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99.참조/"/>
    </mc:Choice>
  </mc:AlternateContent>
  <xr:revisionPtr revIDLastSave="162628" documentId="1_{9761EA50-ACCF-45F6-B173-7A6947A228BA}" xr6:coauthVersionLast="47" xr6:coauthVersionMax="47" xr10:uidLastSave="{184E14C7-FC18-4F99-91F2-159D218ABD55}"/>
  <bookViews>
    <workbookView xWindow="-120" yWindow="-120" windowWidth="29040" windowHeight="15720" tabRatio="966" activeTab="1" xr2:uid="{4D92634D-11C4-4052-A5A5-28E583E4E652}"/>
  </bookViews>
  <sheets>
    <sheet name="목록" sheetId="73" r:id="rId1"/>
    <sheet name="목록(중복제거)" sheetId="74" r:id="rId2"/>
    <sheet name="1.경영조직론-기초" sheetId="72" r:id="rId3"/>
    <sheet name="1.경영조직론-개인" sheetId="75" r:id="rId4"/>
    <sheet name="1.경영조직론-집단" sheetId="79" r:id="rId5"/>
    <sheet name="1.경영조직론-조직" sheetId="76" r:id="rId6"/>
    <sheet name="2.인사노무관리론" sheetId="77" r:id="rId7"/>
    <sheet name="3.경영학개론" sheetId="78" r:id="rId8"/>
    <sheet name="회독 계획" sheetId="82" r:id="rId9"/>
  </sheets>
  <definedNames>
    <definedName name="_xlnm._FilterDatabase" localSheetId="3" hidden="1">'1.경영조직론-개인'!$B$3:$G$3664</definedName>
    <definedName name="_xlnm._FilterDatabase" localSheetId="2" hidden="1">'1.경영조직론-기초'!$B$3:$G$2337</definedName>
    <definedName name="_xlnm._FilterDatabase" localSheetId="5" hidden="1">'1.경영조직론-조직'!$B$3:$G$3341</definedName>
    <definedName name="_xlnm._FilterDatabase" localSheetId="4" hidden="1">'1.경영조직론-집단'!$B$3:$G$3277</definedName>
    <definedName name="_xlnm._FilterDatabase" localSheetId="6" hidden="1">'2.인사노무관리론'!$B$3:$G$2464</definedName>
    <definedName name="_xlnm._FilterDatabase" localSheetId="7" hidden="1">'3.경영학개론'!$B$3:$G$4</definedName>
    <definedName name="_xlnm._FilterDatabase" localSheetId="0" hidden="1">목록!$B$2:$L$347</definedName>
    <definedName name="_xlnm._FilterDatabase" localSheetId="1" hidden="1">'목록(중복제거)'!$B$2:$L$2</definedName>
    <definedName name="_xlnm._FilterDatabase" localSheetId="8" hidden="1">'회독 계획'!$B$3:$S$3</definedName>
    <definedName name="_xleta.IMAGE"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30" i="75" l="1"/>
  <c r="B2831" i="75"/>
  <c r="B2832" i="75"/>
  <c r="B2833" i="75"/>
  <c r="B2834" i="75"/>
  <c r="B2835" i="75"/>
  <c r="B2836" i="75"/>
  <c r="B2837" i="75"/>
  <c r="B2838" i="75"/>
  <c r="B2839" i="75"/>
  <c r="B2840" i="75"/>
  <c r="B2841" i="75"/>
  <c r="B2842" i="75"/>
  <c r="B2843" i="75"/>
  <c r="B2844" i="75"/>
  <c r="B2845" i="75"/>
  <c r="B2846" i="75"/>
  <c r="B2847" i="75"/>
  <c r="J35" i="82"/>
  <c r="J36" i="82"/>
  <c r="K36" i="82" s="1"/>
  <c r="Q36" i="82"/>
  <c r="R36" i="82"/>
  <c r="B36" i="82"/>
  <c r="B2812" i="75"/>
  <c r="B682" i="75"/>
  <c r="B21" i="77"/>
  <c r="B22" i="77"/>
  <c r="B23" i="77"/>
  <c r="B24" i="77"/>
  <c r="B25" i="77"/>
  <c r="B26" i="77"/>
  <c r="B27" i="77"/>
  <c r="B28" i="77"/>
  <c r="B29" i="77"/>
  <c r="B30" i="77"/>
  <c r="B31" i="77"/>
  <c r="B32" i="77"/>
  <c r="B33" i="77"/>
  <c r="B34" i="77"/>
  <c r="B35" i="77"/>
  <c r="B36" i="77"/>
  <c r="B37" i="77"/>
  <c r="B38" i="77"/>
  <c r="B39" i="77"/>
  <c r="B40"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66" i="77"/>
  <c r="B67" i="77"/>
  <c r="B68" i="77"/>
  <c r="B69" i="77"/>
  <c r="B70" i="77"/>
  <c r="B71" i="77"/>
  <c r="B72" i="77"/>
  <c r="B73" i="77"/>
  <c r="B74" i="77"/>
  <c r="B75" i="77"/>
  <c r="B76" i="77"/>
  <c r="B77" i="77"/>
  <c r="B78" i="77"/>
  <c r="B79" i="77"/>
  <c r="B80" i="77"/>
  <c r="B81" i="77"/>
  <c r="B82" i="77"/>
  <c r="B83" i="77"/>
  <c r="B84" i="77"/>
  <c r="B85" i="77"/>
  <c r="B86" i="77"/>
  <c r="B87" i="77"/>
  <c r="B88" i="77"/>
  <c r="B89" i="77"/>
  <c r="B90" i="77"/>
  <c r="B91" i="77"/>
  <c r="B92" i="77"/>
  <c r="B93" i="77"/>
  <c r="B94" i="77"/>
  <c r="B95" i="77"/>
  <c r="B96" i="77"/>
  <c r="B97" i="77"/>
  <c r="B98" i="77"/>
  <c r="B99" i="77"/>
  <c r="B100" i="77"/>
  <c r="B101" i="77"/>
  <c r="B102" i="77"/>
  <c r="B103" i="77"/>
  <c r="B104" i="77"/>
  <c r="B105" i="77"/>
  <c r="B106" i="77"/>
  <c r="B107" i="77"/>
  <c r="B108" i="77"/>
  <c r="B109" i="77"/>
  <c r="B110" i="77"/>
  <c r="B111" i="77"/>
  <c r="B112" i="77"/>
  <c r="B113" i="77"/>
  <c r="B114" i="77"/>
  <c r="B115" i="77"/>
  <c r="B116" i="77"/>
  <c r="B117" i="77"/>
  <c r="B118" i="77"/>
  <c r="B119" i="77"/>
  <c r="B120" i="77"/>
  <c r="B121" i="77"/>
  <c r="B122" i="77"/>
  <c r="B123" i="77"/>
  <c r="B124"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161" i="77"/>
  <c r="B162" i="77"/>
  <c r="B163" i="77"/>
  <c r="B164" i="77"/>
  <c r="B165" i="77"/>
  <c r="B166"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09" i="77"/>
  <c r="B210" i="77"/>
  <c r="B211" i="77"/>
  <c r="B212" i="77"/>
  <c r="B213" i="77"/>
  <c r="B214" i="77"/>
  <c r="B215" i="77"/>
  <c r="B216" i="77"/>
  <c r="B217" i="77"/>
  <c r="B218" i="77"/>
  <c r="B219" i="77"/>
  <c r="B220" i="77"/>
  <c r="B221" i="77"/>
  <c r="B222" i="77"/>
  <c r="B223" i="77"/>
  <c r="B224" i="77"/>
  <c r="B225" i="77"/>
  <c r="B226" i="77"/>
  <c r="B227" i="77"/>
  <c r="B228" i="77"/>
  <c r="B229" i="77"/>
  <c r="B230" i="77"/>
  <c r="B231" i="77"/>
  <c r="B232" i="77"/>
  <c r="B233" i="77"/>
  <c r="B234" i="77"/>
  <c r="B235" i="77"/>
  <c r="B236" i="77"/>
  <c r="B237" i="77"/>
  <c r="B238" i="77"/>
  <c r="B239" i="77"/>
  <c r="B240" i="77"/>
  <c r="B241" i="77"/>
  <c r="B242" i="77"/>
  <c r="B243" i="77"/>
  <c r="B244" i="77"/>
  <c r="B245" i="77"/>
  <c r="B246" i="77"/>
  <c r="B247" i="77"/>
  <c r="B248" i="77"/>
  <c r="B249" i="77"/>
  <c r="B250"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77" i="77"/>
  <c r="B278" i="77"/>
  <c r="B279" i="77"/>
  <c r="B280" i="77"/>
  <c r="B281" i="77"/>
  <c r="B282" i="77"/>
  <c r="B283" i="77"/>
  <c r="B284" i="77"/>
  <c r="B285" i="77"/>
  <c r="B286" i="77"/>
  <c r="B287" i="77"/>
  <c r="B288" i="77"/>
  <c r="B289" i="77"/>
  <c r="B290" i="77"/>
  <c r="B291" i="77"/>
  <c r="B29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35" i="77"/>
  <c r="B336" i="77"/>
  <c r="B337" i="77"/>
  <c r="B338" i="77"/>
  <c r="B339" i="77"/>
  <c r="B340" i="77"/>
  <c r="B341" i="77"/>
  <c r="B342" i="77"/>
  <c r="B343" i="77"/>
  <c r="B344" i="77"/>
  <c r="B345" i="77"/>
  <c r="B346" i="77"/>
  <c r="B347" i="77"/>
  <c r="B348" i="77"/>
  <c r="B349" i="77"/>
  <c r="B350" i="77"/>
  <c r="B351" i="77"/>
  <c r="B352" i="77"/>
  <c r="B353" i="77"/>
  <c r="B354" i="77"/>
  <c r="B355" i="77"/>
  <c r="B356" i="77"/>
  <c r="B357" i="77"/>
  <c r="B358" i="77"/>
  <c r="B359" i="77"/>
  <c r="B360" i="77"/>
  <c r="B361" i="77"/>
  <c r="B362" i="77"/>
  <c r="B363" i="77"/>
  <c r="B364" i="77"/>
  <c r="B365" i="77"/>
  <c r="B366" i="77"/>
  <c r="B367" i="77"/>
  <c r="B368" i="77"/>
  <c r="B369" i="77"/>
  <c r="B370" i="77"/>
  <c r="B371" i="77"/>
  <c r="B372" i="77"/>
  <c r="B373" i="77"/>
  <c r="B374" i="77"/>
  <c r="B375" i="77"/>
  <c r="B376"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4" i="77"/>
  <c r="B445" i="77"/>
  <c r="B446" i="77"/>
  <c r="B447" i="77"/>
  <c r="B448" i="77"/>
  <c r="B449" i="77"/>
  <c r="B450" i="77"/>
  <c r="B451" i="77"/>
  <c r="B452" i="77"/>
  <c r="B453" i="77"/>
  <c r="B454" i="77"/>
  <c r="B455" i="77"/>
  <c r="B456" i="77"/>
  <c r="B457" i="77"/>
  <c r="B458" i="77"/>
  <c r="B459" i="77"/>
  <c r="B460"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500" i="77"/>
  <c r="B501" i="77"/>
  <c r="B502" i="77"/>
  <c r="B503" i="77"/>
  <c r="B504" i="77"/>
  <c r="B505" i="77"/>
  <c r="B506" i="77"/>
  <c r="B507" i="77"/>
  <c r="B508" i="77"/>
  <c r="B509" i="77"/>
  <c r="B510" i="77"/>
  <c r="B511" i="77"/>
  <c r="B512" i="77"/>
  <c r="B513" i="77"/>
  <c r="B514" i="77"/>
  <c r="B515" i="77"/>
  <c r="B516" i="77"/>
  <c r="B517" i="77"/>
  <c r="B518" i="77"/>
  <c r="B519" i="77"/>
  <c r="B520" i="77"/>
  <c r="B521" i="77"/>
  <c r="B522" i="77"/>
  <c r="B523" i="77"/>
  <c r="B524" i="77"/>
  <c r="B525" i="77"/>
  <c r="B526" i="77"/>
  <c r="B527" i="77"/>
  <c r="B528" i="77"/>
  <c r="B529" i="77"/>
  <c r="B530" i="77"/>
  <c r="B531" i="77"/>
  <c r="B532" i="77"/>
  <c r="B533" i="77"/>
  <c r="B534" i="77"/>
  <c r="B535" i="77"/>
  <c r="B536" i="77"/>
  <c r="B537" i="77"/>
  <c r="B538" i="77"/>
  <c r="B539" i="77"/>
  <c r="B540" i="77"/>
  <c r="B541" i="77"/>
  <c r="B542" i="77"/>
  <c r="B543" i="77"/>
  <c r="B544" i="77"/>
  <c r="B545" i="77"/>
  <c r="B546" i="77"/>
  <c r="B547" i="77"/>
  <c r="B548" i="77"/>
  <c r="B549" i="77"/>
  <c r="B550" i="77"/>
  <c r="B551" i="77"/>
  <c r="B552" i="77"/>
  <c r="B553" i="77"/>
  <c r="B554" i="77"/>
  <c r="B555" i="77"/>
  <c r="B556" i="77"/>
  <c r="B557" i="77"/>
  <c r="B558" i="77"/>
  <c r="B559" i="77"/>
  <c r="B560" i="77"/>
  <c r="B561" i="77"/>
  <c r="B562" i="77"/>
  <c r="B563" i="77"/>
  <c r="B564" i="77"/>
  <c r="B565" i="77"/>
  <c r="B566" i="77"/>
  <c r="B567" i="77"/>
  <c r="B568" i="77"/>
  <c r="B569" i="77"/>
  <c r="B570" i="77"/>
  <c r="B571" i="77"/>
  <c r="B572" i="77"/>
  <c r="B573" i="77"/>
  <c r="B574" i="77"/>
  <c r="B575" i="77"/>
  <c r="B576" i="77"/>
  <c r="B577" i="77"/>
  <c r="B578" i="77"/>
  <c r="B579" i="77"/>
  <c r="B580" i="77"/>
  <c r="B581" i="77"/>
  <c r="B582" i="77"/>
  <c r="B583" i="77"/>
  <c r="B584" i="77"/>
  <c r="B585" i="77"/>
  <c r="B586" i="77"/>
  <c r="B587" i="77"/>
  <c r="B588" i="77"/>
  <c r="B589" i="77"/>
  <c r="B590" i="77"/>
  <c r="B591" i="77"/>
  <c r="B592" i="77"/>
  <c r="B593" i="77"/>
  <c r="B594" i="77"/>
  <c r="B595" i="77"/>
  <c r="B596" i="77"/>
  <c r="B597" i="77"/>
  <c r="B598" i="77"/>
  <c r="B599" i="77"/>
  <c r="B600" i="77"/>
  <c r="B601" i="77"/>
  <c r="B602" i="77"/>
  <c r="B603" i="77"/>
  <c r="B604" i="77"/>
  <c r="B605" i="77"/>
  <c r="B606" i="77"/>
  <c r="B607" i="77"/>
  <c r="B608" i="77"/>
  <c r="B609" i="77"/>
  <c r="B610" i="77"/>
  <c r="B611" i="77"/>
  <c r="B612" i="77"/>
  <c r="B613" i="77"/>
  <c r="B614" i="77"/>
  <c r="B615" i="77"/>
  <c r="B616" i="77"/>
  <c r="B617" i="77"/>
  <c r="B618" i="77"/>
  <c r="B619" i="77"/>
  <c r="B620" i="77"/>
  <c r="B621" i="77"/>
  <c r="B622" i="77"/>
  <c r="B623" i="77"/>
  <c r="B624" i="77"/>
  <c r="B625" i="77"/>
  <c r="B626" i="77"/>
  <c r="B627" i="77"/>
  <c r="B628" i="77"/>
  <c r="B629" i="77"/>
  <c r="B630" i="77"/>
  <c r="B631" i="77"/>
  <c r="B632" i="77"/>
  <c r="B633" i="77"/>
  <c r="B634" i="77"/>
  <c r="B635" i="77"/>
  <c r="B636" i="77"/>
  <c r="B637" i="77"/>
  <c r="B638" i="77"/>
  <c r="B639" i="77"/>
  <c r="B640" i="77"/>
  <c r="B641" i="77"/>
  <c r="B642" i="77"/>
  <c r="B643" i="77"/>
  <c r="B644" i="77"/>
  <c r="B645" i="77"/>
  <c r="B646" i="77"/>
  <c r="B647" i="77"/>
  <c r="B648" i="77"/>
  <c r="B649" i="77"/>
  <c r="B650" i="77"/>
  <c r="B651" i="77"/>
  <c r="B652" i="77"/>
  <c r="B653" i="77"/>
  <c r="B654" i="77"/>
  <c r="B655" i="77"/>
  <c r="B656" i="77"/>
  <c r="B657" i="77"/>
  <c r="B658" i="77"/>
  <c r="B659" i="77"/>
  <c r="B660" i="77"/>
  <c r="B661" i="77"/>
  <c r="B662" i="77"/>
  <c r="B663" i="77"/>
  <c r="B664" i="77"/>
  <c r="B665" i="77"/>
  <c r="B666" i="77"/>
  <c r="B667" i="77"/>
  <c r="B668" i="77"/>
  <c r="B669" i="77"/>
  <c r="B670" i="77"/>
  <c r="B671" i="77"/>
  <c r="B672" i="77"/>
  <c r="B673" i="77"/>
  <c r="B674" i="77"/>
  <c r="B675" i="77"/>
  <c r="B676" i="77"/>
  <c r="B677" i="77"/>
  <c r="B678" i="77"/>
  <c r="B679" i="77"/>
  <c r="B680" i="77"/>
  <c r="B681" i="77"/>
  <c r="B682" i="77"/>
  <c r="B683" i="77"/>
  <c r="B684" i="77"/>
  <c r="B685" i="77"/>
  <c r="B686" i="77"/>
  <c r="B687" i="77"/>
  <c r="B688" i="77"/>
  <c r="B689" i="77"/>
  <c r="B690" i="77"/>
  <c r="B691" i="77"/>
  <c r="B692" i="77"/>
  <c r="B693" i="77"/>
  <c r="B694" i="77"/>
  <c r="B695" i="77"/>
  <c r="B696" i="77"/>
  <c r="B697" i="77"/>
  <c r="B698" i="77"/>
  <c r="B699" i="77"/>
  <c r="B700" i="77"/>
  <c r="B701" i="77"/>
  <c r="B702" i="77"/>
  <c r="B703" i="77"/>
  <c r="B704" i="77"/>
  <c r="B705" i="77"/>
  <c r="B706" i="77"/>
  <c r="B707" i="77"/>
  <c r="B708" i="77"/>
  <c r="B709" i="77"/>
  <c r="B710" i="77"/>
  <c r="B711" i="77"/>
  <c r="B712" i="77"/>
  <c r="B713" i="77"/>
  <c r="B714" i="77"/>
  <c r="B715" i="77"/>
  <c r="B716" i="77"/>
  <c r="B717" i="77"/>
  <c r="B718" i="77"/>
  <c r="B719" i="77"/>
  <c r="B720" i="77"/>
  <c r="B721" i="77"/>
  <c r="B722" i="77"/>
  <c r="B723" i="77"/>
  <c r="B724" i="77"/>
  <c r="B725" i="77"/>
  <c r="B726" i="77"/>
  <c r="B727" i="77"/>
  <c r="B728" i="77"/>
  <c r="B729" i="77"/>
  <c r="B730" i="77"/>
  <c r="B731" i="77"/>
  <c r="B732" i="77"/>
  <c r="B733" i="77"/>
  <c r="B734" i="77"/>
  <c r="B735" i="77"/>
  <c r="B736" i="77"/>
  <c r="B737" i="77"/>
  <c r="B738" i="77"/>
  <c r="B739" i="77"/>
  <c r="B740" i="77"/>
  <c r="B741" i="77"/>
  <c r="B742" i="77"/>
  <c r="B743" i="77"/>
  <c r="B744" i="77"/>
  <c r="B745" i="77"/>
  <c r="B746" i="77"/>
  <c r="B747" i="77"/>
  <c r="B748" i="77"/>
  <c r="B749" i="77"/>
  <c r="B750" i="77"/>
  <c r="B751" i="77"/>
  <c r="B752" i="77"/>
  <c r="B753" i="77"/>
  <c r="B754" i="77"/>
  <c r="B755" i="77"/>
  <c r="B756" i="77"/>
  <c r="B757" i="77"/>
  <c r="B758" i="77"/>
  <c r="B759" i="77"/>
  <c r="B760" i="77"/>
  <c r="B761" i="77"/>
  <c r="B762" i="77"/>
  <c r="B763" i="77"/>
  <c r="B764" i="77"/>
  <c r="B765" i="77"/>
  <c r="B766" i="77"/>
  <c r="B767" i="77"/>
  <c r="B768" i="77"/>
  <c r="B769" i="77"/>
  <c r="B770" i="77"/>
  <c r="B771" i="77"/>
  <c r="B772" i="77"/>
  <c r="B773" i="77"/>
  <c r="B774" i="77"/>
  <c r="B775" i="77"/>
  <c r="B776" i="77"/>
  <c r="B777" i="77"/>
  <c r="B778" i="77"/>
  <c r="B779" i="77"/>
  <c r="B780" i="77"/>
  <c r="B781" i="77"/>
  <c r="B782" i="77"/>
  <c r="B783" i="77"/>
  <c r="B784" i="77"/>
  <c r="B785" i="77"/>
  <c r="B786" i="77"/>
  <c r="B787" i="77"/>
  <c r="B788" i="77"/>
  <c r="B789" i="77"/>
  <c r="B790" i="77"/>
  <c r="B791" i="77"/>
  <c r="B792" i="77"/>
  <c r="B793" i="77"/>
  <c r="B794" i="77"/>
  <c r="B795" i="77"/>
  <c r="B796" i="77"/>
  <c r="B797" i="77"/>
  <c r="B798" i="77"/>
  <c r="B799" i="77"/>
  <c r="B800" i="77"/>
  <c r="B801" i="77"/>
  <c r="B802" i="77"/>
  <c r="B803" i="77"/>
  <c r="B804" i="77"/>
  <c r="B805" i="77"/>
  <c r="B806" i="77"/>
  <c r="B807" i="77"/>
  <c r="B808" i="77"/>
  <c r="B809" i="77"/>
  <c r="B810" i="77"/>
  <c r="B811" i="77"/>
  <c r="B812" i="77"/>
  <c r="B813" i="77"/>
  <c r="B814" i="77"/>
  <c r="B815" i="77"/>
  <c r="B816" i="77"/>
  <c r="B817" i="77"/>
  <c r="B818" i="77"/>
  <c r="B819" i="77"/>
  <c r="B820" i="77"/>
  <c r="B821" i="77"/>
  <c r="B822" i="77"/>
  <c r="B823" i="77"/>
  <c r="B824" i="77"/>
  <c r="B825" i="77"/>
  <c r="B826" i="77"/>
  <c r="B827" i="77"/>
  <c r="B828" i="77"/>
  <c r="B829" i="77"/>
  <c r="B830" i="77"/>
  <c r="B831" i="77"/>
  <c r="B832" i="77"/>
  <c r="B833" i="77"/>
  <c r="B834" i="77"/>
  <c r="B835" i="77"/>
  <c r="B836" i="77"/>
  <c r="B837" i="77"/>
  <c r="B838" i="77"/>
  <c r="B839" i="77"/>
  <c r="B840" i="77"/>
  <c r="B841" i="77"/>
  <c r="B842" i="77"/>
  <c r="B843" i="77"/>
  <c r="B844" i="77"/>
  <c r="B845" i="77"/>
  <c r="B846" i="77"/>
  <c r="B847" i="77"/>
  <c r="B848" i="77"/>
  <c r="B849" i="77"/>
  <c r="B850" i="77"/>
  <c r="B851" i="77"/>
  <c r="B852" i="77"/>
  <c r="B853" i="77"/>
  <c r="B854" i="77"/>
  <c r="B855" i="77"/>
  <c r="B856" i="77"/>
  <c r="B857" i="77"/>
  <c r="B858" i="77"/>
  <c r="B859" i="77"/>
  <c r="B860" i="77"/>
  <c r="B861" i="77"/>
  <c r="B862" i="77"/>
  <c r="B863" i="77"/>
  <c r="B864" i="77"/>
  <c r="B865" i="77"/>
  <c r="B866" i="77"/>
  <c r="B867" i="77"/>
  <c r="B868" i="77"/>
  <c r="B869" i="77"/>
  <c r="B870" i="77"/>
  <c r="B871" i="77"/>
  <c r="B872" i="77"/>
  <c r="B873" i="77"/>
  <c r="B874" i="77"/>
  <c r="B875" i="77"/>
  <c r="B876" i="77"/>
  <c r="B877" i="77"/>
  <c r="B878" i="77"/>
  <c r="B879" i="77"/>
  <c r="B880" i="77"/>
  <c r="B881" i="77"/>
  <c r="B882" i="77"/>
  <c r="B883" i="77"/>
  <c r="B884" i="77"/>
  <c r="B885" i="77"/>
  <c r="B886" i="77"/>
  <c r="B887" i="77"/>
  <c r="B888" i="77"/>
  <c r="B889" i="77"/>
  <c r="B890" i="77"/>
  <c r="B891" i="77"/>
  <c r="B892" i="77"/>
  <c r="B893" i="77"/>
  <c r="B894" i="77"/>
  <c r="B895" i="77"/>
  <c r="B896" i="77"/>
  <c r="B897" i="77"/>
  <c r="B898" i="77"/>
  <c r="B899" i="77"/>
  <c r="B900" i="77"/>
  <c r="B901" i="77"/>
  <c r="B902" i="77"/>
  <c r="B903" i="77"/>
  <c r="B904" i="77"/>
  <c r="B905" i="77"/>
  <c r="B906" i="77"/>
  <c r="B907" i="77"/>
  <c r="B908" i="77"/>
  <c r="B909" i="77"/>
  <c r="B910" i="77"/>
  <c r="B911" i="77"/>
  <c r="B912" i="77"/>
  <c r="B913" i="77"/>
  <c r="B914" i="77"/>
  <c r="B915" i="77"/>
  <c r="B916" i="77"/>
  <c r="B917" i="77"/>
  <c r="B918" i="77"/>
  <c r="B919" i="77"/>
  <c r="B920" i="77"/>
  <c r="B921" i="77"/>
  <c r="B922" i="77"/>
  <c r="B923" i="77"/>
  <c r="B924" i="77"/>
  <c r="B925" i="77"/>
  <c r="B926" i="77"/>
  <c r="B927" i="77"/>
  <c r="B928" i="77"/>
  <c r="B929" i="77"/>
  <c r="B930" i="77"/>
  <c r="B931" i="77"/>
  <c r="B932" i="77"/>
  <c r="B933" i="77"/>
  <c r="B934" i="77"/>
  <c r="B935" i="77"/>
  <c r="B936" i="77"/>
  <c r="B937" i="77"/>
  <c r="B938" i="77"/>
  <c r="B939" i="77"/>
  <c r="B940" i="77"/>
  <c r="B941" i="77"/>
  <c r="B942" i="77"/>
  <c r="B943" i="77"/>
  <c r="B944" i="77"/>
  <c r="B945" i="77"/>
  <c r="B946" i="77"/>
  <c r="B947" i="77"/>
  <c r="B948" i="77"/>
  <c r="B949" i="77"/>
  <c r="B950" i="77"/>
  <c r="B951" i="77"/>
  <c r="B952" i="77"/>
  <c r="B953" i="77"/>
  <c r="B954" i="77"/>
  <c r="B955" i="77"/>
  <c r="B956" i="77"/>
  <c r="B957" i="77"/>
  <c r="B958" i="77"/>
  <c r="B959" i="77"/>
  <c r="B960" i="77"/>
  <c r="B961" i="77"/>
  <c r="B962" i="77"/>
  <c r="B963" i="77"/>
  <c r="B964" i="77"/>
  <c r="B965" i="77"/>
  <c r="B966" i="77"/>
  <c r="B967" i="77"/>
  <c r="B968" i="77"/>
  <c r="B969" i="77"/>
  <c r="B970" i="77"/>
  <c r="B971" i="77"/>
  <c r="B972" i="77"/>
  <c r="B973" i="77"/>
  <c r="B974" i="77"/>
  <c r="B975" i="77"/>
  <c r="B976" i="77"/>
  <c r="B977" i="77"/>
  <c r="B978" i="77"/>
  <c r="B979" i="77"/>
  <c r="B980" i="77"/>
  <c r="B981" i="77"/>
  <c r="B982" i="77"/>
  <c r="B983" i="77"/>
  <c r="B984" i="77"/>
  <c r="B985" i="77"/>
  <c r="B986" i="77"/>
  <c r="B987" i="77"/>
  <c r="B988" i="77"/>
  <c r="B989" i="77"/>
  <c r="B990" i="77"/>
  <c r="B991" i="77"/>
  <c r="B992" i="77"/>
  <c r="B993" i="77"/>
  <c r="B994" i="77"/>
  <c r="B995" i="77"/>
  <c r="B996" i="77"/>
  <c r="B997" i="77"/>
  <c r="B998" i="77"/>
  <c r="B999" i="77"/>
  <c r="B1000" i="77"/>
  <c r="B1001" i="77"/>
  <c r="B1002" i="77"/>
  <c r="B1003" i="77"/>
  <c r="B1004" i="77"/>
  <c r="B1005" i="77"/>
  <c r="B1006" i="77"/>
  <c r="B1007" i="77"/>
  <c r="B1008" i="77"/>
  <c r="B1009" i="77"/>
  <c r="B1010" i="77"/>
  <c r="B1011" i="77"/>
  <c r="B1012" i="77"/>
  <c r="B1013" i="77"/>
  <c r="B1014" i="77"/>
  <c r="B1015" i="77"/>
  <c r="B1016" i="77"/>
  <c r="B1017" i="77"/>
  <c r="B1018" i="77"/>
  <c r="B1019" i="77"/>
  <c r="B1020" i="77"/>
  <c r="B1021" i="77"/>
  <c r="B1022" i="77"/>
  <c r="B1023" i="77"/>
  <c r="B1024" i="77"/>
  <c r="B1025" i="77"/>
  <c r="B1026" i="77"/>
  <c r="B1027" i="77"/>
  <c r="B1028" i="77"/>
  <c r="B1029" i="77"/>
  <c r="B1030" i="77"/>
  <c r="B1031" i="77"/>
  <c r="B1032" i="77"/>
  <c r="B1033" i="77"/>
  <c r="B1034" i="77"/>
  <c r="B1035" i="77"/>
  <c r="B1036" i="77"/>
  <c r="B1037" i="77"/>
  <c r="B1038" i="77"/>
  <c r="B1039" i="77"/>
  <c r="B1040" i="77"/>
  <c r="B1041" i="77"/>
  <c r="B1042" i="77"/>
  <c r="B1043" i="77"/>
  <c r="B1044" i="77"/>
  <c r="B1045" i="77"/>
  <c r="B1046" i="77"/>
  <c r="B1047" i="77"/>
  <c r="B1048" i="77"/>
  <c r="B1049" i="77"/>
  <c r="B1050" i="77"/>
  <c r="B1051" i="77"/>
  <c r="B1052" i="77"/>
  <c r="B1053" i="77"/>
  <c r="B1054" i="77"/>
  <c r="B1055" i="77"/>
  <c r="B1056" i="77"/>
  <c r="B1057" i="77"/>
  <c r="B1058" i="77"/>
  <c r="B1059" i="77"/>
  <c r="B1060" i="77"/>
  <c r="B1061" i="77"/>
  <c r="B1062" i="77"/>
  <c r="B1063" i="77"/>
  <c r="B1064" i="77"/>
  <c r="B1065" i="77"/>
  <c r="B1066" i="77"/>
  <c r="B1067" i="77"/>
  <c r="B1068" i="77"/>
  <c r="B1069" i="77"/>
  <c r="B1070" i="77"/>
  <c r="B1071" i="77"/>
  <c r="B1072" i="77"/>
  <c r="B1073" i="77"/>
  <c r="B1074" i="77"/>
  <c r="B1075" i="77"/>
  <c r="B1076" i="77"/>
  <c r="B1077" i="77"/>
  <c r="B1078" i="77"/>
  <c r="B1079" i="77"/>
  <c r="B1080" i="77"/>
  <c r="B1081" i="77"/>
  <c r="B1082" i="77"/>
  <c r="B1083" i="77"/>
  <c r="B1084" i="77"/>
  <c r="B1085" i="77"/>
  <c r="B1086" i="77"/>
  <c r="B1087" i="77"/>
  <c r="B1088" i="77"/>
  <c r="B1089" i="77"/>
  <c r="B1090" i="77"/>
  <c r="B1091" i="77"/>
  <c r="B1092" i="77"/>
  <c r="B1093" i="77"/>
  <c r="B1094" i="77"/>
  <c r="B1095" i="77"/>
  <c r="B1096" i="77"/>
  <c r="B1097" i="77"/>
  <c r="B1098" i="77"/>
  <c r="B1099" i="77"/>
  <c r="B1100" i="77"/>
  <c r="B1101" i="77"/>
  <c r="B1102" i="77"/>
  <c r="B1103" i="77"/>
  <c r="B1104" i="77"/>
  <c r="B1105" i="77"/>
  <c r="B1106" i="77"/>
  <c r="B1107" i="77"/>
  <c r="B1108" i="77"/>
  <c r="B1109" i="77"/>
  <c r="B1110" i="77"/>
  <c r="B1111" i="77"/>
  <c r="B1112" i="77"/>
  <c r="B1113" i="77"/>
  <c r="B1114" i="77"/>
  <c r="B1115" i="77"/>
  <c r="B1116" i="77"/>
  <c r="B1117" i="77"/>
  <c r="B1118" i="77"/>
  <c r="B1119" i="77"/>
  <c r="B1120" i="77"/>
  <c r="B1121" i="77"/>
  <c r="B1122" i="77"/>
  <c r="B1123" i="77"/>
  <c r="B1124" i="77"/>
  <c r="B1125" i="77"/>
  <c r="B1126" i="77"/>
  <c r="B1127" i="77"/>
  <c r="B1128" i="77"/>
  <c r="B1129" i="77"/>
  <c r="B1130" i="77"/>
  <c r="B1131" i="77"/>
  <c r="B1132" i="77"/>
  <c r="B1133" i="77"/>
  <c r="B1134" i="77"/>
  <c r="B1135" i="77"/>
  <c r="B1136" i="77"/>
  <c r="B1137" i="77"/>
  <c r="B1138" i="77"/>
  <c r="B1139" i="77"/>
  <c r="B1140" i="77"/>
  <c r="B1141" i="77"/>
  <c r="B1142" i="77"/>
  <c r="B1143" i="77"/>
  <c r="B1144" i="77"/>
  <c r="B1145" i="77"/>
  <c r="B1146" i="77"/>
  <c r="B1147" i="77"/>
  <c r="B1148" i="77"/>
  <c r="B1149" i="77"/>
  <c r="B1150" i="77"/>
  <c r="B1151" i="77"/>
  <c r="B1152" i="77"/>
  <c r="B1153" i="77"/>
  <c r="B1154" i="77"/>
  <c r="B1155" i="77"/>
  <c r="B1156" i="77"/>
  <c r="B1157" i="77"/>
  <c r="B1158" i="77"/>
  <c r="B1159" i="77"/>
  <c r="B1160" i="77"/>
  <c r="B1161" i="77"/>
  <c r="B1162" i="77"/>
  <c r="B1163" i="77"/>
  <c r="B1164" i="77"/>
  <c r="B1165" i="77"/>
  <c r="B1166" i="77"/>
  <c r="B1167" i="77"/>
  <c r="B1168" i="77"/>
  <c r="B1169" i="77"/>
  <c r="B1170" i="77"/>
  <c r="B1171" i="77"/>
  <c r="B1172" i="77"/>
  <c r="B1173" i="77"/>
  <c r="B1174" i="77"/>
  <c r="B1175" i="77"/>
  <c r="B1176" i="77"/>
  <c r="B1177" i="77"/>
  <c r="B1178" i="77"/>
  <c r="B1179" i="77"/>
  <c r="B1180" i="77"/>
  <c r="B1181" i="77"/>
  <c r="B1182" i="77"/>
  <c r="B1183" i="77"/>
  <c r="B1184" i="77"/>
  <c r="B1185" i="77"/>
  <c r="B1186" i="77"/>
  <c r="B1187" i="77"/>
  <c r="B1188" i="77"/>
  <c r="B1189" i="77"/>
  <c r="B1190" i="77"/>
  <c r="B1191" i="77"/>
  <c r="B1192" i="77"/>
  <c r="B1193" i="77"/>
  <c r="B1194" i="77"/>
  <c r="B1195" i="77"/>
  <c r="B1196" i="77"/>
  <c r="B1197" i="77"/>
  <c r="B1198" i="77"/>
  <c r="B1199" i="77"/>
  <c r="B1200" i="77"/>
  <c r="B1201" i="77"/>
  <c r="B1202" i="77"/>
  <c r="B1203" i="77"/>
  <c r="B1204" i="77"/>
  <c r="B1205" i="77"/>
  <c r="B1206" i="77"/>
  <c r="B1207" i="77"/>
  <c r="B1208" i="77"/>
  <c r="B1209" i="77"/>
  <c r="B1210" i="77"/>
  <c r="B1211" i="77"/>
  <c r="B1212" i="77"/>
  <c r="B1213" i="77"/>
  <c r="B1214" i="77"/>
  <c r="B1215" i="77"/>
  <c r="B1216" i="77"/>
  <c r="B1217" i="77"/>
  <c r="B1218" i="77"/>
  <c r="B1219" i="77"/>
  <c r="B1220" i="77"/>
  <c r="B1221" i="77"/>
  <c r="B1222" i="77"/>
  <c r="B1223" i="77"/>
  <c r="B1224" i="77"/>
  <c r="B1225" i="77"/>
  <c r="B1226" i="77"/>
  <c r="B1227" i="77"/>
  <c r="B1228" i="77"/>
  <c r="B1229" i="77"/>
  <c r="B1230" i="77"/>
  <c r="B1231" i="77"/>
  <c r="B1232" i="77"/>
  <c r="B1233" i="77"/>
  <c r="B1234" i="77"/>
  <c r="B1235" i="77"/>
  <c r="B1236" i="77"/>
  <c r="B1237" i="77"/>
  <c r="B1238" i="77"/>
  <c r="B1239" i="77"/>
  <c r="B1240" i="77"/>
  <c r="B1241" i="77"/>
  <c r="B1242" i="77"/>
  <c r="B1243" i="77"/>
  <c r="B1244" i="77"/>
  <c r="B1245" i="77"/>
  <c r="B1246" i="77"/>
  <c r="B1247" i="77"/>
  <c r="B1248" i="77"/>
  <c r="B1249" i="77"/>
  <c r="B1250" i="77"/>
  <c r="B1251" i="77"/>
  <c r="B1252" i="77"/>
  <c r="B1253" i="77"/>
  <c r="B1254" i="77"/>
  <c r="B1255" i="77"/>
  <c r="B1256" i="77"/>
  <c r="B1257" i="77"/>
  <c r="B1258" i="77"/>
  <c r="B1259" i="77"/>
  <c r="B1260" i="77"/>
  <c r="B1261" i="77"/>
  <c r="B1262" i="77"/>
  <c r="B1263" i="77"/>
  <c r="B1264" i="77"/>
  <c r="B1265" i="77"/>
  <c r="B1266" i="77"/>
  <c r="B1267" i="77"/>
  <c r="B1268" i="77"/>
  <c r="B1269" i="77"/>
  <c r="B1270" i="77"/>
  <c r="B1271" i="77"/>
  <c r="B1272" i="77"/>
  <c r="B1273" i="77"/>
  <c r="B1274" i="77"/>
  <c r="B1275" i="77"/>
  <c r="B1276" i="77"/>
  <c r="B1277" i="77"/>
  <c r="B1278" i="77"/>
  <c r="B1279" i="77"/>
  <c r="B1280" i="77"/>
  <c r="B1281" i="77"/>
  <c r="B1282" i="77"/>
  <c r="B1283" i="77"/>
  <c r="B1284" i="77"/>
  <c r="B1285" i="77"/>
  <c r="B1286" i="77"/>
  <c r="B1287" i="77"/>
  <c r="B1288" i="77"/>
  <c r="B1289" i="77"/>
  <c r="B1290" i="77"/>
  <c r="B1291" i="77"/>
  <c r="B1292" i="77"/>
  <c r="B1293" i="77"/>
  <c r="B1294" i="77"/>
  <c r="B1295" i="77"/>
  <c r="B1296" i="77"/>
  <c r="B1297" i="77"/>
  <c r="B1298" i="77"/>
  <c r="B1299" i="77"/>
  <c r="B1300" i="77"/>
  <c r="B1301" i="77"/>
  <c r="B1302" i="77"/>
  <c r="B1303" i="77"/>
  <c r="B1304" i="77"/>
  <c r="B1305" i="77"/>
  <c r="B1306" i="77"/>
  <c r="B1307" i="77"/>
  <c r="B1308" i="77"/>
  <c r="B1309" i="77"/>
  <c r="B1310" i="77"/>
  <c r="B1311" i="77"/>
  <c r="B1312" i="77"/>
  <c r="B1313" i="77"/>
  <c r="B1314" i="77"/>
  <c r="B1315" i="77"/>
  <c r="B1316" i="77"/>
  <c r="B1317" i="77"/>
  <c r="B1318" i="77"/>
  <c r="B1319" i="77"/>
  <c r="B1320" i="77"/>
  <c r="B1321" i="77"/>
  <c r="B1322" i="77"/>
  <c r="B1323" i="77"/>
  <c r="B1324" i="77"/>
  <c r="B1325" i="77"/>
  <c r="B1326" i="77"/>
  <c r="B1327" i="77"/>
  <c r="B1328" i="77"/>
  <c r="B1329" i="77"/>
  <c r="B1330" i="77"/>
  <c r="B1331" i="77"/>
  <c r="B1332" i="77"/>
  <c r="B1333" i="77"/>
  <c r="B1334" i="77"/>
  <c r="B1335" i="77"/>
  <c r="B1336" i="77"/>
  <c r="B1337" i="77"/>
  <c r="B1338" i="77"/>
  <c r="B1339" i="77"/>
  <c r="B1340" i="77"/>
  <c r="B1341" i="77"/>
  <c r="B1342" i="77"/>
  <c r="B1343" i="77"/>
  <c r="B1344" i="77"/>
  <c r="B1345" i="77"/>
  <c r="B1346" i="77"/>
  <c r="B1347" i="77"/>
  <c r="B1348" i="77"/>
  <c r="B1349" i="77"/>
  <c r="B1350" i="77"/>
  <c r="B1351" i="77"/>
  <c r="B1352" i="77"/>
  <c r="B1353" i="77"/>
  <c r="B1354" i="77"/>
  <c r="B1355" i="77"/>
  <c r="B1356" i="77"/>
  <c r="B1357" i="77"/>
  <c r="B1358" i="77"/>
  <c r="B1359" i="77"/>
  <c r="B1360" i="77"/>
  <c r="B1361" i="77"/>
  <c r="B1362" i="77"/>
  <c r="B1363" i="77"/>
  <c r="B1364" i="77"/>
  <c r="B1365" i="77"/>
  <c r="B1366" i="77"/>
  <c r="B1367" i="77"/>
  <c r="B1368" i="77"/>
  <c r="B1369" i="77"/>
  <c r="B1370" i="77"/>
  <c r="B1371" i="77"/>
  <c r="B1372" i="77"/>
  <c r="B1373" i="77"/>
  <c r="B1374" i="77"/>
  <c r="B1375" i="77"/>
  <c r="B1376" i="77"/>
  <c r="B1377" i="77"/>
  <c r="B1378" i="77"/>
  <c r="B1379" i="77"/>
  <c r="B1380" i="77"/>
  <c r="B1381" i="77"/>
  <c r="B1382" i="77"/>
  <c r="B1383" i="77"/>
  <c r="B1384" i="77"/>
  <c r="B1385" i="77"/>
  <c r="B1386" i="77"/>
  <c r="B1387" i="77"/>
  <c r="B1388" i="77"/>
  <c r="B1389" i="77"/>
  <c r="B1390" i="77"/>
  <c r="B1391" i="77"/>
  <c r="B1392" i="77"/>
  <c r="B1393" i="77"/>
  <c r="B1394" i="77"/>
  <c r="B1395" i="77"/>
  <c r="B1396" i="77"/>
  <c r="B1397" i="77"/>
  <c r="B1398" i="77"/>
  <c r="B1399" i="77"/>
  <c r="B1400" i="77"/>
  <c r="B1401" i="77"/>
  <c r="B1402" i="77"/>
  <c r="B1403" i="77"/>
  <c r="B1404" i="77"/>
  <c r="B1405" i="77"/>
  <c r="B1406" i="77"/>
  <c r="B1407" i="77"/>
  <c r="B1408" i="77"/>
  <c r="B1409" i="77"/>
  <c r="B1410" i="77"/>
  <c r="B1411" i="77"/>
  <c r="B1412" i="77"/>
  <c r="B1413" i="77"/>
  <c r="B1414" i="77"/>
  <c r="B1415" i="77"/>
  <c r="B1416" i="77"/>
  <c r="B1417" i="77"/>
  <c r="B1418" i="77"/>
  <c r="B1419" i="77"/>
  <c r="B1420" i="77"/>
  <c r="B1421" i="77"/>
  <c r="B1422" i="77"/>
  <c r="B1423" i="77"/>
  <c r="B1424" i="77"/>
  <c r="B1425" i="77"/>
  <c r="B1426" i="77"/>
  <c r="B1427" i="77"/>
  <c r="B1428" i="77"/>
  <c r="B1429" i="77"/>
  <c r="B1430" i="77"/>
  <c r="B1431" i="77"/>
  <c r="B1432" i="77"/>
  <c r="B1433" i="77"/>
  <c r="B1434" i="77"/>
  <c r="B1435" i="77"/>
  <c r="B1436" i="77"/>
  <c r="B1437" i="77"/>
  <c r="B1438" i="77"/>
  <c r="B1439" i="77"/>
  <c r="B1440" i="77"/>
  <c r="B1441" i="77"/>
  <c r="B1442" i="77"/>
  <c r="B1443" i="77"/>
  <c r="B1444" i="77"/>
  <c r="B1445" i="77"/>
  <c r="B1446" i="77"/>
  <c r="B1447" i="77"/>
  <c r="B1448" i="77"/>
  <c r="B1449" i="77"/>
  <c r="B1450" i="77"/>
  <c r="B1451" i="77"/>
  <c r="B1452" i="77"/>
  <c r="B1453" i="77"/>
  <c r="B1454" i="77"/>
  <c r="B1455" i="77"/>
  <c r="B1456" i="77"/>
  <c r="B1457" i="77"/>
  <c r="B1458" i="77"/>
  <c r="B1459" i="77"/>
  <c r="B1460" i="77"/>
  <c r="B1461" i="77"/>
  <c r="B1462" i="77"/>
  <c r="B1463" i="77"/>
  <c r="B1464" i="77"/>
  <c r="B1465" i="77"/>
  <c r="B1466" i="77"/>
  <c r="B1467" i="77"/>
  <c r="B1468" i="77"/>
  <c r="B1469" i="77"/>
  <c r="B1470" i="77"/>
  <c r="B1471" i="77"/>
  <c r="B1472" i="77"/>
  <c r="B1473" i="77"/>
  <c r="B1474" i="77"/>
  <c r="B1475" i="77"/>
  <c r="B1476" i="77"/>
  <c r="B1477" i="77"/>
  <c r="B1478" i="77"/>
  <c r="B1479" i="77"/>
  <c r="B1480" i="77"/>
  <c r="B1481" i="77"/>
  <c r="B1482" i="77"/>
  <c r="B1483" i="77"/>
  <c r="B1484" i="77"/>
  <c r="B1485" i="77"/>
  <c r="B1486" i="77"/>
  <c r="B1487" i="77"/>
  <c r="B1488" i="77"/>
  <c r="B1489" i="77"/>
  <c r="B1490" i="77"/>
  <c r="B1491" i="77"/>
  <c r="B1492" i="77"/>
  <c r="B1493" i="77"/>
  <c r="B1494" i="77"/>
  <c r="B1495" i="77"/>
  <c r="B1496" i="77"/>
  <c r="B1497" i="77"/>
  <c r="B1498" i="77"/>
  <c r="B1499" i="77"/>
  <c r="B1500" i="77"/>
  <c r="B1501" i="77"/>
  <c r="B1502" i="77"/>
  <c r="B1503" i="77"/>
  <c r="B1504" i="77"/>
  <c r="B1505" i="77"/>
  <c r="B1506" i="77"/>
  <c r="B1507" i="77"/>
  <c r="B1508" i="77"/>
  <c r="B1509" i="77"/>
  <c r="B1510" i="77"/>
  <c r="B1511" i="77"/>
  <c r="B1512" i="77"/>
  <c r="B1513" i="77"/>
  <c r="B1514" i="77"/>
  <c r="B1515" i="77"/>
  <c r="B1516" i="77"/>
  <c r="B1517" i="77"/>
  <c r="B1518" i="77"/>
  <c r="B1519" i="77"/>
  <c r="B1520" i="77"/>
  <c r="B1521" i="77"/>
  <c r="B1522" i="77"/>
  <c r="B1523" i="77"/>
  <c r="B1524" i="77"/>
  <c r="B1525" i="77"/>
  <c r="B1526" i="77"/>
  <c r="B1527" i="77"/>
  <c r="B1528" i="77"/>
  <c r="B1529" i="77"/>
  <c r="B1530" i="77"/>
  <c r="B1531" i="77"/>
  <c r="B1532" i="77"/>
  <c r="B1533" i="77"/>
  <c r="B1534" i="77"/>
  <c r="B1535" i="77"/>
  <c r="B1536" i="77"/>
  <c r="B1537" i="77"/>
  <c r="B1538" i="77"/>
  <c r="B1539" i="77"/>
  <c r="B1540" i="77"/>
  <c r="B1541" i="77"/>
  <c r="B1542" i="77"/>
  <c r="B1543" i="77"/>
  <c r="B1544" i="77"/>
  <c r="B1545" i="77"/>
  <c r="B1546" i="77"/>
  <c r="B1547" i="77"/>
  <c r="B1548" i="77"/>
  <c r="B1549" i="77"/>
  <c r="B1550" i="77"/>
  <c r="B1551" i="77"/>
  <c r="B1552" i="77"/>
  <c r="B1553" i="77"/>
  <c r="B1554" i="77"/>
  <c r="B1555" i="77"/>
  <c r="B1556" i="77"/>
  <c r="B1557" i="77"/>
  <c r="B1558" i="77"/>
  <c r="B1559" i="77"/>
  <c r="B1560" i="77"/>
  <c r="B1561" i="77"/>
  <c r="B1562" i="77"/>
  <c r="B1563" i="77"/>
  <c r="B1564" i="77"/>
  <c r="B1565" i="77"/>
  <c r="B1566" i="77"/>
  <c r="B1567" i="77"/>
  <c r="B1568" i="77"/>
  <c r="B1569" i="77"/>
  <c r="B1570" i="77"/>
  <c r="B1571" i="77"/>
  <c r="B1572" i="77"/>
  <c r="B1573" i="77"/>
  <c r="B1574" i="77"/>
  <c r="B1575" i="77"/>
  <c r="B1576" i="77"/>
  <c r="B1577" i="77"/>
  <c r="B1578" i="77"/>
  <c r="B1579" i="77"/>
  <c r="B1580" i="77"/>
  <c r="B1581" i="77"/>
  <c r="B1582" i="77"/>
  <c r="B1583" i="77"/>
  <c r="B1584" i="77"/>
  <c r="B1585" i="77"/>
  <c r="B1586" i="77"/>
  <c r="B1587" i="77"/>
  <c r="B1588" i="77"/>
  <c r="B1589" i="77"/>
  <c r="B1590" i="77"/>
  <c r="B1591" i="77"/>
  <c r="B1592" i="77"/>
  <c r="B1593" i="77"/>
  <c r="B1594" i="77"/>
  <c r="B1595" i="77"/>
  <c r="B1596" i="77"/>
  <c r="B1597" i="77"/>
  <c r="B1598" i="77"/>
  <c r="B1599" i="77"/>
  <c r="B1600" i="77"/>
  <c r="B1601" i="77"/>
  <c r="B1602" i="77"/>
  <c r="B1603" i="77"/>
  <c r="B1604" i="77"/>
  <c r="B1605" i="77"/>
  <c r="B1606" i="77"/>
  <c r="B1607" i="77"/>
  <c r="B1608" i="77"/>
  <c r="B1609" i="77"/>
  <c r="B1610" i="77"/>
  <c r="B1611" i="77"/>
  <c r="B1612" i="77"/>
  <c r="B1613" i="77"/>
  <c r="B1614" i="77"/>
  <c r="B1615" i="77"/>
  <c r="B1616" i="77"/>
  <c r="B1617" i="77"/>
  <c r="B1618" i="77"/>
  <c r="B1619" i="77"/>
  <c r="B1620" i="77"/>
  <c r="B1621" i="77"/>
  <c r="B1622" i="77"/>
  <c r="B1623" i="77"/>
  <c r="B1624" i="77"/>
  <c r="B1625" i="77"/>
  <c r="B1626" i="77"/>
  <c r="B1627" i="77"/>
  <c r="B1628" i="77"/>
  <c r="B1629" i="77"/>
  <c r="B1630" i="77"/>
  <c r="B1631" i="77"/>
  <c r="B1632" i="77"/>
  <c r="B1633" i="77"/>
  <c r="B1634" i="77"/>
  <c r="B1635" i="77"/>
  <c r="B1636" i="77"/>
  <c r="B1637" i="77"/>
  <c r="B1638" i="77"/>
  <c r="B1639" i="77"/>
  <c r="B1640" i="77"/>
  <c r="B1641" i="77"/>
  <c r="B1642" i="77"/>
  <c r="B1643" i="77"/>
  <c r="B1644" i="77"/>
  <c r="B1645" i="77"/>
  <c r="B1646" i="77"/>
  <c r="B1647" i="77"/>
  <c r="B1648" i="77"/>
  <c r="B1649" i="77"/>
  <c r="B1650" i="77"/>
  <c r="B1651" i="77"/>
  <c r="B1652" i="77"/>
  <c r="B1653" i="77"/>
  <c r="B1654" i="77"/>
  <c r="B1655" i="77"/>
  <c r="B1656" i="77"/>
  <c r="B1657" i="77"/>
  <c r="B1658" i="77"/>
  <c r="B1659" i="77"/>
  <c r="B1660" i="77"/>
  <c r="B1661" i="77"/>
  <c r="B1662" i="77"/>
  <c r="B1663" i="77"/>
  <c r="B1664" i="77"/>
  <c r="B1665" i="77"/>
  <c r="B1666" i="77"/>
  <c r="B1667" i="77"/>
  <c r="B1668" i="77"/>
  <c r="B1669" i="77"/>
  <c r="B1670" i="77"/>
  <c r="B1671" i="77"/>
  <c r="B1672" i="77"/>
  <c r="B1673" i="77"/>
  <c r="B1674" i="77"/>
  <c r="B1675" i="77"/>
  <c r="B1676" i="77"/>
  <c r="B1677" i="77"/>
  <c r="B1678" i="77"/>
  <c r="B1679" i="77"/>
  <c r="B1680" i="77"/>
  <c r="B1681" i="77"/>
  <c r="B1682" i="77"/>
  <c r="B1683" i="77"/>
  <c r="B1684" i="77"/>
  <c r="B1685" i="77"/>
  <c r="B1686" i="77"/>
  <c r="B1687" i="77"/>
  <c r="B1688" i="77"/>
  <c r="B1689" i="77"/>
  <c r="B1690" i="77"/>
  <c r="B1691" i="77"/>
  <c r="B1692" i="77"/>
  <c r="B1693" i="77"/>
  <c r="B1694" i="77"/>
  <c r="B1695" i="77"/>
  <c r="B1696" i="77"/>
  <c r="B1697" i="77"/>
  <c r="B1698" i="77"/>
  <c r="B1699" i="77"/>
  <c r="B1700" i="77"/>
  <c r="B1701" i="77"/>
  <c r="B1702" i="77"/>
  <c r="B1703" i="77"/>
  <c r="B1704" i="77"/>
  <c r="B1705" i="77"/>
  <c r="B1706" i="77"/>
  <c r="B1707" i="77"/>
  <c r="B1708" i="77"/>
  <c r="B1709" i="77"/>
  <c r="B1710" i="77"/>
  <c r="B1711" i="77"/>
  <c r="B1712" i="77"/>
  <c r="B1713" i="77"/>
  <c r="B1714" i="77"/>
  <c r="B1715" i="77"/>
  <c r="B1716" i="77"/>
  <c r="B1717" i="77"/>
  <c r="B1718" i="77"/>
  <c r="B1719" i="77"/>
  <c r="B1720" i="77"/>
  <c r="B1721" i="77"/>
  <c r="B1722" i="77"/>
  <c r="B1723" i="77"/>
  <c r="B1724" i="77"/>
  <c r="B1725" i="77"/>
  <c r="B1726" i="77"/>
  <c r="B1727" i="77"/>
  <c r="B1728" i="77"/>
  <c r="B1729" i="77"/>
  <c r="B1730" i="77"/>
  <c r="B1731" i="77"/>
  <c r="B1732" i="77"/>
  <c r="B1733" i="77"/>
  <c r="B1734" i="77"/>
  <c r="B1735" i="77"/>
  <c r="B1736" i="77"/>
  <c r="B1737" i="77"/>
  <c r="B1738" i="77"/>
  <c r="B1739" i="77"/>
  <c r="B1740" i="77"/>
  <c r="B1741" i="77"/>
  <c r="B1742" i="77"/>
  <c r="B1743" i="77"/>
  <c r="B1744" i="77"/>
  <c r="B1745" i="77"/>
  <c r="B1746" i="77"/>
  <c r="B1747" i="77"/>
  <c r="B1748" i="77"/>
  <c r="B1749" i="77"/>
  <c r="B1750" i="77"/>
  <c r="B1751" i="77"/>
  <c r="B1752" i="77"/>
  <c r="B1753" i="77"/>
  <c r="B1754" i="77"/>
  <c r="B1755" i="77"/>
  <c r="B1756" i="77"/>
  <c r="B1757" i="77"/>
  <c r="B1758" i="77"/>
  <c r="B1759" i="77"/>
  <c r="B1760" i="77"/>
  <c r="B1761" i="77"/>
  <c r="B1762" i="77"/>
  <c r="B1763" i="77"/>
  <c r="B1764" i="77"/>
  <c r="B1765" i="77"/>
  <c r="B1766" i="77"/>
  <c r="B1767" i="77"/>
  <c r="B1768" i="77"/>
  <c r="B1769" i="77"/>
  <c r="B1770" i="77"/>
  <c r="B1771" i="77"/>
  <c r="B1772" i="77"/>
  <c r="B1773" i="77"/>
  <c r="B1774" i="77"/>
  <c r="B1775" i="77"/>
  <c r="B1776" i="77"/>
  <c r="B1777" i="77"/>
  <c r="B1778" i="77"/>
  <c r="B1779" i="77"/>
  <c r="B1780" i="77"/>
  <c r="B1781" i="77"/>
  <c r="B1782" i="77"/>
  <c r="B1783" i="77"/>
  <c r="B1784" i="77"/>
  <c r="B1785" i="77"/>
  <c r="B1786" i="77"/>
  <c r="B1787" i="77"/>
  <c r="B1788" i="77"/>
  <c r="B1789" i="77"/>
  <c r="B1790" i="77"/>
  <c r="B1791" i="77"/>
  <c r="B1792" i="77"/>
  <c r="B1793" i="77"/>
  <c r="B1794" i="77"/>
  <c r="B1795" i="77"/>
  <c r="B1796" i="77"/>
  <c r="B1797" i="77"/>
  <c r="B1798" i="77"/>
  <c r="B1799" i="77"/>
  <c r="B1800" i="77"/>
  <c r="B1801" i="77"/>
  <c r="B1802" i="77"/>
  <c r="B1803" i="77"/>
  <c r="B1804" i="77"/>
  <c r="B1805" i="77"/>
  <c r="B1806" i="77"/>
  <c r="B1807" i="77"/>
  <c r="B1808" i="77"/>
  <c r="B1809" i="77"/>
  <c r="B1810" i="77"/>
  <c r="B1811" i="77"/>
  <c r="B1812" i="77"/>
  <c r="B1813" i="77"/>
  <c r="B1814" i="77"/>
  <c r="B1815" i="77"/>
  <c r="B1816" i="77"/>
  <c r="B1817" i="77"/>
  <c r="B1818" i="77"/>
  <c r="B1819" i="77"/>
  <c r="B1820" i="77"/>
  <c r="B1821" i="77"/>
  <c r="B1822" i="77"/>
  <c r="B1823" i="77"/>
  <c r="B1824" i="77"/>
  <c r="B1825" i="77"/>
  <c r="B1826" i="77"/>
  <c r="B1827" i="77"/>
  <c r="B1828" i="77"/>
  <c r="B1829" i="77"/>
  <c r="B1830" i="77"/>
  <c r="B1831" i="77"/>
  <c r="B1832" i="77"/>
  <c r="B1833" i="77"/>
  <c r="B1834" i="77"/>
  <c r="B1835" i="77"/>
  <c r="B1836" i="77"/>
  <c r="B1837" i="77"/>
  <c r="B1838" i="77"/>
  <c r="B1839" i="77"/>
  <c r="B1840" i="77"/>
  <c r="B1841" i="77"/>
  <c r="B1842" i="77"/>
  <c r="B1843" i="77"/>
  <c r="B1844" i="77"/>
  <c r="B1845" i="77"/>
  <c r="B1846" i="77"/>
  <c r="B1847" i="77"/>
  <c r="B1848" i="77"/>
  <c r="B1849" i="77"/>
  <c r="B1850" i="77"/>
  <c r="B1851" i="77"/>
  <c r="B1852" i="77"/>
  <c r="B1853" i="77"/>
  <c r="B1854" i="77"/>
  <c r="B1855" i="77"/>
  <c r="B1856" i="77"/>
  <c r="B1857" i="77"/>
  <c r="B1858" i="77"/>
  <c r="B1859" i="77"/>
  <c r="B1860" i="77"/>
  <c r="B1861" i="77"/>
  <c r="B1862" i="77"/>
  <c r="B1863" i="77"/>
  <c r="B1864" i="77"/>
  <c r="B1865" i="77"/>
  <c r="B1866" i="77"/>
  <c r="B1867" i="77"/>
  <c r="B1868" i="77"/>
  <c r="B1869" i="77"/>
  <c r="B1870" i="77"/>
  <c r="B1871" i="77"/>
  <c r="B1872" i="77"/>
  <c r="B1873" i="77"/>
  <c r="B1874" i="77"/>
  <c r="B1875" i="77"/>
  <c r="B1876" i="77"/>
  <c r="B1877" i="77"/>
  <c r="B1878" i="77"/>
  <c r="B1879" i="77"/>
  <c r="B1880" i="77"/>
  <c r="B1881" i="77"/>
  <c r="B1882" i="77"/>
  <c r="B1883" i="77"/>
  <c r="B1884" i="77"/>
  <c r="B1885" i="77"/>
  <c r="B1886" i="77"/>
  <c r="B1887" i="77"/>
  <c r="B1888" i="77"/>
  <c r="B1889" i="77"/>
  <c r="B1890" i="77"/>
  <c r="B1891" i="77"/>
  <c r="B1892" i="77"/>
  <c r="B1893" i="77"/>
  <c r="B1894" i="77"/>
  <c r="B1895" i="77"/>
  <c r="B1896" i="77"/>
  <c r="B1897" i="77"/>
  <c r="B1898" i="77"/>
  <c r="B1899" i="77"/>
  <c r="B1900" i="77"/>
  <c r="B1901" i="77"/>
  <c r="B1902" i="77"/>
  <c r="B1903" i="77"/>
  <c r="B1904" i="77"/>
  <c r="B1905" i="77"/>
  <c r="B1906" i="77"/>
  <c r="B1907" i="77"/>
  <c r="B1908" i="77"/>
  <c r="B1909" i="77"/>
  <c r="B1910" i="77"/>
  <c r="B1911" i="77"/>
  <c r="B1912" i="77"/>
  <c r="B1913" i="77"/>
  <c r="B1914" i="77"/>
  <c r="B1915" i="77"/>
  <c r="B1916" i="77"/>
  <c r="B1917" i="77"/>
  <c r="B1918" i="77"/>
  <c r="B1919" i="77"/>
  <c r="B1920" i="77"/>
  <c r="B1921" i="77"/>
  <c r="B1922" i="77"/>
  <c r="B1923" i="77"/>
  <c r="B1924" i="77"/>
  <c r="B1925" i="77"/>
  <c r="B1926" i="77"/>
  <c r="B1927" i="77"/>
  <c r="B1928" i="77"/>
  <c r="B1929" i="77"/>
  <c r="B1930" i="77"/>
  <c r="B1931" i="77"/>
  <c r="B1932" i="77"/>
  <c r="B1933" i="77"/>
  <c r="B1934" i="77"/>
  <c r="B1935" i="77"/>
  <c r="B1936" i="77"/>
  <c r="B30" i="76"/>
  <c r="B31" i="76"/>
  <c r="B32" i="76"/>
  <c r="B33" i="76"/>
  <c r="B34" i="76"/>
  <c r="B35" i="76"/>
  <c r="B36" i="76"/>
  <c r="B37" i="76"/>
  <c r="B38" i="76"/>
  <c r="B39" i="76"/>
  <c r="B40" i="76"/>
  <c r="B41" i="76"/>
  <c r="B42" i="76"/>
  <c r="B43" i="76"/>
  <c r="B44" i="76"/>
  <c r="B45" i="76"/>
  <c r="B46" i="76"/>
  <c r="B47" i="76"/>
  <c r="B48" i="76"/>
  <c r="B49" i="76"/>
  <c r="B50" i="76"/>
  <c r="B51" i="76"/>
  <c r="B52" i="76"/>
  <c r="B53" i="76"/>
  <c r="B54" i="76"/>
  <c r="B55" i="76"/>
  <c r="B56" i="76"/>
  <c r="B57" i="76"/>
  <c r="B58" i="76"/>
  <c r="B59" i="76"/>
  <c r="B60" i="76"/>
  <c r="B61" i="76"/>
  <c r="B62" i="76"/>
  <c r="B63" i="76"/>
  <c r="B64" i="76"/>
  <c r="B65" i="76"/>
  <c r="B66" i="76"/>
  <c r="B67" i="76"/>
  <c r="B68" i="76"/>
  <c r="B69" i="76"/>
  <c r="B70" i="76"/>
  <c r="B71" i="76"/>
  <c r="B72" i="76"/>
  <c r="B73" i="76"/>
  <c r="B74" i="76"/>
  <c r="B75" i="76"/>
  <c r="B76" i="76"/>
  <c r="B77" i="76"/>
  <c r="B78" i="76"/>
  <c r="B79" i="76"/>
  <c r="B80" i="76"/>
  <c r="B81" i="76"/>
  <c r="B82" i="76"/>
  <c r="B83" i="76"/>
  <c r="B84" i="76"/>
  <c r="B85" i="76"/>
  <c r="B86" i="76"/>
  <c r="B87" i="76"/>
  <c r="B88" i="76"/>
  <c r="B89" i="76"/>
  <c r="B90" i="76"/>
  <c r="B91" i="76"/>
  <c r="B92" i="76"/>
  <c r="B93" i="76"/>
  <c r="B94" i="76"/>
  <c r="B95" i="76"/>
  <c r="B96" i="76"/>
  <c r="B97" i="76"/>
  <c r="B98" i="76"/>
  <c r="B99" i="76"/>
  <c r="B100" i="76"/>
  <c r="B101" i="76"/>
  <c r="B102" i="76"/>
  <c r="B103" i="76"/>
  <c r="B104" i="76"/>
  <c r="B105" i="76"/>
  <c r="B106" i="76"/>
  <c r="B107" i="76"/>
  <c r="B108" i="76"/>
  <c r="B109" i="76"/>
  <c r="B110" i="76"/>
  <c r="B111" i="76"/>
  <c r="B112" i="76"/>
  <c r="B113" i="76"/>
  <c r="B114" i="76"/>
  <c r="B115" i="76"/>
  <c r="B116" i="76"/>
  <c r="B117" i="76"/>
  <c r="B118" i="76"/>
  <c r="B119" i="76"/>
  <c r="B120" i="76"/>
  <c r="B121" i="76"/>
  <c r="B122" i="76"/>
  <c r="B123" i="76"/>
  <c r="B124" i="76"/>
  <c r="B125" i="76"/>
  <c r="B126" i="76"/>
  <c r="B127" i="76"/>
  <c r="B128" i="76"/>
  <c r="B129" i="76"/>
  <c r="B130" i="76"/>
  <c r="B131" i="76"/>
  <c r="B132" i="76"/>
  <c r="B133" i="76"/>
  <c r="B134" i="76"/>
  <c r="B135" i="76"/>
  <c r="B136" i="76"/>
  <c r="B137" i="76"/>
  <c r="B138" i="76"/>
  <c r="B139" i="76"/>
  <c r="B140" i="76"/>
  <c r="B141" i="76"/>
  <c r="B142" i="76"/>
  <c r="B143" i="76"/>
  <c r="B144" i="76"/>
  <c r="B145" i="76"/>
  <c r="B146" i="76"/>
  <c r="B147" i="76"/>
  <c r="B148" i="76"/>
  <c r="B149" i="76"/>
  <c r="B150" i="76"/>
  <c r="B151" i="76"/>
  <c r="B152" i="76"/>
  <c r="B153" i="76"/>
  <c r="B154" i="76"/>
  <c r="B155" i="76"/>
  <c r="B156" i="76"/>
  <c r="B157" i="76"/>
  <c r="B158" i="76"/>
  <c r="B159" i="76"/>
  <c r="B160" i="76"/>
  <c r="B161" i="76"/>
  <c r="B162" i="76"/>
  <c r="B163" i="76"/>
  <c r="B164" i="76"/>
  <c r="B165" i="76"/>
  <c r="B166" i="76"/>
  <c r="B167" i="76"/>
  <c r="B168" i="76"/>
  <c r="B169" i="76"/>
  <c r="B170" i="76"/>
  <c r="B171" i="76"/>
  <c r="B172" i="76"/>
  <c r="B173" i="76"/>
  <c r="B174" i="76"/>
  <c r="B175" i="76"/>
  <c r="B176" i="76"/>
  <c r="B177" i="76"/>
  <c r="B178" i="76"/>
  <c r="B179" i="76"/>
  <c r="B180" i="76"/>
  <c r="B181" i="76"/>
  <c r="B182" i="76"/>
  <c r="B183" i="76"/>
  <c r="B184" i="76"/>
  <c r="B185" i="76"/>
  <c r="B186" i="76"/>
  <c r="B187" i="76"/>
  <c r="B188" i="76"/>
  <c r="B189" i="76"/>
  <c r="B190" i="76"/>
  <c r="B191" i="76"/>
  <c r="B192" i="76"/>
  <c r="B193" i="76"/>
  <c r="B194" i="76"/>
  <c r="B195" i="76"/>
  <c r="B196" i="76"/>
  <c r="B197" i="76"/>
  <c r="B198" i="76"/>
  <c r="B199" i="76"/>
  <c r="B200" i="76"/>
  <c r="B201" i="76"/>
  <c r="B202" i="76"/>
  <c r="B203" i="76"/>
  <c r="B204" i="76"/>
  <c r="B205" i="76"/>
  <c r="B206" i="76"/>
  <c r="B207" i="76"/>
  <c r="B208" i="76"/>
  <c r="B209" i="76"/>
  <c r="B210" i="76"/>
  <c r="B211" i="76"/>
  <c r="B212" i="76"/>
  <c r="B213" i="76"/>
  <c r="B214" i="76"/>
  <c r="B215" i="76"/>
  <c r="B216" i="76"/>
  <c r="B217" i="76"/>
  <c r="B218" i="76"/>
  <c r="B219" i="76"/>
  <c r="B220" i="76"/>
  <c r="B221" i="76"/>
  <c r="B222" i="76"/>
  <c r="B223" i="76"/>
  <c r="B224" i="76"/>
  <c r="B225" i="76"/>
  <c r="B226" i="76"/>
  <c r="B227" i="76"/>
  <c r="B228" i="76"/>
  <c r="B229" i="76"/>
  <c r="B230" i="76"/>
  <c r="B231" i="76"/>
  <c r="B232" i="76"/>
  <c r="B233" i="76"/>
  <c r="B234" i="76"/>
  <c r="B235" i="76"/>
  <c r="B236" i="76"/>
  <c r="B237" i="76"/>
  <c r="B238" i="76"/>
  <c r="B239" i="76"/>
  <c r="B240" i="76"/>
  <c r="B241" i="76"/>
  <c r="B242" i="76"/>
  <c r="B243" i="76"/>
  <c r="B244" i="76"/>
  <c r="B245" i="76"/>
  <c r="B246" i="76"/>
  <c r="B247" i="76"/>
  <c r="B248" i="76"/>
  <c r="B249" i="76"/>
  <c r="B250" i="76"/>
  <c r="B251" i="76"/>
  <c r="B252" i="76"/>
  <c r="B253" i="76"/>
  <c r="B254" i="76"/>
  <c r="B255" i="76"/>
  <c r="B256" i="76"/>
  <c r="B257" i="76"/>
  <c r="B258" i="76"/>
  <c r="B259" i="76"/>
  <c r="B260" i="76"/>
  <c r="B261" i="76"/>
  <c r="B262" i="76"/>
  <c r="B263" i="76"/>
  <c r="B264" i="76"/>
  <c r="B265" i="76"/>
  <c r="B266" i="76"/>
  <c r="B267" i="76"/>
  <c r="B268" i="76"/>
  <c r="B269" i="76"/>
  <c r="B270" i="76"/>
  <c r="B271" i="76"/>
  <c r="B272" i="76"/>
  <c r="B273" i="76"/>
  <c r="B274" i="76"/>
  <c r="B275" i="76"/>
  <c r="B276" i="76"/>
  <c r="B277" i="76"/>
  <c r="B278" i="76"/>
  <c r="B279" i="76"/>
  <c r="B280" i="76"/>
  <c r="B281" i="76"/>
  <c r="B282" i="76"/>
  <c r="B283" i="76"/>
  <c r="B284" i="76"/>
  <c r="B285" i="76"/>
  <c r="B286" i="76"/>
  <c r="B287" i="76"/>
  <c r="B288" i="76"/>
  <c r="B289" i="76"/>
  <c r="B290" i="76"/>
  <c r="B291" i="76"/>
  <c r="B292" i="76"/>
  <c r="B293" i="76"/>
  <c r="B294" i="76"/>
  <c r="B295" i="76"/>
  <c r="B296" i="76"/>
  <c r="B297" i="76"/>
  <c r="B298" i="76"/>
  <c r="B299" i="76"/>
  <c r="B300" i="76"/>
  <c r="B301" i="76"/>
  <c r="B302" i="76"/>
  <c r="B303" i="76"/>
  <c r="B304" i="76"/>
  <c r="B305" i="76"/>
  <c r="B306" i="76"/>
  <c r="B307" i="76"/>
  <c r="B308" i="76"/>
  <c r="B309" i="76"/>
  <c r="B310" i="76"/>
  <c r="B311" i="76"/>
  <c r="B312" i="76"/>
  <c r="B313" i="76"/>
  <c r="B314" i="76"/>
  <c r="B315" i="76"/>
  <c r="B316" i="76"/>
  <c r="B317" i="76"/>
  <c r="B318" i="76"/>
  <c r="B319" i="76"/>
  <c r="B320" i="76"/>
  <c r="B321" i="76"/>
  <c r="B322" i="76"/>
  <c r="B323" i="76"/>
  <c r="B324" i="76"/>
  <c r="B325" i="76"/>
  <c r="B326" i="76"/>
  <c r="B327" i="76"/>
  <c r="B328" i="76"/>
  <c r="B329" i="76"/>
  <c r="B330" i="76"/>
  <c r="B331" i="76"/>
  <c r="B332" i="76"/>
  <c r="B333" i="76"/>
  <c r="B334" i="76"/>
  <c r="B335" i="76"/>
  <c r="B336" i="76"/>
  <c r="B337" i="76"/>
  <c r="B338" i="76"/>
  <c r="B339" i="76"/>
  <c r="B340" i="76"/>
  <c r="B341" i="76"/>
  <c r="B342" i="76"/>
  <c r="B343" i="76"/>
  <c r="B344" i="76"/>
  <c r="B345" i="76"/>
  <c r="B346" i="76"/>
  <c r="B347" i="76"/>
  <c r="B348" i="76"/>
  <c r="B349" i="76"/>
  <c r="B350" i="76"/>
  <c r="B351" i="76"/>
  <c r="B352" i="76"/>
  <c r="B353" i="76"/>
  <c r="B354" i="76"/>
  <c r="B355" i="76"/>
  <c r="B356" i="76"/>
  <c r="B357" i="76"/>
  <c r="B358" i="76"/>
  <c r="B359" i="76"/>
  <c r="B360" i="76"/>
  <c r="B361" i="76"/>
  <c r="B362" i="76"/>
  <c r="B363" i="76"/>
  <c r="B364" i="76"/>
  <c r="B365" i="76"/>
  <c r="B366" i="76"/>
  <c r="B367" i="76"/>
  <c r="B368" i="76"/>
  <c r="B369" i="76"/>
  <c r="B370" i="76"/>
  <c r="B371" i="76"/>
  <c r="B372" i="76"/>
  <c r="B373" i="76"/>
  <c r="B374" i="76"/>
  <c r="B375" i="76"/>
  <c r="B376" i="76"/>
  <c r="B377" i="76"/>
  <c r="B378" i="76"/>
  <c r="B379" i="76"/>
  <c r="B380" i="76"/>
  <c r="B381" i="76"/>
  <c r="B382" i="76"/>
  <c r="B383" i="76"/>
  <c r="B384" i="76"/>
  <c r="B385" i="76"/>
  <c r="B386" i="76"/>
  <c r="B387" i="76"/>
  <c r="B388" i="76"/>
  <c r="B389" i="76"/>
  <c r="B390" i="76"/>
  <c r="B391" i="76"/>
  <c r="B392" i="76"/>
  <c r="B393" i="76"/>
  <c r="B394" i="76"/>
  <c r="B395" i="76"/>
  <c r="B396" i="76"/>
  <c r="B397" i="76"/>
  <c r="B398" i="76"/>
  <c r="B399" i="76"/>
  <c r="B400" i="76"/>
  <c r="B401" i="76"/>
  <c r="B402" i="76"/>
  <c r="B403" i="76"/>
  <c r="B404" i="76"/>
  <c r="B405" i="76"/>
  <c r="B406" i="76"/>
  <c r="B407" i="76"/>
  <c r="B408" i="76"/>
  <c r="B409" i="76"/>
  <c r="B410" i="76"/>
  <c r="B411" i="76"/>
  <c r="B412" i="76"/>
  <c r="B413" i="76"/>
  <c r="B414" i="76"/>
  <c r="B415" i="76"/>
  <c r="B416" i="76"/>
  <c r="B417" i="76"/>
  <c r="B418" i="76"/>
  <c r="B419" i="76"/>
  <c r="B420" i="76"/>
  <c r="B421" i="76"/>
  <c r="B422" i="76"/>
  <c r="B423" i="76"/>
  <c r="B424" i="76"/>
  <c r="B425" i="76"/>
  <c r="B426" i="76"/>
  <c r="B427" i="76"/>
  <c r="B428" i="76"/>
  <c r="B429" i="76"/>
  <c r="B430" i="76"/>
  <c r="B431" i="76"/>
  <c r="B432" i="76"/>
  <c r="B433" i="76"/>
  <c r="B434" i="76"/>
  <c r="B435" i="76"/>
  <c r="B436" i="76"/>
  <c r="B437" i="76"/>
  <c r="B438" i="76"/>
  <c r="B439" i="76"/>
  <c r="B440" i="76"/>
  <c r="B441" i="76"/>
  <c r="B442" i="76"/>
  <c r="B443" i="76"/>
  <c r="B444" i="76"/>
  <c r="B445" i="76"/>
  <c r="B446" i="76"/>
  <c r="B447" i="76"/>
  <c r="B448" i="76"/>
  <c r="B449" i="76"/>
  <c r="B450" i="76"/>
  <c r="B451" i="76"/>
  <c r="B452" i="76"/>
  <c r="B453" i="76"/>
  <c r="B454" i="76"/>
  <c r="B455" i="76"/>
  <c r="B456" i="76"/>
  <c r="B457" i="76"/>
  <c r="B458" i="76"/>
  <c r="B459" i="76"/>
  <c r="B460" i="76"/>
  <c r="B461" i="76"/>
  <c r="B462" i="76"/>
  <c r="B463" i="76"/>
  <c r="B464" i="76"/>
  <c r="B465" i="76"/>
  <c r="B466" i="76"/>
  <c r="B467" i="76"/>
  <c r="B468" i="76"/>
  <c r="B469" i="76"/>
  <c r="B470" i="76"/>
  <c r="B471" i="76"/>
  <c r="B472" i="76"/>
  <c r="B473" i="76"/>
  <c r="B474" i="76"/>
  <c r="B475" i="76"/>
  <c r="B476" i="76"/>
  <c r="B477" i="76"/>
  <c r="B478" i="76"/>
  <c r="B479" i="76"/>
  <c r="B480" i="76"/>
  <c r="B481" i="76"/>
  <c r="B482" i="76"/>
  <c r="B483" i="76"/>
  <c r="B484" i="76"/>
  <c r="B485" i="76"/>
  <c r="B486" i="76"/>
  <c r="B487" i="76"/>
  <c r="B488" i="76"/>
  <c r="B489" i="76"/>
  <c r="B490" i="76"/>
  <c r="B491" i="76"/>
  <c r="B492" i="76"/>
  <c r="B493" i="76"/>
  <c r="B494" i="76"/>
  <c r="B495" i="76"/>
  <c r="B496" i="76"/>
  <c r="B497" i="76"/>
  <c r="B498" i="76"/>
  <c r="B499" i="76"/>
  <c r="B500" i="76"/>
  <c r="B501" i="76"/>
  <c r="B502" i="76"/>
  <c r="B503" i="76"/>
  <c r="B504" i="76"/>
  <c r="B505" i="76"/>
  <c r="B506" i="76"/>
  <c r="B507" i="76"/>
  <c r="B508" i="76"/>
  <c r="B509" i="76"/>
  <c r="B510" i="76"/>
  <c r="B511" i="76"/>
  <c r="B512" i="76"/>
  <c r="B513" i="76"/>
  <c r="B514" i="76"/>
  <c r="B515" i="76"/>
  <c r="B516" i="76"/>
  <c r="B517" i="76"/>
  <c r="B518" i="76"/>
  <c r="B519" i="76"/>
  <c r="B520" i="76"/>
  <c r="B521" i="76"/>
  <c r="B522" i="76"/>
  <c r="B523" i="76"/>
  <c r="B524" i="76"/>
  <c r="B525" i="76"/>
  <c r="B526" i="76"/>
  <c r="B527" i="76"/>
  <c r="B528" i="76"/>
  <c r="B529" i="76"/>
  <c r="B530" i="76"/>
  <c r="B531" i="76"/>
  <c r="B532" i="76"/>
  <c r="B533" i="76"/>
  <c r="B534" i="76"/>
  <c r="B535" i="76"/>
  <c r="B536" i="76"/>
  <c r="B537" i="76"/>
  <c r="B538" i="76"/>
  <c r="B539" i="76"/>
  <c r="B540" i="76"/>
  <c r="B541" i="76"/>
  <c r="B542" i="76"/>
  <c r="B543" i="76"/>
  <c r="B544" i="76"/>
  <c r="B545" i="76"/>
  <c r="B546" i="76"/>
  <c r="B547" i="76"/>
  <c r="B548" i="76"/>
  <c r="B549" i="76"/>
  <c r="B550" i="76"/>
  <c r="B551" i="76"/>
  <c r="B552" i="76"/>
  <c r="B553" i="76"/>
  <c r="B554" i="76"/>
  <c r="B555" i="76"/>
  <c r="B556" i="76"/>
  <c r="B557" i="76"/>
  <c r="B558" i="76"/>
  <c r="B559" i="76"/>
  <c r="B560" i="76"/>
  <c r="B561" i="76"/>
  <c r="B562" i="76"/>
  <c r="B563" i="76"/>
  <c r="B564" i="76"/>
  <c r="B565" i="76"/>
  <c r="B566" i="76"/>
  <c r="B567" i="76"/>
  <c r="B568" i="76"/>
  <c r="B569" i="76"/>
  <c r="B570" i="76"/>
  <c r="B571" i="76"/>
  <c r="B572" i="76"/>
  <c r="B573" i="76"/>
  <c r="B574" i="76"/>
  <c r="B575" i="76"/>
  <c r="B576" i="76"/>
  <c r="B577" i="76"/>
  <c r="B578" i="76"/>
  <c r="B579" i="76"/>
  <c r="B580" i="76"/>
  <c r="B581" i="76"/>
  <c r="B582" i="76"/>
  <c r="B583" i="76"/>
  <c r="B584" i="76"/>
  <c r="B585" i="76"/>
  <c r="B586" i="76"/>
  <c r="B587" i="76"/>
  <c r="B588" i="76"/>
  <c r="B589" i="76"/>
  <c r="B590" i="76"/>
  <c r="B591" i="76"/>
  <c r="B592" i="76"/>
  <c r="B593" i="76"/>
  <c r="B594" i="76"/>
  <c r="B595" i="76"/>
  <c r="B596" i="76"/>
  <c r="B597" i="76"/>
  <c r="B598" i="76"/>
  <c r="B599" i="76"/>
  <c r="B600" i="76"/>
  <c r="B601" i="76"/>
  <c r="B602" i="76"/>
  <c r="B603" i="76"/>
  <c r="B604" i="76"/>
  <c r="B605" i="76"/>
  <c r="B606" i="76"/>
  <c r="B607" i="76"/>
  <c r="B608" i="76"/>
  <c r="B609" i="76"/>
  <c r="B610" i="76"/>
  <c r="B611" i="76"/>
  <c r="B612" i="76"/>
  <c r="B613" i="76"/>
  <c r="B614" i="76"/>
  <c r="B615" i="76"/>
  <c r="B616" i="76"/>
  <c r="B617" i="76"/>
  <c r="B618" i="76"/>
  <c r="B619" i="76"/>
  <c r="B620" i="76"/>
  <c r="B621" i="76"/>
  <c r="B622" i="76"/>
  <c r="B623" i="76"/>
  <c r="B624" i="76"/>
  <c r="B625" i="76"/>
  <c r="B626" i="76"/>
  <c r="B627" i="76"/>
  <c r="B628" i="76"/>
  <c r="B629" i="76"/>
  <c r="B630" i="76"/>
  <c r="B631" i="76"/>
  <c r="B632" i="76"/>
  <c r="B633" i="76"/>
  <c r="B634" i="76"/>
  <c r="B635" i="76"/>
  <c r="B636" i="76"/>
  <c r="B637" i="76"/>
  <c r="B638" i="76"/>
  <c r="B639" i="76"/>
  <c r="B640" i="76"/>
  <c r="B641" i="76"/>
  <c r="B642" i="76"/>
  <c r="B643" i="76"/>
  <c r="B644" i="76"/>
  <c r="B645" i="76"/>
  <c r="B646" i="76"/>
  <c r="B647" i="76"/>
  <c r="B648" i="76"/>
  <c r="B649" i="76"/>
  <c r="B650" i="76"/>
  <c r="B651" i="76"/>
  <c r="B652" i="76"/>
  <c r="B653" i="76"/>
  <c r="B654" i="76"/>
  <c r="B655" i="76"/>
  <c r="B656" i="76"/>
  <c r="B657" i="76"/>
  <c r="B658" i="76"/>
  <c r="B659" i="76"/>
  <c r="B660" i="76"/>
  <c r="B661" i="76"/>
  <c r="B662" i="76"/>
  <c r="B663" i="76"/>
  <c r="B664" i="76"/>
  <c r="B665" i="76"/>
  <c r="B666" i="76"/>
  <c r="B667" i="76"/>
  <c r="B668" i="76"/>
  <c r="B669" i="76"/>
  <c r="B670" i="76"/>
  <c r="B671" i="76"/>
  <c r="B672" i="76"/>
  <c r="B673" i="76"/>
  <c r="B674" i="76"/>
  <c r="B675" i="76"/>
  <c r="B676" i="76"/>
  <c r="B677" i="76"/>
  <c r="B678" i="76"/>
  <c r="B679" i="76"/>
  <c r="B680" i="76"/>
  <c r="B681" i="76"/>
  <c r="B682" i="76"/>
  <c r="B683" i="76"/>
  <c r="B684" i="76"/>
  <c r="B685" i="76"/>
  <c r="B686" i="76"/>
  <c r="B687" i="76"/>
  <c r="B688" i="76"/>
  <c r="B689" i="76"/>
  <c r="B690" i="76"/>
  <c r="B691" i="76"/>
  <c r="B692" i="76"/>
  <c r="B693" i="76"/>
  <c r="B694" i="76"/>
  <c r="B695" i="76"/>
  <c r="B696" i="76"/>
  <c r="B697" i="76"/>
  <c r="B698" i="76"/>
  <c r="B699" i="76"/>
  <c r="B700" i="76"/>
  <c r="B701" i="76"/>
  <c r="B702" i="76"/>
  <c r="B703" i="76"/>
  <c r="B704" i="76"/>
  <c r="B705" i="76"/>
  <c r="B706" i="76"/>
  <c r="B707" i="76"/>
  <c r="B708" i="76"/>
  <c r="B709" i="76"/>
  <c r="B710" i="76"/>
  <c r="B711" i="76"/>
  <c r="B712" i="76"/>
  <c r="B713" i="76"/>
  <c r="B714" i="76"/>
  <c r="B715" i="76"/>
  <c r="B716" i="76"/>
  <c r="B717" i="76"/>
  <c r="B718" i="76"/>
  <c r="B719" i="76"/>
  <c r="B720" i="76"/>
  <c r="B721" i="76"/>
  <c r="B722" i="76"/>
  <c r="B723" i="76"/>
  <c r="B724" i="76"/>
  <c r="B725" i="76"/>
  <c r="B726" i="76"/>
  <c r="B727" i="76"/>
  <c r="B728" i="76"/>
  <c r="B729" i="76"/>
  <c r="B730" i="76"/>
  <c r="B731" i="76"/>
  <c r="B732" i="76"/>
  <c r="B733" i="76"/>
  <c r="B734" i="76"/>
  <c r="B735" i="76"/>
  <c r="B736" i="76"/>
  <c r="B737" i="76"/>
  <c r="B738" i="76"/>
  <c r="B739" i="76"/>
  <c r="B740" i="76"/>
  <c r="B741" i="76"/>
  <c r="B742" i="76"/>
  <c r="B743" i="76"/>
  <c r="B744" i="76"/>
  <c r="B745" i="76"/>
  <c r="B746" i="76"/>
  <c r="B747" i="76"/>
  <c r="B748" i="76"/>
  <c r="B749" i="76"/>
  <c r="B750" i="76"/>
  <c r="B751" i="76"/>
  <c r="B752" i="76"/>
  <c r="B753" i="76"/>
  <c r="B754" i="76"/>
  <c r="B755" i="76"/>
  <c r="B756" i="76"/>
  <c r="B757" i="76"/>
  <c r="B758" i="76"/>
  <c r="B759" i="76"/>
  <c r="B760" i="76"/>
  <c r="B761" i="76"/>
  <c r="B762" i="76"/>
  <c r="B763" i="76"/>
  <c r="B764" i="76"/>
  <c r="B765" i="76"/>
  <c r="B766" i="76"/>
  <c r="B767" i="76"/>
  <c r="B768" i="76"/>
  <c r="B769" i="76"/>
  <c r="B770" i="76"/>
  <c r="B771" i="76"/>
  <c r="B772" i="76"/>
  <c r="B773" i="76"/>
  <c r="B774" i="76"/>
  <c r="B775" i="76"/>
  <c r="B776" i="76"/>
  <c r="B777" i="76"/>
  <c r="B778" i="76"/>
  <c r="B779" i="76"/>
  <c r="B780" i="76"/>
  <c r="B781" i="76"/>
  <c r="B782" i="76"/>
  <c r="B783" i="76"/>
  <c r="B784" i="76"/>
  <c r="B785" i="76"/>
  <c r="B786" i="76"/>
  <c r="B787" i="76"/>
  <c r="B788" i="76"/>
  <c r="B789" i="76"/>
  <c r="B790" i="76"/>
  <c r="B791" i="76"/>
  <c r="B792" i="76"/>
  <c r="B793" i="76"/>
  <c r="B794" i="76"/>
  <c r="B795" i="76"/>
  <c r="B796" i="76"/>
  <c r="B797" i="76"/>
  <c r="B798" i="76"/>
  <c r="B799" i="76"/>
  <c r="B800" i="76"/>
  <c r="B801" i="76"/>
  <c r="B802" i="76"/>
  <c r="B803" i="76"/>
  <c r="B804" i="76"/>
  <c r="B805" i="76"/>
  <c r="B806" i="76"/>
  <c r="B807" i="76"/>
  <c r="B808" i="76"/>
  <c r="B809" i="76"/>
  <c r="B810" i="76"/>
  <c r="B811" i="76"/>
  <c r="B812" i="76"/>
  <c r="B813" i="76"/>
  <c r="B814" i="76"/>
  <c r="B815" i="76"/>
  <c r="B816" i="76"/>
  <c r="B817" i="76"/>
  <c r="B818" i="76"/>
  <c r="B819" i="76"/>
  <c r="B820" i="76"/>
  <c r="B821" i="76"/>
  <c r="B822" i="76"/>
  <c r="B823" i="76"/>
  <c r="B824" i="76"/>
  <c r="B825" i="76"/>
  <c r="B826" i="76"/>
  <c r="B827" i="76"/>
  <c r="B828" i="76"/>
  <c r="B829" i="76"/>
  <c r="B830" i="76"/>
  <c r="B831" i="76"/>
  <c r="B832" i="76"/>
  <c r="B833" i="76"/>
  <c r="B834" i="76"/>
  <c r="B835" i="76"/>
  <c r="B836" i="76"/>
  <c r="B837" i="76"/>
  <c r="B838" i="76"/>
  <c r="B839" i="76"/>
  <c r="B840" i="76"/>
  <c r="B841" i="76"/>
  <c r="B842" i="76"/>
  <c r="B843" i="76"/>
  <c r="B844" i="76"/>
  <c r="B845" i="76"/>
  <c r="B846" i="76"/>
  <c r="B847" i="76"/>
  <c r="B848" i="76"/>
  <c r="B849" i="76"/>
  <c r="B850" i="76"/>
  <c r="B851" i="76"/>
  <c r="B852" i="76"/>
  <c r="B853" i="76"/>
  <c r="B854" i="76"/>
  <c r="B855" i="76"/>
  <c r="B856" i="76"/>
  <c r="B857" i="76"/>
  <c r="B858" i="76"/>
  <c r="B859" i="76"/>
  <c r="B860" i="76"/>
  <c r="B861" i="76"/>
  <c r="B862" i="76"/>
  <c r="B863" i="76"/>
  <c r="B864" i="76"/>
  <c r="B865" i="76"/>
  <c r="B866" i="76"/>
  <c r="B867" i="76"/>
  <c r="B868" i="76"/>
  <c r="B869" i="76"/>
  <c r="B870" i="76"/>
  <c r="B871" i="76"/>
  <c r="B872" i="76"/>
  <c r="B873" i="76"/>
  <c r="B874" i="76"/>
  <c r="B875" i="76"/>
  <c r="B876" i="76"/>
  <c r="B877" i="76"/>
  <c r="B878" i="76"/>
  <c r="B879" i="76"/>
  <c r="B880" i="76"/>
  <c r="B881" i="76"/>
  <c r="B882" i="76"/>
  <c r="B883" i="76"/>
  <c r="B884" i="76"/>
  <c r="B885" i="76"/>
  <c r="B886" i="76"/>
  <c r="B887" i="76"/>
  <c r="B888" i="76"/>
  <c r="B889" i="76"/>
  <c r="B890" i="76"/>
  <c r="B891" i="76"/>
  <c r="B892" i="76"/>
  <c r="B893" i="76"/>
  <c r="B894" i="76"/>
  <c r="B895" i="76"/>
  <c r="B896" i="76"/>
  <c r="B897" i="76"/>
  <c r="B898" i="76"/>
  <c r="B899" i="76"/>
  <c r="B900" i="76"/>
  <c r="B901" i="76"/>
  <c r="B902" i="76"/>
  <c r="B903" i="76"/>
  <c r="B904" i="76"/>
  <c r="B905" i="76"/>
  <c r="B906" i="76"/>
  <c r="B907" i="76"/>
  <c r="B908" i="76"/>
  <c r="B909" i="76"/>
  <c r="B910" i="76"/>
  <c r="B911" i="76"/>
  <c r="B912" i="76"/>
  <c r="B913" i="76"/>
  <c r="B914" i="76"/>
  <c r="B915" i="76"/>
  <c r="B916" i="76"/>
  <c r="B917" i="76"/>
  <c r="B918" i="76"/>
  <c r="B919" i="76"/>
  <c r="B920" i="76"/>
  <c r="B921" i="76"/>
  <c r="B922" i="76"/>
  <c r="B923" i="76"/>
  <c r="B924" i="76"/>
  <c r="B925" i="76"/>
  <c r="B926" i="76"/>
  <c r="B927" i="76"/>
  <c r="B928" i="76"/>
  <c r="B929" i="76"/>
  <c r="B930" i="76"/>
  <c r="B931" i="76"/>
  <c r="B932" i="76"/>
  <c r="B933" i="76"/>
  <c r="B934" i="76"/>
  <c r="B935" i="76"/>
  <c r="B936" i="76"/>
  <c r="B937" i="76"/>
  <c r="B938" i="76"/>
  <c r="B939" i="76"/>
  <c r="B940" i="76"/>
  <c r="B941" i="76"/>
  <c r="B942" i="76"/>
  <c r="B943" i="76"/>
  <c r="B944" i="76"/>
  <c r="B945" i="76"/>
  <c r="B946" i="76"/>
  <c r="B947" i="76"/>
  <c r="B948" i="76"/>
  <c r="B949" i="76"/>
  <c r="B950" i="76"/>
  <c r="B951" i="76"/>
  <c r="B952" i="76"/>
  <c r="B953" i="76"/>
  <c r="B954" i="76"/>
  <c r="B955" i="76"/>
  <c r="B956" i="76"/>
  <c r="B957" i="76"/>
  <c r="B958" i="76"/>
  <c r="B959" i="76"/>
  <c r="B960" i="76"/>
  <c r="B961" i="76"/>
  <c r="B962" i="76"/>
  <c r="B963" i="76"/>
  <c r="B964" i="76"/>
  <c r="B965" i="76"/>
  <c r="B966" i="76"/>
  <c r="B967" i="76"/>
  <c r="B968" i="76"/>
  <c r="B969" i="76"/>
  <c r="B970" i="76"/>
  <c r="B971" i="76"/>
  <c r="B972" i="76"/>
  <c r="B973" i="76"/>
  <c r="B974" i="76"/>
  <c r="B975" i="76"/>
  <c r="B976" i="76"/>
  <c r="B977" i="76"/>
  <c r="B978" i="76"/>
  <c r="B979" i="76"/>
  <c r="B980" i="76"/>
  <c r="B981" i="76"/>
  <c r="B982" i="76"/>
  <c r="B983" i="76"/>
  <c r="B984" i="76"/>
  <c r="B985" i="76"/>
  <c r="B986" i="76"/>
  <c r="B987" i="76"/>
  <c r="B988" i="76"/>
  <c r="B989" i="76"/>
  <c r="B990" i="76"/>
  <c r="B991" i="76"/>
  <c r="B992" i="76"/>
  <c r="B993" i="76"/>
  <c r="B994" i="76"/>
  <c r="B995" i="76"/>
  <c r="B996" i="76"/>
  <c r="B997" i="76"/>
  <c r="B998" i="76"/>
  <c r="B999" i="76"/>
  <c r="B1000" i="76"/>
  <c r="B1001" i="76"/>
  <c r="B1002" i="76"/>
  <c r="B1003" i="76"/>
  <c r="B1004" i="76"/>
  <c r="B1005" i="76"/>
  <c r="B1006" i="76"/>
  <c r="B1007" i="76"/>
  <c r="B1008" i="76"/>
  <c r="B1009" i="76"/>
  <c r="B1010" i="76"/>
  <c r="B1011" i="76"/>
  <c r="B1012" i="76"/>
  <c r="B1013" i="76"/>
  <c r="B1014" i="76"/>
  <c r="B1015" i="76"/>
  <c r="B1016" i="76"/>
  <c r="B1017" i="76"/>
  <c r="B1018" i="76"/>
  <c r="B1019" i="76"/>
  <c r="B1020" i="76"/>
  <c r="B1021" i="76"/>
  <c r="B1022" i="76"/>
  <c r="B1023" i="76"/>
  <c r="B1024" i="76"/>
  <c r="B1025" i="76"/>
  <c r="B1026" i="76"/>
  <c r="B1027" i="76"/>
  <c r="B1028" i="76"/>
  <c r="B1029" i="76"/>
  <c r="B1030" i="76"/>
  <c r="B1031" i="76"/>
  <c r="B1032" i="76"/>
  <c r="B1033" i="76"/>
  <c r="B1034" i="76"/>
  <c r="B1035" i="76"/>
  <c r="B1036" i="76"/>
  <c r="B1037" i="76"/>
  <c r="B1038" i="76"/>
  <c r="B1039" i="76"/>
  <c r="B1040" i="76"/>
  <c r="B1041" i="76"/>
  <c r="B1042" i="76"/>
  <c r="B1043" i="76"/>
  <c r="B1044" i="76"/>
  <c r="B1045" i="76"/>
  <c r="B1046" i="76"/>
  <c r="B1047" i="76"/>
  <c r="B1048" i="76"/>
  <c r="B1049" i="76"/>
  <c r="B1050" i="76"/>
  <c r="B1051" i="76"/>
  <c r="B1052" i="76"/>
  <c r="B1053" i="76"/>
  <c r="B1054" i="76"/>
  <c r="B1055" i="76"/>
  <c r="B1056" i="76"/>
  <c r="B1057" i="76"/>
  <c r="B1058" i="76"/>
  <c r="B1059" i="76"/>
  <c r="B1060" i="76"/>
  <c r="B1061" i="76"/>
  <c r="B1062" i="76"/>
  <c r="B1063" i="76"/>
  <c r="B1064" i="76"/>
  <c r="B1065" i="76"/>
  <c r="B1066" i="76"/>
  <c r="B1067" i="76"/>
  <c r="B1068" i="76"/>
  <c r="B1069" i="76"/>
  <c r="B1070" i="76"/>
  <c r="B1071" i="76"/>
  <c r="B1072" i="76"/>
  <c r="B1073" i="76"/>
  <c r="B1074" i="76"/>
  <c r="B1075" i="76"/>
  <c r="B1076" i="76"/>
  <c r="B1077" i="76"/>
  <c r="B1078" i="76"/>
  <c r="B1079" i="76"/>
  <c r="B1080" i="76"/>
  <c r="B1081" i="76"/>
  <c r="B1082" i="76"/>
  <c r="B1083" i="76"/>
  <c r="B1084" i="76"/>
  <c r="B1085" i="76"/>
  <c r="B1086" i="76"/>
  <c r="B1087" i="76"/>
  <c r="B1088" i="76"/>
  <c r="B1089" i="76"/>
  <c r="B1090" i="76"/>
  <c r="B1091" i="76"/>
  <c r="B1092" i="76"/>
  <c r="B1093" i="76"/>
  <c r="B1094" i="76"/>
  <c r="B1095" i="76"/>
  <c r="B1096" i="76"/>
  <c r="B1097" i="76"/>
  <c r="B1098" i="76"/>
  <c r="B1099" i="76"/>
  <c r="B1100" i="76"/>
  <c r="B1101" i="76"/>
  <c r="B1102" i="76"/>
  <c r="B1103" i="76"/>
  <c r="B1104" i="76"/>
  <c r="B1105" i="76"/>
  <c r="B1106" i="76"/>
  <c r="B1107" i="76"/>
  <c r="B1108" i="76"/>
  <c r="B1109" i="76"/>
  <c r="B1110" i="76"/>
  <c r="B1111" i="76"/>
  <c r="B1112" i="76"/>
  <c r="B1113" i="76"/>
  <c r="B1114" i="76"/>
  <c r="B1115" i="76"/>
  <c r="B1116" i="76"/>
  <c r="B1117" i="76"/>
  <c r="B1118" i="76"/>
  <c r="B1119" i="76"/>
  <c r="B1120" i="76"/>
  <c r="B1121" i="76"/>
  <c r="B1122" i="76"/>
  <c r="B1123" i="76"/>
  <c r="B1124" i="76"/>
  <c r="B1125" i="76"/>
  <c r="B1126" i="76"/>
  <c r="B1127" i="76"/>
  <c r="B1128" i="76"/>
  <c r="B1129" i="76"/>
  <c r="B1130" i="76"/>
  <c r="B1131" i="76"/>
  <c r="B1132" i="76"/>
  <c r="B1133" i="76"/>
  <c r="B1134" i="76"/>
  <c r="B1135" i="76"/>
  <c r="B1136" i="76"/>
  <c r="B1137" i="76"/>
  <c r="B1138" i="76"/>
  <c r="B1139" i="76"/>
  <c r="B1140" i="76"/>
  <c r="B1141" i="76"/>
  <c r="B1142" i="76"/>
  <c r="B1143" i="76"/>
  <c r="B1144" i="76"/>
  <c r="B1145" i="76"/>
  <c r="B1146" i="76"/>
  <c r="B1147" i="76"/>
  <c r="B1148" i="76"/>
  <c r="B1149" i="76"/>
  <c r="B1150" i="76"/>
  <c r="B1151" i="76"/>
  <c r="B1152" i="76"/>
  <c r="B1153" i="76"/>
  <c r="B1154" i="76"/>
  <c r="B1155" i="76"/>
  <c r="B1156" i="76"/>
  <c r="B1157" i="76"/>
  <c r="B1158" i="76"/>
  <c r="B1159" i="76"/>
  <c r="B1160" i="76"/>
  <c r="B1161" i="76"/>
  <c r="B1162" i="76"/>
  <c r="B1163" i="76"/>
  <c r="B1164" i="76"/>
  <c r="B1165" i="76"/>
  <c r="B1166" i="76"/>
  <c r="B1167" i="76"/>
  <c r="B1168" i="76"/>
  <c r="B1169" i="76"/>
  <c r="B1170" i="76"/>
  <c r="B1171" i="76"/>
  <c r="B1172" i="76"/>
  <c r="B1173" i="76"/>
  <c r="B1174" i="76"/>
  <c r="B1175" i="76"/>
  <c r="B1176" i="76"/>
  <c r="B1177" i="76"/>
  <c r="B1178" i="76"/>
  <c r="B1179" i="76"/>
  <c r="B1180" i="76"/>
  <c r="B1181" i="76"/>
  <c r="B1182" i="76"/>
  <c r="B1183" i="76"/>
  <c r="B1184" i="76"/>
  <c r="B1185" i="76"/>
  <c r="B1186" i="76"/>
  <c r="B1187" i="76"/>
  <c r="B1188" i="76"/>
  <c r="B1189" i="76"/>
  <c r="B1190" i="76"/>
  <c r="B1191" i="76"/>
  <c r="B1192" i="76"/>
  <c r="B1193" i="76"/>
  <c r="B1194" i="76"/>
  <c r="B1195" i="76"/>
  <c r="B1196" i="76"/>
  <c r="B1197" i="76"/>
  <c r="B1198" i="76"/>
  <c r="B1199" i="76"/>
  <c r="B1200" i="76"/>
  <c r="B1201" i="76"/>
  <c r="B1202" i="76"/>
  <c r="B1203" i="76"/>
  <c r="B1204" i="76"/>
  <c r="B1205" i="76"/>
  <c r="B1206" i="76"/>
  <c r="B1207" i="76"/>
  <c r="B1208" i="76"/>
  <c r="B1209" i="76"/>
  <c r="B1210" i="76"/>
  <c r="B1211" i="76"/>
  <c r="B1212" i="76"/>
  <c r="B1213" i="76"/>
  <c r="B1214" i="76"/>
  <c r="B1215" i="76"/>
  <c r="B1216" i="76"/>
  <c r="B1217" i="76"/>
  <c r="B1218" i="76"/>
  <c r="B1219" i="76"/>
  <c r="B1220" i="76"/>
  <c r="B1221" i="76"/>
  <c r="B1222" i="76"/>
  <c r="B1223" i="76"/>
  <c r="B1224" i="76"/>
  <c r="B1225" i="76"/>
  <c r="B1226" i="76"/>
  <c r="B1227" i="76"/>
  <c r="B1228" i="76"/>
  <c r="B1229" i="76"/>
  <c r="B1230" i="76"/>
  <c r="B1231" i="76"/>
  <c r="B1232" i="76"/>
  <c r="B1233" i="76"/>
  <c r="B1234" i="76"/>
  <c r="B1235" i="76"/>
  <c r="B1236" i="76"/>
  <c r="B1237" i="76"/>
  <c r="B1238" i="76"/>
  <c r="B1239" i="76"/>
  <c r="B1240" i="76"/>
  <c r="B1241" i="76"/>
  <c r="B1242" i="76"/>
  <c r="B1243" i="76"/>
  <c r="B1244" i="76"/>
  <c r="B1245" i="76"/>
  <c r="B1246" i="76"/>
  <c r="B1247" i="76"/>
  <c r="B1248" i="76"/>
  <c r="B1249" i="76"/>
  <c r="B1250" i="76"/>
  <c r="B1251" i="76"/>
  <c r="B1252" i="76"/>
  <c r="B1253" i="76"/>
  <c r="B1254" i="76"/>
  <c r="B1255" i="76"/>
  <c r="B1256" i="76"/>
  <c r="B1257" i="76"/>
  <c r="B1258" i="76"/>
  <c r="B1259" i="76"/>
  <c r="B1260" i="76"/>
  <c r="B1261" i="76"/>
  <c r="B1262" i="76"/>
  <c r="B1263" i="76"/>
  <c r="B1264" i="76"/>
  <c r="B1265" i="76"/>
  <c r="B1266" i="76"/>
  <c r="B1267" i="76"/>
  <c r="B1268" i="76"/>
  <c r="B1269" i="76"/>
  <c r="B1270" i="76"/>
  <c r="B1271" i="76"/>
  <c r="B1272" i="76"/>
  <c r="B1273" i="76"/>
  <c r="B1274" i="76"/>
  <c r="B1275" i="76"/>
  <c r="B1276" i="76"/>
  <c r="B1277" i="76"/>
  <c r="B1278" i="76"/>
  <c r="B1279" i="76"/>
  <c r="B1280" i="76"/>
  <c r="B1281" i="76"/>
  <c r="B1282" i="76"/>
  <c r="B1283" i="76"/>
  <c r="B1284" i="76"/>
  <c r="B1285" i="76"/>
  <c r="B1286" i="76"/>
  <c r="B1287" i="76"/>
  <c r="B1288" i="76"/>
  <c r="B1289" i="76"/>
  <c r="B1290" i="76"/>
  <c r="B1291" i="76"/>
  <c r="B1292" i="76"/>
  <c r="B1293" i="76"/>
  <c r="B1294" i="76"/>
  <c r="B1295" i="76"/>
  <c r="B1296" i="76"/>
  <c r="B1297" i="76"/>
  <c r="B1298" i="76"/>
  <c r="B1299" i="76"/>
  <c r="B1300" i="76"/>
  <c r="B1301" i="76"/>
  <c r="B1302" i="76"/>
  <c r="B1303" i="76"/>
  <c r="B1304" i="76"/>
  <c r="B1305" i="76"/>
  <c r="B1306" i="76"/>
  <c r="B1307" i="76"/>
  <c r="B1308" i="76"/>
  <c r="B1309" i="76"/>
  <c r="B1310" i="76"/>
  <c r="B1311" i="76"/>
  <c r="B1312" i="76"/>
  <c r="B1313" i="76"/>
  <c r="B1314" i="76"/>
  <c r="B1315" i="76"/>
  <c r="B1316" i="76"/>
  <c r="B1317" i="76"/>
  <c r="B1318" i="76"/>
  <c r="B1319" i="76"/>
  <c r="B1320" i="76"/>
  <c r="B1321" i="76"/>
  <c r="B1322" i="76"/>
  <c r="B1323" i="76"/>
  <c r="B1324" i="76"/>
  <c r="B1325" i="76"/>
  <c r="B1326" i="76"/>
  <c r="B1327" i="76"/>
  <c r="B1328" i="76"/>
  <c r="B1329" i="76"/>
  <c r="B1330" i="76"/>
  <c r="B1331" i="76"/>
  <c r="B1332" i="76"/>
  <c r="B1333" i="76"/>
  <c r="B1334" i="76"/>
  <c r="B1335" i="76"/>
  <c r="B1336" i="76"/>
  <c r="B1337" i="76"/>
  <c r="B1338" i="76"/>
  <c r="B1339" i="76"/>
  <c r="B1340" i="76"/>
  <c r="B1341" i="76"/>
  <c r="B1342" i="76"/>
  <c r="B1343" i="76"/>
  <c r="B1344" i="76"/>
  <c r="B1345" i="76"/>
  <c r="B1346" i="76"/>
  <c r="B1347" i="76"/>
  <c r="B1348" i="76"/>
  <c r="B1349" i="76"/>
  <c r="B1350" i="76"/>
  <c r="B1351" i="76"/>
  <c r="B1352" i="76"/>
  <c r="B1353" i="76"/>
  <c r="B1354" i="76"/>
  <c r="B1355" i="76"/>
  <c r="B1356" i="76"/>
  <c r="B1357" i="76"/>
  <c r="B1358" i="76"/>
  <c r="B1359" i="76"/>
  <c r="B1360" i="76"/>
  <c r="B1361" i="76"/>
  <c r="B1362" i="76"/>
  <c r="B1363" i="76"/>
  <c r="B1364" i="76"/>
  <c r="B1365" i="76"/>
  <c r="B1366" i="76"/>
  <c r="B1367" i="76"/>
  <c r="B1368" i="76"/>
  <c r="B1369" i="76"/>
  <c r="B1370" i="76"/>
  <c r="B1371" i="76"/>
  <c r="B1372" i="76"/>
  <c r="B1373" i="76"/>
  <c r="B1374" i="76"/>
  <c r="B1375" i="76"/>
  <c r="B1376" i="76"/>
  <c r="B1377" i="76"/>
  <c r="B1378" i="76"/>
  <c r="B1379" i="76"/>
  <c r="B1380" i="76"/>
  <c r="B1381" i="76"/>
  <c r="B1382" i="76"/>
  <c r="B1383" i="76"/>
  <c r="B1384" i="76"/>
  <c r="B1385" i="76"/>
  <c r="B1386" i="76"/>
  <c r="B1387" i="76"/>
  <c r="B1388" i="76"/>
  <c r="B1389" i="76"/>
  <c r="B1390" i="76"/>
  <c r="B1391" i="76"/>
  <c r="B1392" i="76"/>
  <c r="B1393" i="76"/>
  <c r="B1394" i="76"/>
  <c r="B1395" i="76"/>
  <c r="B1396" i="76"/>
  <c r="B1397" i="76"/>
  <c r="B1398" i="76"/>
  <c r="B1399" i="76"/>
  <c r="B1400" i="76"/>
  <c r="B1401" i="76"/>
  <c r="B1402" i="76"/>
  <c r="B1403" i="76"/>
  <c r="B1404" i="76"/>
  <c r="B1405" i="76"/>
  <c r="B1406" i="76"/>
  <c r="B1407" i="76"/>
  <c r="B1408" i="76"/>
  <c r="B1409" i="76"/>
  <c r="B1410" i="76"/>
  <c r="B1411" i="76"/>
  <c r="B1412" i="76"/>
  <c r="B1413" i="76"/>
  <c r="B1414" i="76"/>
  <c r="B1415" i="76"/>
  <c r="B1416" i="76"/>
  <c r="B1417" i="76"/>
  <c r="B1418" i="76"/>
  <c r="B1419" i="76"/>
  <c r="B1420" i="76"/>
  <c r="B1421" i="76"/>
  <c r="B1422" i="76"/>
  <c r="B1423" i="76"/>
  <c r="B1424" i="76"/>
  <c r="B1425" i="76"/>
  <c r="B1426" i="76"/>
  <c r="B1427" i="76"/>
  <c r="B1428" i="76"/>
  <c r="B1429" i="76"/>
  <c r="B1430" i="76"/>
  <c r="B1431" i="76"/>
  <c r="B1432" i="76"/>
  <c r="B1433" i="76"/>
  <c r="B1434" i="76"/>
  <c r="B1435" i="76"/>
  <c r="B1436" i="76"/>
  <c r="B1437" i="76"/>
  <c r="B1438" i="76"/>
  <c r="B1439" i="76"/>
  <c r="B1440" i="76"/>
  <c r="B1441" i="76"/>
  <c r="B1442" i="76"/>
  <c r="B1443" i="76"/>
  <c r="B1444" i="76"/>
  <c r="B1445" i="76"/>
  <c r="B1446" i="76"/>
  <c r="B1447" i="76"/>
  <c r="B1448" i="76"/>
  <c r="B1449" i="76"/>
  <c r="B1450" i="76"/>
  <c r="B1451" i="76"/>
  <c r="B1452" i="76"/>
  <c r="B1453" i="76"/>
  <c r="B1454" i="76"/>
  <c r="B1455" i="76"/>
  <c r="B1456" i="76"/>
  <c r="B1457" i="76"/>
  <c r="B1458" i="76"/>
  <c r="B1459" i="76"/>
  <c r="B1460" i="76"/>
  <c r="B1461" i="76"/>
  <c r="B1462" i="76"/>
  <c r="B1463" i="76"/>
  <c r="B1464" i="76"/>
  <c r="B1465" i="76"/>
  <c r="B1466" i="76"/>
  <c r="B1467" i="76"/>
  <c r="B1468" i="76"/>
  <c r="B1469" i="76"/>
  <c r="B1470" i="76"/>
  <c r="B1471" i="76"/>
  <c r="B1472" i="76"/>
  <c r="B1473" i="76"/>
  <c r="B1474" i="76"/>
  <c r="B1475" i="76"/>
  <c r="B1476" i="76"/>
  <c r="B1477" i="76"/>
  <c r="B1478" i="76"/>
  <c r="B1479" i="76"/>
  <c r="B1480" i="76"/>
  <c r="B1481" i="76"/>
  <c r="B1482" i="76"/>
  <c r="B1483" i="76"/>
  <c r="B1484" i="76"/>
  <c r="B1485" i="76"/>
  <c r="B1486" i="76"/>
  <c r="B1487" i="76"/>
  <c r="B1488" i="76"/>
  <c r="B1489" i="76"/>
  <c r="B1490" i="76"/>
  <c r="B1491" i="76"/>
  <c r="B1492" i="76"/>
  <c r="B1493" i="76"/>
  <c r="B1494" i="76"/>
  <c r="B1495" i="76"/>
  <c r="B1496" i="76"/>
  <c r="B1497" i="76"/>
  <c r="B1498" i="76"/>
  <c r="B1499" i="76"/>
  <c r="B1500" i="76"/>
  <c r="B1501" i="76"/>
  <c r="B1502" i="76"/>
  <c r="B1503" i="76"/>
  <c r="B1504" i="76"/>
  <c r="B1505" i="76"/>
  <c r="B1506" i="76"/>
  <c r="B1507" i="76"/>
  <c r="B1508" i="76"/>
  <c r="B1509" i="76"/>
  <c r="B1510" i="76"/>
  <c r="B1511" i="76"/>
  <c r="B1512" i="76"/>
  <c r="B1513" i="76"/>
  <c r="B1514" i="76"/>
  <c r="B1515" i="76"/>
  <c r="B1516" i="76"/>
  <c r="B1517" i="76"/>
  <c r="B1518" i="76"/>
  <c r="B1519" i="76"/>
  <c r="B1520" i="76"/>
  <c r="B1521" i="76"/>
  <c r="B1522" i="76"/>
  <c r="B1523" i="76"/>
  <c r="B1524" i="76"/>
  <c r="B1525" i="76"/>
  <c r="B1526" i="76"/>
  <c r="B1527" i="76"/>
  <c r="B1528" i="76"/>
  <c r="B1529" i="76"/>
  <c r="B1530" i="76"/>
  <c r="B1531" i="76"/>
  <c r="B1532" i="76"/>
  <c r="B1533" i="76"/>
  <c r="B1534" i="76"/>
  <c r="B1535" i="76"/>
  <c r="B1536" i="76"/>
  <c r="B1537" i="76"/>
  <c r="B1538" i="76"/>
  <c r="B1539" i="76"/>
  <c r="B1540" i="76"/>
  <c r="B1541" i="76"/>
  <c r="B1542" i="76"/>
  <c r="B1543" i="76"/>
  <c r="B1544" i="76"/>
  <c r="B1545" i="76"/>
  <c r="B1546" i="76"/>
  <c r="B1547" i="76"/>
  <c r="B1548" i="76"/>
  <c r="B1549" i="76"/>
  <c r="B1550" i="76"/>
  <c r="B1551" i="76"/>
  <c r="B1552" i="76"/>
  <c r="B1553" i="76"/>
  <c r="B1554" i="76"/>
  <c r="B1555" i="76"/>
  <c r="B1556" i="76"/>
  <c r="B1557" i="76"/>
  <c r="B1558" i="76"/>
  <c r="B1559" i="76"/>
  <c r="B1560" i="76"/>
  <c r="B1561" i="76"/>
  <c r="B1562" i="76"/>
  <c r="B1563" i="76"/>
  <c r="B1564" i="76"/>
  <c r="B1565" i="76"/>
  <c r="B1566" i="76"/>
  <c r="B1567" i="76"/>
  <c r="B1568" i="76"/>
  <c r="B1569" i="76"/>
  <c r="B1570" i="76"/>
  <c r="B1571" i="76"/>
  <c r="B1572" i="76"/>
  <c r="B1573" i="76"/>
  <c r="B1574" i="76"/>
  <c r="B1575" i="76"/>
  <c r="B1576" i="76"/>
  <c r="B1577" i="76"/>
  <c r="B1578" i="76"/>
  <c r="B1579" i="76"/>
  <c r="B1580" i="76"/>
  <c r="B1581" i="76"/>
  <c r="B1582" i="76"/>
  <c r="B1583" i="76"/>
  <c r="B1584" i="76"/>
  <c r="B1585" i="76"/>
  <c r="B1586" i="76"/>
  <c r="B1587" i="76"/>
  <c r="B1588" i="76"/>
  <c r="B1589" i="76"/>
  <c r="B1590" i="76"/>
  <c r="B1591" i="76"/>
  <c r="B1592" i="76"/>
  <c r="B1593" i="76"/>
  <c r="B1594" i="76"/>
  <c r="B1595" i="76"/>
  <c r="B1596" i="76"/>
  <c r="B1597" i="76"/>
  <c r="B1598" i="76"/>
  <c r="B1599" i="76"/>
  <c r="B1600" i="76"/>
  <c r="B1601" i="76"/>
  <c r="B1602" i="76"/>
  <c r="B1603" i="76"/>
  <c r="B1604" i="76"/>
  <c r="B1605" i="76"/>
  <c r="B1606" i="76"/>
  <c r="B1607" i="76"/>
  <c r="B1608" i="76"/>
  <c r="B1609" i="76"/>
  <c r="B1610" i="76"/>
  <c r="B1611" i="76"/>
  <c r="B1612" i="76"/>
  <c r="B1613" i="76"/>
  <c r="B1614" i="76"/>
  <c r="B1615" i="76"/>
  <c r="B1616" i="76"/>
  <c r="B1617" i="76"/>
  <c r="B1618" i="76"/>
  <c r="B1619" i="76"/>
  <c r="B1620" i="76"/>
  <c r="B1621" i="76"/>
  <c r="B1622" i="76"/>
  <c r="B1623" i="76"/>
  <c r="B1624" i="76"/>
  <c r="B1625" i="76"/>
  <c r="B1626" i="76"/>
  <c r="B1627" i="76"/>
  <c r="B1628" i="76"/>
  <c r="B1629" i="76"/>
  <c r="B1630" i="76"/>
  <c r="B1631" i="76"/>
  <c r="B1632" i="76"/>
  <c r="B1633" i="76"/>
  <c r="B1634" i="76"/>
  <c r="B1635" i="76"/>
  <c r="B1636" i="76"/>
  <c r="B1637" i="76"/>
  <c r="B1638" i="76"/>
  <c r="B1639" i="76"/>
  <c r="B1640" i="76"/>
  <c r="B1641" i="76"/>
  <c r="B1642" i="76"/>
  <c r="B1643" i="76"/>
  <c r="B1644" i="76"/>
  <c r="B1645" i="76"/>
  <c r="B1646" i="76"/>
  <c r="B1647" i="76"/>
  <c r="B1648" i="76"/>
  <c r="B1649" i="76"/>
  <c r="B1650" i="76"/>
  <c r="B1651" i="76"/>
  <c r="B1652" i="76"/>
  <c r="B1653" i="76"/>
  <c r="B1654" i="76"/>
  <c r="B1655" i="76"/>
  <c r="B1656" i="76"/>
  <c r="B1657" i="76"/>
  <c r="B1658" i="76"/>
  <c r="B1659" i="76"/>
  <c r="B1660" i="76"/>
  <c r="B1661" i="76"/>
  <c r="B1662" i="76"/>
  <c r="B1663" i="76"/>
  <c r="B1664" i="76"/>
  <c r="B1665" i="76"/>
  <c r="B1666" i="76"/>
  <c r="B1667" i="76"/>
  <c r="B1668" i="76"/>
  <c r="B1669" i="76"/>
  <c r="B1670" i="76"/>
  <c r="B1671" i="76"/>
  <c r="B1672" i="76"/>
  <c r="B1673" i="76"/>
  <c r="B1674" i="76"/>
  <c r="B1675" i="76"/>
  <c r="B1676" i="76"/>
  <c r="B1677" i="76"/>
  <c r="B1678" i="76"/>
  <c r="B1679" i="76"/>
  <c r="B1680" i="76"/>
  <c r="B1681" i="76"/>
  <c r="B1682" i="76"/>
  <c r="B1683" i="76"/>
  <c r="B1684" i="76"/>
  <c r="B1685" i="76"/>
  <c r="B1686" i="76"/>
  <c r="B1687" i="76"/>
  <c r="B1688" i="76"/>
  <c r="B1689" i="76"/>
  <c r="B1690" i="76"/>
  <c r="B1691" i="76"/>
  <c r="B1692" i="76"/>
  <c r="B1693" i="76"/>
  <c r="B1694" i="76"/>
  <c r="B1695" i="76"/>
  <c r="B1696" i="76"/>
  <c r="B1697" i="76"/>
  <c r="B1698" i="76"/>
  <c r="B1699" i="76"/>
  <c r="B1700" i="76"/>
  <c r="B1701" i="76"/>
  <c r="B1702" i="76"/>
  <c r="B1703" i="76"/>
  <c r="B1704" i="76"/>
  <c r="B1705" i="76"/>
  <c r="B1706" i="76"/>
  <c r="B1707" i="76"/>
  <c r="B1708" i="76"/>
  <c r="B1709" i="76"/>
  <c r="B1710" i="76"/>
  <c r="B1711" i="76"/>
  <c r="B1712" i="76"/>
  <c r="B1713" i="76"/>
  <c r="B1714" i="76"/>
  <c r="B1715" i="76"/>
  <c r="B1716" i="76"/>
  <c r="B1717" i="76"/>
  <c r="B1718" i="76"/>
  <c r="B1719" i="76"/>
  <c r="B1720" i="76"/>
  <c r="B1721" i="76"/>
  <c r="B1722" i="76"/>
  <c r="B1723" i="76"/>
  <c r="B1724" i="76"/>
  <c r="B1725" i="76"/>
  <c r="B1726" i="76"/>
  <c r="B1727" i="76"/>
  <c r="B1728" i="76"/>
  <c r="B1729" i="76"/>
  <c r="B1730" i="76"/>
  <c r="B1731" i="76"/>
  <c r="B1732" i="76"/>
  <c r="B1733" i="76"/>
  <c r="B1734" i="76"/>
  <c r="B1735" i="76"/>
  <c r="B1736" i="76"/>
  <c r="B1737" i="76"/>
  <c r="B1738" i="76"/>
  <c r="B1739" i="76"/>
  <c r="B1740" i="76"/>
  <c r="B1741" i="76"/>
  <c r="B1742" i="76"/>
  <c r="B1743" i="76"/>
  <c r="B1744" i="76"/>
  <c r="B1745" i="76"/>
  <c r="B1746" i="76"/>
  <c r="B1747" i="76"/>
  <c r="B1748" i="76"/>
  <c r="B1749" i="76"/>
  <c r="B1750" i="76"/>
  <c r="B1751" i="76"/>
  <c r="B1752" i="76"/>
  <c r="B1753" i="76"/>
  <c r="B1754" i="76"/>
  <c r="B1755" i="76"/>
  <c r="B1756" i="76"/>
  <c r="B1757" i="76"/>
  <c r="B1758" i="76"/>
  <c r="B1759" i="76"/>
  <c r="B1760" i="76"/>
  <c r="B1761" i="76"/>
  <c r="B1762" i="76"/>
  <c r="B1763" i="76"/>
  <c r="B1764" i="76"/>
  <c r="B1765" i="76"/>
  <c r="B1766" i="76"/>
  <c r="B1767" i="76"/>
  <c r="B1768" i="76"/>
  <c r="B1769" i="76"/>
  <c r="B1770" i="76"/>
  <c r="B1771" i="76"/>
  <c r="B1772" i="76"/>
  <c r="B1773" i="76"/>
  <c r="B1774" i="76"/>
  <c r="B1775" i="76"/>
  <c r="B1776" i="76"/>
  <c r="B1777" i="76"/>
  <c r="B1778" i="76"/>
  <c r="B1779" i="76"/>
  <c r="B1780" i="76"/>
  <c r="B1781" i="76"/>
  <c r="B1782" i="76"/>
  <c r="B1783" i="76"/>
  <c r="B1784" i="76"/>
  <c r="B1785" i="76"/>
  <c r="B1786" i="76"/>
  <c r="B1787" i="76"/>
  <c r="B1788" i="76"/>
  <c r="B1789" i="76"/>
  <c r="B1790" i="76"/>
  <c r="B1791" i="76"/>
  <c r="B1792" i="76"/>
  <c r="B1793" i="76"/>
  <c r="B1794" i="76"/>
  <c r="B1795" i="76"/>
  <c r="B1796" i="76"/>
  <c r="B1797" i="76"/>
  <c r="B1798" i="76"/>
  <c r="B1799" i="76"/>
  <c r="B1800" i="76"/>
  <c r="B1801" i="76"/>
  <c r="B1802" i="76"/>
  <c r="B1803" i="76"/>
  <c r="B1804" i="76"/>
  <c r="B1805" i="76"/>
  <c r="B1806" i="76"/>
  <c r="B1807" i="76"/>
  <c r="B1808" i="76"/>
  <c r="B1809" i="76"/>
  <c r="B1810" i="76"/>
  <c r="B1811" i="76"/>
  <c r="B1812" i="76"/>
  <c r="B1813" i="76"/>
  <c r="B1814" i="76"/>
  <c r="B1815" i="76"/>
  <c r="B1816" i="76"/>
  <c r="B1817" i="76"/>
  <c r="B1818" i="76"/>
  <c r="B1819" i="76"/>
  <c r="B1820" i="76"/>
  <c r="B1821" i="76"/>
  <c r="B1822" i="76"/>
  <c r="B1823" i="76"/>
  <c r="B1824" i="76"/>
  <c r="B1825" i="76"/>
  <c r="B1826" i="76"/>
  <c r="B1827" i="76"/>
  <c r="B1828" i="76"/>
  <c r="B1829" i="76"/>
  <c r="B1830" i="76"/>
  <c r="B1831" i="76"/>
  <c r="B1832" i="76"/>
  <c r="B1833" i="76"/>
  <c r="B1834" i="76"/>
  <c r="B1835" i="76"/>
  <c r="B1836" i="76"/>
  <c r="B1837" i="76"/>
  <c r="B1838" i="76"/>
  <c r="B1839" i="76"/>
  <c r="B1840" i="76"/>
  <c r="B1841" i="76"/>
  <c r="B1842" i="76"/>
  <c r="B1843" i="76"/>
  <c r="B1844" i="76"/>
  <c r="B1845" i="76"/>
  <c r="B1846" i="76"/>
  <c r="B1847" i="76"/>
  <c r="B1848" i="76"/>
  <c r="B1849" i="76"/>
  <c r="B1850" i="76"/>
  <c r="B1851" i="76"/>
  <c r="B1852" i="76"/>
  <c r="B1853" i="76"/>
  <c r="B1854" i="76"/>
  <c r="B1855" i="76"/>
  <c r="B1856" i="76"/>
  <c r="B1857" i="76"/>
  <c r="B1858" i="76"/>
  <c r="B1859" i="76"/>
  <c r="B1860" i="76"/>
  <c r="B1861" i="76"/>
  <c r="B1862" i="76"/>
  <c r="B1863" i="76"/>
  <c r="B1864" i="76"/>
  <c r="B1865" i="76"/>
  <c r="B1866" i="76"/>
  <c r="B1867" i="76"/>
  <c r="B1868" i="76"/>
  <c r="B1869" i="76"/>
  <c r="B1870" i="76"/>
  <c r="B1871" i="76"/>
  <c r="B1872" i="76"/>
  <c r="B1873" i="76"/>
  <c r="B1874" i="76"/>
  <c r="B1875" i="76"/>
  <c r="B1876" i="76"/>
  <c r="B1877" i="76"/>
  <c r="B1878" i="76"/>
  <c r="B1879" i="76"/>
  <c r="B1880" i="76"/>
  <c r="B1881" i="76"/>
  <c r="B1882" i="76"/>
  <c r="B1883" i="76"/>
  <c r="B1884" i="76"/>
  <c r="B1885" i="76"/>
  <c r="B1886" i="76"/>
  <c r="B1887" i="76"/>
  <c r="B1888" i="76"/>
  <c r="B1889" i="76"/>
  <c r="B1890" i="76"/>
  <c r="B1891" i="76"/>
  <c r="B1892" i="76"/>
  <c r="B1893" i="76"/>
  <c r="B1894" i="76"/>
  <c r="B1895" i="76"/>
  <c r="B1896" i="76"/>
  <c r="B1897" i="76"/>
  <c r="B1898" i="76"/>
  <c r="B1899" i="76"/>
  <c r="B1900" i="76"/>
  <c r="B1901" i="76"/>
  <c r="B1902" i="76"/>
  <c r="B1903" i="76"/>
  <c r="B1904" i="76"/>
  <c r="B1905" i="76"/>
  <c r="B1906" i="76"/>
  <c r="B1907" i="76"/>
  <c r="B1908" i="76"/>
  <c r="B1909" i="76"/>
  <c r="B1910" i="76"/>
  <c r="B1911" i="76"/>
  <c r="B1912" i="76"/>
  <c r="B1913" i="76"/>
  <c r="B1914" i="76"/>
  <c r="B1915" i="76"/>
  <c r="B1916" i="76"/>
  <c r="B1917" i="76"/>
  <c r="B1918" i="76"/>
  <c r="B1919" i="76"/>
  <c r="B1920" i="76"/>
  <c r="B1921" i="76"/>
  <c r="B1922" i="76"/>
  <c r="B1923" i="76"/>
  <c r="B1924" i="76"/>
  <c r="B1925" i="76"/>
  <c r="B1926" i="76"/>
  <c r="B1927" i="76"/>
  <c r="B1928" i="76"/>
  <c r="B1929" i="76"/>
  <c r="B1930" i="76"/>
  <c r="B1931" i="76"/>
  <c r="B1932" i="76"/>
  <c r="B1933" i="76"/>
  <c r="B1934" i="76"/>
  <c r="B1935" i="76"/>
  <c r="B1936" i="76"/>
  <c r="B1937" i="76"/>
  <c r="B1938" i="76"/>
  <c r="B1939" i="76"/>
  <c r="B1940" i="76"/>
  <c r="B1941" i="76"/>
  <c r="B1942" i="76"/>
  <c r="B1943" i="76"/>
  <c r="B1944" i="76"/>
  <c r="B1945" i="76"/>
  <c r="B1946" i="76"/>
  <c r="B1947" i="76"/>
  <c r="B1948" i="76"/>
  <c r="B1949" i="76"/>
  <c r="B1950" i="76"/>
  <c r="B1951" i="76"/>
  <c r="B1952" i="76"/>
  <c r="B1953" i="76"/>
  <c r="B1954" i="76"/>
  <c r="B1955" i="76"/>
  <c r="B1956" i="76"/>
  <c r="B1957" i="76"/>
  <c r="B1958" i="76"/>
  <c r="B1959" i="76"/>
  <c r="B1960" i="76"/>
  <c r="B1961" i="76"/>
  <c r="B1962" i="76"/>
  <c r="B1963" i="76"/>
  <c r="B1964" i="76"/>
  <c r="B1965" i="76"/>
  <c r="B1966" i="76"/>
  <c r="B1967" i="76"/>
  <c r="B1968" i="76"/>
  <c r="B1969" i="76"/>
  <c r="B1970" i="76"/>
  <c r="B1971" i="76"/>
  <c r="B1972" i="76"/>
  <c r="B1973" i="76"/>
  <c r="B1974" i="76"/>
  <c r="B1975" i="76"/>
  <c r="B1976" i="76"/>
  <c r="B1977" i="76"/>
  <c r="B1978" i="76"/>
  <c r="B1979" i="76"/>
  <c r="B1980" i="76"/>
  <c r="B1981" i="76"/>
  <c r="B1982" i="76"/>
  <c r="B1983" i="76"/>
  <c r="B1984" i="76"/>
  <c r="B1985" i="76"/>
  <c r="B1986" i="76"/>
  <c r="B1987" i="76"/>
  <c r="B1988" i="76"/>
  <c r="B1989" i="76"/>
  <c r="B1990" i="76"/>
  <c r="B1991" i="76"/>
  <c r="B1992" i="76"/>
  <c r="B1993" i="76"/>
  <c r="B1994" i="76"/>
  <c r="B1995" i="76"/>
  <c r="B1996" i="76"/>
  <c r="B1997" i="76"/>
  <c r="B1998" i="76"/>
  <c r="B1999" i="76"/>
  <c r="B2000" i="76"/>
  <c r="B2001" i="76"/>
  <c r="B2002" i="76"/>
  <c r="B2003" i="76"/>
  <c r="B2004" i="76"/>
  <c r="B2005" i="76"/>
  <c r="B2006" i="76"/>
  <c r="B2007" i="76"/>
  <c r="B2008" i="76"/>
  <c r="B2009" i="76"/>
  <c r="B2010" i="76"/>
  <c r="B2011" i="76"/>
  <c r="B2012" i="76"/>
  <c r="B2013" i="76"/>
  <c r="B2014" i="76"/>
  <c r="B2015" i="76"/>
  <c r="B2016" i="76"/>
  <c r="B2017" i="76"/>
  <c r="B2018" i="76"/>
  <c r="B2019" i="76"/>
  <c r="B2020" i="76"/>
  <c r="B2021" i="76"/>
  <c r="B2022" i="76"/>
  <c r="B2023" i="76"/>
  <c r="B2024" i="76"/>
  <c r="B2025" i="76"/>
  <c r="B2026" i="76"/>
  <c r="B2027" i="76"/>
  <c r="B2028" i="76"/>
  <c r="B2029" i="76"/>
  <c r="B2030" i="76"/>
  <c r="B2031" i="76"/>
  <c r="B2032" i="76"/>
  <c r="B2033" i="76"/>
  <c r="B2034" i="76"/>
  <c r="B2035" i="76"/>
  <c r="B2036" i="76"/>
  <c r="B2037" i="76"/>
  <c r="B2038" i="76"/>
  <c r="B2039" i="76"/>
  <c r="B2040" i="76"/>
  <c r="B2041" i="76"/>
  <c r="B2042" i="76"/>
  <c r="B2043" i="76"/>
  <c r="B2044" i="76"/>
  <c r="B2045" i="76"/>
  <c r="B2046" i="76"/>
  <c r="B2047" i="76"/>
  <c r="B2048" i="76"/>
  <c r="B2049" i="76"/>
  <c r="B2050" i="76"/>
  <c r="B2051" i="76"/>
  <c r="B2052" i="76"/>
  <c r="B2053" i="76"/>
  <c r="B2054" i="76"/>
  <c r="B2055" i="76"/>
  <c r="B2056" i="76"/>
  <c r="B2057" i="76"/>
  <c r="B2058" i="76"/>
  <c r="B2059" i="76"/>
  <c r="B2060" i="76"/>
  <c r="B2061" i="76"/>
  <c r="B2062" i="76"/>
  <c r="B2063" i="76"/>
  <c r="B2064" i="76"/>
  <c r="B2065" i="76"/>
  <c r="B2066" i="76"/>
  <c r="B2067" i="76"/>
  <c r="B2068" i="76"/>
  <c r="B2069" i="76"/>
  <c r="B2070" i="76"/>
  <c r="B2071" i="76"/>
  <c r="B2072" i="76"/>
  <c r="B2073" i="76"/>
  <c r="B2074" i="76"/>
  <c r="B2075" i="76"/>
  <c r="B2076" i="76"/>
  <c r="B2077" i="76"/>
  <c r="B2078" i="76"/>
  <c r="B2079" i="76"/>
  <c r="B2080" i="76"/>
  <c r="B2081" i="76"/>
  <c r="B2082" i="76"/>
  <c r="B2083" i="76"/>
  <c r="B2084" i="76"/>
  <c r="B2085" i="76"/>
  <c r="B2086" i="76"/>
  <c r="B2087" i="76"/>
  <c r="B2088" i="76"/>
  <c r="B2089" i="76"/>
  <c r="B2090" i="76"/>
  <c r="B2091" i="76"/>
  <c r="B2092" i="76"/>
  <c r="B2093" i="76"/>
  <c r="B2094" i="76"/>
  <c r="B2095" i="76"/>
  <c r="B2096" i="76"/>
  <c r="B2097" i="76"/>
  <c r="B2098" i="76"/>
  <c r="B2099" i="76"/>
  <c r="B2100" i="76"/>
  <c r="B2101" i="76"/>
  <c r="B2102" i="76"/>
  <c r="B2103" i="76"/>
  <c r="B2104" i="76"/>
  <c r="B2105" i="76"/>
  <c r="B2106" i="76"/>
  <c r="B2107" i="76"/>
  <c r="B2108" i="76"/>
  <c r="B2109" i="76"/>
  <c r="B2110" i="76"/>
  <c r="B2111" i="76"/>
  <c r="B2112" i="76"/>
  <c r="B2113" i="76"/>
  <c r="B2114" i="76"/>
  <c r="B2115" i="76"/>
  <c r="B2116" i="76"/>
  <c r="B2117" i="76"/>
  <c r="B2118" i="76"/>
  <c r="B2119" i="76"/>
  <c r="B2120" i="76"/>
  <c r="B2121" i="76"/>
  <c r="B2122" i="76"/>
  <c r="B2123" i="76"/>
  <c r="B2124" i="76"/>
  <c r="B2125" i="76"/>
  <c r="B2126" i="76"/>
  <c r="B2127" i="76"/>
  <c r="B2128" i="76"/>
  <c r="B2129" i="76"/>
  <c r="B2130" i="76"/>
  <c r="B2131" i="76"/>
  <c r="B2132" i="76"/>
  <c r="B2133" i="76"/>
  <c r="B2134" i="76"/>
  <c r="B2135" i="76"/>
  <c r="B2136" i="76"/>
  <c r="B2137" i="76"/>
  <c r="B2138" i="76"/>
  <c r="B2139" i="76"/>
  <c r="B2140" i="76"/>
  <c r="B2141" i="76"/>
  <c r="B2142" i="76"/>
  <c r="B2143" i="76"/>
  <c r="B2144" i="76"/>
  <c r="B2145" i="76"/>
  <c r="B2146" i="76"/>
  <c r="B2147" i="76"/>
  <c r="B2148" i="76"/>
  <c r="B2149" i="76"/>
  <c r="B2150" i="76"/>
  <c r="B2151" i="76"/>
  <c r="B2152" i="76"/>
  <c r="B2153" i="76"/>
  <c r="B2154" i="76"/>
  <c r="B2155" i="76"/>
  <c r="B2156" i="76"/>
  <c r="B2157" i="76"/>
  <c r="B2158" i="76"/>
  <c r="B2159" i="76"/>
  <c r="B2160" i="76"/>
  <c r="B2161" i="76"/>
  <c r="B2162" i="76"/>
  <c r="B2163" i="76"/>
  <c r="B2164" i="76"/>
  <c r="B2165" i="76"/>
  <c r="B2166" i="76"/>
  <c r="B2167" i="76"/>
  <c r="B2168" i="76"/>
  <c r="B2169" i="76"/>
  <c r="B2170" i="76"/>
  <c r="B2171" i="76"/>
  <c r="B2172" i="76"/>
  <c r="B2173" i="76"/>
  <c r="B2174" i="76"/>
  <c r="B2175" i="76"/>
  <c r="B2176" i="76"/>
  <c r="B2177" i="76"/>
  <c r="B2178" i="76"/>
  <c r="B2179" i="76"/>
  <c r="B2180" i="76"/>
  <c r="B2181" i="76"/>
  <c r="B2182" i="76"/>
  <c r="B2183" i="76"/>
  <c r="B2184" i="76"/>
  <c r="B2185" i="76"/>
  <c r="B2186" i="76"/>
  <c r="B2187" i="76"/>
  <c r="B2188" i="76"/>
  <c r="B2189" i="76"/>
  <c r="B2190" i="76"/>
  <c r="B2191" i="76"/>
  <c r="B2192" i="76"/>
  <c r="B2193" i="76"/>
  <c r="B2194" i="76"/>
  <c r="B2195" i="76"/>
  <c r="B2196" i="76"/>
  <c r="B2197" i="76"/>
  <c r="B2198" i="76"/>
  <c r="B2199" i="76"/>
  <c r="B2200" i="76"/>
  <c r="B2201" i="76"/>
  <c r="B2202" i="76"/>
  <c r="B2203" i="76"/>
  <c r="B2204" i="76"/>
  <c r="B2205" i="76"/>
  <c r="B2206" i="76"/>
  <c r="B2207" i="76"/>
  <c r="B2208" i="76"/>
  <c r="B2209" i="76"/>
  <c r="B2210" i="76"/>
  <c r="B2211" i="76"/>
  <c r="B2212" i="76"/>
  <c r="B2213" i="76"/>
  <c r="B2214" i="76"/>
  <c r="B2215" i="76"/>
  <c r="B2216" i="76"/>
  <c r="B2217" i="76"/>
  <c r="B2218" i="76"/>
  <c r="B2219" i="76"/>
  <c r="B2220" i="76"/>
  <c r="B2221" i="76"/>
  <c r="B2222" i="76"/>
  <c r="B2223" i="76"/>
  <c r="B2224" i="76"/>
  <c r="B2225" i="76"/>
  <c r="B2226" i="76"/>
  <c r="B2227" i="76"/>
  <c r="B2228" i="76"/>
  <c r="B2229" i="76"/>
  <c r="B2230" i="76"/>
  <c r="B2231" i="76"/>
  <c r="B2232" i="76"/>
  <c r="B2233" i="76"/>
  <c r="B2234" i="76"/>
  <c r="B2235" i="76"/>
  <c r="B2236" i="76"/>
  <c r="B2237" i="76"/>
  <c r="B2238" i="76"/>
  <c r="B2239" i="76"/>
  <c r="B2240" i="76"/>
  <c r="B2241" i="76"/>
  <c r="B2242" i="76"/>
  <c r="B2243" i="76"/>
  <c r="B2244" i="76"/>
  <c r="B2245" i="76"/>
  <c r="B2246" i="76"/>
  <c r="B2247" i="76"/>
  <c r="B2248" i="76"/>
  <c r="B2249" i="76"/>
  <c r="B2250" i="76"/>
  <c r="B2251" i="76"/>
  <c r="B2252" i="76"/>
  <c r="B2253" i="76"/>
  <c r="B2254" i="76"/>
  <c r="B2255" i="76"/>
  <c r="B2256" i="76"/>
  <c r="B2257" i="76"/>
  <c r="B2258" i="76"/>
  <c r="B2259" i="76"/>
  <c r="B2260" i="76"/>
  <c r="B2261" i="76"/>
  <c r="B2262" i="76"/>
  <c r="B2263" i="76"/>
  <c r="B2264" i="76"/>
  <c r="B2265" i="76"/>
  <c r="B2266" i="76"/>
  <c r="B2267" i="76"/>
  <c r="B2268" i="76"/>
  <c r="B2269" i="76"/>
  <c r="B2270" i="76"/>
  <c r="B2271" i="76"/>
  <c r="B2272" i="76"/>
  <c r="B2273" i="76"/>
  <c r="B2274" i="76"/>
  <c r="B2275" i="76"/>
  <c r="B2276" i="76"/>
  <c r="B2277" i="76"/>
  <c r="B2278" i="76"/>
  <c r="B2279" i="76"/>
  <c r="B2280" i="76"/>
  <c r="B2281" i="76"/>
  <c r="B2282" i="76"/>
  <c r="B2283" i="76"/>
  <c r="B2284" i="76"/>
  <c r="B2285" i="76"/>
  <c r="B2286" i="76"/>
  <c r="B2287" i="76"/>
  <c r="B2288" i="76"/>
  <c r="B2289" i="76"/>
  <c r="B2290" i="76"/>
  <c r="B2291" i="76"/>
  <c r="B2292" i="76"/>
  <c r="B2293" i="76"/>
  <c r="B2294" i="76"/>
  <c r="B2295" i="76"/>
  <c r="B2296" i="76"/>
  <c r="B2297" i="76"/>
  <c r="B2298" i="76"/>
  <c r="B2299" i="76"/>
  <c r="B2300" i="76"/>
  <c r="B2301" i="76"/>
  <c r="B2302" i="76"/>
  <c r="B2303" i="76"/>
  <c r="B2304" i="76"/>
  <c r="B2305" i="76"/>
  <c r="B2306" i="76"/>
  <c r="B2307" i="76"/>
  <c r="B2308" i="76"/>
  <c r="B2309" i="76"/>
  <c r="B2310" i="76"/>
  <c r="B2311" i="76"/>
  <c r="B2312" i="76"/>
  <c r="B2313" i="76"/>
  <c r="B2314" i="76"/>
  <c r="B2315" i="76"/>
  <c r="B2316" i="76"/>
  <c r="B2317" i="76"/>
  <c r="B2318" i="76"/>
  <c r="B2319" i="76"/>
  <c r="B2320" i="76"/>
  <c r="B2321" i="76"/>
  <c r="B2322" i="76"/>
  <c r="B2323" i="76"/>
  <c r="B2324" i="76"/>
  <c r="B2325" i="76"/>
  <c r="B2326" i="76"/>
  <c r="B2327" i="76"/>
  <c r="B2328" i="76"/>
  <c r="B2329" i="76"/>
  <c r="B2330" i="76"/>
  <c r="B2331" i="76"/>
  <c r="B2332" i="76"/>
  <c r="B2333" i="76"/>
  <c r="B2334" i="76"/>
  <c r="B2335" i="76"/>
  <c r="B2336" i="76"/>
  <c r="B2337" i="76"/>
  <c r="B2338" i="76"/>
  <c r="B2339" i="76"/>
  <c r="B2340" i="76"/>
  <c r="B2341" i="76"/>
  <c r="B2342" i="76"/>
  <c r="B2343" i="76"/>
  <c r="B2344" i="76"/>
  <c r="B2345" i="76"/>
  <c r="B2346" i="76"/>
  <c r="B2347" i="76"/>
  <c r="B2348" i="76"/>
  <c r="B2349" i="76"/>
  <c r="B2350" i="76"/>
  <c r="B2351" i="76"/>
  <c r="B2352" i="76"/>
  <c r="B2353" i="76"/>
  <c r="B2354" i="76"/>
  <c r="B2355" i="76"/>
  <c r="B2356" i="76"/>
  <c r="B2357" i="76"/>
  <c r="B2358" i="76"/>
  <c r="B2359" i="76"/>
  <c r="B2360" i="76"/>
  <c r="B2361" i="76"/>
  <c r="B2362" i="76"/>
  <c r="B2363" i="76"/>
  <c r="B2364" i="76"/>
  <c r="B2365" i="76"/>
  <c r="B2366" i="76"/>
  <c r="B2367" i="76"/>
  <c r="B2368" i="76"/>
  <c r="B2369" i="76"/>
  <c r="B2370" i="76"/>
  <c r="B2371" i="76"/>
  <c r="B2372" i="76"/>
  <c r="B2373" i="76"/>
  <c r="B2374" i="76"/>
  <c r="B2375" i="76"/>
  <c r="B2376" i="76"/>
  <c r="B2377" i="76"/>
  <c r="B2378" i="76"/>
  <c r="B2379" i="76"/>
  <c r="B2380" i="76"/>
  <c r="B2381" i="76"/>
  <c r="B2382" i="76"/>
  <c r="B2383" i="76"/>
  <c r="B2384" i="76"/>
  <c r="B2385" i="76"/>
  <c r="B2386" i="76"/>
  <c r="B2387" i="76"/>
  <c r="B2388" i="76"/>
  <c r="B2389" i="76"/>
  <c r="B2390" i="76"/>
  <c r="B2391" i="76"/>
  <c r="B2392" i="76"/>
  <c r="B2393" i="76"/>
  <c r="B2394" i="76"/>
  <c r="B2395" i="76"/>
  <c r="B2396" i="76"/>
  <c r="B2397" i="76"/>
  <c r="B2398" i="76"/>
  <c r="B2399" i="76"/>
  <c r="B2400" i="76"/>
  <c r="B2401" i="76"/>
  <c r="B2402" i="76"/>
  <c r="B2403" i="76"/>
  <c r="B2404" i="76"/>
  <c r="B2405" i="76"/>
  <c r="B2406" i="76"/>
  <c r="B2407" i="76"/>
  <c r="B2408" i="76"/>
  <c r="B2409" i="76"/>
  <c r="B2410" i="76"/>
  <c r="B2411" i="76"/>
  <c r="B2412" i="76"/>
  <c r="B2413" i="76"/>
  <c r="B2414" i="76"/>
  <c r="B2415" i="76"/>
  <c r="B2416" i="76"/>
  <c r="B2417" i="76"/>
  <c r="B2418" i="76"/>
  <c r="B2419" i="76"/>
  <c r="B2420" i="76"/>
  <c r="B2421" i="76"/>
  <c r="B2422" i="76"/>
  <c r="B2423" i="76"/>
  <c r="B2424" i="76"/>
  <c r="B2425" i="76"/>
  <c r="B2426" i="76"/>
  <c r="B2427" i="76"/>
  <c r="B2428" i="76"/>
  <c r="B2429" i="76"/>
  <c r="B2430" i="76"/>
  <c r="B2431" i="76"/>
  <c r="B2432" i="76"/>
  <c r="B2433" i="76"/>
  <c r="B2434" i="76"/>
  <c r="B2435" i="76"/>
  <c r="B2436" i="76"/>
  <c r="B2437" i="76"/>
  <c r="B2438" i="76"/>
  <c r="B2439" i="76"/>
  <c r="B2440" i="76"/>
  <c r="B2441" i="76"/>
  <c r="B2442" i="76"/>
  <c r="B2443" i="76"/>
  <c r="B2444" i="76"/>
  <c r="B2445" i="76"/>
  <c r="B2446" i="76"/>
  <c r="B2447" i="76"/>
  <c r="B2448" i="76"/>
  <c r="B2449" i="76"/>
  <c r="B2450" i="76"/>
  <c r="B2451" i="76"/>
  <c r="B2452" i="76"/>
  <c r="B2453" i="76"/>
  <c r="B2454" i="76"/>
  <c r="B2455" i="76"/>
  <c r="B2456" i="76"/>
  <c r="B2457" i="76"/>
  <c r="B2458" i="76"/>
  <c r="B2459" i="76"/>
  <c r="B2460" i="76"/>
  <c r="B2461" i="76"/>
  <c r="B2462" i="76"/>
  <c r="B2463" i="76"/>
  <c r="B2464" i="76"/>
  <c r="B2465" i="76"/>
  <c r="B2466" i="76"/>
  <c r="B2467" i="76"/>
  <c r="B2468" i="76"/>
  <c r="B2469" i="76"/>
  <c r="B2470" i="76"/>
  <c r="B2471" i="76"/>
  <c r="B2472" i="76"/>
  <c r="B2473" i="76"/>
  <c r="B2474" i="76"/>
  <c r="B2475" i="76"/>
  <c r="B2476" i="76"/>
  <c r="B2477" i="76"/>
  <c r="B2478" i="76"/>
  <c r="B2479" i="76"/>
  <c r="B2480" i="76"/>
  <c r="B2481" i="76"/>
  <c r="B2482" i="76"/>
  <c r="B2483" i="76"/>
  <c r="B2484" i="76"/>
  <c r="B2485" i="76"/>
  <c r="B2486" i="76"/>
  <c r="B2487" i="76"/>
  <c r="B2488" i="76"/>
  <c r="B2489" i="76"/>
  <c r="B2490" i="76"/>
  <c r="B2491" i="76"/>
  <c r="B2492" i="76"/>
  <c r="B2493" i="76"/>
  <c r="B2494" i="76"/>
  <c r="B2495" i="76"/>
  <c r="B2496" i="76"/>
  <c r="B2497" i="76"/>
  <c r="B2498" i="76"/>
  <c r="B2499" i="76"/>
  <c r="B2500" i="76"/>
  <c r="B2501" i="76"/>
  <c r="B2502" i="76"/>
  <c r="B2503" i="76"/>
  <c r="B2504" i="76"/>
  <c r="B2505" i="76"/>
  <c r="B2506" i="76"/>
  <c r="B2507" i="76"/>
  <c r="B2508" i="76"/>
  <c r="B2509" i="76"/>
  <c r="B2510" i="76"/>
  <c r="B2511" i="76"/>
  <c r="B2512" i="76"/>
  <c r="B2513" i="76"/>
  <c r="B2514" i="76"/>
  <c r="B2515" i="76"/>
  <c r="B2516" i="76"/>
  <c r="B2517" i="76"/>
  <c r="B2518" i="76"/>
  <c r="B2519" i="76"/>
  <c r="B2520" i="76"/>
  <c r="B2521" i="76"/>
  <c r="B2522" i="76"/>
  <c r="B2523" i="76"/>
  <c r="B2524" i="76"/>
  <c r="B2525" i="76"/>
  <c r="B2526" i="76"/>
  <c r="B2527" i="76"/>
  <c r="B2528" i="76"/>
  <c r="B2529" i="76"/>
  <c r="B2530" i="76"/>
  <c r="B2531" i="76"/>
  <c r="B2532" i="76"/>
  <c r="B2533" i="76"/>
  <c r="B2534" i="76"/>
  <c r="B2535" i="76"/>
  <c r="B2536" i="76"/>
  <c r="B2537" i="76"/>
  <c r="B2538" i="76"/>
  <c r="B2539" i="76"/>
  <c r="B2540" i="76"/>
  <c r="B2541" i="76"/>
  <c r="B2542" i="76"/>
  <c r="B2543" i="76"/>
  <c r="B2544" i="76"/>
  <c r="B2545" i="76"/>
  <c r="B2546" i="76"/>
  <c r="B2547" i="76"/>
  <c r="B2548" i="76"/>
  <c r="B2549" i="76"/>
  <c r="B2550" i="76"/>
  <c r="B2551" i="76"/>
  <c r="B2552" i="76"/>
  <c r="B2553" i="76"/>
  <c r="B2554" i="76"/>
  <c r="B2555" i="76"/>
  <c r="B2556" i="76"/>
  <c r="B2557" i="76"/>
  <c r="B2558" i="76"/>
  <c r="B2559" i="76"/>
  <c r="B2560" i="76"/>
  <c r="B2561" i="76"/>
  <c r="B2562" i="76"/>
  <c r="B2563" i="76"/>
  <c r="B2564" i="76"/>
  <c r="B2565" i="76"/>
  <c r="B2566" i="76"/>
  <c r="B2567" i="76"/>
  <c r="B2568" i="76"/>
  <c r="B2569" i="76"/>
  <c r="B2570" i="76"/>
  <c r="B2571" i="76"/>
  <c r="B2572" i="76"/>
  <c r="B2573" i="76"/>
  <c r="B2574" i="76"/>
  <c r="B2575" i="76"/>
  <c r="B2576" i="76"/>
  <c r="B2577" i="76"/>
  <c r="B2578" i="76"/>
  <c r="B2579" i="76"/>
  <c r="B2580" i="76"/>
  <c r="B2581" i="76"/>
  <c r="B2582" i="76"/>
  <c r="B2583" i="76"/>
  <c r="B2584" i="76"/>
  <c r="B2585" i="76"/>
  <c r="B2586" i="76"/>
  <c r="B2587" i="76"/>
  <c r="B2588" i="76"/>
  <c r="B2589" i="76"/>
  <c r="B2590" i="76"/>
  <c r="B2591" i="76"/>
  <c r="B2592" i="76"/>
  <c r="B2593" i="76"/>
  <c r="B2594" i="76"/>
  <c r="B2595" i="76"/>
  <c r="B2596" i="76"/>
  <c r="B2597" i="76"/>
  <c r="B2598" i="76"/>
  <c r="B2599" i="76"/>
  <c r="B2600" i="76"/>
  <c r="B2601" i="76"/>
  <c r="B2602" i="76"/>
  <c r="B2603" i="76"/>
  <c r="B2604" i="76"/>
  <c r="B2605" i="76"/>
  <c r="B2606" i="76"/>
  <c r="B2607" i="76"/>
  <c r="B2608" i="76"/>
  <c r="B2609" i="76"/>
  <c r="B2610" i="76"/>
  <c r="B2611" i="76"/>
  <c r="B2612" i="76"/>
  <c r="B2613" i="76"/>
  <c r="B2614" i="76"/>
  <c r="B2615" i="76"/>
  <c r="B2616" i="76"/>
  <c r="B2617" i="76"/>
  <c r="B2618" i="76"/>
  <c r="B2619" i="76"/>
  <c r="B2620" i="76"/>
  <c r="B2621" i="76"/>
  <c r="B2622" i="76"/>
  <c r="B2623" i="76"/>
  <c r="B2624" i="76"/>
  <c r="B2625" i="76"/>
  <c r="B2626" i="76"/>
  <c r="B2627" i="76"/>
  <c r="B2628" i="76"/>
  <c r="B2629" i="76"/>
  <c r="B2630" i="76"/>
  <c r="B2631" i="76"/>
  <c r="B2632" i="76"/>
  <c r="B2633" i="76"/>
  <c r="B2634" i="76"/>
  <c r="B2635" i="76"/>
  <c r="B2636" i="76"/>
  <c r="B2637" i="76"/>
  <c r="B2638" i="76"/>
  <c r="B2639" i="76"/>
  <c r="B2640" i="76"/>
  <c r="B2641" i="76"/>
  <c r="B2642" i="76"/>
  <c r="B2643" i="76"/>
  <c r="B2644" i="76"/>
  <c r="B2645" i="76"/>
  <c r="B2646" i="76"/>
  <c r="B2647" i="76"/>
  <c r="B2648" i="76"/>
  <c r="B2649" i="76"/>
  <c r="B2650" i="76"/>
  <c r="B2651" i="76"/>
  <c r="B2652" i="76"/>
  <c r="B2653" i="76"/>
  <c r="B2654" i="76"/>
  <c r="B2655" i="76"/>
  <c r="B2656" i="76"/>
  <c r="B2657" i="76"/>
  <c r="B2658" i="76"/>
  <c r="B2659" i="76"/>
  <c r="B2660" i="76"/>
  <c r="B2661" i="76"/>
  <c r="B2662" i="76"/>
  <c r="B2663" i="76"/>
  <c r="B2664" i="76"/>
  <c r="B2665" i="76"/>
  <c r="B2666" i="76"/>
  <c r="B2667" i="76"/>
  <c r="B2668" i="76"/>
  <c r="B2669" i="76"/>
  <c r="B2670" i="76"/>
  <c r="B2671" i="76"/>
  <c r="B2672" i="76"/>
  <c r="B2673" i="76"/>
  <c r="B2674" i="76"/>
  <c r="B2675" i="76"/>
  <c r="B2676" i="76"/>
  <c r="B2677" i="76"/>
  <c r="B2678" i="76"/>
  <c r="B2679" i="76"/>
  <c r="B2680" i="76"/>
  <c r="B2681" i="76"/>
  <c r="B2682" i="76"/>
  <c r="B2683" i="76"/>
  <c r="B2684" i="76"/>
  <c r="B2685" i="76"/>
  <c r="B2686" i="76"/>
  <c r="B2687" i="76"/>
  <c r="B2688" i="76"/>
  <c r="B2689" i="76"/>
  <c r="B2690" i="76"/>
  <c r="B2691" i="76"/>
  <c r="B2692" i="76"/>
  <c r="B2693" i="76"/>
  <c r="B2694" i="76"/>
  <c r="B2695" i="76"/>
  <c r="B2696" i="76"/>
  <c r="B2697" i="76"/>
  <c r="B2698" i="76"/>
  <c r="B2699" i="76"/>
  <c r="B2700" i="76"/>
  <c r="B2701" i="76"/>
  <c r="B2702" i="76"/>
  <c r="B2703" i="76"/>
  <c r="B2704" i="76"/>
  <c r="B2705" i="76"/>
  <c r="B2706" i="76"/>
  <c r="B2707" i="76"/>
  <c r="B2708" i="76"/>
  <c r="B2709" i="76"/>
  <c r="B2710" i="76"/>
  <c r="B2711" i="76"/>
  <c r="B2712" i="76"/>
  <c r="B2713" i="76"/>
  <c r="B2714" i="76"/>
  <c r="B2715" i="76"/>
  <c r="B2716" i="76"/>
  <c r="B2717" i="76"/>
  <c r="B2718" i="76"/>
  <c r="B2719" i="76"/>
  <c r="B2720" i="76"/>
  <c r="B2721" i="76"/>
  <c r="B2722" i="76"/>
  <c r="B2723" i="76"/>
  <c r="B2724" i="76"/>
  <c r="B2725" i="76"/>
  <c r="B2726" i="76"/>
  <c r="B2727" i="76"/>
  <c r="B2728" i="76"/>
  <c r="B2729" i="76"/>
  <c r="B2730" i="76"/>
  <c r="B2731" i="76"/>
  <c r="B2732" i="76"/>
  <c r="B2733" i="76"/>
  <c r="B2734" i="76"/>
  <c r="B2735" i="76"/>
  <c r="B2736" i="76"/>
  <c r="B2737" i="76"/>
  <c r="B2738" i="76"/>
  <c r="B2739" i="76"/>
  <c r="B2740" i="76"/>
  <c r="B2741" i="76"/>
  <c r="B2742" i="76"/>
  <c r="B2743" i="76"/>
  <c r="B2744" i="76"/>
  <c r="B2745" i="76"/>
  <c r="B2746" i="76"/>
  <c r="B2747" i="76"/>
  <c r="B2748" i="76"/>
  <c r="B2749" i="76"/>
  <c r="B2750" i="76"/>
  <c r="B2751" i="76"/>
  <c r="B2752" i="76"/>
  <c r="B2753" i="76"/>
  <c r="B2754" i="76"/>
  <c r="B2755" i="76"/>
  <c r="B2756" i="76"/>
  <c r="B2757" i="76"/>
  <c r="B2758" i="76"/>
  <c r="B2759" i="76"/>
  <c r="B2760" i="76"/>
  <c r="B2761" i="76"/>
  <c r="B2762" i="76"/>
  <c r="B2763" i="76"/>
  <c r="B2764" i="76"/>
  <c r="B2765" i="76"/>
  <c r="B2766" i="76"/>
  <c r="B2767" i="76"/>
  <c r="B2768" i="76"/>
  <c r="B2769" i="76"/>
  <c r="B2770" i="76"/>
  <c r="B2771" i="76"/>
  <c r="B2772" i="76"/>
  <c r="B2773" i="76"/>
  <c r="B2774" i="76"/>
  <c r="B2775" i="76"/>
  <c r="B2776" i="76"/>
  <c r="B2777" i="76"/>
  <c r="B2778" i="76"/>
  <c r="B2779" i="76"/>
  <c r="B2780" i="76"/>
  <c r="B2781" i="76"/>
  <c r="B2782" i="76"/>
  <c r="B2783" i="76"/>
  <c r="B2784" i="76"/>
  <c r="B2785" i="76"/>
  <c r="B2786" i="76"/>
  <c r="B2787" i="76"/>
  <c r="B2788" i="76"/>
  <c r="B2789" i="76"/>
  <c r="B2790" i="76"/>
  <c r="B2791" i="76"/>
  <c r="B2792" i="76"/>
  <c r="B2793" i="76"/>
  <c r="B2794" i="76"/>
  <c r="B2795" i="76"/>
  <c r="B2796" i="76"/>
  <c r="B2797" i="76"/>
  <c r="B2798" i="76"/>
  <c r="B2799" i="76"/>
  <c r="B2800" i="76"/>
  <c r="B2801" i="76"/>
  <c r="B2802" i="76"/>
  <c r="B2803" i="76"/>
  <c r="B2804" i="76"/>
  <c r="B2805" i="76"/>
  <c r="B2806" i="76"/>
  <c r="B2807" i="76"/>
  <c r="B2808" i="76"/>
  <c r="B2809" i="76"/>
  <c r="B2810" i="76"/>
  <c r="B2811" i="76"/>
  <c r="B2812" i="76"/>
  <c r="B2813" i="76"/>
  <c r="B2814" i="76"/>
  <c r="B2815" i="76"/>
  <c r="B2816" i="76"/>
  <c r="B2817" i="76"/>
  <c r="B2818" i="76"/>
  <c r="B2819" i="76"/>
  <c r="B2820" i="76"/>
  <c r="B2821" i="76"/>
  <c r="B2822" i="76"/>
  <c r="B2823" i="76"/>
  <c r="B2824" i="76"/>
  <c r="B2825" i="76"/>
  <c r="B2826" i="76"/>
  <c r="B2827" i="76"/>
  <c r="B2828" i="76"/>
  <c r="B2829" i="76"/>
  <c r="B2830" i="76"/>
  <c r="B2831" i="76"/>
  <c r="B2832" i="76"/>
  <c r="B2833" i="76"/>
  <c r="B2834" i="76"/>
  <c r="B2835" i="76"/>
  <c r="B2836" i="76"/>
  <c r="B2837" i="76"/>
  <c r="B2838" i="76"/>
  <c r="B2839" i="76"/>
  <c r="B2840" i="76"/>
  <c r="B2841" i="76"/>
  <c r="B2842" i="76"/>
  <c r="B2843" i="76"/>
  <c r="B2844" i="76"/>
  <c r="B2845" i="76"/>
  <c r="B2846" i="76"/>
  <c r="B2847" i="76"/>
  <c r="B2848" i="76"/>
  <c r="B2849" i="76"/>
  <c r="B2850" i="76"/>
  <c r="B2851" i="76"/>
  <c r="B2852" i="76"/>
  <c r="B2853" i="76"/>
  <c r="B2854" i="76"/>
  <c r="B2855" i="76"/>
  <c r="B2856" i="76"/>
  <c r="B2857" i="76"/>
  <c r="B2858" i="76"/>
  <c r="B2859" i="76"/>
  <c r="B2860" i="76"/>
  <c r="B2861" i="76"/>
  <c r="B2862" i="76"/>
  <c r="B2863" i="76"/>
  <c r="B2864" i="76"/>
  <c r="B2865" i="76"/>
  <c r="B2866" i="76"/>
  <c r="B2867" i="76"/>
  <c r="B2868" i="76"/>
  <c r="B2869" i="76"/>
  <c r="B2870" i="76"/>
  <c r="B2871" i="76"/>
  <c r="B2872" i="76"/>
  <c r="B2873" i="76"/>
  <c r="B2874" i="76"/>
  <c r="B2875" i="76"/>
  <c r="B2876" i="76"/>
  <c r="B2877" i="76"/>
  <c r="B2878" i="76"/>
  <c r="B2879" i="76"/>
  <c r="B2880" i="76"/>
  <c r="B2881" i="76"/>
  <c r="B2882" i="76"/>
  <c r="B2883" i="76"/>
  <c r="B2884" i="76"/>
  <c r="B2885" i="76"/>
  <c r="B2886" i="76"/>
  <c r="B2887" i="76"/>
  <c r="B2888" i="76"/>
  <c r="B2889" i="76"/>
  <c r="B2890" i="76"/>
  <c r="B2891" i="76"/>
  <c r="B2892" i="76"/>
  <c r="B2893" i="76"/>
  <c r="B2894" i="76"/>
  <c r="B2895" i="76"/>
  <c r="B2896" i="76"/>
  <c r="B2897" i="76"/>
  <c r="B2898" i="76"/>
  <c r="B2899" i="76"/>
  <c r="B2900" i="76"/>
  <c r="B2901" i="76"/>
  <c r="B2902" i="76"/>
  <c r="B2903" i="76"/>
  <c r="B2904" i="76"/>
  <c r="B2905" i="76"/>
  <c r="B2906" i="76"/>
  <c r="B2907" i="76"/>
  <c r="B2908" i="76"/>
  <c r="B2909" i="76"/>
  <c r="B2910" i="76"/>
  <c r="B2911" i="76"/>
  <c r="B2912" i="76"/>
  <c r="B2913" i="76"/>
  <c r="B2914" i="76"/>
  <c r="B2915" i="76"/>
  <c r="B2916" i="76"/>
  <c r="B2917" i="76"/>
  <c r="B2918" i="76"/>
  <c r="B2919" i="76"/>
  <c r="B2920" i="76"/>
  <c r="B2921" i="76"/>
  <c r="B2922" i="76"/>
  <c r="B2923" i="76"/>
  <c r="B2924" i="76"/>
  <c r="B2925" i="76"/>
  <c r="B2926" i="76"/>
  <c r="B2927" i="76"/>
  <c r="B2928" i="76"/>
  <c r="B2929" i="76"/>
  <c r="B2930" i="76"/>
  <c r="B2931" i="76"/>
  <c r="B2932" i="76"/>
  <c r="B2933" i="76"/>
  <c r="B2934" i="76"/>
  <c r="B2935" i="76"/>
  <c r="B2936" i="76"/>
  <c r="B2937" i="76"/>
  <c r="B2938" i="76"/>
  <c r="B2939" i="76"/>
  <c r="B2940" i="76"/>
  <c r="B2941" i="76"/>
  <c r="B2942" i="76"/>
  <c r="B2943" i="76"/>
  <c r="B2944" i="76"/>
  <c r="B2945" i="76"/>
  <c r="B2946" i="76"/>
  <c r="B2947" i="76"/>
  <c r="B2948" i="76"/>
  <c r="B2949" i="76"/>
  <c r="B2950" i="76"/>
  <c r="B2951" i="76"/>
  <c r="B2952" i="76"/>
  <c r="B2953" i="76"/>
  <c r="B2954" i="76"/>
  <c r="B2955" i="76"/>
  <c r="B2956" i="76"/>
  <c r="B2957" i="76"/>
  <c r="B2958" i="76"/>
  <c r="B2959" i="76"/>
  <c r="B2960" i="76"/>
  <c r="B2961" i="76"/>
  <c r="B2962" i="76"/>
  <c r="B2963" i="76"/>
  <c r="B2964" i="76"/>
  <c r="B2965" i="76"/>
  <c r="B2966" i="76"/>
  <c r="B2967" i="76"/>
  <c r="B2968" i="76"/>
  <c r="B2969" i="76"/>
  <c r="B2970" i="76"/>
  <c r="B2971" i="76"/>
  <c r="B2972" i="76"/>
  <c r="B2973" i="76"/>
  <c r="B2974" i="76"/>
  <c r="B2975" i="76"/>
  <c r="B2976" i="76"/>
  <c r="B2977" i="76"/>
  <c r="B2978" i="76"/>
  <c r="B2979" i="76"/>
  <c r="B2980" i="76"/>
  <c r="B2981" i="76"/>
  <c r="B2982" i="76"/>
  <c r="B2983" i="76"/>
  <c r="B2984" i="76"/>
  <c r="B2985" i="76"/>
  <c r="B2986" i="76"/>
  <c r="B2987" i="76"/>
  <c r="B2988" i="76"/>
  <c r="B2989" i="76"/>
  <c r="B2990" i="76"/>
  <c r="B2991" i="76"/>
  <c r="B2992" i="76"/>
  <c r="B2993" i="76"/>
  <c r="B2994" i="76"/>
  <c r="B2995" i="76"/>
  <c r="B2996" i="76"/>
  <c r="B2997" i="76"/>
  <c r="B2998" i="76"/>
  <c r="B2999" i="76"/>
  <c r="B3000" i="76"/>
  <c r="B3001" i="76"/>
  <c r="B3002" i="76"/>
  <c r="B3003" i="76"/>
  <c r="B3004" i="76"/>
  <c r="B3005" i="76"/>
  <c r="B3006" i="76"/>
  <c r="B3007" i="76"/>
  <c r="B3008" i="76"/>
  <c r="B3009" i="76"/>
  <c r="B3010" i="76"/>
  <c r="B3011" i="76"/>
  <c r="B3012" i="76"/>
  <c r="B3013" i="76"/>
  <c r="B3014" i="76"/>
  <c r="B3015" i="76"/>
  <c r="B3016" i="76"/>
  <c r="B3017" i="76"/>
  <c r="B3018" i="76"/>
  <c r="B3019" i="76"/>
  <c r="B3020" i="76"/>
  <c r="B3021" i="76"/>
  <c r="B3022" i="76"/>
  <c r="B3023" i="76"/>
  <c r="B3024" i="76"/>
  <c r="B3025" i="76"/>
  <c r="B3026" i="76"/>
  <c r="B3027" i="76"/>
  <c r="B3028" i="76"/>
  <c r="B3029" i="76"/>
  <c r="B3030" i="76"/>
  <c r="B3031" i="76"/>
  <c r="B3032" i="76"/>
  <c r="B3033" i="76"/>
  <c r="B3034" i="76"/>
  <c r="B3035" i="76"/>
  <c r="B3036" i="76"/>
  <c r="B3037" i="76"/>
  <c r="B3038" i="76"/>
  <c r="B3039" i="76"/>
  <c r="B3040" i="76"/>
  <c r="B3041" i="76"/>
  <c r="B3042" i="76"/>
  <c r="B3043" i="76"/>
  <c r="B3044" i="76"/>
  <c r="B3045" i="76"/>
  <c r="B3046" i="76"/>
  <c r="B3047" i="76"/>
  <c r="B3048" i="76"/>
  <c r="B3049" i="76"/>
  <c r="B3050" i="76"/>
  <c r="B3051" i="76"/>
  <c r="B3052" i="76"/>
  <c r="B3053" i="76"/>
  <c r="B3054" i="76"/>
  <c r="B3055" i="76"/>
  <c r="B3056" i="76"/>
  <c r="B3057" i="76"/>
  <c r="B3058" i="76"/>
  <c r="B3059" i="76"/>
  <c r="B3060" i="76"/>
  <c r="B3061" i="76"/>
  <c r="B3062" i="76"/>
  <c r="B3063" i="76"/>
  <c r="B3064" i="76"/>
  <c r="B3065" i="76"/>
  <c r="B3066" i="76"/>
  <c r="B3067" i="76"/>
  <c r="B3068" i="76"/>
  <c r="B3069" i="76"/>
  <c r="B3070" i="76"/>
  <c r="B3071" i="76"/>
  <c r="B3072" i="76"/>
  <c r="B3073" i="76"/>
  <c r="B3074" i="76"/>
  <c r="B3075" i="76"/>
  <c r="B3076" i="76"/>
  <c r="B3077" i="76"/>
  <c r="B3078" i="76"/>
  <c r="B3079" i="76"/>
  <c r="B3080" i="76"/>
  <c r="B3081" i="76"/>
  <c r="B3082" i="76"/>
  <c r="B3083" i="76"/>
  <c r="B3084" i="76"/>
  <c r="B3085" i="76"/>
  <c r="B3086" i="76"/>
  <c r="B3087" i="76"/>
  <c r="B3088" i="76"/>
  <c r="B3089" i="76"/>
  <c r="B3090" i="76"/>
  <c r="B3091" i="76"/>
  <c r="B3092" i="76"/>
  <c r="B3093" i="76"/>
  <c r="B3094" i="76"/>
  <c r="B3095" i="76"/>
  <c r="B3096" i="76"/>
  <c r="B3097" i="76"/>
  <c r="B3098" i="76"/>
  <c r="B3099" i="76"/>
  <c r="B3100" i="76"/>
  <c r="B3101" i="76"/>
  <c r="B3102" i="76"/>
  <c r="B3103" i="76"/>
  <c r="B3104" i="76"/>
  <c r="B3105" i="76"/>
  <c r="B3106" i="76"/>
  <c r="B3107" i="76"/>
  <c r="B3108" i="76"/>
  <c r="B3109" i="76"/>
  <c r="B3110" i="76"/>
  <c r="B3111" i="76"/>
  <c r="B3112" i="76"/>
  <c r="B3113" i="76"/>
  <c r="B3114" i="76"/>
  <c r="B3115" i="76"/>
  <c r="B3116" i="76"/>
  <c r="B3117" i="76"/>
  <c r="B3118" i="76"/>
  <c r="B3119" i="76"/>
  <c r="B3120" i="76"/>
  <c r="B3121" i="76"/>
  <c r="B3122" i="76"/>
  <c r="B3123" i="76"/>
  <c r="B3124" i="76"/>
  <c r="B3125" i="76"/>
  <c r="B3126" i="76"/>
  <c r="B3127" i="76"/>
  <c r="B3128" i="76"/>
  <c r="B3129" i="76"/>
  <c r="B3130" i="76"/>
  <c r="B3131" i="76"/>
  <c r="B3132" i="76"/>
  <c r="B3133" i="76"/>
  <c r="B3134" i="76"/>
  <c r="B3135" i="76"/>
  <c r="B3136" i="76"/>
  <c r="B3137" i="76"/>
  <c r="B3138" i="76"/>
  <c r="B3139" i="76"/>
  <c r="B3140" i="76"/>
  <c r="B3141" i="76"/>
  <c r="B3142" i="76"/>
  <c r="B3143" i="76"/>
  <c r="B3144" i="76"/>
  <c r="B3145" i="76"/>
  <c r="B3146" i="76"/>
  <c r="B3147" i="76"/>
  <c r="B3148" i="76"/>
  <c r="B3149" i="76"/>
  <c r="B3150" i="76"/>
  <c r="B3151" i="76"/>
  <c r="B3152" i="76"/>
  <c r="B3153" i="76"/>
  <c r="B3154" i="76"/>
  <c r="B3155" i="76"/>
  <c r="B3156" i="76"/>
  <c r="B3157" i="76"/>
  <c r="B3158" i="76"/>
  <c r="B3159" i="76"/>
  <c r="B3160" i="76"/>
  <c r="B25" i="79"/>
  <c r="B26" i="79"/>
  <c r="B27" i="79"/>
  <c r="B28" i="79"/>
  <c r="B29" i="79"/>
  <c r="B30" i="79"/>
  <c r="B31" i="79"/>
  <c r="B32" i="79"/>
  <c r="B33" i="79"/>
  <c r="B34" i="79"/>
  <c r="B35" i="79"/>
  <c r="B36" i="79"/>
  <c r="B37" i="79"/>
  <c r="B38" i="79"/>
  <c r="B39" i="79"/>
  <c r="B40" i="79"/>
  <c r="B41" i="79"/>
  <c r="B42" i="79"/>
  <c r="B43" i="79"/>
  <c r="B44" i="79"/>
  <c r="B45" i="79"/>
  <c r="B46" i="79"/>
  <c r="B47" i="79"/>
  <c r="B48" i="79"/>
  <c r="B49" i="79"/>
  <c r="B50" i="79"/>
  <c r="B51" i="79"/>
  <c r="B52" i="79"/>
  <c r="B53" i="79"/>
  <c r="B54" i="79"/>
  <c r="B55" i="79"/>
  <c r="B56" i="79"/>
  <c r="B57" i="79"/>
  <c r="B58" i="79"/>
  <c r="B59" i="79"/>
  <c r="B60" i="79"/>
  <c r="B61" i="79"/>
  <c r="B62" i="79"/>
  <c r="B63" i="79"/>
  <c r="B64" i="79"/>
  <c r="B65" i="79"/>
  <c r="B66" i="79"/>
  <c r="B67" i="79"/>
  <c r="B68" i="79"/>
  <c r="B69" i="79"/>
  <c r="B70" i="79"/>
  <c r="B71" i="79"/>
  <c r="B72" i="79"/>
  <c r="B73" i="79"/>
  <c r="B74" i="79"/>
  <c r="B75" i="79"/>
  <c r="B76" i="79"/>
  <c r="B77" i="79"/>
  <c r="B78" i="79"/>
  <c r="B79" i="79"/>
  <c r="B80" i="79"/>
  <c r="B81" i="79"/>
  <c r="B82" i="79"/>
  <c r="B83" i="79"/>
  <c r="B84" i="79"/>
  <c r="B85" i="79"/>
  <c r="B86" i="79"/>
  <c r="B87" i="79"/>
  <c r="B88" i="79"/>
  <c r="B89" i="79"/>
  <c r="B90" i="79"/>
  <c r="B91" i="79"/>
  <c r="B92" i="79"/>
  <c r="B93" i="79"/>
  <c r="B94" i="79"/>
  <c r="B95" i="79"/>
  <c r="B96" i="79"/>
  <c r="B97" i="79"/>
  <c r="B98" i="79"/>
  <c r="B99" i="79"/>
  <c r="B100" i="79"/>
  <c r="B101" i="79"/>
  <c r="B102" i="79"/>
  <c r="B103" i="79"/>
  <c r="B104" i="79"/>
  <c r="B105" i="79"/>
  <c r="B106" i="79"/>
  <c r="B107" i="79"/>
  <c r="B108" i="79"/>
  <c r="B109" i="79"/>
  <c r="B110" i="79"/>
  <c r="B111" i="79"/>
  <c r="B112" i="79"/>
  <c r="B113" i="79"/>
  <c r="B114" i="79"/>
  <c r="B115" i="79"/>
  <c r="B116" i="79"/>
  <c r="B117" i="79"/>
  <c r="B118" i="79"/>
  <c r="B119" i="79"/>
  <c r="B120" i="79"/>
  <c r="B121" i="79"/>
  <c r="B122" i="79"/>
  <c r="B123" i="79"/>
  <c r="B124" i="79"/>
  <c r="B125" i="79"/>
  <c r="B126" i="79"/>
  <c r="B127" i="79"/>
  <c r="B128" i="79"/>
  <c r="B129" i="79"/>
  <c r="B130" i="79"/>
  <c r="B131" i="79"/>
  <c r="B132" i="79"/>
  <c r="B133" i="79"/>
  <c r="B134" i="79"/>
  <c r="B135" i="79"/>
  <c r="B136" i="79"/>
  <c r="B137" i="79"/>
  <c r="B138" i="79"/>
  <c r="B139" i="79"/>
  <c r="B140" i="79"/>
  <c r="B141" i="79"/>
  <c r="B142" i="79"/>
  <c r="B143" i="79"/>
  <c r="B144" i="79"/>
  <c r="B145" i="79"/>
  <c r="B146" i="79"/>
  <c r="B147" i="79"/>
  <c r="B148" i="79"/>
  <c r="B149" i="79"/>
  <c r="B150" i="79"/>
  <c r="B151" i="79"/>
  <c r="B152" i="79"/>
  <c r="B153" i="79"/>
  <c r="B154" i="79"/>
  <c r="B155" i="79"/>
  <c r="B156" i="79"/>
  <c r="B157" i="79"/>
  <c r="B158" i="79"/>
  <c r="B159" i="79"/>
  <c r="B160" i="79"/>
  <c r="B161" i="79"/>
  <c r="B162" i="79"/>
  <c r="B163" i="79"/>
  <c r="B164" i="79"/>
  <c r="B165" i="79"/>
  <c r="B166" i="79"/>
  <c r="B167" i="79"/>
  <c r="B168" i="79"/>
  <c r="B169" i="79"/>
  <c r="B170" i="79"/>
  <c r="B171" i="79"/>
  <c r="B172" i="79"/>
  <c r="B173" i="79"/>
  <c r="B174" i="79"/>
  <c r="B175" i="79"/>
  <c r="B176" i="79"/>
  <c r="B177" i="79"/>
  <c r="B178" i="79"/>
  <c r="B179" i="79"/>
  <c r="B180" i="79"/>
  <c r="B181" i="79"/>
  <c r="B182" i="79"/>
  <c r="B183" i="79"/>
  <c r="B184" i="79"/>
  <c r="B185" i="79"/>
  <c r="B186" i="79"/>
  <c r="B187" i="79"/>
  <c r="B188" i="79"/>
  <c r="B189" i="79"/>
  <c r="B190" i="79"/>
  <c r="B191" i="79"/>
  <c r="B192" i="79"/>
  <c r="B193" i="79"/>
  <c r="B194" i="79"/>
  <c r="B195" i="79"/>
  <c r="B196" i="79"/>
  <c r="B197" i="79"/>
  <c r="B198" i="79"/>
  <c r="B199" i="79"/>
  <c r="B200" i="79"/>
  <c r="B201" i="79"/>
  <c r="B202" i="79"/>
  <c r="B203" i="79"/>
  <c r="B204" i="79"/>
  <c r="B205" i="79"/>
  <c r="B206" i="79"/>
  <c r="B207" i="79"/>
  <c r="B208" i="79"/>
  <c r="B209" i="79"/>
  <c r="B210" i="79"/>
  <c r="B211" i="79"/>
  <c r="B212" i="79"/>
  <c r="B213" i="79"/>
  <c r="B214" i="79"/>
  <c r="B215" i="79"/>
  <c r="B216" i="79"/>
  <c r="B217" i="79"/>
  <c r="B218" i="79"/>
  <c r="B219" i="79"/>
  <c r="B220" i="79"/>
  <c r="B221" i="79"/>
  <c r="B222" i="79"/>
  <c r="B223" i="79"/>
  <c r="B224" i="79"/>
  <c r="B225" i="79"/>
  <c r="B226" i="79"/>
  <c r="B227" i="79"/>
  <c r="B228" i="79"/>
  <c r="B229" i="79"/>
  <c r="B230" i="79"/>
  <c r="B231" i="79"/>
  <c r="B232" i="79"/>
  <c r="B233" i="79"/>
  <c r="B234" i="79"/>
  <c r="B235" i="79"/>
  <c r="B236" i="79"/>
  <c r="B237" i="79"/>
  <c r="B238" i="79"/>
  <c r="B239" i="79"/>
  <c r="B240" i="79"/>
  <c r="B241" i="79"/>
  <c r="B242" i="79"/>
  <c r="B243" i="79"/>
  <c r="B244" i="79"/>
  <c r="B245" i="79"/>
  <c r="B246" i="79"/>
  <c r="B247" i="79"/>
  <c r="B248" i="79"/>
  <c r="B249" i="79"/>
  <c r="B250" i="79"/>
  <c r="B251" i="79"/>
  <c r="B252" i="79"/>
  <c r="B253" i="79"/>
  <c r="B254" i="79"/>
  <c r="B255" i="79"/>
  <c r="B256" i="79"/>
  <c r="B257" i="79"/>
  <c r="B258" i="79"/>
  <c r="B259" i="79"/>
  <c r="B260" i="79"/>
  <c r="B261" i="79"/>
  <c r="B262" i="79"/>
  <c r="B263" i="79"/>
  <c r="B264" i="79"/>
  <c r="B265" i="79"/>
  <c r="B266" i="79"/>
  <c r="B267" i="79"/>
  <c r="B268" i="79"/>
  <c r="B269" i="79"/>
  <c r="B270" i="79"/>
  <c r="B271" i="79"/>
  <c r="B272" i="79"/>
  <c r="B273" i="79"/>
  <c r="B274" i="79"/>
  <c r="B275" i="79"/>
  <c r="B276" i="79"/>
  <c r="B277" i="79"/>
  <c r="B278" i="79"/>
  <c r="B279" i="79"/>
  <c r="B280" i="79"/>
  <c r="B281" i="79"/>
  <c r="B282" i="79"/>
  <c r="B283" i="79"/>
  <c r="B284" i="79"/>
  <c r="B285" i="79"/>
  <c r="B286" i="79"/>
  <c r="B287" i="79"/>
  <c r="B288" i="79"/>
  <c r="B289" i="79"/>
  <c r="B290" i="79"/>
  <c r="B291" i="79"/>
  <c r="B292" i="79"/>
  <c r="B293" i="79"/>
  <c r="B294" i="79"/>
  <c r="B295" i="79"/>
  <c r="B296" i="79"/>
  <c r="B297" i="79"/>
  <c r="B298" i="79"/>
  <c r="B299" i="79"/>
  <c r="B300" i="79"/>
  <c r="B301" i="79"/>
  <c r="B302" i="79"/>
  <c r="B303" i="79"/>
  <c r="B304" i="79"/>
  <c r="B305" i="79"/>
  <c r="B306" i="79"/>
  <c r="B307" i="79"/>
  <c r="B308" i="79"/>
  <c r="B309" i="79"/>
  <c r="B310" i="79"/>
  <c r="B311" i="79"/>
  <c r="B312" i="79"/>
  <c r="B313" i="79"/>
  <c r="B314" i="79"/>
  <c r="B315" i="79"/>
  <c r="B316" i="79"/>
  <c r="B317" i="79"/>
  <c r="B318" i="79"/>
  <c r="B319" i="79"/>
  <c r="B320" i="79"/>
  <c r="B321" i="79"/>
  <c r="B322" i="79"/>
  <c r="B323" i="79"/>
  <c r="B324" i="79"/>
  <c r="B325" i="79"/>
  <c r="B326" i="79"/>
  <c r="B327" i="79"/>
  <c r="B328" i="79"/>
  <c r="B329" i="79"/>
  <c r="B330" i="79"/>
  <c r="B331" i="79"/>
  <c r="B332" i="79"/>
  <c r="B333" i="79"/>
  <c r="B334" i="79"/>
  <c r="B335" i="79"/>
  <c r="B336" i="79"/>
  <c r="B337" i="79"/>
  <c r="B338" i="79"/>
  <c r="B339" i="79"/>
  <c r="B340" i="79"/>
  <c r="B341" i="79"/>
  <c r="B342" i="79"/>
  <c r="B343" i="79"/>
  <c r="B344" i="79"/>
  <c r="B345" i="79"/>
  <c r="B346" i="79"/>
  <c r="B347" i="79"/>
  <c r="B348" i="79"/>
  <c r="B349" i="79"/>
  <c r="B350" i="79"/>
  <c r="B351" i="79"/>
  <c r="B352" i="79"/>
  <c r="B353" i="79"/>
  <c r="B354" i="79"/>
  <c r="B355" i="79"/>
  <c r="B356" i="79"/>
  <c r="B357" i="79"/>
  <c r="B358" i="79"/>
  <c r="B359" i="79"/>
  <c r="B360" i="79"/>
  <c r="B361" i="79"/>
  <c r="B362" i="79"/>
  <c r="B363" i="79"/>
  <c r="B364" i="79"/>
  <c r="B365" i="79"/>
  <c r="B366" i="79"/>
  <c r="B367" i="79"/>
  <c r="B368" i="79"/>
  <c r="B369" i="79"/>
  <c r="B370" i="79"/>
  <c r="B371" i="79"/>
  <c r="B372" i="79"/>
  <c r="B373" i="79"/>
  <c r="B374" i="79"/>
  <c r="B375" i="79"/>
  <c r="B376" i="79"/>
  <c r="B377" i="79"/>
  <c r="B378" i="79"/>
  <c r="B379" i="79"/>
  <c r="B380" i="79"/>
  <c r="B381" i="79"/>
  <c r="B382" i="79"/>
  <c r="B383" i="79"/>
  <c r="B384" i="79"/>
  <c r="B385" i="79"/>
  <c r="B386" i="79"/>
  <c r="B387" i="79"/>
  <c r="B388" i="79"/>
  <c r="B389" i="79"/>
  <c r="B390" i="79"/>
  <c r="B391" i="79"/>
  <c r="B392" i="79"/>
  <c r="B393" i="79"/>
  <c r="B394" i="79"/>
  <c r="B395" i="79"/>
  <c r="B396" i="79"/>
  <c r="B397" i="79"/>
  <c r="B398" i="79"/>
  <c r="B399" i="79"/>
  <c r="B400" i="79"/>
  <c r="B401" i="79"/>
  <c r="B402" i="79"/>
  <c r="B403" i="79"/>
  <c r="B404" i="79"/>
  <c r="B405" i="79"/>
  <c r="B406" i="79"/>
  <c r="B407" i="79"/>
  <c r="B408" i="79"/>
  <c r="B409" i="79"/>
  <c r="B410" i="79"/>
  <c r="B411" i="79"/>
  <c r="B412" i="79"/>
  <c r="B413" i="79"/>
  <c r="B414" i="79"/>
  <c r="B415" i="79"/>
  <c r="B416" i="79"/>
  <c r="B417" i="79"/>
  <c r="B418" i="79"/>
  <c r="B419" i="79"/>
  <c r="B420" i="79"/>
  <c r="B421" i="79"/>
  <c r="B422" i="79"/>
  <c r="B423" i="79"/>
  <c r="B424" i="79"/>
  <c r="B425" i="79"/>
  <c r="B426" i="79"/>
  <c r="B427" i="79"/>
  <c r="B428" i="79"/>
  <c r="B429" i="79"/>
  <c r="B430" i="79"/>
  <c r="B431" i="79"/>
  <c r="B432" i="79"/>
  <c r="B433" i="79"/>
  <c r="B434" i="79"/>
  <c r="B435" i="79"/>
  <c r="B436" i="79"/>
  <c r="B437" i="79"/>
  <c r="B438" i="79"/>
  <c r="B439" i="79"/>
  <c r="B440" i="79"/>
  <c r="B441" i="79"/>
  <c r="B442" i="79"/>
  <c r="B443" i="79"/>
  <c r="B444" i="79"/>
  <c r="B445" i="79"/>
  <c r="B446" i="79"/>
  <c r="B447" i="79"/>
  <c r="B448" i="79"/>
  <c r="B449" i="79"/>
  <c r="B450" i="79"/>
  <c r="B451" i="79"/>
  <c r="B452" i="79"/>
  <c r="B453" i="79"/>
  <c r="B454" i="79"/>
  <c r="B455" i="79"/>
  <c r="B456" i="79"/>
  <c r="B457" i="79"/>
  <c r="B458" i="79"/>
  <c r="B459" i="79"/>
  <c r="B460" i="79"/>
  <c r="B461" i="79"/>
  <c r="B462" i="79"/>
  <c r="B463" i="79"/>
  <c r="B464" i="79"/>
  <c r="B465" i="79"/>
  <c r="B466" i="79"/>
  <c r="B467" i="79"/>
  <c r="B468" i="79"/>
  <c r="B469" i="79"/>
  <c r="B470" i="79"/>
  <c r="B471" i="79"/>
  <c r="B472" i="79"/>
  <c r="B473" i="79"/>
  <c r="B474" i="79"/>
  <c r="B475" i="79"/>
  <c r="B476" i="79"/>
  <c r="B477" i="79"/>
  <c r="B478" i="79"/>
  <c r="B479" i="79"/>
  <c r="B480" i="79"/>
  <c r="B481" i="79"/>
  <c r="B482" i="79"/>
  <c r="B483" i="79"/>
  <c r="B484" i="79"/>
  <c r="B485" i="79"/>
  <c r="B486" i="79"/>
  <c r="B487" i="79"/>
  <c r="B488" i="79"/>
  <c r="B489" i="79"/>
  <c r="B490" i="79"/>
  <c r="B491" i="79"/>
  <c r="B492" i="79"/>
  <c r="B493" i="79"/>
  <c r="B494" i="79"/>
  <c r="B495" i="79"/>
  <c r="B496" i="79"/>
  <c r="B497" i="79"/>
  <c r="B498" i="79"/>
  <c r="B499" i="79"/>
  <c r="B500" i="79"/>
  <c r="B501" i="79"/>
  <c r="B502" i="79"/>
  <c r="B503" i="79"/>
  <c r="B504" i="79"/>
  <c r="B505" i="79"/>
  <c r="B506" i="79"/>
  <c r="B507" i="79"/>
  <c r="B508" i="79"/>
  <c r="B509" i="79"/>
  <c r="B510" i="79"/>
  <c r="B511" i="79"/>
  <c r="B512" i="79"/>
  <c r="B513" i="79"/>
  <c r="B514" i="79"/>
  <c r="B515" i="79"/>
  <c r="B516" i="79"/>
  <c r="B517" i="79"/>
  <c r="B518" i="79"/>
  <c r="B519" i="79"/>
  <c r="B520" i="79"/>
  <c r="B521" i="79"/>
  <c r="B522" i="79"/>
  <c r="B523" i="79"/>
  <c r="B524" i="79"/>
  <c r="B525" i="79"/>
  <c r="B526" i="79"/>
  <c r="B527" i="79"/>
  <c r="B528" i="79"/>
  <c r="B529" i="79"/>
  <c r="B530" i="79"/>
  <c r="B531" i="79"/>
  <c r="B532" i="79"/>
  <c r="B533" i="79"/>
  <c r="B534" i="79"/>
  <c r="B535" i="79"/>
  <c r="B536" i="79"/>
  <c r="B537" i="79"/>
  <c r="B538" i="79"/>
  <c r="B539" i="79"/>
  <c r="B540" i="79"/>
  <c r="B541" i="79"/>
  <c r="B542" i="79"/>
  <c r="B543" i="79"/>
  <c r="B544" i="79"/>
  <c r="B545" i="79"/>
  <c r="B546" i="79"/>
  <c r="B547" i="79"/>
  <c r="B548" i="79"/>
  <c r="B549" i="79"/>
  <c r="B550" i="79"/>
  <c r="B551" i="79"/>
  <c r="B552" i="79"/>
  <c r="B553" i="79"/>
  <c r="B554" i="79"/>
  <c r="B555" i="79"/>
  <c r="B556" i="79"/>
  <c r="B557" i="79"/>
  <c r="B558" i="79"/>
  <c r="B559" i="79"/>
  <c r="B560" i="79"/>
  <c r="B561" i="79"/>
  <c r="B562" i="79"/>
  <c r="B563" i="79"/>
  <c r="B564" i="79"/>
  <c r="B565" i="79"/>
  <c r="B566" i="79"/>
  <c r="B567" i="79"/>
  <c r="B568" i="79"/>
  <c r="B569" i="79"/>
  <c r="B570" i="79"/>
  <c r="B571" i="79"/>
  <c r="B572" i="79"/>
  <c r="B573" i="79"/>
  <c r="B574" i="79"/>
  <c r="B575" i="79"/>
  <c r="B576" i="79"/>
  <c r="B577" i="79"/>
  <c r="B578" i="79"/>
  <c r="B579" i="79"/>
  <c r="B580" i="79"/>
  <c r="B581" i="79"/>
  <c r="B582" i="79"/>
  <c r="B583" i="79"/>
  <c r="B584" i="79"/>
  <c r="B585" i="79"/>
  <c r="B586" i="79"/>
  <c r="B587" i="79"/>
  <c r="B588" i="79"/>
  <c r="B589" i="79"/>
  <c r="B590" i="79"/>
  <c r="B591" i="79"/>
  <c r="B592" i="79"/>
  <c r="B593" i="79"/>
  <c r="B594" i="79"/>
  <c r="B595" i="79"/>
  <c r="B596" i="79"/>
  <c r="B597" i="79"/>
  <c r="B598" i="79"/>
  <c r="B599" i="79"/>
  <c r="B600" i="79"/>
  <c r="B601" i="79"/>
  <c r="B602" i="79"/>
  <c r="B603" i="79"/>
  <c r="B604" i="79"/>
  <c r="B605" i="79"/>
  <c r="B606" i="79"/>
  <c r="B607" i="79"/>
  <c r="B608" i="79"/>
  <c r="B609" i="79"/>
  <c r="B610" i="79"/>
  <c r="B611" i="79"/>
  <c r="B612" i="79"/>
  <c r="B613" i="79"/>
  <c r="B614" i="79"/>
  <c r="B615" i="79"/>
  <c r="B616" i="79"/>
  <c r="B617" i="79"/>
  <c r="B618" i="79"/>
  <c r="B619" i="79"/>
  <c r="B620" i="79"/>
  <c r="B621" i="79"/>
  <c r="B622" i="79"/>
  <c r="B623" i="79"/>
  <c r="B624" i="79"/>
  <c r="B625" i="79"/>
  <c r="B626" i="79"/>
  <c r="B627" i="79"/>
  <c r="B628" i="79"/>
  <c r="B629" i="79"/>
  <c r="B630" i="79"/>
  <c r="B631" i="79"/>
  <c r="B632" i="79"/>
  <c r="B633" i="79"/>
  <c r="B634" i="79"/>
  <c r="B635" i="79"/>
  <c r="B636" i="79"/>
  <c r="B637" i="79"/>
  <c r="B638" i="79"/>
  <c r="B639" i="79"/>
  <c r="B640" i="79"/>
  <c r="B641" i="79"/>
  <c r="B642" i="79"/>
  <c r="B643" i="79"/>
  <c r="B644" i="79"/>
  <c r="B645" i="79"/>
  <c r="B646" i="79"/>
  <c r="B647" i="79"/>
  <c r="B648" i="79"/>
  <c r="B649" i="79"/>
  <c r="B650" i="79"/>
  <c r="B651" i="79"/>
  <c r="B652" i="79"/>
  <c r="B653" i="79"/>
  <c r="B654" i="79"/>
  <c r="B655" i="79"/>
  <c r="B656" i="79"/>
  <c r="B657" i="79"/>
  <c r="B658" i="79"/>
  <c r="B659" i="79"/>
  <c r="B660" i="79"/>
  <c r="B661" i="79"/>
  <c r="B662" i="79"/>
  <c r="B663" i="79"/>
  <c r="B664" i="79"/>
  <c r="B665" i="79"/>
  <c r="B666" i="79"/>
  <c r="B667" i="79"/>
  <c r="B668" i="79"/>
  <c r="B669" i="79"/>
  <c r="B670" i="79"/>
  <c r="B671" i="79"/>
  <c r="B672" i="79"/>
  <c r="B673" i="79"/>
  <c r="B674" i="79"/>
  <c r="B675" i="79"/>
  <c r="B676" i="79"/>
  <c r="B677" i="79"/>
  <c r="B678" i="79"/>
  <c r="B679" i="79"/>
  <c r="B680" i="79"/>
  <c r="B681" i="79"/>
  <c r="B682" i="79"/>
  <c r="B683" i="79"/>
  <c r="B684" i="79"/>
  <c r="B685" i="79"/>
  <c r="B686" i="79"/>
  <c r="B687" i="79"/>
  <c r="B688" i="79"/>
  <c r="B689" i="79"/>
  <c r="B690" i="79"/>
  <c r="B691" i="79"/>
  <c r="B692" i="79"/>
  <c r="B693" i="79"/>
  <c r="B694" i="79"/>
  <c r="B695" i="79"/>
  <c r="B696" i="79"/>
  <c r="B697" i="79"/>
  <c r="B698" i="79"/>
  <c r="B699" i="79"/>
  <c r="B700" i="79"/>
  <c r="B701" i="79"/>
  <c r="B702" i="79"/>
  <c r="B703" i="79"/>
  <c r="B704" i="79"/>
  <c r="B705" i="79"/>
  <c r="B706" i="79"/>
  <c r="B707" i="79"/>
  <c r="B708" i="79"/>
  <c r="B709" i="79"/>
  <c r="B710" i="79"/>
  <c r="B711" i="79"/>
  <c r="B712" i="79"/>
  <c r="B713" i="79"/>
  <c r="B714" i="79"/>
  <c r="B715" i="79"/>
  <c r="B716" i="79"/>
  <c r="B717" i="79"/>
  <c r="B718" i="79"/>
  <c r="B719" i="79"/>
  <c r="B720" i="79"/>
  <c r="B721" i="79"/>
  <c r="B722" i="79"/>
  <c r="B723" i="79"/>
  <c r="B724" i="79"/>
  <c r="B725" i="79"/>
  <c r="B726" i="79"/>
  <c r="B727" i="79"/>
  <c r="B728" i="79"/>
  <c r="B729" i="79"/>
  <c r="B730" i="79"/>
  <c r="B731" i="79"/>
  <c r="B732" i="79"/>
  <c r="B733" i="79"/>
  <c r="B734" i="79"/>
  <c r="B735" i="79"/>
  <c r="B736" i="79"/>
  <c r="B737" i="79"/>
  <c r="B738" i="79"/>
  <c r="B739" i="79"/>
  <c r="B740" i="79"/>
  <c r="B741" i="79"/>
  <c r="B742" i="79"/>
  <c r="B743" i="79"/>
  <c r="B744" i="79"/>
  <c r="B745" i="79"/>
  <c r="B746" i="79"/>
  <c r="B747" i="79"/>
  <c r="B748" i="79"/>
  <c r="B749" i="79"/>
  <c r="B750" i="79"/>
  <c r="B751" i="79"/>
  <c r="B752" i="79"/>
  <c r="B753" i="79"/>
  <c r="B754" i="79"/>
  <c r="B755" i="79"/>
  <c r="B756" i="79"/>
  <c r="B757" i="79"/>
  <c r="B758" i="79"/>
  <c r="B759" i="79"/>
  <c r="B760" i="79"/>
  <c r="B761" i="79"/>
  <c r="B762" i="79"/>
  <c r="B763" i="79"/>
  <c r="B764" i="79"/>
  <c r="B765" i="79"/>
  <c r="B766" i="79"/>
  <c r="B767" i="79"/>
  <c r="B768" i="79"/>
  <c r="B769" i="79"/>
  <c r="B770" i="79"/>
  <c r="B771" i="79"/>
  <c r="B772" i="79"/>
  <c r="B773" i="79"/>
  <c r="B774" i="79"/>
  <c r="B775" i="79"/>
  <c r="B776" i="79"/>
  <c r="B777" i="79"/>
  <c r="B778" i="79"/>
  <c r="B779" i="79"/>
  <c r="B780" i="79"/>
  <c r="B781" i="79"/>
  <c r="B782" i="79"/>
  <c r="B783" i="79"/>
  <c r="B784" i="79"/>
  <c r="B785" i="79"/>
  <c r="B786" i="79"/>
  <c r="B787" i="79"/>
  <c r="B788" i="79"/>
  <c r="B789" i="79"/>
  <c r="B790" i="79"/>
  <c r="B791" i="79"/>
  <c r="B792" i="79"/>
  <c r="B793" i="79"/>
  <c r="B794" i="79"/>
  <c r="B795" i="79"/>
  <c r="B796" i="79"/>
  <c r="B797" i="79"/>
  <c r="B798" i="79"/>
  <c r="B799" i="79"/>
  <c r="B800" i="79"/>
  <c r="B801" i="79"/>
  <c r="B802" i="79"/>
  <c r="B803" i="79"/>
  <c r="B804" i="79"/>
  <c r="B805" i="79"/>
  <c r="B806" i="79"/>
  <c r="B807" i="79"/>
  <c r="B808" i="79"/>
  <c r="B809" i="79"/>
  <c r="B810" i="79"/>
  <c r="B811" i="79"/>
  <c r="B812" i="79"/>
  <c r="B813" i="79"/>
  <c r="B814" i="79"/>
  <c r="B815" i="79"/>
  <c r="B816" i="79"/>
  <c r="B817" i="79"/>
  <c r="B818" i="79"/>
  <c r="B819" i="79"/>
  <c r="B820" i="79"/>
  <c r="B821" i="79"/>
  <c r="B822" i="79"/>
  <c r="B823" i="79"/>
  <c r="B824" i="79"/>
  <c r="B825" i="79"/>
  <c r="B826" i="79"/>
  <c r="B827" i="79"/>
  <c r="B828" i="79"/>
  <c r="B829" i="79"/>
  <c r="B830" i="79"/>
  <c r="B831" i="79"/>
  <c r="B832" i="79"/>
  <c r="B833" i="79"/>
  <c r="B834" i="79"/>
  <c r="B835" i="79"/>
  <c r="B836" i="79"/>
  <c r="B837" i="79"/>
  <c r="B838" i="79"/>
  <c r="B839" i="79"/>
  <c r="B840" i="79"/>
  <c r="B841" i="79"/>
  <c r="B842" i="79"/>
  <c r="B843" i="79"/>
  <c r="B844" i="79"/>
  <c r="B845" i="79"/>
  <c r="B846" i="79"/>
  <c r="B847" i="79"/>
  <c r="B848" i="79"/>
  <c r="B849" i="79"/>
  <c r="B850" i="79"/>
  <c r="B851" i="79"/>
  <c r="B852" i="79"/>
  <c r="B853" i="79"/>
  <c r="B854" i="79"/>
  <c r="B855" i="79"/>
  <c r="B856" i="79"/>
  <c r="B857" i="79"/>
  <c r="B858" i="79"/>
  <c r="B859" i="79"/>
  <c r="B860" i="79"/>
  <c r="B861" i="79"/>
  <c r="B862" i="79"/>
  <c r="B863" i="79"/>
  <c r="B864" i="79"/>
  <c r="B865" i="79"/>
  <c r="B866" i="79"/>
  <c r="B867" i="79"/>
  <c r="B868" i="79"/>
  <c r="B869" i="79"/>
  <c r="B870" i="79"/>
  <c r="B871" i="79"/>
  <c r="B872" i="79"/>
  <c r="B873" i="79"/>
  <c r="B874" i="79"/>
  <c r="B875" i="79"/>
  <c r="B876" i="79"/>
  <c r="B877" i="79"/>
  <c r="B878" i="79"/>
  <c r="B879" i="79"/>
  <c r="B880" i="79"/>
  <c r="B881" i="79"/>
  <c r="B882" i="79"/>
  <c r="B883" i="79"/>
  <c r="B884" i="79"/>
  <c r="B885" i="79"/>
  <c r="B886" i="79"/>
  <c r="B887" i="79"/>
  <c r="B888" i="79"/>
  <c r="B889" i="79"/>
  <c r="B890" i="79"/>
  <c r="B891" i="79"/>
  <c r="B892" i="79"/>
  <c r="B893" i="79"/>
  <c r="B894" i="79"/>
  <c r="B895" i="79"/>
  <c r="B896" i="79"/>
  <c r="B897" i="79"/>
  <c r="B898" i="79"/>
  <c r="B899" i="79"/>
  <c r="B900" i="79"/>
  <c r="B901" i="79"/>
  <c r="B902" i="79"/>
  <c r="B903" i="79"/>
  <c r="B904" i="79"/>
  <c r="B905" i="79"/>
  <c r="B906" i="79"/>
  <c r="B907" i="79"/>
  <c r="B908" i="79"/>
  <c r="B909" i="79"/>
  <c r="B910" i="79"/>
  <c r="B911" i="79"/>
  <c r="B912" i="79"/>
  <c r="B913" i="79"/>
  <c r="B914" i="79"/>
  <c r="B915" i="79"/>
  <c r="B916" i="79"/>
  <c r="B917" i="79"/>
  <c r="B918" i="79"/>
  <c r="B919" i="79"/>
  <c r="B920" i="79"/>
  <c r="B921" i="79"/>
  <c r="B922" i="79"/>
  <c r="B923" i="79"/>
  <c r="B924" i="79"/>
  <c r="B925" i="79"/>
  <c r="B926" i="79"/>
  <c r="B927" i="79"/>
  <c r="B928" i="79"/>
  <c r="B929" i="79"/>
  <c r="B930" i="79"/>
  <c r="B931" i="79"/>
  <c r="B932" i="79"/>
  <c r="B933" i="79"/>
  <c r="B934" i="79"/>
  <c r="B935" i="79"/>
  <c r="B936" i="79"/>
  <c r="B937" i="79"/>
  <c r="B938" i="79"/>
  <c r="B939" i="79"/>
  <c r="B940" i="79"/>
  <c r="B941" i="79"/>
  <c r="B942" i="79"/>
  <c r="B943" i="79"/>
  <c r="B944" i="79"/>
  <c r="B945" i="79"/>
  <c r="B946" i="79"/>
  <c r="B947" i="79"/>
  <c r="B948" i="79"/>
  <c r="B949" i="79"/>
  <c r="B950" i="79"/>
  <c r="B951" i="79"/>
  <c r="B952" i="79"/>
  <c r="B953" i="79"/>
  <c r="B954" i="79"/>
  <c r="B955" i="79"/>
  <c r="B956" i="79"/>
  <c r="B957" i="79"/>
  <c r="B958" i="79"/>
  <c r="B959" i="79"/>
  <c r="B960" i="79"/>
  <c r="B961" i="79"/>
  <c r="B962" i="79"/>
  <c r="B963" i="79"/>
  <c r="B964" i="79"/>
  <c r="B965" i="79"/>
  <c r="B966" i="79"/>
  <c r="B967" i="79"/>
  <c r="B968" i="79"/>
  <c r="B969" i="79"/>
  <c r="B970" i="79"/>
  <c r="B971" i="79"/>
  <c r="B972" i="79"/>
  <c r="B973" i="79"/>
  <c r="B974" i="79"/>
  <c r="B975" i="79"/>
  <c r="B976" i="79"/>
  <c r="B977" i="79"/>
  <c r="B978" i="79"/>
  <c r="B979" i="79"/>
  <c r="B980" i="79"/>
  <c r="B981" i="79"/>
  <c r="B982" i="79"/>
  <c r="B983" i="79"/>
  <c r="B984" i="79"/>
  <c r="B985" i="79"/>
  <c r="B986" i="79"/>
  <c r="B987" i="79"/>
  <c r="B988" i="79"/>
  <c r="B989" i="79"/>
  <c r="B990" i="79"/>
  <c r="B991" i="79"/>
  <c r="B992" i="79"/>
  <c r="B993" i="79"/>
  <c r="B994" i="79"/>
  <c r="B995" i="79"/>
  <c r="B996" i="79"/>
  <c r="B997" i="79"/>
  <c r="B998" i="79"/>
  <c r="B999" i="79"/>
  <c r="B1000" i="79"/>
  <c r="B1001" i="79"/>
  <c r="B1002" i="79"/>
  <c r="B1003" i="79"/>
  <c r="B1004" i="79"/>
  <c r="B1005" i="79"/>
  <c r="B1006" i="79"/>
  <c r="B1007" i="79"/>
  <c r="B1008" i="79"/>
  <c r="B1009" i="79"/>
  <c r="B1010" i="79"/>
  <c r="B1011" i="79"/>
  <c r="B1012" i="79"/>
  <c r="B1013" i="79"/>
  <c r="B1014" i="79"/>
  <c r="B1015" i="79"/>
  <c r="B1016" i="79"/>
  <c r="B1017" i="79"/>
  <c r="B1018" i="79"/>
  <c r="B1019" i="79"/>
  <c r="B1020" i="79"/>
  <c r="B1021" i="79"/>
  <c r="B1022" i="79"/>
  <c r="B1023" i="79"/>
  <c r="B1024" i="79"/>
  <c r="B1025" i="79"/>
  <c r="B1026" i="79"/>
  <c r="B1027" i="79"/>
  <c r="B1028" i="79"/>
  <c r="B1029" i="79"/>
  <c r="B1030" i="79"/>
  <c r="B1031" i="79"/>
  <c r="B1032" i="79"/>
  <c r="B1033" i="79"/>
  <c r="B1034" i="79"/>
  <c r="B1035" i="79"/>
  <c r="B1036" i="79"/>
  <c r="B1037" i="79"/>
  <c r="B1038" i="79"/>
  <c r="B1039" i="79"/>
  <c r="B1040" i="79"/>
  <c r="B1041" i="79"/>
  <c r="B1042" i="79"/>
  <c r="B1043" i="79"/>
  <c r="B1044" i="79"/>
  <c r="B1045" i="79"/>
  <c r="B1046" i="79"/>
  <c r="B1047" i="79"/>
  <c r="B1048" i="79"/>
  <c r="B1049" i="79"/>
  <c r="B1050" i="79"/>
  <c r="B1051" i="79"/>
  <c r="B1052" i="79"/>
  <c r="B1053" i="79"/>
  <c r="B1054" i="79"/>
  <c r="B1055" i="79"/>
  <c r="B1056" i="79"/>
  <c r="B1057" i="79"/>
  <c r="B1058" i="79"/>
  <c r="B1059" i="79"/>
  <c r="B1060" i="79"/>
  <c r="B1061" i="79"/>
  <c r="B1062" i="79"/>
  <c r="B1063" i="79"/>
  <c r="B1064" i="79"/>
  <c r="B1065" i="79"/>
  <c r="B1066" i="79"/>
  <c r="B1067" i="79"/>
  <c r="B1068" i="79"/>
  <c r="B1069" i="79"/>
  <c r="B1070" i="79"/>
  <c r="B1071" i="79"/>
  <c r="B1072" i="79"/>
  <c r="B1073" i="79"/>
  <c r="B1074" i="79"/>
  <c r="B1075" i="79"/>
  <c r="B1076" i="79"/>
  <c r="B1077" i="79"/>
  <c r="B1078" i="79"/>
  <c r="B1079" i="79"/>
  <c r="B1080" i="79"/>
  <c r="B1081" i="79"/>
  <c r="B1082" i="79"/>
  <c r="B1083" i="79"/>
  <c r="B1084" i="79"/>
  <c r="B1085" i="79"/>
  <c r="B1086" i="79"/>
  <c r="B1087" i="79"/>
  <c r="B1088" i="79"/>
  <c r="B1089" i="79"/>
  <c r="B1090" i="79"/>
  <c r="B1091" i="79"/>
  <c r="B1092" i="79"/>
  <c r="B1093" i="79"/>
  <c r="B1094" i="79"/>
  <c r="B1095" i="79"/>
  <c r="B1096" i="79"/>
  <c r="B1097" i="79"/>
  <c r="B1098" i="79"/>
  <c r="B1099" i="79"/>
  <c r="B1100" i="79"/>
  <c r="B1101" i="79"/>
  <c r="B1102" i="79"/>
  <c r="B1103" i="79"/>
  <c r="B1104" i="79"/>
  <c r="B1105" i="79"/>
  <c r="B1106" i="79"/>
  <c r="B1107" i="79"/>
  <c r="B1108" i="79"/>
  <c r="B1109" i="79"/>
  <c r="B1110" i="79"/>
  <c r="B1111" i="79"/>
  <c r="B1112" i="79"/>
  <c r="B1113" i="79"/>
  <c r="B1114" i="79"/>
  <c r="B1115" i="79"/>
  <c r="B1116" i="79"/>
  <c r="B1117" i="79"/>
  <c r="B1118" i="79"/>
  <c r="B1119" i="79"/>
  <c r="B1120" i="79"/>
  <c r="B1121" i="79"/>
  <c r="B1122" i="79"/>
  <c r="B1123" i="79"/>
  <c r="B1124" i="79"/>
  <c r="B1125" i="79"/>
  <c r="B1126" i="79"/>
  <c r="B1127" i="79"/>
  <c r="B1128" i="79"/>
  <c r="B1129" i="79"/>
  <c r="B1130" i="79"/>
  <c r="B1131" i="79"/>
  <c r="B1132" i="79"/>
  <c r="B1133" i="79"/>
  <c r="B1134" i="79"/>
  <c r="B1135" i="79"/>
  <c r="B1136" i="79"/>
  <c r="B1137" i="79"/>
  <c r="B1138" i="79"/>
  <c r="B1139" i="79"/>
  <c r="B1140" i="79"/>
  <c r="B1141" i="79"/>
  <c r="B1142" i="79"/>
  <c r="B1143" i="79"/>
  <c r="B1144" i="79"/>
  <c r="B1145" i="79"/>
  <c r="B1146" i="79"/>
  <c r="B1147" i="79"/>
  <c r="B1148" i="79"/>
  <c r="B1149" i="79"/>
  <c r="B1150" i="79"/>
  <c r="B1151" i="79"/>
  <c r="B1152" i="79"/>
  <c r="B1153" i="79"/>
  <c r="B1154" i="79"/>
  <c r="B1155" i="79"/>
  <c r="B1156" i="79"/>
  <c r="B1157" i="79"/>
  <c r="B1158" i="79"/>
  <c r="B1159" i="79"/>
  <c r="B1160" i="79"/>
  <c r="B1161" i="79"/>
  <c r="B1162" i="79"/>
  <c r="B1163" i="79"/>
  <c r="B1164" i="79"/>
  <c r="B1165" i="79"/>
  <c r="B1166" i="79"/>
  <c r="B1167" i="79"/>
  <c r="B1168" i="79"/>
  <c r="B1169" i="79"/>
  <c r="B1170" i="79"/>
  <c r="B1171" i="79"/>
  <c r="B1172" i="79"/>
  <c r="B1173" i="79"/>
  <c r="B1174" i="79"/>
  <c r="B1175" i="79"/>
  <c r="B1176" i="79"/>
  <c r="B1177" i="79"/>
  <c r="B1178" i="79"/>
  <c r="B1179" i="79"/>
  <c r="B1180" i="79"/>
  <c r="B1181" i="79"/>
  <c r="B1182" i="79"/>
  <c r="B1183" i="79"/>
  <c r="B1184" i="79"/>
  <c r="B1185" i="79"/>
  <c r="B1186" i="79"/>
  <c r="B1187" i="79"/>
  <c r="B1188" i="79"/>
  <c r="B1189" i="79"/>
  <c r="B1190" i="79"/>
  <c r="B1191" i="79"/>
  <c r="B1192" i="79"/>
  <c r="B1193" i="79"/>
  <c r="B1194" i="79"/>
  <c r="B1195" i="79"/>
  <c r="B1196" i="79"/>
  <c r="B1197" i="79"/>
  <c r="B1198" i="79"/>
  <c r="B1199" i="79"/>
  <c r="B1200" i="79"/>
  <c r="B1201" i="79"/>
  <c r="B1202" i="79"/>
  <c r="B1203" i="79"/>
  <c r="B1204" i="79"/>
  <c r="B1205" i="79"/>
  <c r="B1206" i="79"/>
  <c r="B1207" i="79"/>
  <c r="B1208" i="79"/>
  <c r="B1209" i="79"/>
  <c r="B1210" i="79"/>
  <c r="B1211" i="79"/>
  <c r="B1212" i="79"/>
  <c r="B1213" i="79"/>
  <c r="B1214" i="79"/>
  <c r="B1215" i="79"/>
  <c r="B1216" i="79"/>
  <c r="B1217" i="79"/>
  <c r="B1218" i="79"/>
  <c r="B1219" i="79"/>
  <c r="B1220" i="79"/>
  <c r="B1221" i="79"/>
  <c r="B1222" i="79"/>
  <c r="B1223" i="79"/>
  <c r="B1224" i="79"/>
  <c r="B1225" i="79"/>
  <c r="B1226" i="79"/>
  <c r="B1227" i="79"/>
  <c r="B1228" i="79"/>
  <c r="B1229" i="79"/>
  <c r="B1230" i="79"/>
  <c r="B1231" i="79"/>
  <c r="B1232" i="79"/>
  <c r="B1233" i="79"/>
  <c r="B1234" i="79"/>
  <c r="B1235" i="79"/>
  <c r="B1236" i="79"/>
  <c r="B1237" i="79"/>
  <c r="B1238" i="79"/>
  <c r="B1239" i="79"/>
  <c r="B1240" i="79"/>
  <c r="B1241" i="79"/>
  <c r="B1242" i="79"/>
  <c r="B1243" i="79"/>
  <c r="B1244" i="79"/>
  <c r="B1245" i="79"/>
  <c r="B1246" i="79"/>
  <c r="B1247" i="79"/>
  <c r="B1248" i="79"/>
  <c r="B1249" i="79"/>
  <c r="B1250" i="79"/>
  <c r="B1251" i="79"/>
  <c r="B1252" i="79"/>
  <c r="B1253" i="79"/>
  <c r="B1254" i="79"/>
  <c r="B1255" i="79"/>
  <c r="B1256" i="79"/>
  <c r="B1257" i="79"/>
  <c r="B1258" i="79"/>
  <c r="B1259" i="79"/>
  <c r="B1260" i="79"/>
  <c r="B1261" i="79"/>
  <c r="B1262" i="79"/>
  <c r="B1263" i="79"/>
  <c r="B1264" i="79"/>
  <c r="B1265" i="79"/>
  <c r="B1266" i="79"/>
  <c r="B1267" i="79"/>
  <c r="B1268" i="79"/>
  <c r="B1269" i="79"/>
  <c r="B1270" i="79"/>
  <c r="B1271" i="79"/>
  <c r="B1272" i="79"/>
  <c r="B1273" i="79"/>
  <c r="B1274" i="79"/>
  <c r="B1275" i="79"/>
  <c r="B1276" i="79"/>
  <c r="B1277" i="79"/>
  <c r="B1278" i="79"/>
  <c r="B1279" i="79"/>
  <c r="B1280" i="79"/>
  <c r="B1281" i="79"/>
  <c r="B1282" i="79"/>
  <c r="B1283" i="79"/>
  <c r="B1284" i="79"/>
  <c r="B1285" i="79"/>
  <c r="B1286" i="79"/>
  <c r="B1287" i="79"/>
  <c r="B1288" i="79"/>
  <c r="B1289" i="79"/>
  <c r="B1290" i="79"/>
  <c r="B1291" i="79"/>
  <c r="B1292" i="79"/>
  <c r="B1293" i="79"/>
  <c r="B1294" i="79"/>
  <c r="B1295" i="79"/>
  <c r="B1296" i="79"/>
  <c r="B1297" i="79"/>
  <c r="B1298" i="79"/>
  <c r="B1299" i="79"/>
  <c r="B1300" i="79"/>
  <c r="B1301" i="79"/>
  <c r="B1302" i="79"/>
  <c r="B1303" i="79"/>
  <c r="B1304" i="79"/>
  <c r="B1305" i="79"/>
  <c r="B1306" i="79"/>
  <c r="B1307" i="79"/>
  <c r="B1308" i="79"/>
  <c r="B1309" i="79"/>
  <c r="B1310" i="79"/>
  <c r="B1311" i="79"/>
  <c r="B1312" i="79"/>
  <c r="B1313" i="79"/>
  <c r="B1314" i="79"/>
  <c r="B1315" i="79"/>
  <c r="B1316" i="79"/>
  <c r="B1317" i="79"/>
  <c r="B1318" i="79"/>
  <c r="B1319" i="79"/>
  <c r="B1320" i="79"/>
  <c r="B1321" i="79"/>
  <c r="B1322" i="79"/>
  <c r="B1323" i="79"/>
  <c r="B1324" i="79"/>
  <c r="B1325" i="79"/>
  <c r="B1326" i="79"/>
  <c r="B1327" i="79"/>
  <c r="B1328" i="79"/>
  <c r="B1329" i="79"/>
  <c r="B1330" i="79"/>
  <c r="B1331" i="79"/>
  <c r="B1332" i="79"/>
  <c r="B1333" i="79"/>
  <c r="B1334" i="79"/>
  <c r="B1335" i="79"/>
  <c r="B1336" i="79"/>
  <c r="B1337" i="79"/>
  <c r="B1338" i="79"/>
  <c r="B1339" i="79"/>
  <c r="B1340" i="79"/>
  <c r="B1341" i="79"/>
  <c r="B1342" i="79"/>
  <c r="B1343" i="79"/>
  <c r="B1344" i="79"/>
  <c r="B1345" i="79"/>
  <c r="B1346" i="79"/>
  <c r="B1347" i="79"/>
  <c r="B1348" i="79"/>
  <c r="B1349" i="79"/>
  <c r="B1350" i="79"/>
  <c r="B1351" i="79"/>
  <c r="B1352" i="79"/>
  <c r="B1353" i="79"/>
  <c r="B1354" i="79"/>
  <c r="B1355" i="79"/>
  <c r="B1356" i="79"/>
  <c r="B1357" i="79"/>
  <c r="B1358" i="79"/>
  <c r="B1359" i="79"/>
  <c r="B1360" i="79"/>
  <c r="B1361" i="79"/>
  <c r="B1362" i="79"/>
  <c r="B1363" i="79"/>
  <c r="B1364" i="79"/>
  <c r="B1365" i="79"/>
  <c r="B1366" i="79"/>
  <c r="B1367" i="79"/>
  <c r="B1368" i="79"/>
  <c r="B1369" i="79"/>
  <c r="B1370" i="79"/>
  <c r="B1371" i="79"/>
  <c r="B1372" i="79"/>
  <c r="B1373" i="79"/>
  <c r="B1374" i="79"/>
  <c r="B1375" i="79"/>
  <c r="B1376" i="79"/>
  <c r="B1377" i="79"/>
  <c r="B1378" i="79"/>
  <c r="B1379" i="79"/>
  <c r="B1380" i="79"/>
  <c r="B1381" i="79"/>
  <c r="B1382" i="79"/>
  <c r="B1383" i="79"/>
  <c r="B1384" i="79"/>
  <c r="B1385" i="79"/>
  <c r="B1386" i="79"/>
  <c r="B1387" i="79"/>
  <c r="B1388" i="79"/>
  <c r="B1389" i="79"/>
  <c r="B1390" i="79"/>
  <c r="B1391" i="79"/>
  <c r="B1392" i="79"/>
  <c r="B1393" i="79"/>
  <c r="B1394" i="79"/>
  <c r="B1395" i="79"/>
  <c r="B1396" i="79"/>
  <c r="B1397" i="79"/>
  <c r="B1398" i="79"/>
  <c r="B1399" i="79"/>
  <c r="B1400" i="79"/>
  <c r="B1401" i="79"/>
  <c r="B1402" i="79"/>
  <c r="B1403" i="79"/>
  <c r="B1404" i="79"/>
  <c r="B1405" i="79"/>
  <c r="B1406" i="79"/>
  <c r="B1407" i="79"/>
  <c r="B1408" i="79"/>
  <c r="B1409" i="79"/>
  <c r="B1410" i="79"/>
  <c r="B1411" i="79"/>
  <c r="B1412" i="79"/>
  <c r="B1413" i="79"/>
  <c r="B1414" i="79"/>
  <c r="B1415" i="79"/>
  <c r="B1416" i="79"/>
  <c r="B1417" i="79"/>
  <c r="B1418" i="79"/>
  <c r="B1419" i="79"/>
  <c r="B1420" i="79"/>
  <c r="B1421" i="79"/>
  <c r="B1422" i="79"/>
  <c r="B1423" i="79"/>
  <c r="B1424" i="79"/>
  <c r="B1425" i="79"/>
  <c r="B1426" i="79"/>
  <c r="B1427" i="79"/>
  <c r="B1428" i="79"/>
  <c r="B1429" i="79"/>
  <c r="B1430" i="79"/>
  <c r="B1431" i="79"/>
  <c r="B1432" i="79"/>
  <c r="B1433" i="79"/>
  <c r="B1434" i="79"/>
  <c r="B1435" i="79"/>
  <c r="B1436" i="79"/>
  <c r="B1437" i="79"/>
  <c r="B1438" i="79"/>
  <c r="B1439" i="79"/>
  <c r="B1440" i="79"/>
  <c r="B1441" i="79"/>
  <c r="B1442" i="79"/>
  <c r="B1443" i="79"/>
  <c r="B1444" i="79"/>
  <c r="B1445" i="79"/>
  <c r="B1446" i="79"/>
  <c r="B1447" i="79"/>
  <c r="B1448" i="79"/>
  <c r="B1449" i="79"/>
  <c r="B1450" i="79"/>
  <c r="B1451" i="79"/>
  <c r="B1452" i="79"/>
  <c r="B1453" i="79"/>
  <c r="B1454" i="79"/>
  <c r="B1455" i="79"/>
  <c r="B1456" i="79"/>
  <c r="B1457" i="79"/>
  <c r="B1458" i="79"/>
  <c r="B1459" i="79"/>
  <c r="B1460" i="79"/>
  <c r="B1461" i="79"/>
  <c r="B1462" i="79"/>
  <c r="B1463" i="79"/>
  <c r="B1464" i="79"/>
  <c r="B1465" i="79"/>
  <c r="B1466" i="79"/>
  <c r="B1467" i="79"/>
  <c r="B1468" i="79"/>
  <c r="B1469" i="79"/>
  <c r="B1470" i="79"/>
  <c r="B1471" i="79"/>
  <c r="B1472" i="79"/>
  <c r="B1473" i="79"/>
  <c r="B1474" i="79"/>
  <c r="B1475" i="79"/>
  <c r="B1476" i="79"/>
  <c r="B1477" i="79"/>
  <c r="B1478" i="79"/>
  <c r="B1479" i="79"/>
  <c r="B1480" i="79"/>
  <c r="B1481" i="79"/>
  <c r="B1482" i="79"/>
  <c r="B1483" i="79"/>
  <c r="B1484" i="79"/>
  <c r="B1485" i="79"/>
  <c r="B1486" i="79"/>
  <c r="B1487" i="79"/>
  <c r="B1488" i="79"/>
  <c r="B1489" i="79"/>
  <c r="B1490" i="79"/>
  <c r="B1491" i="79"/>
  <c r="B1492" i="79"/>
  <c r="B1493" i="79"/>
  <c r="B1494" i="79"/>
  <c r="B1495" i="79"/>
  <c r="B1496" i="79"/>
  <c r="B1497" i="79"/>
  <c r="B1498" i="79"/>
  <c r="B1499" i="79"/>
  <c r="B1500" i="79"/>
  <c r="B1501" i="79"/>
  <c r="B1502" i="79"/>
  <c r="B1503" i="79"/>
  <c r="B1504" i="79"/>
  <c r="B1505" i="79"/>
  <c r="B1506" i="79"/>
  <c r="B1507" i="79"/>
  <c r="B1508" i="79"/>
  <c r="B1509" i="79"/>
  <c r="B1510" i="79"/>
  <c r="B1511" i="79"/>
  <c r="B1512" i="79"/>
  <c r="B1513" i="79"/>
  <c r="B1514" i="79"/>
  <c r="B1515" i="79"/>
  <c r="B1516" i="79"/>
  <c r="B1517" i="79"/>
  <c r="B1518" i="79"/>
  <c r="B1519" i="79"/>
  <c r="B1520" i="79"/>
  <c r="B1521" i="79"/>
  <c r="B1522" i="79"/>
  <c r="B1523" i="79"/>
  <c r="B1524" i="79"/>
  <c r="B1525" i="79"/>
  <c r="B1526" i="79"/>
  <c r="B1527" i="79"/>
  <c r="B1528" i="79"/>
  <c r="B1529" i="79"/>
  <c r="B1530" i="79"/>
  <c r="B1531" i="79"/>
  <c r="B1532" i="79"/>
  <c r="B1533" i="79"/>
  <c r="B1534" i="79"/>
  <c r="B1535" i="79"/>
  <c r="B1536" i="79"/>
  <c r="B1537" i="79"/>
  <c r="B1538" i="79"/>
  <c r="B1539" i="79"/>
  <c r="B1540" i="79"/>
  <c r="B1541" i="79"/>
  <c r="B1542" i="79"/>
  <c r="B1543" i="79"/>
  <c r="B1544" i="79"/>
  <c r="B1545" i="79"/>
  <c r="B1546" i="79"/>
  <c r="B1547" i="79"/>
  <c r="B1548" i="79"/>
  <c r="B1549" i="79"/>
  <c r="B1550" i="79"/>
  <c r="B1551" i="79"/>
  <c r="B1552" i="79"/>
  <c r="B1553" i="79"/>
  <c r="B1554" i="79"/>
  <c r="B1555" i="79"/>
  <c r="B1556" i="79"/>
  <c r="B1557" i="79"/>
  <c r="B1558" i="79"/>
  <c r="B1559" i="79"/>
  <c r="B1560" i="79"/>
  <c r="B1561" i="79"/>
  <c r="B1562" i="79"/>
  <c r="B1563" i="79"/>
  <c r="B1564" i="79"/>
  <c r="B1565" i="79"/>
  <c r="B1566" i="79"/>
  <c r="B1567" i="79"/>
  <c r="B1568" i="79"/>
  <c r="B1569" i="79"/>
  <c r="B1570" i="79"/>
  <c r="B1571" i="79"/>
  <c r="B1572" i="79"/>
  <c r="B1573" i="79"/>
  <c r="B1574" i="79"/>
  <c r="B1575" i="79"/>
  <c r="B1576" i="79"/>
  <c r="B1577" i="79"/>
  <c r="B1578" i="79"/>
  <c r="B1579" i="79"/>
  <c r="B1580" i="79"/>
  <c r="B1581" i="79"/>
  <c r="B1582" i="79"/>
  <c r="B1583" i="79"/>
  <c r="B1584" i="79"/>
  <c r="B1585" i="79"/>
  <c r="B1586" i="79"/>
  <c r="B1587" i="79"/>
  <c r="B1588" i="79"/>
  <c r="B1589" i="79"/>
  <c r="B1590" i="79"/>
  <c r="B1591" i="79"/>
  <c r="B1592" i="79"/>
  <c r="B1593" i="79"/>
  <c r="B1594" i="79"/>
  <c r="B1595" i="79"/>
  <c r="B1596" i="79"/>
  <c r="B1597" i="79"/>
  <c r="B1598" i="79"/>
  <c r="B1599" i="79"/>
  <c r="B1600" i="79"/>
  <c r="B1601" i="79"/>
  <c r="B1602" i="79"/>
  <c r="B1603" i="79"/>
  <c r="B1604" i="79"/>
  <c r="B1605" i="79"/>
  <c r="B1606" i="79"/>
  <c r="B1607" i="79"/>
  <c r="B1608" i="79"/>
  <c r="B1609" i="79"/>
  <c r="B1610" i="79"/>
  <c r="B1611" i="79"/>
  <c r="B1612" i="79"/>
  <c r="B1613" i="79"/>
  <c r="B1614" i="79"/>
  <c r="B1615" i="79"/>
  <c r="B1616" i="79"/>
  <c r="B1617" i="79"/>
  <c r="B1618" i="79"/>
  <c r="B1619" i="79"/>
  <c r="B1620" i="79"/>
  <c r="B1621" i="79"/>
  <c r="B1622" i="79"/>
  <c r="B1623" i="79"/>
  <c r="B1624" i="79"/>
  <c r="B1625" i="79"/>
  <c r="B1626" i="79"/>
  <c r="B1627" i="79"/>
  <c r="B1628" i="79"/>
  <c r="B1629" i="79"/>
  <c r="B1630" i="79"/>
  <c r="B1631" i="79"/>
  <c r="B1632" i="79"/>
  <c r="B1633" i="79"/>
  <c r="B1634" i="79"/>
  <c r="B1635" i="79"/>
  <c r="B1636" i="79"/>
  <c r="B1637" i="79"/>
  <c r="B1638" i="79"/>
  <c r="B1639" i="79"/>
  <c r="B1640" i="79"/>
  <c r="B1641" i="79"/>
  <c r="B1642" i="79"/>
  <c r="B1643" i="79"/>
  <c r="B1644" i="79"/>
  <c r="B1645" i="79"/>
  <c r="B1646" i="79"/>
  <c r="B1647" i="79"/>
  <c r="B1648" i="79"/>
  <c r="B1649" i="79"/>
  <c r="B1650" i="79"/>
  <c r="B1651" i="79"/>
  <c r="B1652" i="79"/>
  <c r="B1653" i="79"/>
  <c r="B1654" i="79"/>
  <c r="B1655" i="79"/>
  <c r="B1656" i="79"/>
  <c r="B1657" i="79"/>
  <c r="B1658" i="79"/>
  <c r="B1659" i="79"/>
  <c r="B1660" i="79"/>
  <c r="B1661" i="79"/>
  <c r="B1662" i="79"/>
  <c r="B1663" i="79"/>
  <c r="B1664" i="79"/>
  <c r="B1665" i="79"/>
  <c r="B1666" i="79"/>
  <c r="B1667" i="79"/>
  <c r="B1668" i="79"/>
  <c r="B1669" i="79"/>
  <c r="B1670" i="79"/>
  <c r="B1671" i="79"/>
  <c r="B1672" i="79"/>
  <c r="B1673" i="79"/>
  <c r="B1674" i="79"/>
  <c r="B1675" i="79"/>
  <c r="B1676" i="79"/>
  <c r="B1677" i="79"/>
  <c r="B1678" i="79"/>
  <c r="B1679" i="79"/>
  <c r="B1680" i="79"/>
  <c r="B1681" i="79"/>
  <c r="B1682" i="79"/>
  <c r="B1683" i="79"/>
  <c r="B1684" i="79"/>
  <c r="B1685" i="79"/>
  <c r="B1686" i="79"/>
  <c r="B1687" i="79"/>
  <c r="B1688" i="79"/>
  <c r="B1689" i="79"/>
  <c r="B1690" i="79"/>
  <c r="B1691" i="79"/>
  <c r="B1692" i="79"/>
  <c r="B1693" i="79"/>
  <c r="B1694" i="79"/>
  <c r="B1695" i="79"/>
  <c r="B1696" i="79"/>
  <c r="B1697" i="79"/>
  <c r="B1698" i="79"/>
  <c r="B1699" i="79"/>
  <c r="B1700" i="79"/>
  <c r="B1701" i="79"/>
  <c r="B1702" i="79"/>
  <c r="B1703" i="79"/>
  <c r="B1704" i="79"/>
  <c r="B1705" i="79"/>
  <c r="B1706" i="79"/>
  <c r="B1707" i="79"/>
  <c r="B1708" i="79"/>
  <c r="B1709" i="79"/>
  <c r="B1710" i="79"/>
  <c r="B1711" i="79"/>
  <c r="B1712" i="79"/>
  <c r="B1713" i="79"/>
  <c r="B1714" i="79"/>
  <c r="B1715" i="79"/>
  <c r="B1716" i="79"/>
  <c r="B1717" i="79"/>
  <c r="B1718" i="79"/>
  <c r="B1719" i="79"/>
  <c r="B1720" i="79"/>
  <c r="B1721" i="79"/>
  <c r="B1722" i="79"/>
  <c r="B1723" i="79"/>
  <c r="B1724" i="79"/>
  <c r="B1725" i="79"/>
  <c r="B1726" i="79"/>
  <c r="B1727" i="79"/>
  <c r="B1728" i="79"/>
  <c r="B1729" i="79"/>
  <c r="B1730" i="79"/>
  <c r="B1731" i="79"/>
  <c r="B1732" i="79"/>
  <c r="B1733" i="79"/>
  <c r="B1734" i="79"/>
  <c r="B1735" i="79"/>
  <c r="B1736" i="79"/>
  <c r="B1737" i="79"/>
  <c r="B1738" i="79"/>
  <c r="B1739" i="79"/>
  <c r="B1740" i="79"/>
  <c r="B1741" i="79"/>
  <c r="B1742" i="79"/>
  <c r="B1743" i="79"/>
  <c r="B1744" i="79"/>
  <c r="B1745" i="79"/>
  <c r="B1746" i="79"/>
  <c r="B1747" i="79"/>
  <c r="B1748" i="79"/>
  <c r="B1749" i="79"/>
  <c r="B1750" i="79"/>
  <c r="B1751" i="79"/>
  <c r="B1752" i="79"/>
  <c r="B1753" i="79"/>
  <c r="B1754" i="79"/>
  <c r="B1755" i="79"/>
  <c r="B1756" i="79"/>
  <c r="B1757" i="79"/>
  <c r="B1758" i="79"/>
  <c r="B1759" i="79"/>
  <c r="B1760" i="79"/>
  <c r="B1761" i="79"/>
  <c r="B1762" i="79"/>
  <c r="B1763" i="79"/>
  <c r="B1764" i="79"/>
  <c r="B1765" i="79"/>
  <c r="B1766" i="79"/>
  <c r="B1767" i="79"/>
  <c r="B1768" i="79"/>
  <c r="B1769" i="79"/>
  <c r="B1770" i="79"/>
  <c r="B1771" i="79"/>
  <c r="B1772" i="79"/>
  <c r="B1773" i="79"/>
  <c r="B1774" i="79"/>
  <c r="B1775" i="79"/>
  <c r="B1776" i="79"/>
  <c r="B1777" i="79"/>
  <c r="B1778" i="79"/>
  <c r="B1779" i="79"/>
  <c r="B1780" i="79"/>
  <c r="B1781" i="79"/>
  <c r="B1782" i="79"/>
  <c r="B1783" i="79"/>
  <c r="B1784" i="79"/>
  <c r="B1785" i="79"/>
  <c r="B1786" i="79"/>
  <c r="B1787" i="79"/>
  <c r="B1788" i="79"/>
  <c r="B1789" i="79"/>
  <c r="B1790" i="79"/>
  <c r="B1791" i="79"/>
  <c r="B1792" i="79"/>
  <c r="B1793" i="79"/>
  <c r="B1794" i="79"/>
  <c r="B1795" i="79"/>
  <c r="B1796" i="79"/>
  <c r="B1797" i="79"/>
  <c r="B1798" i="79"/>
  <c r="B1799" i="79"/>
  <c r="B1800" i="79"/>
  <c r="B1801" i="79"/>
  <c r="B1802" i="79"/>
  <c r="B1803" i="79"/>
  <c r="B1804" i="79"/>
  <c r="B1805" i="79"/>
  <c r="B1806" i="79"/>
  <c r="B1807" i="79"/>
  <c r="B1808" i="79"/>
  <c r="B1809" i="79"/>
  <c r="B1810" i="79"/>
  <c r="B1811" i="79"/>
  <c r="B1812" i="79"/>
  <c r="B1813" i="79"/>
  <c r="B1814" i="79"/>
  <c r="B1815" i="79"/>
  <c r="B1816" i="79"/>
  <c r="B1817" i="79"/>
  <c r="B1818" i="79"/>
  <c r="B1819" i="79"/>
  <c r="B1820" i="79"/>
  <c r="B1821" i="79"/>
  <c r="B1822" i="79"/>
  <c r="B1823" i="79"/>
  <c r="B1824" i="79"/>
  <c r="B1825" i="79"/>
  <c r="B1826" i="79"/>
  <c r="B1827" i="79"/>
  <c r="B1828" i="79"/>
  <c r="B1829" i="79"/>
  <c r="B1830" i="79"/>
  <c r="B1831" i="79"/>
  <c r="B1832" i="79"/>
  <c r="B1833" i="79"/>
  <c r="B1834" i="79"/>
  <c r="B1835" i="79"/>
  <c r="B1836" i="79"/>
  <c r="B1837" i="79"/>
  <c r="B1838" i="79"/>
  <c r="B1839" i="79"/>
  <c r="B1840" i="79"/>
  <c r="B1841" i="79"/>
  <c r="B1842" i="79"/>
  <c r="B1843" i="79"/>
  <c r="B1844" i="79"/>
  <c r="B1845" i="79"/>
  <c r="B1846" i="79"/>
  <c r="B1847" i="79"/>
  <c r="B1848" i="79"/>
  <c r="B1849" i="79"/>
  <c r="B1850" i="79"/>
  <c r="B1851" i="79"/>
  <c r="B1852" i="79"/>
  <c r="B1853" i="79"/>
  <c r="B1854" i="79"/>
  <c r="B1855" i="79"/>
  <c r="B1856" i="79"/>
  <c r="B1857" i="79"/>
  <c r="B1858" i="79"/>
  <c r="B1859" i="79"/>
  <c r="B1860" i="79"/>
  <c r="B1861" i="79"/>
  <c r="B1862" i="79"/>
  <c r="B1863" i="79"/>
  <c r="B1864" i="79"/>
  <c r="B1865" i="79"/>
  <c r="B1866" i="79"/>
  <c r="B1867" i="79"/>
  <c r="B1868" i="79"/>
  <c r="B1869" i="79"/>
  <c r="B1870" i="79"/>
  <c r="B1871" i="79"/>
  <c r="B1872" i="79"/>
  <c r="B1873" i="79"/>
  <c r="B1874" i="79"/>
  <c r="B1875" i="79"/>
  <c r="B1876" i="79"/>
  <c r="B1877" i="79"/>
  <c r="B1878" i="79"/>
  <c r="B1879" i="79"/>
  <c r="B1880" i="79"/>
  <c r="B1881" i="79"/>
  <c r="B1882" i="79"/>
  <c r="B1883" i="79"/>
  <c r="B1884" i="79"/>
  <c r="B1885" i="79"/>
  <c r="B1886" i="79"/>
  <c r="B1887" i="79"/>
  <c r="B1888" i="79"/>
  <c r="B1889" i="79"/>
  <c r="B1890" i="79"/>
  <c r="B1891" i="79"/>
  <c r="B1892" i="79"/>
  <c r="B1893" i="79"/>
  <c r="B1894" i="79"/>
  <c r="B1895" i="79"/>
  <c r="B1896" i="79"/>
  <c r="B1897" i="79"/>
  <c r="B1898" i="79"/>
  <c r="B1899" i="79"/>
  <c r="B1900" i="79"/>
  <c r="B1901" i="79"/>
  <c r="B1902" i="79"/>
  <c r="B1903" i="79"/>
  <c r="B1904" i="79"/>
  <c r="B1905" i="79"/>
  <c r="B1906" i="79"/>
  <c r="B1907" i="79"/>
  <c r="B1908" i="79"/>
  <c r="B1909" i="79"/>
  <c r="B1910" i="79"/>
  <c r="B1911" i="79"/>
  <c r="B1912" i="79"/>
  <c r="B1913" i="79"/>
  <c r="B1914" i="79"/>
  <c r="B1915" i="79"/>
  <c r="B1916" i="79"/>
  <c r="B1917" i="79"/>
  <c r="B1918" i="79"/>
  <c r="B1919" i="79"/>
  <c r="B1920" i="79"/>
  <c r="B1921" i="79"/>
  <c r="B1922" i="79"/>
  <c r="B1923" i="79"/>
  <c r="B1924" i="79"/>
  <c r="B1925" i="79"/>
  <c r="B1926" i="79"/>
  <c r="B1927" i="79"/>
  <c r="B1928" i="79"/>
  <c r="B1929" i="79"/>
  <c r="B1930" i="79"/>
  <c r="B1931" i="79"/>
  <c r="B1932" i="79"/>
  <c r="B1933" i="79"/>
  <c r="B1934" i="79"/>
  <c r="B1935" i="79"/>
  <c r="B1936" i="79"/>
  <c r="B1937" i="79"/>
  <c r="B1938" i="79"/>
  <c r="B1939" i="79"/>
  <c r="B1940" i="79"/>
  <c r="B1941" i="79"/>
  <c r="B1942" i="79"/>
  <c r="B1943" i="79"/>
  <c r="B1944" i="79"/>
  <c r="B1945" i="79"/>
  <c r="B1946" i="79"/>
  <c r="B1947" i="79"/>
  <c r="B1948" i="79"/>
  <c r="B1949" i="79"/>
  <c r="B1950" i="79"/>
  <c r="B1951" i="79"/>
  <c r="B1952" i="79"/>
  <c r="B1953" i="79"/>
  <c r="B1954" i="79"/>
  <c r="B1955" i="79"/>
  <c r="B1956" i="79"/>
  <c r="B1957" i="79"/>
  <c r="B1958" i="79"/>
  <c r="B1959" i="79"/>
  <c r="B1960" i="79"/>
  <c r="B1961" i="79"/>
  <c r="B1962" i="79"/>
  <c r="B1963" i="79"/>
  <c r="B1964" i="79"/>
  <c r="B1965" i="79"/>
  <c r="B1966" i="79"/>
  <c r="B1967" i="79"/>
  <c r="B1968" i="79"/>
  <c r="B1969" i="79"/>
  <c r="B1970" i="79"/>
  <c r="B1971" i="79"/>
  <c r="B1972" i="79"/>
  <c r="B1973" i="79"/>
  <c r="B1974" i="79"/>
  <c r="B1975" i="79"/>
  <c r="B1976" i="79"/>
  <c r="B1977" i="79"/>
  <c r="B1978" i="79"/>
  <c r="B1979" i="79"/>
  <c r="B1980" i="79"/>
  <c r="B1981" i="79"/>
  <c r="B1982" i="79"/>
  <c r="B1983" i="79"/>
  <c r="B1984" i="79"/>
  <c r="B1985" i="79"/>
  <c r="B1986" i="79"/>
  <c r="B1987" i="79"/>
  <c r="B1988" i="79"/>
  <c r="B1989" i="79"/>
  <c r="B1990" i="79"/>
  <c r="B1991" i="79"/>
  <c r="B1992" i="79"/>
  <c r="B1993" i="79"/>
  <c r="B1994" i="79"/>
  <c r="B1995" i="79"/>
  <c r="B1996" i="79"/>
  <c r="B1997" i="79"/>
  <c r="B1998" i="79"/>
  <c r="B1999" i="79"/>
  <c r="B2000" i="79"/>
  <c r="B2001" i="79"/>
  <c r="B2002" i="79"/>
  <c r="B2003" i="79"/>
  <c r="B2004" i="79"/>
  <c r="B2005" i="79"/>
  <c r="B2006" i="79"/>
  <c r="B2007" i="79"/>
  <c r="B2008" i="79"/>
  <c r="B2009" i="79"/>
  <c r="B2010" i="79"/>
  <c r="B2011" i="79"/>
  <c r="B2012" i="79"/>
  <c r="B2013" i="79"/>
  <c r="B2014" i="79"/>
  <c r="B2015" i="79"/>
  <c r="B2016" i="79"/>
  <c r="B2017" i="79"/>
  <c r="B2018" i="79"/>
  <c r="B2019" i="79"/>
  <c r="B2020" i="79"/>
  <c r="B2021" i="79"/>
  <c r="B2022" i="79"/>
  <c r="B2023" i="79"/>
  <c r="B2024" i="79"/>
  <c r="B2025" i="79"/>
  <c r="B2026" i="79"/>
  <c r="B2027" i="79"/>
  <c r="B2028" i="79"/>
  <c r="B2029" i="79"/>
  <c r="B2030" i="79"/>
  <c r="B2031" i="79"/>
  <c r="B2032" i="79"/>
  <c r="B2033" i="79"/>
  <c r="B2034" i="79"/>
  <c r="B2035" i="79"/>
  <c r="B2036" i="79"/>
  <c r="B2037" i="79"/>
  <c r="B2038" i="79"/>
  <c r="B2039" i="79"/>
  <c r="B2040" i="79"/>
  <c r="B2041" i="79"/>
  <c r="B2042" i="79"/>
  <c r="B2043" i="79"/>
  <c r="B2044" i="79"/>
  <c r="B2045" i="79"/>
  <c r="B2046" i="79"/>
  <c r="B2047" i="79"/>
  <c r="B2048" i="79"/>
  <c r="B2049" i="79"/>
  <c r="B2050" i="79"/>
  <c r="B2051" i="79"/>
  <c r="B2052" i="79"/>
  <c r="B2053" i="79"/>
  <c r="B2054" i="79"/>
  <c r="B2055" i="79"/>
  <c r="B2056" i="79"/>
  <c r="B2057" i="79"/>
  <c r="B2058" i="79"/>
  <c r="B2059" i="79"/>
  <c r="B2060" i="79"/>
  <c r="B2061" i="79"/>
  <c r="B2062" i="79"/>
  <c r="B2063" i="79"/>
  <c r="B2064" i="79"/>
  <c r="B2065" i="79"/>
  <c r="B2066" i="79"/>
  <c r="B2067" i="79"/>
  <c r="B2068" i="79"/>
  <c r="B2069" i="79"/>
  <c r="B2070" i="79"/>
  <c r="B2071" i="79"/>
  <c r="B2072" i="79"/>
  <c r="B2073" i="79"/>
  <c r="B2074" i="79"/>
  <c r="B2075" i="79"/>
  <c r="B2076" i="79"/>
  <c r="B2077" i="79"/>
  <c r="B2078" i="79"/>
  <c r="B2079" i="79"/>
  <c r="B2080" i="79"/>
  <c r="B2081" i="79"/>
  <c r="B2082" i="79"/>
  <c r="B2083" i="79"/>
  <c r="B2084" i="79"/>
  <c r="B2085" i="79"/>
  <c r="B2086" i="79"/>
  <c r="B2087" i="79"/>
  <c r="B2088" i="79"/>
  <c r="B2089" i="79"/>
  <c r="B2090" i="79"/>
  <c r="B2091" i="79"/>
  <c r="B2092" i="79"/>
  <c r="B2093" i="79"/>
  <c r="B2094" i="79"/>
  <c r="B2095" i="79"/>
  <c r="B2096" i="79"/>
  <c r="B2097" i="79"/>
  <c r="B2098" i="79"/>
  <c r="B2099" i="79"/>
  <c r="B2100" i="79"/>
  <c r="B2101" i="79"/>
  <c r="B2102" i="79"/>
  <c r="B2103" i="79"/>
  <c r="B2104" i="79"/>
  <c r="B2105" i="79"/>
  <c r="B2106" i="79"/>
  <c r="B2107" i="79"/>
  <c r="B2108" i="79"/>
  <c r="B2109" i="79"/>
  <c r="B2110" i="79"/>
  <c r="B2111" i="79"/>
  <c r="B2112" i="79"/>
  <c r="B2113" i="79"/>
  <c r="B2114" i="79"/>
  <c r="B2115" i="79"/>
  <c r="B2116" i="79"/>
  <c r="B2117" i="79"/>
  <c r="B2118" i="79"/>
  <c r="B2119" i="79"/>
  <c r="B2120" i="79"/>
  <c r="B2121" i="79"/>
  <c r="B2122" i="79"/>
  <c r="B2123" i="79"/>
  <c r="B2124" i="79"/>
  <c r="B2125" i="79"/>
  <c r="B2126" i="79"/>
  <c r="B2127" i="79"/>
  <c r="B2128" i="79"/>
  <c r="B2129" i="79"/>
  <c r="B2130" i="79"/>
  <c r="B2131" i="79"/>
  <c r="B2132" i="79"/>
  <c r="B2133" i="79"/>
  <c r="B2134" i="79"/>
  <c r="B2135" i="79"/>
  <c r="B2136" i="79"/>
  <c r="B2137" i="79"/>
  <c r="B2138" i="79"/>
  <c r="B2139" i="79"/>
  <c r="B2140" i="79"/>
  <c r="B2141" i="79"/>
  <c r="B2142" i="79"/>
  <c r="B2143" i="79"/>
  <c r="B2144" i="79"/>
  <c r="B2145" i="79"/>
  <c r="B2146" i="79"/>
  <c r="B2147" i="79"/>
  <c r="B2148" i="79"/>
  <c r="B2149" i="79"/>
  <c r="B2150" i="79"/>
  <c r="B2151" i="79"/>
  <c r="B2152" i="79"/>
  <c r="B2153" i="79"/>
  <c r="B2154" i="79"/>
  <c r="B2155" i="79"/>
  <c r="B2156" i="79"/>
  <c r="B2157" i="79"/>
  <c r="B2158" i="79"/>
  <c r="B2159" i="79"/>
  <c r="B2160" i="79"/>
  <c r="B2161" i="79"/>
  <c r="B2162" i="79"/>
  <c r="B2163" i="79"/>
  <c r="B2164" i="79"/>
  <c r="B2165" i="79"/>
  <c r="B2166" i="79"/>
  <c r="B2167" i="79"/>
  <c r="B2168" i="79"/>
  <c r="B2169" i="79"/>
  <c r="B2170" i="79"/>
  <c r="B2171" i="79"/>
  <c r="B2172" i="79"/>
  <c r="B2173" i="79"/>
  <c r="B2174" i="79"/>
  <c r="B2175" i="79"/>
  <c r="B2176" i="79"/>
  <c r="B2177" i="79"/>
  <c r="B2178" i="79"/>
  <c r="B2179" i="79"/>
  <c r="B2180" i="79"/>
  <c r="B2181" i="79"/>
  <c r="B2182" i="79"/>
  <c r="B2183" i="79"/>
  <c r="B2184" i="79"/>
  <c r="B2185" i="79"/>
  <c r="B2186" i="79"/>
  <c r="B2187" i="79"/>
  <c r="B2188" i="79"/>
  <c r="B2189" i="79"/>
  <c r="B2190" i="79"/>
  <c r="B2191" i="79"/>
  <c r="B2192" i="79"/>
  <c r="B2193" i="79"/>
  <c r="B2194" i="79"/>
  <c r="B2195" i="79"/>
  <c r="B2196" i="79"/>
  <c r="B2197" i="79"/>
  <c r="B2198" i="79"/>
  <c r="B2199" i="79"/>
  <c r="B2200" i="79"/>
  <c r="B2201" i="79"/>
  <c r="B2202" i="79"/>
  <c r="B2203" i="79"/>
  <c r="B2204" i="79"/>
  <c r="B2205" i="79"/>
  <c r="B2206" i="79"/>
  <c r="B2207" i="79"/>
  <c r="B2208" i="79"/>
  <c r="B2209" i="79"/>
  <c r="B2210" i="79"/>
  <c r="B2211" i="79"/>
  <c r="B2212" i="79"/>
  <c r="B2213" i="79"/>
  <c r="B2214" i="79"/>
  <c r="B2215" i="79"/>
  <c r="B2216" i="79"/>
  <c r="B2217" i="79"/>
  <c r="B2218" i="79"/>
  <c r="B2219" i="79"/>
  <c r="B2220" i="79"/>
  <c r="B2221" i="79"/>
  <c r="B2222" i="79"/>
  <c r="B2223" i="79"/>
  <c r="B2224" i="79"/>
  <c r="B2225" i="79"/>
  <c r="B2226" i="79"/>
  <c r="B2227" i="79"/>
  <c r="B2228" i="79"/>
  <c r="B2229" i="79"/>
  <c r="B2230" i="79"/>
  <c r="B2231" i="79"/>
  <c r="B2232" i="79"/>
  <c r="B2233" i="79"/>
  <c r="B2234" i="79"/>
  <c r="B2235" i="79"/>
  <c r="B2236" i="79"/>
  <c r="B2237" i="79"/>
  <c r="B2238" i="79"/>
  <c r="B2239" i="79"/>
  <c r="B2240" i="79"/>
  <c r="B2241" i="79"/>
  <c r="B2242" i="79"/>
  <c r="B2243" i="79"/>
  <c r="B2244" i="79"/>
  <c r="B2245" i="79"/>
  <c r="B2246" i="79"/>
  <c r="B2247" i="79"/>
  <c r="B2248" i="79"/>
  <c r="B2249" i="79"/>
  <c r="B2250" i="79"/>
  <c r="B2251" i="79"/>
  <c r="B2252" i="79"/>
  <c r="B2253" i="79"/>
  <c r="B2254" i="79"/>
  <c r="B2255" i="79"/>
  <c r="B2256" i="79"/>
  <c r="B2257" i="79"/>
  <c r="B2258" i="79"/>
  <c r="B2259" i="79"/>
  <c r="B2260" i="79"/>
  <c r="B2261" i="79"/>
  <c r="B2262" i="79"/>
  <c r="B2263" i="79"/>
  <c r="B2264" i="79"/>
  <c r="B2265" i="79"/>
  <c r="B2266" i="79"/>
  <c r="B2267" i="79"/>
  <c r="B2268" i="79"/>
  <c r="B2269" i="79"/>
  <c r="B2270" i="79"/>
  <c r="B2271" i="79"/>
  <c r="B2272" i="79"/>
  <c r="B2273" i="79"/>
  <c r="B2274" i="79"/>
  <c r="B2275" i="79"/>
  <c r="B2276" i="79"/>
  <c r="B2277" i="79"/>
  <c r="B2278" i="79"/>
  <c r="B2279" i="79"/>
  <c r="B2280" i="79"/>
  <c r="B2281" i="79"/>
  <c r="B2282" i="79"/>
  <c r="B2283" i="79"/>
  <c r="B2284" i="79"/>
  <c r="B2285" i="79"/>
  <c r="B2286" i="79"/>
  <c r="B2287" i="79"/>
  <c r="B2288" i="79"/>
  <c r="B2289" i="79"/>
  <c r="B2290" i="79"/>
  <c r="B2291" i="79"/>
  <c r="B2292" i="79"/>
  <c r="B2293" i="79"/>
  <c r="B2294" i="79"/>
  <c r="B2295" i="79"/>
  <c r="B2296" i="79"/>
  <c r="B2297" i="79"/>
  <c r="B2298" i="79"/>
  <c r="B2299" i="79"/>
  <c r="B2300" i="79"/>
  <c r="B2301" i="79"/>
  <c r="B2302" i="79"/>
  <c r="B2303" i="79"/>
  <c r="B2304" i="79"/>
  <c r="B2305" i="79"/>
  <c r="B2306" i="79"/>
  <c r="B2307" i="79"/>
  <c r="B2308" i="79"/>
  <c r="B2309" i="79"/>
  <c r="B2310" i="79"/>
  <c r="B2311" i="79"/>
  <c r="B2312" i="79"/>
  <c r="B2313" i="79"/>
  <c r="B2314" i="79"/>
  <c r="B2315" i="79"/>
  <c r="B2316" i="79"/>
  <c r="B2317" i="79"/>
  <c r="B2318" i="79"/>
  <c r="B2319" i="79"/>
  <c r="B2320" i="79"/>
  <c r="B2321" i="79"/>
  <c r="B2322" i="79"/>
  <c r="B2323" i="79"/>
  <c r="B2324" i="79"/>
  <c r="B2325" i="79"/>
  <c r="B2326" i="79"/>
  <c r="B2327" i="79"/>
  <c r="B2328" i="79"/>
  <c r="B2329" i="79"/>
  <c r="B2330" i="79"/>
  <c r="B2331" i="79"/>
  <c r="B2332" i="79"/>
  <c r="B2333" i="79"/>
  <c r="B2334" i="79"/>
  <c r="B2335" i="79"/>
  <c r="B2336" i="79"/>
  <c r="B2337" i="79"/>
  <c r="B2338" i="79"/>
  <c r="B2339" i="79"/>
  <c r="B2340" i="79"/>
  <c r="B2341" i="79"/>
  <c r="B2342" i="79"/>
  <c r="B2343" i="79"/>
  <c r="B2344" i="79"/>
  <c r="B2345" i="79"/>
  <c r="B2346" i="79"/>
  <c r="B2347" i="79"/>
  <c r="B2348" i="79"/>
  <c r="B2349" i="79"/>
  <c r="B2350" i="79"/>
  <c r="B2351" i="79"/>
  <c r="B2352" i="79"/>
  <c r="B2353" i="79"/>
  <c r="B2354" i="79"/>
  <c r="B2355" i="79"/>
  <c r="B2356" i="79"/>
  <c r="B2357" i="79"/>
  <c r="B2358" i="79"/>
  <c r="B2359" i="79"/>
  <c r="B2360" i="79"/>
  <c r="B2361" i="79"/>
  <c r="B2362" i="79"/>
  <c r="B2363" i="79"/>
  <c r="B2364" i="79"/>
  <c r="B2365" i="79"/>
  <c r="B2366" i="79"/>
  <c r="B2367" i="79"/>
  <c r="B2368" i="79"/>
  <c r="B2369" i="79"/>
  <c r="B2370" i="79"/>
  <c r="B2371" i="79"/>
  <c r="B2372" i="79"/>
  <c r="B2373" i="79"/>
  <c r="B2374" i="79"/>
  <c r="B2375" i="79"/>
  <c r="B2376" i="79"/>
  <c r="B2377" i="79"/>
  <c r="B2378" i="79"/>
  <c r="B2379" i="79"/>
  <c r="B2380" i="79"/>
  <c r="B2381" i="79"/>
  <c r="B2382" i="79"/>
  <c r="B2383" i="79"/>
  <c r="B2384" i="79"/>
  <c r="B2385" i="79"/>
  <c r="B2386" i="79"/>
  <c r="B2387" i="79"/>
  <c r="B2388" i="79"/>
  <c r="B2389" i="79"/>
  <c r="B2390" i="79"/>
  <c r="B2391" i="79"/>
  <c r="B2392" i="79"/>
  <c r="B2393" i="79"/>
  <c r="B2394" i="79"/>
  <c r="B2395" i="79"/>
  <c r="B2396" i="79"/>
  <c r="B2397" i="79"/>
  <c r="B2398" i="79"/>
  <c r="B2399" i="79"/>
  <c r="B2400" i="79"/>
  <c r="B2401" i="79"/>
  <c r="B2402" i="79"/>
  <c r="B2403" i="79"/>
  <c r="B2404" i="79"/>
  <c r="B2405" i="79"/>
  <c r="B2406" i="79"/>
  <c r="B2407" i="79"/>
  <c r="B2408" i="79"/>
  <c r="B2409" i="79"/>
  <c r="B2410" i="79"/>
  <c r="B2411" i="79"/>
  <c r="B2412" i="79"/>
  <c r="B2413" i="79"/>
  <c r="B2414" i="79"/>
  <c r="B2415" i="79"/>
  <c r="B2416" i="79"/>
  <c r="B2417" i="79"/>
  <c r="B2418" i="79"/>
  <c r="B2419" i="79"/>
  <c r="B2420" i="79"/>
  <c r="B2421" i="79"/>
  <c r="B2422" i="79"/>
  <c r="B2423" i="79"/>
  <c r="B2424" i="79"/>
  <c r="B2425" i="79"/>
  <c r="B2426" i="79"/>
  <c r="B2427" i="79"/>
  <c r="B2428" i="79"/>
  <c r="B2429" i="79"/>
  <c r="B2430" i="79"/>
  <c r="B2431" i="79"/>
  <c r="B2432" i="79"/>
  <c r="B2433" i="79"/>
  <c r="B2434" i="79"/>
  <c r="B2435" i="79"/>
  <c r="B2436" i="79"/>
  <c r="B2437" i="79"/>
  <c r="B2438" i="79"/>
  <c r="B2439" i="79"/>
  <c r="B2440" i="79"/>
  <c r="B2441" i="79"/>
  <c r="B2442" i="79"/>
  <c r="B2443" i="79"/>
  <c r="B2444" i="79"/>
  <c r="B2445" i="79"/>
  <c r="B2446" i="79"/>
  <c r="B2447" i="79"/>
  <c r="B2448" i="79"/>
  <c r="B2449" i="79"/>
  <c r="B2450" i="79"/>
  <c r="B2451" i="79"/>
  <c r="B2452" i="79"/>
  <c r="B2453" i="79"/>
  <c r="B2454" i="79"/>
  <c r="B2455" i="79"/>
  <c r="B2456" i="79"/>
  <c r="B2457" i="79"/>
  <c r="B2458" i="79"/>
  <c r="B2459" i="79"/>
  <c r="B2460" i="79"/>
  <c r="B2461" i="79"/>
  <c r="B2462" i="79"/>
  <c r="B2463" i="79"/>
  <c r="B2464" i="79"/>
  <c r="B2465" i="79"/>
  <c r="B2466" i="79"/>
  <c r="B2467" i="79"/>
  <c r="B2468" i="79"/>
  <c r="B2469" i="79"/>
  <c r="B2470" i="79"/>
  <c r="B2471" i="79"/>
  <c r="B2472" i="79"/>
  <c r="B2473" i="79"/>
  <c r="B2474" i="79"/>
  <c r="B2475" i="79"/>
  <c r="B2476" i="79"/>
  <c r="B2477" i="79"/>
  <c r="B2478" i="79"/>
  <c r="B2479" i="79"/>
  <c r="B2480" i="79"/>
  <c r="B2481" i="79"/>
  <c r="B2482" i="79"/>
  <c r="B2483" i="79"/>
  <c r="B2484" i="79"/>
  <c r="B2485" i="79"/>
  <c r="B2486" i="79"/>
  <c r="B2487" i="79"/>
  <c r="B2488" i="79"/>
  <c r="B2489" i="79"/>
  <c r="B2490" i="79"/>
  <c r="B2491" i="79"/>
  <c r="B2492" i="79"/>
  <c r="B2493" i="79"/>
  <c r="B2494" i="79"/>
  <c r="B2495" i="79"/>
  <c r="B2496" i="79"/>
  <c r="B2497" i="79"/>
  <c r="B2498" i="79"/>
  <c r="B2499" i="79"/>
  <c r="B2500" i="79"/>
  <c r="B2501" i="79"/>
  <c r="B2502" i="79"/>
  <c r="B2503" i="79"/>
  <c r="B2504" i="79"/>
  <c r="B2505" i="79"/>
  <c r="B2506" i="79"/>
  <c r="B2507" i="79"/>
  <c r="B2508" i="79"/>
  <c r="B2509" i="79"/>
  <c r="B2510" i="79"/>
  <c r="B2511" i="79"/>
  <c r="B2512" i="79"/>
  <c r="B2513" i="79"/>
  <c r="B2514" i="79"/>
  <c r="B2515" i="79"/>
  <c r="B2516" i="79"/>
  <c r="B2517" i="79"/>
  <c r="B2518" i="79"/>
  <c r="B2519" i="79"/>
  <c r="B2520" i="79"/>
  <c r="B2521" i="79"/>
  <c r="B2522" i="79"/>
  <c r="B2523" i="79"/>
  <c r="B2524" i="79"/>
  <c r="B2525" i="79"/>
  <c r="B2526" i="79"/>
  <c r="B2527" i="79"/>
  <c r="B2528" i="79"/>
  <c r="B2529" i="79"/>
  <c r="B2530" i="79"/>
  <c r="B2531" i="79"/>
  <c r="B2532" i="79"/>
  <c r="B2533" i="79"/>
  <c r="B2534" i="79"/>
  <c r="B2535" i="79"/>
  <c r="B2536" i="79"/>
  <c r="B2537" i="79"/>
  <c r="B2538" i="79"/>
  <c r="B2539" i="79"/>
  <c r="B2540" i="79"/>
  <c r="B2541" i="79"/>
  <c r="B2542" i="79"/>
  <c r="B2543" i="79"/>
  <c r="B2544" i="79"/>
  <c r="B2545" i="79"/>
  <c r="B2546" i="79"/>
  <c r="B2547" i="79"/>
  <c r="B2548" i="79"/>
  <c r="B2549" i="79"/>
  <c r="B2550" i="79"/>
  <c r="B2551" i="79"/>
  <c r="B2552" i="79"/>
  <c r="B2553" i="79"/>
  <c r="B2554" i="79"/>
  <c r="B2555" i="79"/>
  <c r="B2556" i="79"/>
  <c r="B2557" i="79"/>
  <c r="B2558" i="79"/>
  <c r="B2559" i="79"/>
  <c r="B2560" i="79"/>
  <c r="B2561" i="79"/>
  <c r="B2562" i="79"/>
  <c r="B2563" i="79"/>
  <c r="B2564" i="79"/>
  <c r="B2565" i="79"/>
  <c r="B2566" i="79"/>
  <c r="B2567" i="79"/>
  <c r="B2568" i="79"/>
  <c r="B2569" i="79"/>
  <c r="B2570" i="79"/>
  <c r="B2571" i="79"/>
  <c r="B2572" i="79"/>
  <c r="B2573" i="79"/>
  <c r="B2574" i="79"/>
  <c r="B2575" i="79"/>
  <c r="B2576" i="79"/>
  <c r="B2577" i="79"/>
  <c r="B2578" i="79"/>
  <c r="B2579" i="79"/>
  <c r="B2580" i="79"/>
  <c r="B2581" i="79"/>
  <c r="B2582" i="79"/>
  <c r="B2583" i="79"/>
  <c r="B2584" i="79"/>
  <c r="B2585" i="79"/>
  <c r="B2586" i="79"/>
  <c r="B2587" i="79"/>
  <c r="B2588" i="79"/>
  <c r="B2589" i="79"/>
  <c r="B2590" i="79"/>
  <c r="B2591" i="79"/>
  <c r="B2592" i="79"/>
  <c r="B2593" i="79"/>
  <c r="B2594" i="79"/>
  <c r="B2595" i="79"/>
  <c r="B2596" i="79"/>
  <c r="B2597" i="79"/>
  <c r="B2598" i="79"/>
  <c r="B2599" i="79"/>
  <c r="B2600" i="79"/>
  <c r="B2601" i="79"/>
  <c r="B2602" i="79"/>
  <c r="B2603" i="79"/>
  <c r="B2604" i="79"/>
  <c r="B2605" i="79"/>
  <c r="B2606" i="79"/>
  <c r="B2607" i="79"/>
  <c r="B2608" i="79"/>
  <c r="B2609" i="79"/>
  <c r="B2610" i="79"/>
  <c r="B2611" i="79"/>
  <c r="B2612" i="79"/>
  <c r="B2613" i="79"/>
  <c r="B2614" i="79"/>
  <c r="B2615" i="79"/>
  <c r="B2616" i="79"/>
  <c r="B2617" i="79"/>
  <c r="B2618" i="79"/>
  <c r="B2619" i="79"/>
  <c r="B2620" i="79"/>
  <c r="B2621" i="79"/>
  <c r="B2622" i="79"/>
  <c r="B2623" i="79"/>
  <c r="B2624" i="79"/>
  <c r="B2625" i="79"/>
  <c r="B2626" i="79"/>
  <c r="B2627" i="79"/>
  <c r="B2628" i="79"/>
  <c r="B2629" i="79"/>
  <c r="B2630" i="79"/>
  <c r="B2631" i="79"/>
  <c r="B2632" i="79"/>
  <c r="B2633" i="79"/>
  <c r="B2634" i="79"/>
  <c r="B2635" i="79"/>
  <c r="B2636" i="79"/>
  <c r="B2637" i="79"/>
  <c r="B2638" i="79"/>
  <c r="B2639" i="79"/>
  <c r="B2640" i="79"/>
  <c r="B2641" i="79"/>
  <c r="B2642" i="79"/>
  <c r="B2643" i="79"/>
  <c r="B2644" i="79"/>
  <c r="B2645" i="79"/>
  <c r="B2646" i="79"/>
  <c r="B2647" i="79"/>
  <c r="B2648" i="79"/>
  <c r="B2649" i="79"/>
  <c r="B2650" i="79"/>
  <c r="B2651" i="79"/>
  <c r="B2652" i="79"/>
  <c r="B2653" i="79"/>
  <c r="B2654" i="79"/>
  <c r="B2655" i="79"/>
  <c r="B2656" i="79"/>
  <c r="B2657" i="79"/>
  <c r="B2658" i="79"/>
  <c r="B2659" i="79"/>
  <c r="B2660" i="79"/>
  <c r="B2661" i="79"/>
  <c r="B2662" i="79"/>
  <c r="B2663" i="79"/>
  <c r="B2664" i="79"/>
  <c r="B2665" i="79"/>
  <c r="B2666" i="79"/>
  <c r="B2667" i="79"/>
  <c r="B2668" i="79"/>
  <c r="B2669" i="79"/>
  <c r="B2670" i="79"/>
  <c r="B2671" i="79"/>
  <c r="B2672" i="79"/>
  <c r="B2673" i="79"/>
  <c r="B2674" i="79"/>
  <c r="B2675" i="79"/>
  <c r="B2676" i="79"/>
  <c r="B2677" i="79"/>
  <c r="B2678" i="79"/>
  <c r="B2679" i="79"/>
  <c r="B2680" i="79"/>
  <c r="B2681" i="79"/>
  <c r="B2682" i="79"/>
  <c r="B2683" i="79"/>
  <c r="B2684" i="79"/>
  <c r="B2685" i="79"/>
  <c r="B2686" i="79"/>
  <c r="B2687" i="79"/>
  <c r="B2688" i="79"/>
  <c r="B2689" i="79"/>
  <c r="B2690" i="79"/>
  <c r="B2691" i="79"/>
  <c r="B2692" i="79"/>
  <c r="B2693" i="79"/>
  <c r="B2694" i="79"/>
  <c r="B2695" i="79"/>
  <c r="B2696" i="79"/>
  <c r="B2697" i="79"/>
  <c r="B2698" i="79"/>
  <c r="B2699" i="79"/>
  <c r="B2700" i="79"/>
  <c r="B2701" i="79"/>
  <c r="B2702" i="79"/>
  <c r="B2703" i="79"/>
  <c r="B2704" i="79"/>
  <c r="B2705" i="79"/>
  <c r="B2706" i="79"/>
  <c r="B2707" i="79"/>
  <c r="B2708" i="79"/>
  <c r="B2709" i="79"/>
  <c r="B2710" i="79"/>
  <c r="B2711" i="79"/>
  <c r="B2712" i="79"/>
  <c r="B2713" i="79"/>
  <c r="B2714" i="79"/>
  <c r="B2715" i="79"/>
  <c r="B2716" i="79"/>
  <c r="B2717" i="79"/>
  <c r="B2718" i="79"/>
  <c r="B2719" i="79"/>
  <c r="B2720" i="79"/>
  <c r="B2721" i="79"/>
  <c r="B2722" i="79"/>
  <c r="B2723" i="79"/>
  <c r="B2724" i="79"/>
  <c r="B2725" i="79"/>
  <c r="B2726" i="79"/>
  <c r="B2727" i="79"/>
  <c r="B2728" i="79"/>
  <c r="B2729" i="79"/>
  <c r="B2730" i="79"/>
  <c r="B2731" i="79"/>
  <c r="B2732" i="79"/>
  <c r="B2733" i="79"/>
  <c r="B2734" i="79"/>
  <c r="B2735" i="79"/>
  <c r="B2736" i="79"/>
  <c r="B2737" i="79"/>
  <c r="B2738" i="79"/>
  <c r="B2739" i="79"/>
  <c r="B2740" i="79"/>
  <c r="B2741" i="79"/>
  <c r="B2742" i="79"/>
  <c r="B2743" i="79"/>
  <c r="B2744" i="79"/>
  <c r="B2745" i="79"/>
  <c r="B2746" i="79"/>
  <c r="B2747" i="79"/>
  <c r="B2748" i="79"/>
  <c r="B2749" i="79"/>
  <c r="B2750" i="79"/>
  <c r="B2751" i="79"/>
  <c r="B2752" i="79"/>
  <c r="B2753" i="79"/>
  <c r="B2754" i="79"/>
  <c r="B2755" i="79"/>
  <c r="B2756" i="79"/>
  <c r="B2757" i="79"/>
  <c r="B2758" i="79"/>
  <c r="B2759" i="79"/>
  <c r="B2760" i="79"/>
  <c r="B2761" i="79"/>
  <c r="B2762" i="79"/>
  <c r="B2763" i="79"/>
  <c r="B2764" i="79"/>
  <c r="B2765" i="79"/>
  <c r="B2766" i="79"/>
  <c r="B2767" i="79"/>
  <c r="B2768" i="79"/>
  <c r="B2769" i="79"/>
  <c r="B2770" i="79"/>
  <c r="B2771" i="79"/>
  <c r="B2772" i="79"/>
  <c r="B2773" i="79"/>
  <c r="B2774" i="79"/>
  <c r="B2775" i="79"/>
  <c r="B2776" i="79"/>
  <c r="B2777" i="79"/>
  <c r="B2778" i="79"/>
  <c r="B2779" i="79"/>
  <c r="B2780" i="79"/>
  <c r="B2781" i="79"/>
  <c r="B2782" i="79"/>
  <c r="B2783" i="79"/>
  <c r="B2784" i="79"/>
  <c r="B2785" i="79"/>
  <c r="B2786" i="79"/>
  <c r="B2787" i="79"/>
  <c r="B2788" i="79"/>
  <c r="B2789" i="79"/>
  <c r="B2790" i="79"/>
  <c r="B2791" i="79"/>
  <c r="B2792" i="79"/>
  <c r="B2793" i="79"/>
  <c r="B2794" i="79"/>
  <c r="B2795" i="79"/>
  <c r="B2796" i="79"/>
  <c r="B2797" i="79"/>
  <c r="B2798" i="79"/>
  <c r="B2799" i="79"/>
  <c r="B2800" i="79"/>
  <c r="B2801" i="79"/>
  <c r="B2802" i="79"/>
  <c r="B2803" i="79"/>
  <c r="B2804" i="79"/>
  <c r="B2805" i="79"/>
  <c r="B2806" i="79"/>
  <c r="B2807" i="79"/>
  <c r="B2808" i="79"/>
  <c r="B2809" i="79"/>
  <c r="B2810" i="79"/>
  <c r="B2811" i="79"/>
  <c r="B2812" i="79"/>
  <c r="B2813" i="79"/>
  <c r="B2814" i="79"/>
  <c r="B2815" i="79"/>
  <c r="B2816" i="79"/>
  <c r="B2817" i="79"/>
  <c r="B2818" i="79"/>
  <c r="B2819" i="79"/>
  <c r="B2820" i="79"/>
  <c r="B2821" i="79"/>
  <c r="B2822" i="79"/>
  <c r="B2823" i="79"/>
  <c r="B2824" i="79"/>
  <c r="B2825" i="79"/>
  <c r="B2826" i="79"/>
  <c r="B2827" i="79"/>
  <c r="B2828" i="79"/>
  <c r="B2829" i="79"/>
  <c r="B2830" i="79"/>
  <c r="B2831" i="79"/>
  <c r="B2832" i="79"/>
  <c r="B2833" i="79"/>
  <c r="B2834" i="79"/>
  <c r="B2835" i="79"/>
  <c r="B2836" i="79"/>
  <c r="B2837" i="79"/>
  <c r="B2838" i="79"/>
  <c r="B2839" i="79"/>
  <c r="B2840" i="79"/>
  <c r="B2841" i="79"/>
  <c r="B2842" i="79"/>
  <c r="B2843" i="79"/>
  <c r="B2844" i="79"/>
  <c r="B2845" i="79"/>
  <c r="B2846" i="79"/>
  <c r="B2847" i="79"/>
  <c r="B2848" i="79"/>
  <c r="B2849" i="79"/>
  <c r="B2850" i="79"/>
  <c r="B2851" i="79"/>
  <c r="B2852" i="79"/>
  <c r="B2853" i="79"/>
  <c r="B2854" i="79"/>
  <c r="B2855" i="79"/>
  <c r="B2856" i="79"/>
  <c r="B2857" i="79"/>
  <c r="B2858" i="79"/>
  <c r="B2859" i="79"/>
  <c r="B2860" i="79"/>
  <c r="B2861" i="79"/>
  <c r="B2862" i="79"/>
  <c r="B2863" i="79"/>
  <c r="B2864" i="79"/>
  <c r="B2865" i="79"/>
  <c r="B2866" i="79"/>
  <c r="B2867" i="79"/>
  <c r="B2868" i="79"/>
  <c r="B2869" i="79"/>
  <c r="B2870" i="79"/>
  <c r="B2871" i="79"/>
  <c r="B2872" i="79"/>
  <c r="B2873" i="79"/>
  <c r="B2874" i="79"/>
  <c r="B2875" i="79"/>
  <c r="B2876" i="79"/>
  <c r="B2877" i="79"/>
  <c r="B2878" i="79"/>
  <c r="B2879" i="79"/>
  <c r="B2880" i="79"/>
  <c r="B2881" i="79"/>
  <c r="B2882" i="79"/>
  <c r="B2883" i="79"/>
  <c r="B2884" i="79"/>
  <c r="B2885" i="79"/>
  <c r="B2886" i="79"/>
  <c r="B2887" i="79"/>
  <c r="B2888" i="79"/>
  <c r="B2889" i="79"/>
  <c r="B2890" i="79"/>
  <c r="B2891" i="79"/>
  <c r="B2892" i="79"/>
  <c r="B2893" i="79"/>
  <c r="B2894" i="79"/>
  <c r="B2895" i="79"/>
  <c r="B2896" i="79"/>
  <c r="B2897" i="79"/>
  <c r="B2898" i="79"/>
  <c r="B2899" i="79"/>
  <c r="B2900" i="79"/>
  <c r="B2901" i="79"/>
  <c r="B2902" i="79"/>
  <c r="B2903" i="79"/>
  <c r="B2904" i="79"/>
  <c r="B2905" i="79"/>
  <c r="B2906" i="79"/>
  <c r="B2907" i="79"/>
  <c r="B2908" i="79"/>
  <c r="B2909" i="79"/>
  <c r="B2910" i="79"/>
  <c r="B2911" i="79"/>
  <c r="B2912" i="79"/>
  <c r="B2913" i="79"/>
  <c r="B2914" i="79"/>
  <c r="B2915" i="79"/>
  <c r="B2916" i="79"/>
  <c r="B2917" i="79"/>
  <c r="B2918" i="79"/>
  <c r="B2919" i="79"/>
  <c r="B2920" i="79"/>
  <c r="B2921" i="79"/>
  <c r="B2922" i="79"/>
  <c r="B2923" i="79"/>
  <c r="B2924" i="79"/>
  <c r="B2925" i="79"/>
  <c r="B2926" i="79"/>
  <c r="B2927" i="79"/>
  <c r="B2928" i="79"/>
  <c r="B2929" i="79"/>
  <c r="B2930" i="79"/>
  <c r="B2931" i="79"/>
  <c r="B2932" i="79"/>
  <c r="B2933" i="79"/>
  <c r="B2934" i="79"/>
  <c r="B2935" i="79"/>
  <c r="B2936" i="79"/>
  <c r="B2937" i="79"/>
  <c r="B2938" i="79"/>
  <c r="B2939" i="79"/>
  <c r="B2940" i="79"/>
  <c r="B2941" i="79"/>
  <c r="B2942" i="79"/>
  <c r="B2943" i="79"/>
  <c r="B2944" i="79"/>
  <c r="B2945" i="79"/>
  <c r="B2946" i="79"/>
  <c r="B2947" i="79"/>
  <c r="B2948" i="79"/>
  <c r="B2949" i="79"/>
  <c r="B2950" i="79"/>
  <c r="B2951" i="79"/>
  <c r="B2952" i="79"/>
  <c r="B2953" i="79"/>
  <c r="B2954" i="79"/>
  <c r="B2955" i="79"/>
  <c r="B2956" i="79"/>
  <c r="B2957" i="79"/>
  <c r="B2958" i="79"/>
  <c r="B2959" i="79"/>
  <c r="B2960" i="79"/>
  <c r="B2961" i="79"/>
  <c r="B2962" i="79"/>
  <c r="B2963" i="79"/>
  <c r="B2964" i="79"/>
  <c r="B2965" i="79"/>
  <c r="B2966" i="79"/>
  <c r="B2967" i="79"/>
  <c r="B2968" i="79"/>
  <c r="B2969" i="79"/>
  <c r="B2970" i="79"/>
  <c r="B2971" i="79"/>
  <c r="B2972" i="79"/>
  <c r="B2973" i="79"/>
  <c r="B2974" i="79"/>
  <c r="B2975" i="79"/>
  <c r="B2976" i="79"/>
  <c r="B2977" i="79"/>
  <c r="B2978" i="79"/>
  <c r="B2979" i="79"/>
  <c r="B2980" i="79"/>
  <c r="B2981" i="79"/>
  <c r="B2982" i="79"/>
  <c r="B2983" i="79"/>
  <c r="B2984" i="79"/>
  <c r="B2985" i="79"/>
  <c r="B2986" i="79"/>
  <c r="B2987" i="79"/>
  <c r="B2988" i="79"/>
  <c r="B2989" i="79"/>
  <c r="B2990" i="79"/>
  <c r="B2991" i="79"/>
  <c r="B2992" i="79"/>
  <c r="B2993" i="79"/>
  <c r="B2994" i="79"/>
  <c r="B2995" i="79"/>
  <c r="B2996" i="79"/>
  <c r="B2997" i="79"/>
  <c r="B2998" i="79"/>
  <c r="B2999" i="79"/>
  <c r="B3000" i="79"/>
  <c r="B3001" i="79"/>
  <c r="B3002" i="79"/>
  <c r="B3003" i="79"/>
  <c r="B3004" i="79"/>
  <c r="B3005" i="79"/>
  <c r="B3006" i="79"/>
  <c r="B3007" i="79"/>
  <c r="B3008" i="79"/>
  <c r="B3009" i="79"/>
  <c r="B3010" i="79"/>
  <c r="B3011" i="79"/>
  <c r="B3012" i="79"/>
  <c r="B3013" i="79"/>
  <c r="B3014" i="79"/>
  <c r="B3015" i="79"/>
  <c r="B3016" i="79"/>
  <c r="B3017" i="79"/>
  <c r="B3018" i="79"/>
  <c r="B3019" i="79"/>
  <c r="B3020" i="79"/>
  <c r="B3021" i="79"/>
  <c r="B3022" i="79"/>
  <c r="B3023" i="79"/>
  <c r="B3024" i="79"/>
  <c r="B3025" i="79"/>
  <c r="B3026" i="79"/>
  <c r="B3027" i="79"/>
  <c r="B3028" i="79"/>
  <c r="B3029" i="79"/>
  <c r="B3030" i="79"/>
  <c r="B3031" i="79"/>
  <c r="B3032" i="79"/>
  <c r="B3033" i="79"/>
  <c r="B3034" i="79"/>
  <c r="B3035" i="79"/>
  <c r="B3036" i="79"/>
  <c r="B3037" i="79"/>
  <c r="B3038" i="79"/>
  <c r="B3039" i="79"/>
  <c r="B3040" i="79"/>
  <c r="B3041" i="79"/>
  <c r="B3042" i="79"/>
  <c r="B3043" i="79"/>
  <c r="B3044" i="79"/>
  <c r="B3045" i="79"/>
  <c r="B3046" i="79"/>
  <c r="B3047" i="79"/>
  <c r="B3048" i="79"/>
  <c r="B3049" i="79"/>
  <c r="B3050" i="79"/>
  <c r="B3051" i="79"/>
  <c r="B3052" i="79"/>
  <c r="B3053" i="79"/>
  <c r="B3054" i="79"/>
  <c r="B3055" i="79"/>
  <c r="B3056" i="79"/>
  <c r="B3057" i="79"/>
  <c r="B3058" i="79"/>
  <c r="B3059" i="79"/>
  <c r="B3060" i="79"/>
  <c r="B3061" i="79"/>
  <c r="B3062" i="79"/>
  <c r="B3063" i="79"/>
  <c r="B3064" i="79"/>
  <c r="B3065" i="79"/>
  <c r="B3066" i="79"/>
  <c r="B3067" i="79"/>
  <c r="B3068" i="79"/>
  <c r="B3069" i="79"/>
  <c r="B3070" i="79"/>
  <c r="B3071" i="79"/>
  <c r="B3072" i="79"/>
  <c r="B3073" i="79"/>
  <c r="B3074" i="79"/>
  <c r="B3075" i="79"/>
  <c r="B3076" i="79"/>
  <c r="B3077" i="79"/>
  <c r="B3078" i="79"/>
  <c r="B3079" i="79"/>
  <c r="B3080" i="79"/>
  <c r="B3081" i="79"/>
  <c r="B3082" i="79"/>
  <c r="B3083" i="79"/>
  <c r="B3084" i="79"/>
  <c r="B3085" i="79"/>
  <c r="B3086" i="79"/>
  <c r="B3087" i="79"/>
  <c r="B3088" i="79"/>
  <c r="B3089" i="79"/>
  <c r="B3090" i="79"/>
  <c r="B3091" i="79"/>
  <c r="B3092" i="79"/>
  <c r="B3093" i="79"/>
  <c r="B3094" i="79"/>
  <c r="B3095" i="79"/>
  <c r="B3096" i="79"/>
  <c r="B3097" i="79"/>
  <c r="B3098" i="79"/>
  <c r="B3099" i="79"/>
  <c r="B3100" i="79"/>
  <c r="B3101" i="79"/>
  <c r="B3102" i="79"/>
  <c r="B3103" i="79"/>
  <c r="B3104" i="79"/>
  <c r="B3105" i="79"/>
  <c r="B3106" i="79"/>
  <c r="B3107" i="79"/>
  <c r="B3108" i="79"/>
  <c r="B3109" i="79"/>
  <c r="B3110" i="79"/>
  <c r="B3111" i="79"/>
  <c r="B3112" i="79"/>
  <c r="B3113" i="79"/>
  <c r="B3114" i="79"/>
  <c r="B3115" i="79"/>
  <c r="B3116" i="79"/>
  <c r="B3117" i="79"/>
  <c r="B3118" i="79"/>
  <c r="B3119" i="79"/>
  <c r="B3120" i="79"/>
  <c r="B3121" i="79"/>
  <c r="B3122" i="79"/>
  <c r="B3123" i="79"/>
  <c r="B3124" i="79"/>
  <c r="B3125" i="79"/>
  <c r="B3126" i="79"/>
  <c r="B3127" i="79"/>
  <c r="B3128" i="79"/>
  <c r="B3129" i="79"/>
  <c r="B3130" i="79"/>
  <c r="B3131" i="79"/>
  <c r="B3132" i="79"/>
  <c r="B3133" i="79"/>
  <c r="B3134" i="79"/>
  <c r="B3135" i="79"/>
  <c r="B3136" i="79"/>
  <c r="B3137" i="79"/>
  <c r="B3138" i="79"/>
  <c r="B3139" i="79"/>
  <c r="B3140" i="79"/>
  <c r="B3141" i="79"/>
  <c r="B3142" i="79"/>
  <c r="B3143" i="79"/>
  <c r="B3144" i="79"/>
  <c r="B3145" i="79"/>
  <c r="B3146" i="79"/>
  <c r="B3147" i="79"/>
  <c r="B3148" i="79"/>
  <c r="B3149" i="79"/>
  <c r="B3150" i="79"/>
  <c r="B3151" i="79"/>
  <c r="B3152" i="79"/>
  <c r="B3153" i="79"/>
  <c r="B3154" i="79"/>
  <c r="B3155" i="79"/>
  <c r="B3156" i="79"/>
  <c r="B3157" i="79"/>
  <c r="B3158" i="79"/>
  <c r="B3159" i="79"/>
  <c r="B3160" i="79"/>
  <c r="B3161" i="79"/>
  <c r="B3162" i="79"/>
  <c r="B3163" i="79"/>
  <c r="B3164" i="79"/>
  <c r="B3165" i="79"/>
  <c r="B3166" i="79"/>
  <c r="B3167" i="79"/>
  <c r="B3168" i="79"/>
  <c r="B3169" i="79"/>
  <c r="B3170" i="79"/>
  <c r="B3171" i="79"/>
  <c r="B3172" i="79"/>
  <c r="B3173" i="79"/>
  <c r="B3174" i="79"/>
  <c r="B3175" i="79"/>
  <c r="B3176" i="79"/>
  <c r="B3177" i="79"/>
  <c r="B3178" i="79"/>
  <c r="B3179" i="79"/>
  <c r="B3180" i="79"/>
  <c r="B3181" i="79"/>
  <c r="B3182" i="79"/>
  <c r="B3183" i="79"/>
  <c r="B3184" i="79"/>
  <c r="B3185" i="79"/>
  <c r="B3186" i="79"/>
  <c r="B3187" i="79"/>
  <c r="B3188" i="79"/>
  <c r="B3189" i="79"/>
  <c r="B3190" i="79"/>
  <c r="B3191" i="79"/>
  <c r="B3192" i="79"/>
  <c r="B3193" i="79"/>
  <c r="B3194" i="79"/>
  <c r="B3195" i="79"/>
  <c r="B3196" i="79"/>
  <c r="B3197" i="79"/>
  <c r="B3198" i="79"/>
  <c r="B3199" i="79"/>
  <c r="B3200" i="79"/>
  <c r="B3201" i="79"/>
  <c r="B3202" i="79"/>
  <c r="B3203" i="79"/>
  <c r="B3204" i="79"/>
  <c r="B3205" i="79"/>
  <c r="B3206" i="79"/>
  <c r="B3207" i="79"/>
  <c r="B3208" i="79"/>
  <c r="B3209" i="79"/>
  <c r="B3210" i="79"/>
  <c r="B3211" i="79"/>
  <c r="B3212" i="79"/>
  <c r="B3213" i="79"/>
  <c r="B3214" i="79"/>
  <c r="B3215" i="79"/>
  <c r="B3216" i="79"/>
  <c r="B3217" i="79"/>
  <c r="B3218" i="79"/>
  <c r="B3219" i="79"/>
  <c r="B3220" i="79"/>
  <c r="B3221" i="79"/>
  <c r="B3222" i="79"/>
  <c r="B3223" i="79"/>
  <c r="B3224" i="79"/>
  <c r="B3225" i="79"/>
  <c r="B3226" i="79"/>
  <c r="B3227" i="79"/>
  <c r="B3228" i="79"/>
  <c r="B3229" i="79"/>
  <c r="B3230" i="79"/>
  <c r="B3231" i="79"/>
  <c r="B3232" i="79"/>
  <c r="B3233" i="79"/>
  <c r="B3234" i="79"/>
  <c r="B3235" i="79"/>
  <c r="B3236" i="79"/>
  <c r="B3237" i="79"/>
  <c r="B3238" i="79"/>
  <c r="B3239" i="79"/>
  <c r="B3240" i="79"/>
  <c r="B3241" i="79"/>
  <c r="B3242" i="79"/>
  <c r="B3243" i="79"/>
  <c r="B3244" i="79"/>
  <c r="B3245" i="79"/>
  <c r="B3246" i="79"/>
  <c r="B3247" i="79"/>
  <c r="B3248" i="79"/>
  <c r="B3249" i="79"/>
  <c r="B3250" i="79"/>
  <c r="B3251" i="79"/>
  <c r="B3252" i="79"/>
  <c r="B3253" i="79"/>
  <c r="B3254" i="79"/>
  <c r="B3255" i="79"/>
  <c r="B3256" i="79"/>
  <c r="B3257" i="79"/>
  <c r="B3258" i="79"/>
  <c r="B3259" i="79"/>
  <c r="B3260" i="79"/>
  <c r="B3261" i="79"/>
  <c r="B3262" i="79"/>
  <c r="B3263" i="79"/>
  <c r="B3264" i="79"/>
  <c r="B3265" i="79"/>
  <c r="B3266" i="79"/>
  <c r="B3267" i="79"/>
  <c r="B3268" i="79"/>
  <c r="B3269" i="79"/>
  <c r="B3270" i="79"/>
  <c r="B3271" i="79"/>
  <c r="B3272" i="79"/>
  <c r="B3273" i="79"/>
  <c r="B3274" i="79"/>
  <c r="B3275" i="79"/>
  <c r="B3276" i="79"/>
  <c r="B3277" i="79"/>
  <c r="B3278" i="79"/>
  <c r="B3279" i="79"/>
  <c r="B3280" i="79"/>
  <c r="B3281" i="79"/>
  <c r="B3282" i="79"/>
  <c r="B3283" i="79"/>
  <c r="B3284" i="79"/>
  <c r="B3285" i="79"/>
  <c r="B3286" i="79"/>
  <c r="B3287" i="79"/>
  <c r="B3288" i="79"/>
  <c r="B3289" i="79"/>
  <c r="B3290" i="79"/>
  <c r="B3291" i="79"/>
  <c r="B3292" i="79"/>
  <c r="B3293" i="79"/>
  <c r="B3294" i="79"/>
  <c r="B3295" i="79"/>
  <c r="B3296" i="79"/>
  <c r="B3297" i="79"/>
  <c r="B3298" i="79"/>
  <c r="B3299" i="79"/>
  <c r="B3300" i="79"/>
  <c r="B3301" i="79"/>
  <c r="B3302" i="79"/>
  <c r="B3303" i="79"/>
  <c r="B3304" i="79"/>
  <c r="B3305" i="79"/>
  <c r="B3306" i="79"/>
  <c r="B3307" i="79"/>
  <c r="B3308" i="79"/>
  <c r="B3309" i="79"/>
  <c r="B3310" i="79"/>
  <c r="B3311" i="79"/>
  <c r="B3312" i="79"/>
  <c r="B3313" i="79"/>
  <c r="B3314" i="79"/>
  <c r="B3315" i="79"/>
  <c r="B3316" i="79"/>
  <c r="B3317" i="79"/>
  <c r="B3318" i="79"/>
  <c r="B3319" i="79"/>
  <c r="B3320" i="79"/>
  <c r="B3321" i="79"/>
  <c r="B3322" i="79"/>
  <c r="B3323" i="79"/>
  <c r="B3324" i="79"/>
  <c r="B3325" i="79"/>
  <c r="B3326" i="79"/>
  <c r="B3327" i="79"/>
  <c r="B3328" i="79"/>
  <c r="B3329" i="79"/>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5"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01" i="75"/>
  <c r="B102" i="75"/>
  <c r="B103" i="75"/>
  <c r="B104" i="75"/>
  <c r="B105" i="75"/>
  <c r="B106" i="75"/>
  <c r="B107" i="75"/>
  <c r="B108" i="75"/>
  <c r="B109" i="75"/>
  <c r="B110" i="75"/>
  <c r="B111" i="75"/>
  <c r="B112" i="75"/>
  <c r="B113" i="75"/>
  <c r="B114" i="75"/>
  <c r="B115" i="75"/>
  <c r="B116" i="75"/>
  <c r="B117" i="75"/>
  <c r="B118" i="75"/>
  <c r="B119" i="75"/>
  <c r="B120" i="75"/>
  <c r="B121"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B145" i="75"/>
  <c r="B146" i="75"/>
  <c r="B147" i="75"/>
  <c r="B148" i="75"/>
  <c r="B149" i="75"/>
  <c r="B150" i="75"/>
  <c r="B151" i="75"/>
  <c r="B152" i="75"/>
  <c r="B153" i="75"/>
  <c r="B154" i="75"/>
  <c r="B155" i="75"/>
  <c r="B156" i="75"/>
  <c r="B157" i="75"/>
  <c r="B158" i="75"/>
  <c r="B159" i="75"/>
  <c r="B160" i="75"/>
  <c r="B161" i="75"/>
  <c r="B162" i="75"/>
  <c r="B163" i="75"/>
  <c r="B164" i="75"/>
  <c r="B165" i="75"/>
  <c r="B166" i="75"/>
  <c r="B167" i="75"/>
  <c r="B168" i="75"/>
  <c r="B169" i="75"/>
  <c r="B170" i="75"/>
  <c r="B171" i="75"/>
  <c r="B172" i="75"/>
  <c r="B173" i="75"/>
  <c r="B174" i="75"/>
  <c r="B175" i="75"/>
  <c r="B176" i="75"/>
  <c r="B177" i="75"/>
  <c r="B178" i="75"/>
  <c r="B179" i="75"/>
  <c r="B180" i="75"/>
  <c r="B181" i="75"/>
  <c r="B182" i="75"/>
  <c r="B183" i="75"/>
  <c r="B184" i="75"/>
  <c r="B185" i="75"/>
  <c r="B186" i="75"/>
  <c r="B187" i="75"/>
  <c r="B188" i="75"/>
  <c r="B189" i="75"/>
  <c r="B190" i="75"/>
  <c r="B191" i="75"/>
  <c r="B192" i="75"/>
  <c r="B193" i="75"/>
  <c r="B194" i="75"/>
  <c r="B195" i="75"/>
  <c r="B196" i="75"/>
  <c r="B197" i="75"/>
  <c r="B198" i="75"/>
  <c r="B199" i="75"/>
  <c r="B200" i="75"/>
  <c r="B201" i="75"/>
  <c r="B202" i="75"/>
  <c r="B203" i="75"/>
  <c r="B204" i="75"/>
  <c r="B205" i="75"/>
  <c r="B206" i="75"/>
  <c r="B207" i="75"/>
  <c r="B208" i="75"/>
  <c r="B209" i="75"/>
  <c r="B210" i="75"/>
  <c r="B211" i="75"/>
  <c r="B212" i="75"/>
  <c r="B213" i="75"/>
  <c r="B214" i="75"/>
  <c r="B215" i="75"/>
  <c r="B216" i="75"/>
  <c r="B217" i="75"/>
  <c r="B218" i="75"/>
  <c r="B219" i="75"/>
  <c r="B220" i="75"/>
  <c r="B221" i="75"/>
  <c r="B222" i="75"/>
  <c r="B223" i="75"/>
  <c r="B224" i="75"/>
  <c r="B225" i="75"/>
  <c r="B226" i="75"/>
  <c r="B227" i="75"/>
  <c r="B228" i="75"/>
  <c r="B229" i="75"/>
  <c r="B230" i="75"/>
  <c r="B231" i="75"/>
  <c r="B232" i="75"/>
  <c r="B233" i="75"/>
  <c r="B234" i="75"/>
  <c r="B235" i="75"/>
  <c r="B236" i="75"/>
  <c r="B237" i="75"/>
  <c r="B238" i="75"/>
  <c r="B239" i="75"/>
  <c r="B240" i="75"/>
  <c r="B241" i="75"/>
  <c r="B242" i="75"/>
  <c r="B243" i="75"/>
  <c r="B244" i="75"/>
  <c r="B245" i="75"/>
  <c r="B246" i="75"/>
  <c r="B247" i="75"/>
  <c r="B248" i="75"/>
  <c r="B249" i="75"/>
  <c r="B250" i="75"/>
  <c r="B251" i="75"/>
  <c r="B252" i="75"/>
  <c r="B253" i="75"/>
  <c r="B254" i="75"/>
  <c r="B255" i="75"/>
  <c r="B256" i="75"/>
  <c r="B257" i="75"/>
  <c r="B258" i="75"/>
  <c r="B259" i="75"/>
  <c r="B260" i="75"/>
  <c r="B261" i="75"/>
  <c r="B262" i="75"/>
  <c r="B263" i="75"/>
  <c r="B264" i="75"/>
  <c r="B265" i="75"/>
  <c r="B266" i="75"/>
  <c r="B267" i="75"/>
  <c r="B268" i="75"/>
  <c r="B269" i="75"/>
  <c r="B270" i="75"/>
  <c r="B271" i="75"/>
  <c r="B272" i="75"/>
  <c r="B273" i="75"/>
  <c r="B274" i="75"/>
  <c r="B275" i="75"/>
  <c r="B276" i="75"/>
  <c r="B277" i="75"/>
  <c r="B278" i="75"/>
  <c r="B279" i="75"/>
  <c r="B280" i="75"/>
  <c r="B281" i="75"/>
  <c r="B282" i="75"/>
  <c r="B283" i="75"/>
  <c r="B284" i="75"/>
  <c r="B285" i="75"/>
  <c r="B286" i="75"/>
  <c r="B287" i="75"/>
  <c r="B288" i="75"/>
  <c r="B289" i="75"/>
  <c r="B290" i="75"/>
  <c r="B291" i="75"/>
  <c r="B292" i="75"/>
  <c r="B293" i="75"/>
  <c r="B294" i="75"/>
  <c r="B295" i="75"/>
  <c r="B296" i="75"/>
  <c r="B297" i="75"/>
  <c r="B298" i="75"/>
  <c r="B299" i="75"/>
  <c r="B300" i="75"/>
  <c r="B301" i="75"/>
  <c r="B302" i="75"/>
  <c r="B303" i="75"/>
  <c r="B304" i="75"/>
  <c r="B305" i="75"/>
  <c r="B306" i="75"/>
  <c r="B307" i="75"/>
  <c r="B308" i="75"/>
  <c r="B309" i="75"/>
  <c r="B310" i="75"/>
  <c r="B311" i="75"/>
  <c r="B312" i="75"/>
  <c r="B313" i="75"/>
  <c r="B314" i="75"/>
  <c r="B315" i="75"/>
  <c r="B316" i="75"/>
  <c r="B317" i="75"/>
  <c r="B318" i="75"/>
  <c r="B319" i="75"/>
  <c r="B320" i="75"/>
  <c r="B321" i="75"/>
  <c r="B322" i="75"/>
  <c r="B323" i="75"/>
  <c r="B324" i="75"/>
  <c r="B325" i="75"/>
  <c r="B326" i="75"/>
  <c r="B327" i="75"/>
  <c r="B328" i="75"/>
  <c r="B329" i="75"/>
  <c r="B330" i="75"/>
  <c r="B331" i="75"/>
  <c r="B332" i="75"/>
  <c r="B333" i="75"/>
  <c r="B334" i="75"/>
  <c r="B335" i="75"/>
  <c r="B336" i="75"/>
  <c r="B337" i="75"/>
  <c r="B338" i="75"/>
  <c r="B339" i="75"/>
  <c r="B340" i="75"/>
  <c r="B341" i="75"/>
  <c r="B342" i="75"/>
  <c r="B343" i="75"/>
  <c r="B344" i="75"/>
  <c r="B345" i="75"/>
  <c r="B346" i="75"/>
  <c r="B347" i="75"/>
  <c r="B348" i="75"/>
  <c r="B349" i="75"/>
  <c r="B350" i="75"/>
  <c r="B351" i="75"/>
  <c r="B352" i="75"/>
  <c r="B353" i="75"/>
  <c r="B354" i="75"/>
  <c r="B355" i="75"/>
  <c r="B356" i="75"/>
  <c r="B357" i="75"/>
  <c r="B358" i="75"/>
  <c r="B359" i="75"/>
  <c r="B360" i="75"/>
  <c r="B361" i="75"/>
  <c r="B362" i="75"/>
  <c r="B363" i="75"/>
  <c r="B364" i="75"/>
  <c r="B365" i="75"/>
  <c r="B366" i="75"/>
  <c r="B367" i="75"/>
  <c r="B368" i="75"/>
  <c r="B369" i="75"/>
  <c r="B370" i="75"/>
  <c r="B371" i="75"/>
  <c r="B372" i="75"/>
  <c r="B373" i="75"/>
  <c r="B374" i="75"/>
  <c r="B375" i="75"/>
  <c r="B376" i="75"/>
  <c r="B377" i="75"/>
  <c r="B378" i="75"/>
  <c r="B379" i="75"/>
  <c r="B380" i="75"/>
  <c r="B381" i="75"/>
  <c r="B382" i="75"/>
  <c r="B383" i="75"/>
  <c r="B384" i="75"/>
  <c r="B385" i="75"/>
  <c r="B386" i="75"/>
  <c r="B387" i="75"/>
  <c r="B388" i="75"/>
  <c r="B389" i="75"/>
  <c r="B390" i="75"/>
  <c r="B391" i="75"/>
  <c r="B392" i="75"/>
  <c r="B393" i="75"/>
  <c r="B394" i="75"/>
  <c r="B395" i="75"/>
  <c r="B396" i="75"/>
  <c r="B397" i="75"/>
  <c r="B398" i="75"/>
  <c r="B399" i="75"/>
  <c r="B400" i="75"/>
  <c r="B401" i="75"/>
  <c r="B402" i="75"/>
  <c r="B403" i="75"/>
  <c r="B404" i="75"/>
  <c r="B405" i="75"/>
  <c r="B406" i="75"/>
  <c r="B407" i="75"/>
  <c r="B408" i="75"/>
  <c r="B409" i="75"/>
  <c r="B410" i="75"/>
  <c r="B411" i="75"/>
  <c r="B412" i="75"/>
  <c r="B413" i="75"/>
  <c r="B414" i="75"/>
  <c r="B415" i="75"/>
  <c r="B416" i="75"/>
  <c r="B417" i="75"/>
  <c r="B418" i="75"/>
  <c r="B419" i="75"/>
  <c r="B420" i="75"/>
  <c r="B421" i="75"/>
  <c r="B422" i="75"/>
  <c r="B423" i="75"/>
  <c r="B424" i="75"/>
  <c r="B425" i="75"/>
  <c r="B426" i="75"/>
  <c r="B427" i="75"/>
  <c r="B428" i="75"/>
  <c r="B429" i="75"/>
  <c r="B430" i="75"/>
  <c r="B431" i="75"/>
  <c r="B432" i="75"/>
  <c r="B433" i="75"/>
  <c r="B434" i="75"/>
  <c r="B435" i="75"/>
  <c r="B436" i="75"/>
  <c r="B437" i="75"/>
  <c r="B438" i="75"/>
  <c r="B439" i="75"/>
  <c r="B440" i="75"/>
  <c r="B441" i="75"/>
  <c r="B442" i="75"/>
  <c r="B443" i="75"/>
  <c r="B444" i="75"/>
  <c r="B445" i="75"/>
  <c r="B446" i="75"/>
  <c r="B447" i="75"/>
  <c r="B448" i="75"/>
  <c r="B449" i="75"/>
  <c r="B450" i="75"/>
  <c r="B451" i="75"/>
  <c r="B452" i="75"/>
  <c r="B453" i="75"/>
  <c r="B454" i="75"/>
  <c r="B455" i="75"/>
  <c r="B456" i="75"/>
  <c r="B457" i="75"/>
  <c r="B458" i="75"/>
  <c r="B459" i="75"/>
  <c r="B460" i="75"/>
  <c r="B461" i="75"/>
  <c r="B462" i="75"/>
  <c r="B463" i="75"/>
  <c r="B464" i="75"/>
  <c r="B465" i="75"/>
  <c r="B466" i="75"/>
  <c r="B467" i="75"/>
  <c r="B468" i="75"/>
  <c r="B469" i="75"/>
  <c r="B470" i="75"/>
  <c r="B471" i="75"/>
  <c r="B472" i="75"/>
  <c r="B473" i="75"/>
  <c r="B474" i="75"/>
  <c r="B475" i="75"/>
  <c r="B476" i="75"/>
  <c r="B477" i="75"/>
  <c r="B478" i="75"/>
  <c r="B479" i="75"/>
  <c r="B480" i="75"/>
  <c r="B481" i="75"/>
  <c r="B482" i="75"/>
  <c r="B483" i="75"/>
  <c r="B484" i="75"/>
  <c r="B485" i="75"/>
  <c r="B486" i="75"/>
  <c r="B487" i="75"/>
  <c r="B488" i="75"/>
  <c r="B489" i="75"/>
  <c r="B490" i="75"/>
  <c r="B491" i="75"/>
  <c r="B492" i="75"/>
  <c r="B493" i="75"/>
  <c r="B494" i="75"/>
  <c r="B495" i="75"/>
  <c r="B496" i="75"/>
  <c r="B497" i="75"/>
  <c r="B498" i="75"/>
  <c r="B499" i="75"/>
  <c r="B500" i="75"/>
  <c r="B501" i="75"/>
  <c r="B502" i="75"/>
  <c r="B503" i="75"/>
  <c r="B504" i="75"/>
  <c r="B505" i="75"/>
  <c r="B506" i="75"/>
  <c r="B507" i="75"/>
  <c r="B508" i="75"/>
  <c r="B509" i="75"/>
  <c r="B510" i="75"/>
  <c r="B511" i="75"/>
  <c r="B512" i="75"/>
  <c r="B513" i="75"/>
  <c r="B514" i="75"/>
  <c r="B515" i="75"/>
  <c r="B516" i="75"/>
  <c r="B517" i="75"/>
  <c r="B518" i="75"/>
  <c r="B519" i="75"/>
  <c r="B520" i="75"/>
  <c r="B521" i="75"/>
  <c r="B522" i="75"/>
  <c r="B523" i="75"/>
  <c r="B524" i="75"/>
  <c r="B525" i="75"/>
  <c r="B526" i="75"/>
  <c r="B527" i="75"/>
  <c r="B528" i="75"/>
  <c r="B529" i="75"/>
  <c r="B530" i="75"/>
  <c r="B531" i="75"/>
  <c r="B532" i="75"/>
  <c r="B533" i="75"/>
  <c r="B534" i="75"/>
  <c r="B535" i="75"/>
  <c r="B536" i="75"/>
  <c r="B537" i="75"/>
  <c r="B538" i="75"/>
  <c r="B539" i="75"/>
  <c r="B540" i="75"/>
  <c r="B541" i="75"/>
  <c r="B542" i="75"/>
  <c r="B543" i="75"/>
  <c r="B544" i="75"/>
  <c r="B545" i="75"/>
  <c r="B546" i="75"/>
  <c r="B547" i="75"/>
  <c r="B548" i="75"/>
  <c r="B549" i="75"/>
  <c r="B550" i="75"/>
  <c r="B551" i="75"/>
  <c r="B552" i="75"/>
  <c r="B553" i="75"/>
  <c r="B554" i="75"/>
  <c r="B555" i="75"/>
  <c r="B556" i="75"/>
  <c r="B557" i="75"/>
  <c r="B558" i="75"/>
  <c r="B559" i="75"/>
  <c r="B560" i="75"/>
  <c r="B561" i="75"/>
  <c r="B562" i="75"/>
  <c r="B563" i="75"/>
  <c r="B564" i="75"/>
  <c r="B565" i="75"/>
  <c r="B566" i="75"/>
  <c r="B567" i="75"/>
  <c r="B568" i="75"/>
  <c r="B569" i="75"/>
  <c r="B570" i="75"/>
  <c r="B571" i="75"/>
  <c r="B572" i="75"/>
  <c r="B573" i="75"/>
  <c r="B574" i="75"/>
  <c r="B575" i="75"/>
  <c r="B576" i="75"/>
  <c r="B577" i="75"/>
  <c r="B578" i="75"/>
  <c r="B579" i="75"/>
  <c r="B580" i="75"/>
  <c r="B581" i="75"/>
  <c r="B582" i="75"/>
  <c r="B583" i="75"/>
  <c r="B584" i="75"/>
  <c r="B585" i="75"/>
  <c r="B586" i="75"/>
  <c r="B587" i="75"/>
  <c r="B588" i="75"/>
  <c r="B589" i="75"/>
  <c r="B590" i="75"/>
  <c r="B591" i="75"/>
  <c r="B592" i="75"/>
  <c r="B593" i="75"/>
  <c r="B594" i="75"/>
  <c r="B595" i="75"/>
  <c r="B596" i="75"/>
  <c r="B597" i="75"/>
  <c r="B598" i="75"/>
  <c r="B599" i="75"/>
  <c r="B600" i="75"/>
  <c r="B601" i="75"/>
  <c r="B602" i="75"/>
  <c r="B603" i="75"/>
  <c r="B604" i="75"/>
  <c r="B605" i="75"/>
  <c r="B606" i="75"/>
  <c r="B607" i="75"/>
  <c r="B608" i="75"/>
  <c r="B609" i="75"/>
  <c r="B610" i="75"/>
  <c r="B611" i="75"/>
  <c r="B612" i="75"/>
  <c r="B613" i="75"/>
  <c r="B614" i="75"/>
  <c r="B615" i="75"/>
  <c r="B616" i="75"/>
  <c r="B617" i="75"/>
  <c r="B618" i="75"/>
  <c r="B619" i="75"/>
  <c r="B620" i="75"/>
  <c r="B621" i="75"/>
  <c r="B622" i="75"/>
  <c r="B623" i="75"/>
  <c r="B624" i="75"/>
  <c r="B625" i="75"/>
  <c r="B626" i="75"/>
  <c r="B627" i="75"/>
  <c r="B628" i="75"/>
  <c r="B629" i="75"/>
  <c r="B630" i="75"/>
  <c r="B631" i="75"/>
  <c r="B632" i="75"/>
  <c r="B633" i="75"/>
  <c r="B634" i="75"/>
  <c r="B635" i="75"/>
  <c r="B636" i="75"/>
  <c r="B637" i="75"/>
  <c r="B638" i="75"/>
  <c r="B639" i="75"/>
  <c r="B640" i="75"/>
  <c r="B641" i="75"/>
  <c r="B642" i="75"/>
  <c r="B643" i="75"/>
  <c r="B644" i="75"/>
  <c r="B645" i="75"/>
  <c r="B646" i="75"/>
  <c r="B647" i="75"/>
  <c r="B648" i="75"/>
  <c r="B649" i="75"/>
  <c r="B650" i="75"/>
  <c r="B651" i="75"/>
  <c r="B652" i="75"/>
  <c r="B653" i="75"/>
  <c r="B654" i="75"/>
  <c r="B655" i="75"/>
  <c r="B656" i="75"/>
  <c r="B657" i="75"/>
  <c r="B658" i="75"/>
  <c r="B659" i="75"/>
  <c r="B660" i="75"/>
  <c r="B661" i="75"/>
  <c r="B662" i="75"/>
  <c r="B663" i="75"/>
  <c r="B664" i="75"/>
  <c r="B665" i="75"/>
  <c r="B666" i="75"/>
  <c r="B667" i="75"/>
  <c r="B668" i="75"/>
  <c r="B669" i="75"/>
  <c r="B670" i="75"/>
  <c r="B671" i="75"/>
  <c r="B672" i="75"/>
  <c r="B673" i="75"/>
  <c r="B674" i="75"/>
  <c r="B675" i="75"/>
  <c r="B676" i="75"/>
  <c r="B677" i="75"/>
  <c r="B678" i="75"/>
  <c r="B679" i="75"/>
  <c r="B680" i="75"/>
  <c r="B681" i="75"/>
  <c r="B683" i="75"/>
  <c r="B684" i="75"/>
  <c r="B685" i="75"/>
  <c r="B686" i="75"/>
  <c r="B687" i="75"/>
  <c r="B688" i="75"/>
  <c r="B689" i="75"/>
  <c r="B690" i="75"/>
  <c r="B691" i="75"/>
  <c r="B692" i="75"/>
  <c r="B693" i="75"/>
  <c r="B694" i="75"/>
  <c r="B695" i="75"/>
  <c r="B696" i="75"/>
  <c r="B697" i="75"/>
  <c r="B698" i="75"/>
  <c r="B699" i="75"/>
  <c r="B700" i="75"/>
  <c r="B701" i="75"/>
  <c r="B702" i="75"/>
  <c r="B703" i="75"/>
  <c r="B704" i="75"/>
  <c r="B705" i="75"/>
  <c r="B706" i="75"/>
  <c r="B707" i="75"/>
  <c r="B708" i="75"/>
  <c r="B709" i="75"/>
  <c r="B710" i="75"/>
  <c r="B711" i="75"/>
  <c r="B712" i="75"/>
  <c r="B713" i="75"/>
  <c r="B714" i="75"/>
  <c r="B715" i="75"/>
  <c r="B716" i="75"/>
  <c r="B717" i="75"/>
  <c r="B718" i="75"/>
  <c r="B719" i="75"/>
  <c r="B720" i="75"/>
  <c r="B721" i="75"/>
  <c r="B722" i="75"/>
  <c r="B723" i="75"/>
  <c r="B724" i="75"/>
  <c r="B725" i="75"/>
  <c r="B726" i="75"/>
  <c r="B727" i="75"/>
  <c r="B728" i="75"/>
  <c r="B729" i="75"/>
  <c r="B730" i="75"/>
  <c r="B731" i="75"/>
  <c r="B732" i="75"/>
  <c r="B733" i="75"/>
  <c r="B734" i="75"/>
  <c r="B735" i="75"/>
  <c r="B736" i="75"/>
  <c r="B737" i="75"/>
  <c r="B738" i="75"/>
  <c r="B739" i="75"/>
  <c r="B740" i="75"/>
  <c r="B741" i="75"/>
  <c r="B742" i="75"/>
  <c r="B743" i="75"/>
  <c r="B744" i="75"/>
  <c r="B745" i="75"/>
  <c r="B746" i="75"/>
  <c r="B747" i="75"/>
  <c r="B748" i="75"/>
  <c r="B749" i="75"/>
  <c r="B750" i="75"/>
  <c r="B751" i="75"/>
  <c r="B752" i="75"/>
  <c r="B753" i="75"/>
  <c r="B754" i="75"/>
  <c r="B755" i="75"/>
  <c r="B756" i="75"/>
  <c r="B757" i="75"/>
  <c r="B758" i="75"/>
  <c r="B759" i="75"/>
  <c r="B760" i="75"/>
  <c r="B761" i="75"/>
  <c r="B762" i="75"/>
  <c r="B763" i="75"/>
  <c r="B764" i="75"/>
  <c r="B765" i="75"/>
  <c r="B766" i="75"/>
  <c r="B767" i="75"/>
  <c r="B768" i="75"/>
  <c r="B769" i="75"/>
  <c r="B770" i="75"/>
  <c r="B771" i="75"/>
  <c r="B772" i="75"/>
  <c r="B773" i="75"/>
  <c r="B774" i="75"/>
  <c r="B775" i="75"/>
  <c r="B776" i="75"/>
  <c r="B777" i="75"/>
  <c r="B778" i="75"/>
  <c r="B779" i="75"/>
  <c r="B780" i="75"/>
  <c r="B781" i="75"/>
  <c r="B782" i="75"/>
  <c r="B783" i="75"/>
  <c r="B784" i="75"/>
  <c r="B785" i="75"/>
  <c r="B786" i="75"/>
  <c r="B787" i="75"/>
  <c r="B788" i="75"/>
  <c r="B789" i="75"/>
  <c r="B790" i="75"/>
  <c r="B791" i="75"/>
  <c r="B792" i="75"/>
  <c r="B793" i="75"/>
  <c r="B794" i="75"/>
  <c r="B795" i="75"/>
  <c r="B796" i="75"/>
  <c r="B797" i="75"/>
  <c r="B798" i="75"/>
  <c r="B799" i="75"/>
  <c r="B800" i="75"/>
  <c r="B801" i="75"/>
  <c r="B802" i="75"/>
  <c r="B803" i="75"/>
  <c r="B804" i="75"/>
  <c r="B805" i="75"/>
  <c r="B806" i="75"/>
  <c r="B807" i="75"/>
  <c r="B808" i="75"/>
  <c r="B809" i="75"/>
  <c r="B810" i="75"/>
  <c r="B811" i="75"/>
  <c r="B812" i="75"/>
  <c r="B813" i="75"/>
  <c r="B814" i="75"/>
  <c r="B815" i="75"/>
  <c r="B816" i="75"/>
  <c r="B817" i="75"/>
  <c r="B818" i="75"/>
  <c r="B819" i="75"/>
  <c r="B820" i="75"/>
  <c r="B821" i="75"/>
  <c r="B822" i="75"/>
  <c r="B823" i="75"/>
  <c r="B824" i="75"/>
  <c r="B825" i="75"/>
  <c r="B826" i="75"/>
  <c r="B827" i="75"/>
  <c r="B828" i="75"/>
  <c r="B829" i="75"/>
  <c r="B830" i="75"/>
  <c r="B831" i="75"/>
  <c r="B832" i="75"/>
  <c r="B833" i="75"/>
  <c r="B834" i="75"/>
  <c r="B835" i="75"/>
  <c r="B836" i="75"/>
  <c r="B837" i="75"/>
  <c r="B838" i="75"/>
  <c r="B839" i="75"/>
  <c r="B840" i="75"/>
  <c r="B841" i="75"/>
  <c r="B842" i="75"/>
  <c r="B843" i="75"/>
  <c r="B844" i="75"/>
  <c r="B845" i="75"/>
  <c r="B846" i="75"/>
  <c r="B847" i="75"/>
  <c r="B848" i="75"/>
  <c r="B849" i="75"/>
  <c r="B850" i="75"/>
  <c r="B851" i="75"/>
  <c r="B852" i="75"/>
  <c r="B853" i="75"/>
  <c r="B854" i="75"/>
  <c r="B855" i="75"/>
  <c r="B856" i="75"/>
  <c r="B857" i="75"/>
  <c r="B858" i="75"/>
  <c r="B859" i="75"/>
  <c r="B860" i="75"/>
  <c r="B861" i="75"/>
  <c r="B862" i="75"/>
  <c r="B863" i="75"/>
  <c r="B864" i="75"/>
  <c r="B865" i="75"/>
  <c r="B866" i="75"/>
  <c r="B867" i="75"/>
  <c r="B868" i="75"/>
  <c r="B869" i="75"/>
  <c r="B870" i="75"/>
  <c r="B871" i="75"/>
  <c r="B872" i="75"/>
  <c r="B873" i="75"/>
  <c r="B874" i="75"/>
  <c r="B875" i="75"/>
  <c r="B876" i="75"/>
  <c r="B877" i="75"/>
  <c r="B878" i="75"/>
  <c r="B879" i="75"/>
  <c r="B880" i="75"/>
  <c r="B881" i="75"/>
  <c r="B882" i="75"/>
  <c r="B883" i="75"/>
  <c r="B884" i="75"/>
  <c r="B885" i="75"/>
  <c r="B886" i="75"/>
  <c r="B887" i="75"/>
  <c r="B888" i="75"/>
  <c r="B889" i="75"/>
  <c r="B890" i="75"/>
  <c r="B891" i="75"/>
  <c r="B892" i="75"/>
  <c r="B893" i="75"/>
  <c r="B894" i="75"/>
  <c r="B895" i="75"/>
  <c r="B896" i="75"/>
  <c r="B897" i="75"/>
  <c r="B898" i="75"/>
  <c r="B899" i="75"/>
  <c r="B900" i="75"/>
  <c r="B901" i="75"/>
  <c r="B902" i="75"/>
  <c r="B903" i="75"/>
  <c r="B904" i="75"/>
  <c r="B905" i="75"/>
  <c r="B906" i="75"/>
  <c r="B907" i="75"/>
  <c r="B908" i="75"/>
  <c r="B909" i="75"/>
  <c r="B910" i="75"/>
  <c r="B911" i="75"/>
  <c r="B912" i="75"/>
  <c r="B913" i="75"/>
  <c r="B914" i="75"/>
  <c r="B915" i="75"/>
  <c r="B916" i="75"/>
  <c r="B917" i="75"/>
  <c r="B918" i="75"/>
  <c r="B919" i="75"/>
  <c r="B920" i="75"/>
  <c r="B921" i="75"/>
  <c r="B922" i="75"/>
  <c r="B923" i="75"/>
  <c r="B924" i="75"/>
  <c r="B925" i="75"/>
  <c r="B926" i="75"/>
  <c r="B927" i="75"/>
  <c r="B928" i="75"/>
  <c r="B929" i="75"/>
  <c r="B930" i="75"/>
  <c r="B931" i="75"/>
  <c r="B932" i="75"/>
  <c r="B933" i="75"/>
  <c r="B934" i="75"/>
  <c r="B935" i="75"/>
  <c r="B936" i="75"/>
  <c r="B937" i="75"/>
  <c r="B938" i="75"/>
  <c r="B939" i="75"/>
  <c r="B940" i="75"/>
  <c r="B941" i="75"/>
  <c r="B942" i="75"/>
  <c r="B943" i="75"/>
  <c r="B944" i="75"/>
  <c r="B945" i="75"/>
  <c r="B946" i="75"/>
  <c r="B947" i="75"/>
  <c r="B948" i="75"/>
  <c r="B949" i="75"/>
  <c r="B950" i="75"/>
  <c r="B951" i="75"/>
  <c r="B952" i="75"/>
  <c r="B953" i="75"/>
  <c r="B954" i="75"/>
  <c r="B955" i="75"/>
  <c r="B956" i="75"/>
  <c r="B957" i="75"/>
  <c r="B958" i="75"/>
  <c r="B959" i="75"/>
  <c r="B960" i="75"/>
  <c r="B961" i="75"/>
  <c r="B962" i="75"/>
  <c r="B963" i="75"/>
  <c r="B964" i="75"/>
  <c r="B965" i="75"/>
  <c r="B966" i="75"/>
  <c r="B967" i="75"/>
  <c r="B968" i="75"/>
  <c r="B969" i="75"/>
  <c r="B970" i="75"/>
  <c r="B971" i="75"/>
  <c r="B972" i="75"/>
  <c r="B973" i="75"/>
  <c r="B974" i="75"/>
  <c r="B975" i="75"/>
  <c r="B976" i="75"/>
  <c r="B977" i="75"/>
  <c r="B978" i="75"/>
  <c r="B979" i="75"/>
  <c r="B980" i="75"/>
  <c r="B981" i="75"/>
  <c r="B982" i="75"/>
  <c r="B983" i="75"/>
  <c r="B984" i="75"/>
  <c r="B985" i="75"/>
  <c r="B986" i="75"/>
  <c r="B987" i="75"/>
  <c r="B988" i="75"/>
  <c r="B989" i="75"/>
  <c r="B990" i="75"/>
  <c r="B991" i="75"/>
  <c r="B992" i="75"/>
  <c r="B993" i="75"/>
  <c r="B994" i="75"/>
  <c r="B995" i="75"/>
  <c r="B996" i="75"/>
  <c r="B997" i="75"/>
  <c r="B998" i="75"/>
  <c r="B999" i="75"/>
  <c r="B1000" i="75"/>
  <c r="B1001" i="75"/>
  <c r="B1002" i="75"/>
  <c r="B1003" i="75"/>
  <c r="B1004" i="75"/>
  <c r="B1005" i="75"/>
  <c r="B1006" i="75"/>
  <c r="B1007" i="75"/>
  <c r="B1008" i="75"/>
  <c r="B1009" i="75"/>
  <c r="B1010" i="75"/>
  <c r="B1011" i="75"/>
  <c r="B1012" i="75"/>
  <c r="B1013" i="75"/>
  <c r="B1014" i="75"/>
  <c r="B1015" i="75"/>
  <c r="B1016" i="75"/>
  <c r="B1017" i="75"/>
  <c r="B1018" i="75"/>
  <c r="B1019" i="75"/>
  <c r="B1020" i="75"/>
  <c r="B1021" i="75"/>
  <c r="B1022" i="75"/>
  <c r="B1023" i="75"/>
  <c r="B1024" i="75"/>
  <c r="B1025" i="75"/>
  <c r="B1026" i="75"/>
  <c r="B1027" i="75"/>
  <c r="B1028" i="75"/>
  <c r="B1029" i="75"/>
  <c r="B1030" i="75"/>
  <c r="B1031" i="75"/>
  <c r="B1032" i="75"/>
  <c r="B1033" i="75"/>
  <c r="B1034" i="75"/>
  <c r="B1035" i="75"/>
  <c r="B1036" i="75"/>
  <c r="B1037" i="75"/>
  <c r="B1038" i="75"/>
  <c r="B1039" i="75"/>
  <c r="B1040" i="75"/>
  <c r="B1041" i="75"/>
  <c r="B1042" i="75"/>
  <c r="B1043" i="75"/>
  <c r="B1044" i="75"/>
  <c r="B1045" i="75"/>
  <c r="B1046" i="75"/>
  <c r="B1047" i="75"/>
  <c r="B1048" i="75"/>
  <c r="B1049" i="75"/>
  <c r="B1050" i="75"/>
  <c r="B1051" i="75"/>
  <c r="B1052" i="75"/>
  <c r="B1053" i="75"/>
  <c r="B1054" i="75"/>
  <c r="B1055" i="75"/>
  <c r="B1056" i="75"/>
  <c r="B1057" i="75"/>
  <c r="B1058" i="75"/>
  <c r="B1059" i="75"/>
  <c r="B1060" i="75"/>
  <c r="B1061" i="75"/>
  <c r="B1062" i="75"/>
  <c r="B1063" i="75"/>
  <c r="B1064" i="75"/>
  <c r="B1065" i="75"/>
  <c r="B1066" i="75"/>
  <c r="B1067" i="75"/>
  <c r="B1068" i="75"/>
  <c r="B1069" i="75"/>
  <c r="B1070" i="75"/>
  <c r="B1071" i="75"/>
  <c r="B1072" i="75"/>
  <c r="B1073" i="75"/>
  <c r="B1074" i="75"/>
  <c r="B1075" i="75"/>
  <c r="B1076" i="75"/>
  <c r="B1077" i="75"/>
  <c r="B1078" i="75"/>
  <c r="B1079" i="75"/>
  <c r="B1080" i="75"/>
  <c r="B1081" i="75"/>
  <c r="B1082" i="75"/>
  <c r="B1083" i="75"/>
  <c r="B1084" i="75"/>
  <c r="B1085" i="75"/>
  <c r="B1086" i="75"/>
  <c r="B1087" i="75"/>
  <c r="B1088" i="75"/>
  <c r="B1089" i="75"/>
  <c r="B1090" i="75"/>
  <c r="B1091" i="75"/>
  <c r="B1092" i="75"/>
  <c r="B1093" i="75"/>
  <c r="B1094" i="75"/>
  <c r="B1095" i="75"/>
  <c r="B1096" i="75"/>
  <c r="B1097" i="75"/>
  <c r="B1098" i="75"/>
  <c r="B1099" i="75"/>
  <c r="B1100" i="75"/>
  <c r="B1101" i="75"/>
  <c r="B1102" i="75"/>
  <c r="B1103" i="75"/>
  <c r="B1104" i="75"/>
  <c r="B1105" i="75"/>
  <c r="B1106" i="75"/>
  <c r="B1107" i="75"/>
  <c r="B1108" i="75"/>
  <c r="B1109" i="75"/>
  <c r="B1110" i="75"/>
  <c r="B1111" i="75"/>
  <c r="B1112" i="75"/>
  <c r="B1113" i="75"/>
  <c r="B1114" i="75"/>
  <c r="B1115" i="75"/>
  <c r="B1116" i="75"/>
  <c r="B1117" i="75"/>
  <c r="B1118" i="75"/>
  <c r="B1119" i="75"/>
  <c r="B1120" i="75"/>
  <c r="B1121" i="75"/>
  <c r="B1122" i="75"/>
  <c r="B1123" i="75"/>
  <c r="B1124" i="75"/>
  <c r="B1125" i="75"/>
  <c r="B1126" i="75"/>
  <c r="B1127" i="75"/>
  <c r="B1128" i="75"/>
  <c r="B1129" i="75"/>
  <c r="B1130" i="75"/>
  <c r="B1131" i="75"/>
  <c r="B1132" i="75"/>
  <c r="B1133" i="75"/>
  <c r="B1134" i="75"/>
  <c r="B1135" i="75"/>
  <c r="B1136" i="75"/>
  <c r="B1137" i="75"/>
  <c r="B1138" i="75"/>
  <c r="B1139" i="75"/>
  <c r="B1140" i="75"/>
  <c r="B1141" i="75"/>
  <c r="B1142" i="75"/>
  <c r="B1143" i="75"/>
  <c r="B1144" i="75"/>
  <c r="B1145" i="75"/>
  <c r="B1146" i="75"/>
  <c r="B1147" i="75"/>
  <c r="B1148" i="75"/>
  <c r="B1149" i="75"/>
  <c r="B1150" i="75"/>
  <c r="B1151" i="75"/>
  <c r="B1152" i="75"/>
  <c r="B1153" i="75"/>
  <c r="B1154" i="75"/>
  <c r="B1155" i="75"/>
  <c r="B1156" i="75"/>
  <c r="B1157" i="75"/>
  <c r="B1158" i="75"/>
  <c r="B1159" i="75"/>
  <c r="B1160" i="75"/>
  <c r="B1161" i="75"/>
  <c r="B1162" i="75"/>
  <c r="B1163" i="75"/>
  <c r="B1164" i="75"/>
  <c r="B1165" i="75"/>
  <c r="B1166" i="75"/>
  <c r="B1167" i="75"/>
  <c r="B1168" i="75"/>
  <c r="B1169" i="75"/>
  <c r="B1170" i="75"/>
  <c r="B1171" i="75"/>
  <c r="B1172" i="75"/>
  <c r="B1173" i="75"/>
  <c r="B1174" i="75"/>
  <c r="B1175" i="75"/>
  <c r="B1176" i="75"/>
  <c r="B1177" i="75"/>
  <c r="B1178" i="75"/>
  <c r="B1179" i="75"/>
  <c r="B1180" i="75"/>
  <c r="B1181" i="75"/>
  <c r="B1182" i="75"/>
  <c r="B1183" i="75"/>
  <c r="B1184" i="75"/>
  <c r="B1185" i="75"/>
  <c r="B1186" i="75"/>
  <c r="B1187" i="75"/>
  <c r="B1188" i="75"/>
  <c r="B1189" i="75"/>
  <c r="B1190" i="75"/>
  <c r="B1191" i="75"/>
  <c r="B1192" i="75"/>
  <c r="B1193" i="75"/>
  <c r="B1194" i="75"/>
  <c r="B1195" i="75"/>
  <c r="B1196" i="75"/>
  <c r="B1197" i="75"/>
  <c r="B1198" i="75"/>
  <c r="B1199" i="75"/>
  <c r="B1200" i="75"/>
  <c r="B1201" i="75"/>
  <c r="B1202" i="75"/>
  <c r="B1203" i="75"/>
  <c r="B1204" i="75"/>
  <c r="B1205" i="75"/>
  <c r="B1206" i="75"/>
  <c r="B1207" i="75"/>
  <c r="B1208" i="75"/>
  <c r="B1209" i="75"/>
  <c r="B1210" i="75"/>
  <c r="B1211" i="75"/>
  <c r="B1212" i="75"/>
  <c r="B1213" i="75"/>
  <c r="B1214" i="75"/>
  <c r="B1215" i="75"/>
  <c r="B1216" i="75"/>
  <c r="B1217" i="75"/>
  <c r="B1218" i="75"/>
  <c r="B1219" i="75"/>
  <c r="B1220" i="75"/>
  <c r="B1221" i="75"/>
  <c r="B1222" i="75"/>
  <c r="B1223" i="75"/>
  <c r="B1224" i="75"/>
  <c r="B1225" i="75"/>
  <c r="B1226" i="75"/>
  <c r="B1227" i="75"/>
  <c r="B1228" i="75"/>
  <c r="B1229" i="75"/>
  <c r="B1230" i="75"/>
  <c r="B1231" i="75"/>
  <c r="B1232" i="75"/>
  <c r="B1233" i="75"/>
  <c r="B1234" i="75"/>
  <c r="B1235" i="75"/>
  <c r="B1236" i="75"/>
  <c r="B1237" i="75"/>
  <c r="B1238" i="75"/>
  <c r="B1239" i="75"/>
  <c r="B1240" i="75"/>
  <c r="B1241" i="75"/>
  <c r="B1242" i="75"/>
  <c r="B1243" i="75"/>
  <c r="B1244" i="75"/>
  <c r="B1245" i="75"/>
  <c r="B1246" i="75"/>
  <c r="B1247" i="75"/>
  <c r="B1248" i="75"/>
  <c r="B1249" i="75"/>
  <c r="B1250" i="75"/>
  <c r="B1251" i="75"/>
  <c r="B1252" i="75"/>
  <c r="B1253" i="75"/>
  <c r="B1254" i="75"/>
  <c r="B1255" i="75"/>
  <c r="B1256" i="75"/>
  <c r="B1257" i="75"/>
  <c r="B1258" i="75"/>
  <c r="B1259" i="75"/>
  <c r="B1260" i="75"/>
  <c r="B1261" i="75"/>
  <c r="B1262" i="75"/>
  <c r="B1263" i="75"/>
  <c r="B1264" i="75"/>
  <c r="B1265" i="75"/>
  <c r="B1266" i="75"/>
  <c r="B1267" i="75"/>
  <c r="B1268" i="75"/>
  <c r="B1269" i="75"/>
  <c r="B1270" i="75"/>
  <c r="B1271" i="75"/>
  <c r="B1272" i="75"/>
  <c r="B1273" i="75"/>
  <c r="B1274" i="75"/>
  <c r="B1275" i="75"/>
  <c r="B1276" i="75"/>
  <c r="B1277" i="75"/>
  <c r="B1278" i="75"/>
  <c r="B1279" i="75"/>
  <c r="B1280" i="75"/>
  <c r="B1281" i="75"/>
  <c r="B1282" i="75"/>
  <c r="B1283" i="75"/>
  <c r="B1284" i="75"/>
  <c r="B1285" i="75"/>
  <c r="B1286" i="75"/>
  <c r="B1287" i="75"/>
  <c r="B1288" i="75"/>
  <c r="B1289" i="75"/>
  <c r="B1290" i="75"/>
  <c r="B1291" i="75"/>
  <c r="B1292" i="75"/>
  <c r="B1293" i="75"/>
  <c r="B1294" i="75"/>
  <c r="B1295" i="75"/>
  <c r="B1296" i="75"/>
  <c r="B1297" i="75"/>
  <c r="B1298" i="75"/>
  <c r="B1299" i="75"/>
  <c r="B1300" i="75"/>
  <c r="B1301" i="75"/>
  <c r="B1302" i="75"/>
  <c r="B1303" i="75"/>
  <c r="B1304" i="75"/>
  <c r="B1305" i="75"/>
  <c r="B1306" i="75"/>
  <c r="B1307" i="75"/>
  <c r="B1308" i="75"/>
  <c r="B1309" i="75"/>
  <c r="B1310" i="75"/>
  <c r="B1311" i="75"/>
  <c r="B1312" i="75"/>
  <c r="B1313" i="75"/>
  <c r="B1314" i="75"/>
  <c r="B1315" i="75"/>
  <c r="B1316" i="75"/>
  <c r="B1317" i="75"/>
  <c r="B1318" i="75"/>
  <c r="B1319" i="75"/>
  <c r="B1320" i="75"/>
  <c r="B1321" i="75"/>
  <c r="B1322" i="75"/>
  <c r="B1323" i="75"/>
  <c r="B1324" i="75"/>
  <c r="B1325" i="75"/>
  <c r="B1326" i="75"/>
  <c r="B1327" i="75"/>
  <c r="B1328" i="75"/>
  <c r="B1329" i="75"/>
  <c r="B1330" i="75"/>
  <c r="B1331" i="75"/>
  <c r="B1332" i="75"/>
  <c r="B1333" i="75"/>
  <c r="B1334" i="75"/>
  <c r="B1335" i="75"/>
  <c r="B1336" i="75"/>
  <c r="B1337" i="75"/>
  <c r="B1338" i="75"/>
  <c r="B1339" i="75"/>
  <c r="B1340" i="75"/>
  <c r="B1341" i="75"/>
  <c r="B1342" i="75"/>
  <c r="B1343" i="75"/>
  <c r="B1344" i="75"/>
  <c r="B1345" i="75"/>
  <c r="B1346" i="75"/>
  <c r="B1347" i="75"/>
  <c r="B1348" i="75"/>
  <c r="B1349" i="75"/>
  <c r="B1350" i="75"/>
  <c r="B1351" i="75"/>
  <c r="B1352" i="75"/>
  <c r="B1353" i="75"/>
  <c r="B1354" i="75"/>
  <c r="B1355" i="75"/>
  <c r="B1356" i="75"/>
  <c r="B1357" i="75"/>
  <c r="B1358" i="75"/>
  <c r="B1359" i="75"/>
  <c r="B1360" i="75"/>
  <c r="B1361" i="75"/>
  <c r="B1362" i="75"/>
  <c r="B1363" i="75"/>
  <c r="B1364" i="75"/>
  <c r="B1365" i="75"/>
  <c r="B1366" i="75"/>
  <c r="B1367" i="75"/>
  <c r="B1368" i="75"/>
  <c r="B1369" i="75"/>
  <c r="B1370" i="75"/>
  <c r="B1371" i="75"/>
  <c r="B1372" i="75"/>
  <c r="B1373" i="75"/>
  <c r="B1374" i="75"/>
  <c r="B1375" i="75"/>
  <c r="B1376" i="75"/>
  <c r="B1377" i="75"/>
  <c r="B1378" i="75"/>
  <c r="B1379" i="75"/>
  <c r="B1380" i="75"/>
  <c r="B1381" i="75"/>
  <c r="B1382" i="75"/>
  <c r="B1383" i="75"/>
  <c r="B1384" i="75"/>
  <c r="B1385" i="75"/>
  <c r="B1386" i="75"/>
  <c r="B1387" i="75"/>
  <c r="B1388" i="75"/>
  <c r="B1389" i="75"/>
  <c r="B1390" i="75"/>
  <c r="B1391" i="75"/>
  <c r="B1392" i="75"/>
  <c r="B1393" i="75"/>
  <c r="B1394" i="75"/>
  <c r="B1395" i="75"/>
  <c r="B1396" i="75"/>
  <c r="B1397" i="75"/>
  <c r="B1398" i="75"/>
  <c r="B1399" i="75"/>
  <c r="B1400" i="75"/>
  <c r="B1401" i="75"/>
  <c r="B1402" i="75"/>
  <c r="B1403" i="75"/>
  <c r="B1404" i="75"/>
  <c r="B1405" i="75"/>
  <c r="B1406" i="75"/>
  <c r="B1407" i="75"/>
  <c r="B1408" i="75"/>
  <c r="B1409" i="75"/>
  <c r="B1410" i="75"/>
  <c r="B1411" i="75"/>
  <c r="B1412" i="75"/>
  <c r="B1413" i="75"/>
  <c r="B1414" i="75"/>
  <c r="B1415" i="75"/>
  <c r="B1416" i="75"/>
  <c r="B1417" i="75"/>
  <c r="B1418" i="75"/>
  <c r="B1419" i="75"/>
  <c r="B1420" i="75"/>
  <c r="B1421" i="75"/>
  <c r="B1422" i="75"/>
  <c r="B1423" i="75"/>
  <c r="B1424" i="75"/>
  <c r="B1425" i="75"/>
  <c r="B1426" i="75"/>
  <c r="B1427" i="75"/>
  <c r="B1428" i="75"/>
  <c r="B1429" i="75"/>
  <c r="B1430" i="75"/>
  <c r="B1431" i="75"/>
  <c r="B1432" i="75"/>
  <c r="B1433" i="75"/>
  <c r="B1434" i="75"/>
  <c r="B1435" i="75"/>
  <c r="B1436" i="75"/>
  <c r="B1437" i="75"/>
  <c r="B1438" i="75"/>
  <c r="B1439" i="75"/>
  <c r="B1440" i="75"/>
  <c r="B1441" i="75"/>
  <c r="B1442" i="75"/>
  <c r="B1443" i="75"/>
  <c r="B1444" i="75"/>
  <c r="B1445" i="75"/>
  <c r="B1446" i="75"/>
  <c r="B1447" i="75"/>
  <c r="B1448" i="75"/>
  <c r="B1449" i="75"/>
  <c r="B1450" i="75"/>
  <c r="B1451" i="75"/>
  <c r="B1452" i="75"/>
  <c r="B1453" i="75"/>
  <c r="B1454" i="75"/>
  <c r="B1455" i="75"/>
  <c r="B1456" i="75"/>
  <c r="B1457" i="75"/>
  <c r="B1458" i="75"/>
  <c r="B1459" i="75"/>
  <c r="B1460" i="75"/>
  <c r="B1461" i="75"/>
  <c r="B1462" i="75"/>
  <c r="B1463" i="75"/>
  <c r="B1464" i="75"/>
  <c r="B1465" i="75"/>
  <c r="B1466" i="75"/>
  <c r="B1467" i="75"/>
  <c r="B1468" i="75"/>
  <c r="B1469" i="75"/>
  <c r="B1470" i="75"/>
  <c r="B1471" i="75"/>
  <c r="B1472" i="75"/>
  <c r="B1473" i="75"/>
  <c r="B1474" i="75"/>
  <c r="B1475" i="75"/>
  <c r="B1476" i="75"/>
  <c r="B1477" i="75"/>
  <c r="B1478" i="75"/>
  <c r="B1479" i="75"/>
  <c r="B1480" i="75"/>
  <c r="B1481" i="75"/>
  <c r="B1482" i="75"/>
  <c r="B1483" i="75"/>
  <c r="B1484" i="75"/>
  <c r="B1485" i="75"/>
  <c r="B1486" i="75"/>
  <c r="B1487" i="75"/>
  <c r="B1488" i="75"/>
  <c r="B1489" i="75"/>
  <c r="B1490" i="75"/>
  <c r="B1491" i="75"/>
  <c r="B1492" i="75"/>
  <c r="B1493" i="75"/>
  <c r="B1494" i="75"/>
  <c r="B1495" i="75"/>
  <c r="B1496" i="75"/>
  <c r="B1497" i="75"/>
  <c r="B1498" i="75"/>
  <c r="B1499" i="75"/>
  <c r="B1500" i="75"/>
  <c r="B1501" i="75"/>
  <c r="B1502" i="75"/>
  <c r="B1503" i="75"/>
  <c r="B1504" i="75"/>
  <c r="B1505" i="75"/>
  <c r="B1506" i="75"/>
  <c r="B1507" i="75"/>
  <c r="B1508" i="75"/>
  <c r="B1509" i="75"/>
  <c r="B1510" i="75"/>
  <c r="B1511" i="75"/>
  <c r="B1512" i="75"/>
  <c r="B1513" i="75"/>
  <c r="B1514" i="75"/>
  <c r="B1515" i="75"/>
  <c r="B1516" i="75"/>
  <c r="B1517" i="75"/>
  <c r="B1518" i="75"/>
  <c r="B1519" i="75"/>
  <c r="B1520" i="75"/>
  <c r="B1521" i="75"/>
  <c r="B1522" i="75"/>
  <c r="B1523" i="75"/>
  <c r="B1524" i="75"/>
  <c r="B1525" i="75"/>
  <c r="B1526" i="75"/>
  <c r="B1527" i="75"/>
  <c r="B1528" i="75"/>
  <c r="B1529" i="75"/>
  <c r="B1530" i="75"/>
  <c r="B1531" i="75"/>
  <c r="B1532" i="75"/>
  <c r="B1533" i="75"/>
  <c r="B1534" i="75"/>
  <c r="B1535" i="75"/>
  <c r="B1536" i="75"/>
  <c r="B1537" i="75"/>
  <c r="B1538" i="75"/>
  <c r="B1539" i="75"/>
  <c r="B1540" i="75"/>
  <c r="B1541" i="75"/>
  <c r="B1542" i="75"/>
  <c r="B1543" i="75"/>
  <c r="B1544" i="75"/>
  <c r="B1545" i="75"/>
  <c r="B1546" i="75"/>
  <c r="B1547" i="75"/>
  <c r="B1548" i="75"/>
  <c r="B1549" i="75"/>
  <c r="B1550" i="75"/>
  <c r="B1551" i="75"/>
  <c r="B1552" i="75"/>
  <c r="B1553" i="75"/>
  <c r="B1554" i="75"/>
  <c r="B1555" i="75"/>
  <c r="B1556" i="75"/>
  <c r="B1557" i="75"/>
  <c r="B1558" i="75"/>
  <c r="B1559" i="75"/>
  <c r="B1560" i="75"/>
  <c r="B1561" i="75"/>
  <c r="B1562" i="75"/>
  <c r="B1563" i="75"/>
  <c r="B1564" i="75"/>
  <c r="B1565" i="75"/>
  <c r="B1566" i="75"/>
  <c r="B1567" i="75"/>
  <c r="B1568" i="75"/>
  <c r="B1569" i="75"/>
  <c r="B1570" i="75"/>
  <c r="B1571" i="75"/>
  <c r="B1572" i="75"/>
  <c r="B1573" i="75"/>
  <c r="B1574" i="75"/>
  <c r="B1575" i="75"/>
  <c r="B1576" i="75"/>
  <c r="B1577" i="75"/>
  <c r="B1578" i="75"/>
  <c r="B1579" i="75"/>
  <c r="B1580" i="75"/>
  <c r="B1581" i="75"/>
  <c r="B1582" i="75"/>
  <c r="B1583" i="75"/>
  <c r="B1584" i="75"/>
  <c r="B1585" i="75"/>
  <c r="B1586" i="75"/>
  <c r="B1587" i="75"/>
  <c r="B1588" i="75"/>
  <c r="B1589" i="75"/>
  <c r="B1590" i="75"/>
  <c r="B1591" i="75"/>
  <c r="B1592" i="75"/>
  <c r="B1593" i="75"/>
  <c r="B1594" i="75"/>
  <c r="B1595" i="75"/>
  <c r="B1596" i="75"/>
  <c r="B1597" i="75"/>
  <c r="B1598" i="75"/>
  <c r="B1599" i="75"/>
  <c r="B1600" i="75"/>
  <c r="B1601" i="75"/>
  <c r="B1602" i="75"/>
  <c r="B1603" i="75"/>
  <c r="B1604" i="75"/>
  <c r="B1605" i="75"/>
  <c r="B1606" i="75"/>
  <c r="B1607" i="75"/>
  <c r="B1608" i="75"/>
  <c r="B1609" i="75"/>
  <c r="B1610" i="75"/>
  <c r="B1611" i="75"/>
  <c r="B1612" i="75"/>
  <c r="B1613" i="75"/>
  <c r="B1614" i="75"/>
  <c r="B1615" i="75"/>
  <c r="B1616" i="75"/>
  <c r="B1617" i="75"/>
  <c r="B1618" i="75"/>
  <c r="B1619" i="75"/>
  <c r="B1620" i="75"/>
  <c r="B1621" i="75"/>
  <c r="B1622" i="75"/>
  <c r="B1623" i="75"/>
  <c r="B1624" i="75"/>
  <c r="B1625" i="75"/>
  <c r="B1626" i="75"/>
  <c r="B1627" i="75"/>
  <c r="B1628" i="75"/>
  <c r="B1629" i="75"/>
  <c r="B1630" i="75"/>
  <c r="B1631" i="75"/>
  <c r="B1632" i="75"/>
  <c r="B1633" i="75"/>
  <c r="B1634" i="75"/>
  <c r="B1635" i="75"/>
  <c r="B1636" i="75"/>
  <c r="B1637" i="75"/>
  <c r="B1638" i="75"/>
  <c r="B1639" i="75"/>
  <c r="B1640" i="75"/>
  <c r="B1641" i="75"/>
  <c r="B1642" i="75"/>
  <c r="B1643" i="75"/>
  <c r="B1644" i="75"/>
  <c r="B1645" i="75"/>
  <c r="B1646" i="75"/>
  <c r="B1647" i="75"/>
  <c r="B1648" i="75"/>
  <c r="B1649" i="75"/>
  <c r="B1650" i="75"/>
  <c r="B1651" i="75"/>
  <c r="B1652" i="75"/>
  <c r="B1653" i="75"/>
  <c r="B1654" i="75"/>
  <c r="B1655" i="75"/>
  <c r="B1656" i="75"/>
  <c r="B1657" i="75"/>
  <c r="B1658" i="75"/>
  <c r="B1659" i="75"/>
  <c r="B1660" i="75"/>
  <c r="B1661" i="75"/>
  <c r="B1662" i="75"/>
  <c r="B1663" i="75"/>
  <c r="B1664" i="75"/>
  <c r="B1665" i="75"/>
  <c r="B1666" i="75"/>
  <c r="B1667" i="75"/>
  <c r="B1668" i="75"/>
  <c r="B1669" i="75"/>
  <c r="B1670" i="75"/>
  <c r="B1671" i="75"/>
  <c r="B1672" i="75"/>
  <c r="B1673" i="75"/>
  <c r="B1674" i="75"/>
  <c r="B1675" i="75"/>
  <c r="B1676" i="75"/>
  <c r="B1677" i="75"/>
  <c r="B1678" i="75"/>
  <c r="B1679" i="75"/>
  <c r="B1680" i="75"/>
  <c r="B1681" i="75"/>
  <c r="B1682" i="75"/>
  <c r="B1683" i="75"/>
  <c r="B1684" i="75"/>
  <c r="B1685" i="75"/>
  <c r="B1686" i="75"/>
  <c r="B1687" i="75"/>
  <c r="B1688" i="75"/>
  <c r="B1689" i="75"/>
  <c r="B1690" i="75"/>
  <c r="B1691" i="75"/>
  <c r="B1692" i="75"/>
  <c r="B1693" i="75"/>
  <c r="B1694" i="75"/>
  <c r="B1695" i="75"/>
  <c r="B1696" i="75"/>
  <c r="B1697" i="75"/>
  <c r="B1698" i="75"/>
  <c r="B1699" i="75"/>
  <c r="B1700" i="75"/>
  <c r="B1701" i="75"/>
  <c r="B1702" i="75"/>
  <c r="B1703" i="75"/>
  <c r="B1704" i="75"/>
  <c r="B1705" i="75"/>
  <c r="B1706" i="75"/>
  <c r="B1707" i="75"/>
  <c r="B1708" i="75"/>
  <c r="B1709" i="75"/>
  <c r="B1710" i="75"/>
  <c r="B1711" i="75"/>
  <c r="B1712" i="75"/>
  <c r="B1713" i="75"/>
  <c r="B1714" i="75"/>
  <c r="B1715" i="75"/>
  <c r="B1716" i="75"/>
  <c r="B1717" i="75"/>
  <c r="B1718" i="75"/>
  <c r="B1719" i="75"/>
  <c r="B1720" i="75"/>
  <c r="B1721" i="75"/>
  <c r="B1722" i="75"/>
  <c r="B1723" i="75"/>
  <c r="B1724" i="75"/>
  <c r="B1725" i="75"/>
  <c r="B1726" i="75"/>
  <c r="B1727" i="75"/>
  <c r="B1728" i="75"/>
  <c r="B1729" i="75"/>
  <c r="B1730" i="75"/>
  <c r="B1731" i="75"/>
  <c r="B1732" i="75"/>
  <c r="B1733" i="75"/>
  <c r="B1734" i="75"/>
  <c r="B1735" i="75"/>
  <c r="B1736" i="75"/>
  <c r="B1737" i="75"/>
  <c r="B1738" i="75"/>
  <c r="B1739" i="75"/>
  <c r="B1740" i="75"/>
  <c r="B1741" i="75"/>
  <c r="B1742" i="75"/>
  <c r="B1743" i="75"/>
  <c r="B1744" i="75"/>
  <c r="B1745" i="75"/>
  <c r="B1746" i="75"/>
  <c r="B1747" i="75"/>
  <c r="B1748" i="75"/>
  <c r="B1749" i="75"/>
  <c r="B1750" i="75"/>
  <c r="B1751" i="75"/>
  <c r="B1752" i="75"/>
  <c r="B1753" i="75"/>
  <c r="B1754" i="75"/>
  <c r="B1755" i="75"/>
  <c r="B1756" i="75"/>
  <c r="B1757" i="75"/>
  <c r="B1758" i="75"/>
  <c r="B1759" i="75"/>
  <c r="B1760" i="75"/>
  <c r="B1761" i="75"/>
  <c r="B1762" i="75"/>
  <c r="B1763" i="75"/>
  <c r="B1764" i="75"/>
  <c r="B1765" i="75"/>
  <c r="B1766" i="75"/>
  <c r="B1767" i="75"/>
  <c r="B1768" i="75"/>
  <c r="B1769" i="75"/>
  <c r="B1770" i="75"/>
  <c r="B1771" i="75"/>
  <c r="B1772" i="75"/>
  <c r="B1773" i="75"/>
  <c r="B1774" i="75"/>
  <c r="B1775" i="75"/>
  <c r="B1776" i="75"/>
  <c r="B1777" i="75"/>
  <c r="B1778" i="75"/>
  <c r="B1779" i="75"/>
  <c r="B1780" i="75"/>
  <c r="B1781" i="75"/>
  <c r="B1782" i="75"/>
  <c r="B1783" i="75"/>
  <c r="B1784" i="75"/>
  <c r="B1785" i="75"/>
  <c r="B1786" i="75"/>
  <c r="B1787" i="75"/>
  <c r="B1788" i="75"/>
  <c r="B1789" i="75"/>
  <c r="B1790" i="75"/>
  <c r="B1791" i="75"/>
  <c r="B1792" i="75"/>
  <c r="B1793" i="75"/>
  <c r="B1794" i="75"/>
  <c r="B1795" i="75"/>
  <c r="B1796" i="75"/>
  <c r="B1797" i="75"/>
  <c r="B1798" i="75"/>
  <c r="B1799" i="75"/>
  <c r="B1800" i="75"/>
  <c r="B1801" i="75"/>
  <c r="B1802" i="75"/>
  <c r="B1803" i="75"/>
  <c r="B1804" i="75"/>
  <c r="B1805" i="75"/>
  <c r="B1806" i="75"/>
  <c r="B1807" i="75"/>
  <c r="B1808" i="75"/>
  <c r="B1809" i="75"/>
  <c r="B1810" i="75"/>
  <c r="B1811" i="75"/>
  <c r="B1812" i="75"/>
  <c r="B1813" i="75"/>
  <c r="B1814" i="75"/>
  <c r="B1815" i="75"/>
  <c r="B1816" i="75"/>
  <c r="B1817" i="75"/>
  <c r="B1818" i="75"/>
  <c r="B1819" i="75"/>
  <c r="B1820" i="75"/>
  <c r="B1821" i="75"/>
  <c r="B1822" i="75"/>
  <c r="B1823" i="75"/>
  <c r="B1824" i="75"/>
  <c r="B1825" i="75"/>
  <c r="B1826" i="75"/>
  <c r="B1827" i="75"/>
  <c r="B1828" i="75"/>
  <c r="B1829" i="75"/>
  <c r="B1830" i="75"/>
  <c r="B1831" i="75"/>
  <c r="B1832" i="75"/>
  <c r="B1833" i="75"/>
  <c r="B1834" i="75"/>
  <c r="B1835" i="75"/>
  <c r="B1836" i="75"/>
  <c r="B1837" i="75"/>
  <c r="B1838" i="75"/>
  <c r="B1839" i="75"/>
  <c r="B1840" i="75"/>
  <c r="B1841" i="75"/>
  <c r="B1842" i="75"/>
  <c r="B1843" i="75"/>
  <c r="B1844" i="75"/>
  <c r="B1845" i="75"/>
  <c r="B1846" i="75"/>
  <c r="B1847" i="75"/>
  <c r="B1848" i="75"/>
  <c r="B1849" i="75"/>
  <c r="B1850" i="75"/>
  <c r="B1851" i="75"/>
  <c r="B1852" i="75"/>
  <c r="B1853" i="75"/>
  <c r="B1854" i="75"/>
  <c r="B1855" i="75"/>
  <c r="B1856" i="75"/>
  <c r="B1857" i="75"/>
  <c r="B1858" i="75"/>
  <c r="B1859" i="75"/>
  <c r="B1860" i="75"/>
  <c r="B1861" i="75"/>
  <c r="B1862" i="75"/>
  <c r="B1863" i="75"/>
  <c r="B1864" i="75"/>
  <c r="B1865" i="75"/>
  <c r="B1866" i="75"/>
  <c r="B1867" i="75"/>
  <c r="B1868" i="75"/>
  <c r="B1869" i="75"/>
  <c r="B1870" i="75"/>
  <c r="B1871" i="75"/>
  <c r="B1872" i="75"/>
  <c r="B1873" i="75"/>
  <c r="B1874" i="75"/>
  <c r="B1875" i="75"/>
  <c r="B1876" i="75"/>
  <c r="B1877" i="75"/>
  <c r="B1878" i="75"/>
  <c r="B1879" i="75"/>
  <c r="B1880" i="75"/>
  <c r="B1881" i="75"/>
  <c r="B1882" i="75"/>
  <c r="B1883" i="75"/>
  <c r="B1884" i="75"/>
  <c r="B1885" i="75"/>
  <c r="B1886" i="75"/>
  <c r="B1887" i="75"/>
  <c r="B1888" i="75"/>
  <c r="B1889" i="75"/>
  <c r="B1890" i="75"/>
  <c r="B1891" i="75"/>
  <c r="B1892" i="75"/>
  <c r="B1893" i="75"/>
  <c r="B1894" i="75"/>
  <c r="B1895" i="75"/>
  <c r="B1896" i="75"/>
  <c r="B1897" i="75"/>
  <c r="B1898" i="75"/>
  <c r="B1899" i="75"/>
  <c r="B1900" i="75"/>
  <c r="B1901" i="75"/>
  <c r="B1902" i="75"/>
  <c r="B1903" i="75"/>
  <c r="B1904" i="75"/>
  <c r="B1905" i="75"/>
  <c r="B1906" i="75"/>
  <c r="B1907" i="75"/>
  <c r="B1908" i="75"/>
  <c r="B1909" i="75"/>
  <c r="B1910" i="75"/>
  <c r="B1911" i="75"/>
  <c r="B1912" i="75"/>
  <c r="B1913" i="75"/>
  <c r="B1914" i="75"/>
  <c r="B1915" i="75"/>
  <c r="B1916" i="75"/>
  <c r="B1917" i="75"/>
  <c r="B1918" i="75"/>
  <c r="B1919" i="75"/>
  <c r="B1920" i="75"/>
  <c r="B1921" i="75"/>
  <c r="B1922" i="75"/>
  <c r="B1923" i="75"/>
  <c r="B1924" i="75"/>
  <c r="B1925" i="75"/>
  <c r="B1926" i="75"/>
  <c r="B1927" i="75"/>
  <c r="B1928" i="75"/>
  <c r="B1929" i="75"/>
  <c r="B1930" i="75"/>
  <c r="B1931" i="75"/>
  <c r="B1932" i="75"/>
  <c r="B1933" i="75"/>
  <c r="B1934" i="75"/>
  <c r="B1935" i="75"/>
  <c r="B1936" i="75"/>
  <c r="B1937" i="75"/>
  <c r="B1938" i="75"/>
  <c r="B1939" i="75"/>
  <c r="B1940" i="75"/>
  <c r="B1941" i="75"/>
  <c r="B1942" i="75"/>
  <c r="B1943" i="75"/>
  <c r="B1944" i="75"/>
  <c r="B1945" i="75"/>
  <c r="B1946" i="75"/>
  <c r="B1947" i="75"/>
  <c r="B1948" i="75"/>
  <c r="B1949" i="75"/>
  <c r="B1950" i="75"/>
  <c r="B1951" i="75"/>
  <c r="B1952" i="75"/>
  <c r="B1953" i="75"/>
  <c r="B1954" i="75"/>
  <c r="B1955" i="75"/>
  <c r="B1956" i="75"/>
  <c r="B1957" i="75"/>
  <c r="B1958" i="75"/>
  <c r="B1959" i="75"/>
  <c r="B1960" i="75"/>
  <c r="B1961" i="75"/>
  <c r="B1962" i="75"/>
  <c r="B1963" i="75"/>
  <c r="B1964" i="75"/>
  <c r="B1965" i="75"/>
  <c r="B1966" i="75"/>
  <c r="B1967" i="75"/>
  <c r="B1968" i="75"/>
  <c r="B1969" i="75"/>
  <c r="B1970" i="75"/>
  <c r="B1971" i="75"/>
  <c r="B1972" i="75"/>
  <c r="B1973" i="75"/>
  <c r="B1974" i="75"/>
  <c r="B1975" i="75"/>
  <c r="B1976" i="75"/>
  <c r="B1977" i="75"/>
  <c r="B1978" i="75"/>
  <c r="B1979" i="75"/>
  <c r="B1980" i="75"/>
  <c r="B1981" i="75"/>
  <c r="B1982" i="75"/>
  <c r="B1983" i="75"/>
  <c r="B1984" i="75"/>
  <c r="B1985" i="75"/>
  <c r="B1986" i="75"/>
  <c r="B1987" i="75"/>
  <c r="B1988" i="75"/>
  <c r="B1989" i="75"/>
  <c r="B1990" i="75"/>
  <c r="B1991" i="75"/>
  <c r="B1992" i="75"/>
  <c r="B1993" i="75"/>
  <c r="B1994" i="75"/>
  <c r="B1995" i="75"/>
  <c r="B1996" i="75"/>
  <c r="B1997" i="75"/>
  <c r="B1998" i="75"/>
  <c r="B1999" i="75"/>
  <c r="B2000" i="75"/>
  <c r="B2001" i="75"/>
  <c r="B2002" i="75"/>
  <c r="B2003" i="75"/>
  <c r="B2004" i="75"/>
  <c r="B2005" i="75"/>
  <c r="B2006" i="75"/>
  <c r="B2007" i="75"/>
  <c r="B2008" i="75"/>
  <c r="B2009" i="75"/>
  <c r="B2010" i="75"/>
  <c r="B2011" i="75"/>
  <c r="B2012" i="75"/>
  <c r="B2013" i="75"/>
  <c r="B2014" i="75"/>
  <c r="B2015" i="75"/>
  <c r="B2016" i="75"/>
  <c r="B2017" i="75"/>
  <c r="B2018" i="75"/>
  <c r="B2019" i="75"/>
  <c r="B2020" i="75"/>
  <c r="B2021" i="75"/>
  <c r="B2022" i="75"/>
  <c r="B2023" i="75"/>
  <c r="B2024" i="75"/>
  <c r="B2025" i="75"/>
  <c r="B2026" i="75"/>
  <c r="B2027" i="75"/>
  <c r="B2028" i="75"/>
  <c r="B2029" i="75"/>
  <c r="B2030" i="75"/>
  <c r="B2031" i="75"/>
  <c r="B2032" i="75"/>
  <c r="B2033" i="75"/>
  <c r="B2034" i="75"/>
  <c r="B2035" i="75"/>
  <c r="B2036" i="75"/>
  <c r="B2037" i="75"/>
  <c r="B2038" i="75"/>
  <c r="B2039" i="75"/>
  <c r="B2040" i="75"/>
  <c r="B2041" i="75"/>
  <c r="B2042" i="75"/>
  <c r="B2043" i="75"/>
  <c r="B2044" i="75"/>
  <c r="B2045" i="75"/>
  <c r="B2046" i="75"/>
  <c r="B2047" i="75"/>
  <c r="B2048" i="75"/>
  <c r="B2049" i="75"/>
  <c r="B2050" i="75"/>
  <c r="B2051" i="75"/>
  <c r="B2052" i="75"/>
  <c r="B2053" i="75"/>
  <c r="B2054" i="75"/>
  <c r="B2055" i="75"/>
  <c r="B2056" i="75"/>
  <c r="B2057" i="75"/>
  <c r="B2058" i="75"/>
  <c r="B2059" i="75"/>
  <c r="B2060" i="75"/>
  <c r="B2061" i="75"/>
  <c r="B2062" i="75"/>
  <c r="B2063" i="75"/>
  <c r="B2064" i="75"/>
  <c r="B2065" i="75"/>
  <c r="B2066" i="75"/>
  <c r="B2067" i="75"/>
  <c r="B2068" i="75"/>
  <c r="B2069" i="75"/>
  <c r="B2070" i="75"/>
  <c r="B2071" i="75"/>
  <c r="B2072" i="75"/>
  <c r="B2073" i="75"/>
  <c r="B2074" i="75"/>
  <c r="B2075" i="75"/>
  <c r="B2076" i="75"/>
  <c r="B2077" i="75"/>
  <c r="B2078" i="75"/>
  <c r="B2079" i="75"/>
  <c r="B2080" i="75"/>
  <c r="B2081" i="75"/>
  <c r="B2082" i="75"/>
  <c r="B2083" i="75"/>
  <c r="B2084" i="75"/>
  <c r="B2085" i="75"/>
  <c r="B2086" i="75"/>
  <c r="B2087" i="75"/>
  <c r="B2088" i="75"/>
  <c r="B2089" i="75"/>
  <c r="B2090" i="75"/>
  <c r="B2091" i="75"/>
  <c r="B2092" i="75"/>
  <c r="B2093" i="75"/>
  <c r="B2094" i="75"/>
  <c r="B2095" i="75"/>
  <c r="B2096" i="75"/>
  <c r="B2097" i="75"/>
  <c r="B2098" i="75"/>
  <c r="B2099" i="75"/>
  <c r="B2100" i="75"/>
  <c r="B2101" i="75"/>
  <c r="B2102" i="75"/>
  <c r="B2103" i="75"/>
  <c r="B2104" i="75"/>
  <c r="B2105" i="75"/>
  <c r="B2106" i="75"/>
  <c r="B2107" i="75"/>
  <c r="B2108" i="75"/>
  <c r="B2109" i="75"/>
  <c r="B2110" i="75"/>
  <c r="B2111" i="75"/>
  <c r="B2112" i="75"/>
  <c r="B2113" i="75"/>
  <c r="B2114" i="75"/>
  <c r="B2115" i="75"/>
  <c r="B2116" i="75"/>
  <c r="B2117" i="75"/>
  <c r="B2118" i="75"/>
  <c r="B2119" i="75"/>
  <c r="B2120" i="75"/>
  <c r="B2121" i="75"/>
  <c r="B2122" i="75"/>
  <c r="B2123" i="75"/>
  <c r="B2124" i="75"/>
  <c r="B2125" i="75"/>
  <c r="B2126" i="75"/>
  <c r="B2127" i="75"/>
  <c r="B2128" i="75"/>
  <c r="B2129" i="75"/>
  <c r="B2130" i="75"/>
  <c r="B2131" i="75"/>
  <c r="B2132" i="75"/>
  <c r="B2133" i="75"/>
  <c r="B2134" i="75"/>
  <c r="B2135" i="75"/>
  <c r="B2136" i="75"/>
  <c r="B2137" i="75"/>
  <c r="B2138" i="75"/>
  <c r="B2139" i="75"/>
  <c r="B2140" i="75"/>
  <c r="B2141" i="75"/>
  <c r="B2142" i="75"/>
  <c r="B2143" i="75"/>
  <c r="B2144" i="75"/>
  <c r="B2145" i="75"/>
  <c r="B2146" i="75"/>
  <c r="B2147" i="75"/>
  <c r="B2148" i="75"/>
  <c r="B2149" i="75"/>
  <c r="B2150" i="75"/>
  <c r="B2151" i="75"/>
  <c r="B2152" i="75"/>
  <c r="B2153" i="75"/>
  <c r="B2154" i="75"/>
  <c r="B2155" i="75"/>
  <c r="B2156" i="75"/>
  <c r="B2157" i="75"/>
  <c r="B2158" i="75"/>
  <c r="B2159" i="75"/>
  <c r="B2160" i="75"/>
  <c r="B2161" i="75"/>
  <c r="B2162" i="75"/>
  <c r="B2163" i="75"/>
  <c r="B2164" i="75"/>
  <c r="B2165" i="75"/>
  <c r="B2166" i="75"/>
  <c r="B2167" i="75"/>
  <c r="B2168" i="75"/>
  <c r="B2169" i="75"/>
  <c r="B2170" i="75"/>
  <c r="B2171" i="75"/>
  <c r="B2172" i="75"/>
  <c r="B2173" i="75"/>
  <c r="B2174" i="75"/>
  <c r="B2175" i="75"/>
  <c r="B2176" i="75"/>
  <c r="B2177" i="75"/>
  <c r="B2178" i="75"/>
  <c r="B2179" i="75"/>
  <c r="B2180" i="75"/>
  <c r="B2181" i="75"/>
  <c r="B2182" i="75"/>
  <c r="B2183" i="75"/>
  <c r="B2184" i="75"/>
  <c r="B2185" i="75"/>
  <c r="B2186" i="75"/>
  <c r="B2187" i="75"/>
  <c r="B2188" i="75"/>
  <c r="B2189" i="75"/>
  <c r="B2190" i="75"/>
  <c r="B2191" i="75"/>
  <c r="B2192" i="75"/>
  <c r="B2193" i="75"/>
  <c r="B2194" i="75"/>
  <c r="B2195" i="75"/>
  <c r="B2196" i="75"/>
  <c r="B2197" i="75"/>
  <c r="B2198" i="75"/>
  <c r="B2199" i="75"/>
  <c r="B2200" i="75"/>
  <c r="B2201" i="75"/>
  <c r="B2202" i="75"/>
  <c r="B2203" i="75"/>
  <c r="B2204" i="75"/>
  <c r="B2205" i="75"/>
  <c r="B2206" i="75"/>
  <c r="B2207" i="75"/>
  <c r="B2208" i="75"/>
  <c r="B2209" i="75"/>
  <c r="B2210" i="75"/>
  <c r="B2211" i="75"/>
  <c r="B2212" i="75"/>
  <c r="B2213" i="75"/>
  <c r="B2214" i="75"/>
  <c r="B2215" i="75"/>
  <c r="B2216" i="75"/>
  <c r="B2217" i="75"/>
  <c r="B2218" i="75"/>
  <c r="B2219" i="75"/>
  <c r="B2220" i="75"/>
  <c r="B2221" i="75"/>
  <c r="B2222" i="75"/>
  <c r="B2223" i="75"/>
  <c r="B2224" i="75"/>
  <c r="B2225" i="75"/>
  <c r="B2226" i="75"/>
  <c r="B2227" i="75"/>
  <c r="B2228" i="75"/>
  <c r="B2229" i="75"/>
  <c r="B2230" i="75"/>
  <c r="B2231" i="75"/>
  <c r="B2232" i="75"/>
  <c r="B2233" i="75"/>
  <c r="B2234" i="75"/>
  <c r="B2235" i="75"/>
  <c r="B2236" i="75"/>
  <c r="B2237" i="75"/>
  <c r="B2238" i="75"/>
  <c r="B2239" i="75"/>
  <c r="B2240" i="75"/>
  <c r="B2241" i="75"/>
  <c r="B2242" i="75"/>
  <c r="B2243" i="75"/>
  <c r="B2244" i="75"/>
  <c r="B2245" i="75"/>
  <c r="B2246" i="75"/>
  <c r="B2247" i="75"/>
  <c r="B2248" i="75"/>
  <c r="B2249" i="75"/>
  <c r="B2250" i="75"/>
  <c r="B2251" i="75"/>
  <c r="B2252" i="75"/>
  <c r="B2253" i="75"/>
  <c r="B2254" i="75"/>
  <c r="B2255" i="75"/>
  <c r="B2256" i="75"/>
  <c r="B2257" i="75"/>
  <c r="B2258" i="75"/>
  <c r="B2259" i="75"/>
  <c r="B2260" i="75"/>
  <c r="B2261" i="75"/>
  <c r="B2262" i="75"/>
  <c r="B2263" i="75"/>
  <c r="B2264" i="75"/>
  <c r="B2265" i="75"/>
  <c r="B2266" i="75"/>
  <c r="B2267" i="75"/>
  <c r="B2268" i="75"/>
  <c r="B2269" i="75"/>
  <c r="B2270" i="75"/>
  <c r="B2271" i="75"/>
  <c r="B2272" i="75"/>
  <c r="B2273" i="75"/>
  <c r="B2274" i="75"/>
  <c r="B2275" i="75"/>
  <c r="B2276" i="75"/>
  <c r="B2277" i="75"/>
  <c r="B2278" i="75"/>
  <c r="B2279" i="75"/>
  <c r="B2280" i="75"/>
  <c r="B2281" i="75"/>
  <c r="B2282" i="75"/>
  <c r="B2283" i="75"/>
  <c r="B2284" i="75"/>
  <c r="B2285" i="75"/>
  <c r="B2286" i="75"/>
  <c r="B2287" i="75"/>
  <c r="B2288" i="75"/>
  <c r="B2289" i="75"/>
  <c r="B2290" i="75"/>
  <c r="B2291" i="75"/>
  <c r="B2292" i="75"/>
  <c r="B2293" i="75"/>
  <c r="B2294" i="75"/>
  <c r="B2295" i="75"/>
  <c r="B2296" i="75"/>
  <c r="B2297" i="75"/>
  <c r="B2298" i="75"/>
  <c r="B2299" i="75"/>
  <c r="B2300" i="75"/>
  <c r="B2301" i="75"/>
  <c r="B2302" i="75"/>
  <c r="B2303" i="75"/>
  <c r="B2304" i="75"/>
  <c r="B2305" i="75"/>
  <c r="B2306" i="75"/>
  <c r="B2307" i="75"/>
  <c r="B2308" i="75"/>
  <c r="B2309" i="75"/>
  <c r="B2310" i="75"/>
  <c r="B2311" i="75"/>
  <c r="B2312" i="75"/>
  <c r="B2313" i="75"/>
  <c r="B2314" i="75"/>
  <c r="B2315" i="75"/>
  <c r="B2316" i="75"/>
  <c r="B2317" i="75"/>
  <c r="B2318" i="75"/>
  <c r="B2319" i="75"/>
  <c r="B2320" i="75"/>
  <c r="B2321" i="75"/>
  <c r="B2322" i="75"/>
  <c r="B2323" i="75"/>
  <c r="B2324" i="75"/>
  <c r="B2325" i="75"/>
  <c r="B2326" i="75"/>
  <c r="B2327" i="75"/>
  <c r="B2328" i="75"/>
  <c r="B2329" i="75"/>
  <c r="B2330" i="75"/>
  <c r="B2331" i="75"/>
  <c r="B2332" i="75"/>
  <c r="B2333" i="75"/>
  <c r="B2334" i="75"/>
  <c r="B2335" i="75"/>
  <c r="B2336" i="75"/>
  <c r="B2337" i="75"/>
  <c r="B2338" i="75"/>
  <c r="B2339" i="75"/>
  <c r="B2340" i="75"/>
  <c r="B2341" i="75"/>
  <c r="B2342" i="75"/>
  <c r="B2343" i="75"/>
  <c r="B2344" i="75"/>
  <c r="B2345" i="75"/>
  <c r="B2346" i="75"/>
  <c r="B2347" i="75"/>
  <c r="B2348" i="75"/>
  <c r="B2349" i="75"/>
  <c r="B2350" i="75"/>
  <c r="B2351" i="75"/>
  <c r="B2352" i="75"/>
  <c r="B2353" i="75"/>
  <c r="B2354" i="75"/>
  <c r="B2355" i="75"/>
  <c r="B2356" i="75"/>
  <c r="B2357" i="75"/>
  <c r="B2358" i="75"/>
  <c r="B2359" i="75"/>
  <c r="B2360" i="75"/>
  <c r="B2361" i="75"/>
  <c r="B2362" i="75"/>
  <c r="B2363" i="75"/>
  <c r="B2364" i="75"/>
  <c r="B2365" i="75"/>
  <c r="B2366" i="75"/>
  <c r="B2367" i="75"/>
  <c r="B2368" i="75"/>
  <c r="B2369" i="75"/>
  <c r="B2370" i="75"/>
  <c r="B2371" i="75"/>
  <c r="B2372" i="75"/>
  <c r="B2373" i="75"/>
  <c r="B2374" i="75"/>
  <c r="B2375" i="75"/>
  <c r="B2376" i="75"/>
  <c r="B2377" i="75"/>
  <c r="B2378" i="75"/>
  <c r="B2379" i="75"/>
  <c r="B2380" i="75"/>
  <c r="B2381" i="75"/>
  <c r="B2382" i="75"/>
  <c r="B2383" i="75"/>
  <c r="B2384" i="75"/>
  <c r="B2385" i="75"/>
  <c r="B2386" i="75"/>
  <c r="B2387" i="75"/>
  <c r="B2388" i="75"/>
  <c r="B2389" i="75"/>
  <c r="B2390" i="75"/>
  <c r="B2391" i="75"/>
  <c r="B2392" i="75"/>
  <c r="B2393" i="75"/>
  <c r="B2394" i="75"/>
  <c r="B2395" i="75"/>
  <c r="B2396" i="75"/>
  <c r="B2397" i="75"/>
  <c r="B2398" i="75"/>
  <c r="B2399" i="75"/>
  <c r="B2400" i="75"/>
  <c r="B2401" i="75"/>
  <c r="B2402" i="75"/>
  <c r="B2403" i="75"/>
  <c r="B2404" i="75"/>
  <c r="B2405" i="75"/>
  <c r="B2406" i="75"/>
  <c r="B2407" i="75"/>
  <c r="B2408" i="75"/>
  <c r="B2409" i="75"/>
  <c r="B2410" i="75"/>
  <c r="B2411" i="75"/>
  <c r="B2412" i="75"/>
  <c r="B2413" i="75"/>
  <c r="B2414" i="75"/>
  <c r="B2415" i="75"/>
  <c r="B2416" i="75"/>
  <c r="B2417" i="75"/>
  <c r="B2418" i="75"/>
  <c r="B2419" i="75"/>
  <c r="B2420" i="75"/>
  <c r="B2421" i="75"/>
  <c r="B2422" i="75"/>
  <c r="B2423" i="75"/>
  <c r="B2424" i="75"/>
  <c r="B2425" i="75"/>
  <c r="B2426" i="75"/>
  <c r="B2427" i="75"/>
  <c r="B2428" i="75"/>
  <c r="B2429" i="75"/>
  <c r="B2430" i="75"/>
  <c r="B2431" i="75"/>
  <c r="B2432" i="75"/>
  <c r="B2433" i="75"/>
  <c r="B2434" i="75"/>
  <c r="B2435" i="75"/>
  <c r="B2436" i="75"/>
  <c r="B2437" i="75"/>
  <c r="B2438" i="75"/>
  <c r="B2439" i="75"/>
  <c r="B2440" i="75"/>
  <c r="B2441" i="75"/>
  <c r="B2442" i="75"/>
  <c r="B2443" i="75"/>
  <c r="B2444" i="75"/>
  <c r="B2445" i="75"/>
  <c r="B2446" i="75"/>
  <c r="B2447" i="75"/>
  <c r="B2448" i="75"/>
  <c r="B2449" i="75"/>
  <c r="B2450" i="75"/>
  <c r="B2451" i="75"/>
  <c r="B2452" i="75"/>
  <c r="B2453" i="75"/>
  <c r="B2454" i="75"/>
  <c r="B2455" i="75"/>
  <c r="B2456" i="75"/>
  <c r="B2457" i="75"/>
  <c r="B2458" i="75"/>
  <c r="B2459" i="75"/>
  <c r="B2460" i="75"/>
  <c r="B2461" i="75"/>
  <c r="B2462" i="75"/>
  <c r="B2463" i="75"/>
  <c r="B2464" i="75"/>
  <c r="B2465" i="75"/>
  <c r="B2466" i="75"/>
  <c r="B2467" i="75"/>
  <c r="B2468" i="75"/>
  <c r="B2469" i="75"/>
  <c r="B2470" i="75"/>
  <c r="B2471" i="75"/>
  <c r="B2472" i="75"/>
  <c r="B2473" i="75"/>
  <c r="B2474" i="75"/>
  <c r="B2475" i="75"/>
  <c r="B2476" i="75"/>
  <c r="B2477" i="75"/>
  <c r="B2478" i="75"/>
  <c r="B2479" i="75"/>
  <c r="B2480" i="75"/>
  <c r="B2481" i="75"/>
  <c r="B2482" i="75"/>
  <c r="B2483" i="75"/>
  <c r="B2484" i="75"/>
  <c r="B2485" i="75"/>
  <c r="B2486" i="75"/>
  <c r="B2487" i="75"/>
  <c r="B2488" i="75"/>
  <c r="B2489" i="75"/>
  <c r="B2490" i="75"/>
  <c r="B2491" i="75"/>
  <c r="B2492" i="75"/>
  <c r="B2493" i="75"/>
  <c r="B2494" i="75"/>
  <c r="B2495" i="75"/>
  <c r="B2496" i="75"/>
  <c r="B2497" i="75"/>
  <c r="B2498" i="75"/>
  <c r="B2499" i="75"/>
  <c r="B2500" i="75"/>
  <c r="B2501" i="75"/>
  <c r="B2502" i="75"/>
  <c r="B2503" i="75"/>
  <c r="B2504" i="75"/>
  <c r="B2505" i="75"/>
  <c r="B2506" i="75"/>
  <c r="B2507" i="75"/>
  <c r="B2508" i="75"/>
  <c r="B2509" i="75"/>
  <c r="B2510" i="75"/>
  <c r="B2511" i="75"/>
  <c r="B2512" i="75"/>
  <c r="B2513" i="75"/>
  <c r="B2514" i="75"/>
  <c r="B2515" i="75"/>
  <c r="B2516" i="75"/>
  <c r="B2517" i="75"/>
  <c r="B2518" i="75"/>
  <c r="B2519" i="75"/>
  <c r="B2520" i="75"/>
  <c r="B2521" i="75"/>
  <c r="B2522" i="75"/>
  <c r="B2523" i="75"/>
  <c r="B2524" i="75"/>
  <c r="B2525" i="75"/>
  <c r="B2526" i="75"/>
  <c r="B2527" i="75"/>
  <c r="B2528" i="75"/>
  <c r="B2529" i="75"/>
  <c r="B2530" i="75"/>
  <c r="B2531" i="75"/>
  <c r="B2532" i="75"/>
  <c r="B2533" i="75"/>
  <c r="B2534" i="75"/>
  <c r="B2535" i="75"/>
  <c r="B2536" i="75"/>
  <c r="B2537" i="75"/>
  <c r="B2538" i="75"/>
  <c r="B2539" i="75"/>
  <c r="B2540" i="75"/>
  <c r="B2541" i="75"/>
  <c r="B2542" i="75"/>
  <c r="B2543" i="75"/>
  <c r="B2544" i="75"/>
  <c r="B2545" i="75"/>
  <c r="B2546" i="75"/>
  <c r="B2547" i="75"/>
  <c r="B2548" i="75"/>
  <c r="B2549" i="75"/>
  <c r="B2550" i="75"/>
  <c r="B2551" i="75"/>
  <c r="B2552" i="75"/>
  <c r="B2553" i="75"/>
  <c r="B2554" i="75"/>
  <c r="B2555" i="75"/>
  <c r="B2556" i="75"/>
  <c r="B2557" i="75"/>
  <c r="B2558" i="75"/>
  <c r="B2559" i="75"/>
  <c r="B2560" i="75"/>
  <c r="B2561" i="75"/>
  <c r="B2562" i="75"/>
  <c r="B2563" i="75"/>
  <c r="B2564" i="75"/>
  <c r="B2565" i="75"/>
  <c r="B2566" i="75"/>
  <c r="B2567" i="75"/>
  <c r="B2568" i="75"/>
  <c r="B2569" i="75"/>
  <c r="B2570" i="75"/>
  <c r="B2571" i="75"/>
  <c r="B2572" i="75"/>
  <c r="B2573" i="75"/>
  <c r="B2574" i="75"/>
  <c r="B2575" i="75"/>
  <c r="B2576" i="75"/>
  <c r="B2577" i="75"/>
  <c r="B2578" i="75"/>
  <c r="B2579" i="75"/>
  <c r="B2580" i="75"/>
  <c r="B2581" i="75"/>
  <c r="B2582" i="75"/>
  <c r="B2583" i="75"/>
  <c r="B2584" i="75"/>
  <c r="B2585" i="75"/>
  <c r="B2586" i="75"/>
  <c r="B2587" i="75"/>
  <c r="B2588" i="75"/>
  <c r="B2589" i="75"/>
  <c r="B2590" i="75"/>
  <c r="B2591" i="75"/>
  <c r="B2592" i="75"/>
  <c r="B2593" i="75"/>
  <c r="B2594" i="75"/>
  <c r="B2595" i="75"/>
  <c r="B2596" i="75"/>
  <c r="B2597" i="75"/>
  <c r="B2598" i="75"/>
  <c r="B2599" i="75"/>
  <c r="B2600" i="75"/>
  <c r="B2601" i="75"/>
  <c r="B2602" i="75"/>
  <c r="B2603" i="75"/>
  <c r="B2604" i="75"/>
  <c r="B2605" i="75"/>
  <c r="B2606" i="75"/>
  <c r="B2607" i="75"/>
  <c r="B2608" i="75"/>
  <c r="B2609" i="75"/>
  <c r="B2610" i="75"/>
  <c r="B2611" i="75"/>
  <c r="B2612" i="75"/>
  <c r="B2613" i="75"/>
  <c r="B2614" i="75"/>
  <c r="B2615" i="75"/>
  <c r="B2616" i="75"/>
  <c r="B2617" i="75"/>
  <c r="B2618" i="75"/>
  <c r="B2619" i="75"/>
  <c r="B2620" i="75"/>
  <c r="B2621" i="75"/>
  <c r="B2622" i="75"/>
  <c r="B2623" i="75"/>
  <c r="B2624" i="75"/>
  <c r="B2625" i="75"/>
  <c r="B2626" i="75"/>
  <c r="B2627" i="75"/>
  <c r="B2628" i="75"/>
  <c r="B2629" i="75"/>
  <c r="B2630" i="75"/>
  <c r="B2631" i="75"/>
  <c r="B2632" i="75"/>
  <c r="B2633" i="75"/>
  <c r="B2634" i="75"/>
  <c r="B2635" i="75"/>
  <c r="B2636" i="75"/>
  <c r="B2637" i="75"/>
  <c r="B2638" i="75"/>
  <c r="B2639" i="75"/>
  <c r="B2640" i="75"/>
  <c r="B2641" i="75"/>
  <c r="B2642" i="75"/>
  <c r="B2643" i="75"/>
  <c r="B2644" i="75"/>
  <c r="B2645" i="75"/>
  <c r="B2646" i="75"/>
  <c r="B2647" i="75"/>
  <c r="B2648" i="75"/>
  <c r="B2649" i="75"/>
  <c r="B2650" i="75"/>
  <c r="B2651" i="75"/>
  <c r="B2652" i="75"/>
  <c r="B2653" i="75"/>
  <c r="B2654" i="75"/>
  <c r="B2655" i="75"/>
  <c r="B2656" i="75"/>
  <c r="B2657" i="75"/>
  <c r="B2658" i="75"/>
  <c r="B2659" i="75"/>
  <c r="B2660" i="75"/>
  <c r="B2661" i="75"/>
  <c r="B2662" i="75"/>
  <c r="B2663" i="75"/>
  <c r="B2664" i="75"/>
  <c r="B2665" i="75"/>
  <c r="B2666" i="75"/>
  <c r="B2667" i="75"/>
  <c r="B2668" i="75"/>
  <c r="B2669" i="75"/>
  <c r="B2670" i="75"/>
  <c r="B2671" i="75"/>
  <c r="B2672" i="75"/>
  <c r="B2673" i="75"/>
  <c r="B2674" i="75"/>
  <c r="B2675" i="75"/>
  <c r="B2676" i="75"/>
  <c r="B2677" i="75"/>
  <c r="B2678" i="75"/>
  <c r="B2679" i="75"/>
  <c r="B2680" i="75"/>
  <c r="B2681" i="75"/>
  <c r="B2682" i="75"/>
  <c r="B2683" i="75"/>
  <c r="B2684" i="75"/>
  <c r="B2685" i="75"/>
  <c r="B2686" i="75"/>
  <c r="B2687" i="75"/>
  <c r="B2688" i="75"/>
  <c r="B2689" i="75"/>
  <c r="B2690" i="75"/>
  <c r="B2691" i="75"/>
  <c r="B2692" i="75"/>
  <c r="B2693" i="75"/>
  <c r="B2694" i="75"/>
  <c r="B2695" i="75"/>
  <c r="B2696" i="75"/>
  <c r="B2697" i="75"/>
  <c r="B2698" i="75"/>
  <c r="B2699" i="75"/>
  <c r="B2700" i="75"/>
  <c r="B2701" i="75"/>
  <c r="B2702" i="75"/>
  <c r="B2703" i="75"/>
  <c r="B2704" i="75"/>
  <c r="B2705" i="75"/>
  <c r="B2706" i="75"/>
  <c r="B2707" i="75"/>
  <c r="B2708" i="75"/>
  <c r="B2709" i="75"/>
  <c r="B2710" i="75"/>
  <c r="B2711" i="75"/>
  <c r="B2712" i="75"/>
  <c r="B2713" i="75"/>
  <c r="B2714" i="75"/>
  <c r="B2715" i="75"/>
  <c r="B2716" i="75"/>
  <c r="B2717" i="75"/>
  <c r="B2718" i="75"/>
  <c r="B2719" i="75"/>
  <c r="B2720" i="75"/>
  <c r="B2721" i="75"/>
  <c r="B2722" i="75"/>
  <c r="B2723" i="75"/>
  <c r="B2724" i="75"/>
  <c r="B2725" i="75"/>
  <c r="B2726" i="75"/>
  <c r="B2727" i="75"/>
  <c r="B2728" i="75"/>
  <c r="B2729" i="75"/>
  <c r="B2730" i="75"/>
  <c r="B2731" i="75"/>
  <c r="B2732" i="75"/>
  <c r="B2733" i="75"/>
  <c r="B2734" i="75"/>
  <c r="B2735" i="75"/>
  <c r="B2736" i="75"/>
  <c r="B2737" i="75"/>
  <c r="B2738" i="75"/>
  <c r="B2739" i="75"/>
  <c r="B2740" i="75"/>
  <c r="B2741" i="75"/>
  <c r="B2742" i="75"/>
  <c r="B2743" i="75"/>
  <c r="B2744" i="75"/>
  <c r="B2745" i="75"/>
  <c r="B2746" i="75"/>
  <c r="B2747" i="75"/>
  <c r="B2748" i="75"/>
  <c r="B2749" i="75"/>
  <c r="B2750" i="75"/>
  <c r="B2751" i="75"/>
  <c r="B2752" i="75"/>
  <c r="B2753" i="75"/>
  <c r="B2754" i="75"/>
  <c r="B2755" i="75"/>
  <c r="B2756" i="75"/>
  <c r="B2757" i="75"/>
  <c r="B2758" i="75"/>
  <c r="B2759" i="75"/>
  <c r="B2760" i="75"/>
  <c r="B2761" i="75"/>
  <c r="B2762" i="75"/>
  <c r="B2763" i="75"/>
  <c r="B2764" i="75"/>
  <c r="B2765" i="75"/>
  <c r="B2766" i="75"/>
  <c r="B2767" i="75"/>
  <c r="B2768" i="75"/>
  <c r="B2769" i="75"/>
  <c r="B2770" i="75"/>
  <c r="B2771" i="75"/>
  <c r="B2772" i="75"/>
  <c r="B2773" i="75"/>
  <c r="B2774" i="75"/>
  <c r="B2775" i="75"/>
  <c r="B2776" i="75"/>
  <c r="B2777" i="75"/>
  <c r="B2778" i="75"/>
  <c r="B2779" i="75"/>
  <c r="B2780" i="75"/>
  <c r="B2781" i="75"/>
  <c r="B2782" i="75"/>
  <c r="B2783" i="75"/>
  <c r="B2784" i="75"/>
  <c r="B2785" i="75"/>
  <c r="B2786" i="75"/>
  <c r="B2787" i="75"/>
  <c r="B2788" i="75"/>
  <c r="B2789" i="75"/>
  <c r="B2790" i="75"/>
  <c r="B2791" i="75"/>
  <c r="B2792" i="75"/>
  <c r="B2793" i="75"/>
  <c r="B2794" i="75"/>
  <c r="B2795" i="75"/>
  <c r="B2796" i="75"/>
  <c r="B2797" i="75"/>
  <c r="B2798" i="75"/>
  <c r="B2799" i="75"/>
  <c r="B2800" i="75"/>
  <c r="B2801" i="75"/>
  <c r="B2802" i="75"/>
  <c r="B2803" i="75"/>
  <c r="B2804" i="75"/>
  <c r="B2805" i="75"/>
  <c r="B2806" i="75"/>
  <c r="B2807" i="75"/>
  <c r="B2808" i="75"/>
  <c r="B2809" i="75"/>
  <c r="B2810" i="75"/>
  <c r="B2811" i="75"/>
  <c r="B2813" i="75"/>
  <c r="B2814" i="75"/>
  <c r="B2815" i="75"/>
  <c r="B2816" i="75"/>
  <c r="B2817" i="75"/>
  <c r="B2818" i="75"/>
  <c r="B2819" i="75"/>
  <c r="B2820" i="75"/>
  <c r="B2821" i="75"/>
  <c r="B2822" i="75"/>
  <c r="B2823" i="75"/>
  <c r="B2824" i="75"/>
  <c r="B2825" i="75"/>
  <c r="B2826" i="75"/>
  <c r="B2827" i="75"/>
  <c r="B2828" i="75"/>
  <c r="B2829" i="75"/>
  <c r="B2848" i="75"/>
  <c r="B2849" i="75"/>
  <c r="B2850" i="75"/>
  <c r="B2851" i="75"/>
  <c r="B2852" i="75"/>
  <c r="B2853" i="75"/>
  <c r="B2854" i="75"/>
  <c r="B2855" i="75"/>
  <c r="B2856" i="75"/>
  <c r="B2857" i="75"/>
  <c r="B2858" i="75"/>
  <c r="B2859" i="75"/>
  <c r="B2860" i="75"/>
  <c r="B2861" i="75"/>
  <c r="B2862" i="75"/>
  <c r="B2863" i="75"/>
  <c r="B2864" i="75"/>
  <c r="B2865" i="75"/>
  <c r="B2866" i="75"/>
  <c r="B2867" i="75"/>
  <c r="B2868" i="75"/>
  <c r="B2869" i="75"/>
  <c r="B2870" i="75"/>
  <c r="B2871" i="75"/>
  <c r="B2872" i="75"/>
  <c r="B2873" i="75"/>
  <c r="B2874" i="75"/>
  <c r="B2875" i="75"/>
  <c r="B2876" i="75"/>
  <c r="B2877" i="75"/>
  <c r="B2878" i="75"/>
  <c r="B2879" i="75"/>
  <c r="B2880" i="75"/>
  <c r="B2881" i="75"/>
  <c r="B2882" i="75"/>
  <c r="B2883" i="75"/>
  <c r="B2884" i="75"/>
  <c r="B2885" i="75"/>
  <c r="B2886" i="75"/>
  <c r="B2887" i="75"/>
  <c r="B2888" i="75"/>
  <c r="B2889" i="75"/>
  <c r="B2890" i="75"/>
  <c r="B2891" i="75"/>
  <c r="B2892" i="75"/>
  <c r="B2893" i="75"/>
  <c r="B2894" i="75"/>
  <c r="B2895" i="75"/>
  <c r="B2896" i="75"/>
  <c r="B2897" i="75"/>
  <c r="B2898" i="75"/>
  <c r="B2899" i="75"/>
  <c r="B2900" i="75"/>
  <c r="B2901" i="75"/>
  <c r="B2902" i="75"/>
  <c r="B2903" i="75"/>
  <c r="B2904" i="75"/>
  <c r="B2905" i="75"/>
  <c r="B2906" i="75"/>
  <c r="B2907" i="75"/>
  <c r="B2908" i="75"/>
  <c r="B2909" i="75"/>
  <c r="B2910" i="75"/>
  <c r="B2911" i="75"/>
  <c r="B2912" i="75"/>
  <c r="B2913" i="75"/>
  <c r="B2914" i="75"/>
  <c r="B2915" i="75"/>
  <c r="B2916" i="75"/>
  <c r="B2917" i="75"/>
  <c r="B2918" i="75"/>
  <c r="B2919" i="75"/>
  <c r="B2920" i="75"/>
  <c r="B2921" i="75"/>
  <c r="B2922" i="75"/>
  <c r="B2923" i="75"/>
  <c r="B2924" i="75"/>
  <c r="B2925" i="75"/>
  <c r="B2926" i="75"/>
  <c r="B2927" i="75"/>
  <c r="B2928" i="75"/>
  <c r="B2929" i="75"/>
  <c r="B2930" i="75"/>
  <c r="B2931" i="75"/>
  <c r="B2932" i="75"/>
  <c r="B2933" i="75"/>
  <c r="B2934" i="75"/>
  <c r="B2935" i="75"/>
  <c r="B2936" i="75"/>
  <c r="B2937" i="75"/>
  <c r="B2938" i="75"/>
  <c r="B2939" i="75"/>
  <c r="B2940" i="75"/>
  <c r="B2941" i="75"/>
  <c r="B2942" i="75"/>
  <c r="B2943" i="75"/>
  <c r="B2944" i="75"/>
  <c r="B2945" i="75"/>
  <c r="B2946" i="75"/>
  <c r="B2947" i="75"/>
  <c r="B2948" i="75"/>
  <c r="B2949" i="75"/>
  <c r="B2950" i="75"/>
  <c r="B2951" i="75"/>
  <c r="B2952" i="75"/>
  <c r="B2953" i="75"/>
  <c r="B2954" i="75"/>
  <c r="B2955" i="75"/>
  <c r="B2956" i="75"/>
  <c r="B2957" i="75"/>
  <c r="B2958" i="75"/>
  <c r="B2959" i="75"/>
  <c r="B2960" i="75"/>
  <c r="B2961" i="75"/>
  <c r="B2962" i="75"/>
  <c r="B2963" i="75"/>
  <c r="B2964" i="75"/>
  <c r="B2965" i="75"/>
  <c r="B2966" i="75"/>
  <c r="B2967" i="75"/>
  <c r="B2968" i="75"/>
  <c r="B2969" i="75"/>
  <c r="B2970" i="75"/>
  <c r="B2971" i="75"/>
  <c r="B2972" i="75"/>
  <c r="B2973" i="75"/>
  <c r="B2974" i="75"/>
  <c r="B2975" i="75"/>
  <c r="B2976" i="75"/>
  <c r="B2977" i="75"/>
  <c r="B2978" i="75"/>
  <c r="B2979" i="75"/>
  <c r="B2980" i="75"/>
  <c r="B2981" i="75"/>
  <c r="B2982" i="75"/>
  <c r="B2983" i="75"/>
  <c r="B2984" i="75"/>
  <c r="B2985" i="75"/>
  <c r="B2986" i="75"/>
  <c r="B2987" i="75"/>
  <c r="B2988" i="75"/>
  <c r="B2989" i="75"/>
  <c r="B2990" i="75"/>
  <c r="B2991" i="75"/>
  <c r="B2992" i="75"/>
  <c r="B2993" i="75"/>
  <c r="B2994" i="75"/>
  <c r="B2995" i="75"/>
  <c r="B2996" i="75"/>
  <c r="B2997" i="75"/>
  <c r="B2998" i="75"/>
  <c r="B2999" i="75"/>
  <c r="B3000" i="75"/>
  <c r="B3001" i="75"/>
  <c r="B3002" i="75"/>
  <c r="B3003" i="75"/>
  <c r="B3004" i="75"/>
  <c r="B3005" i="75"/>
  <c r="B3006" i="75"/>
  <c r="B3007" i="75"/>
  <c r="B3008" i="75"/>
  <c r="B3009" i="75"/>
  <c r="B3010" i="75"/>
  <c r="B3011" i="75"/>
  <c r="B3012" i="75"/>
  <c r="B3013" i="75"/>
  <c r="B3014" i="75"/>
  <c r="B3015" i="75"/>
  <c r="B3016" i="75"/>
  <c r="B3017" i="75"/>
  <c r="B3018" i="75"/>
  <c r="B3019" i="75"/>
  <c r="B3020" i="75"/>
  <c r="B3021" i="75"/>
  <c r="B3022" i="75"/>
  <c r="B3023" i="75"/>
  <c r="B3024" i="75"/>
  <c r="B3025" i="75"/>
  <c r="B3026" i="75"/>
  <c r="B3027" i="75"/>
  <c r="B3028" i="75"/>
  <c r="B3029" i="75"/>
  <c r="B3030" i="75"/>
  <c r="B3031" i="75"/>
  <c r="B3032" i="75"/>
  <c r="B3033" i="75"/>
  <c r="B3034" i="75"/>
  <c r="B3035" i="75"/>
  <c r="B3036" i="75"/>
  <c r="B3037" i="75"/>
  <c r="B3038" i="75"/>
  <c r="B3039" i="75"/>
  <c r="B3040" i="75"/>
  <c r="B3041" i="75"/>
  <c r="B3042" i="75"/>
  <c r="B3043" i="75"/>
  <c r="B3044" i="75"/>
  <c r="B3045" i="75"/>
  <c r="B3046" i="75"/>
  <c r="B3047" i="75"/>
  <c r="B3048" i="75"/>
  <c r="B3049" i="75"/>
  <c r="B3050" i="75"/>
  <c r="B3051" i="75"/>
  <c r="B3052" i="75"/>
  <c r="B3053" i="75"/>
  <c r="B3054" i="75"/>
  <c r="B3055" i="75"/>
  <c r="B3056" i="75"/>
  <c r="B3057" i="75"/>
  <c r="B3058" i="75"/>
  <c r="B3059" i="75"/>
  <c r="B3060" i="75"/>
  <c r="B3061" i="75"/>
  <c r="B3062" i="75"/>
  <c r="B3063" i="75"/>
  <c r="B3064" i="75"/>
  <c r="B3065" i="75"/>
  <c r="B3066" i="75"/>
  <c r="B3067" i="75"/>
  <c r="B3068" i="75"/>
  <c r="B3069" i="75"/>
  <c r="B3070" i="75"/>
  <c r="B3071" i="75"/>
  <c r="B3072" i="75"/>
  <c r="B3073" i="75"/>
  <c r="B3074" i="75"/>
  <c r="B3075" i="75"/>
  <c r="B3076" i="75"/>
  <c r="B3077" i="75"/>
  <c r="B3078" i="75"/>
  <c r="B3079" i="75"/>
  <c r="B3080" i="75"/>
  <c r="B3081" i="75"/>
  <c r="B3082" i="75"/>
  <c r="B3083" i="75"/>
  <c r="B3084" i="75"/>
  <c r="B3085" i="75"/>
  <c r="B3086" i="75"/>
  <c r="B3087" i="75"/>
  <c r="B3088" i="75"/>
  <c r="B3089" i="75"/>
  <c r="B3090" i="75"/>
  <c r="B3091" i="75"/>
  <c r="B3092" i="75"/>
  <c r="B3093" i="75"/>
  <c r="B3094" i="75"/>
  <c r="B3095" i="75"/>
  <c r="B3096" i="75"/>
  <c r="B3097" i="75"/>
  <c r="B3098" i="75"/>
  <c r="B3099" i="75"/>
  <c r="B3100" i="75"/>
  <c r="B3101" i="75"/>
  <c r="B3102" i="75"/>
  <c r="B3103" i="75"/>
  <c r="B3104" i="75"/>
  <c r="B3105" i="75"/>
  <c r="B3106" i="75"/>
  <c r="B3107" i="75"/>
  <c r="B3108" i="75"/>
  <c r="B3109" i="75"/>
  <c r="B3110" i="75"/>
  <c r="B3111" i="75"/>
  <c r="B3112" i="75"/>
  <c r="B3113" i="75"/>
  <c r="B3114" i="75"/>
  <c r="B3115" i="75"/>
  <c r="B3116" i="75"/>
  <c r="B3117" i="75"/>
  <c r="B3118" i="75"/>
  <c r="B3119" i="75"/>
  <c r="B3120" i="75"/>
  <c r="B3121" i="75"/>
  <c r="B3122" i="75"/>
  <c r="B3123" i="75"/>
  <c r="B3124" i="75"/>
  <c r="B3125" i="75"/>
  <c r="B3126" i="75"/>
  <c r="B3127" i="75"/>
  <c r="B3128" i="75"/>
  <c r="B3129" i="75"/>
  <c r="B3130" i="75"/>
  <c r="B3131" i="75"/>
  <c r="B3132" i="75"/>
  <c r="B3133" i="75"/>
  <c r="B3134" i="75"/>
  <c r="B3135" i="75"/>
  <c r="B3136" i="75"/>
  <c r="B3137" i="75"/>
  <c r="B3138" i="75"/>
  <c r="B3139" i="75"/>
  <c r="B3140" i="75"/>
  <c r="B3141" i="75"/>
  <c r="B3142" i="75"/>
  <c r="B3143" i="75"/>
  <c r="B3144" i="75"/>
  <c r="B3145" i="75"/>
  <c r="B3146" i="75"/>
  <c r="B3147" i="75"/>
  <c r="B3148" i="75"/>
  <c r="B3149" i="75"/>
  <c r="B3150" i="75"/>
  <c r="B3151" i="75"/>
  <c r="B3152" i="75"/>
  <c r="B3153" i="75"/>
  <c r="B3154" i="75"/>
  <c r="B3155" i="75"/>
  <c r="B3156" i="75"/>
  <c r="B3157" i="75"/>
  <c r="B3158" i="75"/>
  <c r="B3159" i="75"/>
  <c r="B3160" i="75"/>
  <c r="B3161" i="75"/>
  <c r="B3162" i="75"/>
  <c r="B3163" i="75"/>
  <c r="B3164" i="75"/>
  <c r="B3165" i="75"/>
  <c r="B3166" i="75"/>
  <c r="B3167" i="75"/>
  <c r="B3168" i="75"/>
  <c r="B3169" i="75"/>
  <c r="B3170" i="75"/>
  <c r="B3171" i="75"/>
  <c r="B3172" i="75"/>
  <c r="B3173" i="75"/>
  <c r="B3174" i="75"/>
  <c r="B3175" i="75"/>
  <c r="B3176" i="75"/>
  <c r="B3177" i="75"/>
  <c r="B3178" i="75"/>
  <c r="B3179" i="75"/>
  <c r="B3180" i="75"/>
  <c r="B3181" i="75"/>
  <c r="B3182" i="75"/>
  <c r="B3183" i="75"/>
  <c r="B3184" i="75"/>
  <c r="B3185" i="75"/>
  <c r="B3186" i="75"/>
  <c r="B3187" i="75"/>
  <c r="B3188" i="75"/>
  <c r="B3189" i="75"/>
  <c r="B3190" i="75"/>
  <c r="B3191" i="75"/>
  <c r="B3192" i="75"/>
  <c r="B3193" i="75"/>
  <c r="B3194" i="75"/>
  <c r="B3195" i="75"/>
  <c r="B3196" i="75"/>
  <c r="B3197" i="75"/>
  <c r="B3198" i="75"/>
  <c r="B3199" i="75"/>
  <c r="B3200" i="75"/>
  <c r="B3201" i="75"/>
  <c r="B3202" i="75"/>
  <c r="B3203" i="75"/>
  <c r="B3204" i="75"/>
  <c r="B3205" i="75"/>
  <c r="B3206" i="75"/>
  <c r="B3207" i="75"/>
  <c r="B3208" i="75"/>
  <c r="B3209" i="75"/>
  <c r="B3210" i="75"/>
  <c r="B3211" i="75"/>
  <c r="B3212" i="75"/>
  <c r="B3213" i="75"/>
  <c r="B3214" i="75"/>
  <c r="B3215" i="75"/>
  <c r="B3216" i="75"/>
  <c r="B3217" i="75"/>
  <c r="B3218" i="75"/>
  <c r="B3219" i="75"/>
  <c r="B3220" i="75"/>
  <c r="B3221" i="75"/>
  <c r="B3222" i="75"/>
  <c r="B3223" i="75"/>
  <c r="B3224" i="75"/>
  <c r="B3225" i="75"/>
  <c r="B3226" i="75"/>
  <c r="B3227" i="75"/>
  <c r="B3228" i="75"/>
  <c r="B3229" i="75"/>
  <c r="B3230" i="75"/>
  <c r="B3231" i="75"/>
  <c r="B3232" i="75"/>
  <c r="B3233" i="75"/>
  <c r="B3234" i="75"/>
  <c r="B3235" i="75"/>
  <c r="B3236" i="75"/>
  <c r="B3237" i="75"/>
  <c r="B3238" i="75"/>
  <c r="B3239" i="75"/>
  <c r="B3240" i="75"/>
  <c r="B3241" i="75"/>
  <c r="B3242" i="75"/>
  <c r="B3243" i="75"/>
  <c r="B3244" i="75"/>
  <c r="B3245" i="75"/>
  <c r="B3246" i="75"/>
  <c r="B3247" i="75"/>
  <c r="B3248" i="75"/>
  <c r="B3249" i="75"/>
  <c r="B3250" i="75"/>
  <c r="B3251" i="75"/>
  <c r="B3252" i="75"/>
  <c r="B3253" i="75"/>
  <c r="B3254" i="75"/>
  <c r="B3255" i="75"/>
  <c r="B3256" i="75"/>
  <c r="B3257" i="75"/>
  <c r="B3258" i="75"/>
  <c r="B3259" i="75"/>
  <c r="B3260" i="75"/>
  <c r="B3261" i="75"/>
  <c r="B3262" i="75"/>
  <c r="B3263" i="75"/>
  <c r="B3264" i="75"/>
  <c r="B3265" i="75"/>
  <c r="B3266" i="75"/>
  <c r="B3267" i="75"/>
  <c r="B3268" i="75"/>
  <c r="B3269" i="75"/>
  <c r="B3270" i="75"/>
  <c r="B3271" i="75"/>
  <c r="B3272" i="75"/>
  <c r="B3273" i="75"/>
  <c r="B3274" i="75"/>
  <c r="B3275" i="75"/>
  <c r="B3276" i="75"/>
  <c r="B3277" i="75"/>
  <c r="B3278" i="75"/>
  <c r="B3279" i="75"/>
  <c r="B3280" i="75"/>
  <c r="B3281" i="75"/>
  <c r="B3282" i="75"/>
  <c r="B3283" i="75"/>
  <c r="B3284" i="75"/>
  <c r="B3285" i="75"/>
  <c r="B3286" i="75"/>
  <c r="B3287" i="75"/>
  <c r="B3288" i="75"/>
  <c r="B3289" i="75"/>
  <c r="B3290" i="75"/>
  <c r="B3291" i="75"/>
  <c r="B3292" i="75"/>
  <c r="B3293" i="75"/>
  <c r="B3294" i="75"/>
  <c r="B3295" i="75"/>
  <c r="B3296" i="75"/>
  <c r="B3297" i="75"/>
  <c r="B3298" i="75"/>
  <c r="B3299" i="75"/>
  <c r="B3300" i="75"/>
  <c r="B3301" i="75"/>
  <c r="B3302" i="75"/>
  <c r="B3303" i="75"/>
  <c r="B3304" i="75"/>
  <c r="B3305" i="75"/>
  <c r="B3306" i="75"/>
  <c r="B3307" i="75"/>
  <c r="B3308" i="75"/>
  <c r="B3309" i="75"/>
  <c r="B3310" i="75"/>
  <c r="B3311" i="75"/>
  <c r="B3312" i="75"/>
  <c r="B3313" i="75"/>
  <c r="B3314" i="75"/>
  <c r="B3315" i="75"/>
  <c r="B3316" i="75"/>
  <c r="B3317" i="75"/>
  <c r="B3318" i="75"/>
  <c r="B3319" i="75"/>
  <c r="B3320" i="75"/>
  <c r="B3321" i="75"/>
  <c r="B3322" i="75"/>
  <c r="B3323" i="75"/>
  <c r="B3324" i="75"/>
  <c r="B3325" i="75"/>
  <c r="B3326" i="75"/>
  <c r="B3327" i="75"/>
  <c r="B3328" i="75"/>
  <c r="B3329" i="75"/>
  <c r="B3330" i="75"/>
  <c r="B3331" i="75"/>
  <c r="B3332" i="75"/>
  <c r="B3333" i="75"/>
  <c r="B3334" i="75"/>
  <c r="B3335" i="75"/>
  <c r="B3336" i="75"/>
  <c r="B3337" i="75"/>
  <c r="B3338" i="75"/>
  <c r="B3339" i="75"/>
  <c r="B3340" i="75"/>
  <c r="B3341" i="75"/>
  <c r="B3342" i="75"/>
  <c r="B3343" i="75"/>
  <c r="B3344" i="75"/>
  <c r="B3345" i="75"/>
  <c r="B3346" i="75"/>
  <c r="B3347" i="75"/>
  <c r="B3348" i="75"/>
  <c r="B3349" i="75"/>
  <c r="B3350" i="75"/>
  <c r="B3351" i="75"/>
  <c r="B3352" i="75"/>
  <c r="B3353" i="75"/>
  <c r="B3354" i="75"/>
  <c r="B3355" i="75"/>
  <c r="B3356" i="75"/>
  <c r="B3357" i="75"/>
  <c r="B3358" i="75"/>
  <c r="B3359" i="75"/>
  <c r="B3360" i="75"/>
  <c r="B3361" i="75"/>
  <c r="B3362" i="75"/>
  <c r="B3363" i="75"/>
  <c r="B3364" i="75"/>
  <c r="B3365" i="75"/>
  <c r="B3366" i="75"/>
  <c r="B3367" i="75"/>
  <c r="B3368" i="75"/>
  <c r="B3369" i="75"/>
  <c r="B3370" i="75"/>
  <c r="B3371" i="75"/>
  <c r="B3372" i="75"/>
  <c r="B3373" i="75"/>
  <c r="B3374" i="75"/>
  <c r="B3375" i="75"/>
  <c r="B3376" i="75"/>
  <c r="B3377" i="75"/>
  <c r="B3378" i="75"/>
  <c r="B3379" i="75"/>
  <c r="B3380" i="75"/>
  <c r="B3381" i="75"/>
  <c r="B3382" i="75"/>
  <c r="B3383" i="75"/>
  <c r="B3384" i="75"/>
  <c r="B3385" i="75"/>
  <c r="B3386" i="75"/>
  <c r="B3387" i="75"/>
  <c r="B3388" i="75"/>
  <c r="B3389" i="75"/>
  <c r="B3390" i="75"/>
  <c r="B3391" i="75"/>
  <c r="B3392" i="75"/>
  <c r="B3393" i="75"/>
  <c r="B3394" i="75"/>
  <c r="B3395" i="75"/>
  <c r="B3396" i="75"/>
  <c r="B3397" i="75"/>
  <c r="B3398" i="75"/>
  <c r="B3399" i="75"/>
  <c r="B3400" i="75"/>
  <c r="B3401" i="75"/>
  <c r="B3402" i="75"/>
  <c r="B3403" i="75"/>
  <c r="B3404" i="75"/>
  <c r="B3405" i="75"/>
  <c r="B3406" i="75"/>
  <c r="B3407" i="75"/>
  <c r="B3408" i="75"/>
  <c r="B3409" i="75"/>
  <c r="B3410" i="75"/>
  <c r="B3411" i="75"/>
  <c r="B3412" i="75"/>
  <c r="B3413" i="75"/>
  <c r="B3414" i="75"/>
  <c r="B3415" i="75"/>
  <c r="B3416" i="75"/>
  <c r="B3417" i="75"/>
  <c r="B3418" i="75"/>
  <c r="B3419" i="75"/>
  <c r="B3420" i="75"/>
  <c r="B3421" i="75"/>
  <c r="B3422" i="75"/>
  <c r="B3423" i="75"/>
  <c r="B3424" i="75"/>
  <c r="B3425" i="75"/>
  <c r="B3426" i="75"/>
  <c r="B3427" i="75"/>
  <c r="B3428" i="75"/>
  <c r="B3429" i="75"/>
  <c r="B3430" i="75"/>
  <c r="B3431" i="75"/>
  <c r="B3432" i="75"/>
  <c r="B3433" i="75"/>
  <c r="B3434" i="75"/>
  <c r="B3435" i="75"/>
  <c r="B3436" i="75"/>
  <c r="B3437" i="75"/>
  <c r="B3438" i="75"/>
  <c r="B3439" i="75"/>
  <c r="B3440" i="75"/>
  <c r="B3441" i="75"/>
  <c r="B3442" i="75"/>
  <c r="B3443" i="75"/>
  <c r="B3444" i="75"/>
  <c r="B3445" i="75"/>
  <c r="B3446" i="75"/>
  <c r="B3447" i="75"/>
  <c r="B3448" i="75"/>
  <c r="B3449" i="75"/>
  <c r="B3450" i="75"/>
  <c r="B3451" i="75"/>
  <c r="B3452" i="75"/>
  <c r="B3453" i="75"/>
  <c r="B3454" i="75"/>
  <c r="B3455" i="75"/>
  <c r="B3456" i="75"/>
  <c r="B3457" i="75"/>
  <c r="B3458" i="75"/>
  <c r="B3459" i="75"/>
  <c r="B3460" i="75"/>
  <c r="B3461" i="75"/>
  <c r="B3462" i="75"/>
  <c r="B3463" i="75"/>
  <c r="B3464" i="75"/>
  <c r="B3465" i="75"/>
  <c r="B3466" i="75"/>
  <c r="B3467" i="75"/>
  <c r="B3468" i="75"/>
  <c r="B3469" i="75"/>
  <c r="B3470" i="75"/>
  <c r="B3471" i="75"/>
  <c r="B3472" i="75"/>
  <c r="B3473" i="75"/>
  <c r="B3474" i="75"/>
  <c r="B3475" i="75"/>
  <c r="B3476" i="75"/>
  <c r="B3477" i="75"/>
  <c r="B3478" i="75"/>
  <c r="B3479" i="75"/>
  <c r="B3480" i="75"/>
  <c r="B3481" i="75"/>
  <c r="B3482" i="75"/>
  <c r="B3483" i="75"/>
  <c r="B3484" i="75"/>
  <c r="B3485" i="75"/>
  <c r="B3486" i="75"/>
  <c r="B3487" i="75"/>
  <c r="B3488" i="75"/>
  <c r="B3489" i="75"/>
  <c r="B3490" i="75"/>
  <c r="B3491" i="75"/>
  <c r="B3492" i="75"/>
  <c r="B3493" i="75"/>
  <c r="B3494" i="75"/>
  <c r="B3495" i="75"/>
  <c r="B3496" i="75"/>
  <c r="B3497" i="75"/>
  <c r="B3498" i="75"/>
  <c r="B3499" i="75"/>
  <c r="B3500" i="75"/>
  <c r="B3501" i="75"/>
  <c r="B3502" i="75"/>
  <c r="B3503" i="75"/>
  <c r="B3504" i="75"/>
  <c r="B3505" i="75"/>
  <c r="B3506" i="75"/>
  <c r="B3507" i="75"/>
  <c r="B3508" i="75"/>
  <c r="B3509" i="75"/>
  <c r="B3510" i="75"/>
  <c r="B3511" i="75"/>
  <c r="B3512" i="75"/>
  <c r="B3513" i="75"/>
  <c r="B3514" i="75"/>
  <c r="B3515" i="75"/>
  <c r="B3516" i="75"/>
  <c r="B3517" i="75"/>
  <c r="B3518" i="75"/>
  <c r="B3519" i="75"/>
  <c r="B3520" i="75"/>
  <c r="B3521" i="75"/>
  <c r="B3522" i="75"/>
  <c r="B3523" i="75"/>
  <c r="B3524" i="75"/>
  <c r="B3525" i="75"/>
  <c r="B3526" i="75"/>
  <c r="B3527" i="75"/>
  <c r="B3528" i="75"/>
  <c r="B3529" i="75"/>
  <c r="B3530" i="75"/>
  <c r="B3531" i="75"/>
  <c r="B3532" i="75"/>
  <c r="B3533" i="75"/>
  <c r="B3534" i="75"/>
  <c r="B3535" i="75"/>
  <c r="B3536" i="75"/>
  <c r="B3537" i="75"/>
  <c r="B3538" i="75"/>
  <c r="B3539" i="75"/>
  <c r="B3540" i="75"/>
  <c r="B3541" i="75"/>
  <c r="B3542" i="75"/>
  <c r="B3543" i="75"/>
  <c r="B3544" i="75"/>
  <c r="B3545" i="75"/>
  <c r="B3546" i="75"/>
  <c r="B3547" i="75"/>
  <c r="B3548" i="75"/>
  <c r="B3549" i="75"/>
  <c r="B3550" i="75"/>
  <c r="B3551" i="75"/>
  <c r="B3552" i="75"/>
  <c r="B3553" i="75"/>
  <c r="B3554" i="75"/>
  <c r="B3555" i="75"/>
  <c r="B3556" i="75"/>
  <c r="B3557" i="75"/>
  <c r="B3558" i="75"/>
  <c r="B3559" i="75"/>
  <c r="B3560" i="75"/>
  <c r="B3561" i="75"/>
  <c r="B3562" i="75"/>
  <c r="B3563" i="75"/>
  <c r="B3564" i="75"/>
  <c r="B3565" i="75"/>
  <c r="B3566" i="75"/>
  <c r="B3567" i="75"/>
  <c r="B3568" i="75"/>
  <c r="B3569" i="75"/>
  <c r="B3570" i="75"/>
  <c r="B3571" i="75"/>
  <c r="B3572" i="75"/>
  <c r="B3573" i="75"/>
  <c r="B3574" i="75"/>
  <c r="B3575" i="75"/>
  <c r="B3576" i="75"/>
  <c r="B3577" i="75"/>
  <c r="B3578" i="75"/>
  <c r="B3579" i="75"/>
  <c r="B3580" i="75"/>
  <c r="B3581" i="75"/>
  <c r="B3582" i="75"/>
  <c r="B3583" i="75"/>
  <c r="B3584" i="75"/>
  <c r="B3585" i="75"/>
  <c r="B3586" i="75"/>
  <c r="B3587" i="75"/>
  <c r="B3588" i="75"/>
  <c r="B3589" i="75"/>
  <c r="B3590" i="75"/>
  <c r="B3591" i="75"/>
  <c r="B3592" i="75"/>
  <c r="B3593" i="75"/>
  <c r="B3594" i="75"/>
  <c r="B3595" i="75"/>
  <c r="B3596" i="75"/>
  <c r="B3597" i="75"/>
  <c r="B3598" i="75"/>
  <c r="B3599" i="75"/>
  <c r="B3600" i="75"/>
  <c r="B3601" i="75"/>
  <c r="B3602" i="75"/>
  <c r="B3603" i="75"/>
  <c r="B3604" i="75"/>
  <c r="B3605" i="75"/>
  <c r="B3606" i="75"/>
  <c r="B3607" i="75"/>
  <c r="B3608" i="75"/>
  <c r="B3609" i="75"/>
  <c r="B3610" i="75"/>
  <c r="B3611" i="75"/>
  <c r="B3612" i="75"/>
  <c r="B3613" i="75"/>
  <c r="B3614" i="75"/>
  <c r="B3615" i="75"/>
  <c r="B3616" i="75"/>
  <c r="B3617" i="75"/>
  <c r="B3618" i="75"/>
  <c r="B3619" i="75"/>
  <c r="B3620" i="75"/>
  <c r="B3621" i="75"/>
  <c r="B3622" i="75"/>
  <c r="B3623" i="75"/>
  <c r="B3624" i="75"/>
  <c r="B3625" i="75"/>
  <c r="B3626" i="75"/>
  <c r="B3627" i="75"/>
  <c r="B3628" i="75"/>
  <c r="B3629" i="75"/>
  <c r="B3630" i="75"/>
  <c r="B3631" i="75"/>
  <c r="B3632" i="75"/>
  <c r="B3633" i="75"/>
  <c r="B3634" i="75"/>
  <c r="B3635" i="75"/>
  <c r="B3636" i="75"/>
  <c r="B3637" i="75"/>
  <c r="B3638" i="75"/>
  <c r="B3639" i="75"/>
  <c r="B3640" i="75"/>
  <c r="B3641" i="75"/>
  <c r="B3642" i="75"/>
  <c r="B3643" i="75"/>
  <c r="B3644" i="75"/>
  <c r="B3645" i="75"/>
  <c r="B3646" i="75"/>
  <c r="B3647" i="75"/>
  <c r="B3648" i="75"/>
  <c r="B3649" i="75"/>
  <c r="B3650" i="75"/>
  <c r="B3651" i="75"/>
  <c r="B3652" i="75"/>
  <c r="B3653" i="75"/>
  <c r="B3654" i="75"/>
  <c r="B3655" i="75"/>
  <c r="B3656" i="75"/>
  <c r="B3657" i="75"/>
  <c r="B3658" i="75"/>
  <c r="B3659" i="75"/>
  <c r="B3660" i="75"/>
  <c r="B3661" i="75"/>
  <c r="B3662" i="75"/>
  <c r="B3663" i="75"/>
  <c r="B18" i="72"/>
  <c r="B19" i="72"/>
  <c r="B20" i="72"/>
  <c r="B21" i="72"/>
  <c r="B22" i="72"/>
  <c r="B23" i="72"/>
  <c r="B24" i="72"/>
  <c r="B25" i="72"/>
  <c r="B26" i="72"/>
  <c r="B27" i="72"/>
  <c r="B28" i="72"/>
  <c r="B29" i="72"/>
  <c r="B30" i="72"/>
  <c r="B31" i="72"/>
  <c r="B32" i="72"/>
  <c r="B33" i="72"/>
  <c r="B34" i="72"/>
  <c r="B35" i="72"/>
  <c r="B36" i="72"/>
  <c r="B37" i="72"/>
  <c r="B38" i="72"/>
  <c r="B39" i="72"/>
  <c r="B40" i="72"/>
  <c r="B41" i="72"/>
  <c r="B42" i="72"/>
  <c r="B43" i="72"/>
  <c r="B44" i="72"/>
  <c r="B45" i="72"/>
  <c r="B46" i="72"/>
  <c r="B47" i="72"/>
  <c r="B48" i="72"/>
  <c r="B49" i="72"/>
  <c r="B50" i="72"/>
  <c r="B51" i="72"/>
  <c r="B52" i="72"/>
  <c r="B53" i="72"/>
  <c r="B54" i="72"/>
  <c r="B55" i="72"/>
  <c r="B56" i="72"/>
  <c r="B57" i="72"/>
  <c r="B58" i="72"/>
  <c r="B59" i="72"/>
  <c r="B60" i="72"/>
  <c r="B61" i="72"/>
  <c r="B62" i="72"/>
  <c r="B63" i="72"/>
  <c r="B64" i="72"/>
  <c r="B65" i="72"/>
  <c r="B66" i="72"/>
  <c r="B67" i="72"/>
  <c r="B68" i="72"/>
  <c r="B69" i="72"/>
  <c r="B70" i="72"/>
  <c r="B71" i="72"/>
  <c r="B72" i="72"/>
  <c r="B73" i="72"/>
  <c r="B74" i="72"/>
  <c r="B75" i="72"/>
  <c r="B76" i="72"/>
  <c r="B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275" i="72"/>
  <c r="B276" i="72"/>
  <c r="B277" i="72"/>
  <c r="B278" i="72"/>
  <c r="B279" i="72"/>
  <c r="B280" i="72"/>
  <c r="B281" i="72"/>
  <c r="B282" i="72"/>
  <c r="B283" i="72"/>
  <c r="B284" i="72"/>
  <c r="B285" i="72"/>
  <c r="B286" i="72"/>
  <c r="B287" i="72"/>
  <c r="B288" i="72"/>
  <c r="B289" i="72"/>
  <c r="B290" i="72"/>
  <c r="B291" i="72"/>
  <c r="B292" i="72"/>
  <c r="B293" i="72"/>
  <c r="B294" i="72"/>
  <c r="B295" i="72"/>
  <c r="B296" i="72"/>
  <c r="B297" i="72"/>
  <c r="B298" i="72"/>
  <c r="B299" i="72"/>
  <c r="B300" i="72"/>
  <c r="B301" i="72"/>
  <c r="B302" i="72"/>
  <c r="B303" i="72"/>
  <c r="B304" i="72"/>
  <c r="B305" i="72"/>
  <c r="B306" i="72"/>
  <c r="B307" i="72"/>
  <c r="B308" i="72"/>
  <c r="B309" i="72"/>
  <c r="B310" i="72"/>
  <c r="B311" i="72"/>
  <c r="B312" i="72"/>
  <c r="B313" i="72"/>
  <c r="B314" i="72"/>
  <c r="B315" i="72"/>
  <c r="B316" i="72"/>
  <c r="B317" i="72"/>
  <c r="B318" i="72"/>
  <c r="B319" i="72"/>
  <c r="B320" i="72"/>
  <c r="B321" i="72"/>
  <c r="B322" i="72"/>
  <c r="B323" i="72"/>
  <c r="B324" i="72"/>
  <c r="B325" i="72"/>
  <c r="B326" i="72"/>
  <c r="B327" i="72"/>
  <c r="B328" i="72"/>
  <c r="B329" i="72"/>
  <c r="B330" i="72"/>
  <c r="B331" i="72"/>
  <c r="B332" i="72"/>
  <c r="B333" i="72"/>
  <c r="B334" i="72"/>
  <c r="B335" i="72"/>
  <c r="B336" i="72"/>
  <c r="B337" i="72"/>
  <c r="B338" i="72"/>
  <c r="B339" i="72"/>
  <c r="B340" i="72"/>
  <c r="B341" i="72"/>
  <c r="B342" i="72"/>
  <c r="B343" i="72"/>
  <c r="B344" i="72"/>
  <c r="B345" i="72"/>
  <c r="B346" i="72"/>
  <c r="B347" i="72"/>
  <c r="B348" i="72"/>
  <c r="B349" i="72"/>
  <c r="B350" i="72"/>
  <c r="B351" i="72"/>
  <c r="B352" i="72"/>
  <c r="B353" i="72"/>
  <c r="B354" i="72"/>
  <c r="B355" i="72"/>
  <c r="B356" i="72"/>
  <c r="B357" i="72"/>
  <c r="B358" i="72"/>
  <c r="B359" i="72"/>
  <c r="B360" i="72"/>
  <c r="B361" i="72"/>
  <c r="B362" i="72"/>
  <c r="B363" i="72"/>
  <c r="B364" i="72"/>
  <c r="B365" i="72"/>
  <c r="B366" i="72"/>
  <c r="B367" i="72"/>
  <c r="B368" i="72"/>
  <c r="B369" i="72"/>
  <c r="B370" i="72"/>
  <c r="B371" i="72"/>
  <c r="B372" i="72"/>
  <c r="B373" i="72"/>
  <c r="B374" i="72"/>
  <c r="B375" i="72"/>
  <c r="B376" i="72"/>
  <c r="B377" i="72"/>
  <c r="B378" i="72"/>
  <c r="B379" i="72"/>
  <c r="B380" i="72"/>
  <c r="B381" i="72"/>
  <c r="B382" i="72"/>
  <c r="B383" i="72"/>
  <c r="B384" i="72"/>
  <c r="B385" i="72"/>
  <c r="B386" i="72"/>
  <c r="B387" i="72"/>
  <c r="B388" i="72"/>
  <c r="B389" i="72"/>
  <c r="B390" i="72"/>
  <c r="B391" i="72"/>
  <c r="B392" i="72"/>
  <c r="B393" i="72"/>
  <c r="B394" i="72"/>
  <c r="B395" i="72"/>
  <c r="B396" i="72"/>
  <c r="B397" i="72"/>
  <c r="B398" i="72"/>
  <c r="B399" i="72"/>
  <c r="B400" i="72"/>
  <c r="B401" i="72"/>
  <c r="B402" i="72"/>
  <c r="B403" i="72"/>
  <c r="B404" i="72"/>
  <c r="B405" i="72"/>
  <c r="B406" i="72"/>
  <c r="B407" i="72"/>
  <c r="B408" i="72"/>
  <c r="B409" i="72"/>
  <c r="B410" i="72"/>
  <c r="B411" i="72"/>
  <c r="B412" i="72"/>
  <c r="B413" i="72"/>
  <c r="B414" i="72"/>
  <c r="B415" i="72"/>
  <c r="B416" i="72"/>
  <c r="B417" i="72"/>
  <c r="B418" i="72"/>
  <c r="B419" i="72"/>
  <c r="B420" i="72"/>
  <c r="B421" i="72"/>
  <c r="B422" i="72"/>
  <c r="B423" i="72"/>
  <c r="B424" i="72"/>
  <c r="B425" i="72"/>
  <c r="B426" i="72"/>
  <c r="B427" i="72"/>
  <c r="B428" i="72"/>
  <c r="B429" i="72"/>
  <c r="B430" i="72"/>
  <c r="B431" i="72"/>
  <c r="B432" i="72"/>
  <c r="B433" i="72"/>
  <c r="B434" i="72"/>
  <c r="B435" i="72"/>
  <c r="B436" i="72"/>
  <c r="B437" i="72"/>
  <c r="B438" i="72"/>
  <c r="B439" i="72"/>
  <c r="B440" i="72"/>
  <c r="B441" i="72"/>
  <c r="B442" i="72"/>
  <c r="B443" i="72"/>
  <c r="B444" i="72"/>
  <c r="B445" i="72"/>
  <c r="B446" i="72"/>
  <c r="B447" i="72"/>
  <c r="B448" i="72"/>
  <c r="B449" i="72"/>
  <c r="B450" i="72"/>
  <c r="B451" i="72"/>
  <c r="B452" i="72"/>
  <c r="B453" i="72"/>
  <c r="B454" i="72"/>
  <c r="B455" i="72"/>
  <c r="B456" i="72"/>
  <c r="B457" i="72"/>
  <c r="B458" i="72"/>
  <c r="B459" i="72"/>
  <c r="B460" i="72"/>
  <c r="B461" i="72"/>
  <c r="B462" i="72"/>
  <c r="B463" i="72"/>
  <c r="B464" i="72"/>
  <c r="B465" i="72"/>
  <c r="B466" i="72"/>
  <c r="B467" i="72"/>
  <c r="B468" i="72"/>
  <c r="B469" i="72"/>
  <c r="B470" i="72"/>
  <c r="B471" i="72"/>
  <c r="B472" i="72"/>
  <c r="B473" i="72"/>
  <c r="B474" i="72"/>
  <c r="B475" i="72"/>
  <c r="B476" i="72"/>
  <c r="B477" i="72"/>
  <c r="B478" i="72"/>
  <c r="B479" i="72"/>
  <c r="B480" i="72"/>
  <c r="B481" i="72"/>
  <c r="B482" i="72"/>
  <c r="B483" i="72"/>
  <c r="B484" i="72"/>
  <c r="B485" i="72"/>
  <c r="B486" i="72"/>
  <c r="B487" i="72"/>
  <c r="B488" i="72"/>
  <c r="B489" i="72"/>
  <c r="B490" i="72"/>
  <c r="B491" i="72"/>
  <c r="B492" i="72"/>
  <c r="B493" i="72"/>
  <c r="B494" i="72"/>
  <c r="B495" i="72"/>
  <c r="B496" i="72"/>
  <c r="B497" i="72"/>
  <c r="B498" i="72"/>
  <c r="B499" i="72"/>
  <c r="B500" i="72"/>
  <c r="B501" i="72"/>
  <c r="B502" i="72"/>
  <c r="B503" i="72"/>
  <c r="B504" i="72"/>
  <c r="B505" i="72"/>
  <c r="B506" i="72"/>
  <c r="B507" i="72"/>
  <c r="B508" i="72"/>
  <c r="B509" i="72"/>
  <c r="B510" i="72"/>
  <c r="B511" i="72"/>
  <c r="B512" i="72"/>
  <c r="B513" i="72"/>
  <c r="B514" i="72"/>
  <c r="B515" i="72"/>
  <c r="B516" i="72"/>
  <c r="B517" i="72"/>
  <c r="B518" i="72"/>
  <c r="B519" i="72"/>
  <c r="B520" i="72"/>
  <c r="B521" i="72"/>
  <c r="B522" i="72"/>
  <c r="B523" i="72"/>
  <c r="B524" i="72"/>
  <c r="B525" i="72"/>
  <c r="B526" i="72"/>
  <c r="B527" i="72"/>
  <c r="B528" i="72"/>
  <c r="B529" i="72"/>
  <c r="B530" i="72"/>
  <c r="B531" i="72"/>
  <c r="B532" i="72"/>
  <c r="B533" i="72"/>
  <c r="B534" i="72"/>
  <c r="B535" i="72"/>
  <c r="B536" i="72"/>
  <c r="B537" i="72"/>
  <c r="B538" i="72"/>
  <c r="B539" i="72"/>
  <c r="B540" i="72"/>
  <c r="B541" i="72"/>
  <c r="B542" i="72"/>
  <c r="B543" i="72"/>
  <c r="B544" i="72"/>
  <c r="B545" i="72"/>
  <c r="B546" i="72"/>
  <c r="B547" i="72"/>
  <c r="B548" i="72"/>
  <c r="B549" i="72"/>
  <c r="B550" i="72"/>
  <c r="B551" i="72"/>
  <c r="B552" i="72"/>
  <c r="B553" i="72"/>
  <c r="B554" i="72"/>
  <c r="B555" i="72"/>
  <c r="B556" i="72"/>
  <c r="B557" i="72"/>
  <c r="B558" i="72"/>
  <c r="B559" i="72"/>
  <c r="B560" i="72"/>
  <c r="B561" i="72"/>
  <c r="B562" i="72"/>
  <c r="B563" i="72"/>
  <c r="B564" i="72"/>
  <c r="B565" i="72"/>
  <c r="B566" i="72"/>
  <c r="B567" i="72"/>
  <c r="B568" i="72"/>
  <c r="B569" i="72"/>
  <c r="B570" i="72"/>
  <c r="B571" i="72"/>
  <c r="B572" i="72"/>
  <c r="B573" i="72"/>
  <c r="B574" i="72"/>
  <c r="B575" i="72"/>
  <c r="B576" i="72"/>
  <c r="B577" i="72"/>
  <c r="B578" i="72"/>
  <c r="B579" i="72"/>
  <c r="B580" i="72"/>
  <c r="B581" i="72"/>
  <c r="B582" i="72"/>
  <c r="B583" i="72"/>
  <c r="B584" i="72"/>
  <c r="B585" i="72"/>
  <c r="B586" i="72"/>
  <c r="B587" i="72"/>
  <c r="B588" i="72"/>
  <c r="B589" i="72"/>
  <c r="B590" i="72"/>
  <c r="B591" i="72"/>
  <c r="B592" i="72"/>
  <c r="B593" i="72"/>
  <c r="B594" i="72"/>
  <c r="B595" i="72"/>
  <c r="B596" i="72"/>
  <c r="B597" i="72"/>
  <c r="B598" i="72"/>
  <c r="B599" i="72"/>
  <c r="B600" i="72"/>
  <c r="B601" i="72"/>
  <c r="B602" i="72"/>
  <c r="B603" i="72"/>
  <c r="B604" i="72"/>
  <c r="B605" i="72"/>
  <c r="B606" i="72"/>
  <c r="B607" i="72"/>
  <c r="B608" i="72"/>
  <c r="B609" i="72"/>
  <c r="B610" i="72"/>
  <c r="B611" i="72"/>
  <c r="B612" i="72"/>
  <c r="B613" i="72"/>
  <c r="B614" i="72"/>
  <c r="B615" i="72"/>
  <c r="B616" i="72"/>
  <c r="B617" i="72"/>
  <c r="B618" i="72"/>
  <c r="B619" i="72"/>
  <c r="B620" i="72"/>
  <c r="B621" i="72"/>
  <c r="B622" i="72"/>
  <c r="B623" i="72"/>
  <c r="B624" i="72"/>
  <c r="B625" i="72"/>
  <c r="B626" i="72"/>
  <c r="B627" i="72"/>
  <c r="B628" i="72"/>
  <c r="B629" i="72"/>
  <c r="B630" i="72"/>
  <c r="B631" i="72"/>
  <c r="B632" i="72"/>
  <c r="B633" i="72"/>
  <c r="B634" i="72"/>
  <c r="B635" i="72"/>
  <c r="B636" i="72"/>
  <c r="B637" i="72"/>
  <c r="B638" i="72"/>
  <c r="B639" i="72"/>
  <c r="B640" i="72"/>
  <c r="B641" i="72"/>
  <c r="B642" i="72"/>
  <c r="B643" i="72"/>
  <c r="B644" i="72"/>
  <c r="B645" i="72"/>
  <c r="B646" i="72"/>
  <c r="B647" i="72"/>
  <c r="B648" i="72"/>
  <c r="B649" i="72"/>
  <c r="B650" i="72"/>
  <c r="B651" i="72"/>
  <c r="B652" i="72"/>
  <c r="B653" i="72"/>
  <c r="B654" i="72"/>
  <c r="B655" i="72"/>
  <c r="B656" i="72"/>
  <c r="B657" i="72"/>
  <c r="B658" i="72"/>
  <c r="B659" i="72"/>
  <c r="B660" i="72"/>
  <c r="B661" i="72"/>
  <c r="B662" i="72"/>
  <c r="B663" i="72"/>
  <c r="B664" i="72"/>
  <c r="B665" i="72"/>
  <c r="B666" i="72"/>
  <c r="B667" i="72"/>
  <c r="B668" i="72"/>
  <c r="B669" i="72"/>
  <c r="B670" i="72"/>
  <c r="B671" i="72"/>
  <c r="B672" i="72"/>
  <c r="B673" i="72"/>
  <c r="B674" i="72"/>
  <c r="B675" i="72"/>
  <c r="B676" i="72"/>
  <c r="B677" i="72"/>
  <c r="B678" i="72"/>
  <c r="B679" i="72"/>
  <c r="B680" i="72"/>
  <c r="B681" i="72"/>
  <c r="B682" i="72"/>
  <c r="B683" i="72"/>
  <c r="B684" i="72"/>
  <c r="B685" i="72"/>
  <c r="B686" i="72"/>
  <c r="B687" i="72"/>
  <c r="B688" i="72"/>
  <c r="B689" i="72"/>
  <c r="B690" i="72"/>
  <c r="B691" i="72"/>
  <c r="B692" i="72"/>
  <c r="B693" i="72"/>
  <c r="B694" i="72"/>
  <c r="B695" i="72"/>
  <c r="B696" i="72"/>
  <c r="B697" i="72"/>
  <c r="B698" i="72"/>
  <c r="B699" i="72"/>
  <c r="B700" i="72"/>
  <c r="B701" i="72"/>
  <c r="B702" i="72"/>
  <c r="B703" i="72"/>
  <c r="B704" i="72"/>
  <c r="B705" i="72"/>
  <c r="B706" i="72"/>
  <c r="B707" i="72"/>
  <c r="B708" i="72"/>
  <c r="B709" i="72"/>
  <c r="B710" i="72"/>
  <c r="B711" i="72"/>
  <c r="B712" i="72"/>
  <c r="B713" i="72"/>
  <c r="B714" i="72"/>
  <c r="B715" i="72"/>
  <c r="B716" i="72"/>
  <c r="B717" i="72"/>
  <c r="B718" i="72"/>
  <c r="B719" i="72"/>
  <c r="B720" i="72"/>
  <c r="B721" i="72"/>
  <c r="B722" i="72"/>
  <c r="B723" i="72"/>
  <c r="B724" i="72"/>
  <c r="B725" i="72"/>
  <c r="B726" i="72"/>
  <c r="B727" i="72"/>
  <c r="B728" i="72"/>
  <c r="B729" i="72"/>
  <c r="B730" i="72"/>
  <c r="B731" i="72"/>
  <c r="B732" i="72"/>
  <c r="B733" i="72"/>
  <c r="B734" i="72"/>
  <c r="B735" i="72"/>
  <c r="B736" i="72"/>
  <c r="B737" i="72"/>
  <c r="B738" i="72"/>
  <c r="B739" i="72"/>
  <c r="B740" i="72"/>
  <c r="B741" i="72"/>
  <c r="B742" i="72"/>
  <c r="B743" i="72"/>
  <c r="B744" i="72"/>
  <c r="B745" i="72"/>
  <c r="B746" i="72"/>
  <c r="B747" i="72"/>
  <c r="B748" i="72"/>
  <c r="B749" i="72"/>
  <c r="B750" i="72"/>
  <c r="B751" i="72"/>
  <c r="B752" i="72"/>
  <c r="B753" i="72"/>
  <c r="B754" i="72"/>
  <c r="B755" i="72"/>
  <c r="B756" i="72"/>
  <c r="B757" i="72"/>
  <c r="B758" i="72"/>
  <c r="B759" i="72"/>
  <c r="B760" i="72"/>
  <c r="B761" i="72"/>
  <c r="B762" i="72"/>
  <c r="B763" i="72"/>
  <c r="B764" i="72"/>
  <c r="B765" i="72"/>
  <c r="B766" i="72"/>
  <c r="B767" i="72"/>
  <c r="B768" i="72"/>
  <c r="B769" i="72"/>
  <c r="B770" i="72"/>
  <c r="B771" i="72"/>
  <c r="B772" i="72"/>
  <c r="B773" i="72"/>
  <c r="B774" i="72"/>
  <c r="B775" i="72"/>
  <c r="B776" i="72"/>
  <c r="B777" i="72"/>
  <c r="B778" i="72"/>
  <c r="B779" i="72"/>
  <c r="B780" i="72"/>
  <c r="B781" i="72"/>
  <c r="B782" i="72"/>
  <c r="B783" i="72"/>
  <c r="B784" i="72"/>
  <c r="B785" i="72"/>
  <c r="B786" i="72"/>
  <c r="B787" i="72"/>
  <c r="B788" i="72"/>
  <c r="B789" i="72"/>
  <c r="B790" i="72"/>
  <c r="B791" i="72"/>
  <c r="B792" i="72"/>
  <c r="B793" i="72"/>
  <c r="B794" i="72"/>
  <c r="B795" i="72"/>
  <c r="B796" i="72"/>
  <c r="B797" i="72"/>
  <c r="B798" i="72"/>
  <c r="B799" i="72"/>
  <c r="B800" i="72"/>
  <c r="B801" i="72"/>
  <c r="B802" i="72"/>
  <c r="B803" i="72"/>
  <c r="B804" i="72"/>
  <c r="B805" i="72"/>
  <c r="B806" i="72"/>
  <c r="B807" i="72"/>
  <c r="B808" i="72"/>
  <c r="B809" i="72"/>
  <c r="B810" i="72"/>
  <c r="B811" i="72"/>
  <c r="B812" i="72"/>
  <c r="B813" i="72"/>
  <c r="B814" i="72"/>
  <c r="B815" i="72"/>
  <c r="B816" i="72"/>
  <c r="B817" i="72"/>
  <c r="B818" i="72"/>
  <c r="B819" i="72"/>
  <c r="B820" i="72"/>
  <c r="B821" i="72"/>
  <c r="B822" i="72"/>
  <c r="B823" i="72"/>
  <c r="B824" i="72"/>
  <c r="B825" i="72"/>
  <c r="B826" i="72"/>
  <c r="B827" i="72"/>
  <c r="B828" i="72"/>
  <c r="B829" i="72"/>
  <c r="B830" i="72"/>
  <c r="B831" i="72"/>
  <c r="B832" i="72"/>
  <c r="B833" i="72"/>
  <c r="B834" i="72"/>
  <c r="B835" i="72"/>
  <c r="B836" i="72"/>
  <c r="B837" i="72"/>
  <c r="B838" i="72"/>
  <c r="B839" i="72"/>
  <c r="B840" i="72"/>
  <c r="B841" i="72"/>
  <c r="B842" i="72"/>
  <c r="B843" i="72"/>
  <c r="B844" i="72"/>
  <c r="B845" i="72"/>
  <c r="B846" i="72"/>
  <c r="B847" i="72"/>
  <c r="B848" i="72"/>
  <c r="B849" i="72"/>
  <c r="B850" i="72"/>
  <c r="B851" i="72"/>
  <c r="B852" i="72"/>
  <c r="B853" i="72"/>
  <c r="B854" i="72"/>
  <c r="B855" i="72"/>
  <c r="B856" i="72"/>
  <c r="B857" i="72"/>
  <c r="B858" i="72"/>
  <c r="B859" i="72"/>
  <c r="B860" i="72"/>
  <c r="B861" i="72"/>
  <c r="B862" i="72"/>
  <c r="B863" i="72"/>
  <c r="B864" i="72"/>
  <c r="B865" i="72"/>
  <c r="B866" i="72"/>
  <c r="B867" i="72"/>
  <c r="B868" i="72"/>
  <c r="B869" i="72"/>
  <c r="B870" i="72"/>
  <c r="B871" i="72"/>
  <c r="B872" i="72"/>
  <c r="B873" i="72"/>
  <c r="B874" i="72"/>
  <c r="B875" i="72"/>
  <c r="B876" i="72"/>
  <c r="B877" i="72"/>
  <c r="B878" i="72"/>
  <c r="B879" i="72"/>
  <c r="B880" i="72"/>
  <c r="B881" i="72"/>
  <c r="B882" i="72"/>
  <c r="B883" i="72"/>
  <c r="B884" i="72"/>
  <c r="B885" i="72"/>
  <c r="B886" i="72"/>
  <c r="B887" i="72"/>
  <c r="B888" i="72"/>
  <c r="B889" i="72"/>
  <c r="B890" i="72"/>
  <c r="B891" i="72"/>
  <c r="B892" i="72"/>
  <c r="B893" i="72"/>
  <c r="B894" i="72"/>
  <c r="B895" i="72"/>
  <c r="B896" i="72"/>
  <c r="B897" i="72"/>
  <c r="B898" i="72"/>
  <c r="B899" i="72"/>
  <c r="B900" i="72"/>
  <c r="B901" i="72"/>
  <c r="B902" i="72"/>
  <c r="B903" i="72"/>
  <c r="B904" i="72"/>
  <c r="B905" i="72"/>
  <c r="B906" i="72"/>
  <c r="B907" i="72"/>
  <c r="B908" i="72"/>
  <c r="B909" i="72"/>
  <c r="B910" i="72"/>
  <c r="B911" i="72"/>
  <c r="B912" i="72"/>
  <c r="B913" i="72"/>
  <c r="B914" i="72"/>
  <c r="B915" i="72"/>
  <c r="B916" i="72"/>
  <c r="B917" i="72"/>
  <c r="B918" i="72"/>
  <c r="B919" i="72"/>
  <c r="B920" i="72"/>
  <c r="B921" i="72"/>
  <c r="B922" i="72"/>
  <c r="B923" i="72"/>
  <c r="B924" i="72"/>
  <c r="B925" i="72"/>
  <c r="B926" i="72"/>
  <c r="B927" i="72"/>
  <c r="B928" i="72"/>
  <c r="B929" i="72"/>
  <c r="B930" i="72"/>
  <c r="B931" i="72"/>
  <c r="B932" i="72"/>
  <c r="B933" i="72"/>
  <c r="B934" i="72"/>
  <c r="B935" i="72"/>
  <c r="B936" i="72"/>
  <c r="B937" i="72"/>
  <c r="B938" i="72"/>
  <c r="B939" i="72"/>
  <c r="B940" i="72"/>
  <c r="B941" i="72"/>
  <c r="B942" i="72"/>
  <c r="B943" i="72"/>
  <c r="B944" i="72"/>
  <c r="B945" i="72"/>
  <c r="B946" i="72"/>
  <c r="B947" i="72"/>
  <c r="B948" i="72"/>
  <c r="B949" i="72"/>
  <c r="B950" i="72"/>
  <c r="B951" i="72"/>
  <c r="B952" i="72"/>
  <c r="B953" i="72"/>
  <c r="B954" i="72"/>
  <c r="B955" i="72"/>
  <c r="B956" i="72"/>
  <c r="B957" i="72"/>
  <c r="B958" i="72"/>
  <c r="B959" i="72"/>
  <c r="B960" i="72"/>
  <c r="B961" i="72"/>
  <c r="B962" i="72"/>
  <c r="B963" i="72"/>
  <c r="B964" i="72"/>
  <c r="B965" i="72"/>
  <c r="B966" i="72"/>
  <c r="B967" i="72"/>
  <c r="B968" i="72"/>
  <c r="B969" i="72"/>
  <c r="B970" i="72"/>
  <c r="B971" i="72"/>
  <c r="B972" i="72"/>
  <c r="B973" i="72"/>
  <c r="B974" i="72"/>
  <c r="B975" i="72"/>
  <c r="B976" i="72"/>
  <c r="B977" i="72"/>
  <c r="B978" i="72"/>
  <c r="B979" i="72"/>
  <c r="B980" i="72"/>
  <c r="B981" i="72"/>
  <c r="B982" i="72"/>
  <c r="B983" i="72"/>
  <c r="B984" i="72"/>
  <c r="B985" i="72"/>
  <c r="B986" i="72"/>
  <c r="B987" i="72"/>
  <c r="B988" i="72"/>
  <c r="B989" i="72"/>
  <c r="B990" i="72"/>
  <c r="B991" i="72"/>
  <c r="B992" i="72"/>
  <c r="B993" i="72"/>
  <c r="B994" i="72"/>
  <c r="B995" i="72"/>
  <c r="B996" i="72"/>
  <c r="B997" i="72"/>
  <c r="B998" i="72"/>
  <c r="B999" i="72"/>
  <c r="B1000" i="72"/>
  <c r="B1001" i="72"/>
  <c r="B1002" i="72"/>
  <c r="B1003" i="72"/>
  <c r="B1004" i="72"/>
  <c r="B1005" i="72"/>
  <c r="B1006" i="72"/>
  <c r="B1007" i="72"/>
  <c r="B1008" i="72"/>
  <c r="B1009" i="72"/>
  <c r="B1010" i="72"/>
  <c r="B1011" i="72"/>
  <c r="B1012" i="72"/>
  <c r="B1013" i="72"/>
  <c r="B1014" i="72"/>
  <c r="B1015" i="72"/>
  <c r="B1016" i="72"/>
  <c r="B1017" i="72"/>
  <c r="B1018" i="72"/>
  <c r="B1019" i="72"/>
  <c r="B1020" i="72"/>
  <c r="B1021" i="72"/>
  <c r="B1022" i="72"/>
  <c r="B1023" i="72"/>
  <c r="B1024" i="72"/>
  <c r="B1025" i="72"/>
  <c r="B1026" i="72"/>
  <c r="B1027" i="72"/>
  <c r="B1028" i="72"/>
  <c r="B1029" i="72"/>
  <c r="B1030" i="72"/>
  <c r="B1031" i="72"/>
  <c r="B1032" i="72"/>
  <c r="B1033" i="72"/>
  <c r="B1034" i="72"/>
  <c r="B1035" i="72"/>
  <c r="B1036" i="72"/>
  <c r="B1037" i="72"/>
  <c r="B1038" i="72"/>
  <c r="B1039" i="72"/>
  <c r="B1040" i="72"/>
  <c r="B1041" i="72"/>
  <c r="B1042" i="72"/>
  <c r="B1043" i="72"/>
  <c r="B1044" i="72"/>
  <c r="B1045" i="72"/>
  <c r="B1046" i="72"/>
  <c r="B1047" i="72"/>
  <c r="B1048" i="72"/>
  <c r="B1049" i="72"/>
  <c r="B1050" i="72"/>
  <c r="B1051" i="72"/>
  <c r="B1052" i="72"/>
  <c r="B1053" i="72"/>
  <c r="B1054" i="72"/>
  <c r="B1055" i="72"/>
  <c r="B1056" i="72"/>
  <c r="B1057" i="72"/>
  <c r="B1058" i="72"/>
  <c r="B1059" i="72"/>
  <c r="B1060" i="72"/>
  <c r="B1061" i="72"/>
  <c r="B1062" i="72"/>
  <c r="B1063" i="72"/>
  <c r="B1064" i="72"/>
  <c r="B1065" i="72"/>
  <c r="B1066" i="72"/>
  <c r="B1067" i="72"/>
  <c r="B1068" i="72"/>
  <c r="B1069" i="72"/>
  <c r="B1070" i="72"/>
  <c r="B1071" i="72"/>
  <c r="B1072" i="72"/>
  <c r="B1073" i="72"/>
  <c r="B1074" i="72"/>
  <c r="B1075" i="72"/>
  <c r="B1076" i="72"/>
  <c r="B1077" i="72"/>
  <c r="B1078" i="72"/>
  <c r="B1079" i="72"/>
  <c r="B1080" i="72"/>
  <c r="B1081" i="72"/>
  <c r="B1082" i="72"/>
  <c r="B1083" i="72"/>
  <c r="B1084" i="72"/>
  <c r="B1085" i="72"/>
  <c r="B1086" i="72"/>
  <c r="B1087" i="72"/>
  <c r="B1088" i="72"/>
  <c r="B1089" i="72"/>
  <c r="B1090" i="72"/>
  <c r="B1091" i="72"/>
  <c r="B1092" i="72"/>
  <c r="B1093" i="72"/>
  <c r="B1094" i="72"/>
  <c r="B1095" i="72"/>
  <c r="B1096" i="72"/>
  <c r="B1097" i="72"/>
  <c r="B1098" i="72"/>
  <c r="B1099" i="72"/>
  <c r="B1100" i="72"/>
  <c r="B1101" i="72"/>
  <c r="B1102" i="72"/>
  <c r="B1103" i="72"/>
  <c r="B1104" i="72"/>
  <c r="B1105" i="72"/>
  <c r="B1106" i="72"/>
  <c r="B1107" i="72"/>
  <c r="B1108" i="72"/>
  <c r="B1109" i="72"/>
  <c r="B1110" i="72"/>
  <c r="B1111" i="72"/>
  <c r="B1112" i="72"/>
  <c r="B1113" i="72"/>
  <c r="B1114" i="72"/>
  <c r="B1115" i="72"/>
  <c r="B1116" i="72"/>
  <c r="B1117" i="72"/>
  <c r="B1118" i="72"/>
  <c r="B1119" i="72"/>
  <c r="B1120" i="72"/>
  <c r="B1121" i="72"/>
  <c r="B1122" i="72"/>
  <c r="B1123" i="72"/>
  <c r="B1124" i="72"/>
  <c r="B1125" i="72"/>
  <c r="B1126" i="72"/>
  <c r="B1127" i="72"/>
  <c r="B1128" i="72"/>
  <c r="B1129" i="72"/>
  <c r="B1130" i="72"/>
  <c r="B1131" i="72"/>
  <c r="B1132" i="72"/>
  <c r="B1133" i="72"/>
  <c r="B1134" i="72"/>
  <c r="B1135" i="72"/>
  <c r="B1136" i="72"/>
  <c r="B1137" i="72"/>
  <c r="B1138" i="72"/>
  <c r="B1139" i="72"/>
  <c r="B1140" i="72"/>
  <c r="B1141" i="72"/>
  <c r="B1142" i="72"/>
  <c r="B1143" i="72"/>
  <c r="B1144" i="72"/>
  <c r="B1145" i="72"/>
  <c r="B1146" i="72"/>
  <c r="B1147" i="72"/>
  <c r="B1148" i="72"/>
  <c r="B1149" i="72"/>
  <c r="B1150" i="72"/>
  <c r="B1151" i="72"/>
  <c r="B1152" i="72"/>
  <c r="B1153" i="72"/>
  <c r="B1154" i="72"/>
  <c r="B1155" i="72"/>
  <c r="B1156" i="72"/>
  <c r="B1157" i="72"/>
  <c r="B1158" i="72"/>
  <c r="B1159" i="72"/>
  <c r="B1160" i="72"/>
  <c r="B1161" i="72"/>
  <c r="B1162" i="72"/>
  <c r="B1163" i="72"/>
  <c r="B1164" i="72"/>
  <c r="B1165" i="72"/>
  <c r="B1166" i="72"/>
  <c r="B1167" i="72"/>
  <c r="B1168" i="72"/>
  <c r="B1169" i="72"/>
  <c r="B1170" i="72"/>
  <c r="B1171" i="72"/>
  <c r="B1172" i="72"/>
  <c r="B1173" i="72"/>
  <c r="B1174" i="72"/>
  <c r="B1175" i="72"/>
  <c r="B1176" i="72"/>
  <c r="B1177" i="72"/>
  <c r="B1178" i="72"/>
  <c r="B1179" i="72"/>
  <c r="B1180" i="72"/>
  <c r="B1181" i="72"/>
  <c r="B1182" i="72"/>
  <c r="B1183" i="72"/>
  <c r="B1184" i="72"/>
  <c r="B1185" i="72"/>
  <c r="B1186" i="72"/>
  <c r="B1187" i="72"/>
  <c r="B1188" i="72"/>
  <c r="B1189" i="72"/>
  <c r="B1190" i="72"/>
  <c r="B1191" i="72"/>
  <c r="B1192" i="72"/>
  <c r="B1193" i="72"/>
  <c r="B1194" i="72"/>
  <c r="B1195" i="72"/>
  <c r="B1196" i="72"/>
  <c r="B1197" i="72"/>
  <c r="B1198" i="72"/>
  <c r="B1199" i="72"/>
  <c r="B1200" i="72"/>
  <c r="B1201" i="72"/>
  <c r="B1202" i="72"/>
  <c r="B1203" i="72"/>
  <c r="B1204" i="72"/>
  <c r="B1205" i="72"/>
  <c r="B1206" i="72"/>
  <c r="B1207" i="72"/>
  <c r="B1208" i="72"/>
  <c r="B1209" i="72"/>
  <c r="B1210" i="72"/>
  <c r="B1211" i="72"/>
  <c r="B1212" i="72"/>
  <c r="B1213" i="72"/>
  <c r="B1214" i="72"/>
  <c r="B1215" i="72"/>
  <c r="B1216" i="72"/>
  <c r="B1217" i="72"/>
  <c r="B1218" i="72"/>
  <c r="B1219" i="72"/>
  <c r="B1220" i="72"/>
  <c r="B1221" i="72"/>
  <c r="B1222" i="72"/>
  <c r="B1223" i="72"/>
  <c r="B1224" i="72"/>
  <c r="B1225" i="72"/>
  <c r="B1226" i="72"/>
  <c r="B1227" i="72"/>
  <c r="B1228" i="72"/>
  <c r="B1229" i="72"/>
  <c r="B1230" i="72"/>
  <c r="B1231" i="72"/>
  <c r="B1232" i="72"/>
  <c r="B1233" i="72"/>
  <c r="B1234" i="72"/>
  <c r="B1235" i="72"/>
  <c r="B1236" i="72"/>
  <c r="B1237" i="72"/>
  <c r="B1238" i="72"/>
  <c r="B1239" i="72"/>
  <c r="B1240" i="72"/>
  <c r="B1241" i="72"/>
  <c r="B1242" i="72"/>
  <c r="B1243" i="72"/>
  <c r="B1244" i="72"/>
  <c r="B1245" i="72"/>
  <c r="B1246" i="72"/>
  <c r="B1247" i="72"/>
  <c r="B1248" i="72"/>
  <c r="B1249" i="72"/>
  <c r="B1250" i="72"/>
  <c r="B1251" i="72"/>
  <c r="B1252" i="72"/>
  <c r="B1253" i="72"/>
  <c r="B1254" i="72"/>
  <c r="B1255" i="72"/>
  <c r="B1256" i="72"/>
  <c r="B1257" i="72"/>
  <c r="B1258" i="72"/>
  <c r="B1259" i="72"/>
  <c r="B1260" i="72"/>
  <c r="B1261" i="72"/>
  <c r="B1262" i="72"/>
  <c r="B1263" i="72"/>
  <c r="B1264" i="72"/>
  <c r="B1265" i="72"/>
  <c r="B1266" i="72"/>
  <c r="B1267" i="72"/>
  <c r="B1268" i="72"/>
  <c r="B1269" i="72"/>
  <c r="B1270" i="72"/>
  <c r="B1271" i="72"/>
  <c r="B1272" i="72"/>
  <c r="B1273" i="72"/>
  <c r="B1274" i="72"/>
  <c r="B1275" i="72"/>
  <c r="B1276" i="72"/>
  <c r="B1277" i="72"/>
  <c r="B1278" i="72"/>
  <c r="B1279" i="72"/>
  <c r="B1280" i="72"/>
  <c r="B1281" i="72"/>
  <c r="B1282" i="72"/>
  <c r="B1283" i="72"/>
  <c r="B1284" i="72"/>
  <c r="B1285" i="72"/>
  <c r="B1286" i="72"/>
  <c r="B1287" i="72"/>
  <c r="B1288" i="72"/>
  <c r="B1289" i="72"/>
  <c r="B1290" i="72"/>
  <c r="B1291" i="72"/>
  <c r="B1292" i="72"/>
  <c r="B1293" i="72"/>
  <c r="B1294" i="72"/>
  <c r="B1295" i="72"/>
  <c r="B1296" i="72"/>
  <c r="B1297" i="72"/>
  <c r="B1298" i="72"/>
  <c r="B1299" i="72"/>
  <c r="B1300" i="72"/>
  <c r="B1301" i="72"/>
  <c r="B1302" i="72"/>
  <c r="B1303" i="72"/>
  <c r="B1304" i="72"/>
  <c r="B1305" i="72"/>
  <c r="B1306" i="72"/>
  <c r="B1307" i="72"/>
  <c r="B1308" i="72"/>
  <c r="B1309" i="72"/>
  <c r="B1310" i="72"/>
  <c r="B1311" i="72"/>
  <c r="B1312" i="72"/>
  <c r="B1313" i="72"/>
  <c r="B1314" i="72"/>
  <c r="B1315" i="72"/>
  <c r="B1316" i="72"/>
  <c r="B1317" i="72"/>
  <c r="B1318" i="72"/>
  <c r="B1319" i="72"/>
  <c r="B1320" i="72"/>
  <c r="B1321" i="72"/>
  <c r="B1322" i="72"/>
  <c r="B1323" i="72"/>
  <c r="B1324" i="72"/>
  <c r="B1325" i="72"/>
  <c r="B1326" i="72"/>
  <c r="B1327" i="72"/>
  <c r="B1328" i="72"/>
  <c r="B1329" i="72"/>
  <c r="B1330" i="72"/>
  <c r="B1331" i="72"/>
  <c r="B1332" i="72"/>
  <c r="B1333" i="72"/>
  <c r="B1334" i="72"/>
  <c r="B1335" i="72"/>
  <c r="B1336" i="72"/>
  <c r="B1337" i="72"/>
  <c r="B1338" i="72"/>
  <c r="B1339" i="72"/>
  <c r="B1340" i="72"/>
  <c r="B1341" i="72"/>
  <c r="B1342" i="72"/>
  <c r="B1343" i="72"/>
  <c r="B1344" i="72"/>
  <c r="B1345" i="72"/>
  <c r="B1346" i="72"/>
  <c r="B1347" i="72"/>
  <c r="B1348" i="72"/>
  <c r="B1349" i="72"/>
  <c r="B1350" i="72"/>
  <c r="B1351" i="72"/>
  <c r="B1352" i="72"/>
  <c r="B1353" i="72"/>
  <c r="B1354" i="72"/>
  <c r="B1355" i="72"/>
  <c r="B1356" i="72"/>
  <c r="B1357" i="72"/>
  <c r="B1358" i="72"/>
  <c r="B1359" i="72"/>
  <c r="B1360" i="72"/>
  <c r="B1361" i="72"/>
  <c r="B1362" i="72"/>
  <c r="B1363" i="72"/>
  <c r="B1364" i="72"/>
  <c r="B1365" i="72"/>
  <c r="B1366" i="72"/>
  <c r="B1367" i="72"/>
  <c r="B1368" i="72"/>
  <c r="B1369" i="72"/>
  <c r="B1370" i="72"/>
  <c r="B1371" i="72"/>
  <c r="B1372" i="72"/>
  <c r="B1373" i="72"/>
  <c r="B1374" i="72"/>
  <c r="B1375" i="72"/>
  <c r="B1376" i="72"/>
  <c r="B1377" i="72"/>
  <c r="B1378" i="72"/>
  <c r="B1379" i="72"/>
  <c r="B1380" i="72"/>
  <c r="B1381" i="72"/>
  <c r="B1382" i="72"/>
  <c r="B1383" i="72"/>
  <c r="B1384" i="72"/>
  <c r="B1385" i="72"/>
  <c r="B1386" i="72"/>
  <c r="B1387" i="72"/>
  <c r="B1388" i="72"/>
  <c r="B1389" i="72"/>
  <c r="B1390" i="72"/>
  <c r="B1391" i="72"/>
  <c r="B1392" i="72"/>
  <c r="B1393" i="72"/>
  <c r="B1394" i="72"/>
  <c r="B1395" i="72"/>
  <c r="B1396" i="72"/>
  <c r="B1397" i="72"/>
  <c r="B1398" i="72"/>
  <c r="B1399" i="72"/>
  <c r="B1400" i="72"/>
  <c r="B1401" i="72"/>
  <c r="B1402" i="72"/>
  <c r="B1403" i="72"/>
  <c r="B1404" i="72"/>
  <c r="B1405" i="72"/>
  <c r="B1406" i="72"/>
  <c r="B1407" i="72"/>
  <c r="B1408" i="72"/>
  <c r="B1409" i="72"/>
  <c r="B1410" i="72"/>
  <c r="B1411" i="72"/>
  <c r="B1412" i="72"/>
  <c r="B1413" i="72"/>
  <c r="B1414" i="72"/>
  <c r="B1415" i="72"/>
  <c r="B1416" i="72"/>
  <c r="B1417" i="72"/>
  <c r="B1418" i="72"/>
  <c r="B1419" i="72"/>
  <c r="B1420" i="72"/>
  <c r="B1421" i="72"/>
  <c r="B1422" i="72"/>
  <c r="B1423" i="72"/>
  <c r="B1424" i="72"/>
  <c r="B1425" i="72"/>
  <c r="B1426" i="72"/>
  <c r="B1427" i="72"/>
  <c r="B1428" i="72"/>
  <c r="B1429" i="72"/>
  <c r="B1430" i="72"/>
  <c r="B1431" i="72"/>
  <c r="B1432" i="72"/>
  <c r="B1433" i="72"/>
  <c r="B1434" i="72"/>
  <c r="B1435" i="72"/>
  <c r="B1436" i="72"/>
  <c r="B1437" i="72"/>
  <c r="B1438" i="72"/>
  <c r="B1439" i="72"/>
  <c r="B1440" i="72"/>
  <c r="B1441" i="72"/>
  <c r="B1442" i="72"/>
  <c r="B1443" i="72"/>
  <c r="B1444" i="72"/>
  <c r="B1445" i="72"/>
  <c r="B1446" i="72"/>
  <c r="B1447" i="72"/>
  <c r="B1448" i="72"/>
  <c r="B1449" i="72"/>
  <c r="B1450" i="72"/>
  <c r="B1451" i="72"/>
  <c r="B1452" i="72"/>
  <c r="B1453" i="72"/>
  <c r="B1454" i="72"/>
  <c r="B1455" i="72"/>
  <c r="B1456" i="72"/>
  <c r="B1457" i="72"/>
  <c r="B1458" i="72"/>
  <c r="B1459" i="72"/>
  <c r="B1460" i="72"/>
  <c r="B1461" i="72"/>
  <c r="B1462" i="72"/>
  <c r="B1463" i="72"/>
  <c r="B1464" i="72"/>
  <c r="B1465" i="72"/>
  <c r="B1466" i="72"/>
  <c r="B1467" i="72"/>
  <c r="B1468" i="72"/>
  <c r="B1469" i="72"/>
  <c r="B1470" i="72"/>
  <c r="B1471" i="72"/>
  <c r="B1472" i="72"/>
  <c r="B1473" i="72"/>
  <c r="B1474" i="72"/>
  <c r="B1475" i="72"/>
  <c r="B1476" i="72"/>
  <c r="B1477" i="72"/>
  <c r="B1478" i="72"/>
  <c r="B1479" i="72"/>
  <c r="B1480" i="72"/>
  <c r="B1481" i="72"/>
  <c r="B1482" i="72"/>
  <c r="B1483" i="72"/>
  <c r="B1484" i="72"/>
  <c r="B1485" i="72"/>
  <c r="B1486" i="72"/>
  <c r="B1487" i="72"/>
  <c r="B1488" i="72"/>
  <c r="B1489" i="72"/>
  <c r="B1490" i="72"/>
  <c r="B1491" i="72"/>
  <c r="B1492" i="72"/>
  <c r="B1493" i="72"/>
  <c r="B1494" i="72"/>
  <c r="B1495" i="72"/>
  <c r="B1496" i="72"/>
  <c r="B1497" i="72"/>
  <c r="B1498" i="72"/>
  <c r="B1499" i="72"/>
  <c r="B1500" i="72"/>
  <c r="B1501" i="72"/>
  <c r="B1502" i="72"/>
  <c r="B1503" i="72"/>
  <c r="B1504" i="72"/>
  <c r="B1505" i="72"/>
  <c r="B1506" i="72"/>
  <c r="B1507" i="72"/>
  <c r="B1508" i="72"/>
  <c r="B1509" i="72"/>
  <c r="B1510" i="72"/>
  <c r="B1511" i="72"/>
  <c r="B1512" i="72"/>
  <c r="B1513" i="72"/>
  <c r="B1514" i="72"/>
  <c r="B1515" i="72"/>
  <c r="B1516" i="72"/>
  <c r="B1517" i="72"/>
  <c r="B1518" i="72"/>
  <c r="B1519" i="72"/>
  <c r="B1520" i="72"/>
  <c r="B1521" i="72"/>
  <c r="B1522" i="72"/>
  <c r="B1523" i="72"/>
  <c r="B1524" i="72"/>
  <c r="B1525" i="72"/>
  <c r="B1526" i="72"/>
  <c r="B1527" i="72"/>
  <c r="B1528" i="72"/>
  <c r="B1529" i="72"/>
  <c r="B1530" i="72"/>
  <c r="B1531" i="72"/>
  <c r="B1532" i="72"/>
  <c r="B1533" i="72"/>
  <c r="B1534" i="72"/>
  <c r="B1535" i="72"/>
  <c r="B1536" i="72"/>
  <c r="B1537" i="72"/>
  <c r="B1538" i="72"/>
  <c r="B1539" i="72"/>
  <c r="B1540" i="72"/>
  <c r="B1541" i="72"/>
  <c r="B1542" i="72"/>
  <c r="B1543" i="72"/>
  <c r="B1544" i="72"/>
  <c r="B1545" i="72"/>
  <c r="B1546" i="72"/>
  <c r="B1547" i="72"/>
  <c r="B1548" i="72"/>
  <c r="B1549" i="72"/>
  <c r="B1550" i="72"/>
  <c r="B1551" i="72"/>
  <c r="B1552" i="72"/>
  <c r="B1553" i="72"/>
  <c r="B1554" i="72"/>
  <c r="B1555" i="72"/>
  <c r="B1556" i="72"/>
  <c r="B1557" i="72"/>
  <c r="B1558" i="72"/>
  <c r="B1559" i="72"/>
  <c r="B1560" i="72"/>
  <c r="B1561" i="72"/>
  <c r="B1562" i="72"/>
  <c r="B1563" i="72"/>
  <c r="B1564" i="72"/>
  <c r="B1565" i="72"/>
  <c r="B1566" i="72"/>
  <c r="B1567" i="72"/>
  <c r="B1568" i="72"/>
  <c r="B1569" i="72"/>
  <c r="B1570" i="72"/>
  <c r="B1571" i="72"/>
  <c r="B1572" i="72"/>
  <c r="B1573" i="72"/>
  <c r="B1574" i="72"/>
  <c r="B1575" i="72"/>
  <c r="B1576" i="72"/>
  <c r="B1577" i="72"/>
  <c r="B1578" i="72"/>
  <c r="B1579" i="72"/>
  <c r="B1580" i="72"/>
  <c r="B1581" i="72"/>
  <c r="B1582" i="72"/>
  <c r="B1583" i="72"/>
  <c r="B1584" i="72"/>
  <c r="B1585" i="72"/>
  <c r="B1586" i="72"/>
  <c r="B1587" i="72"/>
  <c r="B1588" i="72"/>
  <c r="B1589" i="72"/>
  <c r="B1590" i="72"/>
  <c r="B1591" i="72"/>
  <c r="B1592" i="72"/>
  <c r="B1593" i="72"/>
  <c r="B1594" i="72"/>
  <c r="B1595" i="72"/>
  <c r="B1596" i="72"/>
  <c r="B1597" i="72"/>
  <c r="B1598" i="72"/>
  <c r="B1599" i="72"/>
  <c r="B1600" i="72"/>
  <c r="B1601" i="72"/>
  <c r="B1602" i="72"/>
  <c r="B1603" i="72"/>
  <c r="B1604" i="72"/>
  <c r="B1605" i="72"/>
  <c r="B1606" i="72"/>
  <c r="B1607" i="72"/>
  <c r="B1608" i="72"/>
  <c r="B1609" i="72"/>
  <c r="B1610" i="72"/>
  <c r="B1611" i="72"/>
  <c r="B1612" i="72"/>
  <c r="B1613" i="72"/>
  <c r="B1614" i="72"/>
  <c r="B1615" i="72"/>
  <c r="B1616" i="72"/>
  <c r="B1617" i="72"/>
  <c r="B1618" i="72"/>
  <c r="B1619" i="72"/>
  <c r="B1620" i="72"/>
  <c r="B1621" i="72"/>
  <c r="B1622" i="72"/>
  <c r="B1623" i="72"/>
  <c r="B1624" i="72"/>
  <c r="B1625" i="72"/>
  <c r="B1626" i="72"/>
  <c r="B1627" i="72"/>
  <c r="B1628" i="72"/>
  <c r="B1629" i="72"/>
  <c r="B1630" i="72"/>
  <c r="B1631" i="72"/>
  <c r="B1632" i="72"/>
  <c r="B1633" i="72"/>
  <c r="B1634" i="72"/>
  <c r="B1635" i="72"/>
  <c r="B1636" i="72"/>
  <c r="B1637" i="72"/>
  <c r="B1638" i="72"/>
  <c r="B1639" i="72"/>
  <c r="B1640" i="72"/>
  <c r="B1641" i="72"/>
  <c r="B1642" i="72"/>
  <c r="B1643" i="72"/>
  <c r="B1644" i="72"/>
  <c r="B1645" i="72"/>
  <c r="B1646" i="72"/>
  <c r="B1647" i="72"/>
  <c r="B1648" i="72"/>
  <c r="B1649" i="72"/>
  <c r="B1650" i="72"/>
  <c r="B1651" i="72"/>
  <c r="B1652" i="72"/>
  <c r="B1653" i="72"/>
  <c r="B1654" i="72"/>
  <c r="B1655" i="72"/>
  <c r="B1656" i="72"/>
  <c r="B1657" i="72"/>
  <c r="B1658" i="72"/>
  <c r="B1659" i="72"/>
  <c r="B1660" i="72"/>
  <c r="B1661" i="72"/>
  <c r="B1662" i="72"/>
  <c r="B1663" i="72"/>
  <c r="B1664" i="72"/>
  <c r="B1665" i="72"/>
  <c r="B1666" i="72"/>
  <c r="B1667" i="72"/>
  <c r="B1668" i="72"/>
  <c r="B1669" i="72"/>
  <c r="B1670" i="72"/>
  <c r="B1671" i="72"/>
  <c r="B1672" i="72"/>
  <c r="B1673" i="72"/>
  <c r="B1674" i="72"/>
  <c r="B1675" i="72"/>
  <c r="B1676" i="72"/>
  <c r="B1677" i="72"/>
  <c r="B1678" i="72"/>
  <c r="B1679" i="72"/>
  <c r="B1680" i="72"/>
  <c r="B1681" i="72"/>
  <c r="B1682" i="72"/>
  <c r="B1683" i="72"/>
  <c r="B1684" i="72"/>
  <c r="B1685" i="72"/>
  <c r="B1686" i="72"/>
  <c r="B1687" i="72"/>
  <c r="B1688" i="72"/>
  <c r="B1689" i="72"/>
  <c r="B1690" i="72"/>
  <c r="B1691" i="72"/>
  <c r="B1692" i="72"/>
  <c r="B1693" i="72"/>
  <c r="B1694" i="72"/>
  <c r="B1695" i="72"/>
  <c r="B1696" i="72"/>
  <c r="B1697" i="72"/>
  <c r="B1698" i="72"/>
  <c r="B1699" i="72"/>
  <c r="B1700" i="72"/>
  <c r="B1701" i="72"/>
  <c r="B1702" i="72"/>
  <c r="B1703" i="72"/>
  <c r="B1704" i="72"/>
  <c r="B1705" i="72"/>
  <c r="B1706" i="72"/>
  <c r="B1707" i="72"/>
  <c r="B1708" i="72"/>
  <c r="B1709" i="72"/>
  <c r="B1710" i="72"/>
  <c r="B1711" i="72"/>
  <c r="B1712" i="72"/>
  <c r="B1713" i="72"/>
  <c r="B1714" i="72"/>
  <c r="B1715" i="72"/>
  <c r="B1716" i="72"/>
  <c r="B1717" i="72"/>
  <c r="B1718" i="72"/>
  <c r="B1719" i="72"/>
  <c r="B1720" i="72"/>
  <c r="B1721" i="72"/>
  <c r="B1722" i="72"/>
  <c r="B1723" i="72"/>
  <c r="B1724" i="72"/>
  <c r="B1725" i="72"/>
  <c r="B1726" i="72"/>
  <c r="B1727" i="72"/>
  <c r="B1728" i="72"/>
  <c r="B1729" i="72"/>
  <c r="B1730" i="72"/>
  <c r="B1731" i="72"/>
  <c r="B1732" i="72"/>
  <c r="B1733" i="72"/>
  <c r="B1734" i="72"/>
  <c r="B1735" i="72"/>
  <c r="B1736" i="72"/>
  <c r="B1737" i="72"/>
  <c r="B1738" i="72"/>
  <c r="B1739" i="72"/>
  <c r="B1740" i="72"/>
  <c r="B1741" i="72"/>
  <c r="B1742" i="72"/>
  <c r="B1743" i="72"/>
  <c r="B1744" i="72"/>
  <c r="B1745" i="72"/>
  <c r="B1746" i="72"/>
  <c r="B1747" i="72"/>
  <c r="B1748" i="72"/>
  <c r="B1749" i="72"/>
  <c r="B1750" i="72"/>
  <c r="B1751" i="72"/>
  <c r="B1752" i="72"/>
  <c r="B1753" i="72"/>
  <c r="B1754" i="72"/>
  <c r="B1755" i="72"/>
  <c r="B1756" i="72"/>
  <c r="B1757" i="72"/>
  <c r="B1758" i="72"/>
  <c r="B1759" i="72"/>
  <c r="B1760" i="72"/>
  <c r="B1761" i="72"/>
  <c r="B1762" i="72"/>
  <c r="B1763" i="72"/>
  <c r="B1764" i="72"/>
  <c r="B1765" i="72"/>
  <c r="B1766" i="72"/>
  <c r="B1767" i="72"/>
  <c r="B1768" i="72"/>
  <c r="B1769" i="72"/>
  <c r="B1770" i="72"/>
  <c r="B1771" i="72"/>
  <c r="B1772" i="72"/>
  <c r="B1773" i="72"/>
  <c r="B1774" i="72"/>
  <c r="B1775" i="72"/>
  <c r="B1776" i="72"/>
  <c r="B1777" i="72"/>
  <c r="B1778" i="72"/>
  <c r="B1779" i="72"/>
  <c r="B1780" i="72"/>
  <c r="B1781" i="72"/>
  <c r="B1782" i="72"/>
  <c r="B1783" i="72"/>
  <c r="B1784" i="72"/>
  <c r="B1785" i="72"/>
  <c r="B1786" i="72"/>
  <c r="B1787" i="72"/>
  <c r="B1788" i="72"/>
  <c r="B1789" i="72"/>
  <c r="B1790" i="72"/>
  <c r="B1791" i="72"/>
  <c r="B1792" i="72"/>
  <c r="B1793" i="72"/>
  <c r="B1794" i="72"/>
  <c r="B1795" i="72"/>
  <c r="B1796" i="72"/>
  <c r="B1797" i="72"/>
  <c r="B1798" i="72"/>
  <c r="B1799" i="72"/>
  <c r="B1800" i="72"/>
  <c r="B1801" i="72"/>
  <c r="B1802" i="72"/>
  <c r="B1803" i="72"/>
  <c r="B1804" i="72"/>
  <c r="B1805" i="72"/>
  <c r="B1806" i="72"/>
  <c r="B1807" i="72"/>
  <c r="B1808" i="72"/>
  <c r="B1809" i="72"/>
  <c r="B1810" i="72"/>
  <c r="B1811" i="72"/>
  <c r="B1812" i="72"/>
  <c r="B1813" i="72"/>
  <c r="B1814" i="72"/>
  <c r="B1815" i="72"/>
  <c r="B1816" i="72"/>
  <c r="B1817" i="72"/>
  <c r="B1818" i="72"/>
  <c r="B1819" i="72"/>
  <c r="B1820" i="72"/>
  <c r="B1821" i="72"/>
  <c r="B1822" i="72"/>
  <c r="B1823" i="72"/>
  <c r="B1824" i="72"/>
  <c r="B1825" i="72"/>
  <c r="B1826" i="72"/>
  <c r="B1827" i="72"/>
  <c r="B1828" i="72"/>
  <c r="B1829" i="72"/>
  <c r="B1830" i="72"/>
  <c r="B1831" i="72"/>
  <c r="B1832" i="72"/>
  <c r="B1833" i="72"/>
  <c r="B1834" i="72"/>
  <c r="B1835" i="72"/>
  <c r="B1836" i="72"/>
  <c r="B1837" i="72"/>
  <c r="B1838" i="72"/>
  <c r="B1839" i="72"/>
  <c r="B1840" i="72"/>
  <c r="B1841" i="72"/>
  <c r="B1842" i="72"/>
  <c r="B1843" i="72"/>
  <c r="B1844" i="72"/>
  <c r="B1845" i="72"/>
  <c r="B1846" i="72"/>
  <c r="B1847" i="72"/>
  <c r="B1848" i="72"/>
  <c r="B1849" i="72"/>
  <c r="B1850" i="72"/>
  <c r="B1851" i="72"/>
  <c r="B1852" i="72"/>
  <c r="B1853" i="72"/>
  <c r="B1854" i="72"/>
  <c r="B1855" i="72"/>
  <c r="B1856" i="72"/>
  <c r="B1857" i="72"/>
  <c r="B1858" i="72"/>
  <c r="B1859" i="72"/>
  <c r="B1860" i="72"/>
  <c r="B1861" i="72"/>
  <c r="B1862" i="72"/>
  <c r="B1863" i="72"/>
  <c r="B1864" i="72"/>
  <c r="B1865" i="72"/>
  <c r="B1866" i="72"/>
  <c r="B1867" i="72"/>
  <c r="B1868" i="72"/>
  <c r="B1869" i="72"/>
  <c r="B1870" i="72"/>
  <c r="B1871" i="72"/>
  <c r="B1872" i="72"/>
  <c r="B1873" i="72"/>
  <c r="B1874" i="72"/>
  <c r="B1875" i="72"/>
  <c r="B1876" i="72"/>
  <c r="B1877" i="72"/>
  <c r="B1878" i="72"/>
  <c r="B1879" i="72"/>
  <c r="B1880" i="72"/>
  <c r="B1881" i="72"/>
  <c r="B1882" i="72"/>
  <c r="B1883" i="72"/>
  <c r="B1884" i="72"/>
  <c r="B1885" i="72"/>
  <c r="B1886" i="72"/>
  <c r="B1887" i="72"/>
  <c r="B1888" i="72"/>
  <c r="B1889" i="72"/>
  <c r="B1890" i="72"/>
  <c r="B1891" i="72"/>
  <c r="B1892" i="72"/>
  <c r="B1893" i="72"/>
  <c r="B1894" i="72"/>
  <c r="B1895" i="72"/>
  <c r="B1896" i="72"/>
  <c r="B1897" i="72"/>
  <c r="B1898" i="72"/>
  <c r="B1899" i="72"/>
  <c r="B1900" i="72"/>
  <c r="B1901" i="72"/>
  <c r="B1902" i="72"/>
  <c r="B1903" i="72"/>
  <c r="B1904" i="72"/>
  <c r="B1905" i="72"/>
  <c r="B1906" i="72"/>
  <c r="B1907" i="72"/>
  <c r="B1908" i="72"/>
  <c r="B1909" i="72"/>
  <c r="B1910" i="72"/>
  <c r="B1911" i="72"/>
  <c r="B1912" i="72"/>
  <c r="B1913" i="72"/>
  <c r="B1914" i="72"/>
  <c r="B1915" i="72"/>
  <c r="B1916" i="72"/>
  <c r="B1917" i="72"/>
  <c r="B1918" i="72"/>
  <c r="B1919" i="72"/>
  <c r="B1920" i="72"/>
  <c r="B1921" i="72"/>
  <c r="B1922" i="72"/>
  <c r="B1923" i="72"/>
  <c r="B1924" i="72"/>
  <c r="B1925" i="72"/>
  <c r="B1926" i="72"/>
  <c r="B1927" i="72"/>
  <c r="B1928" i="72"/>
  <c r="B1929" i="72"/>
  <c r="B1930" i="72"/>
  <c r="B1931" i="72"/>
  <c r="B1932" i="72"/>
  <c r="B1933" i="72"/>
  <c r="B1934" i="72"/>
  <c r="B1935" i="72"/>
  <c r="B1936" i="72"/>
  <c r="B1937" i="72"/>
  <c r="B1938" i="72"/>
  <c r="B1939" i="72"/>
  <c r="B1940" i="72"/>
  <c r="B1941" i="72"/>
  <c r="B1942" i="72"/>
  <c r="B1943" i="72"/>
  <c r="B1944" i="72"/>
  <c r="B1945" i="72"/>
  <c r="B1946" i="72"/>
  <c r="B1947" i="72"/>
  <c r="B1948" i="72"/>
  <c r="B1949" i="72"/>
  <c r="B1950" i="72"/>
  <c r="B1951" i="72"/>
  <c r="B1952" i="72"/>
  <c r="B1953" i="72"/>
  <c r="B1954" i="72"/>
  <c r="B1955" i="72"/>
  <c r="B1956" i="72"/>
  <c r="B1957" i="72"/>
  <c r="B1958" i="72"/>
  <c r="B1959" i="72"/>
  <c r="B1960" i="72"/>
  <c r="B1961" i="72"/>
  <c r="B1962" i="72"/>
  <c r="B1963" i="72"/>
  <c r="B1964" i="72"/>
  <c r="B1965" i="72"/>
  <c r="B1966" i="72"/>
  <c r="B1967" i="72"/>
  <c r="B1968" i="72"/>
  <c r="B1969" i="72"/>
  <c r="B1970" i="72"/>
  <c r="B1971" i="72"/>
  <c r="B1972" i="72"/>
  <c r="B1973" i="72"/>
  <c r="B1974" i="72"/>
  <c r="B1975" i="72"/>
  <c r="B1976" i="72"/>
  <c r="B1977" i="72"/>
  <c r="B1978" i="72"/>
  <c r="B1979" i="72"/>
  <c r="B1980" i="72"/>
  <c r="B1981" i="72"/>
  <c r="B1982" i="72"/>
  <c r="B1983" i="72"/>
  <c r="B1984" i="72"/>
  <c r="B1985" i="72"/>
  <c r="B1986" i="72"/>
  <c r="B1987" i="72"/>
  <c r="B1988" i="72"/>
  <c r="B1989" i="72"/>
  <c r="B1990" i="72"/>
  <c r="B1991" i="72"/>
  <c r="B1992" i="72"/>
  <c r="B1993" i="72"/>
  <c r="B1994" i="72"/>
  <c r="B1995" i="72"/>
  <c r="B1996" i="72"/>
  <c r="B1997" i="72"/>
  <c r="B1998" i="72"/>
  <c r="B1999" i="72"/>
  <c r="B2000" i="72"/>
  <c r="B2001" i="72"/>
  <c r="B2002" i="72"/>
  <c r="B2003" i="72"/>
  <c r="B2004" i="72"/>
  <c r="B2005" i="72"/>
  <c r="B2006" i="72"/>
  <c r="B2007" i="72"/>
  <c r="B2008" i="72"/>
  <c r="B2009" i="72"/>
  <c r="B2010" i="72"/>
  <c r="B2011" i="72"/>
  <c r="B2012" i="72"/>
  <c r="B2013" i="72"/>
  <c r="B2014" i="72"/>
  <c r="B2015" i="72"/>
  <c r="B2016" i="72"/>
  <c r="B2017" i="72"/>
  <c r="B2018" i="72"/>
  <c r="B2019" i="72"/>
  <c r="B2020" i="72"/>
  <c r="B2021" i="72"/>
  <c r="B2022" i="72"/>
  <c r="B2023" i="72"/>
  <c r="B2024" i="72"/>
  <c r="B2025" i="72"/>
  <c r="B2026" i="72"/>
  <c r="B2027" i="72"/>
  <c r="B2028" i="72"/>
  <c r="B2029" i="72"/>
  <c r="B2030" i="72"/>
  <c r="B2031" i="72"/>
  <c r="B2032" i="72"/>
  <c r="B2033" i="72"/>
  <c r="B2034" i="72"/>
  <c r="B2035" i="72"/>
  <c r="B2036" i="72"/>
  <c r="B2037" i="72"/>
  <c r="B2038" i="72"/>
  <c r="B2039" i="72"/>
  <c r="B2040" i="72"/>
  <c r="B2041" i="72"/>
  <c r="B2042" i="72"/>
  <c r="B2043" i="72"/>
  <c r="B2044" i="72"/>
  <c r="B2045" i="72"/>
  <c r="B2046" i="72"/>
  <c r="B2047" i="72"/>
  <c r="B2048" i="72"/>
  <c r="B2049" i="72"/>
  <c r="B2050" i="72"/>
  <c r="B2051" i="72"/>
  <c r="B2052" i="72"/>
  <c r="B2053" i="72"/>
  <c r="B2054" i="72"/>
  <c r="B2055" i="72"/>
  <c r="B2056" i="72"/>
  <c r="B2057" i="72"/>
  <c r="B2058" i="72"/>
  <c r="B2059" i="72"/>
  <c r="B2060" i="72"/>
  <c r="B2061" i="72"/>
  <c r="B2062" i="72"/>
  <c r="B2063" i="72"/>
  <c r="B2064" i="72"/>
  <c r="B2065" i="72"/>
  <c r="B2066" i="72"/>
  <c r="B2067" i="72"/>
  <c r="B2068" i="72"/>
  <c r="B2069" i="72"/>
  <c r="B2070" i="72"/>
  <c r="B2071" i="72"/>
  <c r="B2072" i="72"/>
  <c r="B2073" i="72"/>
  <c r="B2074" i="72"/>
  <c r="B2075" i="72"/>
  <c r="B2076" i="72"/>
  <c r="B2077" i="72"/>
  <c r="B2078" i="72"/>
  <c r="B2079" i="72"/>
  <c r="B2080" i="72"/>
  <c r="B2081" i="72"/>
  <c r="B2082" i="72"/>
  <c r="B2083" i="72"/>
  <c r="B2084" i="72"/>
  <c r="B2085" i="72"/>
  <c r="B2086" i="72"/>
  <c r="B2087" i="72"/>
  <c r="B2088" i="72"/>
  <c r="B2089" i="72"/>
  <c r="B2090" i="72"/>
  <c r="B2091" i="72"/>
  <c r="B2092" i="72"/>
  <c r="B2093" i="72"/>
  <c r="B2094" i="72"/>
  <c r="B2095" i="72"/>
  <c r="B2096" i="72"/>
  <c r="B2097" i="72"/>
  <c r="B2098" i="72"/>
  <c r="B2099" i="72"/>
  <c r="B2100" i="72"/>
  <c r="B2101" i="72"/>
  <c r="B2102" i="72"/>
  <c r="B2103" i="72"/>
  <c r="B2104" i="72"/>
  <c r="B2105" i="72"/>
  <c r="B2106" i="72"/>
  <c r="B2107" i="72"/>
  <c r="B2108" i="72"/>
  <c r="B2109" i="72"/>
  <c r="B2110" i="72"/>
  <c r="B2111" i="72"/>
  <c r="B2112" i="72"/>
  <c r="B2113" i="72"/>
  <c r="B2114" i="72"/>
  <c r="B2115" i="72"/>
  <c r="B2116" i="72"/>
  <c r="B2117" i="72"/>
  <c r="B2118" i="72"/>
  <c r="B2119" i="72"/>
  <c r="B2120" i="72"/>
  <c r="B2121" i="72"/>
  <c r="B2122" i="72"/>
  <c r="B2123" i="72"/>
  <c r="B2124" i="72"/>
  <c r="B2125" i="72"/>
  <c r="B2126" i="72"/>
  <c r="B2127" i="72"/>
  <c r="B2128" i="72"/>
  <c r="B2129" i="72"/>
  <c r="B2130" i="72"/>
  <c r="B2131" i="72"/>
  <c r="B2132" i="72"/>
  <c r="B2133" i="72"/>
  <c r="B2134" i="72"/>
  <c r="B2135" i="72"/>
  <c r="B2136" i="72"/>
  <c r="B2137" i="72"/>
  <c r="B2138" i="72"/>
  <c r="B2139" i="72"/>
  <c r="B2140" i="72"/>
  <c r="B2141" i="72"/>
  <c r="B2142" i="72"/>
  <c r="B2143" i="72"/>
  <c r="B2144" i="72"/>
  <c r="B2145" i="72"/>
  <c r="B2146" i="72"/>
  <c r="B2147" i="72"/>
  <c r="B2148" i="72"/>
  <c r="B2149" i="72"/>
  <c r="B2150" i="72"/>
  <c r="B2151" i="72"/>
  <c r="B2152" i="72"/>
  <c r="B2153" i="72"/>
  <c r="B2154" i="72"/>
  <c r="B2155" i="72"/>
  <c r="B2156" i="72"/>
  <c r="B2157" i="72"/>
  <c r="B2158" i="72"/>
  <c r="B2159" i="72"/>
  <c r="B2160" i="72"/>
  <c r="B2161" i="72"/>
  <c r="B2162" i="72"/>
  <c r="B2163" i="72"/>
  <c r="B2164" i="72"/>
  <c r="B2165" i="72"/>
  <c r="B2166" i="72"/>
  <c r="B2167" i="72"/>
  <c r="B2168" i="72"/>
  <c r="B2169" i="72"/>
  <c r="B2170" i="72"/>
  <c r="B2171" i="72"/>
  <c r="B2172" i="72"/>
  <c r="B2173" i="72"/>
  <c r="B2174" i="72"/>
  <c r="B2175" i="72"/>
  <c r="B2176" i="72"/>
  <c r="B2177" i="72"/>
  <c r="B2178" i="72"/>
  <c r="B2179" i="72"/>
  <c r="B2180" i="72"/>
  <c r="B2181" i="72"/>
  <c r="B2182" i="72"/>
  <c r="B2183" i="72"/>
  <c r="B2184" i="72"/>
  <c r="B2185" i="72"/>
  <c r="B2186" i="72"/>
  <c r="B2187" i="72"/>
  <c r="B2188" i="72"/>
  <c r="B2189" i="72"/>
  <c r="B2190" i="72"/>
  <c r="B2191" i="72"/>
  <c r="B2192" i="72"/>
  <c r="B2193" i="72"/>
  <c r="B2194" i="72"/>
  <c r="B2195" i="72"/>
  <c r="B2196" i="72"/>
  <c r="B2197" i="72"/>
  <c r="B2198" i="72"/>
  <c r="B2199" i="72"/>
  <c r="B2200" i="72"/>
  <c r="B2201" i="72"/>
  <c r="B2202" i="72"/>
  <c r="B2203" i="72"/>
  <c r="B2204" i="72"/>
  <c r="B2205" i="72"/>
  <c r="B2206" i="72"/>
  <c r="B2207" i="72"/>
  <c r="B2208" i="72"/>
  <c r="B2209" i="72"/>
  <c r="B2210" i="72"/>
  <c r="B2211" i="72"/>
  <c r="B2212" i="72"/>
  <c r="B2213" i="72"/>
  <c r="B2214" i="72"/>
  <c r="B2215" i="72"/>
  <c r="B2216" i="72"/>
  <c r="B2217" i="72"/>
  <c r="B2218" i="72"/>
  <c r="B2219" i="72"/>
  <c r="B2220" i="72"/>
  <c r="B2221" i="72"/>
  <c r="B2222" i="72"/>
  <c r="B2223" i="72"/>
  <c r="B2224" i="72"/>
  <c r="B2225" i="72"/>
  <c r="B2226" i="72"/>
  <c r="B2227" i="72"/>
  <c r="B2228" i="72"/>
  <c r="B2229" i="72"/>
  <c r="B2230" i="72"/>
  <c r="B2231" i="72"/>
  <c r="B2232" i="72"/>
  <c r="B2233" i="72"/>
  <c r="B2234" i="72"/>
  <c r="B2235" i="72"/>
  <c r="B2236" i="72"/>
  <c r="B2237" i="72"/>
  <c r="B2238" i="72"/>
  <c r="B2239" i="72"/>
  <c r="B2240" i="72"/>
  <c r="B2241" i="72"/>
  <c r="B2242" i="72"/>
  <c r="B2243" i="72"/>
  <c r="B2244" i="72"/>
  <c r="B2245" i="72"/>
  <c r="B2246" i="72"/>
  <c r="B2247" i="72"/>
  <c r="B2248" i="72"/>
  <c r="B2249" i="72"/>
  <c r="B2250" i="72"/>
  <c r="B2251" i="72"/>
  <c r="B2252" i="72"/>
  <c r="B2253" i="72"/>
  <c r="B2254" i="72"/>
  <c r="B2255" i="72"/>
  <c r="B2256" i="72"/>
  <c r="B2257" i="72"/>
  <c r="B2258" i="72"/>
  <c r="B2259" i="72"/>
  <c r="B2260" i="72"/>
  <c r="B2261" i="72"/>
  <c r="B2262" i="72"/>
  <c r="B2263" i="72"/>
  <c r="B2264" i="72"/>
  <c r="B2265" i="72"/>
  <c r="B2266" i="72"/>
  <c r="B2267" i="72"/>
  <c r="B2268" i="72"/>
  <c r="B2269" i="72"/>
  <c r="B2270" i="72"/>
  <c r="B2271" i="72"/>
  <c r="B2272" i="72"/>
  <c r="B2273" i="72"/>
  <c r="B2274" i="72"/>
  <c r="B2275" i="72"/>
  <c r="B2276" i="72"/>
  <c r="B2277" i="72"/>
  <c r="B2278" i="72"/>
  <c r="B2279" i="72"/>
  <c r="B2280" i="72"/>
  <c r="B2281" i="72"/>
  <c r="B2282" i="72"/>
  <c r="B2283" i="72"/>
  <c r="B2284" i="72"/>
  <c r="B2285" i="72"/>
  <c r="B2286" i="72"/>
  <c r="B2287" i="72"/>
  <c r="B2288" i="72"/>
  <c r="B2289" i="72"/>
  <c r="B2290" i="72"/>
  <c r="B2291" i="72"/>
  <c r="B2292" i="72"/>
  <c r="B2293" i="72"/>
  <c r="B2294" i="72"/>
  <c r="B2295" i="72"/>
  <c r="B2296" i="72"/>
  <c r="B2297" i="72"/>
  <c r="B2298" i="72"/>
  <c r="B2299" i="72"/>
  <c r="B2300" i="72"/>
  <c r="B2301" i="72"/>
  <c r="B2302" i="72"/>
  <c r="B2303" i="72"/>
  <c r="B2304" i="72"/>
  <c r="B2305" i="72"/>
  <c r="B2306" i="72"/>
  <c r="B2307" i="72"/>
  <c r="B2308" i="72"/>
  <c r="B2309" i="72"/>
  <c r="B2310" i="72"/>
  <c r="B2311" i="72"/>
  <c r="B2312" i="72"/>
  <c r="B2313" i="72"/>
  <c r="B2314" i="72"/>
  <c r="B2315" i="72"/>
  <c r="B2316" i="72"/>
  <c r="B2317" i="72"/>
  <c r="B2318" i="72"/>
  <c r="B2319" i="72"/>
  <c r="B2320" i="72"/>
  <c r="B2321" i="72"/>
  <c r="B2322" i="72"/>
  <c r="B2323" i="72"/>
  <c r="B2324" i="72"/>
  <c r="B2325" i="72"/>
  <c r="B2326" i="72"/>
  <c r="B2327" i="72"/>
  <c r="B2328" i="72"/>
  <c r="B2329" i="72"/>
  <c r="B2330" i="72"/>
  <c r="B2331" i="72"/>
  <c r="B2332" i="72"/>
  <c r="B2333" i="72"/>
  <c r="B2334" i="72"/>
  <c r="B2335" i="72"/>
  <c r="B2336" i="72"/>
  <c r="B17" i="78"/>
  <c r="B18" i="78"/>
  <c r="B19" i="78"/>
  <c r="B20" i="78"/>
  <c r="B21" i="78"/>
  <c r="B22" i="78"/>
  <c r="B23" i="78"/>
  <c r="B24" i="78"/>
  <c r="B25" i="78"/>
  <c r="B26" i="78"/>
  <c r="B27" i="78"/>
  <c r="B28" i="78"/>
  <c r="B29" i="78"/>
  <c r="B30" i="78"/>
  <c r="B31" i="78"/>
  <c r="B32" i="78"/>
  <c r="B33" i="78"/>
  <c r="B34" i="78"/>
  <c r="B35" i="78"/>
  <c r="B36" i="78"/>
  <c r="B37" i="78"/>
  <c r="B38" i="78"/>
  <c r="B39" i="78"/>
  <c r="B40" i="78"/>
  <c r="B41" i="78"/>
  <c r="B42" i="78"/>
  <c r="B43" i="78"/>
  <c r="B44" i="78"/>
  <c r="B45" i="78"/>
  <c r="B46" i="78"/>
  <c r="B47" i="78"/>
  <c r="B48" i="78"/>
  <c r="B49" i="78"/>
  <c r="B50" i="78"/>
  <c r="B51" i="78"/>
  <c r="B52" i="78"/>
  <c r="B53" i="78"/>
  <c r="B54" i="78"/>
  <c r="B55" i="78"/>
  <c r="B56" i="78"/>
  <c r="B57" i="78"/>
  <c r="B58" i="78"/>
  <c r="B59" i="78"/>
  <c r="B60" i="78"/>
  <c r="B61" i="78"/>
  <c r="B62" i="78"/>
  <c r="B63" i="78"/>
  <c r="B64" i="78"/>
  <c r="B65" i="78"/>
  <c r="B66" i="78"/>
  <c r="B67" i="78"/>
  <c r="B68" i="78"/>
  <c r="B69" i="78"/>
  <c r="B70" i="78"/>
  <c r="B71" i="78"/>
  <c r="B72" i="78"/>
  <c r="B73" i="78"/>
  <c r="B74" i="78"/>
  <c r="B75" i="78"/>
  <c r="B76" i="78"/>
  <c r="B77" i="78"/>
  <c r="B78" i="78"/>
  <c r="B79" i="78"/>
  <c r="B80" i="78"/>
  <c r="B81" i="78"/>
  <c r="B82" i="78"/>
  <c r="B83" i="78"/>
  <c r="B84" i="78"/>
  <c r="B85" i="78"/>
  <c r="B86" i="78"/>
  <c r="B87" i="78"/>
  <c r="B88" i="78"/>
  <c r="B89" i="78"/>
  <c r="B90" i="78"/>
  <c r="B91" i="78"/>
  <c r="B92" i="78"/>
  <c r="B93" i="78"/>
  <c r="B94" i="78"/>
  <c r="B95" i="78"/>
  <c r="B96" i="78"/>
  <c r="B97" i="78"/>
  <c r="B98" i="78"/>
  <c r="B99" i="78"/>
  <c r="B100" i="78"/>
  <c r="B101" i="78"/>
  <c r="B102" i="78"/>
  <c r="B103" i="78"/>
  <c r="B104" i="78"/>
  <c r="B105" i="78"/>
  <c r="B106" i="78"/>
  <c r="B107" i="78"/>
  <c r="B108" i="78"/>
  <c r="B109" i="78"/>
  <c r="B110" i="78"/>
  <c r="B111" i="78"/>
  <c r="B112" i="78"/>
  <c r="B113" i="78"/>
  <c r="B114" i="78"/>
  <c r="B115" i="78"/>
  <c r="B116" i="78"/>
  <c r="B117" i="78"/>
  <c r="B118" i="78"/>
  <c r="B119" i="78"/>
  <c r="B120" i="78"/>
  <c r="B121" i="78"/>
  <c r="B122" i="78"/>
  <c r="B123" i="78"/>
  <c r="B124" i="78"/>
  <c r="B125" i="78"/>
  <c r="B126" i="78"/>
  <c r="B127" i="78"/>
  <c r="B128" i="78"/>
  <c r="B129" i="78"/>
  <c r="B130" i="78"/>
  <c r="B131" i="78"/>
  <c r="B132" i="78"/>
  <c r="B133" i="78"/>
  <c r="B134" i="78"/>
  <c r="B135" i="78"/>
  <c r="B136" i="78"/>
  <c r="B137" i="78"/>
  <c r="B138" i="78"/>
  <c r="B139" i="78"/>
  <c r="B140" i="78"/>
  <c r="B141" i="78"/>
  <c r="B142" i="78"/>
  <c r="B143" i="78"/>
  <c r="B144" i="78"/>
  <c r="B145" i="78"/>
  <c r="B146" i="78"/>
  <c r="B147" i="78"/>
  <c r="B148" i="78"/>
  <c r="B149" i="78"/>
  <c r="B150" i="78"/>
  <c r="B151" i="78"/>
  <c r="B152" i="78"/>
  <c r="B153" i="78"/>
  <c r="B154" i="78"/>
  <c r="B155" i="78"/>
  <c r="B156" i="78"/>
  <c r="B157" i="78"/>
  <c r="B158" i="78"/>
  <c r="B159" i="78"/>
  <c r="B160" i="78"/>
  <c r="B161" i="78"/>
  <c r="B162" i="78"/>
  <c r="B163" i="78"/>
  <c r="B164" i="78"/>
  <c r="B165" i="78"/>
  <c r="B166" i="78"/>
  <c r="B167" i="78"/>
  <c r="B168" i="78"/>
  <c r="B169" i="78"/>
  <c r="B170" i="78"/>
  <c r="B171" i="78"/>
  <c r="B172" i="78"/>
  <c r="B173" i="78"/>
  <c r="B174" i="78"/>
  <c r="B175" i="78"/>
  <c r="B176" i="78"/>
  <c r="B177" i="78"/>
  <c r="B178" i="78"/>
  <c r="B179" i="78"/>
  <c r="B180" i="78"/>
  <c r="B181" i="78"/>
  <c r="B182" i="78"/>
  <c r="B183" i="78"/>
  <c r="B184" i="78"/>
  <c r="B185" i="78"/>
  <c r="B186" i="78"/>
  <c r="B187" i="78"/>
  <c r="B188" i="78"/>
  <c r="B189" i="78"/>
  <c r="B190" i="78"/>
  <c r="B191" i="78"/>
  <c r="B192" i="78"/>
  <c r="B193" i="78"/>
  <c r="B194" i="78"/>
  <c r="B195" i="78"/>
  <c r="B196" i="78"/>
  <c r="B197" i="78"/>
  <c r="B198" i="78"/>
  <c r="B199" i="78"/>
  <c r="B200" i="78"/>
  <c r="B201" i="78"/>
  <c r="B202" i="78"/>
  <c r="B203" i="78"/>
  <c r="B204" i="78"/>
  <c r="B205" i="78"/>
  <c r="B206" i="78"/>
  <c r="B207" i="78"/>
  <c r="B208" i="78"/>
  <c r="B209" i="78"/>
  <c r="B210" i="78"/>
  <c r="B211" i="78"/>
  <c r="B212" i="78"/>
  <c r="B213" i="78"/>
  <c r="B214" i="78"/>
  <c r="B215" i="78"/>
  <c r="B216" i="78"/>
  <c r="B217" i="78"/>
  <c r="B218" i="78"/>
  <c r="B219" i="78"/>
  <c r="B220" i="78"/>
  <c r="B221" i="78"/>
  <c r="B222" i="78"/>
  <c r="B223" i="78"/>
  <c r="B224" i="78"/>
  <c r="B225" i="78"/>
  <c r="B226" i="78"/>
  <c r="B227" i="78"/>
  <c r="B228" i="78"/>
  <c r="B229" i="78"/>
  <c r="B230" i="78"/>
  <c r="B231" i="78"/>
  <c r="B232" i="78"/>
  <c r="B233" i="78"/>
  <c r="B234" i="78"/>
  <c r="B235" i="78"/>
  <c r="B236" i="78"/>
  <c r="B237" i="78"/>
  <c r="B238" i="78"/>
  <c r="B239" i="78"/>
  <c r="B240" i="78"/>
  <c r="B241" i="78"/>
  <c r="B242" i="78"/>
  <c r="B243" i="78"/>
  <c r="B244" i="78"/>
  <c r="B245" i="78"/>
  <c r="B246" i="78"/>
  <c r="B247" i="78"/>
  <c r="B248" i="78"/>
  <c r="B249" i="78"/>
  <c r="B250" i="78"/>
  <c r="B251" i="78"/>
  <c r="B252" i="78"/>
  <c r="B253" i="78"/>
  <c r="B254" i="78"/>
  <c r="B255" i="78"/>
  <c r="B256" i="78"/>
  <c r="B257" i="78"/>
  <c r="B258" i="78"/>
  <c r="B259" i="78"/>
  <c r="B260" i="78"/>
  <c r="B261" i="78"/>
  <c r="B262" i="78"/>
  <c r="B263" i="78"/>
  <c r="B264" i="78"/>
  <c r="B265" i="78"/>
  <c r="B266" i="78"/>
  <c r="B267" i="78"/>
  <c r="B268" i="78"/>
  <c r="B269" i="78"/>
  <c r="B270" i="78"/>
  <c r="B271" i="78"/>
  <c r="B272" i="78"/>
  <c r="B273" i="78"/>
  <c r="B274" i="78"/>
  <c r="B275" i="78"/>
  <c r="B276" i="78"/>
  <c r="B277" i="78"/>
  <c r="B278" i="78"/>
  <c r="B279" i="78"/>
  <c r="B280" i="78"/>
  <c r="B281" i="78"/>
  <c r="B282" i="78"/>
  <c r="B283" i="78"/>
  <c r="B284" i="78"/>
  <c r="B285" i="78"/>
  <c r="B286" i="78"/>
  <c r="B287" i="78"/>
  <c r="B288" i="78"/>
  <c r="B289" i="78"/>
  <c r="B290" i="78"/>
  <c r="B291" i="78"/>
  <c r="B292" i="78"/>
  <c r="B293" i="78"/>
  <c r="B294" i="78"/>
  <c r="B295" i="78"/>
  <c r="B296" i="78"/>
  <c r="B297" i="78"/>
  <c r="B298" i="78"/>
  <c r="B299" i="78"/>
  <c r="B300" i="78"/>
  <c r="B301" i="78"/>
  <c r="B302" i="78"/>
  <c r="B303" i="78"/>
  <c r="B304" i="78"/>
  <c r="B305" i="78"/>
  <c r="B306" i="78"/>
  <c r="B307" i="78"/>
  <c r="B308" i="78"/>
  <c r="B309" i="78"/>
  <c r="B310" i="78"/>
  <c r="B311" i="78"/>
  <c r="B312" i="78"/>
  <c r="B313" i="78"/>
  <c r="B314" i="78"/>
  <c r="B315" i="78"/>
  <c r="B316" i="78"/>
  <c r="B317" i="78"/>
  <c r="B318" i="78"/>
  <c r="B319" i="78"/>
  <c r="B320" i="78"/>
  <c r="B321" i="78"/>
  <c r="B322" i="78"/>
  <c r="B323" i="78"/>
  <c r="B324" i="78"/>
  <c r="B325" i="78"/>
  <c r="B326" i="78"/>
  <c r="B327" i="78"/>
  <c r="B328" i="78"/>
  <c r="B329" i="78"/>
  <c r="B330" i="78"/>
  <c r="B331" i="78"/>
  <c r="B332" i="78"/>
  <c r="B333" i="78"/>
  <c r="B334" i="78"/>
  <c r="B335" i="78"/>
  <c r="B336" i="78"/>
  <c r="B337" i="78"/>
  <c r="B338" i="78"/>
  <c r="B339" i="78"/>
  <c r="B340" i="78"/>
  <c r="B341" i="78"/>
  <c r="B342" i="78"/>
  <c r="B343" i="78"/>
  <c r="B344" i="78"/>
  <c r="B345" i="78"/>
  <c r="B346" i="78"/>
  <c r="B347" i="78"/>
  <c r="B348" i="78"/>
  <c r="B349" i="78"/>
  <c r="B350" i="78"/>
  <c r="B351" i="78"/>
  <c r="B352" i="78"/>
  <c r="B353" i="78"/>
  <c r="B354" i="78"/>
  <c r="B355" i="78"/>
  <c r="B356" i="78"/>
  <c r="B357" i="78"/>
  <c r="B358" i="78"/>
  <c r="B359" i="78"/>
  <c r="B360" i="78"/>
  <c r="B361" i="78"/>
  <c r="B362" i="78"/>
  <c r="B363" i="78"/>
  <c r="B364" i="78"/>
  <c r="B365" i="78"/>
  <c r="B366" i="78"/>
  <c r="B367" i="78"/>
  <c r="B368" i="78"/>
  <c r="B369" i="78"/>
  <c r="B370" i="78"/>
  <c r="B371" i="78"/>
  <c r="B372" i="78"/>
  <c r="B373" i="78"/>
  <c r="B374" i="78"/>
  <c r="B375" i="78"/>
  <c r="B376" i="78"/>
  <c r="B377" i="78"/>
  <c r="B378" i="78"/>
  <c r="B379" i="78"/>
  <c r="B380" i="78"/>
  <c r="B381" i="78"/>
  <c r="B382" i="78"/>
  <c r="B383" i="78"/>
  <c r="B384" i="78"/>
  <c r="B385" i="78"/>
  <c r="B386" i="78"/>
  <c r="B387" i="78"/>
  <c r="B388" i="78"/>
  <c r="B389" i="78"/>
  <c r="B390" i="78"/>
  <c r="B391" i="78"/>
  <c r="B392" i="78"/>
  <c r="B393" i="78"/>
  <c r="B394" i="78"/>
  <c r="B395" i="78"/>
  <c r="B396" i="78"/>
  <c r="B397" i="78"/>
  <c r="B398" i="78"/>
  <c r="B399" i="78"/>
  <c r="B400" i="78"/>
  <c r="B401" i="78"/>
  <c r="B402" i="78"/>
  <c r="B403" i="78"/>
  <c r="B404" i="78"/>
  <c r="B405" i="78"/>
  <c r="B406" i="78"/>
  <c r="B407" i="78"/>
  <c r="B408" i="78"/>
  <c r="B409" i="78"/>
  <c r="B410" i="78"/>
  <c r="B411" i="78"/>
  <c r="B412" i="78"/>
  <c r="B413" i="78"/>
  <c r="B414" i="78"/>
  <c r="B415" i="78"/>
  <c r="B416" i="78"/>
  <c r="B417" i="78"/>
  <c r="B418" i="78"/>
  <c r="B419" i="78"/>
  <c r="B420" i="78"/>
  <c r="B421" i="78"/>
  <c r="B422" i="78"/>
  <c r="B423" i="78"/>
  <c r="B424" i="78"/>
  <c r="B425" i="78"/>
  <c r="B426" i="78"/>
  <c r="B427" i="78"/>
  <c r="B428" i="78"/>
  <c r="B429" i="78"/>
  <c r="B430" i="78"/>
  <c r="B431" i="78"/>
  <c r="B432" i="78"/>
  <c r="B433" i="78"/>
  <c r="B434" i="78"/>
  <c r="B435" i="78"/>
  <c r="B436" i="78"/>
  <c r="B437" i="78"/>
  <c r="B438" i="78"/>
  <c r="B439" i="78"/>
  <c r="B440" i="78"/>
  <c r="B441" i="78"/>
  <c r="B442" i="78"/>
  <c r="B443" i="78"/>
  <c r="B444" i="78"/>
  <c r="B445" i="78"/>
  <c r="B446" i="78"/>
  <c r="B447" i="78"/>
  <c r="B448" i="78"/>
  <c r="B449" i="78"/>
  <c r="B450" i="78"/>
  <c r="B451" i="78"/>
  <c r="B452" i="78"/>
  <c r="B453" i="78"/>
  <c r="B454" i="78"/>
  <c r="B455" i="78"/>
  <c r="B456" i="78"/>
  <c r="B457" i="78"/>
  <c r="B458" i="78"/>
  <c r="B459" i="78"/>
  <c r="B460" i="78"/>
  <c r="B461" i="78"/>
  <c r="B462" i="78"/>
  <c r="B463" i="78"/>
  <c r="B464" i="78"/>
  <c r="B465" i="78"/>
  <c r="B466" i="78"/>
  <c r="B467" i="78"/>
  <c r="B468" i="78"/>
  <c r="B469" i="78"/>
  <c r="B470" i="78"/>
  <c r="B471" i="78"/>
  <c r="B472" i="78"/>
  <c r="B473" i="78"/>
  <c r="B474" i="78"/>
  <c r="B475" i="78"/>
  <c r="B476" i="78"/>
  <c r="B477" i="78"/>
  <c r="B478" i="78"/>
  <c r="B479" i="78"/>
  <c r="B480" i="78"/>
  <c r="B481" i="78"/>
  <c r="B482" i="78"/>
  <c r="B483" i="78"/>
  <c r="B484" i="78"/>
  <c r="B485" i="78"/>
  <c r="B486" i="78"/>
  <c r="B487" i="78"/>
  <c r="B488" i="78"/>
  <c r="B489" i="78"/>
  <c r="B490" i="78"/>
  <c r="B491" i="78"/>
  <c r="B492" i="78"/>
  <c r="B493" i="78"/>
  <c r="B494" i="78"/>
  <c r="B495" i="78"/>
  <c r="B496" i="78"/>
  <c r="B497" i="78"/>
  <c r="B498" i="78"/>
  <c r="B499" i="78"/>
  <c r="B500" i="78"/>
  <c r="B501" i="78"/>
  <c r="B502" i="78"/>
  <c r="B503" i="78"/>
  <c r="B504" i="78"/>
  <c r="B505" i="78"/>
  <c r="B506" i="78"/>
  <c r="B507" i="78"/>
  <c r="B508" i="78"/>
  <c r="B509" i="78"/>
  <c r="B510" i="78"/>
  <c r="B511" i="78"/>
  <c r="B512" i="78"/>
  <c r="B513" i="78"/>
  <c r="B514" i="78"/>
  <c r="B515" i="78"/>
  <c r="B516" i="78"/>
  <c r="B517" i="78"/>
  <c r="B518" i="78"/>
  <c r="B519" i="78"/>
  <c r="B520" i="78"/>
  <c r="B521" i="78"/>
  <c r="B522" i="78"/>
  <c r="B523" i="78"/>
  <c r="B524" i="78"/>
  <c r="B525" i="78"/>
  <c r="B526" i="78"/>
  <c r="B527" i="78"/>
  <c r="B528" i="78"/>
  <c r="B529" i="78"/>
  <c r="B530" i="78"/>
  <c r="B531" i="78"/>
  <c r="B532" i="78"/>
  <c r="B533" i="78"/>
  <c r="B534" i="78"/>
  <c r="B535" i="78"/>
  <c r="B536" i="78"/>
  <c r="B537" i="78"/>
  <c r="B538" i="78"/>
  <c r="B539" i="78"/>
  <c r="B540" i="78"/>
  <c r="B541" i="78"/>
  <c r="B542" i="78"/>
  <c r="B543" i="78"/>
  <c r="B544" i="78"/>
  <c r="B545" i="78"/>
  <c r="B546" i="78"/>
  <c r="B547" i="78"/>
  <c r="B548" i="78"/>
  <c r="B549" i="78"/>
  <c r="B550" i="78"/>
  <c r="B551" i="78"/>
  <c r="B552" i="78"/>
  <c r="B553" i="78"/>
  <c r="B554" i="78"/>
  <c r="B555" i="78"/>
  <c r="B556" i="78"/>
  <c r="B557" i="78"/>
  <c r="B558" i="78"/>
  <c r="B559" i="78"/>
  <c r="B560" i="78"/>
  <c r="B561" i="78"/>
  <c r="B562" i="78"/>
  <c r="B563" i="78"/>
  <c r="B564" i="78"/>
  <c r="B565" i="78"/>
  <c r="B566" i="78"/>
  <c r="B567" i="78"/>
  <c r="B568" i="78"/>
  <c r="B569" i="78"/>
  <c r="B570" i="78"/>
  <c r="B571" i="78"/>
  <c r="B572" i="78"/>
  <c r="B573" i="78"/>
  <c r="B574" i="78"/>
  <c r="B575" i="78"/>
  <c r="B576" i="78"/>
  <c r="B577" i="78"/>
  <c r="B578" i="78"/>
  <c r="B579" i="78"/>
  <c r="B580" i="78"/>
  <c r="B581" i="78"/>
  <c r="B582" i="78"/>
  <c r="B583" i="78"/>
  <c r="B584" i="78"/>
  <c r="B585" i="78"/>
  <c r="B586" i="78"/>
  <c r="B587" i="78"/>
  <c r="B588" i="78"/>
  <c r="B589" i="78"/>
  <c r="B590" i="78"/>
  <c r="B591" i="78"/>
  <c r="B592" i="78"/>
  <c r="B593" i="78"/>
  <c r="B594" i="78"/>
  <c r="B595" i="78"/>
  <c r="B596" i="78"/>
  <c r="B597" i="78"/>
  <c r="B598" i="78"/>
  <c r="B599" i="78"/>
  <c r="B600" i="78"/>
  <c r="B601" i="78"/>
  <c r="B602" i="78"/>
  <c r="B603" i="78"/>
  <c r="B604" i="78"/>
  <c r="B605" i="78"/>
  <c r="B606" i="78"/>
  <c r="B607" i="78"/>
  <c r="B608" i="78"/>
  <c r="B609" i="78"/>
  <c r="B610" i="78"/>
  <c r="B611" i="78"/>
  <c r="B612" i="78"/>
  <c r="B613" i="78"/>
  <c r="B614" i="78"/>
  <c r="B615" i="78"/>
  <c r="B616" i="78"/>
  <c r="B617" i="78"/>
  <c r="B618" i="78"/>
  <c r="B619" i="78"/>
  <c r="B620" i="78"/>
  <c r="B621" i="78"/>
  <c r="B622" i="78"/>
  <c r="B623" i="78"/>
  <c r="B624" i="78"/>
  <c r="B625" i="78"/>
  <c r="B626" i="78"/>
  <c r="B627" i="78"/>
  <c r="B628" i="78"/>
  <c r="B629" i="78"/>
  <c r="B630" i="78"/>
  <c r="B631" i="78"/>
  <c r="B632" i="78"/>
  <c r="B633" i="78"/>
  <c r="B634" i="78"/>
  <c r="B635" i="78"/>
  <c r="B636" i="78"/>
  <c r="B637" i="78"/>
  <c r="B638" i="78"/>
  <c r="B639" i="78"/>
  <c r="B640" i="78"/>
  <c r="B641" i="78"/>
  <c r="B642" i="78"/>
  <c r="B643" i="78"/>
  <c r="B644" i="78"/>
  <c r="B645" i="78"/>
  <c r="B646" i="78"/>
  <c r="B647" i="78"/>
  <c r="B648" i="78"/>
  <c r="B649" i="78"/>
  <c r="B650" i="78"/>
  <c r="B651" i="78"/>
  <c r="B652" i="78"/>
  <c r="B653" i="78"/>
  <c r="B654" i="78"/>
  <c r="B655" i="78"/>
  <c r="B656" i="78"/>
  <c r="B657" i="78"/>
  <c r="B658" i="78"/>
  <c r="B659" i="78"/>
  <c r="B660" i="78"/>
  <c r="B661" i="78"/>
  <c r="B662" i="78"/>
  <c r="B663" i="78"/>
  <c r="B664" i="78"/>
  <c r="B665" i="78"/>
  <c r="B666" i="78"/>
  <c r="B667" i="78"/>
  <c r="B668" i="78"/>
  <c r="B669" i="78"/>
  <c r="B670" i="78"/>
  <c r="B671" i="78"/>
  <c r="B672" i="78"/>
  <c r="B673" i="78"/>
  <c r="B674" i="78"/>
  <c r="B675" i="78"/>
  <c r="B676" i="78"/>
  <c r="B677" i="78"/>
  <c r="B678" i="78"/>
  <c r="B679" i="78"/>
  <c r="B680" i="78"/>
  <c r="B681" i="78"/>
  <c r="B682" i="78"/>
  <c r="B683" i="78"/>
  <c r="B684" i="78"/>
  <c r="B685" i="78"/>
  <c r="B686" i="78"/>
  <c r="B687" i="78"/>
  <c r="B688" i="78"/>
  <c r="B689" i="78"/>
  <c r="B690" i="78"/>
  <c r="B691" i="78"/>
  <c r="B692" i="78"/>
  <c r="B693" i="78"/>
  <c r="B694" i="78"/>
  <c r="B695" i="78"/>
  <c r="B696" i="78"/>
  <c r="B697" i="78"/>
  <c r="B698" i="78"/>
  <c r="B699" i="78"/>
  <c r="B700" i="78"/>
  <c r="B701" i="78"/>
  <c r="B702" i="78"/>
  <c r="B703" i="78"/>
  <c r="B704" i="78"/>
  <c r="B705" i="78"/>
  <c r="B706" i="78"/>
  <c r="B707" i="78"/>
  <c r="B708" i="78"/>
  <c r="B709" i="78"/>
  <c r="B710" i="78"/>
  <c r="B711" i="78"/>
  <c r="B712" i="78"/>
  <c r="B713" i="78"/>
  <c r="B714" i="78"/>
  <c r="B715" i="78"/>
  <c r="B716" i="78"/>
  <c r="B717" i="78"/>
  <c r="B718" i="78"/>
  <c r="B719" i="78"/>
  <c r="B720" i="78"/>
  <c r="B721" i="78"/>
  <c r="B722" i="78"/>
  <c r="B723" i="78"/>
  <c r="B724" i="78"/>
  <c r="B725" i="78"/>
  <c r="B726" i="78"/>
  <c r="B727" i="78"/>
  <c r="B728" i="78"/>
  <c r="B729" i="78"/>
  <c r="B730" i="78"/>
  <c r="B731" i="78"/>
  <c r="B732" i="78"/>
  <c r="B733" i="78"/>
  <c r="B734" i="78"/>
  <c r="B735" i="78"/>
  <c r="B736" i="78"/>
  <c r="B737" i="78"/>
  <c r="B738" i="78"/>
  <c r="B739" i="78"/>
  <c r="B740" i="78"/>
  <c r="B741" i="78"/>
  <c r="B742" i="78"/>
  <c r="B743" i="78"/>
  <c r="B744" i="78"/>
  <c r="B745" i="78"/>
  <c r="B746" i="78"/>
  <c r="B747" i="78"/>
  <c r="B748" i="78"/>
  <c r="B749" i="78"/>
  <c r="B750" i="78"/>
  <c r="B751" i="78"/>
  <c r="B752" i="78"/>
  <c r="B753" i="78"/>
  <c r="B754" i="78"/>
  <c r="B755" i="78"/>
  <c r="B756" i="78"/>
  <c r="B757" i="78"/>
  <c r="B758" i="78"/>
  <c r="B759" i="78"/>
  <c r="B760" i="78"/>
  <c r="B761" i="78"/>
  <c r="B762" i="78"/>
  <c r="B763" i="78"/>
  <c r="B764" i="78"/>
  <c r="B765" i="78"/>
  <c r="B766" i="78"/>
  <c r="B767" i="78"/>
  <c r="B768" i="78"/>
  <c r="B769" i="78"/>
  <c r="B770" i="78"/>
  <c r="B771" i="78"/>
  <c r="B772" i="78"/>
  <c r="B773" i="78"/>
  <c r="B774" i="78"/>
  <c r="B775" i="78"/>
  <c r="B776" i="78"/>
  <c r="B777" i="78"/>
  <c r="B778" i="78"/>
  <c r="B779" i="78"/>
  <c r="B780" i="78"/>
  <c r="B781" i="78"/>
  <c r="B782" i="78"/>
  <c r="B783" i="78"/>
  <c r="B784" i="78"/>
  <c r="B785" i="78"/>
  <c r="B786" i="78"/>
  <c r="B787" i="78"/>
  <c r="B788" i="78"/>
  <c r="B789" i="78"/>
  <c r="B790" i="78"/>
  <c r="B791" i="78"/>
  <c r="B792" i="78"/>
  <c r="B793" i="78"/>
  <c r="B794" i="78"/>
  <c r="B795" i="78"/>
  <c r="B796" i="78"/>
  <c r="B797" i="78"/>
  <c r="B798" i="78"/>
  <c r="B799" i="78"/>
  <c r="B800" i="78"/>
  <c r="B801" i="78"/>
  <c r="B802" i="78"/>
  <c r="B803" i="78"/>
  <c r="B804" i="78"/>
  <c r="B805" i="78"/>
  <c r="B806" i="78"/>
  <c r="B807" i="78"/>
  <c r="B808" i="78"/>
  <c r="B809" i="78"/>
  <c r="B810" i="78"/>
  <c r="B811" i="78"/>
  <c r="B812" i="78"/>
  <c r="B813" i="78"/>
  <c r="B814" i="78"/>
  <c r="B815" i="78"/>
  <c r="B816" i="78"/>
  <c r="B817" i="78"/>
  <c r="B818" i="78"/>
  <c r="B819" i="78"/>
  <c r="B820" i="78"/>
  <c r="B821" i="78"/>
  <c r="B822" i="78"/>
  <c r="B823" i="78"/>
  <c r="B824" i="78"/>
  <c r="B825" i="78"/>
  <c r="B826" i="78"/>
  <c r="B827" i="78"/>
  <c r="B828" i="78"/>
  <c r="B829" i="78"/>
  <c r="B830" i="78"/>
  <c r="B831" i="78"/>
  <c r="B832" i="78"/>
  <c r="B833" i="78"/>
  <c r="B834" i="78"/>
  <c r="B835" i="78"/>
  <c r="B836" i="78"/>
  <c r="B837" i="78"/>
  <c r="B838" i="78"/>
  <c r="B839" i="78"/>
  <c r="B840" i="78"/>
  <c r="B841" i="78"/>
  <c r="B842" i="78"/>
  <c r="B843" i="78"/>
  <c r="B844" i="78"/>
  <c r="B845" i="78"/>
  <c r="B846" i="78"/>
  <c r="B847" i="78"/>
  <c r="B848" i="78"/>
  <c r="B849" i="78"/>
  <c r="B850" i="78"/>
  <c r="B851" i="78"/>
  <c r="B852" i="78"/>
  <c r="B853" i="78"/>
  <c r="B854" i="78"/>
  <c r="B855" i="78"/>
  <c r="B856" i="78"/>
  <c r="B857" i="78"/>
  <c r="B858" i="78"/>
  <c r="B859" i="78"/>
  <c r="B860" i="78"/>
  <c r="B861" i="78"/>
  <c r="B862" i="78"/>
  <c r="B863" i="78"/>
  <c r="B864" i="78"/>
  <c r="B865" i="78"/>
  <c r="B866" i="78"/>
  <c r="B867" i="78"/>
  <c r="B868" i="78"/>
  <c r="B869" i="78"/>
  <c r="B870" i="78"/>
  <c r="B871" i="78"/>
  <c r="B872" i="78"/>
  <c r="B873" i="78"/>
  <c r="B874" i="78"/>
  <c r="B875" i="78"/>
  <c r="B876" i="78"/>
  <c r="B877" i="78"/>
  <c r="B878" i="78"/>
  <c r="B879" i="78"/>
  <c r="B880" i="78"/>
  <c r="B881" i="78"/>
  <c r="B882" i="78"/>
  <c r="B883" i="78"/>
  <c r="B884" i="78"/>
  <c r="B885" i="78"/>
  <c r="B886" i="78"/>
  <c r="B887" i="78"/>
  <c r="B888" i="78"/>
  <c r="B889" i="78"/>
  <c r="B890" i="78"/>
  <c r="B891" i="78"/>
  <c r="B892" i="78"/>
  <c r="B893" i="78"/>
  <c r="B894" i="78"/>
  <c r="B895" i="78"/>
  <c r="B896" i="78"/>
  <c r="B897" i="78"/>
  <c r="B898" i="78"/>
  <c r="B899" i="78"/>
  <c r="B900" i="78"/>
  <c r="B901" i="78"/>
  <c r="B902" i="78"/>
  <c r="B903" i="78"/>
  <c r="B904" i="78"/>
  <c r="B905" i="78"/>
  <c r="B906" i="78"/>
  <c r="B907" i="78"/>
  <c r="B908" i="78"/>
  <c r="B909" i="78"/>
  <c r="B910" i="78"/>
  <c r="B911" i="78"/>
  <c r="B912" i="78"/>
  <c r="B913" i="78"/>
  <c r="B914" i="78"/>
  <c r="B915" i="78"/>
  <c r="B916" i="78"/>
  <c r="B917" i="78"/>
  <c r="B918" i="78"/>
  <c r="B919" i="78"/>
  <c r="B920" i="78"/>
  <c r="B921" i="78"/>
  <c r="B922" i="78"/>
  <c r="B923" i="78"/>
  <c r="B924" i="78"/>
  <c r="B925" i="78"/>
  <c r="B926" i="78"/>
  <c r="B927" i="78"/>
  <c r="B928" i="78"/>
  <c r="B929" i="78"/>
  <c r="B930" i="78"/>
  <c r="B931" i="78"/>
  <c r="B932" i="78"/>
  <c r="B933" i="78"/>
  <c r="B934" i="78"/>
  <c r="B935" i="78"/>
  <c r="B936" i="78"/>
  <c r="B937" i="78"/>
  <c r="B938" i="78"/>
  <c r="B939" i="78"/>
  <c r="B940" i="78"/>
  <c r="B941" i="78"/>
  <c r="B942" i="78"/>
  <c r="B943" i="78"/>
  <c r="B944" i="78"/>
  <c r="B945" i="78"/>
  <c r="B946" i="78"/>
  <c r="B947" i="78"/>
  <c r="B948" i="78"/>
  <c r="B949" i="78"/>
  <c r="B950" i="78"/>
  <c r="B951" i="78"/>
  <c r="B952" i="78"/>
  <c r="B953" i="78"/>
  <c r="B954" i="78"/>
  <c r="B955" i="78"/>
  <c r="B956" i="78"/>
  <c r="B957" i="78"/>
  <c r="B958" i="78"/>
  <c r="B959" i="78"/>
  <c r="B960" i="78"/>
  <c r="B961" i="78"/>
  <c r="B962" i="78"/>
  <c r="B963" i="78"/>
  <c r="B964" i="78"/>
  <c r="B965" i="78"/>
  <c r="B966" i="78"/>
  <c r="B967" i="78"/>
  <c r="B968" i="78"/>
  <c r="B969" i="78"/>
  <c r="B970" i="78"/>
  <c r="B971" i="78"/>
  <c r="B972" i="78"/>
  <c r="B973" i="78"/>
  <c r="B974" i="78"/>
  <c r="B975" i="78"/>
  <c r="B976" i="78"/>
  <c r="B977" i="78"/>
  <c r="B978" i="78"/>
  <c r="B979" i="78"/>
  <c r="B980" i="78"/>
  <c r="B981" i="78"/>
  <c r="B982" i="78"/>
  <c r="B983" i="78"/>
  <c r="B984" i="78"/>
  <c r="B985" i="78"/>
  <c r="B986" i="78"/>
  <c r="B987" i="78"/>
  <c r="B988" i="78"/>
  <c r="B989" i="78"/>
  <c r="B990" i="78"/>
  <c r="B991" i="78"/>
  <c r="B992" i="78"/>
  <c r="B993" i="78"/>
  <c r="B994" i="78"/>
  <c r="B995" i="78"/>
  <c r="B996" i="78"/>
  <c r="B997" i="78"/>
  <c r="B998" i="78"/>
  <c r="B999" i="78"/>
  <c r="B1000" i="78"/>
  <c r="B1001" i="78"/>
  <c r="B1002" i="78"/>
  <c r="B1003" i="78"/>
  <c r="B1004" i="78"/>
  <c r="B1005" i="78"/>
  <c r="B1006" i="78"/>
  <c r="B1007" i="78"/>
  <c r="B1008" i="78"/>
  <c r="B1009" i="78"/>
  <c r="B1010" i="78"/>
  <c r="B1011" i="78"/>
  <c r="B1012" i="78"/>
  <c r="B1013" i="78"/>
  <c r="B1014" i="78"/>
  <c r="B1015" i="78"/>
  <c r="B1016" i="78"/>
  <c r="B1017" i="78"/>
  <c r="B1018" i="78"/>
  <c r="B1019" i="78"/>
  <c r="B1020" i="78"/>
  <c r="B1021" i="78"/>
  <c r="B1022" i="78"/>
  <c r="B1023" i="78"/>
  <c r="B1024" i="78"/>
  <c r="B1025" i="78"/>
  <c r="B1026" i="78"/>
  <c r="B1027" i="78"/>
  <c r="B1028" i="78"/>
  <c r="B1029" i="78"/>
  <c r="B1030" i="78"/>
  <c r="B1031" i="78"/>
  <c r="B1032" i="78"/>
  <c r="B1033" i="78"/>
  <c r="B1034" i="78"/>
  <c r="B1035" i="78"/>
  <c r="B1036" i="78"/>
  <c r="B1037" i="78"/>
  <c r="B1038" i="78"/>
  <c r="B1039" i="78"/>
  <c r="B1040" i="78"/>
  <c r="B1041" i="78"/>
  <c r="B1042" i="78"/>
  <c r="B1043" i="78"/>
  <c r="B1044" i="78"/>
  <c r="B1045" i="78"/>
  <c r="B1046" i="78"/>
  <c r="B1047" i="78"/>
  <c r="B1048" i="78"/>
  <c r="B1049" i="78"/>
  <c r="B1050" i="78"/>
  <c r="B1051" i="78"/>
  <c r="B1052" i="78"/>
  <c r="B1053" i="78"/>
  <c r="B1054" i="78"/>
  <c r="B1055" i="78"/>
  <c r="B1056" i="78"/>
  <c r="B1057" i="78"/>
  <c r="B1058" i="78"/>
  <c r="B1059" i="78"/>
  <c r="B1060" i="78"/>
  <c r="B1061" i="78"/>
  <c r="B1062" i="78"/>
  <c r="B1063" i="78"/>
  <c r="B1064" i="78"/>
  <c r="B1065" i="78"/>
  <c r="B1066" i="78"/>
  <c r="B1067" i="78"/>
  <c r="B1068" i="78"/>
  <c r="B1069" i="78"/>
  <c r="B1070" i="78"/>
  <c r="B1071" i="78"/>
  <c r="B1072" i="78"/>
  <c r="B1073" i="78"/>
  <c r="B1074" i="78"/>
  <c r="B1075" i="78"/>
  <c r="B1076" i="78"/>
  <c r="B1077" i="78"/>
  <c r="B1078" i="78"/>
  <c r="B1079" i="78"/>
  <c r="B1080" i="78"/>
  <c r="B1081" i="78"/>
  <c r="B1082" i="78"/>
  <c r="B1083" i="78"/>
  <c r="B1084" i="78"/>
  <c r="B1085" i="78"/>
  <c r="B1086" i="78"/>
  <c r="B1087" i="78"/>
  <c r="B1088" i="78"/>
  <c r="B1089" i="78"/>
  <c r="B1090" i="78"/>
  <c r="B1091" i="78"/>
  <c r="B1092" i="78"/>
  <c r="B1093" i="78"/>
  <c r="B1094" i="78"/>
  <c r="B1095" i="78"/>
  <c r="B1096" i="78"/>
  <c r="B1097" i="78"/>
  <c r="B1098" i="78"/>
  <c r="B1099" i="78"/>
  <c r="B1100" i="78"/>
  <c r="B1101" i="78"/>
  <c r="B1102" i="78"/>
  <c r="B1103" i="78"/>
  <c r="B1104" i="78"/>
  <c r="B1105" i="78"/>
  <c r="B1106" i="78"/>
  <c r="B1107" i="78"/>
  <c r="B5" i="77"/>
  <c r="B6" i="77"/>
  <c r="B7" i="77"/>
  <c r="B8" i="77"/>
  <c r="B9" i="77"/>
  <c r="B10" i="77"/>
  <c r="B11" i="77"/>
  <c r="B12" i="77"/>
  <c r="B13" i="77"/>
  <c r="B14" i="77"/>
  <c r="J96" i="82"/>
  <c r="K96" i="82" s="1"/>
  <c r="J5" i="82"/>
  <c r="K5" i="82" s="1"/>
  <c r="J6" i="82"/>
  <c r="K6" i="82" s="1"/>
  <c r="J7" i="82"/>
  <c r="K7" i="82" s="1"/>
  <c r="J8" i="82"/>
  <c r="K8" i="82" s="1"/>
  <c r="J9" i="82"/>
  <c r="K9" i="82" s="1"/>
  <c r="J10" i="82"/>
  <c r="K10" i="82" s="1"/>
  <c r="J11" i="82"/>
  <c r="K11" i="82" s="1"/>
  <c r="J12" i="82"/>
  <c r="K12" i="82" s="1"/>
  <c r="J13" i="82"/>
  <c r="K13" i="82" s="1"/>
  <c r="J14" i="82"/>
  <c r="K14" i="82" s="1"/>
  <c r="J15" i="82"/>
  <c r="K15" i="82" s="1"/>
  <c r="J16" i="82"/>
  <c r="K16" i="82" s="1"/>
  <c r="J17" i="82"/>
  <c r="K17" i="82" s="1"/>
  <c r="J18" i="82"/>
  <c r="K18" i="82" s="1"/>
  <c r="J19" i="82"/>
  <c r="K19" i="82" s="1"/>
  <c r="J20" i="82"/>
  <c r="K20" i="82" s="1"/>
  <c r="J21" i="82"/>
  <c r="K21" i="82" s="1"/>
  <c r="J22" i="82"/>
  <c r="K22" i="82" s="1"/>
  <c r="J23" i="82"/>
  <c r="K23" i="82" s="1"/>
  <c r="J24" i="82"/>
  <c r="K24" i="82" s="1"/>
  <c r="J25" i="82"/>
  <c r="K25" i="82" s="1"/>
  <c r="J26" i="82"/>
  <c r="K26" i="82" s="1"/>
  <c r="J27" i="82"/>
  <c r="K27" i="82" s="1"/>
  <c r="J28" i="82"/>
  <c r="K28" i="82" s="1"/>
  <c r="J29" i="82"/>
  <c r="K29" i="82" s="1"/>
  <c r="J30" i="82"/>
  <c r="K30" i="82" s="1"/>
  <c r="J31" i="82"/>
  <c r="K31" i="82" s="1"/>
  <c r="J32" i="82"/>
  <c r="K32" i="82" s="1"/>
  <c r="J33" i="82"/>
  <c r="K33" i="82" s="1"/>
  <c r="J34" i="82"/>
  <c r="K34" i="82" s="1"/>
  <c r="K35" i="82"/>
  <c r="J37" i="82"/>
  <c r="K37" i="82" s="1"/>
  <c r="K38" i="82"/>
  <c r="J39" i="82"/>
  <c r="K39" i="82" s="1"/>
  <c r="J40" i="82"/>
  <c r="K40" i="82" s="1"/>
  <c r="J41" i="82"/>
  <c r="K41" i="82" s="1"/>
  <c r="J42" i="82"/>
  <c r="K42" i="82" s="1"/>
  <c r="J43" i="82"/>
  <c r="K43" i="82" s="1"/>
  <c r="J44" i="82"/>
  <c r="K44" i="82" s="1"/>
  <c r="J45" i="82"/>
  <c r="K45" i="82" s="1"/>
  <c r="J46" i="82"/>
  <c r="K46" i="82" s="1"/>
  <c r="J47" i="82"/>
  <c r="K47" i="82" s="1"/>
  <c r="J48" i="82"/>
  <c r="K48" i="82" s="1"/>
  <c r="J49" i="82"/>
  <c r="K49" i="82" s="1"/>
  <c r="J50" i="82"/>
  <c r="K50" i="82" s="1"/>
  <c r="J51" i="82"/>
  <c r="K51" i="82" s="1"/>
  <c r="J52" i="82"/>
  <c r="K52" i="82" s="1"/>
  <c r="J53" i="82"/>
  <c r="K53" i="82" s="1"/>
  <c r="J54" i="82"/>
  <c r="K54" i="82" s="1"/>
  <c r="J55" i="82"/>
  <c r="K55" i="82" s="1"/>
  <c r="J56" i="82"/>
  <c r="K56" i="82" s="1"/>
  <c r="J57" i="82"/>
  <c r="K57" i="82" s="1"/>
  <c r="J58" i="82"/>
  <c r="K58" i="82" s="1"/>
  <c r="J59" i="82"/>
  <c r="K59" i="82" s="1"/>
  <c r="J60" i="82"/>
  <c r="K60" i="82" s="1"/>
  <c r="J61" i="82"/>
  <c r="K61" i="82" s="1"/>
  <c r="J62" i="82"/>
  <c r="K62" i="82" s="1"/>
  <c r="J63" i="82"/>
  <c r="K63" i="82" s="1"/>
  <c r="J64" i="82"/>
  <c r="K64" i="82" s="1"/>
  <c r="J65" i="82"/>
  <c r="K65" i="82" s="1"/>
  <c r="J66" i="82"/>
  <c r="K66" i="82" s="1"/>
  <c r="J67" i="82"/>
  <c r="K67" i="82" s="1"/>
  <c r="J68" i="82"/>
  <c r="K68" i="82" s="1"/>
  <c r="J69" i="82"/>
  <c r="K69" i="82" s="1"/>
  <c r="J70" i="82"/>
  <c r="K70" i="82" s="1"/>
  <c r="J71" i="82"/>
  <c r="K71" i="82" s="1"/>
  <c r="J72" i="82"/>
  <c r="K72" i="82" s="1"/>
  <c r="J73" i="82"/>
  <c r="K73" i="82" s="1"/>
  <c r="J74" i="82"/>
  <c r="K74" i="82" s="1"/>
  <c r="J75" i="82"/>
  <c r="K75" i="82" s="1"/>
  <c r="J76" i="82"/>
  <c r="K76" i="82" s="1"/>
  <c r="J77" i="82"/>
  <c r="K77" i="82" s="1"/>
  <c r="J78" i="82"/>
  <c r="K78" i="82" s="1"/>
  <c r="J79" i="82"/>
  <c r="K79" i="82" s="1"/>
  <c r="J80" i="82"/>
  <c r="K80" i="82" s="1"/>
  <c r="J81" i="82"/>
  <c r="K81" i="82" s="1"/>
  <c r="J82" i="82"/>
  <c r="K82" i="82" s="1"/>
  <c r="J83" i="82"/>
  <c r="K83" i="82" s="1"/>
  <c r="J84" i="82"/>
  <c r="K84" i="82" s="1"/>
  <c r="J85" i="82"/>
  <c r="K85" i="82" s="1"/>
  <c r="J86" i="82"/>
  <c r="K86" i="82" s="1"/>
  <c r="J87" i="82"/>
  <c r="K87" i="82" s="1"/>
  <c r="J88" i="82"/>
  <c r="K88" i="82" s="1"/>
  <c r="J89" i="82"/>
  <c r="K89" i="82" s="1"/>
  <c r="J90" i="82"/>
  <c r="K90" i="82" s="1"/>
  <c r="J91" i="82"/>
  <c r="K91" i="82" s="1"/>
  <c r="J92" i="82"/>
  <c r="K92" i="82" s="1"/>
  <c r="J93" i="82"/>
  <c r="K93" i="82" s="1"/>
  <c r="J94" i="82"/>
  <c r="K94" i="82" s="1"/>
  <c r="K95" i="82"/>
  <c r="J97" i="82"/>
  <c r="K97" i="82" s="1"/>
  <c r="J98" i="82"/>
  <c r="K98" i="82" s="1"/>
  <c r="J99" i="82"/>
  <c r="K99" i="82" s="1"/>
  <c r="J100" i="82"/>
  <c r="K100" i="82" s="1"/>
  <c r="J101" i="82"/>
  <c r="K101" i="82" s="1"/>
  <c r="J102" i="82"/>
  <c r="K102" i="82" s="1"/>
  <c r="J103" i="82"/>
  <c r="K103" i="82" s="1"/>
  <c r="J104" i="82"/>
  <c r="K104" i="82" s="1"/>
  <c r="J105" i="82"/>
  <c r="K105" i="82" s="1"/>
  <c r="J106" i="82"/>
  <c r="K106" i="82" s="1"/>
  <c r="J107" i="82"/>
  <c r="K107" i="82" s="1"/>
  <c r="J108" i="82"/>
  <c r="K108" i="82" s="1"/>
  <c r="J109" i="82"/>
  <c r="K109" i="82" s="1"/>
  <c r="J110" i="82"/>
  <c r="K110" i="82" s="1"/>
  <c r="J111" i="82"/>
  <c r="K111" i="82" s="1"/>
  <c r="J112" i="82"/>
  <c r="K112" i="82" s="1"/>
  <c r="J113" i="82"/>
  <c r="K113" i="82" s="1"/>
  <c r="J114" i="82"/>
  <c r="K114" i="82" s="1"/>
  <c r="J115" i="82"/>
  <c r="K115" i="82" s="1"/>
  <c r="J116" i="82"/>
  <c r="K116" i="82" s="1"/>
  <c r="J117" i="82"/>
  <c r="K117" i="82" s="1"/>
  <c r="J118" i="82"/>
  <c r="K118" i="82" s="1"/>
  <c r="J119" i="82"/>
  <c r="K119" i="82" s="1"/>
  <c r="J120" i="82"/>
  <c r="K120" i="82" s="1"/>
  <c r="J121" i="82"/>
  <c r="K121" i="82" s="1"/>
  <c r="J122" i="82"/>
  <c r="K122" i="82" s="1"/>
  <c r="J123" i="82"/>
  <c r="K123" i="82" s="1"/>
  <c r="J124" i="82"/>
  <c r="K124" i="82" s="1"/>
  <c r="J125" i="82"/>
  <c r="K125" i="82" s="1"/>
  <c r="J126" i="82"/>
  <c r="K126" i="82" s="1"/>
  <c r="J127" i="82"/>
  <c r="K127" i="82" s="1"/>
  <c r="J128" i="82"/>
  <c r="K128" i="82" s="1"/>
  <c r="J129" i="82"/>
  <c r="K129" i="82" s="1"/>
  <c r="J130" i="82"/>
  <c r="K130" i="82" s="1"/>
  <c r="J131" i="82"/>
  <c r="K131" i="82" s="1"/>
  <c r="J132" i="82"/>
  <c r="K132" i="82" s="1"/>
  <c r="J133" i="82"/>
  <c r="K133" i="82" s="1"/>
  <c r="J134" i="82"/>
  <c r="K134" i="82" s="1"/>
  <c r="J135" i="82"/>
  <c r="K135" i="82" s="1"/>
  <c r="J136" i="82"/>
  <c r="K136" i="82" s="1"/>
  <c r="J137" i="82"/>
  <c r="K137" i="82" s="1"/>
  <c r="J138" i="82"/>
  <c r="K138" i="82" s="1"/>
  <c r="J139" i="82"/>
  <c r="K139" i="82" s="1"/>
  <c r="J140" i="82"/>
  <c r="K140" i="82" s="1"/>
  <c r="J141" i="82"/>
  <c r="K141" i="82" s="1"/>
  <c r="J142" i="82"/>
  <c r="K142" i="82" s="1"/>
  <c r="J143" i="82"/>
  <c r="K143" i="82" s="1"/>
  <c r="J144" i="82"/>
  <c r="K144" i="82" s="1"/>
  <c r="J145" i="82"/>
  <c r="K145" i="82" s="1"/>
  <c r="J146" i="82"/>
  <c r="K146" i="82" s="1"/>
  <c r="J147" i="82"/>
  <c r="K147" i="82" s="1"/>
  <c r="K148" i="82"/>
  <c r="J149" i="82"/>
  <c r="K149" i="82" s="1"/>
  <c r="J150" i="82"/>
  <c r="K150" i="82" s="1"/>
  <c r="J151" i="82"/>
  <c r="K151" i="82" s="1"/>
  <c r="J152" i="82"/>
  <c r="K152" i="82" s="1"/>
  <c r="J153" i="82"/>
  <c r="K153" i="82" s="1"/>
  <c r="J154" i="82"/>
  <c r="K154" i="82" s="1"/>
  <c r="J155" i="82"/>
  <c r="K155" i="82" s="1"/>
  <c r="J156" i="82"/>
  <c r="K156" i="82" s="1"/>
  <c r="J157" i="82"/>
  <c r="K157" i="82" s="1"/>
  <c r="J158" i="82"/>
  <c r="K158" i="82" s="1"/>
  <c r="J159" i="82"/>
  <c r="K159" i="82" s="1"/>
  <c r="J160" i="82"/>
  <c r="K160" i="82" s="1"/>
  <c r="J161" i="82"/>
  <c r="K161" i="82" s="1"/>
  <c r="J162" i="82"/>
  <c r="K162" i="82" s="1"/>
  <c r="J163" i="82"/>
  <c r="K163" i="82" s="1"/>
  <c r="J164" i="82"/>
  <c r="K164" i="82" s="1"/>
  <c r="J165" i="82"/>
  <c r="K165" i="82" s="1"/>
  <c r="J166" i="82"/>
  <c r="K166" i="82" s="1"/>
  <c r="J167" i="82"/>
  <c r="K167" i="82" s="1"/>
  <c r="J168" i="82"/>
  <c r="K168" i="82" s="1"/>
  <c r="J169" i="82"/>
  <c r="K169" i="82" s="1"/>
  <c r="J170" i="82"/>
  <c r="K170" i="82" s="1"/>
  <c r="J171" i="82"/>
  <c r="K171" i="82" s="1"/>
  <c r="J172" i="82"/>
  <c r="K172" i="82" s="1"/>
  <c r="J173" i="82"/>
  <c r="K173" i="82" s="1"/>
  <c r="J174" i="82"/>
  <c r="K174" i="82" s="1"/>
  <c r="J175" i="82"/>
  <c r="K175" i="82" s="1"/>
  <c r="J176" i="82"/>
  <c r="K176" i="82" s="1"/>
  <c r="J177" i="82"/>
  <c r="K177" i="82" s="1"/>
  <c r="J178" i="82"/>
  <c r="K178" i="82" s="1"/>
  <c r="J179" i="82"/>
  <c r="K179" i="82" s="1"/>
  <c r="J180" i="82"/>
  <c r="K180" i="82" s="1"/>
  <c r="J181" i="82"/>
  <c r="K181" i="82" s="1"/>
  <c r="J182" i="82"/>
  <c r="K182" i="82" s="1"/>
  <c r="J183" i="82"/>
  <c r="K183" i="82" s="1"/>
  <c r="J184" i="82"/>
  <c r="K184" i="82" s="1"/>
  <c r="J185" i="82"/>
  <c r="K185" i="82" s="1"/>
  <c r="J186" i="82"/>
  <c r="K186" i="82" s="1"/>
  <c r="J187" i="82"/>
  <c r="K187" i="82" s="1"/>
  <c r="J188" i="82"/>
  <c r="K188" i="82" s="1"/>
  <c r="J189" i="82"/>
  <c r="K189" i="82" s="1"/>
  <c r="J190" i="82"/>
  <c r="K190" i="82" s="1"/>
  <c r="J191" i="82"/>
  <c r="K191" i="82" s="1"/>
  <c r="J192" i="82"/>
  <c r="K192" i="82" s="1"/>
  <c r="J193" i="82"/>
  <c r="K193" i="82" s="1"/>
  <c r="J194" i="82"/>
  <c r="K194" i="82" s="1"/>
  <c r="J195" i="82"/>
  <c r="K195" i="82" s="1"/>
  <c r="J196" i="82"/>
  <c r="K196" i="82" s="1"/>
  <c r="K197" i="82"/>
  <c r="J198" i="82"/>
  <c r="K198" i="82" s="1"/>
  <c r="J199" i="82"/>
  <c r="K199" i="82" s="1"/>
  <c r="J200" i="82"/>
  <c r="K200" i="82" s="1"/>
  <c r="J201" i="82"/>
  <c r="K201" i="82" s="1"/>
  <c r="J202" i="82"/>
  <c r="K202" i="82" s="1"/>
  <c r="J203" i="82"/>
  <c r="K203" i="82" s="1"/>
  <c r="J204" i="82"/>
  <c r="K204" i="82" s="1"/>
  <c r="J205" i="82"/>
  <c r="K205" i="82" s="1"/>
  <c r="J206" i="82"/>
  <c r="K206" i="82" s="1"/>
  <c r="J207" i="82"/>
  <c r="K207" i="82" s="1"/>
  <c r="J208" i="82"/>
  <c r="K208" i="82" s="1"/>
  <c r="J209" i="82"/>
  <c r="K209" i="82" s="1"/>
  <c r="J210" i="82"/>
  <c r="K210" i="82" s="1"/>
  <c r="J211" i="82"/>
  <c r="K211" i="82" s="1"/>
  <c r="J212" i="82"/>
  <c r="K212" i="82" s="1"/>
  <c r="J213" i="82"/>
  <c r="K213" i="82" s="1"/>
  <c r="J214" i="82"/>
  <c r="K214" i="82" s="1"/>
  <c r="J215" i="82"/>
  <c r="K215" i="82" s="1"/>
  <c r="J216" i="82"/>
  <c r="K216" i="82" s="1"/>
  <c r="J217" i="82"/>
  <c r="K217" i="82" s="1"/>
  <c r="J218" i="82"/>
  <c r="K218" i="82" s="1"/>
  <c r="J219" i="82"/>
  <c r="K219" i="82" s="1"/>
  <c r="J220" i="82"/>
  <c r="K220" i="82" s="1"/>
  <c r="J221" i="82"/>
  <c r="K221" i="82" s="1"/>
  <c r="J222" i="82"/>
  <c r="K222" i="82" s="1"/>
  <c r="J223" i="82"/>
  <c r="K223" i="82" s="1"/>
  <c r="J224" i="82"/>
  <c r="K224" i="82" s="1"/>
  <c r="J225" i="82"/>
  <c r="K225" i="82" s="1"/>
  <c r="K226" i="82"/>
  <c r="J227" i="82"/>
  <c r="K227" i="82" s="1"/>
  <c r="J228" i="82"/>
  <c r="K228" i="82" s="1"/>
  <c r="J229" i="82"/>
  <c r="K229" i="82" s="1"/>
  <c r="J230" i="82"/>
  <c r="K230" i="82" s="1"/>
  <c r="J231" i="82"/>
  <c r="K231" i="82" s="1"/>
  <c r="J232" i="82"/>
  <c r="K232" i="82" s="1"/>
  <c r="J233" i="82"/>
  <c r="K233" i="82" s="1"/>
  <c r="J234" i="82"/>
  <c r="K234" i="82" s="1"/>
  <c r="J235" i="82"/>
  <c r="K235" i="82" s="1"/>
  <c r="J236" i="82"/>
  <c r="K236" i="82" s="1"/>
  <c r="J237" i="82"/>
  <c r="K237" i="82" s="1"/>
  <c r="J238" i="82"/>
  <c r="K238" i="82" s="1"/>
  <c r="J239" i="82"/>
  <c r="K239" i="82" s="1"/>
  <c r="J240" i="82"/>
  <c r="K240" i="82" s="1"/>
  <c r="J241" i="82"/>
  <c r="K241" i="82" s="1"/>
  <c r="J242" i="82"/>
  <c r="K242" i="82" s="1"/>
  <c r="J243" i="82"/>
  <c r="K243" i="82" s="1"/>
  <c r="K244" i="82"/>
  <c r="J35" i="74"/>
  <c r="K35" i="74"/>
  <c r="B5" i="82"/>
  <c r="B6" i="82"/>
  <c r="B7" i="82"/>
  <c r="B8" i="82"/>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7" i="82"/>
  <c r="B38" i="82"/>
  <c r="B39" i="82"/>
  <c r="B40" i="82"/>
  <c r="B41" i="82"/>
  <c r="B42" i="82"/>
  <c r="B43" i="82"/>
  <c r="B44" i="82"/>
  <c r="B45" i="82"/>
  <c r="B46" i="82"/>
  <c r="B47" i="82"/>
  <c r="B48" i="82"/>
  <c r="B49" i="82"/>
  <c r="B50" i="82"/>
  <c r="B51" i="82"/>
  <c r="B52" i="82"/>
  <c r="B53" i="82"/>
  <c r="B54" i="82"/>
  <c r="B55" i="82"/>
  <c r="B56" i="82"/>
  <c r="B57" i="82"/>
  <c r="B58" i="82"/>
  <c r="B59" i="82"/>
  <c r="B60" i="82"/>
  <c r="B61" i="82"/>
  <c r="B62" i="82"/>
  <c r="B63" i="82"/>
  <c r="B64" i="82"/>
  <c r="B65" i="82"/>
  <c r="B66" i="82"/>
  <c r="B67" i="82"/>
  <c r="B68" i="82"/>
  <c r="B69" i="82"/>
  <c r="B70" i="82"/>
  <c r="B71" i="82"/>
  <c r="B72" i="82"/>
  <c r="B73" i="82"/>
  <c r="B74" i="82"/>
  <c r="B75" i="82"/>
  <c r="B76" i="82"/>
  <c r="B77" i="82"/>
  <c r="B78" i="82"/>
  <c r="B79" i="82"/>
  <c r="B80" i="82"/>
  <c r="B81" i="82"/>
  <c r="B82" i="82"/>
  <c r="B83" i="82"/>
  <c r="B84" i="82"/>
  <c r="B85" i="82"/>
  <c r="B86" i="82"/>
  <c r="B87" i="82"/>
  <c r="B88" i="82"/>
  <c r="B89" i="82"/>
  <c r="B90" i="82"/>
  <c r="B91" i="82"/>
  <c r="B92" i="82"/>
  <c r="B93" i="82"/>
  <c r="B94" i="82"/>
  <c r="B95" i="82"/>
  <c r="B96" i="82"/>
  <c r="B97" i="82"/>
  <c r="B98" i="82"/>
  <c r="B99" i="82"/>
  <c r="B100" i="82"/>
  <c r="B101" i="82"/>
  <c r="B102" i="82"/>
  <c r="B103" i="82"/>
  <c r="B104" i="82"/>
  <c r="B105" i="82"/>
  <c r="B106" i="82"/>
  <c r="B107" i="82"/>
  <c r="B108" i="82"/>
  <c r="B109" i="82"/>
  <c r="B110" i="82"/>
  <c r="B111" i="82"/>
  <c r="B112" i="82"/>
  <c r="B113" i="82"/>
  <c r="B114" i="82"/>
  <c r="B115" i="82"/>
  <c r="B116" i="82"/>
  <c r="B117" i="82"/>
  <c r="B118" i="82"/>
  <c r="B119" i="82"/>
  <c r="B120" i="82"/>
  <c r="B121" i="82"/>
  <c r="B122" i="82"/>
  <c r="B123" i="82"/>
  <c r="B124" i="82"/>
  <c r="B125" i="82"/>
  <c r="B126" i="82"/>
  <c r="B127" i="82"/>
  <c r="B128" i="82"/>
  <c r="B129" i="82"/>
  <c r="B130" i="82"/>
  <c r="B131" i="82"/>
  <c r="B132" i="82"/>
  <c r="B133" i="82"/>
  <c r="B134" i="82"/>
  <c r="B135" i="82"/>
  <c r="B136" i="82"/>
  <c r="B137" i="82"/>
  <c r="B138" i="82"/>
  <c r="B139" i="82"/>
  <c r="B140" i="82"/>
  <c r="B141" i="82"/>
  <c r="B142" i="82"/>
  <c r="B143" i="82"/>
  <c r="B144" i="82"/>
  <c r="B145" i="82"/>
  <c r="B146" i="82"/>
  <c r="B147" i="82"/>
  <c r="B148" i="82"/>
  <c r="B149" i="82"/>
  <c r="B150" i="82"/>
  <c r="B151" i="82"/>
  <c r="B152" i="82"/>
  <c r="B153" i="82"/>
  <c r="B154" i="82"/>
  <c r="B155" i="82"/>
  <c r="B156" i="82"/>
  <c r="B157" i="82"/>
  <c r="B158" i="82"/>
  <c r="B159" i="82"/>
  <c r="B160" i="82"/>
  <c r="B161" i="82"/>
  <c r="B162" i="82"/>
  <c r="B163" i="82"/>
  <c r="B164" i="82"/>
  <c r="B165" i="82"/>
  <c r="B166" i="82"/>
  <c r="B167" i="82"/>
  <c r="B168" i="82"/>
  <c r="B169" i="82"/>
  <c r="B170" i="82"/>
  <c r="B171" i="82"/>
  <c r="B172" i="82"/>
  <c r="B173" i="82"/>
  <c r="B174" i="82"/>
  <c r="B175" i="82"/>
  <c r="B176" i="82"/>
  <c r="B177" i="82"/>
  <c r="B178" i="82"/>
  <c r="B179" i="82"/>
  <c r="B180" i="82"/>
  <c r="B181" i="82"/>
  <c r="B182" i="82"/>
  <c r="B183" i="82"/>
  <c r="B184" i="82"/>
  <c r="B185" i="82"/>
  <c r="B186" i="82"/>
  <c r="B187" i="82"/>
  <c r="B188" i="82"/>
  <c r="B189" i="82"/>
  <c r="B190" i="82"/>
  <c r="B191" i="82"/>
  <c r="B192" i="82"/>
  <c r="B193" i="82"/>
  <c r="B194" i="82"/>
  <c r="B195" i="82"/>
  <c r="B196" i="82"/>
  <c r="B197" i="82"/>
  <c r="B198" i="82"/>
  <c r="B199" i="82"/>
  <c r="B200" i="82"/>
  <c r="B201" i="82"/>
  <c r="B202" i="82"/>
  <c r="B203" i="82"/>
  <c r="B204" i="82"/>
  <c r="B205" i="82"/>
  <c r="B206" i="82"/>
  <c r="B207" i="82"/>
  <c r="B208" i="82"/>
  <c r="B209" i="82"/>
  <c r="B210" i="82"/>
  <c r="B211" i="82"/>
  <c r="B212" i="82"/>
  <c r="B213" i="82"/>
  <c r="B214" i="82"/>
  <c r="B215" i="82"/>
  <c r="B216" i="82"/>
  <c r="B217" i="82"/>
  <c r="B218" i="82"/>
  <c r="B219" i="82"/>
  <c r="B220" i="82"/>
  <c r="B221" i="82"/>
  <c r="B222" i="82"/>
  <c r="B223" i="82"/>
  <c r="B224" i="82"/>
  <c r="B225" i="82"/>
  <c r="B226" i="82"/>
  <c r="B227" i="82"/>
  <c r="B228" i="82"/>
  <c r="B229" i="82"/>
  <c r="B230" i="82"/>
  <c r="B231" i="82"/>
  <c r="B232" i="82"/>
  <c r="B233" i="82"/>
  <c r="B234" i="82"/>
  <c r="B235" i="82"/>
  <c r="B236" i="82"/>
  <c r="B237" i="82"/>
  <c r="B238" i="82"/>
  <c r="B239" i="82"/>
  <c r="B240" i="82"/>
  <c r="B241" i="82"/>
  <c r="B242" i="82"/>
  <c r="B243" i="82"/>
  <c r="B244" i="82"/>
  <c r="B4" i="82"/>
  <c r="B35" i="74"/>
  <c r="J4" i="82" l="1"/>
  <c r="K4" i="82" s="1"/>
  <c r="R244" i="82"/>
  <c r="Q244" i="82"/>
  <c r="R243" i="82"/>
  <c r="Q243" i="82"/>
  <c r="R242" i="82"/>
  <c r="Q242" i="82"/>
  <c r="R241" i="82"/>
  <c r="Q241" i="82"/>
  <c r="R240" i="82"/>
  <c r="Q240" i="82"/>
  <c r="R239" i="82"/>
  <c r="Q239" i="82"/>
  <c r="R238" i="82"/>
  <c r="Q238" i="82"/>
  <c r="R237" i="82"/>
  <c r="Q237" i="82"/>
  <c r="R236" i="82"/>
  <c r="Q236" i="82"/>
  <c r="R235" i="82"/>
  <c r="Q235" i="82"/>
  <c r="R234" i="82"/>
  <c r="Q234" i="82"/>
  <c r="R233" i="82"/>
  <c r="Q233" i="82"/>
  <c r="R232" i="82"/>
  <c r="Q232" i="82"/>
  <c r="R231" i="82"/>
  <c r="Q231" i="82"/>
  <c r="R230" i="82"/>
  <c r="Q230" i="82"/>
  <c r="R229" i="82"/>
  <c r="Q229" i="82"/>
  <c r="R228" i="82"/>
  <c r="Q228" i="82"/>
  <c r="R227" i="82"/>
  <c r="Q227" i="82"/>
  <c r="R226" i="82"/>
  <c r="Q226" i="82"/>
  <c r="R225" i="82"/>
  <c r="Q225" i="82"/>
  <c r="R224" i="82"/>
  <c r="Q224" i="82"/>
  <c r="R223" i="82"/>
  <c r="Q223" i="82"/>
  <c r="R222" i="82"/>
  <c r="Q222" i="82"/>
  <c r="R221" i="82"/>
  <c r="Q221" i="82"/>
  <c r="R220" i="82"/>
  <c r="Q220" i="82"/>
  <c r="R219" i="82"/>
  <c r="Q219" i="82"/>
  <c r="R218" i="82"/>
  <c r="Q218" i="82"/>
  <c r="R217" i="82"/>
  <c r="Q217" i="82"/>
  <c r="R216" i="82"/>
  <c r="Q216" i="82"/>
  <c r="R215" i="82"/>
  <c r="Q215" i="82"/>
  <c r="R214" i="82"/>
  <c r="Q214" i="82"/>
  <c r="R213" i="82"/>
  <c r="Q213" i="82"/>
  <c r="R212" i="82"/>
  <c r="Q212" i="82"/>
  <c r="R211" i="82"/>
  <c r="Q211" i="82"/>
  <c r="R210" i="82"/>
  <c r="Q210" i="82"/>
  <c r="R209" i="82"/>
  <c r="Q209" i="82"/>
  <c r="R208" i="82"/>
  <c r="Q208" i="82"/>
  <c r="R207" i="82"/>
  <c r="Q207" i="82"/>
  <c r="R206" i="82"/>
  <c r="Q206" i="82"/>
  <c r="R205" i="82"/>
  <c r="Q205" i="82"/>
  <c r="R204" i="82"/>
  <c r="Q204" i="82"/>
  <c r="R203" i="82"/>
  <c r="Q203" i="82"/>
  <c r="R202" i="82"/>
  <c r="Q202" i="82"/>
  <c r="R201" i="82"/>
  <c r="Q201" i="82"/>
  <c r="R200" i="82"/>
  <c r="Q200" i="82"/>
  <c r="R199" i="82"/>
  <c r="Q199" i="82"/>
  <c r="R198" i="82"/>
  <c r="Q198" i="82"/>
  <c r="R197" i="82"/>
  <c r="Q197" i="82"/>
  <c r="R196" i="82"/>
  <c r="Q196" i="82"/>
  <c r="R195" i="82"/>
  <c r="Q195" i="82"/>
  <c r="R194" i="82"/>
  <c r="Q194" i="82"/>
  <c r="R193" i="82"/>
  <c r="Q193" i="82"/>
  <c r="R192" i="82"/>
  <c r="Q192" i="82"/>
  <c r="R191" i="82"/>
  <c r="Q191" i="82"/>
  <c r="R190" i="82"/>
  <c r="Q190" i="82"/>
  <c r="R189" i="82"/>
  <c r="Q189" i="82"/>
  <c r="R188" i="82"/>
  <c r="Q188" i="82"/>
  <c r="R187" i="82"/>
  <c r="Q187" i="82"/>
  <c r="R186" i="82"/>
  <c r="Q186" i="82"/>
  <c r="R185" i="82"/>
  <c r="Q185" i="82"/>
  <c r="R184" i="82"/>
  <c r="Q184" i="82"/>
  <c r="R183" i="82"/>
  <c r="Q183" i="82"/>
  <c r="R182" i="82"/>
  <c r="Q182" i="82"/>
  <c r="R181" i="82"/>
  <c r="Q181" i="82"/>
  <c r="R180" i="82"/>
  <c r="Q180" i="82"/>
  <c r="R179" i="82"/>
  <c r="Q179" i="82"/>
  <c r="R178" i="82"/>
  <c r="Q178" i="82"/>
  <c r="R177" i="82"/>
  <c r="Q177" i="82"/>
  <c r="R176" i="82"/>
  <c r="Q176" i="82"/>
  <c r="R175" i="82"/>
  <c r="Q175" i="82"/>
  <c r="R174" i="82"/>
  <c r="Q174" i="82"/>
  <c r="R173" i="82"/>
  <c r="Q173" i="82"/>
  <c r="R172" i="82"/>
  <c r="Q172" i="82"/>
  <c r="R171" i="82"/>
  <c r="Q171" i="82"/>
  <c r="R170" i="82"/>
  <c r="Q170" i="82"/>
  <c r="R169" i="82"/>
  <c r="Q169" i="82"/>
  <c r="R168" i="82"/>
  <c r="Q168" i="82"/>
  <c r="R167" i="82"/>
  <c r="Q167" i="82"/>
  <c r="R166" i="82"/>
  <c r="Q166" i="82"/>
  <c r="R165" i="82"/>
  <c r="Q165" i="82"/>
  <c r="R164" i="82"/>
  <c r="Q164" i="82"/>
  <c r="R163" i="82"/>
  <c r="Q163" i="82"/>
  <c r="R162" i="82"/>
  <c r="Q162" i="82"/>
  <c r="R161" i="82"/>
  <c r="Q161" i="82"/>
  <c r="R160" i="82"/>
  <c r="Q160" i="82"/>
  <c r="R159" i="82"/>
  <c r="Q159" i="82"/>
  <c r="R158" i="82"/>
  <c r="Q158" i="82"/>
  <c r="R157" i="82"/>
  <c r="Q157" i="82"/>
  <c r="R156" i="82"/>
  <c r="Q156" i="82"/>
  <c r="R155" i="82"/>
  <c r="Q155" i="82"/>
  <c r="R154" i="82"/>
  <c r="Q154" i="82"/>
  <c r="R153" i="82"/>
  <c r="Q153" i="82"/>
  <c r="R152" i="82"/>
  <c r="Q152" i="82"/>
  <c r="R151" i="82"/>
  <c r="Q151" i="82"/>
  <c r="R150" i="82"/>
  <c r="Q150" i="82"/>
  <c r="R149" i="82"/>
  <c r="Q149" i="82"/>
  <c r="R148" i="82"/>
  <c r="Q148" i="82"/>
  <c r="R147" i="82"/>
  <c r="Q147" i="82"/>
  <c r="R146" i="82"/>
  <c r="Q146" i="82"/>
  <c r="R145" i="82"/>
  <c r="Q145" i="82"/>
  <c r="R144" i="82"/>
  <c r="Q144" i="82"/>
  <c r="R143" i="82"/>
  <c r="Q143" i="82"/>
  <c r="R142" i="82"/>
  <c r="Q142" i="82"/>
  <c r="R141" i="82"/>
  <c r="Q141" i="82"/>
  <c r="R140" i="82"/>
  <c r="Q140" i="82"/>
  <c r="R139" i="82"/>
  <c r="Q139" i="82"/>
  <c r="R138" i="82"/>
  <c r="Q138" i="82"/>
  <c r="R137" i="82"/>
  <c r="Q137" i="82"/>
  <c r="R136" i="82"/>
  <c r="Q136" i="82"/>
  <c r="R135" i="82"/>
  <c r="Q135" i="82"/>
  <c r="R134" i="82"/>
  <c r="Q134" i="82"/>
  <c r="R133" i="82"/>
  <c r="Q133" i="82"/>
  <c r="R132" i="82"/>
  <c r="Q132" i="82"/>
  <c r="R131" i="82"/>
  <c r="Q131" i="82"/>
  <c r="R130" i="82"/>
  <c r="Q130" i="82"/>
  <c r="R129" i="82"/>
  <c r="Q129" i="82"/>
  <c r="R128" i="82"/>
  <c r="Q128" i="82"/>
  <c r="R127" i="82"/>
  <c r="Q127" i="82"/>
  <c r="R126" i="82"/>
  <c r="Q126" i="82"/>
  <c r="R125" i="82"/>
  <c r="Q125" i="82"/>
  <c r="R124" i="82"/>
  <c r="Q124" i="82"/>
  <c r="R123" i="82"/>
  <c r="Q123" i="82"/>
  <c r="R122" i="82"/>
  <c r="Q122" i="82"/>
  <c r="R121" i="82"/>
  <c r="Q121" i="82"/>
  <c r="R120" i="82"/>
  <c r="Q120" i="82"/>
  <c r="R119" i="82"/>
  <c r="Q119" i="82"/>
  <c r="R118" i="82"/>
  <c r="Q118" i="82"/>
  <c r="R117" i="82"/>
  <c r="Q117" i="82"/>
  <c r="R116" i="82"/>
  <c r="Q116" i="82"/>
  <c r="R115" i="82"/>
  <c r="Q115" i="82"/>
  <c r="R114" i="82"/>
  <c r="Q114" i="82"/>
  <c r="R113" i="82"/>
  <c r="Q113" i="82"/>
  <c r="R112" i="82"/>
  <c r="Q112" i="82"/>
  <c r="R111" i="82"/>
  <c r="Q111" i="82"/>
  <c r="R110" i="82"/>
  <c r="Q110" i="82"/>
  <c r="R109" i="82"/>
  <c r="Q109" i="82"/>
  <c r="R108" i="82"/>
  <c r="Q108" i="82"/>
  <c r="R107" i="82"/>
  <c r="Q107" i="82"/>
  <c r="R106" i="82"/>
  <c r="Q106" i="82"/>
  <c r="R105" i="82"/>
  <c r="Q105" i="82"/>
  <c r="R104" i="82"/>
  <c r="Q104" i="82"/>
  <c r="R103" i="82"/>
  <c r="Q103" i="82"/>
  <c r="R102" i="82"/>
  <c r="Q102" i="82"/>
  <c r="R101" i="82"/>
  <c r="Q101" i="82"/>
  <c r="R100" i="82"/>
  <c r="Q100" i="82"/>
  <c r="R99" i="82"/>
  <c r="Q99" i="82"/>
  <c r="R98" i="82"/>
  <c r="Q98" i="82"/>
  <c r="R97" i="82"/>
  <c r="Q97" i="82"/>
  <c r="R96" i="82"/>
  <c r="Q96" i="82"/>
  <c r="R95" i="82"/>
  <c r="Q95" i="82"/>
  <c r="R94" i="82"/>
  <c r="Q94" i="82"/>
  <c r="R93" i="82"/>
  <c r="Q93" i="82"/>
  <c r="R92" i="82"/>
  <c r="Q92" i="82"/>
  <c r="R91" i="82"/>
  <c r="Q91" i="82"/>
  <c r="R90" i="82"/>
  <c r="Q90" i="82"/>
  <c r="R89" i="82"/>
  <c r="Q89" i="82"/>
  <c r="R88" i="82"/>
  <c r="Q88" i="82"/>
  <c r="R87" i="82"/>
  <c r="Q87" i="82"/>
  <c r="R86" i="82"/>
  <c r="Q86" i="82"/>
  <c r="R85" i="82"/>
  <c r="Q85" i="82"/>
  <c r="R84" i="82"/>
  <c r="Q84" i="82"/>
  <c r="R83" i="82"/>
  <c r="Q83" i="82"/>
  <c r="R82" i="82"/>
  <c r="Q82" i="82"/>
  <c r="R81" i="82"/>
  <c r="Q81" i="82"/>
  <c r="R80" i="82"/>
  <c r="Q80" i="82"/>
  <c r="R79" i="82"/>
  <c r="Q79" i="82"/>
  <c r="R78" i="82"/>
  <c r="Q78" i="82"/>
  <c r="R77" i="82"/>
  <c r="Q77" i="82"/>
  <c r="R76" i="82"/>
  <c r="Q76" i="82"/>
  <c r="R75" i="82"/>
  <c r="Q75" i="82"/>
  <c r="R74" i="82"/>
  <c r="Q74" i="82"/>
  <c r="R73" i="82"/>
  <c r="Q73" i="82"/>
  <c r="R72" i="82"/>
  <c r="Q72" i="82"/>
  <c r="R71" i="82"/>
  <c r="Q71" i="82"/>
  <c r="R70" i="82"/>
  <c r="Q70" i="82"/>
  <c r="R69" i="82"/>
  <c r="Q69" i="82"/>
  <c r="R68" i="82"/>
  <c r="Q68" i="82"/>
  <c r="R67" i="82"/>
  <c r="Q67" i="82"/>
  <c r="R66" i="82"/>
  <c r="Q66" i="82"/>
  <c r="R65" i="82"/>
  <c r="Q65" i="82"/>
  <c r="R64" i="82"/>
  <c r="Q64" i="82"/>
  <c r="R63" i="82"/>
  <c r="Q63" i="82"/>
  <c r="R62" i="82"/>
  <c r="Q62" i="82"/>
  <c r="R61" i="82"/>
  <c r="Q61" i="82"/>
  <c r="R60" i="82"/>
  <c r="Q60" i="82"/>
  <c r="R59" i="82"/>
  <c r="Q59" i="82"/>
  <c r="R58" i="82"/>
  <c r="Q58" i="82"/>
  <c r="R57" i="82"/>
  <c r="Q57" i="82"/>
  <c r="R56" i="82"/>
  <c r="Q56" i="82"/>
  <c r="R55" i="82"/>
  <c r="Q55" i="82"/>
  <c r="R54" i="82"/>
  <c r="Q54" i="82"/>
  <c r="R53" i="82"/>
  <c r="Q53" i="82"/>
  <c r="R52" i="82"/>
  <c r="Q52" i="82"/>
  <c r="R51" i="82"/>
  <c r="Q51" i="82"/>
  <c r="R50" i="82"/>
  <c r="Q50" i="82"/>
  <c r="R49" i="82"/>
  <c r="Q49" i="82"/>
  <c r="R48" i="82"/>
  <c r="Q48" i="82"/>
  <c r="R47" i="82"/>
  <c r="Q47" i="82"/>
  <c r="R46" i="82"/>
  <c r="Q46" i="82"/>
  <c r="R45" i="82"/>
  <c r="Q45" i="82"/>
  <c r="R44" i="82"/>
  <c r="Q44" i="82"/>
  <c r="R43" i="82"/>
  <c r="Q43" i="82"/>
  <c r="R42" i="82"/>
  <c r="Q42" i="82"/>
  <c r="R41" i="82"/>
  <c r="Q41" i="82"/>
  <c r="R40" i="82"/>
  <c r="Q40" i="82"/>
  <c r="R39" i="82"/>
  <c r="Q39" i="82"/>
  <c r="R38" i="82"/>
  <c r="Q38" i="82"/>
  <c r="R37" i="82"/>
  <c r="Q37" i="82"/>
  <c r="R35" i="82"/>
  <c r="Q35" i="82"/>
  <c r="R34" i="82"/>
  <c r="Q34" i="82"/>
  <c r="R33" i="82"/>
  <c r="Q33" i="82"/>
  <c r="R32" i="82"/>
  <c r="Q32" i="82"/>
  <c r="R31" i="82"/>
  <c r="Q31" i="82"/>
  <c r="R30" i="82"/>
  <c r="Q30" i="82"/>
  <c r="R29" i="82"/>
  <c r="Q29" i="82"/>
  <c r="R28" i="82"/>
  <c r="Q28" i="82"/>
  <c r="R27" i="82"/>
  <c r="Q27" i="82"/>
  <c r="R26" i="82"/>
  <c r="Q26" i="82"/>
  <c r="R25" i="82"/>
  <c r="Q25" i="82"/>
  <c r="R24" i="82"/>
  <c r="Q24" i="82"/>
  <c r="R23" i="82"/>
  <c r="Q23" i="82"/>
  <c r="R22" i="82"/>
  <c r="Q22" i="82"/>
  <c r="R21" i="82"/>
  <c r="Q21" i="82"/>
  <c r="R20" i="82"/>
  <c r="Q20" i="82"/>
  <c r="R19" i="82"/>
  <c r="Q19" i="82"/>
  <c r="R18" i="82"/>
  <c r="Q18" i="82"/>
  <c r="R17" i="82"/>
  <c r="Q17" i="82"/>
  <c r="R16" i="82"/>
  <c r="Q16" i="82"/>
  <c r="R15" i="82"/>
  <c r="Q15" i="82"/>
  <c r="R14" i="82"/>
  <c r="Q14" i="82"/>
  <c r="R13" i="82"/>
  <c r="Q13" i="82"/>
  <c r="R12" i="82"/>
  <c r="Q12" i="82"/>
  <c r="R11" i="82"/>
  <c r="Q11" i="82"/>
  <c r="R10" i="82"/>
  <c r="Q10" i="82"/>
  <c r="R9" i="82"/>
  <c r="Q9" i="82"/>
  <c r="R8" i="82"/>
  <c r="Q8" i="82"/>
  <c r="R7" i="82"/>
  <c r="Q7" i="82"/>
  <c r="R6" i="82"/>
  <c r="Q6" i="82"/>
  <c r="R5" i="82"/>
  <c r="Q5" i="82"/>
  <c r="R4" i="82"/>
  <c r="Q4" i="82"/>
  <c r="J188" i="73" l="1"/>
  <c r="K188" i="73"/>
  <c r="B188" i="73"/>
  <c r="B167" i="73"/>
  <c r="J167" i="73"/>
  <c r="K167" i="73"/>
  <c r="J108" i="73"/>
  <c r="K108" i="73"/>
  <c r="J107" i="73"/>
  <c r="K107" i="73"/>
  <c r="B107" i="73"/>
  <c r="B108" i="73"/>
  <c r="B87" i="74"/>
  <c r="J87" i="74"/>
  <c r="K87" i="74"/>
  <c r="K4" i="73" l="1"/>
  <c r="K5" i="73"/>
  <c r="K6" i="73"/>
  <c r="K7" i="73"/>
  <c r="K8" i="73"/>
  <c r="K9" i="73"/>
  <c r="K10" i="73"/>
  <c r="K11" i="73"/>
  <c r="K12" i="73"/>
  <c r="K13" i="73"/>
  <c r="K14" i="73"/>
  <c r="K15" i="73"/>
  <c r="K16" i="73"/>
  <c r="K17" i="73"/>
  <c r="K18" i="73"/>
  <c r="K19" i="73"/>
  <c r="K20" i="73"/>
  <c r="K21" i="73"/>
  <c r="K22" i="73"/>
  <c r="K23" i="73"/>
  <c r="K24" i="73"/>
  <c r="K25" i="73"/>
  <c r="K26" i="73"/>
  <c r="K27" i="73"/>
  <c r="K28" i="73"/>
  <c r="K29" i="73"/>
  <c r="K30" i="73"/>
  <c r="K31" i="73"/>
  <c r="K32" i="73"/>
  <c r="K33" i="73"/>
  <c r="K34" i="73"/>
  <c r="K35" i="73"/>
  <c r="K36" i="73"/>
  <c r="K37" i="73"/>
  <c r="K38" i="73"/>
  <c r="K39" i="73"/>
  <c r="K40" i="73"/>
  <c r="K41" i="73"/>
  <c r="K42" i="73"/>
  <c r="K43" i="73"/>
  <c r="K45" i="73"/>
  <c r="K46" i="73"/>
  <c r="K47" i="73"/>
  <c r="K48" i="73"/>
  <c r="K49" i="73"/>
  <c r="K50" i="73"/>
  <c r="K51" i="73"/>
  <c r="K52" i="73"/>
  <c r="K53" i="73"/>
  <c r="K54" i="73"/>
  <c r="K55" i="73"/>
  <c r="K56" i="73"/>
  <c r="K57" i="73"/>
  <c r="K58" i="73"/>
  <c r="K59" i="73"/>
  <c r="K60" i="73"/>
  <c r="K61" i="73"/>
  <c r="K62" i="73"/>
  <c r="K63" i="73"/>
  <c r="K64" i="73"/>
  <c r="K66" i="73"/>
  <c r="K67" i="73"/>
  <c r="K65" i="73"/>
  <c r="K68" i="73"/>
  <c r="K69" i="73"/>
  <c r="K70" i="73"/>
  <c r="K71" i="73"/>
  <c r="K72" i="73"/>
  <c r="K73" i="73"/>
  <c r="K74" i="73"/>
  <c r="K75" i="73"/>
  <c r="K76" i="73"/>
  <c r="K77" i="73"/>
  <c r="K78" i="73"/>
  <c r="K79" i="73"/>
  <c r="K80" i="73"/>
  <c r="K81" i="73"/>
  <c r="K82" i="73"/>
  <c r="K83" i="73"/>
  <c r="K84" i="73"/>
  <c r="K85" i="73"/>
  <c r="K86" i="73"/>
  <c r="K87" i="73"/>
  <c r="K88" i="73"/>
  <c r="K90" i="73"/>
  <c r="K89" i="73"/>
  <c r="K91" i="73"/>
  <c r="K92" i="73"/>
  <c r="K93" i="73"/>
  <c r="K94" i="73"/>
  <c r="K95" i="73"/>
  <c r="K96" i="73"/>
  <c r="K97" i="73"/>
  <c r="K98" i="73"/>
  <c r="K99" i="73"/>
  <c r="K100" i="73"/>
  <c r="K101" i="73"/>
  <c r="K102" i="73"/>
  <c r="K103" i="73"/>
  <c r="K104" i="73"/>
  <c r="K105" i="73"/>
  <c r="K106" i="73"/>
  <c r="K109" i="73"/>
  <c r="K110" i="73"/>
  <c r="K111" i="73"/>
  <c r="K112" i="73"/>
  <c r="K113" i="73"/>
  <c r="K114" i="73"/>
  <c r="K115" i="73"/>
  <c r="K116" i="73"/>
  <c r="K117" i="73"/>
  <c r="K118" i="73"/>
  <c r="K119" i="73"/>
  <c r="K120" i="73"/>
  <c r="K121" i="73"/>
  <c r="K122" i="73"/>
  <c r="K123" i="73"/>
  <c r="K124" i="73"/>
  <c r="K126" i="73"/>
  <c r="K125" i="73"/>
  <c r="K127" i="73"/>
  <c r="K128" i="73"/>
  <c r="K129" i="73"/>
  <c r="K132" i="73"/>
  <c r="K131" i="73"/>
  <c r="K130" i="73"/>
  <c r="K133" i="73"/>
  <c r="K134" i="73"/>
  <c r="K135" i="73"/>
  <c r="K136" i="73"/>
  <c r="K148" i="73"/>
  <c r="K138" i="73"/>
  <c r="K139" i="73"/>
  <c r="K137" i="73"/>
  <c r="K140" i="73"/>
  <c r="K141" i="73"/>
  <c r="K142" i="73"/>
  <c r="K143" i="73"/>
  <c r="K144" i="73"/>
  <c r="K145" i="73"/>
  <c r="K146" i="73"/>
  <c r="K147" i="73"/>
  <c r="K149" i="73"/>
  <c r="K150" i="73"/>
  <c r="K151" i="73"/>
  <c r="K152" i="73"/>
  <c r="K153" i="73"/>
  <c r="K154" i="73"/>
  <c r="K155" i="73"/>
  <c r="K156" i="73"/>
  <c r="K157" i="73"/>
  <c r="K158" i="73"/>
  <c r="K159" i="73"/>
  <c r="K160" i="73"/>
  <c r="K161" i="73"/>
  <c r="K162" i="73"/>
  <c r="K163" i="73"/>
  <c r="K165" i="73"/>
  <c r="K166" i="73"/>
  <c r="K168" i="73"/>
  <c r="K169" i="73"/>
  <c r="K170" i="73"/>
  <c r="K171" i="73"/>
  <c r="K172" i="73"/>
  <c r="K173" i="73"/>
  <c r="K174" i="73"/>
  <c r="K175" i="73"/>
  <c r="K176" i="73"/>
  <c r="K177" i="73"/>
  <c r="K178" i="73"/>
  <c r="K179" i="73"/>
  <c r="K180" i="73"/>
  <c r="K181" i="73"/>
  <c r="K182" i="73"/>
  <c r="K183" i="73"/>
  <c r="K184" i="73"/>
  <c r="K185" i="73"/>
  <c r="K186" i="73"/>
  <c r="K187" i="73"/>
  <c r="K189" i="73"/>
  <c r="K190" i="73"/>
  <c r="K191" i="73"/>
  <c r="K192" i="73"/>
  <c r="K193" i="73"/>
  <c r="K194" i="73"/>
  <c r="K195" i="73"/>
  <c r="K196" i="73"/>
  <c r="K197" i="73"/>
  <c r="K198" i="73"/>
  <c r="K199" i="73"/>
  <c r="K200" i="73"/>
  <c r="K201" i="73"/>
  <c r="K202" i="73"/>
  <c r="K203" i="73"/>
  <c r="K204" i="73"/>
  <c r="K205" i="73"/>
  <c r="K206" i="73"/>
  <c r="K207" i="73"/>
  <c r="K208" i="73"/>
  <c r="K209" i="73"/>
  <c r="K210" i="73"/>
  <c r="K211" i="73"/>
  <c r="K212" i="73"/>
  <c r="K214" i="73"/>
  <c r="K215" i="73"/>
  <c r="K213" i="73"/>
  <c r="K216" i="73"/>
  <c r="K217" i="73"/>
  <c r="K218" i="73"/>
  <c r="K219" i="73"/>
  <c r="K220" i="73"/>
  <c r="K221" i="73"/>
  <c r="K223" i="73"/>
  <c r="K222" i="73"/>
  <c r="K224" i="73"/>
  <c r="K225" i="73"/>
  <c r="K226" i="73"/>
  <c r="K227" i="73"/>
  <c r="K228" i="73"/>
  <c r="K229" i="73"/>
  <c r="K230" i="73"/>
  <c r="K231" i="73"/>
  <c r="K232" i="73"/>
  <c r="K233" i="73"/>
  <c r="K234" i="73"/>
  <c r="K235" i="73"/>
  <c r="K236" i="73"/>
  <c r="K237" i="73"/>
  <c r="K238" i="73"/>
  <c r="K239" i="73"/>
  <c r="K240" i="73"/>
  <c r="K241" i="73"/>
  <c r="K242" i="73"/>
  <c r="K243" i="73"/>
  <c r="K244" i="73"/>
  <c r="K245" i="73"/>
  <c r="K246" i="73"/>
  <c r="K247" i="73"/>
  <c r="K248" i="73"/>
  <c r="K249" i="73"/>
  <c r="K250" i="73"/>
  <c r="K251" i="73"/>
  <c r="K252" i="73"/>
  <c r="K253" i="73"/>
  <c r="K254" i="73"/>
  <c r="K255" i="73"/>
  <c r="K256" i="73"/>
  <c r="K257" i="73"/>
  <c r="K258" i="73"/>
  <c r="K259" i="73"/>
  <c r="K261" i="73"/>
  <c r="K263" i="73"/>
  <c r="K260" i="73"/>
  <c r="K262" i="73"/>
  <c r="K265" i="73"/>
  <c r="K264" i="73"/>
  <c r="K266" i="73"/>
  <c r="K269" i="73"/>
  <c r="K268" i="73"/>
  <c r="K270" i="73"/>
  <c r="K271" i="73"/>
  <c r="K267" i="73"/>
  <c r="K272" i="73"/>
  <c r="K273" i="73"/>
  <c r="K274" i="73"/>
  <c r="K276" i="73"/>
  <c r="K277" i="73"/>
  <c r="K278" i="73"/>
  <c r="K279" i="73"/>
  <c r="K280" i="73"/>
  <c r="K282" i="73"/>
  <c r="K283" i="73"/>
  <c r="K281" i="73"/>
  <c r="K287" i="73"/>
  <c r="K286" i="73"/>
  <c r="K288" i="73"/>
  <c r="K285" i="73"/>
  <c r="K284" i="73"/>
  <c r="K290" i="73"/>
  <c r="K289" i="73"/>
  <c r="K292" i="73"/>
  <c r="K291" i="73"/>
  <c r="K293" i="73"/>
  <c r="K294" i="73"/>
  <c r="K295" i="73"/>
  <c r="K297" i="73"/>
  <c r="K298" i="73"/>
  <c r="K300" i="73"/>
  <c r="K299" i="73"/>
  <c r="K301" i="73"/>
  <c r="K302" i="73"/>
  <c r="K303" i="73"/>
  <c r="K304" i="73"/>
  <c r="K305" i="73"/>
  <c r="K306" i="73"/>
  <c r="K307" i="73"/>
  <c r="K308" i="73"/>
  <c r="K309" i="73"/>
  <c r="K310" i="73"/>
  <c r="K311" i="73"/>
  <c r="K312" i="73"/>
  <c r="K313" i="73"/>
  <c r="K314" i="73"/>
  <c r="K315" i="73"/>
  <c r="K316" i="73"/>
  <c r="K317" i="73"/>
  <c r="K318" i="73"/>
  <c r="K319" i="73"/>
  <c r="K320" i="73"/>
  <c r="K321" i="73"/>
  <c r="K322" i="73"/>
  <c r="K323" i="73"/>
  <c r="K325" i="73"/>
  <c r="K324" i="73"/>
  <c r="K326" i="73"/>
  <c r="K327" i="73"/>
  <c r="K328" i="73"/>
  <c r="K329" i="73"/>
  <c r="K330" i="73"/>
  <c r="K331" i="73"/>
  <c r="K332" i="73"/>
  <c r="K333" i="73"/>
  <c r="K334" i="73"/>
  <c r="K335" i="73"/>
  <c r="K336" i="73"/>
  <c r="K337" i="73"/>
  <c r="K338" i="73"/>
  <c r="K339" i="73"/>
  <c r="K340" i="73"/>
  <c r="K341" i="73"/>
  <c r="K342" i="73"/>
  <c r="K343" i="73"/>
  <c r="K344" i="73"/>
  <c r="K345" i="73"/>
  <c r="K346" i="73"/>
  <c r="K347" i="73"/>
  <c r="K275" i="73"/>
  <c r="K296" i="73"/>
  <c r="K44" i="73"/>
  <c r="K164" i="73"/>
  <c r="K3" i="73"/>
  <c r="J4" i="73"/>
  <c r="J5" i="73"/>
  <c r="J6" i="73"/>
  <c r="J7" i="73"/>
  <c r="J8" i="73"/>
  <c r="J9" i="73"/>
  <c r="J10" i="73"/>
  <c r="J11" i="73"/>
  <c r="J12" i="73"/>
  <c r="J13" i="73"/>
  <c r="J14" i="73"/>
  <c r="J15" i="73"/>
  <c r="J16" i="73"/>
  <c r="J17" i="73"/>
  <c r="J18" i="73"/>
  <c r="J19" i="73"/>
  <c r="J20" i="73"/>
  <c r="J21" i="73"/>
  <c r="J22" i="73"/>
  <c r="J23" i="73"/>
  <c r="J24" i="73"/>
  <c r="J25" i="73"/>
  <c r="J26" i="73"/>
  <c r="J27" i="73"/>
  <c r="J28" i="73"/>
  <c r="J29" i="73"/>
  <c r="J30" i="73"/>
  <c r="J31" i="73"/>
  <c r="J32" i="73"/>
  <c r="J33" i="73"/>
  <c r="J34" i="73"/>
  <c r="J35" i="73"/>
  <c r="J36" i="73"/>
  <c r="J37" i="73"/>
  <c r="J38" i="73"/>
  <c r="J39" i="73"/>
  <c r="J40" i="73"/>
  <c r="J41" i="73"/>
  <c r="J42" i="73"/>
  <c r="J43" i="73"/>
  <c r="J45" i="73"/>
  <c r="J46" i="73"/>
  <c r="J47" i="73"/>
  <c r="J48" i="73"/>
  <c r="J49" i="73"/>
  <c r="J50" i="73"/>
  <c r="J51" i="73"/>
  <c r="J52" i="73"/>
  <c r="J53" i="73"/>
  <c r="J54" i="73"/>
  <c r="J55" i="73"/>
  <c r="J56" i="73"/>
  <c r="J57" i="73"/>
  <c r="J58" i="73"/>
  <c r="J59" i="73"/>
  <c r="J60" i="73"/>
  <c r="J61" i="73"/>
  <c r="J62" i="73"/>
  <c r="J63" i="73"/>
  <c r="J64" i="73"/>
  <c r="J66" i="73"/>
  <c r="J67" i="73"/>
  <c r="J65" i="73"/>
  <c r="J68" i="73"/>
  <c r="J69" i="73"/>
  <c r="J70" i="73"/>
  <c r="J71" i="73"/>
  <c r="J72" i="73"/>
  <c r="J73" i="73"/>
  <c r="J74" i="73"/>
  <c r="J75" i="73"/>
  <c r="J76" i="73"/>
  <c r="J77" i="73"/>
  <c r="J78" i="73"/>
  <c r="J79" i="73"/>
  <c r="J80" i="73"/>
  <c r="J81" i="73"/>
  <c r="J82" i="73"/>
  <c r="J83" i="73"/>
  <c r="J84" i="73"/>
  <c r="J85" i="73"/>
  <c r="J86" i="73"/>
  <c r="J87" i="73"/>
  <c r="J88" i="73"/>
  <c r="J90" i="73"/>
  <c r="J89" i="73"/>
  <c r="J91" i="73"/>
  <c r="J92" i="73"/>
  <c r="J93" i="73"/>
  <c r="J94" i="73"/>
  <c r="J95" i="73"/>
  <c r="J96" i="73"/>
  <c r="J97" i="73"/>
  <c r="J98" i="73"/>
  <c r="J99" i="73"/>
  <c r="J100" i="73"/>
  <c r="J101" i="73"/>
  <c r="J102" i="73"/>
  <c r="J103" i="73"/>
  <c r="J104" i="73"/>
  <c r="J105" i="73"/>
  <c r="J106" i="73"/>
  <c r="J109" i="73"/>
  <c r="J110" i="73"/>
  <c r="J111" i="73"/>
  <c r="J112" i="73"/>
  <c r="J113" i="73"/>
  <c r="J114" i="73"/>
  <c r="J115" i="73"/>
  <c r="J116" i="73"/>
  <c r="J117" i="73"/>
  <c r="J118" i="73"/>
  <c r="J119" i="73"/>
  <c r="J120" i="73"/>
  <c r="J121" i="73"/>
  <c r="J122" i="73"/>
  <c r="J123" i="73"/>
  <c r="J124" i="73"/>
  <c r="J126" i="73"/>
  <c r="J125" i="73"/>
  <c r="J127" i="73"/>
  <c r="J128" i="73"/>
  <c r="J129" i="73"/>
  <c r="J132" i="73"/>
  <c r="J131" i="73"/>
  <c r="J130" i="73"/>
  <c r="J133" i="73"/>
  <c r="J134" i="73"/>
  <c r="J135" i="73"/>
  <c r="J136" i="73"/>
  <c r="J148" i="73"/>
  <c r="J138" i="73"/>
  <c r="J139" i="73"/>
  <c r="J137" i="73"/>
  <c r="J140" i="73"/>
  <c r="J141" i="73"/>
  <c r="J142" i="73"/>
  <c r="J143" i="73"/>
  <c r="J144" i="73"/>
  <c r="J145" i="73"/>
  <c r="J146" i="73"/>
  <c r="J147" i="73"/>
  <c r="J149" i="73"/>
  <c r="J150" i="73"/>
  <c r="J151" i="73"/>
  <c r="J152" i="73"/>
  <c r="J153" i="73"/>
  <c r="J154" i="73"/>
  <c r="J155" i="73"/>
  <c r="J156" i="73"/>
  <c r="J157" i="73"/>
  <c r="J158" i="73"/>
  <c r="J159" i="73"/>
  <c r="J160" i="73"/>
  <c r="J161" i="73"/>
  <c r="J162" i="73"/>
  <c r="J163" i="73"/>
  <c r="J165" i="73"/>
  <c r="J166" i="73"/>
  <c r="J168" i="73"/>
  <c r="J169" i="73"/>
  <c r="J170" i="73"/>
  <c r="J171" i="73"/>
  <c r="J172" i="73"/>
  <c r="J173" i="73"/>
  <c r="J174" i="73"/>
  <c r="J175" i="73"/>
  <c r="J176" i="73"/>
  <c r="J177" i="73"/>
  <c r="J178" i="73"/>
  <c r="J179" i="73"/>
  <c r="J180" i="73"/>
  <c r="J181" i="73"/>
  <c r="J182" i="73"/>
  <c r="J183" i="73"/>
  <c r="J184" i="73"/>
  <c r="J185" i="73"/>
  <c r="J186" i="73"/>
  <c r="J187" i="73"/>
  <c r="J189" i="73"/>
  <c r="J190" i="73"/>
  <c r="J191" i="73"/>
  <c r="J192" i="73"/>
  <c r="J193" i="73"/>
  <c r="J194" i="73"/>
  <c r="J195" i="73"/>
  <c r="J196" i="73"/>
  <c r="J197" i="73"/>
  <c r="J198" i="73"/>
  <c r="J199" i="73"/>
  <c r="J200" i="73"/>
  <c r="J201" i="73"/>
  <c r="J202" i="73"/>
  <c r="J203" i="73"/>
  <c r="J204" i="73"/>
  <c r="J205" i="73"/>
  <c r="J206" i="73"/>
  <c r="J207" i="73"/>
  <c r="J208" i="73"/>
  <c r="J209" i="73"/>
  <c r="J210" i="73"/>
  <c r="J211" i="73"/>
  <c r="J212" i="73"/>
  <c r="J214" i="73"/>
  <c r="J215" i="73"/>
  <c r="J213" i="73"/>
  <c r="J216" i="73"/>
  <c r="J217" i="73"/>
  <c r="J218" i="73"/>
  <c r="J219" i="73"/>
  <c r="J220" i="73"/>
  <c r="J221" i="73"/>
  <c r="J223" i="73"/>
  <c r="J222" i="73"/>
  <c r="J224" i="73"/>
  <c r="J225" i="73"/>
  <c r="J226" i="73"/>
  <c r="J227" i="73"/>
  <c r="J228" i="73"/>
  <c r="J229" i="73"/>
  <c r="J230" i="73"/>
  <c r="J231" i="73"/>
  <c r="J232" i="73"/>
  <c r="J233" i="73"/>
  <c r="J234" i="73"/>
  <c r="J235" i="73"/>
  <c r="J236" i="73"/>
  <c r="J237" i="73"/>
  <c r="J238" i="73"/>
  <c r="J239" i="73"/>
  <c r="J240" i="73"/>
  <c r="J241" i="73"/>
  <c r="J242" i="73"/>
  <c r="J243" i="73"/>
  <c r="J244" i="73"/>
  <c r="J245" i="73"/>
  <c r="J246" i="73"/>
  <c r="J247" i="73"/>
  <c r="J248" i="73"/>
  <c r="J249" i="73"/>
  <c r="J250" i="73"/>
  <c r="J251" i="73"/>
  <c r="J252" i="73"/>
  <c r="J253" i="73"/>
  <c r="J254" i="73"/>
  <c r="J255" i="73"/>
  <c r="J256" i="73"/>
  <c r="J257" i="73"/>
  <c r="J258" i="73"/>
  <c r="J259" i="73"/>
  <c r="J261" i="73"/>
  <c r="J263" i="73"/>
  <c r="J260" i="73"/>
  <c r="J262" i="73"/>
  <c r="J265" i="73"/>
  <c r="J264" i="73"/>
  <c r="J266" i="73"/>
  <c r="J269" i="73"/>
  <c r="J268" i="73"/>
  <c r="J270" i="73"/>
  <c r="J271" i="73"/>
  <c r="J267" i="73"/>
  <c r="J272" i="73"/>
  <c r="J273" i="73"/>
  <c r="J274" i="73"/>
  <c r="J276" i="73"/>
  <c r="J277" i="73"/>
  <c r="J278" i="73"/>
  <c r="J279" i="73"/>
  <c r="J280" i="73"/>
  <c r="J282" i="73"/>
  <c r="J283" i="73"/>
  <c r="J281" i="73"/>
  <c r="J287" i="73"/>
  <c r="J286" i="73"/>
  <c r="J288" i="73"/>
  <c r="J285" i="73"/>
  <c r="J284" i="73"/>
  <c r="J290" i="73"/>
  <c r="J289" i="73"/>
  <c r="J292" i="73"/>
  <c r="J291" i="73"/>
  <c r="J293" i="73"/>
  <c r="J294" i="73"/>
  <c r="J295" i="73"/>
  <c r="J297" i="73"/>
  <c r="J298" i="73"/>
  <c r="J300" i="73"/>
  <c r="J299" i="73"/>
  <c r="J301" i="73"/>
  <c r="J302" i="73"/>
  <c r="J303" i="73"/>
  <c r="J304" i="73"/>
  <c r="J305" i="73"/>
  <c r="J306" i="73"/>
  <c r="J307" i="73"/>
  <c r="J308" i="73"/>
  <c r="J309" i="73"/>
  <c r="J310" i="73"/>
  <c r="J311" i="73"/>
  <c r="J312" i="73"/>
  <c r="J313" i="73"/>
  <c r="J314" i="73"/>
  <c r="J315" i="73"/>
  <c r="J316" i="73"/>
  <c r="J317" i="73"/>
  <c r="J318" i="73"/>
  <c r="J319" i="73"/>
  <c r="J320" i="73"/>
  <c r="J321" i="73"/>
  <c r="J322" i="73"/>
  <c r="J323" i="73"/>
  <c r="J325" i="73"/>
  <c r="J324" i="73"/>
  <c r="J326" i="73"/>
  <c r="J327" i="73"/>
  <c r="J328" i="73"/>
  <c r="J329" i="73"/>
  <c r="J330" i="73"/>
  <c r="J331" i="73"/>
  <c r="J332" i="73"/>
  <c r="J333" i="73"/>
  <c r="J334" i="73"/>
  <c r="J335" i="73"/>
  <c r="J336" i="73"/>
  <c r="J337" i="73"/>
  <c r="J338" i="73"/>
  <c r="J339" i="73"/>
  <c r="J340" i="73"/>
  <c r="J341" i="73"/>
  <c r="J342" i="73"/>
  <c r="J343" i="73"/>
  <c r="J344" i="73"/>
  <c r="J345" i="73"/>
  <c r="J346" i="73"/>
  <c r="J347" i="73"/>
  <c r="J275" i="73"/>
  <c r="J296" i="73"/>
  <c r="J44" i="73"/>
  <c r="J164" i="73"/>
  <c r="J3" i="73"/>
  <c r="K4" i="74"/>
  <c r="K5" i="74"/>
  <c r="K6" i="74"/>
  <c r="K7" i="74"/>
  <c r="K8" i="74"/>
  <c r="K9" i="74"/>
  <c r="K10" i="74"/>
  <c r="K11" i="74"/>
  <c r="K12" i="74"/>
  <c r="K13" i="74"/>
  <c r="K14" i="74"/>
  <c r="K15" i="74"/>
  <c r="K16" i="74"/>
  <c r="K17" i="74"/>
  <c r="K18" i="74"/>
  <c r="K19" i="74"/>
  <c r="K20" i="74"/>
  <c r="K21" i="74"/>
  <c r="K22" i="74"/>
  <c r="K23" i="74"/>
  <c r="K24" i="74"/>
  <c r="K25" i="74"/>
  <c r="K26" i="74"/>
  <c r="K27" i="74"/>
  <c r="K28" i="74"/>
  <c r="K29" i="74"/>
  <c r="K30" i="74"/>
  <c r="K31" i="74"/>
  <c r="K32" i="74"/>
  <c r="K33" i="74"/>
  <c r="K34" i="74"/>
  <c r="K36" i="74"/>
  <c r="K37" i="74"/>
  <c r="K38" i="74"/>
  <c r="K39" i="74"/>
  <c r="K40" i="74"/>
  <c r="K41" i="74"/>
  <c r="K42" i="74"/>
  <c r="K43" i="74"/>
  <c r="K44" i="74"/>
  <c r="K45" i="74"/>
  <c r="K46" i="74"/>
  <c r="K47" i="74"/>
  <c r="K48" i="74"/>
  <c r="K49" i="74"/>
  <c r="K50" i="74"/>
  <c r="K51" i="74"/>
  <c r="K52" i="74"/>
  <c r="K53" i="74"/>
  <c r="K54" i="74"/>
  <c r="K55" i="74"/>
  <c r="K56" i="74"/>
  <c r="K57" i="74"/>
  <c r="K58" i="74"/>
  <c r="K59" i="74"/>
  <c r="K60" i="74"/>
  <c r="K61" i="74"/>
  <c r="K62" i="74"/>
  <c r="K63" i="74"/>
  <c r="K64" i="74"/>
  <c r="K65" i="74"/>
  <c r="K66" i="74"/>
  <c r="K67" i="74"/>
  <c r="K68" i="74"/>
  <c r="K69" i="74"/>
  <c r="K70" i="74"/>
  <c r="K71" i="74"/>
  <c r="K72" i="74"/>
  <c r="K73" i="74"/>
  <c r="K74" i="74"/>
  <c r="K75" i="74"/>
  <c r="K76" i="74"/>
  <c r="K77" i="74"/>
  <c r="K78" i="74"/>
  <c r="K79" i="74"/>
  <c r="K80" i="74"/>
  <c r="K81" i="74"/>
  <c r="K82" i="74"/>
  <c r="K83" i="74"/>
  <c r="K84" i="74"/>
  <c r="K85" i="74"/>
  <c r="K86" i="74"/>
  <c r="K88" i="74"/>
  <c r="K89" i="74"/>
  <c r="K90" i="74"/>
  <c r="K91" i="74"/>
  <c r="K92" i="74"/>
  <c r="K93" i="74"/>
  <c r="K94" i="74"/>
  <c r="K95" i="74"/>
  <c r="K96" i="74"/>
  <c r="K97" i="74"/>
  <c r="K98" i="74"/>
  <c r="K99" i="74"/>
  <c r="K100" i="74"/>
  <c r="K101" i="74"/>
  <c r="K102" i="74"/>
  <c r="K103" i="74"/>
  <c r="K104" i="74"/>
  <c r="K105" i="74"/>
  <c r="K106" i="74"/>
  <c r="K107" i="74"/>
  <c r="K108" i="74"/>
  <c r="K109" i="74"/>
  <c r="K110" i="74"/>
  <c r="K111" i="74"/>
  <c r="K112" i="74"/>
  <c r="K113" i="74"/>
  <c r="K114" i="74"/>
  <c r="K115" i="74"/>
  <c r="K116" i="74"/>
  <c r="K117" i="74"/>
  <c r="K118" i="74"/>
  <c r="K119" i="74"/>
  <c r="K120" i="74"/>
  <c r="K121" i="74"/>
  <c r="K122" i="74"/>
  <c r="K123" i="74"/>
  <c r="K124" i="74"/>
  <c r="K125" i="74"/>
  <c r="K126" i="74"/>
  <c r="K127" i="74"/>
  <c r="K128" i="74"/>
  <c r="K129" i="74"/>
  <c r="K130" i="74"/>
  <c r="K131" i="74"/>
  <c r="K132" i="74"/>
  <c r="K133" i="74"/>
  <c r="K134" i="74"/>
  <c r="K135" i="74"/>
  <c r="K136" i="74"/>
  <c r="K137" i="74"/>
  <c r="K138"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K206" i="74"/>
  <c r="K207" i="74"/>
  <c r="K208" i="74"/>
  <c r="K209" i="74"/>
  <c r="K210" i="74"/>
  <c r="K211" i="74"/>
  <c r="K212" i="74"/>
  <c r="K213" i="74"/>
  <c r="K214" i="74"/>
  <c r="K215" i="74"/>
  <c r="K216" i="74"/>
  <c r="K217" i="74"/>
  <c r="K218" i="74"/>
  <c r="K219" i="74"/>
  <c r="K220" i="74"/>
  <c r="K221" i="74"/>
  <c r="K222" i="74"/>
  <c r="K223" i="74"/>
  <c r="K224" i="74"/>
  <c r="K225" i="74"/>
  <c r="K226" i="74"/>
  <c r="K227" i="74"/>
  <c r="K228" i="74"/>
  <c r="K229" i="74"/>
  <c r="K230" i="74"/>
  <c r="K231" i="74"/>
  <c r="K232" i="74"/>
  <c r="K233" i="74"/>
  <c r="K234" i="74"/>
  <c r="K235" i="74"/>
  <c r="K236" i="74"/>
  <c r="K237" i="74"/>
  <c r="K238" i="74"/>
  <c r="K239" i="74"/>
  <c r="K240" i="74"/>
  <c r="K241" i="74"/>
  <c r="K242" i="74"/>
  <c r="K243" i="74"/>
  <c r="K3" i="74"/>
  <c r="J4" i="74"/>
  <c r="J5" i="74"/>
  <c r="J6" i="74"/>
  <c r="J7" i="74"/>
  <c r="J8" i="74"/>
  <c r="J9" i="74"/>
  <c r="J10" i="74"/>
  <c r="J11" i="74"/>
  <c r="J12" i="74"/>
  <c r="J13" i="74"/>
  <c r="J14" i="74"/>
  <c r="J15" i="74"/>
  <c r="J16" i="74"/>
  <c r="J17" i="74"/>
  <c r="J18" i="74"/>
  <c r="J19" i="74"/>
  <c r="J20" i="74"/>
  <c r="J21" i="74"/>
  <c r="J22" i="74"/>
  <c r="J23" i="74"/>
  <c r="J24" i="74"/>
  <c r="J25" i="74"/>
  <c r="J26" i="74"/>
  <c r="J27" i="74"/>
  <c r="J28" i="74"/>
  <c r="J29" i="74"/>
  <c r="J30" i="74"/>
  <c r="J31" i="74"/>
  <c r="J32" i="74"/>
  <c r="J33" i="74"/>
  <c r="J34" i="74"/>
  <c r="J36" i="74"/>
  <c r="J37" i="74"/>
  <c r="J38" i="74"/>
  <c r="J39" i="74"/>
  <c r="J40" i="74"/>
  <c r="J41" i="74"/>
  <c r="J42" i="74"/>
  <c r="J43" i="74"/>
  <c r="J44" i="74"/>
  <c r="J45" i="74"/>
  <c r="J46" i="74"/>
  <c r="J47" i="74"/>
  <c r="J48" i="74"/>
  <c r="J49" i="74"/>
  <c r="J50" i="74"/>
  <c r="J51" i="74"/>
  <c r="J52" i="74"/>
  <c r="J53" i="74"/>
  <c r="J54" i="74"/>
  <c r="J55" i="74"/>
  <c r="J56" i="74"/>
  <c r="J57" i="74"/>
  <c r="J58" i="74"/>
  <c r="J59" i="74"/>
  <c r="J60" i="74"/>
  <c r="J61" i="74"/>
  <c r="J62" i="74"/>
  <c r="J63" i="74"/>
  <c r="J64" i="74"/>
  <c r="J65" i="74"/>
  <c r="J66" i="74"/>
  <c r="J67" i="74"/>
  <c r="J68" i="74"/>
  <c r="J69" i="74"/>
  <c r="J70" i="74"/>
  <c r="J71" i="74"/>
  <c r="J72" i="74"/>
  <c r="J73" i="74"/>
  <c r="J74" i="74"/>
  <c r="J75" i="74"/>
  <c r="J76" i="74"/>
  <c r="J77" i="74"/>
  <c r="J78" i="74"/>
  <c r="J79" i="74"/>
  <c r="J80" i="74"/>
  <c r="J81" i="74"/>
  <c r="J82" i="74"/>
  <c r="J83" i="74"/>
  <c r="J84" i="74"/>
  <c r="J85" i="74"/>
  <c r="J86" i="74"/>
  <c r="J88" i="74"/>
  <c r="J89" i="74"/>
  <c r="J90" i="74"/>
  <c r="J91" i="74"/>
  <c r="J92" i="74"/>
  <c r="J93" i="74"/>
  <c r="J94" i="74"/>
  <c r="J95" i="74"/>
  <c r="J96" i="74"/>
  <c r="J97" i="74"/>
  <c r="J98" i="74"/>
  <c r="J99" i="74"/>
  <c r="J100" i="74"/>
  <c r="J101" i="74"/>
  <c r="J102" i="74"/>
  <c r="J103" i="74"/>
  <c r="J104" i="74"/>
  <c r="J105" i="74"/>
  <c r="J106" i="74"/>
  <c r="J107" i="74"/>
  <c r="J108" i="74"/>
  <c r="J109" i="74"/>
  <c r="J110" i="74"/>
  <c r="J111" i="74"/>
  <c r="J112" i="74"/>
  <c r="J113" i="74"/>
  <c r="J114" i="74"/>
  <c r="J115" i="74"/>
  <c r="J116" i="74"/>
  <c r="J117" i="74"/>
  <c r="J118" i="74"/>
  <c r="J119" i="74"/>
  <c r="J120" i="74"/>
  <c r="J121" i="74"/>
  <c r="J122" i="74"/>
  <c r="J123" i="74"/>
  <c r="J124" i="74"/>
  <c r="J125" i="74"/>
  <c r="J126" i="74"/>
  <c r="J127" i="74"/>
  <c r="J128" i="74"/>
  <c r="J129" i="74"/>
  <c r="J130" i="74"/>
  <c r="J131" i="74"/>
  <c r="J132" i="74"/>
  <c r="J133" i="74"/>
  <c r="J134" i="74"/>
  <c r="J135" i="74"/>
  <c r="J136" i="74"/>
  <c r="J137" i="74"/>
  <c r="J138" i="74"/>
  <c r="J139" i="74"/>
  <c r="J140" i="74"/>
  <c r="J141" i="74"/>
  <c r="J142" i="74"/>
  <c r="J143" i="74"/>
  <c r="J144" i="74"/>
  <c r="J145" i="74"/>
  <c r="J146" i="74"/>
  <c r="J147" i="74"/>
  <c r="J148" i="74"/>
  <c r="J149" i="74"/>
  <c r="J150" i="74"/>
  <c r="J151" i="74"/>
  <c r="J152" i="74"/>
  <c r="J153" i="74"/>
  <c r="J154" i="74"/>
  <c r="J155" i="74"/>
  <c r="J156" i="74"/>
  <c r="J157" i="74"/>
  <c r="J158" i="74"/>
  <c r="J159" i="74"/>
  <c r="J160" i="74"/>
  <c r="J161" i="74"/>
  <c r="J162" i="74"/>
  <c r="J163" i="74"/>
  <c r="J164" i="74"/>
  <c r="J165" i="74"/>
  <c r="J166" i="74"/>
  <c r="J167" i="74"/>
  <c r="J168" i="74"/>
  <c r="J169" i="74"/>
  <c r="J170" i="74"/>
  <c r="J171" i="74"/>
  <c r="J172" i="74"/>
  <c r="J173" i="74"/>
  <c r="J174" i="74"/>
  <c r="J175" i="74"/>
  <c r="J176" i="74"/>
  <c r="J177" i="74"/>
  <c r="J178" i="74"/>
  <c r="J179" i="74"/>
  <c r="J180" i="74"/>
  <c r="J181" i="74"/>
  <c r="J182" i="74"/>
  <c r="J183" i="74"/>
  <c r="J184" i="74"/>
  <c r="J185" i="74"/>
  <c r="J186" i="74"/>
  <c r="J187" i="74"/>
  <c r="J188" i="74"/>
  <c r="J189" i="74"/>
  <c r="J190" i="74"/>
  <c r="J191" i="74"/>
  <c r="J192" i="74"/>
  <c r="J193" i="74"/>
  <c r="J194" i="74"/>
  <c r="J195" i="74"/>
  <c r="J196" i="74"/>
  <c r="J197" i="74"/>
  <c r="J198" i="74"/>
  <c r="J199" i="74"/>
  <c r="J200" i="74"/>
  <c r="J201" i="74"/>
  <c r="J202" i="74"/>
  <c r="J203" i="74"/>
  <c r="J204" i="74"/>
  <c r="J205" i="74"/>
  <c r="J206" i="74"/>
  <c r="J207" i="74"/>
  <c r="J208" i="74"/>
  <c r="J209" i="74"/>
  <c r="J210" i="74"/>
  <c r="J211" i="74"/>
  <c r="J212" i="74"/>
  <c r="J213" i="74"/>
  <c r="J214" i="74"/>
  <c r="J215" i="74"/>
  <c r="J216" i="74"/>
  <c r="J217" i="74"/>
  <c r="J218" i="74"/>
  <c r="J219" i="74"/>
  <c r="J220" i="74"/>
  <c r="J221" i="74"/>
  <c r="J222" i="74"/>
  <c r="J223" i="74"/>
  <c r="J224" i="74"/>
  <c r="J225" i="74"/>
  <c r="J226" i="74"/>
  <c r="J227" i="74"/>
  <c r="J228" i="74"/>
  <c r="J229" i="74"/>
  <c r="J230" i="74"/>
  <c r="J231" i="74"/>
  <c r="J232" i="74"/>
  <c r="J233" i="74"/>
  <c r="J234" i="74"/>
  <c r="J235" i="74"/>
  <c r="J236" i="74"/>
  <c r="J237" i="74"/>
  <c r="J238" i="74"/>
  <c r="J239" i="74"/>
  <c r="J240" i="74"/>
  <c r="J241" i="74"/>
  <c r="J242" i="74"/>
  <c r="J243" i="74"/>
  <c r="J3" i="74"/>
  <c r="B48" i="73" l="1"/>
  <c r="B206" i="74" l="1"/>
  <c r="B245" i="73"/>
  <c r="B242" i="73"/>
  <c r="B214" i="74" l="1"/>
  <c r="B139" i="74" l="1"/>
  <c r="B20" i="77" l="1"/>
  <c r="B19" i="77"/>
  <c r="B18" i="77"/>
  <c r="B17" i="77"/>
  <c r="B16" i="77"/>
  <c r="B15" i="77"/>
  <c r="B16" i="78" l="1"/>
  <c r="B15" i="78"/>
  <c r="B14" i="78"/>
  <c r="B13" i="78"/>
  <c r="B12" i="78"/>
  <c r="B11" i="78"/>
  <c r="B10" i="78"/>
  <c r="B9" i="78"/>
  <c r="B8" i="78"/>
  <c r="B7" i="78"/>
  <c r="B6" i="78"/>
  <c r="B5" i="78"/>
  <c r="B1937" i="77"/>
  <c r="B3161" i="76" l="1"/>
  <c r="B3330" i="79"/>
  <c r="B3664" i="75"/>
  <c r="B28" i="75"/>
  <c r="B27" i="75"/>
  <c r="B26" i="75"/>
  <c r="B25" i="75"/>
  <c r="B24" i="75"/>
  <c r="B23" i="75"/>
  <c r="B22" i="75"/>
  <c r="B21" i="75"/>
  <c r="B20" i="75"/>
  <c r="B19" i="75"/>
  <c r="B18" i="75"/>
  <c r="B17" i="75"/>
  <c r="B16" i="75"/>
  <c r="B15" i="75"/>
  <c r="B14" i="75"/>
  <c r="B13" i="75"/>
  <c r="B12" i="75"/>
  <c r="B11" i="75"/>
  <c r="B10" i="75"/>
  <c r="B9" i="75"/>
  <c r="B8" i="75"/>
  <c r="B7" i="75"/>
  <c r="B6" i="75"/>
  <c r="B5" i="75"/>
  <c r="B2337" i="72"/>
  <c r="B100" i="74" l="1"/>
  <c r="B101" i="74"/>
  <c r="B24" i="79" l="1"/>
  <c r="B23" i="79"/>
  <c r="B22" i="79"/>
  <c r="B21" i="79"/>
  <c r="B20" i="79"/>
  <c r="B19" i="79"/>
  <c r="B18" i="79"/>
  <c r="B17" i="79"/>
  <c r="B16" i="79"/>
  <c r="B15" i="79"/>
  <c r="B14" i="79"/>
  <c r="B13" i="79"/>
  <c r="B12" i="79"/>
  <c r="B11" i="79"/>
  <c r="B10" i="79"/>
  <c r="B9" i="79"/>
  <c r="B8" i="79"/>
  <c r="B7" i="79"/>
  <c r="B6" i="79"/>
  <c r="B5" i="79"/>
  <c r="B5" i="76"/>
  <c r="B6" i="76"/>
  <c r="B7" i="76"/>
  <c r="B8" i="76"/>
  <c r="B9" i="76"/>
  <c r="B10" i="76"/>
  <c r="B11" i="76"/>
  <c r="B12" i="76"/>
  <c r="B13" i="76"/>
  <c r="B14" i="76"/>
  <c r="B15" i="76"/>
  <c r="B16" i="76"/>
  <c r="B17" i="76"/>
  <c r="B18" i="76"/>
  <c r="B19" i="76"/>
  <c r="B20" i="76"/>
  <c r="B21" i="76"/>
  <c r="B22" i="76"/>
  <c r="B23" i="76"/>
  <c r="B24" i="76"/>
  <c r="B25" i="76"/>
  <c r="B26" i="76"/>
  <c r="B27" i="76"/>
  <c r="B28" i="76"/>
  <c r="B29" i="76"/>
  <c r="B6" i="72"/>
  <c r="B7" i="72"/>
  <c r="B8" i="72"/>
  <c r="B9" i="72"/>
  <c r="B10" i="72"/>
  <c r="B11" i="72"/>
  <c r="B12" i="72"/>
  <c r="B13" i="72"/>
  <c r="B14" i="72"/>
  <c r="B15" i="72"/>
  <c r="B16" i="72"/>
  <c r="B17" i="72"/>
  <c r="B5" i="72"/>
  <c r="B83" i="74"/>
  <c r="B21" i="74"/>
  <c r="B102" i="74"/>
  <c r="B104" i="74"/>
  <c r="B51" i="74"/>
  <c r="B50" i="74"/>
  <c r="B53" i="74"/>
  <c r="B71" i="74"/>
  <c r="B68" i="74"/>
  <c r="B42" i="74"/>
  <c r="B40" i="74"/>
  <c r="B41" i="74"/>
  <c r="B38" i="74"/>
  <c r="B44" i="74"/>
  <c r="B47" i="74"/>
  <c r="B45" i="74"/>
  <c r="B49" i="74"/>
  <c r="B46" i="74"/>
  <c r="B48" i="74"/>
  <c r="B67" i="74"/>
  <c r="B54" i="74"/>
  <c r="B57" i="74"/>
  <c r="B55" i="74"/>
  <c r="B56" i="74"/>
  <c r="B58" i="74"/>
  <c r="B62" i="74"/>
  <c r="B63" i="74"/>
  <c r="B60" i="74"/>
  <c r="B66" i="74"/>
  <c r="B65" i="74"/>
  <c r="B64" i="74"/>
  <c r="B91" i="74"/>
  <c r="B93" i="74"/>
  <c r="B89" i="74"/>
  <c r="B92" i="74"/>
  <c r="B94" i="74"/>
  <c r="B9" i="74"/>
  <c r="B7" i="74"/>
  <c r="B37" i="74"/>
  <c r="B27" i="74"/>
  <c r="B8" i="74"/>
  <c r="B24" i="74"/>
  <c r="B31" i="74"/>
  <c r="B29" i="74"/>
  <c r="B23" i="74"/>
  <c r="B26" i="74"/>
  <c r="B6" i="74"/>
  <c r="B30" i="74"/>
  <c r="B34" i="74"/>
  <c r="B5" i="74"/>
  <c r="B33" i="74"/>
  <c r="B108" i="74"/>
  <c r="B3" i="74"/>
  <c r="B231" i="74"/>
  <c r="B151" i="74"/>
  <c r="B39" i="74"/>
  <c r="B153" i="74"/>
  <c r="B43" i="74"/>
  <c r="B80" i="74"/>
  <c r="B82" i="74"/>
  <c r="B78" i="74"/>
  <c r="B77" i="74"/>
  <c r="B81" i="74"/>
  <c r="B79" i="74"/>
  <c r="B74" i="74"/>
  <c r="B76" i="74"/>
  <c r="B75" i="74"/>
  <c r="B88" i="74"/>
  <c r="B84" i="74"/>
  <c r="B86" i="74"/>
  <c r="B85" i="74"/>
  <c r="B121" i="74"/>
  <c r="B117" i="74"/>
  <c r="B135" i="74"/>
  <c r="B140" i="74"/>
  <c r="B141" i="74"/>
  <c r="B116" i="74"/>
  <c r="B131" i="74"/>
  <c r="B138" i="74"/>
  <c r="B132" i="74"/>
  <c r="B129" i="74"/>
  <c r="B137" i="74"/>
  <c r="B133" i="74"/>
  <c r="B130" i="74"/>
  <c r="B241" i="74"/>
  <c r="B136" i="74"/>
  <c r="B134" i="74"/>
  <c r="B125" i="74"/>
  <c r="B124" i="74"/>
  <c r="B126" i="74"/>
  <c r="B127" i="74"/>
  <c r="B118" i="74"/>
  <c r="B119" i="74"/>
  <c r="B122" i="74"/>
  <c r="B123" i="74"/>
  <c r="B69" i="74"/>
  <c r="B70" i="74"/>
  <c r="B72" i="74"/>
  <c r="B73" i="74"/>
  <c r="B144" i="74"/>
  <c r="B145" i="74"/>
  <c r="B142" i="74"/>
  <c r="B147" i="74"/>
  <c r="B143" i="74"/>
  <c r="B146" i="74"/>
  <c r="B115" i="74"/>
  <c r="B113" i="74"/>
  <c r="B114" i="74"/>
  <c r="B112" i="74"/>
  <c r="B109" i="74"/>
  <c r="B110" i="74"/>
  <c r="B111" i="74"/>
  <c r="B17" i="74"/>
  <c r="B20" i="74"/>
  <c r="B32" i="74"/>
  <c r="B18" i="74"/>
  <c r="B36" i="74"/>
  <c r="B19" i="74"/>
  <c r="B22" i="74"/>
  <c r="B193" i="74"/>
  <c r="B120" i="74"/>
  <c r="B152" i="74"/>
  <c r="B159" i="74"/>
  <c r="B107" i="74"/>
  <c r="B162" i="74"/>
  <c r="B167" i="74"/>
  <c r="B155" i="74"/>
  <c r="B157" i="74"/>
  <c r="B161" i="74"/>
  <c r="B28" i="74"/>
  <c r="B160" i="74"/>
  <c r="B156" i="74"/>
  <c r="B158" i="74"/>
  <c r="B176" i="74"/>
  <c r="B172" i="74"/>
  <c r="B170" i="74"/>
  <c r="B154" i="74"/>
  <c r="B25" i="74"/>
  <c r="B149" i="74"/>
  <c r="B171" i="74"/>
  <c r="B163" i="74"/>
  <c r="B148" i="74"/>
  <c r="B174" i="74"/>
  <c r="B173" i="74"/>
  <c r="B169" i="74"/>
  <c r="B165" i="74"/>
  <c r="B175" i="74"/>
  <c r="B166" i="74"/>
  <c r="B164" i="74"/>
  <c r="B168" i="74"/>
  <c r="B150" i="74"/>
  <c r="B181" i="74"/>
  <c r="B188" i="74"/>
  <c r="B180" i="74"/>
  <c r="B178" i="74"/>
  <c r="B177" i="74"/>
  <c r="B185" i="74"/>
  <c r="B184" i="74"/>
  <c r="B179" i="74"/>
  <c r="B183" i="74"/>
  <c r="B52" i="74"/>
  <c r="B186" i="74"/>
  <c r="B182" i="74"/>
  <c r="B59" i="74"/>
  <c r="B187" i="74"/>
  <c r="B192" i="74"/>
  <c r="B61" i="74"/>
  <c r="B191" i="74"/>
  <c r="B189" i="74"/>
  <c r="B190" i="74"/>
  <c r="B196" i="74"/>
  <c r="B194" i="74"/>
  <c r="B195" i="74"/>
  <c r="B15" i="74"/>
  <c r="B13" i="74"/>
  <c r="B11" i="74"/>
  <c r="B10" i="74"/>
  <c r="B12" i="74"/>
  <c r="B14" i="74"/>
  <c r="B16" i="74"/>
  <c r="B96" i="74"/>
  <c r="B98" i="74"/>
  <c r="B97" i="74"/>
  <c r="B99" i="74"/>
  <c r="B95" i="74"/>
  <c r="B128" i="74"/>
  <c r="B105" i="74"/>
  <c r="B106" i="74"/>
  <c r="B198" i="74"/>
  <c r="B202" i="74"/>
  <c r="B223" i="74"/>
  <c r="B201" i="74"/>
  <c r="B199" i="74"/>
  <c r="B197" i="74"/>
  <c r="B203" i="74"/>
  <c r="B204" i="74"/>
  <c r="B205" i="74"/>
  <c r="B207" i="74"/>
  <c r="B209" i="74"/>
  <c r="B208" i="74"/>
  <c r="B218" i="74"/>
  <c r="B217" i="74"/>
  <c r="B216" i="74"/>
  <c r="B215" i="74"/>
  <c r="B220" i="74"/>
  <c r="B219" i="74"/>
  <c r="B221" i="74"/>
  <c r="B212" i="74"/>
  <c r="B213" i="74"/>
  <c r="B200" i="74"/>
  <c r="B222" i="74"/>
  <c r="B211" i="74"/>
  <c r="B4" i="74"/>
  <c r="B210" i="74"/>
  <c r="B224" i="74"/>
  <c r="B225" i="74"/>
  <c r="B238" i="74"/>
  <c r="B242" i="74"/>
  <c r="B243" i="74"/>
  <c r="B226" i="74"/>
  <c r="B228" i="74"/>
  <c r="B229" i="74"/>
  <c r="B230" i="74"/>
  <c r="B235" i="74"/>
  <c r="B227" i="74"/>
  <c r="B232" i="74"/>
  <c r="B236" i="74"/>
  <c r="B234" i="74"/>
  <c r="B233" i="74"/>
  <c r="B237" i="74"/>
  <c r="B90" i="74"/>
  <c r="B239" i="74"/>
  <c r="B240" i="74"/>
  <c r="B103" i="74"/>
  <c r="B250" i="73" l="1"/>
  <c r="B300" i="73" l="1"/>
  <c r="B319" i="73"/>
  <c r="B241" i="73" l="1"/>
  <c r="B183" i="73"/>
  <c r="B301" i="73"/>
  <c r="B228" i="73"/>
  <c r="B113" i="73"/>
  <c r="B114" i="73"/>
  <c r="B115" i="73"/>
  <c r="B8" i="73"/>
  <c r="B71" i="73"/>
  <c r="B210" i="73" l="1"/>
  <c r="B131" i="73"/>
  <c r="B127" i="73"/>
  <c r="B99" i="73"/>
  <c r="B100" i="73"/>
  <c r="B101" i="73" l="1"/>
  <c r="B73" i="73" l="1"/>
  <c r="B44" i="73"/>
  <c r="B296" i="73"/>
  <c r="B164" i="73"/>
  <c r="B275" i="73"/>
  <c r="B3" i="73"/>
  <c r="B320" i="73"/>
  <c r="B322" i="73"/>
  <c r="B321" i="73"/>
  <c r="B323" i="73"/>
  <c r="B324" i="73"/>
  <c r="B325" i="73"/>
  <c r="B335" i="73"/>
  <c r="B334" i="73"/>
  <c r="B317" i="73"/>
  <c r="B318" i="73"/>
  <c r="B307" i="73"/>
  <c r="B308" i="73"/>
  <c r="B310" i="73"/>
  <c r="B309" i="73"/>
  <c r="B306" i="73"/>
  <c r="B345" i="73"/>
  <c r="B344" i="73"/>
  <c r="B337" i="73"/>
  <c r="B338" i="73"/>
  <c r="B339" i="73"/>
  <c r="B343" i="73"/>
  <c r="B342" i="73"/>
  <c r="B341" i="73"/>
  <c r="B340" i="73"/>
  <c r="B327" i="73"/>
  <c r="B328" i="73"/>
  <c r="B329" i="73"/>
  <c r="B326" i="73"/>
  <c r="B331" i="73"/>
  <c r="B330" i="73"/>
  <c r="B332" i="73"/>
  <c r="B333" i="73"/>
  <c r="B336" i="73"/>
  <c r="B315" i="73"/>
  <c r="B316" i="73"/>
  <c r="B312" i="73"/>
  <c r="B311" i="73"/>
  <c r="B313" i="73"/>
  <c r="B314" i="73"/>
  <c r="B305" i="73"/>
  <c r="B299" i="73"/>
  <c r="B298" i="73"/>
  <c r="B302" i="73"/>
  <c r="B303" i="73"/>
  <c r="B304" i="73"/>
  <c r="B287" i="73"/>
  <c r="B288" i="73"/>
  <c r="B284" i="73"/>
  <c r="B285" i="73"/>
  <c r="B286" i="73"/>
  <c r="B279" i="73"/>
  <c r="B290" i="73"/>
  <c r="B289" i="73"/>
  <c r="B281" i="73"/>
  <c r="B280" i="73"/>
  <c r="B283" i="73"/>
  <c r="B282" i="73"/>
  <c r="B295" i="73"/>
  <c r="B297" i="73"/>
  <c r="B294" i="73"/>
  <c r="B292" i="73"/>
  <c r="B291" i="73"/>
  <c r="B293" i="73"/>
  <c r="B346" i="73"/>
  <c r="B347" i="73"/>
  <c r="B249" i="73"/>
  <c r="B252" i="73"/>
  <c r="B253" i="73"/>
  <c r="B251" i="73"/>
  <c r="B239" i="73"/>
  <c r="B238" i="73"/>
  <c r="B237" i="73"/>
  <c r="B240" i="73"/>
  <c r="B278" i="73"/>
  <c r="B277" i="73"/>
  <c r="B276" i="73"/>
  <c r="B234" i="73"/>
  <c r="B232" i="73"/>
  <c r="B233" i="73"/>
  <c r="B231" i="73"/>
  <c r="B230" i="73"/>
  <c r="B229" i="73"/>
  <c r="B227" i="73"/>
  <c r="B235" i="73"/>
  <c r="B236" i="73"/>
  <c r="B274" i="73"/>
  <c r="B269" i="73"/>
  <c r="B268" i="73"/>
  <c r="B267" i="73"/>
  <c r="B271" i="73"/>
  <c r="B270" i="73"/>
  <c r="B272" i="73"/>
  <c r="B273" i="73"/>
  <c r="B264" i="73"/>
  <c r="B265" i="73"/>
  <c r="B266" i="73"/>
  <c r="B261" i="73"/>
  <c r="B262" i="73"/>
  <c r="B263" i="73"/>
  <c r="B260" i="73"/>
  <c r="B259" i="73"/>
  <c r="B257" i="73"/>
  <c r="B258" i="73"/>
  <c r="B255" i="73"/>
  <c r="B256" i="73"/>
  <c r="B254" i="73"/>
  <c r="B244" i="73"/>
  <c r="B243" i="73"/>
  <c r="B246" i="73"/>
  <c r="B247" i="73"/>
  <c r="B248" i="73"/>
  <c r="B226" i="73"/>
  <c r="B225" i="73"/>
  <c r="B224" i="73"/>
  <c r="B216" i="73"/>
  <c r="B214" i="73"/>
  <c r="B213" i="73"/>
  <c r="B215" i="73"/>
  <c r="B217" i="73"/>
  <c r="B218" i="73"/>
  <c r="B221" i="73"/>
  <c r="B220" i="73"/>
  <c r="B219" i="73"/>
  <c r="B223" i="73"/>
  <c r="B222" i="73"/>
  <c r="B211" i="73"/>
  <c r="B212" i="73"/>
  <c r="B206" i="73"/>
  <c r="B202" i="73"/>
  <c r="B204" i="73"/>
  <c r="B203" i="73"/>
  <c r="B201" i="73"/>
  <c r="B205" i="73"/>
  <c r="B199" i="73"/>
  <c r="B200" i="73"/>
  <c r="B198" i="73"/>
  <c r="B197" i="73"/>
  <c r="B208" i="73"/>
  <c r="B207" i="73"/>
  <c r="B209" i="73"/>
  <c r="B190" i="73"/>
  <c r="B191" i="73"/>
  <c r="B195" i="73"/>
  <c r="B196" i="73"/>
  <c r="B193" i="73"/>
  <c r="B192" i="73"/>
  <c r="B194" i="73"/>
  <c r="B169" i="73"/>
  <c r="B172" i="73"/>
  <c r="B171" i="73"/>
  <c r="B170" i="73"/>
  <c r="B186" i="73"/>
  <c r="B184" i="73"/>
  <c r="B185" i="73"/>
  <c r="B187" i="73"/>
  <c r="B173" i="73"/>
  <c r="B175" i="73"/>
  <c r="B174" i="73"/>
  <c r="B176" i="73"/>
  <c r="B182" i="73"/>
  <c r="B181" i="73"/>
  <c r="B177" i="73"/>
  <c r="B178" i="73"/>
  <c r="B180" i="73"/>
  <c r="B179" i="73"/>
  <c r="B189" i="73"/>
  <c r="B168" i="73"/>
  <c r="B166" i="73"/>
  <c r="B165" i="73"/>
  <c r="B163" i="73"/>
  <c r="B161" i="73"/>
  <c r="B162" i="73"/>
  <c r="B160" i="73"/>
  <c r="B155" i="73"/>
  <c r="B154" i="73"/>
  <c r="B156" i="73"/>
  <c r="B157" i="73"/>
  <c r="B158" i="73"/>
  <c r="B159" i="73"/>
  <c r="B151" i="73"/>
  <c r="B153" i="73"/>
  <c r="B152" i="73"/>
  <c r="B147" i="73"/>
  <c r="B138" i="73"/>
  <c r="B137" i="73"/>
  <c r="B139" i="73"/>
  <c r="B143" i="73"/>
  <c r="B146" i="73"/>
  <c r="B145" i="73"/>
  <c r="B144" i="73"/>
  <c r="B141" i="73"/>
  <c r="B142" i="73"/>
  <c r="B140" i="73"/>
  <c r="B126" i="73"/>
  <c r="B125" i="73"/>
  <c r="B130" i="73"/>
  <c r="B132" i="73"/>
  <c r="B129" i="73"/>
  <c r="B128" i="73"/>
  <c r="B150" i="73"/>
  <c r="B149" i="73"/>
  <c r="B134" i="73"/>
  <c r="B135" i="73"/>
  <c r="B133" i="73"/>
  <c r="B136" i="73"/>
  <c r="B148" i="73"/>
  <c r="B122" i="73"/>
  <c r="B121" i="73"/>
  <c r="B124" i="73"/>
  <c r="B123" i="73"/>
  <c r="B118" i="73"/>
  <c r="B120" i="73"/>
  <c r="B119" i="73"/>
  <c r="B117" i="73"/>
  <c r="B116" i="73"/>
  <c r="B111" i="73"/>
  <c r="B112" i="73"/>
  <c r="B110" i="73"/>
  <c r="B103" i="73"/>
  <c r="B104" i="73"/>
  <c r="B109" i="73"/>
  <c r="B106" i="73"/>
  <c r="B105" i="73"/>
  <c r="B98" i="73"/>
  <c r="B97" i="73"/>
  <c r="B102" i="73"/>
  <c r="B86" i="73"/>
  <c r="B88" i="73"/>
  <c r="B87" i="73"/>
  <c r="B85" i="73"/>
  <c r="B90" i="73"/>
  <c r="B89" i="73"/>
  <c r="B82" i="73"/>
  <c r="B81" i="73"/>
  <c r="B84" i="73"/>
  <c r="B83" i="73"/>
  <c r="B80" i="73"/>
  <c r="B91" i="73"/>
  <c r="B92" i="73"/>
  <c r="B94" i="73"/>
  <c r="B95" i="73"/>
  <c r="B96" i="73"/>
  <c r="B93" i="73"/>
  <c r="B77" i="73"/>
  <c r="B75" i="73"/>
  <c r="B74" i="73"/>
  <c r="B76" i="73"/>
  <c r="B79" i="73"/>
  <c r="B78" i="73"/>
  <c r="B66" i="73"/>
  <c r="B65" i="73"/>
  <c r="B67" i="73"/>
  <c r="B68" i="73"/>
  <c r="B64" i="73"/>
  <c r="B69" i="73"/>
  <c r="B70" i="73"/>
  <c r="B72" i="73"/>
  <c r="B63" i="73"/>
  <c r="B60" i="73"/>
  <c r="B62" i="73"/>
  <c r="B61" i="73"/>
  <c r="B49" i="73"/>
  <c r="B55" i="73"/>
  <c r="B53" i="73"/>
  <c r="B54" i="73"/>
  <c r="B51" i="73"/>
  <c r="B52" i="73"/>
  <c r="B50" i="73"/>
  <c r="B43" i="73"/>
  <c r="B45" i="73"/>
  <c r="B46" i="73"/>
  <c r="B47" i="73"/>
  <c r="B58" i="73"/>
  <c r="B57" i="73"/>
  <c r="B56" i="73"/>
  <c r="B59" i="73"/>
  <c r="B34" i="73"/>
  <c r="B35" i="73"/>
  <c r="B33" i="73"/>
  <c r="B27" i="73"/>
  <c r="B25" i="73"/>
  <c r="B26" i="73"/>
  <c r="B32" i="73"/>
  <c r="B31" i="73"/>
  <c r="B29" i="73"/>
  <c r="B30" i="73"/>
  <c r="B28" i="73"/>
  <c r="B24" i="73"/>
  <c r="B37" i="73"/>
  <c r="B36" i="73"/>
  <c r="B42" i="73"/>
  <c r="B41" i="73"/>
  <c r="B38" i="73"/>
  <c r="B39" i="73"/>
  <c r="B40" i="73"/>
  <c r="B23" i="73"/>
  <c r="B22" i="73"/>
  <c r="B21" i="73"/>
  <c r="B20" i="73"/>
  <c r="B19" i="73"/>
  <c r="B18" i="73"/>
  <c r="B17" i="73"/>
  <c r="B16" i="73"/>
  <c r="B15" i="73"/>
  <c r="B14" i="73"/>
  <c r="B13" i="73"/>
  <c r="B12" i="73"/>
  <c r="B11" i="73"/>
  <c r="B10" i="73"/>
  <c r="B7" i="73"/>
  <c r="B9" i="73"/>
  <c r="B5" i="73"/>
  <c r="B4" i="73"/>
  <c r="B6" i="73"/>
</calcChain>
</file>

<file path=xl/sharedStrings.xml><?xml version="1.0" encoding="utf-8"?>
<sst xmlns="http://schemas.openxmlformats.org/spreadsheetml/2006/main" count="5312" uniqueCount="2022">
  <si>
    <t>시스템 이론</t>
    <phoneticPr fontId="4" type="noConversion"/>
  </si>
  <si>
    <t>No.</t>
    <phoneticPr fontId="4" type="noConversion"/>
  </si>
  <si>
    <t>학자</t>
  </si>
  <si>
    <t>카테고리</t>
    <phoneticPr fontId="4" type="noConversion"/>
  </si>
  <si>
    <t>2요인 이론</t>
  </si>
  <si>
    <t>프레드릭 허츠버그</t>
  </si>
  <si>
    <t>3가지 기술접근법</t>
    <phoneticPr fontId="4" type="noConversion"/>
  </si>
  <si>
    <t>로버트 카츠(Robert L. Katz)</t>
    <phoneticPr fontId="4" type="noConversion"/>
  </si>
  <si>
    <t>Big5 모델</t>
    <phoneticPr fontId="4" type="noConversion"/>
  </si>
  <si>
    <t>로버트 맥크래, 폴 코스타</t>
    <phoneticPr fontId="4" type="noConversion"/>
  </si>
  <si>
    <t>ERG이론</t>
  </si>
  <si>
    <t>클레이튼 알더퍼</t>
  </si>
  <si>
    <t>GLOBE 분석 도구</t>
    <phoneticPr fontId="4" type="noConversion"/>
  </si>
  <si>
    <t>MBTI</t>
  </si>
  <si>
    <t>이사벨 마이어스, 캐서린 브리그스</t>
    <phoneticPr fontId="4" type="noConversion"/>
  </si>
  <si>
    <t>더글라스 맥그리거</t>
  </si>
  <si>
    <t>고든 올포트</t>
    <phoneticPr fontId="4" type="noConversion"/>
  </si>
  <si>
    <t>가치사슬</t>
  </si>
  <si>
    <t>마이클 포터</t>
  </si>
  <si>
    <t>강화이론</t>
  </si>
  <si>
    <t>거래비용이론</t>
  </si>
  <si>
    <t>경로-목표이론</t>
  </si>
  <si>
    <t>로버트 하우스</t>
  </si>
  <si>
    <t>게오르그 짐멜, 괴츠 브리프스</t>
    <phoneticPr fontId="4" type="noConversion"/>
  </si>
  <si>
    <t>경쟁가치 접근법(Competing Values Approach)</t>
    <phoneticPr fontId="4" type="noConversion"/>
  </si>
  <si>
    <t>이반 파블로프</t>
  </si>
  <si>
    <t>공동체 생태학 이론</t>
    <phoneticPr fontId="4" type="noConversion"/>
  </si>
  <si>
    <t>도널드 비어드, 그레고리 데스</t>
    <phoneticPr fontId="4" type="noConversion"/>
  </si>
  <si>
    <t>공정성 이론</t>
  </si>
  <si>
    <t>존 아담스</t>
  </si>
  <si>
    <t>과학적 관리론</t>
  </si>
  <si>
    <t>프레드릭 테일러</t>
  </si>
  <si>
    <t>관료제론</t>
  </si>
  <si>
    <t>막스 베버</t>
  </si>
  <si>
    <t>테레사 에머빌</t>
    <phoneticPr fontId="4" type="noConversion"/>
  </si>
  <si>
    <t>국부론</t>
  </si>
  <si>
    <t>아담 스미스</t>
  </si>
  <si>
    <t>로버트 캐플란, 데이비드 노튼</t>
    <phoneticPr fontId="4" type="noConversion"/>
  </si>
  <si>
    <t>기대이론</t>
  </si>
  <si>
    <t>빅터 브룸</t>
  </si>
  <si>
    <t>조안 우드워드</t>
  </si>
  <si>
    <t>기업의 사회적 책임</t>
    <phoneticPr fontId="4" type="noConversion"/>
  </si>
  <si>
    <t>하워드 가드너</t>
  </si>
  <si>
    <t>단절적 균형 모델</t>
    <phoneticPr fontId="4" type="noConversion"/>
  </si>
  <si>
    <t>로버트 던컨, 제임스 톰슨</t>
  </si>
  <si>
    <t>밀턴 로키치</t>
  </si>
  <si>
    <t>목표설정이론</t>
  </si>
  <si>
    <t>렌시스 리커트</t>
  </si>
  <si>
    <t>제임스 번즈, 버나드 배스</t>
  </si>
  <si>
    <t>알버트 반두라</t>
  </si>
  <si>
    <t>프레드 피들러</t>
  </si>
  <si>
    <t>상황이론(분화와 통합)</t>
    <phoneticPr fontId="4" type="noConversion"/>
  </si>
  <si>
    <t>폴 로렌스, 제이 로쉬</t>
    <phoneticPr fontId="4" type="noConversion"/>
  </si>
  <si>
    <t>폴 허시, 케네스 블랜차드</t>
    <phoneticPr fontId="4" type="noConversion"/>
  </si>
  <si>
    <t>로버트 그린리프</t>
  </si>
  <si>
    <t>성격-직업 적합 이론(RIASEC이론)</t>
    <phoneticPr fontId="4" type="noConversion"/>
  </si>
  <si>
    <t>존 홀랜드</t>
    <phoneticPr fontId="4" type="noConversion"/>
  </si>
  <si>
    <t>성취동기이론</t>
  </si>
  <si>
    <t>데이비드 맥클리랜드</t>
  </si>
  <si>
    <t>루트비히 폰 베르탈란피</t>
    <phoneticPr fontId="4" type="noConversion"/>
  </si>
  <si>
    <t>신제도주의 이론</t>
    <phoneticPr fontId="4" type="noConversion"/>
  </si>
  <si>
    <t>욕구단계이론</t>
  </si>
  <si>
    <t>애브라함 매슬로우</t>
  </si>
  <si>
    <t>유인-선택-퇴출 이론</t>
    <phoneticPr fontId="4" type="noConversion"/>
  </si>
  <si>
    <t>벤자민 슈나이더</t>
    <phoneticPr fontId="4" type="noConversion"/>
  </si>
  <si>
    <t>조지 엘튼 메이요, 프리츠 뢰슬리스버거</t>
  </si>
  <si>
    <t>레온 페스팅거</t>
  </si>
  <si>
    <t>자원 의존 이론</t>
    <phoneticPr fontId="4" type="noConversion"/>
  </si>
  <si>
    <t>제프리 페퍼, 제럴드 샐린식</t>
    <phoneticPr fontId="4" type="noConversion"/>
  </si>
  <si>
    <t>레이먼드 마일즈, 찰스 스노우</t>
    <phoneticPr fontId="4" type="noConversion"/>
  </si>
  <si>
    <t>전략적 선택이론</t>
    <phoneticPr fontId="4" type="noConversion"/>
  </si>
  <si>
    <t>존 차일드</t>
    <phoneticPr fontId="4" type="noConversion"/>
  </si>
  <si>
    <t>정신역동 이론</t>
    <phoneticPr fontId="4" type="noConversion"/>
  </si>
  <si>
    <t>지그문트 프로이트</t>
    <phoneticPr fontId="4" type="noConversion"/>
  </si>
  <si>
    <t>제도이론</t>
    <phoneticPr fontId="4" type="noConversion"/>
  </si>
  <si>
    <t>필립 셀즈닉</t>
    <phoneticPr fontId="4" type="noConversion"/>
  </si>
  <si>
    <t>제약이론</t>
  </si>
  <si>
    <t>허버트 사이먼</t>
  </si>
  <si>
    <t>조직군 생태학 이론</t>
    <phoneticPr fontId="4" type="noConversion"/>
  </si>
  <si>
    <t>피터 블라우, 윌리엄 스콧</t>
    <phoneticPr fontId="4" type="noConversion"/>
  </si>
  <si>
    <t>아미타이 에치오니</t>
    <phoneticPr fontId="4" type="noConversion"/>
  </si>
  <si>
    <t>다니엘 카츠, 로버트 칸</t>
    <phoneticPr fontId="4" type="noConversion"/>
  </si>
  <si>
    <t>조직이론 분류</t>
    <phoneticPr fontId="4" type="noConversion"/>
  </si>
  <si>
    <t>윌리엄 스콧</t>
    <phoneticPr fontId="4" type="noConversion"/>
  </si>
  <si>
    <t>직무 과정 재설계(BPR)</t>
    <phoneticPr fontId="4" type="noConversion"/>
  </si>
  <si>
    <t>브루스 터크먼</t>
    <phoneticPr fontId="4" type="noConversion"/>
  </si>
  <si>
    <t>집단사고</t>
  </si>
  <si>
    <t>어빙 제니스</t>
  </si>
  <si>
    <t>창의적 사고의 4단계 이론</t>
    <phoneticPr fontId="4" type="noConversion"/>
  </si>
  <si>
    <t>그레이엄 월라스</t>
    <phoneticPr fontId="4" type="noConversion"/>
  </si>
  <si>
    <t>협동체계론</t>
    <phoneticPr fontId="4" type="noConversion"/>
  </si>
  <si>
    <t>체스터 버나드</t>
    <phoneticPr fontId="4" type="noConversion"/>
  </si>
  <si>
    <t>환경유관론</t>
    <phoneticPr fontId="4" type="noConversion"/>
  </si>
  <si>
    <t>프리츠 하이더</t>
    <phoneticPr fontId="4" type="noConversion"/>
  </si>
  <si>
    <t>버나드 와이너</t>
    <phoneticPr fontId="4" type="noConversion"/>
  </si>
  <si>
    <t>균형이론</t>
    <phoneticPr fontId="4" type="noConversion"/>
  </si>
  <si>
    <t>약한 연결의 힘</t>
    <phoneticPr fontId="4" type="noConversion"/>
  </si>
  <si>
    <t>마크 그라노베터</t>
    <phoneticPr fontId="4" type="noConversion"/>
  </si>
  <si>
    <t>리더십 대체 이론</t>
    <phoneticPr fontId="4" type="noConversion"/>
  </si>
  <si>
    <t>스티븐 커, 존 저미어</t>
    <phoneticPr fontId="4" type="noConversion"/>
  </si>
  <si>
    <t>헨리 민츠버그</t>
    <phoneticPr fontId="4" type="noConversion"/>
  </si>
  <si>
    <t>로버트 퀸, 킴 카메론</t>
    <phoneticPr fontId="4" type="noConversion"/>
  </si>
  <si>
    <t>테렌스 딜, 앨런 케네디</t>
    <phoneticPr fontId="4" type="noConversion"/>
  </si>
  <si>
    <t>로저 해리슨, 찰스 핸디</t>
    <phoneticPr fontId="4" type="noConversion"/>
  </si>
  <si>
    <t>트롬피나르스의 조직문화 유형</t>
    <phoneticPr fontId="4" type="noConversion"/>
  </si>
  <si>
    <t>폰즈 트롬피나르스</t>
    <phoneticPr fontId="4" type="noConversion"/>
  </si>
  <si>
    <t>톰 피터스, 로버트 워터맨</t>
    <phoneticPr fontId="4" type="noConversion"/>
  </si>
  <si>
    <t>윌리엄 오우치</t>
    <phoneticPr fontId="4" type="noConversion"/>
  </si>
  <si>
    <t>에릭 번</t>
    <phoneticPr fontId="4" type="noConversion"/>
  </si>
  <si>
    <t>교류 분석법</t>
    <phoneticPr fontId="4" type="noConversion"/>
  </si>
  <si>
    <t>한스 셀리에</t>
    <phoneticPr fontId="4" type="noConversion"/>
  </si>
  <si>
    <t>셀리에의 스트레스 이론(일반적 적응 증후군)</t>
    <phoneticPr fontId="4" type="noConversion"/>
  </si>
  <si>
    <t>홈스(Holmes)와 라헤(Rahe)의 스트레스 이론</t>
    <phoneticPr fontId="4" type="noConversion"/>
  </si>
  <si>
    <t>토마스 홈스, 리처드 라헤</t>
    <phoneticPr fontId="4" type="noConversion"/>
  </si>
  <si>
    <t>마틴 셀리그만, 미하이 칙센트미하이</t>
    <phoneticPr fontId="4" type="noConversion"/>
  </si>
  <si>
    <t>긍정적 심리학</t>
    <phoneticPr fontId="4" type="noConversion"/>
  </si>
  <si>
    <t>라이먼 포터, 에드워드 롤러</t>
    <phoneticPr fontId="4" type="noConversion"/>
  </si>
  <si>
    <t>수정기대이론</t>
    <phoneticPr fontId="4" type="noConversion"/>
  </si>
  <si>
    <t>도널드 커크패트릭</t>
    <phoneticPr fontId="4" type="noConversion"/>
  </si>
  <si>
    <t>어윈 골드스타인</t>
    <phoneticPr fontId="4" type="noConversion"/>
  </si>
  <si>
    <t>더글라스 홀</t>
    <phoneticPr fontId="4" type="noConversion"/>
  </si>
  <si>
    <t>경력단계</t>
    <phoneticPr fontId="4" type="noConversion"/>
  </si>
  <si>
    <t>다니엘 레빈슨</t>
    <phoneticPr fontId="4" type="noConversion"/>
  </si>
  <si>
    <t>성인발달모형</t>
    <phoneticPr fontId="4" type="noConversion"/>
  </si>
  <si>
    <t>에드가 샤인, 토마스 딜롱</t>
    <phoneticPr fontId="4" type="noConversion"/>
  </si>
  <si>
    <t>케네스 토마스</t>
    <phoneticPr fontId="4" type="noConversion"/>
  </si>
  <si>
    <t>내재적 보상이론</t>
    <phoneticPr fontId="4" type="noConversion"/>
  </si>
  <si>
    <t>리처드 해크만, 그랙 올드햄</t>
    <phoneticPr fontId="4" type="noConversion"/>
  </si>
  <si>
    <t>직무특성이론(직무특성모델)</t>
    <phoneticPr fontId="4" type="noConversion"/>
  </si>
  <si>
    <t>에드워드 데시</t>
    <phoneticPr fontId="4" type="noConversion"/>
  </si>
  <si>
    <t>자기결정이론</t>
    <phoneticPr fontId="4" type="noConversion"/>
  </si>
  <si>
    <t>-</t>
    <phoneticPr fontId="4" type="noConversion"/>
  </si>
  <si>
    <t>상호작용이론</t>
    <phoneticPr fontId="4" type="noConversion"/>
  </si>
  <si>
    <t>자기효능감이론</t>
    <phoneticPr fontId="4" type="noConversion"/>
  </si>
  <si>
    <t>알버트 반두라</t>
    <phoneticPr fontId="4" type="noConversion"/>
  </si>
  <si>
    <t>인지적 학습이론</t>
    <phoneticPr fontId="4" type="noConversion"/>
  </si>
  <si>
    <t>라일 스펜서, 사인 스펜서</t>
    <phoneticPr fontId="4" type="noConversion"/>
  </si>
  <si>
    <t>보상관리의 개념</t>
    <phoneticPr fontId="4" type="noConversion"/>
  </si>
  <si>
    <t>능력주의 인적자원관리</t>
    <phoneticPr fontId="4" type="noConversion"/>
  </si>
  <si>
    <t>제프리 페퍼</t>
    <phoneticPr fontId="4" type="noConversion"/>
  </si>
  <si>
    <t>솔로몬 애쉬</t>
    <phoneticPr fontId="4" type="noConversion"/>
  </si>
  <si>
    <t>애쉬 효과(동조효과)</t>
    <phoneticPr fontId="4" type="noConversion"/>
  </si>
  <si>
    <t>갈등의 개념</t>
    <phoneticPr fontId="4" type="noConversion"/>
  </si>
  <si>
    <t>조셉 리터러</t>
    <phoneticPr fontId="4" type="noConversion"/>
  </si>
  <si>
    <t>케네스 토마스, 랄프 킬만, 아프잘라 라힘</t>
    <phoneticPr fontId="4" type="noConversion"/>
  </si>
  <si>
    <t>갈등의 과정</t>
    <phoneticPr fontId="4" type="noConversion"/>
  </si>
  <si>
    <t>루이스 폰디</t>
    <phoneticPr fontId="4" type="noConversion"/>
  </si>
  <si>
    <t>갈등 처리 모형(Conflict Handling Model)</t>
    <phoneticPr fontId="4" type="noConversion"/>
  </si>
  <si>
    <t>존 프렌치, 버트럼 레이븐</t>
    <phoneticPr fontId="4" type="noConversion"/>
  </si>
  <si>
    <t>권력과정 모델</t>
    <phoneticPr fontId="4" type="noConversion"/>
  </si>
  <si>
    <t>허버트 켈만</t>
    <phoneticPr fontId="4" type="noConversion"/>
  </si>
  <si>
    <t>로버트 그린리프</t>
    <phoneticPr fontId="4" type="noConversion"/>
  </si>
  <si>
    <t>앨런 랜돌프</t>
    <phoneticPr fontId="4" type="noConversion"/>
  </si>
  <si>
    <t>임파워먼트 실행계획 모델</t>
    <phoneticPr fontId="4" type="noConversion"/>
  </si>
  <si>
    <t>커뮤니케이션의 과정</t>
    <phoneticPr fontId="4" type="noConversion"/>
  </si>
  <si>
    <t>간트식 할증급</t>
    <phoneticPr fontId="4" type="noConversion"/>
  </si>
  <si>
    <t>할시식 할증급</t>
    <phoneticPr fontId="4" type="noConversion"/>
  </si>
  <si>
    <t>로완식 할증급</t>
    <phoneticPr fontId="4" type="noConversion"/>
  </si>
  <si>
    <t>조셉 스캔론</t>
    <phoneticPr fontId="4" type="noConversion"/>
  </si>
  <si>
    <t>임프로쉐어 플랜</t>
    <phoneticPr fontId="4" type="noConversion"/>
  </si>
  <si>
    <t>테렌스 미첼</t>
    <phoneticPr fontId="4" type="noConversion"/>
  </si>
  <si>
    <t>직무배태성 이론</t>
    <phoneticPr fontId="4" type="noConversion"/>
  </si>
  <si>
    <t>하워드 펄머터</t>
    <phoneticPr fontId="4" type="noConversion"/>
  </si>
  <si>
    <t>EPRG 모델</t>
    <phoneticPr fontId="4" type="noConversion"/>
  </si>
  <si>
    <t>리 가든스와츠, 애니타 로웨</t>
    <phoneticPr fontId="4" type="noConversion"/>
  </si>
  <si>
    <t>다양성 계측 모델</t>
    <phoneticPr fontId="4" type="noConversion"/>
  </si>
  <si>
    <t>쥬디 브라우넬</t>
    <phoneticPr fontId="4" type="noConversion"/>
  </si>
  <si>
    <t>HURIER 모델</t>
    <phoneticPr fontId="4" type="noConversion"/>
  </si>
  <si>
    <t>워렌 베니스</t>
    <phoneticPr fontId="4" type="noConversion"/>
  </si>
  <si>
    <t>리더십의 개념</t>
    <phoneticPr fontId="4" type="noConversion"/>
  </si>
  <si>
    <t>랄프 스토그딜</t>
    <phoneticPr fontId="4" type="noConversion"/>
  </si>
  <si>
    <t>관리격자 모델</t>
    <phoneticPr fontId="4" type="noConversion"/>
  </si>
  <si>
    <t>로버트 블레이크, 제인 모튼</t>
    <phoneticPr fontId="4" type="noConversion"/>
  </si>
  <si>
    <t>빅터 브룸, 필립 예튼, 아서 제이고</t>
    <phoneticPr fontId="4" type="noConversion"/>
  </si>
  <si>
    <t>조지 그랜, 메리 울-비엔</t>
    <phoneticPr fontId="4" type="noConversion"/>
  </si>
  <si>
    <t>제이 콩거, 라빈드라 카눈고</t>
    <phoneticPr fontId="4" type="noConversion"/>
  </si>
  <si>
    <t>카리스마적 리더와 비카리스마적 리더의 구별</t>
    <phoneticPr fontId="4" type="noConversion"/>
  </si>
  <si>
    <t>보아스 샤미르</t>
    <phoneticPr fontId="4" type="noConversion"/>
  </si>
  <si>
    <t>카리스마의 자아개념</t>
    <phoneticPr fontId="4" type="noConversion"/>
  </si>
  <si>
    <t>변혁적 리더십이론</t>
    <phoneticPr fontId="4" type="noConversion"/>
  </si>
  <si>
    <t>CEO의 전략적 리더십 스타일</t>
    <phoneticPr fontId="4" type="noConversion"/>
  </si>
  <si>
    <t>아프사네 나하반디</t>
    <phoneticPr fontId="4" type="noConversion"/>
  </si>
  <si>
    <t>서번트 리더십 이론</t>
    <phoneticPr fontId="4" type="noConversion"/>
  </si>
  <si>
    <t>발레리아 로 이아코노</t>
    <phoneticPr fontId="4" type="noConversion"/>
  </si>
  <si>
    <t>윤리적 리더십 이론(최신이론)</t>
    <phoneticPr fontId="4" type="noConversion"/>
  </si>
  <si>
    <t>찰스 만쯔, 핸리 심즈</t>
    <phoneticPr fontId="4" type="noConversion"/>
  </si>
  <si>
    <t>팔로워십 이론</t>
    <phoneticPr fontId="4" type="noConversion"/>
  </si>
  <si>
    <t>로버트 켈리</t>
    <phoneticPr fontId="4" type="noConversion"/>
  </si>
  <si>
    <t>바비 콜더</t>
    <phoneticPr fontId="4" type="noConversion"/>
  </si>
  <si>
    <t>리더십 귀인이론</t>
    <phoneticPr fontId="4" type="noConversion"/>
  </si>
  <si>
    <t>다니엘 카너만, 아모스 트버스키</t>
    <phoneticPr fontId="4" type="noConversion"/>
  </si>
  <si>
    <t>휴리스틱스</t>
    <phoneticPr fontId="4" type="noConversion"/>
  </si>
  <si>
    <t>알렉스 오스본</t>
    <phoneticPr fontId="4" type="noConversion"/>
  </si>
  <si>
    <t>카네기 모형</t>
    <phoneticPr fontId="4" type="noConversion"/>
  </si>
  <si>
    <t>리처드 사이어트, 제임스 마치, 허버트 사이먼</t>
    <phoneticPr fontId="4" type="noConversion"/>
  </si>
  <si>
    <t>점진적 의사결정과정 모형</t>
    <phoneticPr fontId="4" type="noConversion"/>
  </si>
  <si>
    <t>마이클 코헨, 제임스 마치, 요한 올센</t>
    <phoneticPr fontId="4" type="noConversion"/>
  </si>
  <si>
    <t>조직구조 유형</t>
    <phoneticPr fontId="4" type="noConversion"/>
  </si>
  <si>
    <t>제임스 마치</t>
    <phoneticPr fontId="4" type="noConversion"/>
  </si>
  <si>
    <t>탐색과 활용</t>
    <phoneticPr fontId="4" type="noConversion"/>
  </si>
  <si>
    <t>린달 어윅, 비토우타스 그라이쿠너스</t>
    <phoneticPr fontId="4" type="noConversion"/>
  </si>
  <si>
    <t>톰 번즈, 조지 스토커</t>
    <phoneticPr fontId="4" type="noConversion"/>
  </si>
  <si>
    <t>기계적 조직과 유기적 조직</t>
    <phoneticPr fontId="4" type="noConversion"/>
  </si>
  <si>
    <t>환경 불확실성의 유형 분류</t>
    <phoneticPr fontId="4" type="noConversion"/>
  </si>
  <si>
    <t>제임스 톰슨</t>
    <phoneticPr fontId="4" type="noConversion"/>
  </si>
  <si>
    <t>기술핵심조직과 변경조직</t>
    <phoneticPr fontId="4" type="noConversion"/>
  </si>
  <si>
    <t>조직수준의 기술과 조직설계</t>
    <phoneticPr fontId="4" type="noConversion"/>
  </si>
  <si>
    <t>찰스 페로우</t>
    <phoneticPr fontId="4" type="noConversion"/>
  </si>
  <si>
    <t>조직기술과 상호의존성</t>
    <phoneticPr fontId="4" type="noConversion"/>
  </si>
  <si>
    <t>정보기술과 집권화</t>
    <phoneticPr fontId="4" type="noConversion"/>
  </si>
  <si>
    <t>워렌 베니스, 앨빈 토플러, 헨리 민츠버그</t>
    <phoneticPr fontId="4" type="noConversion"/>
  </si>
  <si>
    <t>알프레드 챈들러</t>
    <phoneticPr fontId="4" type="noConversion"/>
  </si>
  <si>
    <t>전략 유형과 조직설계와의 관계</t>
    <phoneticPr fontId="4" type="noConversion"/>
  </si>
  <si>
    <t>존 아담스</t>
    <phoneticPr fontId="4" type="noConversion"/>
  </si>
  <si>
    <t>허버트 사이먼</t>
    <phoneticPr fontId="4" type="noConversion"/>
  </si>
  <si>
    <t>규모결정론</t>
    <phoneticPr fontId="4" type="noConversion"/>
  </si>
  <si>
    <t>막스 베버</t>
    <phoneticPr fontId="4" type="noConversion"/>
  </si>
  <si>
    <t>하워드 알드리치</t>
    <phoneticPr fontId="4" type="noConversion"/>
  </si>
  <si>
    <t>마이클 포터</t>
    <phoneticPr fontId="4" type="noConversion"/>
  </si>
  <si>
    <t>경쟁 전략과 조직설계와의 관계</t>
    <phoneticPr fontId="4" type="noConversion"/>
  </si>
  <si>
    <t>전략이론(전략과 구조)</t>
    <phoneticPr fontId="4" type="noConversion"/>
  </si>
  <si>
    <t>경쟁 전략</t>
    <phoneticPr fontId="4" type="noConversion"/>
  </si>
  <si>
    <t>래리 그라이너</t>
    <phoneticPr fontId="4" type="noConversion"/>
  </si>
  <si>
    <t>조직수명주기 모형</t>
    <phoneticPr fontId="4" type="noConversion"/>
  </si>
  <si>
    <t>윌리엄 와이첼, 엘렌 존슨</t>
    <phoneticPr fontId="4" type="noConversion"/>
  </si>
  <si>
    <t>대니 밀러</t>
    <phoneticPr fontId="4" type="noConversion"/>
  </si>
  <si>
    <t>에드가 샤인</t>
    <phoneticPr fontId="4" type="noConversion"/>
  </si>
  <si>
    <t>딜과 케네디의 모델 : 모험성과 시간성 기준</t>
    <phoneticPr fontId="4" type="noConversion"/>
  </si>
  <si>
    <t>해리슨과 핸디의 모델 : 공식화와 집권화 기준</t>
    <phoneticPr fontId="4" type="noConversion"/>
  </si>
  <si>
    <t>로버트 쿠크, 자넷 수말</t>
    <phoneticPr fontId="4" type="noConversion"/>
  </si>
  <si>
    <t>구성원의 행동 및 태도와 조직문화의 상관관계</t>
    <phoneticPr fontId="4" type="noConversion"/>
  </si>
  <si>
    <t>조직문화와 조직성과와의 상관관계 연구</t>
    <phoneticPr fontId="4" type="noConversion"/>
  </si>
  <si>
    <t>조직성장 단계에 적합한 조직문화</t>
    <phoneticPr fontId="4" type="noConversion"/>
  </si>
  <si>
    <t>에드워드 홀</t>
    <phoneticPr fontId="4" type="noConversion"/>
  </si>
  <si>
    <t>고배경 문화 및 저배경 문화</t>
    <phoneticPr fontId="4" type="noConversion"/>
  </si>
  <si>
    <t>라인홀드 니부어</t>
    <phoneticPr fontId="4" type="noConversion"/>
  </si>
  <si>
    <t>도덕적 인간과 비도덕적 사회</t>
    <phoneticPr fontId="4" type="noConversion"/>
  </si>
  <si>
    <t>쿠르트 레빈</t>
    <phoneticPr fontId="4" type="noConversion"/>
  </si>
  <si>
    <t>존 코터</t>
    <phoneticPr fontId="4" type="noConversion"/>
  </si>
  <si>
    <t>변화실행 8단계 계획</t>
    <phoneticPr fontId="4" type="noConversion"/>
  </si>
  <si>
    <t>이카루스 패러독스</t>
    <phoneticPr fontId="4" type="noConversion"/>
  </si>
  <si>
    <t>그리드 훈련</t>
    <phoneticPr fontId="4" type="noConversion"/>
  </si>
  <si>
    <t>시스템 4 이론</t>
    <phoneticPr fontId="4" type="noConversion"/>
  </si>
  <si>
    <t>렌시스 리커트</t>
    <phoneticPr fontId="4" type="noConversion"/>
  </si>
  <si>
    <t>조셉 루프트, 해리 잉햄</t>
    <phoneticPr fontId="4" type="noConversion"/>
  </si>
  <si>
    <t>피터 드러커</t>
    <phoneticPr fontId="4" type="noConversion"/>
  </si>
  <si>
    <t>이쿠지로 노나카</t>
    <phoneticPr fontId="4" type="noConversion"/>
  </si>
  <si>
    <t>피터 센게</t>
    <phoneticPr fontId="4" type="noConversion"/>
  </si>
  <si>
    <t>이쿠지로 노나카, 히로타카 타케우치</t>
    <phoneticPr fontId="4" type="noConversion"/>
  </si>
  <si>
    <t>하이퍼텍스트 조직</t>
    <phoneticPr fontId="4" type="noConversion"/>
  </si>
  <si>
    <t>존 캠벨, 로버트 퀸, 존 로버우</t>
    <phoneticPr fontId="4" type="noConversion"/>
  </si>
  <si>
    <t>프랭크 길브레스, 릴리안 길브레스</t>
    <phoneticPr fontId="4" type="noConversion"/>
  </si>
  <si>
    <t>길브레스 부부의 과학적 관리론</t>
    <phoneticPr fontId="4" type="noConversion"/>
  </si>
  <si>
    <t>포드 시스템</t>
    <phoneticPr fontId="4" type="noConversion"/>
  </si>
  <si>
    <t>앙리 파욜, 루터 귤릭, 린달 어윅</t>
    <phoneticPr fontId="4" type="noConversion"/>
  </si>
  <si>
    <t>경영사회학 이론</t>
    <phoneticPr fontId="4" type="noConversion"/>
  </si>
  <si>
    <t>X・Y이론</t>
    <phoneticPr fontId="4" type="noConversion"/>
  </si>
  <si>
    <t>거시 조직 이론</t>
    <phoneticPr fontId="4" type="noConversion"/>
  </si>
  <si>
    <t>마이클 해넌, 존 프리먼, 하워드 알드리치</t>
    <phoneticPr fontId="4" type="noConversion"/>
  </si>
  <si>
    <t>프레드 에머리, 에릭 트리스트</t>
    <phoneticPr fontId="4" type="noConversion"/>
  </si>
  <si>
    <t>환경과 조직구조</t>
    <phoneticPr fontId="4" type="noConversion"/>
  </si>
  <si>
    <t>기술과 조직구조</t>
    <phoneticPr fontId="4" type="noConversion"/>
  </si>
  <si>
    <t>조안 우드워드, 찰스 페로우</t>
    <phoneticPr fontId="4" type="noConversion"/>
  </si>
  <si>
    <t>규모와 조직구조</t>
    <phoneticPr fontId="4" type="noConversion"/>
  </si>
  <si>
    <t>피터 블라우, 존 차일드</t>
    <phoneticPr fontId="4" type="noConversion"/>
  </si>
  <si>
    <t>폴 디마지오, 월터 파웰</t>
    <phoneticPr fontId="4" type="noConversion"/>
  </si>
  <si>
    <t>제도적 동형화</t>
    <phoneticPr fontId="4" type="noConversion"/>
  </si>
  <si>
    <t>칼 웨익</t>
    <phoneticPr fontId="4" type="noConversion"/>
  </si>
  <si>
    <t>조직화 이론</t>
    <phoneticPr fontId="4" type="noConversion"/>
  </si>
  <si>
    <t>학습조직 이론</t>
    <phoneticPr fontId="4" type="noConversion"/>
  </si>
  <si>
    <t>테일러 콕스</t>
    <phoneticPr fontId="4" type="noConversion"/>
  </si>
  <si>
    <t>다양성 경영</t>
    <phoneticPr fontId="4" type="noConversion"/>
  </si>
  <si>
    <t>특질 이론</t>
    <phoneticPr fontId="4" type="noConversion"/>
  </si>
  <si>
    <t>가치관 분류</t>
    <phoneticPr fontId="4" type="noConversion"/>
  </si>
  <si>
    <t>고든 올포트, 에두아르트 슈프랑거</t>
    <phoneticPr fontId="4" type="noConversion"/>
  </si>
  <si>
    <t>조직몰입의 세 가지 차원</t>
    <phoneticPr fontId="4" type="noConversion"/>
  </si>
  <si>
    <t>피터 블라우</t>
    <phoneticPr fontId="4" type="noConversion"/>
  </si>
  <si>
    <t>로버트 여키스, 존 도슨</t>
    <phoneticPr fontId="4" type="noConversion"/>
  </si>
  <si>
    <t>스트레스와 직무성과의 관계</t>
    <phoneticPr fontId="4" type="noConversion"/>
  </si>
  <si>
    <t>프레드 루선스</t>
    <phoneticPr fontId="4" type="noConversion"/>
  </si>
  <si>
    <t>긍정적 조직행동(POB)</t>
    <phoneticPr fontId="4" type="noConversion"/>
  </si>
  <si>
    <t>2요인 이론</t>
    <phoneticPr fontId="4" type="noConversion"/>
  </si>
  <si>
    <t>프레드릭 허츠버그</t>
    <phoneticPr fontId="4" type="noConversion"/>
  </si>
  <si>
    <t>더글라스 맥그리거</t>
    <phoneticPr fontId="4" type="noConversion"/>
  </si>
  <si>
    <t>데이비드 맥클리랜드</t>
    <phoneticPr fontId="4" type="noConversion"/>
  </si>
  <si>
    <t>조지 호만스</t>
    <phoneticPr fontId="4" type="noConversion"/>
  </si>
  <si>
    <t>사회교환이론</t>
    <phoneticPr fontId="4" type="noConversion"/>
  </si>
  <si>
    <t>막시밀리앙 링겔만</t>
    <phoneticPr fontId="4" type="noConversion"/>
  </si>
  <si>
    <t>로프 실험</t>
    <phoneticPr fontId="4" type="noConversion"/>
  </si>
  <si>
    <t>스티븐 카라우, 키플링 윌리암스</t>
    <phoneticPr fontId="4" type="noConversion"/>
  </si>
  <si>
    <t>권력의 원천</t>
    <phoneticPr fontId="4" type="noConversion"/>
  </si>
  <si>
    <t>사회중심적 권력</t>
    <phoneticPr fontId="4" type="noConversion"/>
  </si>
  <si>
    <t>케네스 토마스, 베티 벨트하우스</t>
    <phoneticPr fontId="4" type="noConversion"/>
  </si>
  <si>
    <t>스티븐 자카로, 캐리 켐프, 페이지 베이더</t>
    <phoneticPr fontId="4" type="noConversion"/>
  </si>
  <si>
    <t>이론/저서/개념/논문</t>
    <phoneticPr fontId="4" type="noConversion"/>
  </si>
  <si>
    <t>티모시 저지, 조이스 보노, 레무스 일리스, 메건 게르하르트</t>
    <phoneticPr fontId="4" type="noConversion"/>
  </si>
  <si>
    <t>미스미 쥬지(미스미 지후지)</t>
    <phoneticPr fontId="4" type="noConversion"/>
  </si>
  <si>
    <t>리더십 규범 이론</t>
    <phoneticPr fontId="4" type="noConversion"/>
  </si>
  <si>
    <t>버나드 배스, 브루스 아볼리오</t>
    <phoneticPr fontId="4" type="noConversion"/>
  </si>
  <si>
    <t>변혁적 리더십이론의 한계</t>
    <phoneticPr fontId="4" type="noConversion"/>
  </si>
  <si>
    <t>거래비용이론</t>
    <phoneticPr fontId="4" type="noConversion"/>
  </si>
  <si>
    <t>규모결정론의 비판</t>
    <phoneticPr fontId="4" type="noConversion"/>
  </si>
  <si>
    <t>조직규모의 딜레마</t>
    <phoneticPr fontId="4" type="noConversion"/>
  </si>
  <si>
    <t>잭 웰치</t>
    <phoneticPr fontId="4" type="noConversion"/>
  </si>
  <si>
    <t>다중지능이론</t>
    <phoneticPr fontId="4" type="noConversion"/>
  </si>
  <si>
    <t>조직성장경로 모형</t>
    <phoneticPr fontId="4" type="noConversion"/>
  </si>
  <si>
    <t>조직문화의 등장배경</t>
    <phoneticPr fontId="4" type="noConversion"/>
  </si>
  <si>
    <t>해럴드 라스웰</t>
    <phoneticPr fontId="4" type="noConversion"/>
  </si>
  <si>
    <t>해럴드 켈리</t>
    <phoneticPr fontId="4" type="noConversion"/>
  </si>
  <si>
    <t>프레드릭 테일러</t>
    <phoneticPr fontId="4" type="noConversion"/>
  </si>
  <si>
    <t>과학적 관리론</t>
    <phoneticPr fontId="4" type="noConversion"/>
  </si>
  <si>
    <t>조지 엘튼 메이요, 프리츠 뢰슬리스버거</t>
    <phoneticPr fontId="4" type="noConversion"/>
  </si>
  <si>
    <t>크리스 아지리스</t>
    <phoneticPr fontId="4" type="noConversion"/>
  </si>
  <si>
    <t>성숙-미성숙 이론</t>
    <phoneticPr fontId="4" type="noConversion"/>
  </si>
  <si>
    <t>레이먼드 마일즈, 찰스 스노우, 마이클 포터</t>
    <phoneticPr fontId="4" type="noConversion"/>
  </si>
  <si>
    <t>인적자원관리의 전략적 접근</t>
    <phoneticPr fontId="4" type="noConversion"/>
  </si>
  <si>
    <t>본원적 경쟁 전략</t>
    <phoneticPr fontId="4" type="noConversion"/>
  </si>
  <si>
    <t>교육훈련 평가 모형</t>
    <phoneticPr fontId="4" type="noConversion"/>
  </si>
  <si>
    <t>조지 밀코비치, 제리 뉴먼</t>
    <phoneticPr fontId="4" type="noConversion"/>
  </si>
  <si>
    <t>보상의 개념</t>
    <phoneticPr fontId="4" type="noConversion"/>
  </si>
  <si>
    <t>데이비드 디센조, 스테펀 로빈스</t>
    <phoneticPr fontId="4" type="noConversion"/>
  </si>
  <si>
    <t>제럴드 레벤탈</t>
    <phoneticPr fontId="4" type="noConversion"/>
  </si>
  <si>
    <t>절차 공정성 확보를 위한 규칙</t>
    <phoneticPr fontId="4" type="noConversion"/>
  </si>
  <si>
    <t>스캔론 플랜</t>
    <phoneticPr fontId="4" type="noConversion"/>
  </si>
  <si>
    <t>애브라함 매슬로우</t>
    <phoneticPr fontId="4" type="noConversion"/>
  </si>
  <si>
    <t>ERG이론</t>
    <phoneticPr fontId="4" type="noConversion"/>
  </si>
  <si>
    <t>클레이튼 알더퍼</t>
    <phoneticPr fontId="4" type="noConversion"/>
  </si>
  <si>
    <t>빅터 브룸</t>
    <phoneticPr fontId="4" type="noConversion"/>
  </si>
  <si>
    <t>공정성 이론</t>
    <phoneticPr fontId="4" type="noConversion"/>
  </si>
  <si>
    <t>기대이론</t>
    <phoneticPr fontId="4" type="noConversion"/>
  </si>
  <si>
    <t>자원기반관점(RBV ; Resource-Based View)</t>
    <phoneticPr fontId="4" type="noConversion"/>
  </si>
  <si>
    <t>근대적 상황이론 연구</t>
    <phoneticPr fontId="4" type="noConversion"/>
  </si>
  <si>
    <t>아치 캐롤</t>
    <phoneticPr fontId="4" type="noConversion"/>
  </si>
  <si>
    <t>에버렛 로저스</t>
    <phoneticPr fontId="4" type="noConversion"/>
  </si>
  <si>
    <t>헨리 포드</t>
    <phoneticPr fontId="4" type="noConversion"/>
  </si>
  <si>
    <t>의사결정론</t>
    <phoneticPr fontId="4" type="noConversion"/>
  </si>
  <si>
    <t>경영전략의 정의</t>
    <phoneticPr fontId="4" type="noConversion"/>
  </si>
  <si>
    <t>이고르 앤소프</t>
    <phoneticPr fontId="4" type="noConversion"/>
  </si>
  <si>
    <t>앨버트 험프리</t>
    <phoneticPr fontId="4" type="noConversion"/>
  </si>
  <si>
    <t>기업전략 결정요소</t>
    <phoneticPr fontId="4" type="noConversion"/>
  </si>
  <si>
    <t>케네스 앤드류스</t>
    <phoneticPr fontId="4" type="noConversion"/>
  </si>
  <si>
    <t>Poter의 산업구조 분석(5 Force Model)</t>
    <phoneticPr fontId="4" type="noConversion"/>
  </si>
  <si>
    <t>마케팅 근시안</t>
    <phoneticPr fontId="4" type="noConversion"/>
  </si>
  <si>
    <t>테오도어 레빗</t>
    <phoneticPr fontId="4" type="noConversion"/>
  </si>
  <si>
    <t>성장전략</t>
    <phoneticPr fontId="4" type="noConversion"/>
  </si>
  <si>
    <t>필립 코틀러</t>
    <phoneticPr fontId="4" type="noConversion"/>
  </si>
  <si>
    <t>혁신수용모델(시간에 따른 수용자 모델)</t>
    <phoneticPr fontId="4" type="noConversion"/>
  </si>
  <si>
    <t>유통경로의 기능</t>
    <phoneticPr fontId="4" type="noConversion"/>
  </si>
  <si>
    <t>매리 폴릿</t>
    <phoneticPr fontId="4" type="noConversion"/>
  </si>
  <si>
    <t>상황의 법칙</t>
    <phoneticPr fontId="4" type="noConversion"/>
  </si>
  <si>
    <t>존 왓슨</t>
    <phoneticPr fontId="4" type="noConversion"/>
  </si>
  <si>
    <t>행태론적 접근법</t>
    <phoneticPr fontId="4" type="noConversion"/>
  </si>
  <si>
    <t>버러스 스키너</t>
    <phoneticPr fontId="4" type="noConversion"/>
  </si>
  <si>
    <t>효과의 법칙</t>
    <phoneticPr fontId="4" type="noConversion"/>
  </si>
  <si>
    <t>MBTI</t>
    <phoneticPr fontId="4" type="noConversion"/>
  </si>
  <si>
    <t>초두효과</t>
    <phoneticPr fontId="4" type="noConversion"/>
  </si>
  <si>
    <t>귀인이론</t>
    <phoneticPr fontId="4" type="noConversion"/>
  </si>
  <si>
    <t>이반 파블로프</t>
    <phoneticPr fontId="4" type="noConversion"/>
  </si>
  <si>
    <t>다니엘 카츠</t>
    <phoneticPr fontId="4" type="noConversion"/>
  </si>
  <si>
    <t>태도의 기능</t>
    <phoneticPr fontId="4" type="noConversion"/>
  </si>
  <si>
    <t>레온 페스팅거</t>
    <phoneticPr fontId="4" type="noConversion"/>
  </si>
  <si>
    <t>욕구단계이론</t>
    <phoneticPr fontId="4" type="noConversion"/>
  </si>
  <si>
    <t>성취동기이론</t>
    <phoneticPr fontId="4" type="noConversion"/>
  </si>
  <si>
    <t>목표설정이론</t>
    <phoneticPr fontId="4" type="noConversion"/>
  </si>
  <si>
    <t>프레드 피들러</t>
    <phoneticPr fontId="4" type="noConversion"/>
  </si>
  <si>
    <t>로버트 하우스</t>
    <phoneticPr fontId="4" type="noConversion"/>
  </si>
  <si>
    <t>경로-목표이론</t>
    <phoneticPr fontId="4" type="noConversion"/>
  </si>
  <si>
    <t>상황적 리더십 이론</t>
    <phoneticPr fontId="4" type="noConversion"/>
  </si>
  <si>
    <t>헨리 심즈, 피터 로렌치</t>
    <phoneticPr fontId="4" type="noConversion"/>
  </si>
  <si>
    <t>새로운 리더십 패러다임</t>
    <phoneticPr fontId="4" type="noConversion"/>
  </si>
  <si>
    <t>맥킨지 7S 모델</t>
    <phoneticPr fontId="4" type="noConversion"/>
  </si>
  <si>
    <t>조셉 새스, 테레사 키프</t>
    <phoneticPr fontId="4" type="noConversion"/>
  </si>
  <si>
    <t>전략정보시스템을 활용한 경쟁우위 확보 방법</t>
    <phoneticPr fontId="4" type="noConversion"/>
  </si>
  <si>
    <t>전자상거래 성공전략</t>
    <phoneticPr fontId="4" type="noConversion"/>
  </si>
  <si>
    <t>엘리 골드렛</t>
    <phoneticPr fontId="4" type="noConversion"/>
  </si>
  <si>
    <t>인지부조화이론</t>
    <phoneticPr fontId="4" type="noConversion"/>
  </si>
  <si>
    <t>그레첸 스프라이처</t>
    <phoneticPr fontId="4" type="noConversion"/>
  </si>
  <si>
    <t>학자</t>
    <phoneticPr fontId="4" type="noConversion"/>
  </si>
  <si>
    <t>리처드 M. 로젠바움</t>
    <phoneticPr fontId="4" type="noConversion"/>
  </si>
  <si>
    <t xml:space="preserve">
⚫Georg Simmel
   (게오르그 짐멜)
⚫1858~1918
⚫독일 사회학자
⚫Götz Briefs
   (괴츠 브리프스)
⚫1889~1974
⚫독일 사회윤리학자, 
   사회철학자</t>
    <phoneticPr fontId="4" type="noConversion"/>
  </si>
  <si>
    <t xml:space="preserve">
⚫Gordon Allport
   (고든 올포트)
⚫1897~1967
⚫미국 사회심리학자
⚫Eduard Spranger
   (에두아르트 슈프랑거)
⚫1882~1963
⚫독일 철학자, 심리학자</t>
    <phoneticPr fontId="4" type="noConversion"/>
  </si>
  <si>
    <t xml:space="preserve">
⚫Gordon Allport
   (고든 올포트)
⚫1897~1967
⚫미국 사회심리학자
</t>
    <phoneticPr fontId="4" type="noConversion"/>
  </si>
  <si>
    <t xml:space="preserve">
⚫Gretchen Spreitzer
   (그레첸 스프라이처)
⚫?~2024현재
⚫미국 조직행동학자</t>
    <phoneticPr fontId="4" type="noConversion"/>
  </si>
  <si>
    <t xml:space="preserve">
⚫Daniel J. Levinson
   (다니엘 레빈슨)
⚫1920~1994
⚫미국 심리학자</t>
    <phoneticPr fontId="4" type="noConversion"/>
  </si>
  <si>
    <t>고전적 조건화(연습의 법칙)</t>
    <phoneticPr fontId="4" type="noConversion"/>
  </si>
  <si>
    <t>제이 바니, 에디스 펜로즈</t>
    <phoneticPr fontId="4" type="noConversion"/>
  </si>
  <si>
    <t>BSC(균형성과지표)</t>
    <phoneticPr fontId="4" type="noConversion"/>
  </si>
  <si>
    <t>다중역할모델</t>
    <phoneticPr fontId="4" type="noConversion"/>
  </si>
  <si>
    <t>앨런 럭커</t>
    <phoneticPr fontId="4" type="noConversion"/>
  </si>
  <si>
    <t>럭커 플랜</t>
    <phoneticPr fontId="4" type="noConversion"/>
  </si>
  <si>
    <t xml:space="preserve">
⚫Daniel Katz
   (다니엘 카츠)
⚫1903~1998
⚫미국 심리학자</t>
    <phoneticPr fontId="4" type="noConversion"/>
  </si>
  <si>
    <t xml:space="preserve">
⚫Daniel Katz
   (다니엘 카츠)
⚫1903~1998
⚫미국 심리학자
⚫Robert L. Kahn
   (로버트 칸) 
⚫1918~2019
⚫미국 사회심리학자</t>
    <phoneticPr fontId="4" type="noConversion"/>
  </si>
  <si>
    <t xml:space="preserve">
⚫Danny Miller
   (대니 밀러)
⚫1953~2024현재
⚫캐나다 경영학자</t>
    <phoneticPr fontId="4" type="noConversion"/>
  </si>
  <si>
    <t xml:space="preserve">
⚫Douglas T. Hall
   (더글라스 홀)
⚫1940~2024현재
⚫미국 경영학자</t>
    <phoneticPr fontId="4" type="noConversion"/>
  </si>
  <si>
    <t xml:space="preserve">
⚫David A. DeCenzo
   (데이비드 디센조)
⚫1952~2024현재
⚫미국 경영학자
⚫Stephen P. Robbins
   (스테펀 로빈스)
⚫1943~2024현재
⚫미국 경영학자</t>
    <phoneticPr fontId="4" type="noConversion"/>
  </si>
  <si>
    <t xml:space="preserve">
⚫David Ulrich
   (데이비드 울리히)
⚫1953~2024현재
⚫미국 경영컨설턴트</t>
    <phoneticPr fontId="4" type="noConversion"/>
  </si>
  <si>
    <t xml:space="preserve">
⚫Donald Kirkpatrick
   (도널드 커크패트릭)
⚫1924~2014
⚫미국 교육학자</t>
    <phoneticPr fontId="4" type="noConversion"/>
  </si>
  <si>
    <t xml:space="preserve">
⚫Gary Yukl
   (게리 유클)
⚫?~2024현재
⚫미국 산업-조직심리학자</t>
    <phoneticPr fontId="4" type="noConversion"/>
  </si>
  <si>
    <t xml:space="preserve">
⚫Graham Wallas
   (그레이엄 월라스)
⚫1858~1932
⚫영국 사회심리학자,
   교육학자, 정치학자</t>
    <phoneticPr fontId="4" type="noConversion"/>
  </si>
  <si>
    <t>드와이트 메리크</t>
    <phoneticPr fontId="4" type="noConversion"/>
  </si>
  <si>
    <t>메리크식 복률 성과급</t>
    <phoneticPr fontId="4" type="noConversion"/>
  </si>
  <si>
    <t>헨리 간트</t>
    <phoneticPr fontId="4" type="noConversion"/>
  </si>
  <si>
    <t>프레드릭 할시</t>
    <phoneticPr fontId="4" type="noConversion"/>
  </si>
  <si>
    <t>제임스 로완</t>
    <phoneticPr fontId="4" type="noConversion"/>
  </si>
  <si>
    <r>
      <t xml:space="preserve">
⚫헨리 간트
   (Henry</t>
    </r>
    <r>
      <rPr>
        <sz val="10"/>
        <color theme="1"/>
        <rFont val="Calibri"/>
        <family val="3"/>
      </rPr>
      <t> Laurence Gantt)</t>
    </r>
    <r>
      <rPr>
        <sz val="10"/>
        <color theme="1"/>
        <rFont val="함초롬돋움"/>
        <family val="3"/>
        <charset val="129"/>
      </rPr>
      <t xml:space="preserve">
⚫1861~1919
⚫미국 기계공학자
   경영 컨설턴트</t>
    </r>
    <phoneticPr fontId="4" type="noConversion"/>
  </si>
  <si>
    <r>
      <t>스탠리 샥터(Stanley</t>
    </r>
    <r>
      <rPr>
        <sz val="9"/>
        <color theme="1"/>
        <rFont val="Calibri"/>
        <family val="3"/>
      </rPr>
      <t> Schachter)</t>
    </r>
    <phoneticPr fontId="4" type="noConversion"/>
  </si>
  <si>
    <t>정서의 2요인 이론</t>
    <phoneticPr fontId="4" type="noConversion"/>
  </si>
  <si>
    <t xml:space="preserve">
⚫Daniel Kahneman
   (다니엘 카너먼)
⚫1934~2024현재
⚫이스라엘-미국 심리학자
   경제학자
⚫Amos Tversky
   (아모스 트버스키)
⚫1937~1996
⚫이스라엘-미국 심리학자</t>
    <phoneticPr fontId="4" type="noConversion"/>
  </si>
  <si>
    <t>조직 유형 분류</t>
    <phoneticPr fontId="4" type="noConversion"/>
  </si>
  <si>
    <t>조직 쇠퇴 유형</t>
    <phoneticPr fontId="4" type="noConversion"/>
  </si>
  <si>
    <t>심리적 임파워먼트</t>
    <phoneticPr fontId="4" type="noConversion"/>
  </si>
  <si>
    <t>리더십 이론</t>
    <phoneticPr fontId="4" type="noConversion"/>
  </si>
  <si>
    <t>서번트 리더십과 임파워먼트</t>
    <phoneticPr fontId="4" type="noConversion"/>
  </si>
  <si>
    <t>경쟁가치모델</t>
    <phoneticPr fontId="4" type="noConversion"/>
  </si>
  <si>
    <t>쓰레기통 모델</t>
    <phoneticPr fontId="4" type="noConversion"/>
  </si>
  <si>
    <t>PM리더십 모델</t>
    <phoneticPr fontId="4" type="noConversion"/>
  </si>
  <si>
    <t>1.경영조직론&gt;01장.경영조직론의 기초개념&gt;01절.경영학과 조직&gt;Ⅱ.조직&gt;03.조직의 유형</t>
  </si>
  <si>
    <t>1.경영조직론&gt;01장.경영조직론의 기초개념&gt;03절.조직 이론의 발전&gt;Ⅵ.조직과 환경에 관한 이론-거시 조직 이론&gt;01.거시 조직 이론의 의의</t>
    <phoneticPr fontId="4" type="noConversion"/>
  </si>
  <si>
    <t>1.경영조직론&gt;01장.경영조직론의 기초개념&gt;03절.조직 이론의 발전&gt;Ⅵ.조직과 환경에 관한 이론-거시 조직 이론&gt;03.집단적 행동 관점</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</si>
  <si>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</si>
  <si>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</si>
  <si>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발전&gt;Ⅷ.조직 이론 분류&gt;01.의의</t>
    <phoneticPr fontId="4" type="noConversion"/>
  </si>
  <si>
    <t>1.경영조직론&gt;01장.경영조직론의 기초개념&gt;03절.조직 이론의 발전&gt;Ⅷ.조직 이론 분류&gt;03.폐쇄-자연적 조직 이론</t>
    <phoneticPr fontId="4" type="noConversion"/>
  </si>
  <si>
    <t>1.경영조직론&gt;01장.경영조직론의 기초개념&gt;03절.조직 이론의 발전&gt;Ⅷ.조직 이론 분류&gt;05.개방-자연적 조직 이론</t>
    <phoneticPr fontId="4" type="noConversion"/>
  </si>
  <si>
    <t>집단발달 5단계 이론</t>
    <phoneticPr fontId="4" type="noConversion"/>
  </si>
  <si>
    <t>1.경영조직론&gt;05장.개인-감정 및 직무스트레스&gt;05절.스트레스에 대한 이론적 배경&gt;Ⅲ.라자루스와 포크먼의 스트레스 이론</t>
    <phoneticPr fontId="4" type="noConversion"/>
  </si>
  <si>
    <t>1.경영조직론&gt;05장.개인-감정 및 직무스트레스&gt;05절.스트레스에 대한 이론적 배경&gt;Ⅱ.홈스(Holmes)와 라헤(Rahe)의 스트레스 이론</t>
    <phoneticPr fontId="4" type="noConversion"/>
  </si>
  <si>
    <t>1.경영조직론&gt;05장.개인-감정 및 직무스트레스&gt;06절.스트레스의 결과 및 조절변수&gt;Ⅰ.스트레스의 결과&gt;02.직무행동</t>
    <phoneticPr fontId="4" type="noConversion"/>
  </si>
  <si>
    <t>1.경영조직론&gt;05장.개인-감정 및 직무스트레스&gt;09절.긍정적 조직행동(POB)&gt;Ⅱ.긍정적 조직행동(POB)의 의의</t>
    <phoneticPr fontId="4" type="noConversion"/>
  </si>
  <si>
    <t>1.경영조직론&gt;05장.개인-감정 및 직무스트레스&gt;09절.긍정적 조직행동(POB)&gt;Ⅰ.긍정적 심리학과 조직행동</t>
    <phoneticPr fontId="4" type="noConversion"/>
  </si>
  <si>
    <t>1.경영조직론&gt;06장.개인-동기부여&gt;02절.욕구이론 : 내용이론&gt;Ⅱ.매슬로우의 욕구단계이론(욕구계층이론)</t>
    <phoneticPr fontId="4" type="noConversion"/>
  </si>
  <si>
    <t>1.경영조직론&gt;06장.개인-동기부여&gt;02절.욕구이론 : 내용이론&gt;Ⅴ.맥그리거의 XY이론</t>
    <phoneticPr fontId="4" type="noConversion"/>
  </si>
  <si>
    <t>1.경영조직론&gt;06장.개인-동기부여&gt;02절.욕구이론 : 내용이론&gt;Ⅲ.알더퍼의 ERG이론</t>
    <phoneticPr fontId="4" type="noConversion"/>
  </si>
  <si>
    <t>1.경영조직론&gt;06장.개인-동기부여&gt;03절.인지적 동기이론 : 과정이론&gt;Ⅲ.포터와 롤러의 수정기대이론</t>
    <phoneticPr fontId="4" type="noConversion"/>
  </si>
  <si>
    <t>1.경영조직론&gt;06장.개인-동기부여&gt;04절.내재적 동기이론&gt;Ⅵ.상호작용이론</t>
    <phoneticPr fontId="4" type="noConversion"/>
  </si>
  <si>
    <t>집단적 노력 모형(사회적 태만의 극복방안)</t>
    <phoneticPr fontId="4" type="noConversion"/>
  </si>
  <si>
    <t>1.경영조직론&gt;11장.집단-커뮤니케이션(의사소통)&gt;02절.커뮤니케이션 과정&gt;Ⅰ.커뮤니케이션 과정의 의의</t>
    <phoneticPr fontId="4" type="noConversion"/>
  </si>
  <si>
    <t>1.경영조직론&gt;12장.집단-리더십&gt;01절.리더십에 대한 개관&gt;Ⅰ.리더십의 의의&gt;01.리더십의 개념</t>
    <phoneticPr fontId="4" type="noConversion"/>
  </si>
  <si>
    <t>1.경영조직론&gt;12장.집단-리더십&gt;04절.리더십 상황이론(1970년대 이후)&gt;Ⅴ.브룸, 예튼, 제이고의 리더십 규범이론</t>
    <phoneticPr fontId="4" type="noConversion"/>
  </si>
  <si>
    <t>1.경영조직론&gt;12장.집단-리더십&gt;04절.리더십 상황이론(1970년대 이후)&gt;Ⅱ.피들러의 리더십 상황 모델</t>
    <phoneticPr fontId="4" type="noConversion"/>
  </si>
  <si>
    <t>1.경영조직론&gt;12장.집단-리더십&gt;04절.리더십 상황이론(1970년대 이후)&gt;Ⅳ.하우스의 경로-목표 이론</t>
    <phoneticPr fontId="4" type="noConversion"/>
  </si>
  <si>
    <t>1.경영조직론&gt;12장.집단-리더십&gt;04절.리더십 상황이론(1970년대 이후)&gt;Ⅲ.허시와 블랜차드의 상황적 리더십 이론</t>
    <phoneticPr fontId="4" type="noConversion"/>
  </si>
  <si>
    <t>1.경영조직론&gt;12장.집단-리더십&gt;07절.리더십 이론에 대한 도전과제 : 귀인 이론, 대체 이론&gt;Ⅰ.리더십 귀인 이론</t>
    <phoneticPr fontId="4" type="noConversion"/>
  </si>
  <si>
    <t>1.경영조직론&gt;12장.집단-리더십&gt;07절.리더십 이론에 대한 도전과제 : 귀인 이론, 대체 이론&gt;Ⅱ.리더십 대체 이론</t>
    <phoneticPr fontId="4" type="noConversion"/>
  </si>
  <si>
    <t>1.경영조직론&gt;13장.집단-의사결정&gt;04절.의사결정의 전형적 오류</t>
    <phoneticPr fontId="4" type="noConversion"/>
  </si>
  <si>
    <t>1.경영조직론&gt;13장.집단-의사결정&gt;05절.개인 의사결정&gt;Ⅳ.제한된 합리성 모형 : 기술적 모델</t>
    <phoneticPr fontId="4" type="noConversion"/>
  </si>
  <si>
    <t>1.경영조직론&gt;14장.조직-조직구조&gt;02절.민츠버그의 조직구조 유형</t>
    <phoneticPr fontId="4" type="noConversion"/>
  </si>
  <si>
    <t>1.경영조직론&gt;15장.조직-조직구조의 설계&gt;02절.조직 내부특성을 설명하는 구조변수&gt;Ⅲ.구조변수의 통합 : 기계적 조직과 유기적 조직</t>
    <phoneticPr fontId="4" type="noConversion"/>
  </si>
  <si>
    <t>조직의 유형(복합조직론)</t>
    <phoneticPr fontId="4" type="noConversion"/>
  </si>
  <si>
    <t>브레인스토밍</t>
    <phoneticPr fontId="4" type="noConversion"/>
  </si>
  <si>
    <t>SWOT분석</t>
    <phoneticPr fontId="4" type="noConversion"/>
  </si>
  <si>
    <t>조직문화 모델</t>
    <phoneticPr fontId="4" type="noConversion"/>
  </si>
  <si>
    <t>변화 3단계 모델</t>
    <phoneticPr fontId="4" type="noConversion"/>
  </si>
  <si>
    <t>인지평가이론</t>
    <phoneticPr fontId="4" type="noConversion"/>
  </si>
  <si>
    <t xml:space="preserve">
⚫Alvin F. Zander
   (알빈 잰더)
⚫1913~1998
⚫미국 사회심리학자
</t>
    <phoneticPr fontId="4" type="noConversion"/>
  </si>
  <si>
    <t>에드워드 톨먼</t>
    <phoneticPr fontId="4" type="noConversion"/>
  </si>
  <si>
    <t>통찰학습</t>
    <phoneticPr fontId="4" type="noConversion"/>
  </si>
  <si>
    <t>볼프강 쾰러</t>
    <phoneticPr fontId="4" type="noConversion"/>
  </si>
  <si>
    <t>2.인사노무관리론&gt;01장.인적자원관리의 개관&gt;05절.경쟁 전략과 인적자원관리&gt;Ⅱ.마일즈와 스노우(Miles &amp; Snow)의 경쟁 전략</t>
    <phoneticPr fontId="4" type="noConversion"/>
  </si>
  <si>
    <t>2.인사노무관리론&gt;01장.인적자원관리의 개관&gt;05절.경쟁 전략과 인적자원관리&gt;Ⅰ.포터(Porter)의 경쟁 전략</t>
    <phoneticPr fontId="4" type="noConversion"/>
  </si>
  <si>
    <t>2.인사노무관리론&gt;04장.개발관리&gt;03절.인적자원의 경력개발관리&gt;Ⅲ.경력욕구&gt;01.개인의 경력욕구</t>
    <phoneticPr fontId="4" type="noConversion"/>
  </si>
  <si>
    <t>2.인사노무관리론&gt;04장.개발관리&gt;02절.인적자원의 교육훈련관리&gt;Ⅳ.교육훈련의 실제&gt;05.교육훈련의 평가</t>
    <phoneticPr fontId="4" type="noConversion"/>
  </si>
  <si>
    <t>2.인사노무관리론&gt;06장.보상관리&gt;02절.임금관리&gt;Ⅵ.임금형태의 관리&gt;03.성과급제도</t>
    <phoneticPr fontId="4" type="noConversion"/>
  </si>
  <si>
    <t>2.인사노무관리론&gt;06장.보상관리&gt;02절.임금관리&gt;Ⅵ.임금형태의 관리&gt;04.성과배분제도</t>
    <phoneticPr fontId="4" type="noConversion"/>
  </si>
  <si>
    <t>2.인사노무관리론&gt;07장.유지 및 이직관리&gt;06절.이직관리&gt;Ⅱ.자발적 이직&gt;05.이직에 관한 새로운 이론-직무배태성 이론</t>
    <phoneticPr fontId="4" type="noConversion"/>
  </si>
  <si>
    <t>2.인사노무관리론&gt;08장.인적자원관리의 현대적 흐름&gt;02절.국제 인적자원관리&gt;Ⅲ.국제 인적자원관리의 전략유형[EPRG Model, Perlmutter(1969)]</t>
    <phoneticPr fontId="4" type="noConversion"/>
  </si>
  <si>
    <t>2.인사노무관리론&gt;08장.인적자원관리의 현대적 흐름&gt;09절.다양성 경영에 따른 인적자원관리&gt;Ⅱ.다양성의 유형</t>
    <phoneticPr fontId="4" type="noConversion"/>
  </si>
  <si>
    <t>2.인사노무관리론&gt;08장.인적자원관리의 현대적 흐름&gt;11절.핵심인재 인적자원관리&gt;Ⅰ.의의&gt;02.핵심인재의 중요성</t>
    <phoneticPr fontId="4" type="noConversion"/>
  </si>
  <si>
    <t>3.경영학개론&gt;P1.경영학의 기초&gt;01장.경영학의 이해&gt;02절.경영학의 발전과정&gt;Ⅲ.미국 경영학&gt;03.고전적 관리론</t>
  </si>
  <si>
    <t>3.경영학개론&gt;P1.경영학의 기초&gt;01장.경영학의 이해&gt;02절.경영학의 발전과정&gt;Ⅲ.미국 경영학&gt;05.근대적 관리론</t>
    <phoneticPr fontId="4" type="noConversion"/>
  </si>
  <si>
    <t>3.경영학개론&gt;P1.경영학의 기초&gt;01장.경영학의 이해&gt;02절.경영학의 발전과정&gt;Ⅲ.미국 경영학&gt;02.미국경영학의 발전 과정</t>
    <phoneticPr fontId="4" type="noConversion"/>
  </si>
  <si>
    <t>3.경영학개론&gt;P1.경영학의 기초&gt;01장.경영학의 이해&gt;02절.경영학의 발전과정&gt;Ⅲ.미국 경영학&gt;04.인적자원 관리론(인간관계론)</t>
  </si>
  <si>
    <t>3.경영학개론&gt;P1.경영학의 기초&gt;04장.경영전략&gt;01절.경영전략의 개념&gt;Ⅳ.앤드류스의 기업전략 결정요소</t>
    <phoneticPr fontId="4" type="noConversion"/>
  </si>
  <si>
    <t>3.경영학개론&gt;P1.경영학의 기초&gt;04장.경영전략&gt;02절.경영전략의 기법&gt;Ⅴ.PM리더십</t>
    <phoneticPr fontId="4" type="noConversion"/>
  </si>
  <si>
    <t>3.경영학개론&gt;P1.경영학의 기초&gt;04장.경영전략&gt;02절.경영전략의 기법&gt;Ⅲ.Porter의 산업구조 분석</t>
    <phoneticPr fontId="4" type="noConversion"/>
  </si>
  <si>
    <t>3.경영학개론&gt;P2.마케팅&gt;01장.마케팅의 기초개념&gt;01절.마케팅의 정의와 주요개념&gt;Ⅱ.마케팅의 주요개념&gt;03.제품</t>
    <phoneticPr fontId="4" type="noConversion"/>
  </si>
  <si>
    <t>3.경영학개론&gt;P2.마케팅&gt;03장.전략적 계획 수립&gt;05절.성장전략의 수립&gt;Ⅰ.성장전략 분류</t>
    <phoneticPr fontId="4" type="noConversion"/>
  </si>
  <si>
    <t>3.경영학개론&gt;P2.마케팅&gt;03장.전략적 계획 수립&gt;05절.성장전략의 수립&gt;Ⅱ.집중적 성장전략-제품/시장 확장 그리드(Ansoff)</t>
    <phoneticPr fontId="4" type="noConversion"/>
  </si>
  <si>
    <t>3.경영학개론&gt;P3.인사관리&gt;03장.확보・개발관리&gt;03절.개발 관리&gt;Ⅱ.교육훈련&gt;03.교육훈련의 결과 평가</t>
    <phoneticPr fontId="4" type="noConversion"/>
  </si>
  <si>
    <t>3.경영학개론&gt;P4.조직행위&gt;01장.조직행위론의 이해&gt;02절.조직행위론의 역사&gt;Ⅱ.과학적 관리법&gt;과학적 관리원칙</t>
    <phoneticPr fontId="4" type="noConversion"/>
  </si>
  <si>
    <t>3.경영학개론&gt;P4.조직행위&gt;01장.조직행위론의 이해&gt;02절.조직행위론의 역사&gt;Ⅲ.인간관계론</t>
    <phoneticPr fontId="4" type="noConversion"/>
  </si>
  <si>
    <t>3.경영학개론&gt;P4.조직행위&gt;02장.개인행위&gt;02절.개인행위에 대한 이해&gt;Ⅲ.개인행위에 대한 접근법&gt;01.행태론적 접근법</t>
    <phoneticPr fontId="4" type="noConversion"/>
  </si>
  <si>
    <t>3.경영학개론&gt;P4.조직행위&gt;02장.개인행위&gt;01절.인간에 관한 관점&gt;Ⅰ.맥그리거의 X이론과 Y이론</t>
    <phoneticPr fontId="4" type="noConversion"/>
  </si>
  <si>
    <t>3.경영학개론&gt;P4.조직행위&gt;02장.개인행위&gt;01절.인간에 관한 관점&gt;Ⅱ.아지리스의 성숙-미성숙이론</t>
    <phoneticPr fontId="4" type="noConversion"/>
  </si>
  <si>
    <t>3.경영학개론&gt;P4.조직행위&gt;03장.지각이론과 평가&gt;02절.지각평가 이론&gt;Ⅱ.귀인이론</t>
    <phoneticPr fontId="4" type="noConversion"/>
  </si>
  <si>
    <t>3.경영학개론&gt;P4.조직행위&gt;04장.학습과 태도&gt;01절.학습&gt;Ⅲ.강화이론</t>
    <phoneticPr fontId="4" type="noConversion"/>
  </si>
  <si>
    <t>3.경영학개론&gt;P4.조직행위&gt;04장.학습과 태도&gt;01절.학습&gt;Ⅱ.학습이론&gt;행태론적 학습과정</t>
    <phoneticPr fontId="4" type="noConversion"/>
  </si>
  <si>
    <t>3.경영학개론&gt;P4.조직행위&gt;04장.학습과 태도&gt;02절.태도&gt;Ⅲ.태도의 기능</t>
    <phoneticPr fontId="4" type="noConversion"/>
  </si>
  <si>
    <t>3.경영학개론&gt;P4.조직행위&gt;05장.동기부여이론&gt;03절.동기부여 기법&gt;Ⅲ.목표관리</t>
    <phoneticPr fontId="4" type="noConversion"/>
  </si>
  <si>
    <t>3.경영학개론&gt;P4.조직행위&gt;06장.창의성과 스트레스 관리&gt;01절.스트레스&gt;Ⅲ.스트레스에 대한 반응</t>
    <phoneticPr fontId="4" type="noConversion"/>
  </si>
  <si>
    <t>3.경영학개론&gt;P4.조직행위&gt;08장.커뮤니케이션과 의사결정&gt;01절.커뮤니케이션&gt;Ⅴ.수직적 의사소통의 개선</t>
    <phoneticPr fontId="4" type="noConversion"/>
  </si>
  <si>
    <t>3.경영학개론&gt;P4.조직행위&gt;09장.권력과 갈등&gt;01절.권력&gt;Ⅱ.권력의 분류</t>
    <phoneticPr fontId="4" type="noConversion"/>
  </si>
  <si>
    <t>3.경영학개론&gt;P4.조직행위&gt;10장.리더십 이론&gt;03절.리더십의 행동이론&gt;Ⅴ.PM리더십</t>
    <phoneticPr fontId="4" type="noConversion"/>
  </si>
  <si>
    <t>3.경영학개론&gt;P4.조직행위&gt;10장.리더십 이론&gt;03절.리더십의 행동이론&gt;Ⅳ.관리격자모형</t>
    <phoneticPr fontId="4" type="noConversion"/>
  </si>
  <si>
    <t>3.경영학개론&gt;P4.조직행위&gt;10장.리더십 이론&gt;04절.리더십의 상황이론&gt;Ⅱ.피들러의 상황적합리더십이론&gt;내용</t>
    <phoneticPr fontId="4" type="noConversion"/>
  </si>
  <si>
    <t>3.경영학개론&gt;P4.조직행위&gt;10장.리더십 이론&gt;04절.리더십의 상황이론&gt;Ⅲ.하우스의 경로-목표이론&gt;내용</t>
    <phoneticPr fontId="4" type="noConversion"/>
  </si>
  <si>
    <t>3.경영학개론&gt;P4.조직행위&gt;10장.리더십 이론&gt;04절.리더십의 상황이론&gt;Ⅳ.허시와 블랜차드의 상황적 리더십이론</t>
    <phoneticPr fontId="4" type="noConversion"/>
  </si>
  <si>
    <t>3.경영학개론&gt;P4.조직행위&gt;10장.리더십 이론&gt;05절.리더십의 새로운 패러다임&gt;Ⅱ.새로운 리더십 패러다임</t>
    <phoneticPr fontId="4" type="noConversion"/>
  </si>
  <si>
    <t>3.경영학개론&gt;P4.조직행위&gt;11장.조직구조와 직무설계&gt;04절.직무설계&gt;Ⅱ.직무설계의 접근방법&gt;02.현대적 접근방법</t>
    <phoneticPr fontId="4" type="noConversion"/>
  </si>
  <si>
    <t>3.경영학개론&gt;P4.조직행위&gt;12장.조직변화와 조직문화&gt;03절.조직문화&gt;Ⅲ.조직문화의 유형&gt;01.Mckinsey 7s Model</t>
    <phoneticPr fontId="4" type="noConversion"/>
  </si>
  <si>
    <t>3.경영학개론&gt;P6.경영정보시스템&gt;02장.정보시스템의 전략적 활용&gt;01절.전략정보시스템의 개관&gt;Ⅱ.전략정보시스템 활용을 통한 경쟁우위 확보 방법</t>
    <phoneticPr fontId="4" type="noConversion"/>
  </si>
  <si>
    <t>3.경영학개론&gt;P6.경영정보시스템&gt;06장.전자상거래&gt;04절.전자상거래의 활용 예와 성공전략&gt;Ⅳ.전자상거래의 성공전략</t>
    <phoneticPr fontId="4" type="noConversion"/>
  </si>
  <si>
    <t>애드호크라시 조직</t>
    <phoneticPr fontId="4" type="noConversion"/>
  </si>
  <si>
    <t>이고르 앤소프</t>
    <phoneticPr fontId="4" type="noConversion"/>
  </si>
  <si>
    <t>지식창조과정</t>
    <phoneticPr fontId="4" type="noConversion"/>
  </si>
  <si>
    <t>완충역할과 경계관리역할</t>
    <phoneticPr fontId="4" type="noConversion"/>
  </si>
  <si>
    <t>조해리의 창 : 상호이해 증진 도구</t>
    <phoneticPr fontId="4" type="noConversion"/>
  </si>
  <si>
    <t>자율적 리더십</t>
    <phoneticPr fontId="4" type="noConversion"/>
  </si>
  <si>
    <t xml:space="preserve">
⚫Chester I. Barnard
   (체스터 버나드)
⚫1886~1961
⚫미국 기업가,
   경영이론 및 조직연구가</t>
    <phoneticPr fontId="4" type="noConversion"/>
  </si>
  <si>
    <t>목표관리법</t>
    <phoneticPr fontId="4" type="noConversion"/>
  </si>
  <si>
    <t>제품의 개념</t>
    <phoneticPr fontId="4" type="noConversion"/>
  </si>
  <si>
    <t xml:space="preserve">
⚫Lyle M. Spencer
   (라일 스펜서)
⚫1911~1968
⚫미국 사회학자
⚫Signe M. Spencer
   (사인 스펜서)
⚫?~2024현재
⚫미국 심리학자</t>
    <phoneticPr fontId="4" type="noConversion"/>
  </si>
  <si>
    <t xml:space="preserve">
⚫Larry E. Greiner
   (래리 그라이너)
⚫1933~2013
⚫미국 경제학자</t>
    <phoneticPr fontId="4" type="noConversion"/>
  </si>
  <si>
    <t xml:space="preserve">
⚫Raymond Miles
   (레이먼드 마일즈)
⚫1932~2019
⚫미국 경영학자
⚫Charles Snow
   (찰스 스노우)
⚫?~2024현재
⚫미국 경영학자</t>
    <phoneticPr fontId="4" type="noConversion"/>
  </si>
  <si>
    <t xml:space="preserve">
⚫Robert B. Duncan
   (로버트 던컨)
⚫1942~2024현재
⚫미국 조직행동학자
⚫James D. Thompson
   (제임스 톰슨)
⚫1920~1973
⚫미국 경영학자</t>
    <phoneticPr fontId="4" type="noConversion"/>
  </si>
  <si>
    <t xml:space="preserve">
⚫Robert Blake
   (로버트 블레이크)
⚫1918~2004
⚫미국 심리학자
⚫Jane Mouton
   (제인 모튼)
⚫1930~1987
⚫미국 교육학자</t>
    <phoneticPr fontId="4" type="noConversion"/>
  </si>
  <si>
    <t xml:space="preserve">
⚫Robert Yerkes
   (로버트 여키스)
⚫1876~1956
⚫미국 심리학자
⚫John D. Dodson
   (존 도슨)
⚫1879~1955
⚫미국 심리학자</t>
    <phoneticPr fontId="4" type="noConversion"/>
  </si>
  <si>
    <t xml:space="preserve">
⚫Robert S. Kaplan
   (로버트 캐플란)
⚫1940~2024현재
⚫미국 경영학자(리더십)
⚫David P. Norton
   (데이비드 노튼)
⚫1941~2023
⚫미국 비즈니스 이론가, 
   비즈니스 경영자</t>
    <phoneticPr fontId="4" type="noConversion"/>
  </si>
  <si>
    <t xml:space="preserve">
⚫Robert Kelley
   (로버트 켈리)
⚫?~2024현재
⚫미국 경영학자</t>
    <phoneticPr fontId="4" type="noConversion"/>
  </si>
  <si>
    <t xml:space="preserve">
⚫Robert A. Cooke
   (로버트 쿠크)
⚫?~2024현재
⚫미국 경영학자
⚫Janet L. Szumal
   (자넷 수말)
⚫?~2024현재
⚫미국 경영학자</t>
    <phoneticPr fontId="4" type="noConversion"/>
  </si>
  <si>
    <t xml:space="preserve">
⚫Robert E. Quinn
   (로버트 퀸)
⚫?~2024현재
⚫미국 경영학자
⚫Kim Cameron
   (킴 카메론)
⚫1946~2024현재
⚫미국 경영학자</t>
    <phoneticPr fontId="4" type="noConversion"/>
  </si>
  <si>
    <t xml:space="preserve">
⚫Robert House
   (로버트 하우스)
⚫1931~2011
⚫미국 조직행동학자</t>
    <phoneticPr fontId="4" type="noConversion"/>
  </si>
  <si>
    <t xml:space="preserve">
⚫Louis Pondy
   (루이스 폰디)
⚫1900~1981
⚫미국 경영학자</t>
    <phoneticPr fontId="4" type="noConversion"/>
  </si>
  <si>
    <t xml:space="preserve">
⚫Ludwig von Bertalanffy
   (루트비히 폰 베르탈란피)
⚫1901~1972
⚫오스트리아 이론생물학자</t>
    <phoneticPr fontId="4" type="noConversion"/>
  </si>
  <si>
    <t xml:space="preserve">
⚫Lee Gardenswartz
   (리 가든스와츠)
⚫?~2024현재
⚫미국 교육 컨설턴트
⚫Anita Rowe
   (애니타 로웨)
⚫?~2024현재
⚫미국 교육 컨설턴트</t>
    <phoneticPr fontId="4" type="noConversion"/>
  </si>
  <si>
    <t xml:space="preserve">
⚫Richard Hackman
   (리처드 해크만)
⚫1940~2013
⚫미국 심리학자
⚫Grag Oldham
   (그랙 올드햄) 
⚫?~?
⚫미국 심리학자</t>
    <phoneticPr fontId="4" type="noConversion"/>
  </si>
  <si>
    <t xml:space="preserve">
⚫Richard S. Lazarus
   (리처드 라자루스) 
⚫1922~2002
⚫미국 심리학자
⚫Susan K. Folkman
   (수잔 포크먼)
⚫1938~2024현재
⚫미국 심리학자</t>
    <phoneticPr fontId="4" type="noConversion"/>
  </si>
  <si>
    <t xml:space="preserve">
⚫Richard Pascale
   (리처드 파스칼)
⚫1938~2024현재
⚫미국 경영이론가
⚫Anthony Athos
   (앤소니 애토스)
⚫1936~2003
⚫미국 조직행동학자
⚫William Ouchi
   (윌리엄 오우치)
⚫1943~2024현재
⚫일본-미국 경영학자
⚫저서:Z이론(1981)</t>
    <phoneticPr fontId="4" type="noConversion"/>
  </si>
  <si>
    <t xml:space="preserve">
⚫Richard M. Rosenbaum
   (리처드. M. 로젠바움)
⚫?~?
⚫?</t>
    <phoneticPr fontId="4" type="noConversion"/>
  </si>
  <si>
    <t xml:space="preserve">
⚫Michael T. Hannan
   (마이클 해넌)
⚫1943~2024현재
⚫미국 사회학자
⚫John H. Freeman
   (존 프리먼)
⚫1944~2008
⚫미국 사회학자
⚫Howard E. Aldrich
   (하워드 알드리치)
⚫1943~2024현재
⚫미국 사회학자</t>
    <phoneticPr fontId="4" type="noConversion"/>
  </si>
  <si>
    <t xml:space="preserve">
⚫Mark Granovetter
   (마크 그라노베터)
⚫1943~2024현재
⚫미국 사회학자</t>
    <phoneticPr fontId="4" type="noConversion"/>
  </si>
  <si>
    <t xml:space="preserve">
⚫Martin Seligman
   (마틴 셀리그만)
⚫1942~2024현재
⚫미국심리학자
⚫Mihaly Csikszentmihalyi
   (미하이 칙센트미하이)
⚫1934~2021
⚫헝가리-미국 심리학자</t>
    <phoneticPr fontId="4" type="noConversion"/>
  </si>
  <si>
    <t xml:space="preserve">
⚫Maximilien Ringelmann
   (막시밀리앙 링겔만)
⚫1861~1931
⚫프랑스 농업공학자</t>
    <phoneticPr fontId="4" type="noConversion"/>
  </si>
  <si>
    <t xml:space="preserve">
⚫Mary P. Follett
   (매리 폴릿)
⚫1868~1933
⚫미국 사회학자</t>
    <phoneticPr fontId="4" type="noConversion"/>
  </si>
  <si>
    <t xml:space="preserve">
⚫三隅二不二(Misumi Jyuji)
   (미스미 쥬지)
⚫1924~2002
⚫일본 사회심리학자</t>
    <phoneticPr fontId="4" type="noConversion"/>
  </si>
  <si>
    <t xml:space="preserve">
⚫Robert McCrae
   (로버트 맥크래)
⚫1949~2024현재
⚫미국 심리학자
⚫Paul Costa
   (폴 코스타)
⚫1942~2024현재
⚫미국 심리학자</t>
    <phoneticPr fontId="4" type="noConversion"/>
  </si>
  <si>
    <t xml:space="preserve">
⚫Mitchell Fein
   (미첼 페인)
⚫?~?
⚫미국 산업공학자, 
   경영컨설턴트</t>
    <phoneticPr fontId="4" type="noConversion"/>
  </si>
  <si>
    <t xml:space="preserve">
⚫Milton Rokeach
   (밀턴 로키치)
⚫1918~1988
⚫폴란드-미국 사회심리학자</t>
    <phoneticPr fontId="4" type="noConversion"/>
  </si>
  <si>
    <t xml:space="preserve">
⚫Valeria Lo Iacono
   (발레리아 로 이아코노)
⚫?~2024현대
⚫영국 사회학자</t>
    <phoneticPr fontId="4" type="noConversion"/>
  </si>
  <si>
    <t xml:space="preserve">
⚫Bernard Bass
   (버나드 배스)
⚫1925~2007
⚫미국 조직심리학자
⚫Bruce Avolio
   (브루스 아볼리오)
⚫?~2024현재
⚫미국 경영학자</t>
    <phoneticPr fontId="4" type="noConversion"/>
  </si>
  <si>
    <t xml:space="preserve">
⚫Bernard Weiner
   (버나드 와이너)
⚫1935~2024현재
⚫미국 사회심리학자</t>
    <phoneticPr fontId="4" type="noConversion"/>
  </si>
  <si>
    <t xml:space="preserve">
⚫Burrhus Skinner
   (버러스 스키너)
⚫1904~1990
⚫미국 심리학자</t>
    <phoneticPr fontId="4" type="noConversion"/>
  </si>
  <si>
    <t xml:space="preserve">
⚫Benjamin Schneider
   (벤자민 슈나이더)
⚫?~2024현재
⚫미국 심리학자</t>
    <phoneticPr fontId="4" type="noConversion"/>
  </si>
  <si>
    <t xml:space="preserve">
⚫Boas Shamir
   (보아스 샤미르)
⚫?~2014
⚫이스라엘 사회심리학자</t>
    <phoneticPr fontId="4" type="noConversion"/>
  </si>
  <si>
    <t xml:space="preserve">
⚫Wolfgang Köhler
   (볼프강 쾰러)
⚫1887~1967
⚫독일-미국 심리학자</t>
    <phoneticPr fontId="4" type="noConversion"/>
  </si>
  <si>
    <t xml:space="preserve">
⚫Bruce Tuckman
   (브루스 터크먼)
⚫1938~2016
⚫미국 조직심리학자</t>
    <phoneticPr fontId="4" type="noConversion"/>
  </si>
  <si>
    <t xml:space="preserve">
⚫Solomon Asch
   (솔로몬 애쉬)
⚫1907~1996
⚫폴란드-미국 심리학자
⚫게슈탈트 심리학파</t>
    <phoneticPr fontId="4" type="noConversion"/>
  </si>
  <si>
    <t xml:space="preserve">
⚫Stephen J. Zaccaro
   (스티븐 자카로)
⚫1955~2024현재
⚫미국 심리학자
⚫Cary Kemp
   (캐리 켐프)
⚫?~2024현재
⚫미국 심리학자
⚫Paige Bader
   (페이지 베이더)
⚫?~2024현재
⚫미국 심리학자</t>
    <phoneticPr fontId="4" type="noConversion"/>
  </si>
  <si>
    <t xml:space="preserve">
⚫Steven Karau
   (스티븐 카라우)
⚫?~2024현재
⚫미국 경영학자
⚫Kipling Williams
   (키플링 윌리암스)
⚫?~2024현재
⚫미국 사회심리학자</t>
    <phoneticPr fontId="4" type="noConversion"/>
  </si>
  <si>
    <t xml:space="preserve">
⚫Steven Kerr
   (스티븐 커)
⚫?~?
⚫미국?
⚫John M. Jermier
   (존 저미어)
⚫?~?
⚫미국?</t>
    <phoneticPr fontId="4" type="noConversion"/>
  </si>
  <si>
    <t xml:space="preserve">
⚫Adam Smith
   (아담 스미스)
⚫1723~1790
⚫영국 경제학자</t>
    <phoneticPr fontId="4" type="noConversion"/>
  </si>
  <si>
    <t xml:space="preserve">
⚫Amitai Etzioni
   (아미타이 에치오니)
⚫1929~2023
⚫독일-미국 사회학자</t>
    <phoneticPr fontId="4" type="noConversion"/>
  </si>
  <si>
    <t xml:space="preserve">
⚫Archie Carroll
   (아치 캐롤)
⚫1941~2024현재
⚫미국 경영학자</t>
    <phoneticPr fontId="4" type="noConversion"/>
  </si>
  <si>
    <t xml:space="preserve">
⚫Albert Bandura
   (알버트 반두라)
⚫1925~2021
⚫캐나다-미국 심리학자</t>
    <phoneticPr fontId="4" type="noConversion"/>
  </si>
  <si>
    <t xml:space="preserve">
⚫Alan Randolph
   (앨런 랜돌프)
⚫?~2024
⚫미국 경영학자</t>
    <phoneticPr fontId="4" type="noConversion"/>
  </si>
  <si>
    <t xml:space="preserve">
⚫Allan Rucker
   (앨런 럭커)
⚫?~?
⚫미국 산업공학자</t>
    <phoneticPr fontId="4" type="noConversion"/>
  </si>
  <si>
    <t xml:space="preserve">
⚫Albert S. Humphrey
   (앨버트 험프리)
⚫1926~2005
⚫미국 화학자, 경영학자
⚫SWOT분석도구의 고안자</t>
    <phoneticPr fontId="4" type="noConversion"/>
  </si>
  <si>
    <t xml:space="preserve">
⚫Irwin L. Goldstein
   (어윈 골드스타인)
⚫1937~2013
⚫미국 심리학자</t>
    <phoneticPr fontId="4" type="noConversion"/>
  </si>
  <si>
    <t xml:space="preserve">
⚫Daryl Bem
   (대릴 벰)
⚫1938~2024현재
⚫미국 사회심리학자
⚫자기 인식 이론의 창시자</t>
    <phoneticPr fontId="4" type="noConversion"/>
  </si>
  <si>
    <t xml:space="preserve">
⚫Edward Thorndike
   (에드워드 손다이크)
⚫1874~1949
⚫미국 심리학자</t>
    <phoneticPr fontId="4" type="noConversion"/>
  </si>
  <si>
    <t xml:space="preserve">
⚫Edward Tolman
   (에드워드 톨먼)
⚫1886~1959
⚫미국 심리학자</t>
    <phoneticPr fontId="4" type="noConversion"/>
  </si>
  <si>
    <t xml:space="preserve">
⚫Edward Hall
   (에드워드 홀)
⚫1914~2009
⚫미국 인류학자, 언어학자</t>
    <phoneticPr fontId="4" type="noConversion"/>
  </si>
  <si>
    <t xml:space="preserve">
⚫Eric Berne
   (에릭 번)
⚫1910~1970
⚫캐나다 정신과 의사</t>
    <phoneticPr fontId="4" type="noConversion"/>
  </si>
  <si>
    <t xml:space="preserve">
⚫Eliyahu M. Goldratt
   (엘리 골드렛)
⚫1947~2011
⚫이스라엘 물리학자</t>
    <phoneticPr fontId="4" type="noConversion"/>
  </si>
  <si>
    <t>올리버 윌리엄슨</t>
    <phoneticPr fontId="4" type="noConversion"/>
  </si>
  <si>
    <t xml:space="preserve">
⚫William R. Scott
   (윌리엄 스콧)
⚫1932~2024현재
⚫미국 사회학자</t>
    <phoneticPr fontId="4" type="noConversion"/>
  </si>
  <si>
    <t xml:space="preserve">
⚫William Ouchi
   (윌리엄 오우치)
⚫1943~2024현재
⚫일본-미국 경영학자
⚫저서:Z이론(1981)</t>
    <phoneticPr fontId="4" type="noConversion"/>
  </si>
  <si>
    <t xml:space="preserve">
⚫William Weitzel
   (윌리엄 와이첼)
⚫?~?
⚫미국?
⚫Ellen Jonsson
   (엘렌 존슨)
⚫?~?
⚫미국?</t>
    <phoneticPr fontId="4" type="noConversion"/>
  </si>
  <si>
    <t xml:space="preserve">
⚫Isabel Myers
   (이사벨 마이어스)
⚫1897~1980
⚫미국 작가
⚫케서린 브릭스의 딸
⚫Katherine Briggs
   (케서린 브릭스)
⚫1875~1968
⚫미국 작가</t>
    <phoneticPr fontId="4" type="noConversion"/>
  </si>
  <si>
    <t xml:space="preserve">
⚫Ikujiro Nonaka
   (이쿠지로 노나카)
⚫1935~2024현재
⚫일본 경영학자</t>
    <phoneticPr fontId="4" type="noConversion"/>
  </si>
  <si>
    <t xml:space="preserve">
⚫Ikujiro Nonaka
   (이쿠지로 노나카)
⚫1935~2024현재
⚫일본 경영학자
⚫Hirotaka Takeuchi
   (히로타카 타케우치)
⚫1946~2024현재
⚫일본 경영학자</t>
    <phoneticPr fontId="4" type="noConversion"/>
  </si>
  <si>
    <t xml:space="preserve">
⚫Jack Welch
   (잭 웰치)
⚫1935~2020
⚫미국 사업가, GE회장</t>
    <phoneticPr fontId="4" type="noConversion"/>
  </si>
  <si>
    <t xml:space="preserve">
⚫Gerald S. Leventhal
   (제럴드 레벤탈)
⚫?~?
⚫미국 경영학자</t>
    <phoneticPr fontId="4" type="noConversion"/>
  </si>
  <si>
    <t xml:space="preserve">
⚫Jay B. Barney
   (제이 바니)
⚫1954~2024현재
⚫미국 사회학자
⚫저서:기업전략론(1997)
⚫Edith Penrose
   (에디스 펜로즈) 
⚫1914~1996
⚫영국 경제학자
⚫저서:회사 성장의 이론</t>
    <phoneticPr fontId="4" type="noConversion"/>
  </si>
  <si>
    <t xml:space="preserve">
⚫Jay Conger
   (제이 콩거)
⚫?~2024현재
⚫미국 조직행동학자
⚫Rabindra Kanungo
   (라빈드라 카눈고)
⚫?~2024현재
⚫인도 조직행동학자</t>
    <phoneticPr fontId="4" type="noConversion"/>
  </si>
  <si>
    <t xml:space="preserve">
⚫James M. Burns
   (제임스 번즈) 
⚫1918~2014
⚫미국 정치학자
⚫Bernard Bass
   (버나드 배스)
⚫1925~2007
⚫미국 조직심리학자</t>
    <phoneticPr fontId="4" type="noConversion"/>
  </si>
  <si>
    <t xml:space="preserve">
⚫James D. Thompson
   (제임스 톰슨)
⚫1920~1973
⚫미국 경영학자</t>
    <phoneticPr fontId="4" type="noConversion"/>
  </si>
  <si>
    <t xml:space="preserve">
⚫James D. Thompson
   (제임스 톰슨)
⚫1920~1973
⚫미국 경영학자
⚫William R. Scott
   (윌리엄 스콧)
⚫1932~2024현재
⚫미국 사회학자</t>
    <phoneticPr fontId="4" type="noConversion"/>
  </si>
  <si>
    <t xml:space="preserve">
⚫Joseph Luft
   (조셉 루프트)
⚫1916~2014
⚫미국 심리학자
⚫Harry Ingham
   (해리 잉햄)
⚫1914~1995
⚫미국 심리학자</t>
    <phoneticPr fontId="4" type="noConversion"/>
  </si>
  <si>
    <t xml:space="preserve">
⚫Joseph Litterer
   (조셉 리터러)
⚫1926~1995
⚫미국 조직 이론가</t>
    <phoneticPr fontId="4" type="noConversion"/>
  </si>
  <si>
    <t xml:space="preserve">
⚫Joseph Sass
   (조셉 새스)
⚫?~?
⚫?
⚫Teresa Keefe
   (테레사 키프)
⚫?~?
⚫?</t>
    <phoneticPr fontId="4" type="noConversion"/>
  </si>
  <si>
    <t xml:space="preserve">
⚫Joseph N. Scanlon
   (조셉 스캔론)
⚫1897~1956
⚫미국 회계사, MIT강사</t>
    <phoneticPr fontId="4" type="noConversion"/>
  </si>
  <si>
    <t xml:space="preserve">
⚫Joan Woodward
   (조안 우드워드)
⚫1916~1971
⚫영국 산업사회학자, 
   조직학자
⚫저서:새로운 기업조직</t>
    <phoneticPr fontId="4" type="noConversion"/>
  </si>
  <si>
    <t>조안 우드워드
찰스 페로우</t>
    <phoneticPr fontId="4" type="noConversion"/>
  </si>
  <si>
    <t xml:space="preserve">
⚫George B. Graen
   (조지 그랜)
⚫?~2024현재
⚫미국 심리학자
⚫Mary Uhl-Bien
   (메리 울-비엔)
⚫?~2024현재
⚫미국 경영학자
   (리더십, 관리)</t>
    <phoneticPr fontId="4" type="noConversion"/>
  </si>
  <si>
    <t xml:space="preserve">
⚫George T. Milkovish
   (조지 밀코비치)
⚫?~?
⚫?
⚫Jerry M. Newman
   (제리 뉴먼)
⚫?~?
⚫?</t>
    <phoneticPr fontId="4" type="noConversion"/>
  </si>
  <si>
    <t xml:space="preserve">
⚫George Homans
   (조지 호만스)
⚫1910~1989
⚫미국 사회학자, 
   행동사회학의 창시자</t>
    <phoneticPr fontId="4" type="noConversion"/>
  </si>
  <si>
    <t xml:space="preserve">
⚫John W. Meyer
   (존 W. 마이어)
⚫?~2024현재
⚫미국 사회학자
⚫Brian Rowan
   (브라이언 로원)
⚫?~2024현재
⚫미국 사회학자, 교육학자</t>
    <phoneticPr fontId="4" type="noConversion"/>
  </si>
  <si>
    <t xml:space="preserve">
⚫John S. Adams
   (존 아담스) 
⚫1925~?
⚫미국 행동심리학자</t>
    <phoneticPr fontId="4" type="noConversion"/>
  </si>
  <si>
    <t xml:space="preserve">
⚫John Child
   (존 차일드)
⚫1940~2024현재
⚫영국 경영학자</t>
    <phoneticPr fontId="4" type="noConversion"/>
  </si>
  <si>
    <t xml:space="preserve">
⚫John P. Campbell
   (존 캠벨)
⚫1937~2024현재
⚫미국 심리학자
⚫Robert E. Quinn
   (로버트 퀸)
⚫?~2024현재
⚫미국 경영학자
⚫John Rohrbaugh
   (존 로버우)
⚫?~2024현재
⚫미국 경영학자</t>
    <phoneticPr fontId="4" type="noConversion"/>
  </si>
  <si>
    <t xml:space="preserve">
⚫John R. P. French
   (존 프렌치)
⚫1913~1995
⚫미국 심리학자
⚫Bertram Raven
   (버트럼 레이븐)
⚫1926~2020
⚫미국 심리학자
⚫레온 페스팅거의 제자</t>
    <phoneticPr fontId="4" type="noConversion"/>
  </si>
  <si>
    <t xml:space="preserve">
⚫John Holland
   (존 홀랜드)
⚫1919~2008
⚫미국 심리학자</t>
    <phoneticPr fontId="4" type="noConversion"/>
  </si>
  <si>
    <t xml:space="preserve">
⚫Sigmund Freud
   (지그문트 프로이트)
⚫1856~1939
⚫오스트리아 심리학자</t>
    <phoneticPr fontId="4" type="noConversion"/>
  </si>
  <si>
    <t xml:space="preserve">
⚫C. West Churchman
   (찰스 웨스트 처치먼)
⚫1913~2004
⚫미국 철학자, 시스템과학자
</t>
    <phoneticPr fontId="4" type="noConversion"/>
  </si>
  <si>
    <t xml:space="preserve">
⚫Karl Weick
   (칼 웨익)
⚫1936~2024현재
⚫미국 조직이론가, 심리학자</t>
    <phoneticPr fontId="4" type="noConversion"/>
  </si>
  <si>
    <t xml:space="preserve">
⚫Kenneth Thomas
   (케네스 토마스)
⚫1943~2024현재
⚫미국 행정학자
⚫Ralph Kilmann
   (랄프 킬만)
⚫1946~2024현재
⚫미국 경영학자
⚫Afzalur Rahim
   (아프잘라 라힘)
⚫?~2024현재
⚫방글라데시-미국 경영학자</t>
    <phoneticPr fontId="4" type="noConversion"/>
  </si>
  <si>
    <t xml:space="preserve">
⚫Kurt Lewin
   (쿠르트 레빈)
⚫1890~1947
⚫독일-미국 사회심리학자
</t>
    <phoneticPr fontId="4" type="noConversion"/>
  </si>
  <si>
    <t xml:space="preserve">
⚫Kim Cameron
   (킴 카메론)
⚫1946~2024현재
⚫미국 경영학자
⚫Sarah J. Freeman
   (사라 프리먼)
⚫?~2024현재
⚫미국 조직행동학자</t>
    <phoneticPr fontId="4" type="noConversion"/>
  </si>
  <si>
    <t xml:space="preserve">
⚫Teresa Amabile
   (테레사 에머빌)
⚫1950~2024현재
⚫미국 경영학자</t>
    <phoneticPr fontId="4" type="noConversion"/>
  </si>
  <si>
    <t xml:space="preserve">
⚫Terence R. Mitchell
   (테렌스 미첼)
⚫?~2024현재
⚫미국 경영학자
</t>
    <phoneticPr fontId="4" type="noConversion"/>
  </si>
  <si>
    <t xml:space="preserve">
⚫Thomas Holmes
   (토마스 홈스)
⚫?~?
⚫미국 정신과 의사
⚫Richard Rahe
   (리처드 라헤)
⚫1936~2022
⚫미국 정신과 의사</t>
    <phoneticPr fontId="4" type="noConversion"/>
  </si>
  <si>
    <t xml:space="preserve">
⚫Tom Burns
   (톰 번즈)
⚫1913~2001
⚫영국 사회학자
⚫George Stalker
   (조지 스토커)
⚫?~?
⚫영국 사회학자</t>
    <phoneticPr fontId="4" type="noConversion"/>
  </si>
  <si>
    <t xml:space="preserve">
⚫Tom Peters
   (톰 피터스)
⚫?~2024현재
⚫미국 경영컨설턴트
⚫Robert Waterman
   (로버트 워터맨)
⚫1936~2022
⚫미국 경영컨설턴트</t>
    <phoneticPr fontId="4" type="noConversion"/>
  </si>
  <si>
    <t xml:space="preserve">
⚫Fons Trompenaars
   (폰즈 트롬피나르스)
⚫1953~2024현재
⚫네덜란드 조직이론가</t>
    <phoneticPr fontId="4" type="noConversion"/>
  </si>
  <si>
    <t xml:space="preserve">
⚫Frank Gilbreth
   (프랭크 길브레스)
⚫1868~1924
⚫미국 엔지니어
⚫Lillian Gilbreth
   (릴리안 길브레스)
⚫1878~1972
⚫미국 심리학자, 산업공학자</t>
    <phoneticPr fontId="4" type="noConversion"/>
  </si>
  <si>
    <t xml:space="preserve">
⚫Fred Luthans
   (프레드 루선스)
⚫1939~2024현재
⚫미국 조직행동학자, 
   경영학자</t>
    <phoneticPr fontId="4" type="noConversion"/>
  </si>
  <si>
    <t xml:space="preserve">
⚫Fred Emery
   (프레드 에머리)
⚫1925~1997
⚫호주 사회학자
⚫Eric Trist
   (에릭 트리스트)
⚫1909~1993
⚫영국 조직개발학자</t>
    <phoneticPr fontId="4" type="noConversion"/>
  </si>
  <si>
    <t xml:space="preserve">
⚫Frederick W. Taylor
   (프레드릭 테일러)
⚫1856~1915
⚫미국 기계 엔지니어</t>
    <phoneticPr fontId="4" type="noConversion"/>
  </si>
  <si>
    <t xml:space="preserve">
⚫Frederick Arthur Halsey
   (프레드릭 할시)
⚫1856~1935
⚫미국 기계공학자</t>
    <phoneticPr fontId="4" type="noConversion"/>
  </si>
  <si>
    <t xml:space="preserve">
⚫Frederic Herzberg
   (프레드릭 허츠버그)
⚫1923~2000
⚫미국 심리학자
⚫저서:일과 인간성(1966)</t>
    <phoneticPr fontId="4" type="noConversion"/>
  </si>
  <si>
    <t xml:space="preserve">
⚫Fritz Heider
   (프리츠 하이더)
⚫1896~1988
⚫오스트리아 심리학자</t>
    <phoneticPr fontId="4" type="noConversion"/>
  </si>
  <si>
    <t xml:space="preserve">
⚫Peter Drucker
   (피터 드러커)
⚫1909~2005
⚫오스트리아-미국 경영학자</t>
    <phoneticPr fontId="4" type="noConversion"/>
  </si>
  <si>
    <t xml:space="preserve">
⚫Peter Blau
   (피터 블라우)
⚫1918~2002
⚫미국 사회학자</t>
    <phoneticPr fontId="4" type="noConversion"/>
  </si>
  <si>
    <t xml:space="preserve">
⚫Peter Blau
   (피터 블라우)
⚫1918~2002
⚫미국 사회학자
⚫Richard A. Schoenherr
   (리처드 쇼엔헤어)
⚫?~?
⚫미국 조직사회학자</t>
    <phoneticPr fontId="4" type="noConversion"/>
  </si>
  <si>
    <t xml:space="preserve">
⚫Peter Blau
   (피터 블라우)
⚫1918~2002
⚫미국 사회학자
⚫John Child
   (존 차일드)
⚫1940~2024현재
⚫영국 경영학자</t>
    <phoneticPr fontId="4" type="noConversion"/>
  </si>
  <si>
    <t xml:space="preserve">
⚫Peter Blau
   (피터 블라우)
⚫1918~2002
⚫미국 사회학자
⚫William R. Scott
   (윌리엄 스콧)
⚫1932~2024현재
⚫미국 사회학자
</t>
    <phoneticPr fontId="4" type="noConversion"/>
  </si>
  <si>
    <t xml:space="preserve">
⚫Peter Senge
   (피터 센게)
⚫1947~2024현재
⚫미국 시스템 과학자</t>
    <phoneticPr fontId="4" type="noConversion"/>
  </si>
  <si>
    <t xml:space="preserve">
⚫Philip Selznick
   (필립 셀즈닉)
⚫1919~2010
⚫미국 사회학자, 법학자
</t>
    <phoneticPr fontId="4" type="noConversion"/>
  </si>
  <si>
    <t xml:space="preserve">
⚫Howard Earl Gardner
   (하워드 가드너)
⚫1943~2024현재
⚫미국 심리학자</t>
    <phoneticPr fontId="4" type="noConversion"/>
  </si>
  <si>
    <t xml:space="preserve">
⚫Howard E. Aldrich
   (하워드 알드리치)
⚫1943~2024현재
⚫미국 사회학자</t>
    <phoneticPr fontId="4" type="noConversion"/>
  </si>
  <si>
    <t xml:space="preserve">
⚫Howard V. Perlmutter
   (하워드 펄머터)
⚫1925~2011
⚫미국사회학자</t>
    <phoneticPr fontId="4" type="noConversion"/>
  </si>
  <si>
    <t xml:space="preserve">
⚫Hans Selye
   (한스 셀리에)
⚫1907~1982
⚫헝가리-캐나다 심리학자</t>
    <phoneticPr fontId="4" type="noConversion"/>
  </si>
  <si>
    <t xml:space="preserve">
⚫Harold Kelley
   (해럴드 켈리)
⚫1921~2003
⚫미국 사회심리학자
</t>
    <phoneticPr fontId="4" type="noConversion"/>
  </si>
  <si>
    <t xml:space="preserve">
⚫Herbert C. Kelman
   (허버트 켈만)
⚫1927~2022
⚫오스트리아-미국 심리학자</t>
    <phoneticPr fontId="4" type="noConversion"/>
  </si>
  <si>
    <t xml:space="preserve">
⚫Henry Ford
   (헨리 포드)
⚫1863~1947
⚫미국 사업가</t>
    <phoneticPr fontId="4" type="noConversion"/>
  </si>
  <si>
    <t>귀인이론(귀인의 공변모형)</t>
    <phoneticPr fontId="4" type="noConversion"/>
  </si>
  <si>
    <t>존 P. 마이어, 나탈리 앨런</t>
    <phoneticPr fontId="4" type="noConversion"/>
  </si>
  <si>
    <t>존 W. 마이어, 브라이언 로원</t>
    <phoneticPr fontId="4" type="noConversion"/>
  </si>
  <si>
    <t>조작적 조건화(작동적 조건화)</t>
    <phoneticPr fontId="4" type="noConversion"/>
  </si>
  <si>
    <t>에드워드 손다이크</t>
    <phoneticPr fontId="4" type="noConversion"/>
  </si>
  <si>
    <t>게리 유클</t>
    <phoneticPr fontId="4" type="noConversion"/>
  </si>
  <si>
    <t xml:space="preserve">
⚫Alex Osborn
   (알렉스 오스본)
⚫1888~1966
⚫미국 기업가, 
   창의성 이론가</t>
    <phoneticPr fontId="4" type="noConversion"/>
  </si>
  <si>
    <t>제임스 톰슨, 윌리엄 스콧</t>
    <phoneticPr fontId="4" type="noConversion"/>
  </si>
  <si>
    <t>해럴드 리빗, 토마스 휘슬러</t>
    <phoneticPr fontId="4" type="noConversion"/>
  </si>
  <si>
    <t>크리스 아지리스, 하워드 알드리치, 레온 메이휴</t>
    <phoneticPr fontId="4" type="noConversion"/>
  </si>
  <si>
    <t>피터 블라우, 리처드 쇼엔헤어</t>
    <phoneticPr fontId="4" type="noConversion"/>
  </si>
  <si>
    <t>킴 카메론, 사라 프리먼</t>
    <phoneticPr fontId="4" type="noConversion"/>
  </si>
  <si>
    <t>미첼 페인</t>
    <phoneticPr fontId="4" type="noConversion"/>
  </si>
  <si>
    <t>찰스 웨스트 처치먼</t>
    <phoneticPr fontId="4" type="noConversion"/>
  </si>
  <si>
    <t>데이비드 울리히</t>
    <phoneticPr fontId="4" type="noConversion"/>
  </si>
  <si>
    <t xml:space="preserve">
⚫Jay R. Galbraith
   (제이 갤브레이스)
⚫1939~2014
⚫미국 경영학자</t>
    <phoneticPr fontId="4" type="noConversion"/>
  </si>
  <si>
    <t xml:space="preserve">
⚫Warren Bennis
   (워렌 베니스)
⚫1925~2014
⚫미국 경영학자, 
   조직 컨설턴트
⚫더글라스 맥그리거의 제자</t>
    <phoneticPr fontId="4" type="noConversion"/>
  </si>
  <si>
    <t xml:space="preserve">
⚫James Rowan
   (제임스 로완)
⚫?~?
⚫영국?</t>
    <phoneticPr fontId="4" type="noConversion"/>
  </si>
  <si>
    <t xml:space="preserve">
⚫Edgar H. Schein
   (에드가 샤인)
⚫1928~2023
⚫스위스-미국 심리학자, 
   비즈니스 이론가</t>
    <phoneticPr fontId="4" type="noConversion"/>
  </si>
  <si>
    <t xml:space="preserve">
⚫Edgar H. Schein
   (에드가 샤인)
⚫1928~2023
⚫스위스-미국 심리학자, 
   비즈니스 이론가
⚫Thomas Delong
   (토마스 딜롱)
⚫?~2024현재
⚫미국 조직행동학자</t>
    <phoneticPr fontId="4" type="noConversion"/>
  </si>
  <si>
    <t xml:space="preserve">
⚫Judi Brownell
   (쥬디 브라우넬)
⚫?~2024현재
⚫미국 조직행동학자
</t>
    <phoneticPr fontId="4" type="noConversion"/>
  </si>
  <si>
    <t xml:space="preserve">
⚫Chris Argyris
   (크리스 아지리스)
⚫1923~2013
⚫미국 경영이론가
⚫Howard E. Aldrich
   (하워드 알드리치)
⚫1943~2024현재
⚫미국 사회학자
⚫Leon Meyhew
   (레온 메이휴)
⚫1935~2000
⚫미국 사회학자</t>
    <phoneticPr fontId="4" type="noConversion"/>
  </si>
  <si>
    <t xml:space="preserve">
⚫Timothy A. Judge
   (티모시 저지)
⚫?~2024현재
⚫미국 조직심리학자
⚫Edwin A. Locke
   (에드윈 로크)
⚫1938~2024현재
⚫미국 심리학자
⚫Ryan Durham
   (라이언 더럼)
⚫?~2024현재
⚫미국 조직심리학자</t>
    <phoneticPr fontId="4" type="noConversion"/>
  </si>
  <si>
    <t xml:space="preserve">
⚫Paul Hersey
   (폴 허시)
⚫1931~2012
⚫미국 기업가, 행동과학자
⚫Kenneth Blanchard
   (케네스 블랜차드)
⚫1939~2024현재
⚫미국 교육행정, 교육학자</t>
    <phoneticPr fontId="4" type="noConversion"/>
  </si>
  <si>
    <t xml:space="preserve">
⚫Philip Selznick
   (필립 셀즈닉)
⚫1919~2010
⚫미국 사회학자, 법학자</t>
    <phoneticPr fontId="4" type="noConversion"/>
  </si>
  <si>
    <t xml:space="preserve">
⚫Dennis W. Organ
   (데니스 오르간)
⚫1944~2019
⚫미국 조직심리학자</t>
    <phoneticPr fontId="4" type="noConversion"/>
  </si>
  <si>
    <t>데니스 오르간</t>
    <phoneticPr fontId="4" type="noConversion"/>
  </si>
  <si>
    <t>조직시민행동(OCB)</t>
    <phoneticPr fontId="4" type="noConversion"/>
  </si>
  <si>
    <t>분배적 협상전략</t>
    <phoneticPr fontId="4" type="noConversion"/>
  </si>
  <si>
    <t>통합적 협상전략</t>
    <phoneticPr fontId="4" type="noConversion"/>
  </si>
  <si>
    <t xml:space="preserve">
⚫Richard E. Walton
   (리처드 월튼)
⚫1931~2021
⚫미국 경영학자
⚫Robert B. McKersie
   (로버트 매커시)
⚫?~2024현재
⚫미국 경영학자</t>
    <phoneticPr fontId="4" type="noConversion"/>
  </si>
  <si>
    <t xml:space="preserve">
⚫Roger D. Fisher
   (로저 피셔)
⚫1922~2012
⚫미국 법학자
⚫William L. Ury
   (윌리엄 유리)
⚫1953~2024현재
⚫미국 사회인류학자</t>
    <phoneticPr fontId="4" type="noConversion"/>
  </si>
  <si>
    <t>로저 피셔, 윌리엄 유리</t>
    <phoneticPr fontId="4" type="noConversion"/>
  </si>
  <si>
    <t>리처드 월튼, 로버트 매커시</t>
    <phoneticPr fontId="4" type="noConversion"/>
  </si>
  <si>
    <t>※ 조직의 규모가 커질수록 발생하는 통제의 문제를 해결하기 위한 메커니즘</t>
    <phoneticPr fontId="4" type="noConversion"/>
  </si>
  <si>
    <t>※ 임파워먼트 : 상급자가 조직을 위해 중요한 일을 수행하는 데 필요한 권력, 힘, 능력을 가지고 있다는 확신을 하급자에게 심어주는 과정</t>
    <phoneticPr fontId="4" type="noConversion"/>
  </si>
  <si>
    <t xml:space="preserve">
⚫Afsaneh Nahavandi
   (아프사네 나하반디)
⚫?~2024현재
⚫이란-미국 사회심리학자,   
   경영학자</t>
    <phoneticPr fontId="4" type="noConversion"/>
  </si>
  <si>
    <t xml:space="preserve">
⚫Herbert A. Simon
  (허버트 사이먼)
⚫1916~2001
⚫미국 경제학자, 
   인지심리학자, 
   컴퓨터과학자
⚫저서:행정행태론
  (Administrative Behavior)
  (1947)</t>
    <phoneticPr fontId="4" type="noConversion"/>
  </si>
  <si>
    <t>※ 개인의 경력 : 평생에 걸친 학습과 적응, 개인적 성장과정</t>
    <phoneticPr fontId="4" type="noConversion"/>
  </si>
  <si>
    <t xml:space="preserve">
⚫Donald W. Beard
   (도널드 비어드)
⚫?~?
⚫미국(?) 경영학자
⚫Gregory G. Dess
   (그레고리 데스)
⚫?~2024현재
⚫미국 경영학자</t>
    <phoneticPr fontId="4" type="noConversion"/>
  </si>
  <si>
    <t>※ 리더십 행동 이론(1948년) → 리더십 상황 이론(1974년)</t>
    <phoneticPr fontId="4" type="noConversion"/>
  </si>
  <si>
    <t>통제의 범위 (Span of Control)</t>
  </si>
  <si>
    <t>통제의 범위 (Span of Control)</t>
    <phoneticPr fontId="4" type="noConversion"/>
  </si>
  <si>
    <t>X・Y이론</t>
  </si>
  <si>
    <t>조직몰입의 세 가지 차원</t>
  </si>
  <si>
    <t>※ 구성원의 자발적인 협동의지 : 조직의 존재 이유・성공의 핵심, 협동을 유도하고 유지하기 위한 경영자의 역할과 기능을 체계적으로 분석</t>
    <phoneticPr fontId="4" type="noConversion"/>
  </si>
  <si>
    <t>※ 조직 연구의 초점을 명사로서의 "조직"에서 동사로서의 "조직화"로 전환 → 조직을 과정으로 이해</t>
    <phoneticPr fontId="4" type="noConversion"/>
  </si>
  <si>
    <t>※ 창의성은 개인의 내적 특성(인지, 성격, 동기)과 외부 환경적 요소(사회적 환경)의 복합적인 상호작용의 결과</t>
    <phoneticPr fontId="4" type="noConversion"/>
  </si>
  <si>
    <t/>
  </si>
  <si>
    <t xml:space="preserve">
⚫Harold Lasswell
   (해럴드 라스웰)
⚫1902~1978
⚫미국 정치학자, 
   커뮤니케이션 이론가</t>
    <phoneticPr fontId="4" type="noConversion"/>
  </si>
  <si>
    <t>자기 귀인 이론</t>
  </si>
  <si>
    <t>1.경영조직론&gt;01장.경영조직론의 기초개념&gt;01절.경영학과 조직&gt;Ⅱ.조직&gt;03.조직의 유형</t>
    <phoneticPr fontId="4" type="noConversion"/>
  </si>
  <si>
    <t>조직 유형론</t>
    <phoneticPr fontId="4" type="noConversion"/>
  </si>
  <si>
    <t>일반관리론(General Administrative Theory)</t>
    <phoneticPr fontId="4" type="noConversion"/>
  </si>
  <si>
    <t xml:space="preserve">
⚫Graham W. Astley
   (그레이엄 애스틀리)
⚫?~2024현재
⚫미국 조직연구학자
⚫Andrew H. Van de Ven
   (앤드류 반 드 벤)
⚫1945~2022
⚫미국 조직행동학자</t>
    <phoneticPr fontId="4" type="noConversion"/>
  </si>
  <si>
    <t>그레이엄 애스틀리, 앤드류 반 드 벤</t>
    <phoneticPr fontId="4" type="noConversion"/>
  </si>
  <si>
    <t>창의성 구성요소이론</t>
    <phoneticPr fontId="4" type="noConversion"/>
  </si>
  <si>
    <t>세력장 이론</t>
    <phoneticPr fontId="4" type="noConversion"/>
  </si>
  <si>
    <t>성격과 리더십 : 질적 및 양적 검토</t>
    <phoneticPr fontId="4" type="noConversion"/>
  </si>
  <si>
    <t>리더의 특질과 속성</t>
    <phoneticPr fontId="4" type="noConversion"/>
  </si>
  <si>
    <t>랄프 스토그딜, 에드윈 플레쉬만</t>
    <phoneticPr fontId="4" type="noConversion"/>
  </si>
  <si>
    <t>리더-구성원 간 관계발전 과정이론(LMX)</t>
    <phoneticPr fontId="4" type="noConversion"/>
  </si>
  <si>
    <t>집단사고</t>
    <phoneticPr fontId="4" type="noConversion"/>
  </si>
  <si>
    <t>부서(개인)수준의 기술과 조직설계</t>
    <phoneticPr fontId="4" type="noConversion"/>
  </si>
  <si>
    <t>관료제론</t>
    <phoneticPr fontId="4" type="noConversion"/>
  </si>
  <si>
    <t>전략적 선택이론의 한계 연구</t>
    <phoneticPr fontId="4" type="noConversion"/>
  </si>
  <si>
    <t>경력닻</t>
    <phoneticPr fontId="4" type="noConversion"/>
  </si>
  <si>
    <t>역량 빙산 모델(역량의 구성요소)</t>
    <phoneticPr fontId="4" type="noConversion"/>
  </si>
  <si>
    <t>인간관계론(호손실험)</t>
    <phoneticPr fontId="4" type="noConversion"/>
  </si>
  <si>
    <t>제품-시장 매트릭스</t>
    <phoneticPr fontId="4" type="noConversion"/>
  </si>
  <si>
    <t>가치사슬</t>
    <phoneticPr fontId="4" type="noConversion"/>
  </si>
  <si>
    <t>국부론</t>
    <phoneticPr fontId="4" type="noConversion"/>
  </si>
  <si>
    <t>제약이론</t>
    <phoneticPr fontId="4" type="noConversion"/>
  </si>
  <si>
    <t xml:space="preserve">
⚫Taylor Cox
   (테일러 콕스)
⚫?~2024현재
⚫미국 조직행동학자</t>
    <phoneticPr fontId="4" type="noConversion"/>
  </si>
  <si>
    <t>3.경영학개론&gt;P1.경영학의 기초&gt;01장.경영학의 이해&gt;02절.경영학의 발전과정&gt;Ⅲ.미국 경영학&gt;04.인적자원 관리론(인간관계론)</t>
    <phoneticPr fontId="4" type="noConversion"/>
  </si>
  <si>
    <t>2.인사노무관리론&gt;07장.유지 및 이직관리&gt;03절.동기부여를 통한 인적자원관리&gt;Ⅰ.동기부여&gt;02.전통적 동기부여이론&gt;(1).내용이론</t>
    <phoneticPr fontId="4" type="noConversion"/>
  </si>
  <si>
    <t>2.인사노무관리론&gt;07장.유지 및 이직관리&gt;03절.동기부여를 통한 인적자원관리&gt;Ⅰ.동기부여&gt;02.전통적 동기부여이론&gt;(2).과정이론</t>
    <phoneticPr fontId="4" type="noConversion"/>
  </si>
  <si>
    <t>문화 차원 연구(국가별 조직문화)</t>
    <phoneticPr fontId="4" type="noConversion"/>
  </si>
  <si>
    <t>라자루스와 포크먼의 스트레스 이론</t>
    <phoneticPr fontId="4" type="noConversion"/>
  </si>
  <si>
    <t>알버트 반두라</t>
    <phoneticPr fontId="4" type="noConversion"/>
  </si>
  <si>
    <t>사회학습이론</t>
    <phoneticPr fontId="4" type="noConversion"/>
  </si>
  <si>
    <t>3.경영학개론&gt;P2.마케팅&gt;03장.전략적 계획 수립&gt;05절.성장전략의 수립&gt;Ⅰ.성장전략 분류</t>
    <phoneticPr fontId="4" type="noConversion"/>
  </si>
  <si>
    <t>리처드 루멜트</t>
    <phoneticPr fontId="4" type="noConversion"/>
  </si>
  <si>
    <t>다각화 전략</t>
    <phoneticPr fontId="4" type="noConversion"/>
  </si>
  <si>
    <t>1980년대</t>
  </si>
  <si>
    <t>1970년대</t>
  </si>
  <si>
    <t>1990년대</t>
  </si>
  <si>
    <t>1900년대</t>
  </si>
  <si>
    <t>1930년대</t>
  </si>
  <si>
    <t>1920년대</t>
  </si>
  <si>
    <t>1960년대</t>
  </si>
  <si>
    <t>1910년대</t>
  </si>
  <si>
    <t>1940년대</t>
  </si>
  <si>
    <t>1950년대</t>
  </si>
  <si>
    <t>2000년대</t>
  </si>
  <si>
    <t>1770년대</t>
  </si>
  <si>
    <t>1890년대</t>
  </si>
  <si>
    <t>효과적 인사제도 및 정책</t>
    <phoneticPr fontId="4" type="noConversion"/>
  </si>
  <si>
    <t>조직변화 3단계 모델</t>
    <phoneticPr fontId="4" type="noConversion"/>
  </si>
  <si>
    <t>목표관리 평가법</t>
    <phoneticPr fontId="4" type="noConversion"/>
  </si>
  <si>
    <t>시장 통제 개념의 유래</t>
    <phoneticPr fontId="4" type="noConversion"/>
  </si>
  <si>
    <t>상황적합 리더십 이론</t>
    <phoneticPr fontId="4" type="noConversion"/>
  </si>
  <si>
    <t>리더십 상황 모델</t>
    <phoneticPr fontId="4" type="noConversion"/>
  </si>
  <si>
    <t>샤인의 모델 : 인식수준 기준</t>
    <phoneticPr fontId="4" type="noConversion"/>
  </si>
  <si>
    <t>조직문화의 개념</t>
    <phoneticPr fontId="4" type="noConversion"/>
  </si>
  <si>
    <t>권한수용이론</t>
    <phoneticPr fontId="4" type="noConversion"/>
  </si>
  <si>
    <t>경영전략의 정의</t>
    <phoneticPr fontId="4" type="noConversion"/>
  </si>
  <si>
    <t>휴리스틱스로 인한 편향</t>
    <phoneticPr fontId="4" type="noConversion"/>
  </si>
  <si>
    <t>경쟁가치모델에 따른 조직문화 유형</t>
    <phoneticPr fontId="4" type="noConversion"/>
  </si>
  <si>
    <t>오우치의 통제수단</t>
    <phoneticPr fontId="4" type="noConversion"/>
  </si>
  <si>
    <t>피터스와 워터맨의 7S 모델</t>
    <phoneticPr fontId="4" type="noConversion"/>
  </si>
  <si>
    <t>리더십 행동 이론(오하이오 주립대학 리더십 연구)</t>
    <phoneticPr fontId="4" type="noConversion"/>
  </si>
  <si>
    <t>변혁적 리더십이론의 평가도구(MLQ)</t>
    <phoneticPr fontId="4" type="noConversion"/>
  </si>
  <si>
    <t>1.경영조직론&gt;05장.개인-감정 및 직무스트레스&gt;05절.스트레스에 대한 이론적 배경&gt;Ⅰ.셀리에의 일반적 적응 증후군(GAS)</t>
    <phoneticPr fontId="4" type="noConversion"/>
  </si>
  <si>
    <t>1.경영조직론&gt;06장.개인-동기부여&gt;02절.욕구이론 : 내용이론&gt;Ⅳ.허츠버그의 2요인이론</t>
    <phoneticPr fontId="4" type="noConversion"/>
  </si>
  <si>
    <t>1.경영조직론&gt;06장.개인-동기부여&gt;02절.욕구이론 : 내용이론&gt;Ⅵ.맥클리랜드의 성취동기이론</t>
    <phoneticPr fontId="4" type="noConversion"/>
  </si>
  <si>
    <t>1.경영조직론&gt;06장.개인-동기부여&gt;03절.인지적 동기이론 : 과정이론&gt;Ⅱ.브룸의 기대이론</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</si>
  <si>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</si>
  <si>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</si>
  <si>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동기이론&gt;Ⅱ.해크만과 올드햄의 직무특성이론</t>
    <phoneticPr fontId="4" type="noConversion"/>
  </si>
  <si>
    <t>1.경영조직론&gt;06장.개인-동기부여&gt;04절.내재적 동기이론&gt;Ⅲ.토마스의 내재적 보상이론</t>
    <phoneticPr fontId="4" type="noConversion"/>
  </si>
  <si>
    <t>1.경영조직론&gt;06장.개인-동기부여&gt;04절.내재적 동기이론&gt;Ⅳ.데시의 인지평가이론(CET)</t>
    <phoneticPr fontId="4" type="noConversion"/>
  </si>
  <si>
    <t>1.경영조직론&gt;06장.개인-동기부여&gt;04절.내재적 동기이론&gt;Ⅴ.자기결정이론(SDT)</t>
    <phoneticPr fontId="4" type="noConversion"/>
  </si>
  <si>
    <t>1.경영조직론&gt;07장.개인-학습&gt;02절.학습과정 관련이론&gt;Ⅱ.인지적 학습이론</t>
  </si>
  <si>
    <t>1.경영조직론&gt;07장.개인-학습&gt;02절.학습과정 관련이론&gt;Ⅲ.사회적 학습이론(SLT)</t>
    <phoneticPr fontId="4" type="noConversion"/>
  </si>
  <si>
    <t>1.경영조직론&gt;08장.집단-집단에 대한 기초 개념&gt;02절.집단의 발달단계&gt;Ⅰ.점진적 발전 모델</t>
    <phoneticPr fontId="4" type="noConversion"/>
  </si>
  <si>
    <t>1.경영조직론&gt;08장.집단-집단에 대한 기초 개념&gt;02절.집단의 발달단계&gt;Ⅱ.단절적 균형 모델</t>
    <phoneticPr fontId="4" type="noConversion"/>
  </si>
  <si>
    <t>1.경영조직론&gt;12장.집단-리더십&gt;06절.현대적 리더십 이론&gt;Ⅲ.변혁적 리더십 이론</t>
  </si>
  <si>
    <t>1.경영조직론&gt;12장.집단-리더십&gt;06절.현대적 리더십 이론&gt;Ⅴ.서번트 리더십 이론</t>
    <phoneticPr fontId="4" type="noConversion"/>
  </si>
  <si>
    <t>1.경영조직론&gt;12장.집단-리더십&gt;06절.현대적 리더십 이론&gt;Ⅶ.윤리적 리더십 이론</t>
    <phoneticPr fontId="4" type="noConversion"/>
  </si>
  <si>
    <t>1.경영조직론&gt;12장.집단-리더십&gt;06절.현대적 리더십 이론&gt;Ⅺ.자율적 리더십 이론</t>
    <phoneticPr fontId="4" type="noConversion"/>
  </si>
  <si>
    <t>1.경영조직론&gt;12장.집단-리더십&gt;06절.현대적 리더십 이론&gt;Ⅻ.팔로워십 이론</t>
    <phoneticPr fontId="4" type="noConversion"/>
  </si>
  <si>
    <t>1.경영조직론&gt;14장.조직-조직구조&gt;04절.현대적 조직구조&gt;Ⅰ.애드호크라시 조직</t>
    <phoneticPr fontId="4" type="noConversion"/>
  </si>
  <si>
    <t>1.경영조직론&gt;17장.조직-조직의 발달&gt;02절.조직개발&gt;Ⅱ.조직개발의 기법&gt;01.개인 수준 기법</t>
  </si>
  <si>
    <t>2.인사노무관리론&gt;02장.직무관리&gt;03절.직무설계&gt;Ⅵ.직무 과정 재설계(BPR)</t>
    <phoneticPr fontId="4" type="noConversion"/>
  </si>
  <si>
    <t>3.경영학개론&gt;P2.마케팅&gt;06장.마케팅 믹스(4P) 개발&gt;02절.제품&gt;Ⅳ.신제품 개발전략&gt;02.신제품의 확산과 수용과정</t>
    <phoneticPr fontId="4" type="noConversion"/>
  </si>
  <si>
    <t>3.경영학개론&gt;P2.마케팅&gt;06장.마케팅 믹스(4P) 개발&gt;04절.유통&gt;Ⅱ.유통경로의 2대 기능</t>
    <phoneticPr fontId="4" type="noConversion"/>
  </si>
  <si>
    <t>BARS(Behaviorally Anchored Rating Scales)</t>
    <phoneticPr fontId="4" type="noConversion"/>
  </si>
  <si>
    <t>페트리샤 스미스, L. M. 켄달</t>
    <phoneticPr fontId="4" type="noConversion"/>
  </si>
  <si>
    <t xml:space="preserve">
⚫Patricia C. Smith
   (페트리샤 스미스)	
⚫1917~2007
⚫미국 산업・조직심리학자
⚫L. M. Kendall
   (L. M. 켄달)	
⚫?~?
⚫미국 경영학자?</t>
    <phoneticPr fontId="4" type="noConversion"/>
  </si>
  <si>
    <t>카테고리</t>
    <phoneticPr fontId="4" type="noConversion"/>
  </si>
  <si>
    <t>No</t>
    <phoneticPr fontId="4" type="noConversion"/>
  </si>
  <si>
    <t xml:space="preserve">
⚫Ralph Stogdill
   (랄프 스토그딜)
⚫1904~1978
⚫미국 심리학자, 조직이론가
⚫Edwin Fleishman
   (에드윈 플레쉬만)
⚫1927~2021
⚫미국 심리학자</t>
    <phoneticPr fontId="4" type="noConversion"/>
  </si>
  <si>
    <t xml:space="preserve">
⚫Ralph Stogdill
   (랄프 스토그딜)
⚫1904~1978
⚫미국 심리학자, 조직이론가</t>
    <phoneticPr fontId="4" type="noConversion"/>
  </si>
  <si>
    <t xml:space="preserve">
⚫Rensis Likert
   (렌시스 리커트)
⚫1904~1978
⚫미국 사회심리학자, 
   조직이론가
⚫저서:경영의 행동과학
   (1961)</t>
    <phoneticPr fontId="4" type="noConversion"/>
  </si>
  <si>
    <t xml:space="preserve">
⚫Henri Fayol
   (앙리 파욜)
⚫1841~1925
⚫프랑스 광산 엔지니어
⚫저서:산업 및 일반 경영관
   리론(1916)
⚫Luther Gulick
   (루터 귤릭)
⚫1892~1993
⚫미국 정치학자
⚫Lyndall Urwick
   (린달 어윅)
⚫1891~1983
⚫영국 경영컨설턴트</t>
    <phoneticPr fontId="4" type="noConversion"/>
  </si>
  <si>
    <t xml:space="preserve">
⚫John B. Watson
   (존 왓슨)
⚫1878~1958
⚫미국 심리학자
⚫행동주의 심리학의 고안자
</t>
    <phoneticPr fontId="4" type="noConversion"/>
  </si>
  <si>
    <t xml:space="preserve">
⚫드와이트 메리크
   (Dwight V. Merrick)
⚫?~?
⚫미국 경영자
⚫프레드릭 테일러의 동료</t>
    <phoneticPr fontId="4" type="noConversion"/>
  </si>
  <si>
    <t xml:space="preserve">
⚫Max Weber
   (막스 베버)		
⚫1864~1920		
⚫독일 사회학자, 
   정치경제학자		
⚫저서:프로테스탄티즘 윤리
   와 자본주의 정신, 직업으
   로서의 정치</t>
    <phoneticPr fontId="4" type="noConversion"/>
  </si>
  <si>
    <t xml:space="preserve">
⚫Ivan Pavlov
   (이반 파블로프)
⚫1849~1936
⚫러시아 실험 신경학자, 
   생리학자</t>
    <phoneticPr fontId="4" type="noConversion"/>
  </si>
  <si>
    <t xml:space="preserve">
⚫George E. Mayo
   (조지 엘튼 메이요)
⚫1880~1949
⚫호주-미국 심리학자, 
   산업연구가, 조직이론가
⚫Fritz J. Roethlisberger
   (프리츠 뢰슬리스버거)
⚫1898~1974
⚫미국 사회과학자, 
   경영이론가
⚫호손실험 당시 Mayo의 대
   학원 조교
</t>
    <phoneticPr fontId="4" type="noConversion"/>
  </si>
  <si>
    <t xml:space="preserve">
⚫Lyndall Urwick
   (린달 어윅)
⚫1891~1983
⚫영국 경영컨설턴트
⚫Vytautas Andrius
   Graičiūnas
   (비토우타스 그라이쿠너스)
⚫1898~1952
⚫리투아니아 경영학자</t>
    <phoneticPr fontId="4" type="noConversion"/>
  </si>
  <si>
    <t xml:space="preserve">
⚫Abraham Maslow
   (애브라함 매슬로우)
⚫1908~1970
⚫미국 심리학자
⚫저서:존재의 심리학, 최상
   의 인간본성</t>
    <phoneticPr fontId="4" type="noConversion"/>
  </si>
  <si>
    <t xml:space="preserve">
⚫Leon Festinger
   (레온 페스팅거)
⚫1919~1989
⚫미국 사회심리학자
⚫Kurt Lewin의 제자
⚫저서:인지적 불협화 이론, 
   예언이 빗나갈 때</t>
    <phoneticPr fontId="4" type="noConversion"/>
  </si>
  <si>
    <r>
      <t xml:space="preserve">
⚫Robert L. Katz
   (로버트 카츠)
⚫1926~2024
⚫미국 경영학자
⚫저서:효과적인 관리자의 
   기술 (Skills</t>
    </r>
    <r>
      <rPr>
        <sz val="8"/>
        <color theme="1"/>
        <rFont val="함초롬돋움"/>
        <family val="3"/>
        <charset val="129"/>
      </rPr>
      <t xml:space="preserve"> </t>
    </r>
    <r>
      <rPr>
        <sz val="10"/>
        <color theme="1"/>
        <rFont val="함초롬돋움"/>
        <family val="3"/>
        <charset val="129"/>
      </rPr>
      <t>of</t>
    </r>
    <r>
      <rPr>
        <sz val="8"/>
        <color theme="1"/>
        <rFont val="함초롬돋움"/>
        <family val="3"/>
        <charset val="129"/>
      </rPr>
      <t xml:space="preserve"> </t>
    </r>
    <r>
      <rPr>
        <sz val="10"/>
        <color theme="1"/>
        <rFont val="함초롬돋움"/>
        <family val="3"/>
        <charset val="129"/>
      </rPr>
      <t>an</t>
    </r>
    <r>
      <rPr>
        <sz val="8"/>
        <color theme="1"/>
        <rFont val="함초롬돋움"/>
        <family val="3"/>
        <charset val="129"/>
      </rPr>
      <t xml:space="preserve"> </t>
    </r>
    <r>
      <rPr>
        <sz val="10"/>
        <color theme="1"/>
        <rFont val="함초롬돋움"/>
        <family val="3"/>
        <charset val="129"/>
      </rPr>
      <t>Effective 
   Administrator)</t>
    </r>
    <phoneticPr fontId="4" type="noConversion"/>
  </si>
  <si>
    <t xml:space="preserve">
⚫Richard Cyert
   (리처드 사이어트)
⚫1921~1998
⚫미국 경제학자, 통계학자, 
   조직이론가
⚫James March
   (제임스 마치)
⚫1928~2018
⚫미국 정치학자, 사회학자, 
   경제학자
⚫Herbert A. Simon
   (허버트 사이먼)
⚫1916~2001
⚫미국 경제학자, 
   인지심리학자, 
   컴퓨터과학자
⚫저서:행정행태론
  (Administrative Behavior)
  (1947)</t>
    <phoneticPr fontId="4" type="noConversion"/>
  </si>
  <si>
    <t xml:space="preserve">
⚫Douglas M. McGregor
   (더글라스 맥그리거)
⚫1906~1964
⚫미국 경영학자
⚫Abraham Maslow의 제자
⚫저서 : 기업의 인간적 측면
   (The Human Side of 
   Enterprise)(1960)</t>
    <phoneticPr fontId="4" type="noConversion"/>
  </si>
  <si>
    <t xml:space="preserve">
⚫David McClelland
   (데이비드 맥클리랜드)
⚫1917~1998
⚫미국 심리학자
⚫저서:성취동기, 동기의 연
   구</t>
    <phoneticPr fontId="4" type="noConversion"/>
  </si>
  <si>
    <t xml:space="preserve">
⚫Victor Vroom
   (빅터 브룸)
⚫1932~2023
⚫캐나다 심리학자
⚫저서:일과 모티베이션
   (Work and Motivation)
   (1964)</t>
    <phoneticPr fontId="4" type="noConversion"/>
  </si>
  <si>
    <t xml:space="preserve">
⚫Alfred D. Chander
   (알프레드 챈들러)
⚫1918~2007
⚫미국 경영학자
⚫저서:조직은 전략에 따른
   다(1962)</t>
    <phoneticPr fontId="4" type="noConversion"/>
  </si>
  <si>
    <t xml:space="preserve">
⚫Everett M. Rogers
   (에버렛 로저스)
⚫1931~2004
⚫미국 사회학자
⚫저서:혁신의 확산
  (Diffusion of Innovations)
  (1962) </t>
    <phoneticPr fontId="4" type="noConversion"/>
  </si>
  <si>
    <t xml:space="preserve">
⚫Igor Ansoff
   (이고르 앤소프)
⚫1918~2002
⚫러시아-미국 경영관리자
⚫전략경영의 아버지
⚫저서:기업전략론
   (Corporate Strategy)</t>
    <phoneticPr fontId="4" type="noConversion"/>
  </si>
  <si>
    <t xml:space="preserve">
⚫Charles Perrow
   (찰스 페로우)
⚫1925~2019
⚫미국 사회학자
⚫저서:무엇이 재앙을 만드
   는가?</t>
    <phoneticPr fontId="4" type="noConversion"/>
  </si>
  <si>
    <t xml:space="preserve">
⚫Kenneth R. Andrews
   (케네스 앤드류스)
⚫1916~2005
⚫미국 경영학자
⚫H. Igor Ansoff 및 Alfred 
   D. Chandler와 함께 비즈
   니스 개념을 도입하고 대중
   화하는 데 근본적인 역할을 
   한 미국 학자</t>
    <phoneticPr fontId="4" type="noConversion"/>
  </si>
  <si>
    <t xml:space="preserve">
⚫Clayton Alderfer
   (클레이튼 알더퍼)
⚫1940~2015
⚫미국 심리학자, 컨설턴트
⚫저서:인간 욕구에 대한 새
   로운 이론의 실증적 연구
   (1969)</t>
    <phoneticPr fontId="4" type="noConversion"/>
  </si>
  <si>
    <t xml:space="preserve">
⚫Theodore Levitt
   (테오도어 레빗)
⚫1925~2006
⚫독일-미국 경제학자
⚫저서:마케팅 근시안
   (Marketing Myopia)
   (1960) </t>
    <phoneticPr fontId="4" type="noConversion"/>
  </si>
  <si>
    <t xml:space="preserve">
⚫Paul R. Lawrence
   (폴 로렌스)
⚫1922~2011
⚫미국 조직행동학자
⚫저서:조직의 조건적응이론
   (1967)
⚫Jay W. Lorsch
   (제이 로쉬)
⚫1932~2024현재
⚫미국 조직이론가, 사회학자
⚫저서:조직의 조건적응이론
   (1967)</t>
    <phoneticPr fontId="4" type="noConversion"/>
  </si>
  <si>
    <t xml:space="preserve">
⚫Fred Fiedler
   (프레드 피들러)
⚫1922~2017
⚫오스트리아-미국 심리학자
⚫저서:새로운 관리자상의 
   탐구
   (A Theory of Leadership 
   Effectiveness)
   (1967)</t>
    <phoneticPr fontId="4" type="noConversion"/>
  </si>
  <si>
    <t xml:space="preserve">
⚫Philip Kotler
   (필립 코틀러)
⚫1931~2024현재
⚫미국 경제학자, 컨설턴트
⚫저서:마케팅 매니지먼트
   (Marketing Management)
   (2000) 
</t>
    <phoneticPr fontId="4" type="noConversion"/>
  </si>
  <si>
    <t xml:space="preserve">
⚫Philip Kotler
   (필립 코틀러)
⚫1931~2024현재
⚫미국 경제학자, 컨설턴트
⚫저서:마케팅 매니지먼트
   (Marketing Management)
   (2000) 
</t>
    <phoneticPr fontId="4" type="noConversion"/>
  </si>
  <si>
    <t>※ 사람들이 타인의 행동이나 자신의 행동, 또는 어떤 사건의 원인을 어떻게 설명하고 추론하는지를 탐구</t>
    <phoneticPr fontId="4" type="noConversion"/>
  </si>
  <si>
    <t xml:space="preserve">
⚫Raymond Miles
   (레이먼드 마일즈)
⚫1932~2019
⚫미국 경영학자
⚫Charles Snow
   (찰스 스노우)
⚫?~2024현재
⚫미국 경영학자
⚫Michael Porter
   (마이클 포터)
⚫1947~2024현재
⚫미국 경영학자
⚫저서:경쟁전략
   (competitive strategy)</t>
    <phoneticPr fontId="4" type="noConversion"/>
  </si>
  <si>
    <t xml:space="preserve">
⚫Robert Greenleaf
   (로버트 그린리프)
⚫1904~1990
⚫미국 교육연구자
⚫서번트 리더십 고안자</t>
    <phoneticPr fontId="4" type="noConversion"/>
  </si>
  <si>
    <t xml:space="preserve">
⚫Roger Harrison
   (로저 해리슨)
⚫?~?
⚫미국 조직개발전문가
⚫Charles Handy
   (찰스 핸디)
⚫1932~2024
⚫아일랜드 조직행동학자
⚫워렌 베니스, 크리스 아지
   리스, 에드가 샤인 MIT동문</t>
    <phoneticPr fontId="4" type="noConversion"/>
  </si>
  <si>
    <t xml:space="preserve">
⚫Richard Rumelt
   (리처드 루멜트)	
⚫1942~2024현재
⚫미국 경영학자		
⚫저서:다각화 전략과 경제
   효과
   (Strategy, Structure, and 
   Economic Performance)
   (1974)</t>
    <phoneticPr fontId="4" type="noConversion"/>
  </si>
  <si>
    <t xml:space="preserve">
⚫Michael Cohen
   (마이클 코헨)
⚫1945~2013
⚫미국 사회학자
⚫"쓰레기통 모형"의 고안자
⚫James March
   (제임스 마치)
⚫1928~2018
⚫미국 정치학자, 사회학자, 
   경제학자
⚫Johan Olsen
   (요한 욜센)
⚫1939~2024현재
⚫노르웨이 정치학자
</t>
    <phoneticPr fontId="4" type="noConversion"/>
  </si>
  <si>
    <t xml:space="preserve">
⚫Michael Porter
   (마이클 포터)
⚫1947~2024현재
⚫미국 경영학자
⚫저서:경쟁전략
   (competitive strategy)
   (1980)</t>
    <phoneticPr fontId="4" type="noConversion"/>
  </si>
  <si>
    <t xml:space="preserve">
⚫Bobby J. Calder
   (바비 콜더)
⚫?~2024현재
⚫미국 소비자행동학자(마케
   팅, 브랜드 및 평판 관리)</t>
    <phoneticPr fontId="4" type="noConversion"/>
  </si>
  <si>
    <t xml:space="preserve">
⚫Victor Vroom
   (빅터 브룸)
⚫1932~2023
⚫캐나다 심리학자
⚫저서:일과 모티베이션
   (Work and Motivation)
   (1964)
⚫Phillip Yetton
   (필립 예튼)
⚫?~2024현재
⚫호주 경영학자
⚫Arthur Jago
   (아서 제이고)
⚫?~2024현재
⚫미국 경영학자</t>
    <phoneticPr fontId="4" type="noConversion"/>
  </si>
  <si>
    <t xml:space="preserve">
⚫Irving L. Janis
   (어빙 제니스)
⚫1918~1990
⚫미국 심리학자
⚫저서:집단사고의 희생자
   (Victims of Groupthink)</t>
    <phoneticPr fontId="4" type="noConversion"/>
  </si>
  <si>
    <t xml:space="preserve">
⚫Edward Deci
   (에드워드 데시)
⚫1942~2024현재
⚫미국 사회심리학자
⚫빅터 브룸(Victor Vroom)
   의 제자
⚫저서:마음의 작동법
  (Why We Do What We Do)
  (1975)</t>
    <phoneticPr fontId="4" type="noConversion"/>
  </si>
  <si>
    <t xml:space="preserve">
⚫Oliver Williamson
   (올리버 윌리엄슨)
⚫1932~2020
⚫미국 경제학자, 
   버클리대학 교수
⚫허버트 사이먼, 리처드 사
   이어트 제자
⚫저서:시장과 위계
 (Markets and Hierarchies)</t>
    <phoneticPr fontId="4" type="noConversion"/>
  </si>
  <si>
    <t xml:space="preserve">
⚫Warren Bennis
   (워렌 베니스)
⚫1925~2014
⚫미국 경영학자, 
   조직 컨설턴트
⚫더글라스 맥그리거의 제자
⚫Alvin Toffler
   (앨빈 토플러)
⚫1928~2016
⚫미국 미래학자
⚫저서:제3의 물결
⚫Henry Mintzberg
   (헨리 민츠버그)
⚫1939~2024현재
⚫캐나다 경영학자
⚫저서:관리자의 일
  (Managerial Roles)(1973), 
  창조적 전략(1998)</t>
    <phoneticPr fontId="4" type="noConversion"/>
  </si>
  <si>
    <t xml:space="preserve">
⚫Henry Mintzberg
   (헨리 민츠버그)
⚫1939~2024현재
⚫캐나다 경영학자
⚫저서:관리자의 일
   (Managerial Roles)(1973), 
   창조적 전략(1998)</t>
    <phoneticPr fontId="4" type="noConversion"/>
  </si>
  <si>
    <t xml:space="preserve">
⚫Charles Manz
   (찰스 만쯔)
⚫?~2024현재
⚫미국 조직행동학자
⚫Henry P. Sims
   (헨리 심즈)
⚫?~2024현재
⚫미국 조직행동학자
</t>
    <phoneticPr fontId="4" type="noConversion"/>
  </si>
  <si>
    <t xml:space="preserve">
⚫Terrence Deal
   (테렌스 딜)
⚫?~2024현재
⚫미국 리더십전문가
⚫저서:심볼릭 매니저
   (The Symbolic Manager)
⚫Allan Kennedy
   (앨런 케네디)
⚫?~?
⚫미국 경영컨설턴트
⚫저서:심볼릭 매니저
   (The Symbolic Manager)</t>
    <phoneticPr fontId="4" type="noConversion"/>
  </si>
  <si>
    <t xml:space="preserve">
⚫James March
   (제임스 마치)
⚫1928~2018
⚫미국 정치학자, 사회학자, 
   경제학자</t>
    <phoneticPr fontId="4" type="noConversion"/>
  </si>
  <si>
    <t xml:space="preserve">
⚫Jeffrey Pfeffer
   (제프리 페퍼)
⚫1946~2024현재
⚫미국 조직행동학자
⚫저서:조직의 외적 컨트롤
   (The external control of 
   organizations)</t>
    <phoneticPr fontId="4" type="noConversion"/>
  </si>
  <si>
    <t xml:space="preserve">
⚫John P. Meyer
   (존 P. 마이어)
⚫?~2024현재
⚫캐나다 사회심리학자
⚫Natalie J. Allen
   (나탈리 앨런)
⚫?~2024현재
⚫캐나다 산업・조직심리학
   자</t>
    <phoneticPr fontId="4" type="noConversion"/>
  </si>
  <si>
    <t xml:space="preserve">
⚫John P. Kotter
   (존 코터)
⚫1947~2024현재
⚫미국 경영학자, 
   경영컨설턴트
⚫저서:일반관리자
   (The General Manager)
   (1982)
</t>
    <phoneticPr fontId="4" type="noConversion"/>
  </si>
  <si>
    <t xml:space="preserve">
⚫Coimbatore K. Prahalad
   (코임바토르 프라할라드)
⚫1941~2010
⚫인도-미국 경영학자
⚫저서:기업의 핵심 역량
   (Core Competence of the 
   Corporation)
⚫Gary Hamel
   (게리 해멀)
⚫1954~2024현재
⚫미국 경영학자
⚫저서:기업의 핵심 역량
   (Core Competence of the 
   Corporation)</t>
    <phoneticPr fontId="4" type="noConversion"/>
  </si>
  <si>
    <t xml:space="preserve">
⚫Henry P. Sims
   (헨리 심즈)
⚫?~2024현재
⚫미국 조직행동학자
⚫Peter Lorenzi
   (피터 로렌치)
⚫?~2024현재
⚫미국 경영학자</t>
    <phoneticPr fontId="4" type="noConversion"/>
  </si>
  <si>
    <t xml:space="preserve">
⚫Timothy A. Judge
   (티모시 저지)
⚫?~2024현재
⚫미국 조직심리학자
⚫Joyce E. Bono
   (조이스 보노)
⚫?~2024현재
⚫미국 조직심리학자
⚫Remus Ilies
   (레무스 일리스)
⚫?~2024현재
⚫루마니아-미국 조직심리학
   자
⚫Megan W. Gerhardt
   (메건 게르하르트)
⚫?~2024현재
⚫미국 경영학자</t>
    <phoneticPr fontId="4" type="noConversion"/>
  </si>
  <si>
    <t>학자</t>
    <phoneticPr fontId="4" type="noConversion"/>
  </si>
  <si>
    <t>이론</t>
    <phoneticPr fontId="4" type="noConversion"/>
  </si>
  <si>
    <t>갈등의 과정</t>
  </si>
  <si>
    <t>갈등의 개념</t>
  </si>
  <si>
    <t>갈등 처리 모형(Conflict Handling Model)</t>
  </si>
  <si>
    <t>가치관 분류</t>
  </si>
  <si>
    <t>GLOBE 분석 도구</t>
  </si>
  <si>
    <t>스트레스와 직무성과의 관계</t>
  </si>
  <si>
    <t>셀리에의 스트레스 이론(일반적 적응 증후군)</t>
  </si>
  <si>
    <t>창의적 사고의 4단계 이론</t>
  </si>
  <si>
    <t>3가지 기술접근법</t>
  </si>
  <si>
    <t>창의성 구성요소이론</t>
  </si>
  <si>
    <t>다양성 경영</t>
  </si>
  <si>
    <t>정신역동 이론</t>
  </si>
  <si>
    <t>특질 이론</t>
  </si>
  <si>
    <t>성격-직업 적합 이론(RIASEC이론)</t>
  </si>
  <si>
    <t>Big5 모델</t>
  </si>
  <si>
    <t>유인-선택-퇴출 이론</t>
  </si>
  <si>
    <t>정서의 2요인 이론</t>
  </si>
  <si>
    <t>귀인이론</t>
  </si>
  <si>
    <t>귀인이론(귀인의 공변모형)</t>
  </si>
  <si>
    <t>균형이론</t>
  </si>
  <si>
    <t>인지부조화이론</t>
  </si>
  <si>
    <t>권력과정 모델</t>
  </si>
  <si>
    <t>조직시민행동(OCB)</t>
  </si>
  <si>
    <t>효과의 법칙</t>
  </si>
  <si>
    <t>통찰학습</t>
  </si>
  <si>
    <t>고전적 조건화(연습의 법칙)</t>
  </si>
  <si>
    <t>인지적 학습이론</t>
  </si>
  <si>
    <t>사회학습이론</t>
  </si>
  <si>
    <t>조직의 유형(복합조직론)</t>
  </si>
  <si>
    <t>조직화 이론</t>
  </si>
  <si>
    <t>환경과 조직구조</t>
  </si>
  <si>
    <t>조직 유형론</t>
  </si>
  <si>
    <t>신제도주의 이론</t>
  </si>
  <si>
    <t>규모와 조직구조</t>
  </si>
  <si>
    <t>거시 조직 이론</t>
  </si>
  <si>
    <t>공동체 생태학 이론</t>
  </si>
  <si>
    <t>조직수명주기에 따른 가치평가</t>
  </si>
  <si>
    <t>근대적 상황이론 연구</t>
  </si>
  <si>
    <t>조직이론 분류</t>
  </si>
  <si>
    <t>경쟁가치 접근법(Competing Values Approach)</t>
  </si>
  <si>
    <t>제도적 동형화</t>
  </si>
  <si>
    <t>전략적 선택이론</t>
  </si>
  <si>
    <t>사회중심적 권력</t>
  </si>
  <si>
    <t>핵심역량이론</t>
  </si>
  <si>
    <t>사회교환이론</t>
  </si>
  <si>
    <t>목표관리법</t>
  </si>
  <si>
    <t>수정기대이론</t>
  </si>
  <si>
    <t>자기효능감이론</t>
  </si>
  <si>
    <t>직무특성이론(직무특성모델)</t>
  </si>
  <si>
    <t>인지평가이론</t>
  </si>
  <si>
    <t>내재적 보상이론</t>
  </si>
  <si>
    <t>리더십 행동 이론(오하이오 주립대학 리더십 연구)</t>
  </si>
  <si>
    <t>리더십 이론</t>
  </si>
  <si>
    <t>서번트 리더십 이론</t>
  </si>
  <si>
    <t>리더십 귀인이론</t>
  </si>
  <si>
    <t>리더십 대체 이론</t>
  </si>
  <si>
    <t>리더십의 개념</t>
  </si>
  <si>
    <t>변혁적 리더십이론</t>
  </si>
  <si>
    <t>팔로워십 이론</t>
  </si>
  <si>
    <t>변혁적 리더십이론의 평가도구(MLQ)</t>
  </si>
  <si>
    <t>카리스마적 리더와 비카리스마적 리더의 구별</t>
  </si>
  <si>
    <t>변혁적 리더십이론의 한계</t>
  </si>
  <si>
    <t>카리스마의 자아개념</t>
  </si>
  <si>
    <t>새로운 리더십 패러다임</t>
  </si>
  <si>
    <t>윤리적 리더십 이론(최신이론)</t>
  </si>
  <si>
    <t>CEO의 전략적 리더십 스타일</t>
  </si>
  <si>
    <t>상황적 리더십 이론</t>
  </si>
  <si>
    <t>리더십 상황 모델</t>
  </si>
  <si>
    <t>리더십 규범 이론</t>
  </si>
  <si>
    <t>리더의 특질과 속성</t>
  </si>
  <si>
    <t>성격과 리더십 : 질적 및 양적 검토</t>
  </si>
  <si>
    <t>관리격자 모델</t>
  </si>
  <si>
    <t>PM리더십 모델</t>
  </si>
  <si>
    <t>홈스(Holmes)와 라헤(Rahe)의 스트레스 이론</t>
  </si>
  <si>
    <t>라자루스와 포크먼의 스트레스 이론</t>
  </si>
  <si>
    <t>긍정적 심리학</t>
  </si>
  <si>
    <t>긍정적 조직행동(POB)</t>
  </si>
  <si>
    <t>브레인스토밍</t>
  </si>
  <si>
    <t>카네기 모형</t>
  </si>
  <si>
    <t>애쉬 효과(동조효과)</t>
  </si>
  <si>
    <t>휴리스틱스</t>
  </si>
  <si>
    <t>쓰레기통 모델</t>
  </si>
  <si>
    <t>점진적 의사결정과정 모형</t>
  </si>
  <si>
    <t>조해리의 창 : 상호이해 증진 도구</t>
  </si>
  <si>
    <t>약한 연결의 힘</t>
  </si>
  <si>
    <t>HURIER 모델</t>
  </si>
  <si>
    <t>커뮤니케이션의 과정</t>
  </si>
  <si>
    <t>서번트 리더십과 임파워먼트</t>
  </si>
  <si>
    <t>심리적 임파워먼트</t>
  </si>
  <si>
    <t>임파워먼트 실행계획 모델</t>
  </si>
  <si>
    <t>협동체계론</t>
  </si>
  <si>
    <t>시스템 이론</t>
  </si>
  <si>
    <t>제도이론</t>
  </si>
  <si>
    <t>의사결정론</t>
  </si>
  <si>
    <t>환경유관론</t>
  </si>
  <si>
    <t>교류 분석법</t>
  </si>
  <si>
    <t>시스템 4 이론</t>
  </si>
  <si>
    <t>조직수준의 기술과 조직설계</t>
  </si>
  <si>
    <t>권력의 원천</t>
  </si>
  <si>
    <t>정보기술과 집권화</t>
  </si>
  <si>
    <t>전략이론(전략과 구조)</t>
  </si>
  <si>
    <t>완충역할과 경계관리역할</t>
  </si>
  <si>
    <t>기술핵심조직과 변경조직</t>
  </si>
  <si>
    <t>조직기술과 상호의존성</t>
  </si>
  <si>
    <t>기술과 조직구조</t>
  </si>
  <si>
    <t>부서(개인)수준의 기술과 조직설계</t>
  </si>
  <si>
    <t>기계적 조직과 유기적 조직</t>
  </si>
  <si>
    <t>상황이론(분화와 통합)</t>
  </si>
  <si>
    <t>조직 쇠퇴 유형</t>
  </si>
  <si>
    <t>조직수명주기 모형</t>
  </si>
  <si>
    <t>전략 유형과 조직설계와의 관계</t>
  </si>
  <si>
    <t>환경 불확실성의 유형 분류</t>
  </si>
  <si>
    <t>애드호크라시 조직</t>
  </si>
  <si>
    <t>Star Model</t>
  </si>
  <si>
    <t>규모결정론</t>
  </si>
  <si>
    <t>조직구조 유형</t>
  </si>
  <si>
    <t>조직성장경로 모형</t>
  </si>
  <si>
    <t>경쟁 전략과 조직설계와의 관계</t>
  </si>
  <si>
    <t>규모결정론의 비판</t>
  </si>
  <si>
    <t>전략적 선택이론의 한계 연구</t>
  </si>
  <si>
    <t>탐색과 활용</t>
  </si>
  <si>
    <t>고배경 문화 및 저배경 문화</t>
  </si>
  <si>
    <t>조직문화의 등장배경</t>
  </si>
  <si>
    <t>조직문화 모델</t>
  </si>
  <si>
    <t>조직성장 단계에 적합한 조직문화</t>
  </si>
  <si>
    <t>딜과 케네디의 모델 : 모험성과 시간성 기준</t>
  </si>
  <si>
    <t>맥킨지 7S 모델</t>
  </si>
  <si>
    <t>문화 차원 연구(국가별 조직문화 이론)</t>
  </si>
  <si>
    <t>구성원의 행동 및 태도와 조직문화의 상관관계</t>
  </si>
  <si>
    <t>조직문화와 조직성과와의 상관관계 연구</t>
  </si>
  <si>
    <t>트롬피나르스의 조직문화 유형</t>
  </si>
  <si>
    <t>세력장 이론</t>
  </si>
  <si>
    <t>이카루스 패러독스</t>
  </si>
  <si>
    <t>변화 3단계 모델</t>
  </si>
  <si>
    <t>변화실행 8단계 계획</t>
  </si>
  <si>
    <t>도덕적 인간과 비도덕적 사회</t>
  </si>
  <si>
    <t>기업의 사회적 책임</t>
  </si>
  <si>
    <t>하이퍼텍스트 조직</t>
  </si>
  <si>
    <t>지식창조과정</t>
  </si>
  <si>
    <t>학습조직 이론</t>
  </si>
  <si>
    <t>경영사회학 이론</t>
  </si>
  <si>
    <t>일반관리론(General Administrative Theory)</t>
  </si>
  <si>
    <t>길브레스 부부의 과학적 관리론</t>
  </si>
  <si>
    <t>포드 시스템</t>
  </si>
  <si>
    <t>인간관계론(호손실험)</t>
  </si>
  <si>
    <t>단절적 균형 모델</t>
  </si>
  <si>
    <t>집단적 노력 모형(사회적 태만의 극복방안)</t>
  </si>
  <si>
    <t>로프 실험</t>
  </si>
  <si>
    <t>집단응집력과 성과와의 관계</t>
  </si>
  <si>
    <t>집단발달 5단계 이론</t>
  </si>
  <si>
    <t>카리스마적 리더십 이론</t>
  </si>
  <si>
    <t>분배적 협상전략</t>
  </si>
  <si>
    <t>통합적 협상전략</t>
  </si>
  <si>
    <t>인적자원관리의 전략적 접근</t>
  </si>
  <si>
    <t>경쟁 전략 유형</t>
  </si>
  <si>
    <t>다중역할모델</t>
  </si>
  <si>
    <t>본원적 경쟁 전략</t>
  </si>
  <si>
    <t>자원기반관점(RBV ; Resource-Based View)</t>
  </si>
  <si>
    <t>성숙-미성숙 이론</t>
  </si>
  <si>
    <t>직무 과정 재설계(BPR)</t>
  </si>
  <si>
    <t>교육훈련 평가 모형</t>
  </si>
  <si>
    <t>교육훈련 타당성 평가 모델</t>
  </si>
  <si>
    <t>경력닻</t>
  </si>
  <si>
    <t>성인발달모형</t>
  </si>
  <si>
    <t>경력단계</t>
  </si>
  <si>
    <t>로완식 할증급</t>
  </si>
  <si>
    <t>할시식 할증급</t>
  </si>
  <si>
    <t>간트식 할증급</t>
  </si>
  <si>
    <t>메리크식 복률 성과급</t>
  </si>
  <si>
    <t>럭커 플랜</t>
  </si>
  <si>
    <t>스캔론 플랜</t>
  </si>
  <si>
    <t>임프로쉐어 플랜</t>
  </si>
  <si>
    <t>절차 공정성 확보를 위한 규칙</t>
  </si>
  <si>
    <t>보상의 개념</t>
  </si>
  <si>
    <t>보상관리의 개념</t>
  </si>
  <si>
    <t>능력주의 인적자원관리</t>
  </si>
  <si>
    <t>직무배태성 이론</t>
  </si>
  <si>
    <t>역량 빙산 모델(역량의 구성요소)</t>
  </si>
  <si>
    <t>BSC(균형성과지표)</t>
  </si>
  <si>
    <t>BARS(Behaviorally Anchored Rating Scales)</t>
  </si>
  <si>
    <t>EPRG 모델</t>
  </si>
  <si>
    <t>다양성 계측 모델</t>
  </si>
  <si>
    <t>행태론적 접근법</t>
  </si>
  <si>
    <t>전략정보시스템을 활용한 경쟁우위 확보 방법</t>
  </si>
  <si>
    <t>전자상거래 성공전략</t>
  </si>
  <si>
    <t>SWOT분석</t>
  </si>
  <si>
    <t>기업전략 결정요소</t>
  </si>
  <si>
    <t>혁신수용모델(시간에 따른 수용자 모델)</t>
  </si>
  <si>
    <t>경영전략의 정의</t>
  </si>
  <si>
    <t>마케팅 근시안</t>
  </si>
  <si>
    <t>유통경로의 기능</t>
  </si>
  <si>
    <t>제품의 개념</t>
  </si>
  <si>
    <t>다각화 전략</t>
  </si>
  <si>
    <t>상황의 법칙</t>
  </si>
  <si>
    <t>조작적 조건화(작동적 조건화)</t>
  </si>
  <si>
    <t>초두효과</t>
  </si>
  <si>
    <t>태도의 기능 이론</t>
  </si>
  <si>
    <t>루이스 폰디</t>
  </si>
  <si>
    <t>조셉 리터러</t>
  </si>
  <si>
    <t>케네스 토마스, 랄프 킬만, 아프잘라 라힘</t>
  </si>
  <si>
    <t>고든 올포트, 에두아르트 슈프랑거</t>
  </si>
  <si>
    <t>로버트 여키스, 존 도슨</t>
  </si>
  <si>
    <t>한스 셀리에</t>
  </si>
  <si>
    <t>그레이엄 월라스</t>
  </si>
  <si>
    <t>로버트 카츠(Robert L. Katz)</t>
  </si>
  <si>
    <t>테레사 에머빌</t>
  </si>
  <si>
    <t>테일러 콕스</t>
  </si>
  <si>
    <t>지그문트 프로이트</t>
  </si>
  <si>
    <t>고든 올포트</t>
  </si>
  <si>
    <t>이사벨 마이어스, 캐서린 브리그스</t>
  </si>
  <si>
    <t>존 홀랜드</t>
  </si>
  <si>
    <t>로버트 맥크래, 폴 코스타</t>
  </si>
  <si>
    <t>벤자민 슈나이더</t>
  </si>
  <si>
    <t>스탠리 샥터(Stanley Schachter)</t>
  </si>
  <si>
    <t>프리츠 하이더</t>
  </si>
  <si>
    <t>해럴드 켈리</t>
  </si>
  <si>
    <t>리처드 M. 로젠바움</t>
  </si>
  <si>
    <t>버나드 와이너</t>
  </si>
  <si>
    <t>허버트 켈만</t>
  </si>
  <si>
    <t>피터 블라우</t>
  </si>
  <si>
    <t>데니스 오르간</t>
  </si>
  <si>
    <t>존 P. 마이어, 나탈리 앨런</t>
  </si>
  <si>
    <t>에드워드 손다이크</t>
  </si>
  <si>
    <t>볼프강 쾰러</t>
  </si>
  <si>
    <t>에드워드 톨먼</t>
  </si>
  <si>
    <t>다니엘 카츠, 로버트 칸</t>
  </si>
  <si>
    <t>아미타이 에치오니</t>
  </si>
  <si>
    <t>칼 웨익</t>
  </si>
  <si>
    <t>프레드 에머리, 에릭 트리스트</t>
  </si>
  <si>
    <t>피터 블라우, 윌리엄 스콧</t>
  </si>
  <si>
    <t>마이클 해넌, 존 프리먼, 하워드 알드리치</t>
  </si>
  <si>
    <t>존 W. 마이어, 브라이언 로원</t>
  </si>
  <si>
    <t>피터 블라우, 존 차일드</t>
  </si>
  <si>
    <t>그레이엄 애스틀리, 앤드류 반 드 벤</t>
  </si>
  <si>
    <t>도널드 비어드, 그레고리 데스</t>
  </si>
  <si>
    <t>로버트 퀸, 킴 카메론</t>
  </si>
  <si>
    <t>윌리엄 스콧</t>
  </si>
  <si>
    <t>존 캠벨, 로버트 퀸, 존 로버우</t>
  </si>
  <si>
    <t>폴 디마지오, 월터 파웰</t>
  </si>
  <si>
    <t>존 차일드</t>
  </si>
  <si>
    <t>조지 호만스</t>
  </si>
  <si>
    <t>피터 드러커</t>
  </si>
  <si>
    <t>라이먼 포터, 에드워드 롤러</t>
  </si>
  <si>
    <t>대릴 벰</t>
  </si>
  <si>
    <t>리처드 해크만, 그랙 올드햄</t>
  </si>
  <si>
    <t>에드워드 데시</t>
  </si>
  <si>
    <t>케네스 토마스</t>
  </si>
  <si>
    <t>랄프 스토그딜, 에드윈 플레쉬만</t>
  </si>
  <si>
    <t>랄프 스토그딜</t>
  </si>
  <si>
    <t>바비 콜더</t>
  </si>
  <si>
    <t>스티븐 커, 존 저미어</t>
  </si>
  <si>
    <t>워렌 베니스</t>
  </si>
  <si>
    <t>로버트 켈리</t>
  </si>
  <si>
    <t>버나드 배스, 브루스 아볼리오</t>
  </si>
  <si>
    <t>제이 콩거, 라빈드라 카눈고</t>
  </si>
  <si>
    <t>찰스 만쯔, 핸리 심즈</t>
  </si>
  <si>
    <t>게리 유클</t>
  </si>
  <si>
    <t>보아스 샤미르</t>
  </si>
  <si>
    <t>헨리 심즈, 피터 로렌치</t>
  </si>
  <si>
    <t>발레리아 로 이아코노</t>
  </si>
  <si>
    <t>아프사네 나하반디</t>
  </si>
  <si>
    <t>폴 허시, 케네스 블랜차드</t>
  </si>
  <si>
    <t>빅터 브룸, 필립 예튼, 아서 제이고</t>
  </si>
  <si>
    <t>스티븐 자카로, 캐리 켐프, 페이지 베이더</t>
  </si>
  <si>
    <t>티모시 저지, 조이스 보노, 레무스 일리스, 메건 게르하르트</t>
  </si>
  <si>
    <t>로버트 블레이크, 제인 모튼</t>
  </si>
  <si>
    <t>미스미 쥬지(미스미 지후지)</t>
  </si>
  <si>
    <t>토마스 홈스, 리처드 라헤</t>
  </si>
  <si>
    <t>리처드 라자루스, 수잔 포크먼</t>
  </si>
  <si>
    <t>마틴 셀리그만, 미하이 칙센트미하이</t>
  </si>
  <si>
    <t>프레드 루선스</t>
  </si>
  <si>
    <t>알렉스 오스본</t>
  </si>
  <si>
    <t>리처드 사이어트, 제임스 마치, 허버트 사이먼</t>
  </si>
  <si>
    <t>솔로몬 애쉬</t>
  </si>
  <si>
    <t>다니엘 카너만, 아모스 트버스키</t>
  </si>
  <si>
    <t>마이클 코헨, 제임스 마치, 요한 올센</t>
  </si>
  <si>
    <t>헨리 민츠버그</t>
  </si>
  <si>
    <t>조셉 루프트, 해리 잉햄</t>
  </si>
  <si>
    <t>마크 그라노베터</t>
  </si>
  <si>
    <t>쥬디 브라우넬</t>
  </si>
  <si>
    <t>해럴드 라스웰</t>
  </si>
  <si>
    <t>그레첸 스프라이처</t>
  </si>
  <si>
    <t>앨런 랜돌프</t>
  </si>
  <si>
    <t>체스터 버나드</t>
  </si>
  <si>
    <t>루트비히 폰 베르탈란피</t>
  </si>
  <si>
    <t>필립 셀즈닉</t>
  </si>
  <si>
    <t>제프리 페퍼, 제럴드 샐린식</t>
  </si>
  <si>
    <t>에릭 번</t>
  </si>
  <si>
    <t>린달 어윅, 비토우타스 그라이쿠너스</t>
  </si>
  <si>
    <t>존 프렌치, 버트럼 레이븐</t>
  </si>
  <si>
    <t>해럴드 리빗, 토마스 휘슬러</t>
  </si>
  <si>
    <t>알프레드 챈들러</t>
  </si>
  <si>
    <t>제임스 톰슨, 윌리엄 스콧</t>
  </si>
  <si>
    <t>제임스 톰슨</t>
  </si>
  <si>
    <t>조안 우드워드, 찰스 페로우</t>
  </si>
  <si>
    <t>찰스 페로우</t>
  </si>
  <si>
    <t>톰 번즈, 조지 스토커</t>
  </si>
  <si>
    <t>폴 로렌스, 제이 로쉬</t>
  </si>
  <si>
    <t>대니 밀러</t>
  </si>
  <si>
    <t>래리 그라이너</t>
  </si>
  <si>
    <t>레이먼드 마일즈, 찰스 스노우</t>
  </si>
  <si>
    <t>올리버 윌리엄슨</t>
  </si>
  <si>
    <t>워렌 베니스, 앨빈 토플러, 헨리 민츠버그</t>
  </si>
  <si>
    <t>피터 블라우, 리처드 쇼엔헤어</t>
  </si>
  <si>
    <t>윌리엄 오우치</t>
  </si>
  <si>
    <t>윌리엄 와이첼, 엘렌 존슨</t>
  </si>
  <si>
    <t>잭 웰치</t>
  </si>
  <si>
    <t>크리스 아지리스, 하워드 알드리치, 레온 메이휴</t>
  </si>
  <si>
    <t>하워드 알드리치</t>
  </si>
  <si>
    <t>제임스 마치</t>
  </si>
  <si>
    <t>로저 해리슨, 찰스 핸디</t>
  </si>
  <si>
    <t>에드워드 홀</t>
  </si>
  <si>
    <t>리처드 파스칼, 앤소니 애토스, 윌리엄 오우치 등</t>
  </si>
  <si>
    <t>에드가 샤인</t>
  </si>
  <si>
    <t>테렌스 딜, 앨런 케네디</t>
  </si>
  <si>
    <t>톰 피터스, 로버트 워터맨</t>
  </si>
  <si>
    <t>로버트 쿠크, 자넷 수말</t>
  </si>
  <si>
    <t>킴 카메론, 사라 프리먼</t>
  </si>
  <si>
    <t>폰즈 트롬피나르스</t>
  </si>
  <si>
    <t>쿠르트 레빈</t>
  </si>
  <si>
    <t>존 코터</t>
  </si>
  <si>
    <t>라인홀드 니부어</t>
  </si>
  <si>
    <t>아치 캐롤</t>
  </si>
  <si>
    <t>이쿠지로 노나카, 히로타카 타케우치</t>
  </si>
  <si>
    <t>이쿠지로 노나카</t>
  </si>
  <si>
    <t>피터 센게</t>
  </si>
  <si>
    <t>게오르그 짐멜, 괴츠 브리프스</t>
  </si>
  <si>
    <t>앙리 파욜, 루터 귤릭, 린달 어윅</t>
  </si>
  <si>
    <t>프랭크 길브레스, 릴리안 길브레스</t>
  </si>
  <si>
    <t>헨리 포드</t>
  </si>
  <si>
    <t>스티븐 카라우, 키플링 윌리암스</t>
  </si>
  <si>
    <t>막시밀리앙 링겔만</t>
  </si>
  <si>
    <t>브루스 터크먼</t>
  </si>
  <si>
    <t>리처드 월튼, 로버트 매커시</t>
  </si>
  <si>
    <t>로저 피셔, 윌리엄 유리</t>
  </si>
  <si>
    <t>레이먼드 마일즈, 찰스 스노우, 마이클 포터</t>
  </si>
  <si>
    <t>데이비드 울리히</t>
  </si>
  <si>
    <t>제이 바니, 에디스 펜로즈</t>
  </si>
  <si>
    <t>크리스 아지리스</t>
  </si>
  <si>
    <t>도널드 커크패트릭</t>
  </si>
  <si>
    <t>에드가 샤인, 토마스 딜롱</t>
  </si>
  <si>
    <t>다니엘 레빈슨</t>
  </si>
  <si>
    <t>더글라스 홀</t>
  </si>
  <si>
    <t>제임스 로완</t>
  </si>
  <si>
    <t>프레드릭 할시</t>
  </si>
  <si>
    <t>헨리 간트</t>
  </si>
  <si>
    <t>드와이트 메리크</t>
  </si>
  <si>
    <t>앨런 럭커</t>
  </si>
  <si>
    <t>조셉 스캔론</t>
  </si>
  <si>
    <t>미첼 페인</t>
  </si>
  <si>
    <t>제럴드 레벤탈</t>
  </si>
  <si>
    <t>조지 밀코비치, 제리 뉴먼</t>
  </si>
  <si>
    <t>데이비드 디센조, 스테펀 로빈스</t>
  </si>
  <si>
    <t>제프리 페퍼</t>
  </si>
  <si>
    <t>테렌스 미첼</t>
  </si>
  <si>
    <t>라일 스펜서, 사인 스펜서</t>
  </si>
  <si>
    <t>로버트 캐플란, 데이비드 노튼</t>
  </si>
  <si>
    <t>페트리샤 스미스, L. M. 켄달</t>
  </si>
  <si>
    <t>하워드 펄머터</t>
  </si>
  <si>
    <t>리 가든스와츠, 애니타 로웨</t>
  </si>
  <si>
    <t>존 왓슨</t>
  </si>
  <si>
    <t>조셉 새스, 테레사 키프</t>
  </si>
  <si>
    <t>필립 코틀러</t>
  </si>
  <si>
    <t>찰스 웨스트 처치먼</t>
  </si>
  <si>
    <t>앨버트 험프리</t>
  </si>
  <si>
    <t>케네스 앤드류스</t>
  </si>
  <si>
    <t>에버렛 로저스</t>
  </si>
  <si>
    <t>이고르 앤소프</t>
  </si>
  <si>
    <t>테오도어 레빗</t>
  </si>
  <si>
    <t>리처드 루멜트</t>
  </si>
  <si>
    <t>매리 폴릿</t>
  </si>
  <si>
    <t>버러스 스키너</t>
  </si>
  <si>
    <t>다니엘 카츠</t>
  </si>
  <si>
    <t>알빈 잰더</t>
    <phoneticPr fontId="4" type="noConversion"/>
  </si>
  <si>
    <t>1.경영조직론&gt;05장.개인-감정 및 직무스트레스&gt;06절.스트레스의 결과 및 조절변수&gt;Ⅰ.스트레스의 결과&gt;02.직무행동</t>
  </si>
  <si>
    <t>1.경영조직론&gt;06장.개인-동기부여&gt;02절.욕구이론 : 내용이론&gt;Ⅱ.매슬로우의 욕구단계이론(욕구계층이론)</t>
  </si>
  <si>
    <t>1.경영조직론&gt;06장.개인-동기부여&gt;02절.욕구이론 : 내용이론&gt;Ⅵ.맥클리랜드의 성취동기이론</t>
  </si>
  <si>
    <t>1.경영조직론&gt;06장.개인-동기부여&gt;03절.인지적 동기이론 : 과정이론&gt;Ⅲ.포터와 롤러의 수정기대이론</t>
  </si>
  <si>
    <t>1.경영조직론&gt;08장.집단-집단에 대한 기초 개념&gt;02절.집단의 발달단계&gt;Ⅰ.점진적 발전 모델</t>
  </si>
  <si>
    <t>1.경영조직론&gt;06장.개인-동기부여&gt;03절.인지적 동기이론 : 과정이론&gt;Ⅱ.브룸의 기대이론</t>
  </si>
  <si>
    <t>1.경영조직론&gt;07장.개인-학습&gt;02절.학습과정 관련이론&gt;Ⅲ.사회적 학습이론(SLT)</t>
  </si>
  <si>
    <t>1.경영조직론&gt;06장.개인-동기부여&gt;03절.인지적 동기이론 : 과정이론&gt;Ⅴ.로크의 목표설정이론</t>
  </si>
  <si>
    <t>1.경영조직론&gt;06장.개인-동기부여&gt;03절.인지적 동기이론 : 과정이론&gt;Ⅳ.아담스의 공정성 이론</t>
  </si>
  <si>
    <t>3.경영학개론&gt;P1.경영학의 기초&gt;04장.경영전략&gt;01절.경영전략의 개념&gt;Ⅳ.앤드류스의 기업전략 결정요소</t>
  </si>
  <si>
    <t>1.경영조직론&gt;06장.개인-동기부여&gt;02절.욕구이론 : 내용이론&gt;Ⅲ.알더퍼의 ERG이론</t>
  </si>
  <si>
    <t>1.경영조직론&gt;05장.개인-감정 및 직무스트레스&gt;05절.스트레스에 대한 이론적 배경&gt;Ⅱ.홈스(Holmes)와 라헤(Rahe)의 스트레스 이론</t>
  </si>
  <si>
    <t>1.경영조직론&gt;12장.집단-리더십&gt;04절.리더십 상황이론(1970년대 이후)&gt;Ⅲ.허시와 블랜차드의 상황적 리더십 이론</t>
  </si>
  <si>
    <t>3.경영학개론&gt;P2.마케팅&gt;06장.마케팅 믹스(4P) 개발&gt;04절.유통&gt;Ⅱ.유통경로의 2대 기능</t>
  </si>
  <si>
    <t>1.경영조직론&gt;12장.집단-리더십&gt;04절.리더십 상황이론(1970년대 이후)&gt;Ⅳ.하우스의 경로-목표 이론</t>
  </si>
  <si>
    <t>3.경영학개론&gt;P2.마케팅&gt;03장.전략적 계획 수립&gt;05절.성장전략의 수립&gt;Ⅰ.성장전략 분류</t>
  </si>
  <si>
    <t>1.경영조직론&gt;06장.개인-동기부여&gt;04절.내재적 동기이론&gt;Ⅱ.해크만과 올드햄의 직무특성이론</t>
  </si>
  <si>
    <t>3.경영학개론&gt;P1.경영학의 기초&gt;04장.경영전략&gt;02절.경영전략의 기법&gt;Ⅲ.Porter의 산업구조 분석</t>
  </si>
  <si>
    <t>1.경영조직론&gt;12장.집단-리더십&gt;04절.리더십 상황이론(1970년대 이후)&gt;Ⅴ.브룸, 예튼, 제이고의 리더십 규범이론</t>
  </si>
  <si>
    <t>1.경영조직론&gt;14장.조직-조직구조&gt;04절.현대적 조직구조&gt;Ⅰ.애드호크라시 조직</t>
  </si>
  <si>
    <t>1.경영조직론&gt;06장.개인-동기부여&gt;04절.내재적 동기이론&gt;Ⅲ.토마스의 내재적 보상이론</t>
  </si>
  <si>
    <t>3.경영학개론&gt;P6.경영정보시스템&gt;02장.정보시스템의 전략적 활용&gt;01절.전략정보시스템의 개관&gt;Ⅱ.전략정보시스템 활용을 통한 경쟁우위 확보 방법</t>
  </si>
  <si>
    <t>1.경영조직론&gt;08장.집단-집단에 대한 기초 개념&gt;02절.집단의 발달단계&gt;Ⅱ.단절적 균형 모델</t>
  </si>
  <si>
    <t>2.인사노무관리론&gt;02장.직무관리&gt;03절.직무설계&gt;Ⅵ.직무 과정 재설계(BPR)</t>
  </si>
  <si>
    <t>1.경영조직론&gt;05장.개인-감정 및 직무스트레스&gt;09절.긍정적 조직행동(POB)&gt;Ⅰ.긍정적 심리학과 조직행동</t>
  </si>
  <si>
    <t>3.경영학개론&gt;P6.경영정보시스템&gt;06장.전자상거래&gt;04절.전자상거래의 활용 예와 성공전략&gt;Ⅳ.전자상거래의 성공전략</t>
  </si>
  <si>
    <t>3.경영학개론&gt;P4.조직행위&gt;10장.리더십 이론&gt;05절.리더십의 새로운 패러다임&gt;Ⅱ.새로운 리더십 패러다임</t>
  </si>
  <si>
    <t>1.경영조직론&gt;05장.개인-감정 및 직무스트레스&gt;09절.긍정적 조직행동(POB)&gt;Ⅱ.긍정적 조직행동(POB)의 의의</t>
  </si>
  <si>
    <t>1.경영조직론&gt;05장.개인-감정 및 직무스트레스&gt;05절.스트레스에 대한 이론적 배경&gt;Ⅰ.셀리에의 일반적 적응 증후군(GAS)</t>
    <phoneticPr fontId="4" type="noConversion"/>
  </si>
  <si>
    <t>3.경영학개론&gt;P4.조직행위&gt;04장.학습과 태도&gt;02절.태도&gt;Ⅲ.태도의 기능</t>
    <phoneticPr fontId="4" type="noConversion"/>
  </si>
  <si>
    <t>2.인사노무관리론&gt;01장.인적자원관리의 개관&gt;05절.경쟁 전략과 인적자원관리&gt;Ⅱ.마일즈와 스노우(Miles &amp; Snow)의 경쟁 전략</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</si>
  <si>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</si>
  <si>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</si>
  <si>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발전&gt;Ⅲ.행동 과학 이론</t>
    <phoneticPr fontId="4" type="noConversion"/>
  </si>
  <si>
    <t>1.경영조직론&gt;01장.경영조직론의 기초개념&gt;03절.조직 이론의 발전&gt;Ⅳ.행동학적 이론</t>
    <phoneticPr fontId="4" type="noConversion"/>
  </si>
  <si>
    <t>1.경영조직론&gt;01장.경영조직론의 기초개념&gt;03절.조직 이론의 발전&gt;Ⅴ.현대적 접근</t>
    <phoneticPr fontId="4" type="noConversion"/>
  </si>
  <si>
    <t>1.경영조직론&gt;01장.경영조직론의 기초개념&gt;03절.조직 이론의 발전&gt;Ⅶ.조직과 환경에 관한 이론-조직 간 관계 이론</t>
    <phoneticPr fontId="4" type="noConversion"/>
  </si>
  <si>
    <t>1.경영조직론&gt;02장.개인-개인차&gt;01절.다양성&gt;Ⅰ.다양성의 의의</t>
    <phoneticPr fontId="4" type="noConversion"/>
  </si>
  <si>
    <t>1.경영조직론&gt;02장.개인-개인차&gt;01절.다양성&gt;Ⅲ.내면적 다양성</t>
    <phoneticPr fontId="4" type="noConversion"/>
  </si>
  <si>
    <t>1.경영조직론&gt;02장.개인-개인차&gt;02절.성격&gt;Ⅱ.성격의 결정</t>
    <phoneticPr fontId="4" type="noConversion"/>
  </si>
  <si>
    <t>1.경영조직론&gt;02장.개인-개인차&gt;02절.성격&gt;Ⅲ.성격의 연구</t>
    <phoneticPr fontId="4" type="noConversion"/>
  </si>
  <si>
    <t>1.경영조직론&gt;02장.개인-개인차&gt;03절.가치관(Value)&gt;Ⅱ.가치관의 연구</t>
    <phoneticPr fontId="4" type="noConversion"/>
  </si>
  <si>
    <t>1.경영조직론&gt;03장.개인-지각&gt;03절.대인지각에 관한 이론&gt;Ⅴ.귀인 이론</t>
    <phoneticPr fontId="4" type="noConversion"/>
  </si>
  <si>
    <t>1.경영조직론&gt;04장.개인-태도 및 신뢰&gt;03절.태도의 변화&gt;Ⅱ.태도변화 관련 이론</t>
    <phoneticPr fontId="4" type="noConversion"/>
  </si>
  <si>
    <t>1.경영조직론&gt;04장.개인-태도 및 신뢰&gt;04절.직무와 관련된 태도&gt;Ⅰ.직무만족</t>
    <phoneticPr fontId="4" type="noConversion"/>
  </si>
  <si>
    <t>1.경영조직론&gt;04장.개인-태도 및 신뢰&gt;04절.직무와 관련된 태도&gt;Ⅲ.조직몰입</t>
    <phoneticPr fontId="4" type="noConversion"/>
  </si>
  <si>
    <t>1.경영조직론&gt;04장.개인-태도 및 신뢰&gt;04절.직무와 관련된 태도&gt;Ⅳ.기타 몰입적 태도들</t>
    <phoneticPr fontId="4" type="noConversion"/>
  </si>
  <si>
    <t>1.경영조직론&gt;04장.개인-태도 및 신뢰&gt;05절.신뢰&gt;Ⅳ.신뢰와 심리적 계약</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</si>
  <si>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</si>
  <si>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</si>
  <si>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동기이론&gt;Ⅳ.데시의 인지평가이론(CET)</t>
    <phoneticPr fontId="4" type="noConversion"/>
  </si>
  <si>
    <t>1.경영조직론&gt;06장.개인-동기부여&gt;04절.내재적 동기이론&gt;Ⅰ.자기 귀인 이론</t>
    <phoneticPr fontId="4" type="noConversion"/>
  </si>
  <si>
    <t>1.경영조직론&gt;06장.개인-동기부여&gt;04절.내재적 동기이론&gt;Ⅶ.반두라의 자기효능감이론</t>
    <phoneticPr fontId="4" type="noConversion"/>
  </si>
  <si>
    <t>1.경영조직론&gt;07장.개인-학습&gt;02절.학습과정 관련이론&gt;Ⅰ.행동주의적 학습이론(조건화 이론)</t>
    <phoneticPr fontId="4" type="noConversion"/>
  </si>
  <si>
    <t>1.경영조직론&gt;08장.집단-집단에 대한 기초 개념&gt;03절.집단성과 영향 요인&gt;Ⅱ.규모(Size)</t>
    <phoneticPr fontId="4" type="noConversion"/>
  </si>
  <si>
    <t>1.경영조직론&gt;08장.집단-집단에 대한 기초 개념&gt;03절.집단성과 영향 요인&gt;Ⅵ.집단 규범</t>
    <phoneticPr fontId="4" type="noConversion"/>
  </si>
  <si>
    <t>1.경영조직론&gt;09장.집단-갈등 및 협상&gt;01절.갈등에 대한 개관&gt;Ⅰ.갈등의 의의</t>
    <phoneticPr fontId="4" type="noConversion"/>
  </si>
  <si>
    <t>1.경영조직론&gt;09장.집단-갈등 및 협상&gt;02절.갈등의 인과&gt;Ⅱ.갈등의 과정</t>
    <phoneticPr fontId="4" type="noConversion"/>
  </si>
  <si>
    <t>1.경영조직론&gt;09장.집단-갈등 및 협상&gt;03절.갈등의 관리&gt;Ⅱ.갈등 축소 전략 : 역기능 갈등 축소 전략</t>
    <phoneticPr fontId="4" type="noConversion"/>
  </si>
  <si>
    <t>1.경영조직론&gt;09장.집단-갈등 및 협상&gt;06절.협상의 전략과 조건&gt;Ⅰ.협상의 전략</t>
    <phoneticPr fontId="4" type="noConversion"/>
  </si>
  <si>
    <t>1.경영조직론&gt;10장.집단-권력・임파워먼트・조직정치&gt;01절.권력&gt;Ⅱ.권력의 원천</t>
    <phoneticPr fontId="4" type="noConversion"/>
  </si>
  <si>
    <t>1.경영조직론&gt;10장.집단-권력・임파워먼트・조직정치&gt;01절.권력&gt;Ⅳ.권력행사의 반응과 결과</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</si>
  <si>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</si>
  <si>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</si>
  <si>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</si>
  <si>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1.경영조직론&gt;11장.집단-커뮤니케이션(의사소통)&gt;04절.커뮤니케이션의 유형&gt;Ⅲ.비공식적 커뮤니케이션</t>
    <phoneticPr fontId="4" type="noConversion"/>
  </si>
  <si>
    <t>1.경영조직론&gt;11장.집단-커뮤니케이션(의사소통)&gt;07절.커뮤니케이션 개선방안&gt;Ⅰ.대인 간 커뮤니케이션 개선방안</t>
    <phoneticPr fontId="4" type="noConversion"/>
  </si>
  <si>
    <t>1.경영조직론&gt;11장.집단-커뮤니케이션(의사소통)&gt;07절.커뮤니케이션 개선방안&gt;Ⅱ.조직 차원의 커뮤니케이션 개선방안</t>
    <phoneticPr fontId="4" type="noConversion"/>
  </si>
  <si>
    <t>1.경영조직론&gt;12장.집단-리더십&gt;01절.리더십에 대한 개관&gt;Ⅰ.리더십의 의의</t>
    <phoneticPr fontId="4" type="noConversion"/>
  </si>
  <si>
    <t>1.경영조직론&gt;12장.집단-리더십&gt;02절.리더십 특성이론(1930~40년대)&gt;Ⅱ.리더의 특성</t>
    <phoneticPr fontId="4" type="noConversion"/>
  </si>
  <si>
    <t>1.경영조직론&gt;12장.집단-리더십&gt;03절.리더십 행동이론(1940~60년대)&gt;Ⅱ.1차원적 리더십스타일</t>
    <phoneticPr fontId="4" type="noConversion"/>
  </si>
  <si>
    <t>1.경영조직론&gt;12장.집단-리더십&gt;03절.리더십 행동이론(1940~60년대)&gt;Ⅲ.2차원적 리더십스타일</t>
    <phoneticPr fontId="4" type="noConversion"/>
  </si>
  <si>
    <t>1.경영조직론&gt;13장.집단-의사결정&gt;05절.개인 의사결정&gt;Ⅱ.의사결정의 영향 요인</t>
    <phoneticPr fontId="4" type="noConversion"/>
  </si>
  <si>
    <t>1.경영조직론&gt;13장.집단-의사결정&gt;06절.집단 의사결정&gt;Ⅵ.집단 의사결정의 부작용</t>
    <phoneticPr fontId="4" type="noConversion"/>
  </si>
  <si>
    <t>1.경영조직론&gt;13장.집단-의사결정&gt;06절.집단 의사결정&gt;Ⅶ.집단 의사결정 기법</t>
    <phoneticPr fontId="4" type="noConversion"/>
  </si>
  <si>
    <t>1.경영조직론&gt;13장.집단-의사결정&gt;07절.조직 의사결정&gt;Ⅲ.조직의 다양한 의사결정 방식</t>
    <phoneticPr fontId="4" type="noConversion"/>
  </si>
  <si>
    <t>1.경영조직론&gt;14장.조직-조직구조&gt;02절.민츠버그의 조직구조 유형</t>
    <phoneticPr fontId="4" type="noConversion"/>
  </si>
  <si>
    <t>1.경영조직론&gt;14장.조직-조직구조&gt;04절.현대적 조직구조&gt;Ⅹ.양손잡이형 조직</t>
    <phoneticPr fontId="4" type="noConversion"/>
  </si>
  <si>
    <t>1.경영조직론&gt;15장.조직-조직구조의 설계&gt;02절.조직 내부특성을 설명하는 구조변수&gt;Ⅰ.구조변수(속성변수, 기본변수)</t>
    <phoneticPr fontId="4" type="noConversion"/>
  </si>
  <si>
    <t>1.경영조직론&gt;15장.조직-조직구조의 설계&gt;03절.조직설계에 영향을 미치는 상황변수&gt;Ⅱ.상황변수로서의 환경</t>
    <phoneticPr fontId="4" type="noConversion"/>
  </si>
  <si>
    <t>1.경영조직론&gt;15장.조직-조직구조의 설계&gt;03절.조직설계에 영향을 미치는 상황변수&gt;Ⅲ.상황변수로서의 기술</t>
    <phoneticPr fontId="4" type="noConversion"/>
  </si>
  <si>
    <t>1.경영조직론&gt;15장.조직-조직구조의 설계&gt;03절.조직설계에 영향을 미치는 상황변수&gt;Ⅳ.상황변수로서의 규모</t>
    <phoneticPr fontId="4" type="noConversion"/>
  </si>
  <si>
    <t>1.경영조직론&gt;15장.조직-조직구조의 설계&gt;03절.조직설계에 영향을 미치는 상황변수&gt;Ⅴ.상황변수로서의 전략</t>
    <phoneticPr fontId="4" type="noConversion"/>
  </si>
  <si>
    <t>1.경영조직론&gt;15장.조직-조직구조의 설계&gt;06절.조직의 성장과 쇠퇴&gt;Ⅰ.조직수명주기</t>
    <phoneticPr fontId="4" type="noConversion"/>
  </si>
  <si>
    <t>1.경영조직론&gt;15장.조직-조직구조의 설계&gt;06절.조직의 성장과 쇠퇴&gt;Ⅱ.조직의 쇠퇴와 규모의 축소</t>
    <phoneticPr fontId="4" type="noConversion"/>
  </si>
  <si>
    <t>1.경영조직론&gt;16장.조직-조직문화와 조직윤리&gt;01절.조직문화&gt;Ⅰ.조직문화에 대한 개관</t>
    <phoneticPr fontId="4" type="noConversion"/>
  </si>
  <si>
    <t>1.경영조직론&gt;16장.조직-조직문화와 조직윤리&gt;01절.조직문화&gt;Ⅲ.조직문화의 모델</t>
    <phoneticPr fontId="4" type="noConversion"/>
  </si>
  <si>
    <t>1.경영조직론&gt;16장.조직-조직문화와 조직윤리&gt;01절.조직문화&gt;Ⅴ.조직문화의 변화</t>
    <phoneticPr fontId="4" type="noConversion"/>
  </si>
  <si>
    <t>1.경영조직론&gt;16장.조직-조직문화와 조직윤리&gt;01절.조직문화&gt;Ⅵ.성과향상을 위한 조직문화</t>
    <phoneticPr fontId="4" type="noConversion"/>
  </si>
  <si>
    <t>1.경영조직론&gt;16장.조직-조직문화와 조직윤리&gt;01절.조직문화&gt;Ⅶ.국가 간 문화차이와 조직행동</t>
    <phoneticPr fontId="4" type="noConversion"/>
  </si>
  <si>
    <t>1.경영조직론&gt;16장.조직-조직문화와 조직윤리&gt;02절.조직윤리의 실천&gt;Ⅰ.조직윤리의 의의</t>
    <phoneticPr fontId="4" type="noConversion"/>
  </si>
  <si>
    <t>1.경영조직론&gt;16장.조직-조직문화와 조직윤리&gt;02절.조직윤리의 실천&gt;Ⅳ.기업의 사회적 책임</t>
    <phoneticPr fontId="4" type="noConversion"/>
  </si>
  <si>
    <t>1.경영조직론&gt;17장.조직-조직의 발달&gt;01절.조직변화&gt;Ⅱ.조직변화의 과정과 접근방법</t>
    <phoneticPr fontId="4" type="noConversion"/>
  </si>
  <si>
    <t>1.경영조직론&gt;17장.조직-조직의 발달&gt;01절.조직변화&gt;Ⅲ.조직변화에 대한 저항의 원인</t>
    <phoneticPr fontId="4" type="noConversion"/>
  </si>
  <si>
    <t>1.경영조직론&gt;17장.조직-조직의 발달&gt;02절.조직개발&gt;Ⅱ.조직개발의 기법</t>
    <phoneticPr fontId="4" type="noConversion"/>
  </si>
  <si>
    <t>1.경영조직론&gt;17장.조직-조직의 발달&gt;03절.지식경영을 위한 학습조직의 설계방안&gt;Ⅲ.학습조직의 구축 모형-학습공동체를 위한 지식창조과정</t>
    <phoneticPr fontId="4" type="noConversion"/>
  </si>
  <si>
    <t>1.경영조직론&gt;17장.조직-조직의 발달&gt;03절.지식경영을 위한 학습조직의 설계방안&gt;Ⅳ.학습조직의 설계</t>
    <phoneticPr fontId="4" type="noConversion"/>
  </si>
  <si>
    <t>2.인사노무관리론&gt;01장.인적자원관리의 개관&gt;02절.인적자원관리의 역사&gt;Ⅳ.행동학적 접근</t>
    <phoneticPr fontId="4" type="noConversion"/>
  </si>
  <si>
    <t>2.인사노무관리론&gt;01장.인적자원관리의 개관&gt;02절.인적자원관리의 역사&gt;Ⅴ.현대적 접근</t>
    <phoneticPr fontId="4" type="noConversion"/>
  </si>
  <si>
    <t>2.인사노무관리론&gt;01장.인적자원관리의 개관&gt;04절.전략적 인적자원관리&gt;Ⅵ.전략적 인적자원관리의 접근법</t>
    <phoneticPr fontId="4" type="noConversion"/>
  </si>
  <si>
    <t>2.인사노무관리론&gt;01장.인적자원관리의 개관&gt;05절.경쟁 전략과 인적자원관리&gt;Ⅰ.포터(Porter)의 경쟁 전략</t>
    <phoneticPr fontId="4" type="noConversion"/>
  </si>
  <si>
    <t>2.인사노무관리론&gt;04장.개발관리&gt;02절.인적자원의 교육훈련관리&gt;Ⅳ.교육훈련의 실제</t>
    <phoneticPr fontId="4" type="noConversion"/>
  </si>
  <si>
    <t>2.인사노무관리론&gt;04장.개발관리&gt;03절.인적자원의 경력개발관리&gt;Ⅲ.경력욕구</t>
    <phoneticPr fontId="4" type="noConversion"/>
  </si>
  <si>
    <t>2.인사노무관리론&gt;05장.평가관리(성과관리)&gt;04절.인사평가의 방법&gt;Ⅴ.개인평가</t>
    <phoneticPr fontId="4" type="noConversion"/>
  </si>
  <si>
    <t>2.인사노무관리론&gt;05장.평가관리(성과관리)&gt;04절.인사평가의 방법&gt;Ⅵ.팀 평가</t>
    <phoneticPr fontId="4" type="noConversion"/>
  </si>
  <si>
    <t>2.인사노무관리론&gt;06장.보상관리&gt;01절.보상관리의 개관&gt;Ⅰ.보상의 의의</t>
    <phoneticPr fontId="4" type="noConversion"/>
  </si>
  <si>
    <t>2.인사노무관리론&gt;06장.보상관리&gt;01절.보상관리의 개관&gt;Ⅲ.보상관리의 변화</t>
    <phoneticPr fontId="4" type="noConversion"/>
  </si>
  <si>
    <t>2.인사노무관리론&gt;06장.보상관리&gt;02절.임금관리&gt;Ⅲ.임금의 공정성</t>
    <phoneticPr fontId="4" type="noConversion"/>
  </si>
  <si>
    <t>2.인사노무관리론&gt;07장.유지 및 이직관리&gt;06절.이직관리&gt;Ⅱ.자발적 이직</t>
    <phoneticPr fontId="4" type="noConversion"/>
  </si>
  <si>
    <t>2.인사노무관리론&gt;08장.인적자원관리의 현대적 흐름&gt;02절.국제 인적자원관리&gt;Ⅲ.국제 인적자원관리의 전략유형[EPRG Model, Perlmutter(1969)]</t>
    <phoneticPr fontId="4" type="noConversion"/>
  </si>
  <si>
    <t>3.경영학개론&gt;P1.경영학의 기초&gt;04장.경영전략&gt;01절.경영전략의 개념&gt;Ⅰ.경영전략의 의미</t>
    <phoneticPr fontId="4" type="noConversion"/>
  </si>
  <si>
    <t>3.경영학개론&gt;P1.경영학의 기초&gt;04장.경영전략&gt;01절.경영전략의 개념&gt;Ⅱ.경영전략의 고려요소</t>
    <phoneticPr fontId="4" type="noConversion"/>
  </si>
  <si>
    <t>3.경영학개론&gt;P2.마케팅&gt;01장.마케팅의 기초개념&gt;01절.마케팅의 정의와 주요개념&gt;Ⅱ.마케팅의 주요개념</t>
    <phoneticPr fontId="4" type="noConversion"/>
  </si>
  <si>
    <t>3.경영학개론&gt;P2.마케팅&gt;06장.마케팅 믹스(4P) 개발&gt;02절.제품&gt;Ⅰ.제품의 의미와 분류&gt;01.제품의 개념(차원)</t>
    <phoneticPr fontId="4" type="noConversion"/>
  </si>
  <si>
    <t>3.경영학개론&gt;P2.마케팅&gt;06장.마케팅 믹스(4P) 개발&gt;02절.제품&gt;Ⅰ.제품의 의미와 분류</t>
    <phoneticPr fontId="4" type="noConversion"/>
  </si>
  <si>
    <t>3.경영학개론&gt;P2.마케팅&gt;06장.마케팅 믹스(4P) 개발&gt;02절.제품&gt;Ⅳ.신제품 개발전략</t>
    <phoneticPr fontId="4" type="noConversion"/>
  </si>
  <si>
    <t>3.경영학개론&gt;P4.조직행위&gt;01장.조직행위론의 이해&gt;02절.조직행위론의 역사&gt;Ⅳ.근대적 조직이론</t>
    <phoneticPr fontId="4" type="noConversion"/>
  </si>
  <si>
    <t>3.경영학개론&gt;P4.조직행위&gt;02장.개인행위&gt;02절.개인행위에 대한 이해&gt;Ⅲ.개인행위에 대한 접근법</t>
    <phoneticPr fontId="4" type="noConversion"/>
  </si>
  <si>
    <t>3.경영학개론&gt;P4.조직행위&gt;03장.지각이론과 평가&gt;02절.지각평가 이론&gt;Ⅰ.인상형성이론</t>
    <phoneticPr fontId="4" type="noConversion"/>
  </si>
  <si>
    <t>티모시 저지, Locke &amp; Durham</t>
    <phoneticPr fontId="4" type="noConversion"/>
  </si>
  <si>
    <t>코임바토르 프라할라드, 게리 해멀</t>
    <phoneticPr fontId="4" type="noConversion"/>
  </si>
  <si>
    <t>2.인사노무관리론&gt;08장.인적자원관리의 현대적 흐름&gt;09절.다양성 경영에 따른 인적자원관리&gt;Ⅱ.다양성의 유형</t>
    <phoneticPr fontId="4" type="noConversion"/>
  </si>
  <si>
    <t>3.경영학개론&gt;P1.경영학의 기초&gt;01장.경영학의 이해&gt;02절.경영학의 발전과정&gt;Ⅲ.미국 경영학</t>
    <phoneticPr fontId="4" type="noConversion"/>
  </si>
  <si>
    <t>어윈 골드스타인</t>
    <phoneticPr fontId="4" type="noConversion"/>
  </si>
  <si>
    <t>하워드 가드너</t>
    <phoneticPr fontId="4" type="noConversion"/>
  </si>
  <si>
    <t>마이클 포터</t>
    <phoneticPr fontId="4" type="noConversion"/>
  </si>
  <si>
    <t>조직수명주기에 따른 가치평가</t>
    <phoneticPr fontId="4" type="noConversion"/>
  </si>
  <si>
    <t>리처드 라자루스, 수잔 포크먼</t>
    <phoneticPr fontId="4" type="noConversion"/>
  </si>
  <si>
    <t>리처드 파스칼, 앤소니 애토스, 윌리엄 오우치 등</t>
    <phoneticPr fontId="4" type="noConversion"/>
  </si>
  <si>
    <t>1.경영조직론&gt;05장.개인-감정 및 직무스트레스&gt;05절.스트레스에 대한 이론적 배경&gt;Ⅲ.라자루스와 포크먼의 스트레스 이론</t>
    <phoneticPr fontId="4" type="noConversion"/>
  </si>
  <si>
    <t>3.경영학개론&gt;P1.경영학의 기초&gt;04장.경영전략&gt;02절.경영전략의 기법&gt;Ⅲ.Porter의 산업구조 분석</t>
    <phoneticPr fontId="4" type="noConversion"/>
  </si>
  <si>
    <t>1.경영조직론&gt;08장.집단-집단에 대한 기초 개념&gt;03절.집단성과 영향 요인&gt;Ⅲ.집단응집력</t>
    <phoneticPr fontId="4" type="noConversion"/>
  </si>
  <si>
    <t>제이 갤브레이스</t>
    <phoneticPr fontId="4" type="noConversion"/>
  </si>
  <si>
    <t>엘리 골드렛</t>
    <phoneticPr fontId="4" type="noConversion"/>
  </si>
  <si>
    <t>1.경영조직론&gt;01장.경영조직론의 기초개념&gt;01절.경영학과 조직&gt;Ⅱ.조직&gt;03.조직의 유형</t>
    <phoneticPr fontId="4" type="noConversion"/>
  </si>
  <si>
    <t>1.경영조직론&gt;01장.경영조직론의 기초개념&gt;01절.경영학과 조직&gt;Ⅱ.조직&gt;02.조직의 목표 : 조직효과성</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</si>
  <si>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</si>
  <si>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발전&gt;Ⅵ.조직과 환경에 관한 이론-거시 조직 이론&gt;01.거시조직이론의 의의</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</si>
  <si>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</si>
  <si>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이론&gt;03.집단적 행동 관점</t>
    <phoneticPr fontId="4" type="noConversion"/>
  </si>
  <si>
    <t>1.경영조직론&gt;08장.집단-집단에 대한 기초 개념&gt;03절.집단성과 영향 요인&gt;Ⅴ.역할</t>
    <phoneticPr fontId="4" type="noConversion"/>
  </si>
  <si>
    <t>다니엘 카츠, 로버트 칸</t>
    <phoneticPr fontId="4" type="noConversion"/>
  </si>
  <si>
    <t>1.경영조직론&gt;15장.조직-조직구조의 설계&gt;03절.조직설계에 영향을 미치는 상황변수&gt;Ⅱ.상황변수로서의 환경</t>
    <phoneticPr fontId="4" type="noConversion"/>
  </si>
  <si>
    <t>하</t>
  </si>
  <si>
    <t>중</t>
  </si>
  <si>
    <t>상</t>
  </si>
  <si>
    <t xml:space="preserve">
⚫Paul J. Dimaggio
   (폴 디마지오)
⚫1951~2024현재
⚫미국 사회학자
⚫저서:재검토된 철창
   (The iron cage revisited)
   (1983)
⚫Walter W. Powell
   (월터 파웰)
⚫1951~2024현재
⚫미국 사회학자
⚫저서:재검토된 철창
   (The iron cage revisited)
   (1983)</t>
    <phoneticPr fontId="4" type="noConversion"/>
  </si>
  <si>
    <t>가치조사(궁극적 가치/수단적 가치)</t>
  </si>
  <si>
    <t>귀인 유형 분류</t>
  </si>
  <si>
    <t>귀인 세 가지 차원</t>
  </si>
  <si>
    <t>조직 규모의 딜레마</t>
  </si>
  <si>
    <t>Z이론</t>
  </si>
  <si>
    <t>자원 의존 이론</t>
  </si>
  <si>
    <t>조직군 생태학 이론</t>
  </si>
  <si>
    <t>다중지능이론</t>
  </si>
  <si>
    <t>핵심자기평가(Core Self-Evaluation)</t>
  </si>
  <si>
    <t>교환 이론</t>
  </si>
  <si>
    <t>역할이론</t>
  </si>
  <si>
    <t>공식화와 집권화 기준</t>
  </si>
  <si>
    <t>경쟁가치모델</t>
  </si>
  <si>
    <t>산업구조 분석(5 Force Model)</t>
    <phoneticPr fontId="4" type="noConversion"/>
  </si>
  <si>
    <t>경영조직론</t>
    <phoneticPr fontId="4" type="noConversion"/>
  </si>
  <si>
    <t>과목</t>
    <phoneticPr fontId="4" type="noConversion"/>
  </si>
  <si>
    <t>인사노무관리론</t>
    <phoneticPr fontId="4" type="noConversion"/>
  </si>
  <si>
    <t>경영학개론</t>
    <phoneticPr fontId="4" type="noConversion"/>
  </si>
  <si>
    <t>비고</t>
    <phoneticPr fontId="4" type="noConversion"/>
  </si>
  <si>
    <t>상세 내용(ChatGPT)</t>
    <phoneticPr fontId="4" type="noConversion"/>
  </si>
  <si>
    <t>년대</t>
    <phoneticPr fontId="4" type="noConversion"/>
  </si>
  <si>
    <t>교재 없음</t>
    <phoneticPr fontId="4" type="noConversion"/>
  </si>
  <si>
    <t xml:space="preserve">
⚫Chris Argyris
   (크리스 아지리스)
⚫1923~2013
⚫미국 경영이론가</t>
    <phoneticPr fontId="4" type="noConversion"/>
  </si>
  <si>
    <t>교재 없음</t>
    <phoneticPr fontId="4" type="noConversion"/>
  </si>
  <si>
    <t>교재 없음, '21년 기출</t>
    <phoneticPr fontId="4" type="noConversion"/>
  </si>
  <si>
    <t>일반 시스템 이론</t>
    <phoneticPr fontId="4" type="noConversion"/>
  </si>
  <si>
    <t>교재 없음</t>
    <phoneticPr fontId="4" type="noConversion"/>
  </si>
  <si>
    <t xml:space="preserve">
⚫Stanley Schachter
   (스탠리 샥터)
⚫1922~1997
⚫미국 심리학자
⚫Jerome E. Singer
   (제롬 E. 싱어)
⚫1934~2010
⚫미국 사회심리학자</t>
    <phoneticPr fontId="4" type="noConversion"/>
  </si>
  <si>
    <t xml:space="preserve">
⚫Kenneth Thomas
   (케네스 토마스)
⚫1943~2024현재
⚫미국 경영학자</t>
    <phoneticPr fontId="4" type="noConversion"/>
  </si>
  <si>
    <t>2000년대</t>
    <phoneticPr fontId="4" type="noConversion"/>
  </si>
  <si>
    <t>경영조직론</t>
    <phoneticPr fontId="4" type="noConversion"/>
  </si>
  <si>
    <t>리더-구성원 간 관계발전 과정이론(LMX)</t>
    <phoneticPr fontId="4" type="noConversion"/>
  </si>
  <si>
    <t>조지 그랜, 메리 울-비엔</t>
    <phoneticPr fontId="4" type="noConversion"/>
  </si>
  <si>
    <t>1970년대</t>
    <phoneticPr fontId="4" type="noConversion"/>
  </si>
  <si>
    <t>1.경영조직론&gt;12장.집단-리더십&gt;05절.현대적 리더십 이론&gt;Ⅱ.카리스마적 리더십 이론</t>
  </si>
  <si>
    <t>1.경영조직론&gt;12장.집단-리더십&gt;05절.현대적 리더십 이론&gt;Ⅱ.카리스마적 리더십 이론</t>
    <phoneticPr fontId="4" type="noConversion"/>
  </si>
  <si>
    <t>1.경영조직론&gt;12장.집단-리더십&gt;05절.현대적 리더십 이론&gt;Ⅲ.변혁적 리더십 이론</t>
  </si>
  <si>
    <t>1.경영조직론&gt;12장.집단-리더십&gt;05절.현대적 리더십 이론&gt;Ⅳ.전략적 리더십 이론</t>
  </si>
  <si>
    <t>1.경영조직론&gt;12장.집단-리더십&gt;05절.현대적 리더십 이론&gt;Ⅴ.서번트 리더십 이론</t>
  </si>
  <si>
    <t>1.경영조직론&gt;12장.집단-리더십&gt;05절.현대적 리더십 이론&gt;Ⅶ.윤리적 리더십 이론</t>
  </si>
  <si>
    <t>1.경영조직론&gt;12장.집단-리더십&gt;05절.현대적 리더십 이론&gt;Ⅺ.자율적 리더십 이론</t>
  </si>
  <si>
    <t>1.경영조직론&gt;12장.집단-리더십&gt;05절.현대적 리더십 이론&gt;Ⅻ.팔로워십 이론</t>
  </si>
  <si>
    <t>1.경영조직론&gt;12장.집단-리더십&gt;06절.리더십 이론에 대한 도전과제 : 귀인 이론, 대체 이론&gt;Ⅰ.리더십 귀인 이론</t>
    <phoneticPr fontId="4" type="noConversion"/>
  </si>
  <si>
    <t>1.경영조직론&gt;12장.집단-리더십&gt;06절.리더십 이론에 대한 도전과제 : 귀인 이론, 대체 이론&gt;Ⅱ.리더십 대체 이론</t>
    <phoneticPr fontId="4" type="noConversion"/>
  </si>
  <si>
    <t>1.경영조직론&gt;12장.집단-리더십&gt;05절.현대적 리더십 이론&gt;XⅣ.관계중심의 리더십 이론 : 리더-구성원 교환이론(LMX 이론)</t>
    <phoneticPr fontId="4" type="noConversion"/>
  </si>
  <si>
    <t>1.경영조직론&gt;01장.경영조직론의 기초개념&gt;</t>
    <phoneticPr fontId="4" type="noConversion"/>
  </si>
  <si>
    <t xml:space="preserve">
⚫Connie Gersick
   (코니 거식)
⚫?~2024현재
⚫미국 조직행동학자</t>
    <phoneticPr fontId="4" type="noConversion"/>
  </si>
  <si>
    <t>1.경영조직론&gt;11장.집단-커뮤니케이션(의사소통)&gt;02절.커뮤니케이션 과정&gt;Ⅰ.커뮤니케이션 과정의 의의</t>
    <phoneticPr fontId="4" type="noConversion"/>
  </si>
  <si>
    <t>1.경영조직론&gt;12장.집단-리더십&gt;04절.리더십 상황이론(1970년대 이후)&gt;Ⅱ.피들러의 리더십 상황 모델</t>
    <phoneticPr fontId="4" type="noConversion"/>
  </si>
  <si>
    <t>1.경영조직론&gt;12장.집단-리더십&gt;05절.현대적 리더십 이론&gt;Ⅲ.변혁적 리더십 이론</t>
    <phoneticPr fontId="4" type="noConversion"/>
  </si>
  <si>
    <t>자율적 리더십 이론</t>
    <phoneticPr fontId="4" type="noConversion"/>
  </si>
  <si>
    <t xml:space="preserve">
⚫Harold Leavitt
   (해럴드 리빗)
⚫1922~2007
⚫미국 경영심리학자
⚫저서:Management in the 
   1980's
⚫Information Technology
   (IT) 용어 최초 사용
⚫Thomas Whisler
   (토마스 휘슬러)
⚫1920~2006
⚫미국 경영학자
⚫저서:Management in the 
   1980's
⚫Information Technology
   (IT) 용어 최초 사용</t>
    <phoneticPr fontId="4" type="noConversion"/>
  </si>
  <si>
    <t>보충</t>
    <phoneticPr fontId="4" type="noConversion"/>
  </si>
  <si>
    <t>2.인사노무관리론&gt;08장.인적자원관리의 현대적 흐름&gt;</t>
    <phoneticPr fontId="4" type="noConversion"/>
  </si>
  <si>
    <t>1.경영조직론&gt;15장.조직-조직구조의 설계&gt;03절.조직설계에 영향을 미치는 상황변수&gt;</t>
    <phoneticPr fontId="4" type="noConversion"/>
  </si>
  <si>
    <t>1.경영조직론&gt;05장.개인-감정 및 직무스트레스&gt;</t>
    <phoneticPr fontId="4" type="noConversion"/>
  </si>
  <si>
    <t>'25년 기출</t>
    <phoneticPr fontId="4" type="noConversion"/>
  </si>
  <si>
    <t xml:space="preserve">
⚫Jeffrey Pfeffer
   (제프리 페퍼)
⚫1946~2024현재
⚫미국 조직행동학자
⚫저서:조직의 외적 컨트롤
   (The external control of 
   organizations)
⚫Gerald R. Salancik
   (제럴드 샐린식)
⚫1943~1996
⚫미국 조직행동학자
⚫저서:조직의 외적 컨트롤
   (The external control of 
   organizations)</t>
    <phoneticPr fontId="4" type="noConversion"/>
  </si>
  <si>
    <r>
      <rPr>
        <b/>
        <sz val="10"/>
        <color theme="1"/>
        <rFont val="함초롬돋움"/>
        <family val="3"/>
        <charset val="129"/>
      </rPr>
      <t>&lt;국부론&gt;</t>
    </r>
    <r>
      <rPr>
        <sz val="10"/>
        <color theme="1"/>
        <rFont val="함초롬돋움"/>
        <family val="3"/>
        <charset val="129"/>
      </rPr>
      <t xml:space="preserve">
1770년대
1장.경영조직론의 기초개념
&gt;교재 없음
</t>
    </r>
    <phoneticPr fontId="4" type="noConversion"/>
  </si>
  <si>
    <r>
      <rPr>
        <b/>
        <sz val="10"/>
        <color theme="1"/>
        <rFont val="함초롬돋움"/>
        <family val="3"/>
        <charset val="129"/>
      </rPr>
      <t xml:space="preserve">&lt;경쟁가치 접근법
(Competing Values Approach)&gt;
</t>
    </r>
    <r>
      <rPr>
        <sz val="10"/>
        <color theme="1"/>
        <rFont val="함초롬돋움"/>
        <family val="3"/>
        <charset val="129"/>
      </rPr>
      <t xml:space="preserve">
1980년대
1장.경영조직론의 기초개념
&gt;1절.경영학과 조직
&gt;Ⅱ.조직
&gt;2.조직의 목표 : 조직효과성
</t>
    </r>
    <phoneticPr fontId="4" type="noConversion"/>
  </si>
  <si>
    <r>
      <rPr>
        <b/>
        <sz val="10"/>
        <color theme="1"/>
        <rFont val="함초롬돋움"/>
        <family val="3"/>
        <charset val="129"/>
      </rPr>
      <t>&lt;조직수명주기에 따른 가치평가&gt;</t>
    </r>
    <r>
      <rPr>
        <sz val="10"/>
        <color theme="1"/>
        <rFont val="함초롬돋움"/>
        <family val="3"/>
        <charset val="129"/>
      </rPr>
      <t xml:space="preserve">
1980년대
1장.경영조직론의 기초개념
&gt;1절.경영학과 조직
&gt;Ⅱ.조직
&gt;2.조직의 목표 : 조직효과성
</t>
    </r>
    <phoneticPr fontId="4" type="noConversion"/>
  </si>
  <si>
    <r>
      <rPr>
        <b/>
        <sz val="10"/>
        <color theme="1"/>
        <rFont val="함초롬돋움"/>
        <family val="3"/>
        <charset val="129"/>
      </rPr>
      <t>&lt;조직의 유형(복합조직론)&gt;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</si>
  <si>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&lt;조직 유형론&gt;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</si>
  <si>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&lt;조직 유형 분류&gt;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</si>
  <si>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&lt;길브레스 부부의 과학적 관리론&gt;</t>
    </r>
    <r>
      <rPr>
        <sz val="10"/>
        <color theme="1"/>
        <rFont val="함초롬돋움"/>
        <family val="3"/>
        <charset val="129"/>
      </rPr>
      <t xml:space="preserve">
1910년대
1장.경영조직론의 기초개념
&gt;3절.조직 이론의 발전
&gt;Ⅰ.고전 이론</t>
    </r>
    <phoneticPr fontId="4" type="noConversion"/>
  </si>
  <si>
    <r>
      <rPr>
        <b/>
        <sz val="10"/>
        <color theme="1"/>
        <rFont val="함초롬돋움"/>
        <family val="3"/>
        <charset val="129"/>
      </rPr>
      <t>&lt;포드 시스템&gt;</t>
    </r>
    <r>
      <rPr>
        <sz val="10"/>
        <color theme="1"/>
        <rFont val="함초롬돋움"/>
        <family val="3"/>
        <charset val="129"/>
      </rPr>
      <t xml:space="preserve">
1910년대
1장.경영조직론의 기초개념
&gt;3절.조직 이론의 발전
&gt;Ⅰ.고전 이론</t>
    </r>
    <phoneticPr fontId="4" type="noConversion"/>
  </si>
  <si>
    <r>
      <rPr>
        <b/>
        <sz val="10"/>
        <color theme="1"/>
        <rFont val="함초롬돋움"/>
        <family val="3"/>
        <charset val="129"/>
      </rPr>
      <t>&lt;경영사회학 이론&gt;</t>
    </r>
    <r>
      <rPr>
        <sz val="10"/>
        <color theme="1"/>
        <rFont val="함초롬돋움"/>
        <family val="3"/>
        <charset val="129"/>
      </rPr>
      <t xml:space="preserve">
1900년대
1장.경영조직론의 기초개념
&gt;3절.조직 이론의 발전
&gt;Ⅱ.신고전 이론</t>
    </r>
    <phoneticPr fontId="4" type="noConversion"/>
  </si>
  <si>
    <r>
      <rPr>
        <b/>
        <sz val="10"/>
        <color theme="1"/>
        <rFont val="함초롬돋움"/>
        <family val="3"/>
        <charset val="129"/>
      </rPr>
      <t>&lt;일반 시스템 이론&gt;</t>
    </r>
    <r>
      <rPr>
        <sz val="10"/>
        <color theme="1"/>
        <rFont val="함초롬돋움"/>
        <family val="3"/>
        <charset val="129"/>
      </rPr>
      <t xml:space="preserve">
1940년대
1장.경영조직론의 기초개념
&gt;3절.조직 이론의 발전
&gt;Ⅴ.현대적 접근</t>
    </r>
    <phoneticPr fontId="4" type="noConversion"/>
  </si>
  <si>
    <r>
      <rPr>
        <b/>
        <sz val="10"/>
        <color theme="1"/>
        <rFont val="함초롬돋움"/>
        <family val="3"/>
        <charset val="129"/>
      </rPr>
      <t>&lt;거시 조직 이론&gt;</t>
    </r>
    <r>
      <rPr>
        <sz val="10"/>
        <color theme="1"/>
        <rFont val="함초롬돋움"/>
        <family val="3"/>
        <charset val="129"/>
      </rPr>
      <t xml:space="preserve">
1980년대
1장.경영조직론의 기초개념
&gt;3절.조직 이론의 발전
&gt;Ⅵ.조직과 환경에 관한 이론-거시 조직 이론
&gt;1.거시조직이론의 의의</t>
    </r>
    <phoneticPr fontId="4" type="noConversion"/>
  </si>
  <si>
    <r>
      <rPr>
        <b/>
        <sz val="10"/>
        <color theme="1"/>
        <rFont val="함초롬돋움"/>
        <family val="3"/>
        <charset val="129"/>
      </rPr>
      <t>&lt;공동체 생태학 이론&gt;</t>
    </r>
    <r>
      <rPr>
        <sz val="10"/>
        <color theme="1"/>
        <rFont val="함초롬돋움"/>
        <family val="3"/>
        <charset val="129"/>
      </rPr>
      <t xml:space="preserve">
1980년대
1장.경영조직론의 기초개념
&gt;3절.조직 이론의 발전
&gt;Ⅵ.조직과 환경에 관한 이론-거시 조직 이론
&gt;3.집단적 행동 관점</t>
    </r>
    <phoneticPr fontId="4" type="noConversion"/>
  </si>
  <si>
    <r>
      <rPr>
        <b/>
        <sz val="10"/>
        <color theme="1"/>
        <rFont val="함초롬돋움"/>
        <family val="3"/>
        <charset val="129"/>
      </rPr>
      <t>&lt;환경과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</si>
  <si>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&lt;기술과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</si>
  <si>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&lt;규모와 조직구조&gt;</t>
    </r>
    <r>
      <rPr>
        <sz val="10"/>
        <color theme="1"/>
        <rFont val="함초롬돋움"/>
        <family val="3"/>
        <charset val="129"/>
      </rPr>
      <t xml:space="preserve">
1970년대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</si>
  <si>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&lt;근대적 상황이론 연구&gt;</t>
    </r>
    <r>
      <rPr>
        <sz val="10"/>
        <color theme="1"/>
        <rFont val="함초롬돋움"/>
        <family val="3"/>
        <charset val="129"/>
      </rPr>
      <t xml:space="preserve">
1980년대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</si>
  <si>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&lt;신제도주의 이론&gt;</t>
    </r>
    <r>
      <rPr>
        <sz val="10"/>
        <color theme="1"/>
        <rFont val="함초롬돋움"/>
        <family val="3"/>
        <charset val="129"/>
      </rPr>
      <t xml:space="preserve">
1970년대
1장.경영조직론의 기초개념
&gt;3절.조직 이론의 발전
&gt;Ⅶ.조직과 환경에 관한 이론-조직 간 관계 이론</t>
    </r>
    <phoneticPr fontId="4" type="noConversion"/>
  </si>
  <si>
    <t>1950년대</t>
    <phoneticPr fontId="4" type="noConversion"/>
  </si>
  <si>
    <r>
      <rPr>
        <b/>
        <sz val="10"/>
        <color theme="1"/>
        <rFont val="함초롬돋움"/>
        <family val="3"/>
        <charset val="129"/>
      </rPr>
      <t>&lt;제도이론&gt;</t>
    </r>
    <r>
      <rPr>
        <sz val="10"/>
        <color theme="1"/>
        <rFont val="함초롬돋움"/>
        <family val="3"/>
        <charset val="129"/>
      </rPr>
      <t xml:space="preserve">
1950년대
1장.경영조직론의 기초개념
&gt;3절.조직 이론의 발전
&gt;Ⅶ.조직과 환경에 관한 이론-조직 간 관계 이론</t>
    </r>
    <phoneticPr fontId="4" type="noConversion"/>
  </si>
  <si>
    <r>
      <rPr>
        <b/>
        <sz val="10"/>
        <color theme="1"/>
        <rFont val="함초롬돋움"/>
        <family val="3"/>
        <charset val="129"/>
      </rPr>
      <t>&lt;제도적 동형화&gt;</t>
    </r>
    <r>
      <rPr>
        <sz val="10"/>
        <color theme="1"/>
        <rFont val="함초롬돋움"/>
        <family val="3"/>
        <charset val="129"/>
      </rPr>
      <t xml:space="preserve">
1980년대
1장.경영조직론의 기초개념
&gt;3절.조직 이론의 발전
&gt;Ⅶ.조직과 환경에 관한 이론-조직 간 관계 이론</t>
    </r>
    <phoneticPr fontId="4" type="noConversion"/>
  </si>
  <si>
    <r>
      <rPr>
        <b/>
        <sz val="10"/>
        <color theme="1"/>
        <rFont val="함초롬돋움"/>
        <family val="3"/>
        <charset val="129"/>
      </rPr>
      <t>&lt;환경유관론&gt;</t>
    </r>
    <r>
      <rPr>
        <sz val="10"/>
        <color theme="1"/>
        <rFont val="함초롬돋움"/>
        <family val="3"/>
        <charset val="129"/>
      </rPr>
      <t xml:space="preserve">
1940년대
1장.경영조직론의 기초개념
&gt;3절.조직 이론의 발전
&gt;Ⅷ.조직 이론 분류
&gt;3.폐쇄-자연적 조직 이론</t>
    </r>
    <phoneticPr fontId="4" type="noConversion"/>
  </si>
  <si>
    <t>1940년대</t>
    <phoneticPr fontId="4" type="noConversion"/>
  </si>
  <si>
    <r>
      <rPr>
        <b/>
        <sz val="10"/>
        <color theme="1"/>
        <rFont val="함초롬돋움"/>
        <family val="3"/>
        <charset val="129"/>
      </rPr>
      <t>&lt;조직화 이론&gt;</t>
    </r>
    <r>
      <rPr>
        <sz val="10"/>
        <color theme="1"/>
        <rFont val="함초롬돋움"/>
        <family val="3"/>
        <charset val="129"/>
      </rPr>
      <t xml:space="preserve">
1960년대
1장.경영조직론의 기초개념
&gt;3절.조직 이론의 발전
&gt;Ⅷ.조직 이론 분류
&gt;5.개방-자연적 조직 이론</t>
    </r>
    <phoneticPr fontId="4" type="noConversion"/>
  </si>
  <si>
    <r>
      <rPr>
        <b/>
        <sz val="10"/>
        <color theme="1"/>
        <rFont val="함초롬돋움"/>
        <family val="3"/>
        <charset val="129"/>
      </rPr>
      <t xml:space="preserve">&lt;Organizations : Rational, Natural, and Open Systems
(조직 이론 : 합리적, 자연적, 개방 시스템 관점)&gt;
</t>
    </r>
    <r>
      <rPr>
        <sz val="10"/>
        <color theme="1"/>
        <rFont val="함초롬돋움"/>
        <family val="3"/>
        <charset val="129"/>
      </rPr>
      <t xml:space="preserve">
1980년대
1장.경영조직론의 기초개념
&gt;3절.조직 이론의 발전
&gt;Ⅷ.조직 이론 분류</t>
    </r>
    <phoneticPr fontId="4" type="noConversion"/>
  </si>
  <si>
    <t>※ The Iron Cage Revisited(재검토된 철창) : 막스 베버(Max Weber)의 관료제와 합리화가 개인의 자유를 억압하는 상황을 비유한 "철창(Iron Cage)" 개념을 재조명한다는 의미이다. 베버의 논의가 효율성을 강조하는 합리성에 초점을 맞췄다면, 이 논문은 조직이 제도적 압력 때문에 유사해지는 현상(동형화)을 새로운 형태의 철창으로 보고 있다.</t>
    <phoneticPr fontId="4" type="noConversion"/>
  </si>
  <si>
    <r>
      <rPr>
        <b/>
        <sz val="10"/>
        <color theme="1"/>
        <rFont val="함초롬돋움"/>
        <family val="3"/>
        <charset val="129"/>
      </rPr>
      <t>&lt;조직이론 분류&gt;</t>
    </r>
    <r>
      <rPr>
        <sz val="10"/>
        <color theme="1"/>
        <rFont val="함초롬돋움"/>
        <family val="3"/>
        <charset val="129"/>
      </rPr>
      <t xml:space="preserve">
1980년대
1장.경영조직론의 기초개념
&gt;3절.조직 이론의 발전
&gt;Ⅷ.조직 이론 분류
⚫2018년 기출(경영조직론)</t>
    </r>
    <phoneticPr fontId="4" type="noConversion"/>
  </si>
  <si>
    <r>
      <rPr>
        <b/>
        <sz val="10"/>
        <color theme="1"/>
        <rFont val="함초롬돋움"/>
        <family val="3"/>
        <charset val="129"/>
      </rPr>
      <t>&lt;다양성 경영&gt;</t>
    </r>
    <r>
      <rPr>
        <sz val="10"/>
        <color theme="1"/>
        <rFont val="함초롬돋움"/>
        <family val="3"/>
        <charset val="129"/>
      </rPr>
      <t xml:space="preserve">
1990년대
2장.개인-개인차
&gt;1절.다양성
&gt;Ⅰ.다양성의 의의</t>
    </r>
    <phoneticPr fontId="4" type="noConversion"/>
  </si>
  <si>
    <r>
      <rPr>
        <b/>
        <sz val="10"/>
        <color theme="1"/>
        <rFont val="함초롬돋움"/>
        <family val="3"/>
        <charset val="129"/>
      </rPr>
      <t>&lt;다중지능이론&gt;</t>
    </r>
    <r>
      <rPr>
        <sz val="10"/>
        <color theme="1"/>
        <rFont val="함초롬돋움"/>
        <family val="3"/>
        <charset val="129"/>
      </rPr>
      <t xml:space="preserve">
1980년대
2장.개인-개인차
&gt;1절.다양성
&gt;Ⅰ.다양성의 의의</t>
    </r>
    <phoneticPr fontId="4" type="noConversion"/>
  </si>
  <si>
    <r>
      <rPr>
        <b/>
        <sz val="10"/>
        <color theme="1"/>
        <rFont val="함초롬돋움"/>
        <family val="3"/>
        <charset val="129"/>
      </rPr>
      <t>&lt;3가지 기술접근법&gt;</t>
    </r>
    <r>
      <rPr>
        <sz val="10"/>
        <color theme="1"/>
        <rFont val="함초롬돋움"/>
        <family val="3"/>
        <charset val="129"/>
      </rPr>
      <t xml:space="preserve">
1950년대
2장.개인-개인차
&gt;1절.다양성
&gt;Ⅲ.내면적 다양성</t>
    </r>
    <phoneticPr fontId="4" type="noConversion"/>
  </si>
  <si>
    <t>1.경영조직론&gt;02장.개인-개인차&gt;02절.성격&gt;</t>
    <phoneticPr fontId="4" type="noConversion"/>
  </si>
  <si>
    <t>교재 없음</t>
    <phoneticPr fontId="4" type="noConversion"/>
  </si>
  <si>
    <r>
      <rPr>
        <b/>
        <sz val="10"/>
        <color theme="1"/>
        <rFont val="함초롬돋움"/>
        <family val="3"/>
        <charset val="129"/>
      </rPr>
      <t>&lt;핵심자기평가
(Core Self-Evaluation)&gt;</t>
    </r>
    <r>
      <rPr>
        <sz val="10"/>
        <color theme="1"/>
        <rFont val="함초롬돋움"/>
        <family val="3"/>
        <charset val="129"/>
      </rPr>
      <t xml:space="preserve">
1990년대
2장.개인-개인차
&gt;2절.성격
&gt;교재 없음</t>
    </r>
    <phoneticPr fontId="4" type="noConversion"/>
  </si>
  <si>
    <r>
      <rPr>
        <b/>
        <sz val="10"/>
        <color theme="1"/>
        <rFont val="함초롬돋움"/>
        <family val="3"/>
        <charset val="129"/>
      </rPr>
      <t>&lt;정신역동 이론&gt;</t>
    </r>
    <r>
      <rPr>
        <sz val="10"/>
        <color theme="1"/>
        <rFont val="함초롬돋움"/>
        <family val="3"/>
        <charset val="129"/>
      </rPr>
      <t xml:space="preserve">
1920년대
2장.개인-개인차
&gt;2절.성격
&gt;Ⅱ.성격의 결정</t>
    </r>
    <phoneticPr fontId="4" type="noConversion"/>
  </si>
  <si>
    <r>
      <rPr>
        <b/>
        <sz val="10"/>
        <color theme="1"/>
        <rFont val="함초롬돋움"/>
        <family val="3"/>
        <charset val="129"/>
      </rPr>
      <t>&lt;MBTI&gt;</t>
    </r>
    <r>
      <rPr>
        <sz val="10"/>
        <color theme="1"/>
        <rFont val="함초롬돋움"/>
        <family val="3"/>
        <charset val="129"/>
      </rPr>
      <t xml:space="preserve">
1940년대
2장.개인-개인차
&gt;2절.성격
&gt;Ⅲ.성격의 연구</t>
    </r>
    <phoneticPr fontId="4" type="noConversion"/>
  </si>
  <si>
    <r>
      <rPr>
        <b/>
        <sz val="10"/>
        <color theme="1"/>
        <rFont val="함초롬돋움"/>
        <family val="3"/>
        <charset val="129"/>
      </rPr>
      <t>&lt;Big5 모델&gt;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</si>
  <si>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&lt;유인-선택-퇴출 이론&gt;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</si>
  <si>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 xml:space="preserve">&lt;성격-직업 적합 이론
(RIASEC이론)&gt;
</t>
    </r>
    <r>
      <rPr>
        <sz val="10"/>
        <color theme="1"/>
        <rFont val="함초롬돋움"/>
        <family val="3"/>
        <charset val="129"/>
      </rPr>
      <t xml:space="preserve">
1950년대
2장.개인-개인차
&gt;2절.성격
&gt;Ⅲ.성격의 연구</t>
    </r>
    <phoneticPr fontId="4" type="noConversion"/>
  </si>
  <si>
    <r>
      <rPr>
        <b/>
        <sz val="10"/>
        <color theme="1"/>
        <rFont val="함초롬돋움"/>
        <family val="3"/>
        <charset val="129"/>
      </rPr>
      <t>&lt;가치관 분류&gt;</t>
    </r>
    <r>
      <rPr>
        <sz val="10"/>
        <color theme="1"/>
        <rFont val="함초롬돋움"/>
        <family val="3"/>
        <charset val="129"/>
      </rPr>
      <t xml:space="preserve">
1950년대
2장.개인-개인차
&gt;3절.가치관(Value)
&gt;Ⅱ.가치관의 연구</t>
    </r>
    <phoneticPr fontId="4" type="noConversion"/>
  </si>
  <si>
    <r>
      <rPr>
        <b/>
        <sz val="10"/>
        <color theme="1"/>
        <rFont val="함초롬돋움"/>
        <family val="3"/>
        <charset val="129"/>
      </rPr>
      <t>&lt;귀인이론&gt;</t>
    </r>
    <r>
      <rPr>
        <sz val="10"/>
        <color theme="1"/>
        <rFont val="함초롬돋움"/>
        <family val="3"/>
        <charset val="129"/>
      </rPr>
      <t xml:space="preserve">
1940년대
3장.개인-지각
&gt;3절.대인지각에 관한 이론
&gt;Ⅴ.귀인 이론</t>
    </r>
    <phoneticPr fontId="4" type="noConversion"/>
  </si>
  <si>
    <r>
      <rPr>
        <b/>
        <sz val="10"/>
        <color theme="1"/>
        <rFont val="함초롬돋움"/>
        <family val="3"/>
        <charset val="129"/>
      </rPr>
      <t>&lt;귀인 유형 분류&gt;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</si>
  <si>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&lt;귀인 세 가지 차원&gt;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</si>
  <si>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&lt;균형이론&gt;</t>
    </r>
    <r>
      <rPr>
        <sz val="10"/>
        <color theme="1"/>
        <rFont val="함초롬돋움"/>
        <family val="3"/>
        <charset val="129"/>
      </rPr>
      <t xml:space="preserve">
1940년대
4장.개인-태도 및 신뢰
&gt;3절.태도의 변화
&gt;Ⅱ.태도변화 관련 이론</t>
    </r>
    <phoneticPr fontId="4" type="noConversion"/>
  </si>
  <si>
    <r>
      <rPr>
        <b/>
        <sz val="10"/>
        <color theme="1"/>
        <rFont val="함초롬돋움"/>
        <family val="3"/>
        <charset val="129"/>
      </rPr>
      <t xml:space="preserve">&lt;인지부조화이론&gt;
</t>
    </r>
    <r>
      <rPr>
        <sz val="10"/>
        <color theme="1"/>
        <rFont val="함초롬돋움"/>
        <family val="3"/>
        <charset val="129"/>
      </rPr>
      <t xml:space="preserve">
1950년대
4장.개인-태도 및 신뢰
&gt;3절.태도의 변화
&gt;Ⅱ.태도변화 관련 이론
⚫2023년 기출(경영조직론)</t>
    </r>
    <phoneticPr fontId="4" type="noConversion"/>
  </si>
  <si>
    <r>
      <rPr>
        <b/>
        <sz val="10"/>
        <color theme="1"/>
        <rFont val="함초롬돋움"/>
        <family val="3"/>
        <charset val="129"/>
      </rPr>
      <t>&lt;교환 이론&gt;</t>
    </r>
    <r>
      <rPr>
        <sz val="10"/>
        <color theme="1"/>
        <rFont val="함초롬돋움"/>
        <family val="3"/>
        <charset val="129"/>
      </rPr>
      <t xml:space="preserve">
1960년대
4장.개인-태도 및 신뢰
&gt;5절.신뢰
&gt;Ⅳ.신뢰와 심리적 계약</t>
    </r>
    <phoneticPr fontId="4" type="noConversion"/>
  </si>
  <si>
    <r>
      <rPr>
        <b/>
        <sz val="10"/>
        <color theme="1"/>
        <rFont val="함초롬돋움"/>
        <family val="3"/>
        <charset val="129"/>
      </rPr>
      <t xml:space="preserve">&lt;셀리에의 스트레스 이론
(일반적 적응 증후군)&gt;
</t>
    </r>
    <r>
      <rPr>
        <sz val="10"/>
        <color theme="1"/>
        <rFont val="함초롬돋움"/>
        <family val="3"/>
        <charset val="129"/>
      </rPr>
      <t xml:space="preserve">
1930년대
5장.개인-감정 및 직무스트레스
&gt;5절.스트레스에 대한 이론적 배경
&gt;Ⅰ.셀리에의 일반적 적응 증후군(GAS)</t>
    </r>
    <phoneticPr fontId="4" type="noConversion"/>
  </si>
  <si>
    <r>
      <rPr>
        <b/>
        <sz val="10"/>
        <color theme="1"/>
        <rFont val="함초롬돋움"/>
        <family val="3"/>
        <charset val="129"/>
      </rPr>
      <t>&lt;홈스(Holmes)와 라헤(Rahe)의 
스트레스 이론&gt;</t>
    </r>
    <r>
      <rPr>
        <sz val="10"/>
        <color theme="1"/>
        <rFont val="함초롬돋움"/>
        <family val="3"/>
        <charset val="129"/>
      </rPr>
      <t xml:space="preserve">
1960년대
5장.개인-감정 및 직무스트레스
&gt;5절.스트레스에 대한 이론적 배경
&gt;Ⅱ.홈스(Holmes)와 라헤(Rahe)의 스트레스 이론</t>
    </r>
    <phoneticPr fontId="4" type="noConversion"/>
  </si>
  <si>
    <r>
      <rPr>
        <b/>
        <sz val="10"/>
        <color theme="1"/>
        <rFont val="함초롬돋움"/>
        <family val="3"/>
        <charset val="129"/>
      </rPr>
      <t>&lt;라자루스와 포크먼의 스트레스 이론&gt;</t>
    </r>
    <r>
      <rPr>
        <sz val="10"/>
        <color theme="1"/>
        <rFont val="함초롬돋움"/>
        <family val="3"/>
        <charset val="129"/>
      </rPr>
      <t xml:space="preserve">
1980년대
5장.개인-감정 및 직무스트레스
&gt;5절.스트레스에 대한 이론적 배경
&gt;Ⅲ.라자루스와 포크먼의 스트레스 이론</t>
    </r>
    <phoneticPr fontId="4" type="noConversion"/>
  </si>
  <si>
    <r>
      <rPr>
        <b/>
        <sz val="10"/>
        <color theme="1"/>
        <rFont val="함초롬돋움"/>
        <family val="3"/>
        <charset val="129"/>
      </rPr>
      <t xml:space="preserve">&lt;스트레스와 직무성과의 관계
(여키스-도슨 법칙)&gt;
</t>
    </r>
    <r>
      <rPr>
        <sz val="10"/>
        <color theme="1"/>
        <rFont val="함초롬돋움"/>
        <family val="3"/>
        <charset val="129"/>
      </rPr>
      <t xml:space="preserve">
1900년대
5장.개인-감정 및 직무스트레스
&gt;6절.스트레스의 결과 및 조절변수
&gt;Ⅰ.스트레스의 결과
&gt;2.직무행동</t>
    </r>
    <phoneticPr fontId="4" type="noConversion"/>
  </si>
  <si>
    <r>
      <rPr>
        <b/>
        <sz val="10"/>
        <color theme="1"/>
        <rFont val="함초롬돋움"/>
        <family val="3"/>
        <charset val="129"/>
      </rPr>
      <t>&lt;긍정적 심리학&gt;</t>
    </r>
    <r>
      <rPr>
        <sz val="10"/>
        <color theme="1"/>
        <rFont val="함초롬돋움"/>
        <family val="3"/>
        <charset val="129"/>
      </rPr>
      <t xml:space="preserve">
1990년대
5장.개인-감정 및 직무스트레스
&gt;9절.긍정적 조직행동(POB)
&gt;Ⅰ.긍정적 심리학과 조직행동</t>
    </r>
    <phoneticPr fontId="4" type="noConversion"/>
  </si>
  <si>
    <r>
      <rPr>
        <b/>
        <sz val="10"/>
        <color theme="1"/>
        <rFont val="함초롬돋움"/>
        <family val="3"/>
        <charset val="129"/>
      </rPr>
      <t xml:space="preserve">&lt;긍정적 조직행동
(POB ; Positive Organizational Behavior)&gt;
</t>
    </r>
    <r>
      <rPr>
        <sz val="10"/>
        <color theme="1"/>
        <rFont val="함초롬돋움"/>
        <family val="3"/>
        <charset val="129"/>
      </rPr>
      <t xml:space="preserve">
2000년대
5장.개인-감정 및 직무스트레스
&gt;9절.긍정적 조직행동(POB)
&gt;Ⅱ.긍정적 조직행동(POB)의 의의</t>
    </r>
    <phoneticPr fontId="4" type="noConversion"/>
  </si>
  <si>
    <r>
      <rPr>
        <b/>
        <sz val="10"/>
        <color theme="1"/>
        <rFont val="함초롬돋움"/>
        <family val="3"/>
        <charset val="129"/>
      </rPr>
      <t>&lt;수정기대이론&gt;</t>
    </r>
    <r>
      <rPr>
        <sz val="10"/>
        <color theme="1"/>
        <rFont val="함초롬돋움"/>
        <family val="3"/>
        <charset val="129"/>
      </rPr>
      <t xml:space="preserve">
1960년대
6장.개인-동기부여
&gt;3절.인지적 동기이론 : 과정이론
&gt;Ⅲ.포터와 롤러의 수정기대이론</t>
    </r>
    <phoneticPr fontId="4" type="noConversion"/>
  </si>
  <si>
    <t>※ 아담스의 공정성 이론에 기초가 됨</t>
    <phoneticPr fontId="4" type="noConversion"/>
  </si>
  <si>
    <r>
      <rPr>
        <b/>
        <sz val="10"/>
        <color theme="1"/>
        <rFont val="함초롬돋움"/>
        <family val="3"/>
        <charset val="129"/>
      </rPr>
      <t>&lt;사회교환이론&gt;</t>
    </r>
    <r>
      <rPr>
        <sz val="10"/>
        <color theme="1"/>
        <rFont val="함초롬돋움"/>
        <family val="3"/>
        <charset val="129"/>
      </rPr>
      <t xml:space="preserve">
1950년대
6장.개인-동기부여
&gt;3절.인지적 동기이론 : 과정이론
&gt;Ⅳ.아담스의 공정성 이론</t>
    </r>
    <phoneticPr fontId="4" type="noConversion"/>
  </si>
  <si>
    <r>
      <rPr>
        <b/>
        <sz val="10"/>
        <color theme="1"/>
        <rFont val="함초롬돋움"/>
        <family val="3"/>
        <charset val="129"/>
      </rPr>
      <t>&lt;목표설정이론&gt;</t>
    </r>
    <r>
      <rPr>
        <sz val="10"/>
        <color theme="1"/>
        <rFont val="함초롬돋움"/>
        <family val="3"/>
        <charset val="129"/>
      </rPr>
      <t xml:space="preserve">
1960년대
6장.개인-동기부여
&gt;3절.인지적 동기이론 : 과정이론
&gt;Ⅴ.로크의 목표설정이론</t>
    </r>
    <phoneticPr fontId="4" type="noConversion"/>
  </si>
  <si>
    <r>
      <rPr>
        <b/>
        <sz val="10"/>
        <color theme="1"/>
        <rFont val="함초롬돋움"/>
        <family val="3"/>
        <charset val="129"/>
      </rPr>
      <t>&lt;자기 귀인 이론&gt;</t>
    </r>
    <r>
      <rPr>
        <sz val="10"/>
        <color theme="1"/>
        <rFont val="함초롬돋움"/>
        <family val="3"/>
        <charset val="129"/>
      </rPr>
      <t xml:space="preserve">
1960년대
6장.개인-동기부여
&gt;4절.내재적 동기이론
&gt;Ⅰ.자기 귀인 이론</t>
    </r>
    <phoneticPr fontId="4" type="noConversion"/>
  </si>
  <si>
    <r>
      <rPr>
        <b/>
        <sz val="10"/>
        <color theme="1"/>
        <rFont val="함초롬돋움"/>
        <family val="3"/>
        <charset val="129"/>
      </rPr>
      <t>&lt;내재적 보상이론&gt;</t>
    </r>
    <r>
      <rPr>
        <sz val="10"/>
        <color theme="1"/>
        <rFont val="함초롬돋움"/>
        <family val="3"/>
        <charset val="129"/>
      </rPr>
      <t xml:space="preserve">
2000년대
6장.개인-동기부여
&gt;4절.내재적 동기이론
&gt;Ⅲ.토마스의 내재적 보상이론</t>
    </r>
    <phoneticPr fontId="4" type="noConversion"/>
  </si>
  <si>
    <r>
      <rPr>
        <b/>
        <sz val="10"/>
        <color theme="1"/>
        <rFont val="함초롬돋움"/>
        <family val="3"/>
        <charset val="129"/>
      </rPr>
      <t xml:space="preserve">&lt;인지평가이론&gt;
</t>
    </r>
    <r>
      <rPr>
        <sz val="10"/>
        <color theme="1"/>
        <rFont val="함초롬돋움"/>
        <family val="3"/>
        <charset val="129"/>
      </rPr>
      <t xml:space="preserve">
1970년대
6장.개인-동기부여
&gt;4절.내재적 동기이론
&gt;Ⅳ.데시의 인지평가이론(CET)
⚫2020년 기출(경영조직론)</t>
    </r>
    <phoneticPr fontId="4" type="noConversion"/>
  </si>
  <si>
    <r>
      <rPr>
        <b/>
        <sz val="10"/>
        <color theme="1"/>
        <rFont val="함초롬돋움"/>
        <family val="3"/>
        <charset val="129"/>
      </rPr>
      <t>고전적 조건화(연습의 법칙)</t>
    </r>
    <r>
      <rPr>
        <sz val="10"/>
        <color theme="1"/>
        <rFont val="함초롬돋움"/>
        <family val="3"/>
        <charset val="129"/>
      </rPr>
      <t xml:space="preserve">
1920년대
7장.개인-학습
&gt;2절.학습과정 관련이론
&gt;Ⅰ.행동주의적 학습이론(조건화 이론)</t>
    </r>
    <phoneticPr fontId="4" type="noConversion"/>
  </si>
  <si>
    <r>
      <rPr>
        <b/>
        <sz val="10"/>
        <color theme="1"/>
        <rFont val="함초롬돋움"/>
        <family val="3"/>
        <charset val="129"/>
      </rPr>
      <t>&lt;조작적 조건화(작동적 조건화)&gt;</t>
    </r>
    <r>
      <rPr>
        <sz val="10"/>
        <color theme="1"/>
        <rFont val="함초롬돋움"/>
        <family val="3"/>
        <charset val="129"/>
      </rPr>
      <t xml:space="preserve">
1930년대
7장.개인-학습
&gt;2절.학습과정 관련이론
&gt;Ⅰ.행동주의적 학습이론(조건화 이론)</t>
    </r>
    <phoneticPr fontId="4" type="noConversion"/>
  </si>
  <si>
    <r>
      <rPr>
        <b/>
        <sz val="10"/>
        <color theme="1"/>
        <rFont val="함초롬돋움"/>
        <family val="3"/>
        <charset val="129"/>
      </rPr>
      <t>&lt;효과의 법칙&gt;</t>
    </r>
    <r>
      <rPr>
        <sz val="10"/>
        <color theme="1"/>
        <rFont val="함초롬돋움"/>
        <family val="3"/>
        <charset val="129"/>
      </rPr>
      <t xml:space="preserve">
1890년대
7장.개인-학습
&gt;2절.학습과정 관련이론
&gt;Ⅰ.행동주의적 학습이론(조건화 이론)</t>
    </r>
    <phoneticPr fontId="4" type="noConversion"/>
  </si>
  <si>
    <r>
      <rPr>
        <b/>
        <sz val="10"/>
        <color theme="1"/>
        <rFont val="함초롬돋움"/>
        <family val="3"/>
        <charset val="129"/>
      </rPr>
      <t>&lt;인지적 학습이론&gt;</t>
    </r>
    <r>
      <rPr>
        <sz val="10"/>
        <color theme="1"/>
        <rFont val="함초롬돋움"/>
        <family val="3"/>
        <charset val="129"/>
      </rPr>
      <t xml:space="preserve">
1930년대
7장.개인-학습
&gt;2절.학습과정 관련이론
&gt;Ⅱ.인지적 학습이론</t>
    </r>
    <phoneticPr fontId="4" type="noConversion"/>
  </si>
  <si>
    <r>
      <rPr>
        <b/>
        <sz val="10"/>
        <color theme="1"/>
        <rFont val="함초롬돋움"/>
        <family val="3"/>
        <charset val="129"/>
      </rPr>
      <t>&lt;통찰학습&gt;</t>
    </r>
    <r>
      <rPr>
        <sz val="10"/>
        <color theme="1"/>
        <rFont val="함초롬돋움"/>
        <family val="3"/>
        <charset val="129"/>
      </rPr>
      <t xml:space="preserve">
1910년대
7장.개인-학습
&gt;2절.학습과정 관련이론
&gt;Ⅱ.인지적 학습이론</t>
    </r>
    <phoneticPr fontId="4" type="noConversion"/>
  </si>
  <si>
    <r>
      <rPr>
        <b/>
        <sz val="10"/>
        <color theme="1"/>
        <rFont val="함초롬돋움"/>
        <family val="3"/>
        <charset val="129"/>
      </rPr>
      <t>&lt;자기효능감이론&gt;</t>
    </r>
    <r>
      <rPr>
        <sz val="10"/>
        <color theme="1"/>
        <rFont val="함초롬돋움"/>
        <family val="3"/>
        <charset val="129"/>
      </rPr>
      <t xml:space="preserve">
1960년대
6장.개인-동기부여
&gt;4절.내재적 동기이론
&gt;Ⅶ.반두라의 자기효능감이론
7장.개인-학습
&gt;2절.학습과정 관련이론
&gt;Ⅲ.사회적 학습이론(SLT)
</t>
    </r>
    <phoneticPr fontId="4" type="noConversion"/>
  </si>
  <si>
    <r>
      <rPr>
        <b/>
        <sz val="10"/>
        <color theme="1"/>
        <rFont val="함초롬돋움"/>
        <family val="3"/>
        <charset val="129"/>
      </rPr>
      <t>&lt;사회학습이론&gt;</t>
    </r>
    <r>
      <rPr>
        <sz val="10"/>
        <color theme="1"/>
        <rFont val="함초롬돋움"/>
        <family val="3"/>
        <charset val="129"/>
      </rPr>
      <t xml:space="preserve">
1960년대
7장.개인-학습
&gt;2절.학습과정 관련이론
&gt;Ⅲ.사회적 학습이론(SLT)
인사노무관리론
&gt;4장.개발관리
&gt;2절.인적자원의 교육훈련관리
&gt;Ⅳ.교육훈련의 실제
&gt;4.교육훈련의 실시
&gt;(3).교육훈련 대상에 따른 기법
&gt;3).관리층 교육훈련
&gt;⑥.행동모델법
</t>
    </r>
    <phoneticPr fontId="4" type="noConversion"/>
  </si>
  <si>
    <r>
      <rPr>
        <b/>
        <sz val="10"/>
        <color theme="1"/>
        <rFont val="함초롬돋움"/>
        <family val="3"/>
        <charset val="129"/>
      </rPr>
      <t>&lt;조직시민행동(OCB)&gt;</t>
    </r>
    <r>
      <rPr>
        <sz val="10"/>
        <color theme="1"/>
        <rFont val="함초롬돋움"/>
        <family val="3"/>
        <charset val="129"/>
      </rPr>
      <t xml:space="preserve">
1980년대
4장.개인-태도 및 신뢰
&gt;4절.직무와 관련된 태도
&gt;Ⅳ.기타 몰입적 태도들
⚫2019년 기출(경영조직론)</t>
    </r>
    <phoneticPr fontId="4" type="noConversion"/>
  </si>
  <si>
    <r>
      <rPr>
        <b/>
        <sz val="10"/>
        <color theme="1"/>
        <rFont val="함초롬돋움"/>
        <family val="3"/>
        <charset val="129"/>
      </rPr>
      <t>&lt;조직몰입의 세 가지 차원&gt;</t>
    </r>
    <r>
      <rPr>
        <sz val="10"/>
        <color theme="1"/>
        <rFont val="함초롬돋움"/>
        <family val="3"/>
        <charset val="129"/>
      </rPr>
      <t xml:space="preserve">
1990년대
4장.개인-태도 및 신뢰
&gt;4절.직무와 관련된 태도
&gt;Ⅲ.조직몰입</t>
    </r>
    <phoneticPr fontId="4" type="noConversion"/>
  </si>
  <si>
    <r>
      <rPr>
        <b/>
        <sz val="10"/>
        <color theme="1"/>
        <rFont val="함초롬돋움"/>
        <family val="3"/>
        <charset val="129"/>
      </rPr>
      <t>&lt;귀인이론(귀인의 공변모형)&gt;</t>
    </r>
    <r>
      <rPr>
        <sz val="10"/>
        <color theme="1"/>
        <rFont val="함초롬돋움"/>
        <family val="3"/>
        <charset val="129"/>
      </rPr>
      <t xml:space="preserve">
1960년대
3장.개인-지각
&gt;3절.대인지각에 관한 이론
&gt;Ⅴ.귀인 이론
⚫2021년 기출(경영조직론)</t>
    </r>
    <phoneticPr fontId="4" type="noConversion"/>
  </si>
  <si>
    <t>※ 「Frames of Mind : The Theory of Multiple Intelligences(정신의 틀 ; 다중 지능 이론)」 : 하워드 가드너(Howard Gardner)가 1983년에 발표한 혁신적인 교육 심리학 저서의 제목으로, 기존의 단일한 지능(IQ로 측정되는) 개념에 도전하고, 인간의 지적 능력은 서로 독립적이며 다양한 형태로 존재한다는 다중 지능 이론(Multiple Intelligences Theory)을 제시했다.</t>
    <phoneticPr fontId="4" type="noConversion"/>
  </si>
  <si>
    <r>
      <rPr>
        <b/>
        <sz val="10"/>
        <color theme="1"/>
        <rFont val="함초롬돋움"/>
        <family val="3"/>
        <charset val="129"/>
      </rPr>
      <t xml:space="preserve">&lt;갈등 처리 모형
(Conflict Handling Model)&gt;
</t>
    </r>
    <r>
      <rPr>
        <sz val="10"/>
        <color theme="1"/>
        <rFont val="함초롬돋움"/>
        <family val="3"/>
        <charset val="129"/>
      </rPr>
      <t xml:space="preserve">
1970년대
9장.집단-갈등 및 협상
&gt;3절.갈등의 관리
&gt;Ⅱ.갈등 축소 전략
⚫2022년 기출(경영조직론)</t>
    </r>
    <phoneticPr fontId="4" type="noConversion"/>
  </si>
  <si>
    <r>
      <rPr>
        <b/>
        <sz val="10"/>
        <color theme="1"/>
        <rFont val="함초롬돋움"/>
        <family val="3"/>
        <charset val="129"/>
      </rPr>
      <t>&lt;사회중심적 권력&gt;</t>
    </r>
    <r>
      <rPr>
        <sz val="10"/>
        <color theme="1"/>
        <rFont val="함초롬돋움"/>
        <family val="3"/>
        <charset val="129"/>
      </rPr>
      <t xml:space="preserve">
1960년대
10장.집단-권력・임파워먼트・조직정치
&gt;1절.권력
&gt;Ⅳ.권력행사의 반응과 결과</t>
    </r>
    <phoneticPr fontId="4" type="noConversion"/>
  </si>
  <si>
    <r>
      <rPr>
        <b/>
        <sz val="10"/>
        <color theme="1"/>
        <rFont val="함초롬돋움"/>
        <family val="3"/>
        <charset val="129"/>
      </rPr>
      <t>&lt;커뮤니케이션의 과정&gt;</t>
    </r>
    <r>
      <rPr>
        <sz val="10"/>
        <color theme="1"/>
        <rFont val="함초롬돋움"/>
        <family val="3"/>
        <charset val="129"/>
      </rPr>
      <t xml:space="preserve">
1940년대
11장.집단-커뮤니케이션(의사소통)
&gt;2절.커뮤니케이션 과정
&gt;Ⅰ.커뮤니케이션 과정의 의의</t>
    </r>
    <phoneticPr fontId="4" type="noConversion"/>
  </si>
  <si>
    <r>
      <rPr>
        <b/>
        <sz val="10"/>
        <color theme="1"/>
        <rFont val="함초롬돋움"/>
        <family val="3"/>
        <charset val="129"/>
      </rPr>
      <t xml:space="preserve">&lt;리더십 행동 이론
(오하이오 주립대학 리더십 연구)&gt;
</t>
    </r>
    <r>
      <rPr>
        <sz val="10"/>
        <color theme="1"/>
        <rFont val="함초롬돋움"/>
        <family val="3"/>
        <charset val="129"/>
      </rPr>
      <t xml:space="preserve">
1940년대
12장.집단-리더십
&gt;3절.리더십 행동이론
&gt;Ⅲ.2차원적 리더십스타일</t>
    </r>
    <phoneticPr fontId="4" type="noConversion"/>
  </si>
  <si>
    <r>
      <rPr>
        <b/>
        <sz val="10"/>
        <color theme="1"/>
        <rFont val="함초롬돋움"/>
        <family val="3"/>
        <charset val="129"/>
      </rPr>
      <t xml:space="preserve">&lt;리더십 상황 모델
(상황적합 리더십 이론)&gt;
</t>
    </r>
    <r>
      <rPr>
        <sz val="10"/>
        <color theme="1"/>
        <rFont val="함초롬돋움"/>
        <family val="3"/>
        <charset val="129"/>
      </rPr>
      <t xml:space="preserve">
1960년대
12장.집단-리더십
&gt;4절.리더십 상황이론
&gt;Ⅱ.피들러의 리더십 상황 모델</t>
    </r>
    <phoneticPr fontId="4" type="noConversion"/>
  </si>
  <si>
    <r>
      <rPr>
        <b/>
        <sz val="10"/>
        <color theme="1"/>
        <rFont val="함초롬돋움"/>
        <family val="3"/>
        <charset val="129"/>
      </rPr>
      <t>&lt;변혁적 리더십이론&gt;</t>
    </r>
    <r>
      <rPr>
        <sz val="10"/>
        <color theme="1"/>
        <rFont val="함초롬돋움"/>
        <family val="3"/>
        <charset val="129"/>
      </rPr>
      <t xml:space="preserve">
1970년대
12장.집단-리더십
&gt;5절.현대적 리더십 이론
&gt;Ⅲ.변혁적 리더십 이론
⚫2019년 기출(경영조직론)</t>
    </r>
    <phoneticPr fontId="4" type="noConversion"/>
  </si>
  <si>
    <r>
      <rPr>
        <b/>
        <sz val="10"/>
        <color theme="1"/>
        <rFont val="함초롬돋움"/>
        <family val="3"/>
        <charset val="129"/>
      </rPr>
      <t xml:space="preserve">&lt;변혁적 리더십이론의 평가도구
(MLQ ; Multifactor Leadership Questionnaire)&gt;
</t>
    </r>
    <r>
      <rPr>
        <sz val="10"/>
        <color theme="1"/>
        <rFont val="함초롬돋움"/>
        <family val="3"/>
        <charset val="129"/>
      </rPr>
      <t xml:space="preserve">
1980년대
12장.집단-리더십
&gt;5절.현대적 리더십 이론
&gt;Ⅲ.변혁적 리더십 이론</t>
    </r>
    <phoneticPr fontId="4" type="noConversion"/>
  </si>
  <si>
    <r>
      <rPr>
        <b/>
        <sz val="10"/>
        <color theme="1"/>
        <rFont val="함초롬돋움"/>
        <family val="3"/>
        <charset val="129"/>
      </rPr>
      <t>&lt;리더-구성원 간 관계발전 과정이론 (Leader-Member Exchange : LMX)&gt;</t>
    </r>
    <r>
      <rPr>
        <sz val="10"/>
        <color theme="1"/>
        <rFont val="함초롬돋움"/>
        <family val="3"/>
        <charset val="129"/>
      </rPr>
      <t xml:space="preserve">
1970년대
12장.집단-리더십
&gt;5절.현대적 리더십 이론
&gt;XⅣ.리더-구성원 교환이론(LMX)
⚫2025년 기출(경영조직론)</t>
    </r>
    <phoneticPr fontId="4" type="noConversion"/>
  </si>
  <si>
    <r>
      <rPr>
        <b/>
        <sz val="10"/>
        <color theme="1"/>
        <rFont val="함초롬돋움"/>
        <family val="3"/>
        <charset val="129"/>
      </rPr>
      <t>&lt;창의성 구성요소이론&gt;</t>
    </r>
    <r>
      <rPr>
        <sz val="10"/>
        <color theme="1"/>
        <rFont val="함초롬돋움"/>
        <family val="3"/>
        <charset val="129"/>
      </rPr>
      <t xml:space="preserve">
1980년대
2장.개인-개인차
&gt;1절.다양성
&gt;Ⅲ.내면적 다양성</t>
    </r>
    <phoneticPr fontId="4" type="noConversion"/>
  </si>
  <si>
    <r>
      <rPr>
        <b/>
        <sz val="10"/>
        <color theme="1"/>
        <rFont val="함초롬돋움"/>
        <family val="3"/>
        <charset val="129"/>
      </rPr>
      <t>&lt;창의적 사고의 4단계 이론&gt;</t>
    </r>
    <r>
      <rPr>
        <sz val="10"/>
        <color theme="1"/>
        <rFont val="함초롬돋움"/>
        <family val="3"/>
        <charset val="129"/>
      </rPr>
      <t xml:space="preserve">
1920년대
2장.개인-개인차
&gt;1절.다양성
&gt;Ⅲ.내면적 다양성</t>
    </r>
    <phoneticPr fontId="4" type="noConversion"/>
  </si>
  <si>
    <r>
      <rPr>
        <b/>
        <sz val="10"/>
        <color theme="1"/>
        <rFont val="함초롬돋움"/>
        <family val="3"/>
        <charset val="129"/>
      </rPr>
      <t>&lt;가치조사
(궁극적 가치/수단적 가치)&gt;</t>
    </r>
    <r>
      <rPr>
        <sz val="10"/>
        <color theme="1"/>
        <rFont val="함초롬돋움"/>
        <family val="3"/>
        <charset val="129"/>
      </rPr>
      <t xml:space="preserve">
1960년대
2장.개인-개인차
&gt;3절.가치관(Value)
&gt;Ⅱ.가치관의 연구</t>
    </r>
    <phoneticPr fontId="4" type="noConversion"/>
  </si>
  <si>
    <r>
      <rPr>
        <b/>
        <sz val="10"/>
        <color theme="1"/>
        <rFont val="함초롬돋움"/>
        <family val="3"/>
        <charset val="129"/>
      </rPr>
      <t>&lt;집단발달 5단계 이론&gt;</t>
    </r>
    <r>
      <rPr>
        <sz val="10"/>
        <color theme="1"/>
        <rFont val="함초롬돋움"/>
        <family val="3"/>
        <charset val="129"/>
      </rPr>
      <t xml:space="preserve">
1960년대
8장.집단-집단에 대한 기초 개념
&gt;2절.집단의 발달단계
&gt;Ⅰ.점진적 발전 모델
⚫2024년 기출(경영조직론)</t>
    </r>
    <phoneticPr fontId="4" type="noConversion"/>
  </si>
  <si>
    <r>
      <rPr>
        <b/>
        <sz val="10"/>
        <color theme="1"/>
        <rFont val="함초롬돋움"/>
        <family val="3"/>
        <charset val="129"/>
      </rPr>
      <t>&lt;단절적 균형 모델&gt;</t>
    </r>
    <r>
      <rPr>
        <sz val="10"/>
        <color theme="1"/>
        <rFont val="함초롬돋움"/>
        <family val="3"/>
        <charset val="129"/>
      </rPr>
      <t xml:space="preserve">
1980년대
8장.집단-집단에 대한 기초 개념
&gt;2절.집단의 발달단계
&gt;Ⅱ.단절적 균형 모델
⚫2024년 기출(경영조직론)</t>
    </r>
    <phoneticPr fontId="4" type="noConversion"/>
  </si>
  <si>
    <r>
      <rPr>
        <b/>
        <sz val="10"/>
        <color theme="1"/>
        <rFont val="함초롬돋움"/>
        <family val="3"/>
        <charset val="129"/>
      </rPr>
      <t>&lt;로프 실험&gt;</t>
    </r>
    <r>
      <rPr>
        <sz val="10"/>
        <color theme="1"/>
        <rFont val="함초롬돋움"/>
        <family val="3"/>
        <charset val="129"/>
      </rPr>
      <t xml:space="preserve">
1910년대
8장.집단-집단에 대한 기초 개념
&gt;3절.집단성과 영향 요인
&gt;Ⅱ.규모(Size)</t>
    </r>
    <phoneticPr fontId="4" type="noConversion"/>
  </si>
  <si>
    <r>
      <rPr>
        <b/>
        <sz val="10"/>
        <color theme="1"/>
        <rFont val="함초롬돋움"/>
        <family val="3"/>
        <charset val="129"/>
      </rPr>
      <t xml:space="preserve">&lt;집단적 노력 모형
(사회적 태만의 극복 방안)&gt;
</t>
    </r>
    <r>
      <rPr>
        <sz val="10"/>
        <color theme="1"/>
        <rFont val="함초롬돋움"/>
        <family val="3"/>
        <charset val="129"/>
      </rPr>
      <t xml:space="preserve">
1990년대
8장.집단-집단에 대한 기초 개념
&gt;3절.집단성과 영향 요인
&gt;Ⅱ.규모(Size)</t>
    </r>
    <phoneticPr fontId="4" type="noConversion"/>
  </si>
  <si>
    <r>
      <rPr>
        <b/>
        <sz val="10"/>
        <color theme="1"/>
        <rFont val="함초롬돋움"/>
        <family val="3"/>
        <charset val="129"/>
      </rPr>
      <t xml:space="preserve">&lt;집단응집력과 성과와의 관계&gt;
</t>
    </r>
    <r>
      <rPr>
        <sz val="10"/>
        <color theme="1"/>
        <rFont val="함초롬돋움"/>
        <family val="3"/>
        <charset val="129"/>
      </rPr>
      <t xml:space="preserve">
1950년대
8장.집단-집단에 대한 기초 개념
&gt;3절.집단성과 영향 요인
&gt;Ⅲ.집단응집력
⚫2016년 기출(경영조직론)</t>
    </r>
    <phoneticPr fontId="4" type="noConversion"/>
  </si>
  <si>
    <r>
      <rPr>
        <b/>
        <sz val="10"/>
        <color theme="1"/>
        <rFont val="함초롬돋움"/>
        <family val="3"/>
        <charset val="129"/>
      </rPr>
      <t xml:space="preserve">&lt;역할이론&gt;
</t>
    </r>
    <r>
      <rPr>
        <sz val="10"/>
        <color theme="1"/>
        <rFont val="함초롬돋움"/>
        <family val="3"/>
        <charset val="129"/>
      </rPr>
      <t xml:space="preserve">
1960년대
8장.집단-집단에 대한 기초 개념
&gt;3절.집단성과 영향 요인
&gt;Ⅴ.역할</t>
    </r>
    <phoneticPr fontId="4" type="noConversion"/>
  </si>
  <si>
    <r>
      <rPr>
        <b/>
        <sz val="10"/>
        <color theme="1"/>
        <rFont val="함초롬돋움"/>
        <family val="3"/>
        <charset val="129"/>
      </rPr>
      <t>&lt;갈등의 개념&gt;</t>
    </r>
    <r>
      <rPr>
        <sz val="10"/>
        <color theme="1"/>
        <rFont val="함초롬돋움"/>
        <family val="3"/>
        <charset val="129"/>
      </rPr>
      <t xml:space="preserve">
1960년대
9장.집단-갈등 및 협상
&gt;1절.갈등에 대한 개관
&gt;Ⅰ.갈등의 의의</t>
    </r>
    <phoneticPr fontId="4" type="noConversion"/>
  </si>
  <si>
    <r>
      <rPr>
        <b/>
        <sz val="10"/>
        <color theme="1"/>
        <rFont val="함초롬돋움"/>
        <family val="3"/>
        <charset val="129"/>
      </rPr>
      <t>&lt;갈등의 과정&gt;</t>
    </r>
    <r>
      <rPr>
        <sz val="10"/>
        <color theme="1"/>
        <rFont val="함초롬돋움"/>
        <family val="3"/>
        <charset val="129"/>
      </rPr>
      <t xml:space="preserve">
1960년대
9장.집단-갈등 및 협상
&gt;2절.갈등의 인과
&gt;Ⅱ.갈등의 과정</t>
    </r>
    <phoneticPr fontId="4" type="noConversion"/>
  </si>
  <si>
    <r>
      <rPr>
        <b/>
        <sz val="10"/>
        <color theme="1"/>
        <rFont val="함초롬돋움"/>
        <family val="3"/>
        <charset val="129"/>
      </rPr>
      <t>&lt;분배적 협상전략&gt;</t>
    </r>
    <r>
      <rPr>
        <sz val="10"/>
        <color theme="1"/>
        <rFont val="함초롬돋움"/>
        <family val="3"/>
        <charset val="129"/>
      </rPr>
      <t xml:space="preserve">
1960년대
9장.집단-갈등 및 협상
&gt;6절.협상의 전략과 조건
&gt;Ⅰ.협상의 전략
⚫2010년 기출(경영조직론)
⚫2013년 기출(경영조직론)</t>
    </r>
    <phoneticPr fontId="4" type="noConversion"/>
  </si>
  <si>
    <r>
      <rPr>
        <b/>
        <sz val="10"/>
        <color theme="1"/>
        <rFont val="함초롬돋움"/>
        <family val="3"/>
        <charset val="129"/>
      </rPr>
      <t>&lt;통합적 협상전략&gt;</t>
    </r>
    <r>
      <rPr>
        <sz val="10"/>
        <color theme="1"/>
        <rFont val="함초롬돋움"/>
        <family val="3"/>
        <charset val="129"/>
      </rPr>
      <t xml:space="preserve">
1980년대
9장.집단-갈등 및 협상
&gt;6절.협상의 전략과 조건
&gt;Ⅰ.협상의 전략
⚫2010년 기출(경영조직론)
⚫2013년 기출(경영조직론)
⚫2020년 기출(경영조직론)</t>
    </r>
    <phoneticPr fontId="4" type="noConversion"/>
  </si>
  <si>
    <r>
      <rPr>
        <b/>
        <sz val="10"/>
        <color theme="1"/>
        <rFont val="함초롬돋움"/>
        <family val="3"/>
        <charset val="129"/>
      </rPr>
      <t>&lt;서번트 리더십과 임파워먼트&gt;</t>
    </r>
    <r>
      <rPr>
        <sz val="10"/>
        <color theme="1"/>
        <rFont val="함초롬돋움"/>
        <family val="3"/>
        <charset val="129"/>
      </rPr>
      <t xml:space="preserve">
1970년대
10장.집단-권력・임파워먼트・조직정치
&gt;2절.임파워먼트
&gt;Ⅰ.임파워먼트의 의의</t>
    </r>
    <phoneticPr fontId="4" type="noConversion"/>
  </si>
  <si>
    <r>
      <rPr>
        <b/>
        <sz val="10"/>
        <color theme="1"/>
        <rFont val="함초롬돋움"/>
        <family val="3"/>
        <charset val="129"/>
      </rPr>
      <t>&lt;심리적 임파워먼트&gt;</t>
    </r>
    <r>
      <rPr>
        <sz val="10"/>
        <color theme="1"/>
        <rFont val="함초롬돋움"/>
        <family val="3"/>
        <charset val="129"/>
      </rPr>
      <t xml:space="preserve">
1990년대
10장.집단-권력・임파워먼트・조직정치
&gt;2절.임파워먼트
&gt;Ⅱ.임파워먼트의 구성요소
⚫2024년 기출(경영조직론)</t>
    </r>
    <phoneticPr fontId="4" type="noConversion"/>
  </si>
  <si>
    <r>
      <rPr>
        <b/>
        <sz val="10"/>
        <color theme="1"/>
        <rFont val="함초롬돋움"/>
        <family val="3"/>
        <charset val="129"/>
      </rPr>
      <t>&lt;임파워먼트 실행계획 모델&gt;</t>
    </r>
    <r>
      <rPr>
        <sz val="10"/>
        <color theme="1"/>
        <rFont val="함초롬돋움"/>
        <family val="3"/>
        <charset val="129"/>
      </rPr>
      <t xml:space="preserve">
1990년대
10장.집단-권력・임파워먼트・조직정치
&gt;2절.임파워먼트
&gt;Ⅲ.임파워먼트의 실천전략</t>
    </r>
    <phoneticPr fontId="4" type="noConversion"/>
  </si>
  <si>
    <r>
      <rPr>
        <b/>
        <sz val="10"/>
        <color theme="1"/>
        <rFont val="함초롬돋움"/>
        <family val="3"/>
        <charset val="129"/>
      </rPr>
      <t xml:space="preserve">&lt;약한 연결의 힘&gt;
</t>
    </r>
    <r>
      <rPr>
        <sz val="10"/>
        <color theme="1"/>
        <rFont val="함초롬돋움"/>
        <family val="3"/>
        <charset val="129"/>
      </rPr>
      <t xml:space="preserve">
1970년대
11장.집단-커뮤니케이션(의사소통)
&gt;4절.커뮤니케이션의 유형
&gt;Ⅲ.비공식적 커뮤니케이션</t>
    </r>
    <phoneticPr fontId="4" type="noConversion"/>
  </si>
  <si>
    <r>
      <rPr>
        <b/>
        <sz val="10"/>
        <color theme="1"/>
        <rFont val="함초롬돋움"/>
        <family val="3"/>
        <charset val="129"/>
      </rPr>
      <t>&lt;HURIER 모델&gt;</t>
    </r>
    <r>
      <rPr>
        <sz val="10"/>
        <color theme="1"/>
        <rFont val="함초롬돋움"/>
        <family val="3"/>
        <charset val="129"/>
      </rPr>
      <t xml:space="preserve">
1980년대
11장.집단-커뮤니케이션(의사소통)
&gt;7절.커뮤니케이션 개선방안
&gt;Ⅰ.대인 간 커뮤니케이션 개선방안</t>
    </r>
    <phoneticPr fontId="4" type="noConversion"/>
  </si>
  <si>
    <r>
      <rPr>
        <b/>
        <sz val="10"/>
        <color theme="1"/>
        <rFont val="함초롬돋움"/>
        <family val="3"/>
        <charset val="129"/>
      </rPr>
      <t>&lt;리더십의 개념&gt;</t>
    </r>
    <r>
      <rPr>
        <sz val="10"/>
        <color theme="1"/>
        <rFont val="함초롬돋움"/>
        <family val="3"/>
        <charset val="129"/>
      </rPr>
      <t xml:space="preserve">
1970년대
12장.집단-리더십
&gt;1절.리더십에 대한 개관
&gt;Ⅰ.리더십의 의의</t>
    </r>
    <phoneticPr fontId="4" type="noConversion"/>
  </si>
  <si>
    <r>
      <rPr>
        <b/>
        <sz val="10"/>
        <color theme="1"/>
        <rFont val="함초롬돋움"/>
        <family val="3"/>
        <charset val="129"/>
      </rPr>
      <t>&lt;리더십 이론&gt;</t>
    </r>
    <r>
      <rPr>
        <sz val="10"/>
        <color theme="1"/>
        <rFont val="함초롬돋움"/>
        <family val="3"/>
        <charset val="129"/>
      </rPr>
      <t xml:space="preserve">
1940년대
12장.집단-리더십
&gt;1절.리더십에 대한 개관
&gt;Ⅰ.리더십의 의의</t>
    </r>
    <phoneticPr fontId="4" type="noConversion"/>
  </si>
  <si>
    <r>
      <rPr>
        <b/>
        <sz val="10"/>
        <color theme="1"/>
        <rFont val="함초롬돋움"/>
        <family val="3"/>
        <charset val="129"/>
      </rPr>
      <t xml:space="preserve">&lt;리더의 특질과 속성
(Leader traits and attributes)&gt;
</t>
    </r>
    <r>
      <rPr>
        <sz val="10"/>
        <color theme="1"/>
        <rFont val="함초롬돋움"/>
        <family val="3"/>
        <charset val="129"/>
      </rPr>
      <t xml:space="preserve">
2000년대
12장.집단-리더십
&gt;2절.리더십 특성이론
&gt;Ⅱ.리더의 특성</t>
    </r>
    <phoneticPr fontId="4" type="noConversion"/>
  </si>
  <si>
    <r>
      <rPr>
        <b/>
        <sz val="10"/>
        <color theme="1"/>
        <rFont val="함초롬돋움"/>
        <family val="3"/>
        <charset val="129"/>
      </rPr>
      <t xml:space="preserve">&lt;성격과 리더십: 질적 및 양적 검토
(Personality and leadership ; 
A qualitative and quantitative review)&gt;
</t>
    </r>
    <r>
      <rPr>
        <sz val="10"/>
        <color theme="1"/>
        <rFont val="함초롬돋움"/>
        <family val="3"/>
        <charset val="129"/>
      </rPr>
      <t xml:space="preserve">
2000년대
12장.집단-리더십
&gt;2절.리더십 특성이론
&gt;Ⅱ.리더의 특성</t>
    </r>
    <phoneticPr fontId="4" type="noConversion"/>
  </si>
  <si>
    <r>
      <t>&lt;PM리더십 모델&gt;</t>
    </r>
    <r>
      <rPr>
        <sz val="10"/>
        <color theme="1"/>
        <rFont val="함초롬돋움"/>
        <family val="3"/>
        <charset val="129"/>
      </rPr>
      <t xml:space="preserve">
1960년대
12장.집단-리더십
&gt;3절.리더십 행동이론
&gt;Ⅲ.2차원적 리더십스타일</t>
    </r>
    <phoneticPr fontId="4" type="noConversion"/>
  </si>
  <si>
    <r>
      <t>&lt;상황적 리더십 이론&gt;</t>
    </r>
    <r>
      <rPr>
        <sz val="10"/>
        <color theme="1"/>
        <rFont val="함초롬돋움"/>
        <family val="3"/>
        <charset val="129"/>
      </rPr>
      <t xml:space="preserve">
1960년대
12장.집단-리더십
&gt;4절.리더십 상황이론
&gt;Ⅲ.허시와 블랜차드의 상황적 리더십 이론</t>
    </r>
    <phoneticPr fontId="4" type="noConversion"/>
  </si>
  <si>
    <r>
      <t>&lt;경로-목표이론&gt;</t>
    </r>
    <r>
      <rPr>
        <sz val="10"/>
        <color theme="1"/>
        <rFont val="함초롬돋움"/>
        <family val="3"/>
        <charset val="129"/>
      </rPr>
      <t xml:space="preserve">
1970년대
12장.집단-리더십
&gt;4절.리더십 상황이론
&gt;Ⅳ.하우스의 경로-목표 이론
⚫2017년 기출(경영조직론)</t>
    </r>
    <phoneticPr fontId="4" type="noConversion"/>
  </si>
  <si>
    <r>
      <t>&lt;리더십 규범 이론&gt;</t>
    </r>
    <r>
      <rPr>
        <sz val="10"/>
        <color theme="1"/>
        <rFont val="함초롬돋움"/>
        <family val="3"/>
        <charset val="129"/>
      </rPr>
      <t xml:space="preserve">
1970년대
12장.집단-리더십
&gt;4절.리더십 상황이론
&gt;Ⅴ.브룸, 예튼, 제이고의 리더십 규범이론</t>
    </r>
    <phoneticPr fontId="4" type="noConversion"/>
  </si>
  <si>
    <r>
      <t>&lt;카리스마적 리더십 이론&gt;</t>
    </r>
    <r>
      <rPr>
        <sz val="10"/>
        <color theme="1"/>
        <rFont val="함초롬돋움"/>
        <family val="3"/>
        <charset val="129"/>
      </rPr>
      <t xml:space="preserve">
1970년대
12장.집단-리더십
&gt;5절.현대적 리더십 이론
&gt;Ⅱ.카리스마적 리더십 이론
⚫2012년 기출(경영조직론)</t>
    </r>
    <phoneticPr fontId="4" type="noConversion"/>
  </si>
  <si>
    <r>
      <t>&lt;카리스마적 리더와 비카리스마적 리더의 구별&gt;</t>
    </r>
    <r>
      <rPr>
        <sz val="10"/>
        <color theme="1"/>
        <rFont val="함초롬돋움"/>
        <family val="3"/>
        <charset val="129"/>
      </rPr>
      <t xml:space="preserve">
1980년대
12장.집단-리더십
&gt;5절.현대적 리더십 이론
&gt;Ⅱ.카리스마적 리더십 이론</t>
    </r>
    <phoneticPr fontId="4" type="noConversion"/>
  </si>
  <si>
    <r>
      <t>&lt;카리스마의 자아개념&gt;</t>
    </r>
    <r>
      <rPr>
        <sz val="10"/>
        <color theme="1"/>
        <rFont val="함초롬돋움"/>
        <family val="3"/>
        <charset val="129"/>
      </rPr>
      <t xml:space="preserve">
1990년대
12장.집단-리더십
&gt;5절.현대적 리더십 이론
&gt;Ⅱ.카리스마적 리더십 이론</t>
    </r>
    <phoneticPr fontId="4" type="noConversion"/>
  </si>
  <si>
    <r>
      <t>&lt;변혁적 리더십이론의 한계&gt;</t>
    </r>
    <r>
      <rPr>
        <sz val="10"/>
        <color theme="1"/>
        <rFont val="함초롬돋움"/>
        <family val="3"/>
        <charset val="129"/>
      </rPr>
      <t xml:space="preserve">
1990년대
12장.집단-리더십
&gt;5절.현대적 리더십 이론
&gt;Ⅲ.변혁적 리더십 이론</t>
    </r>
    <phoneticPr fontId="4" type="noConversion"/>
  </si>
  <si>
    <r>
      <t>&lt;CEO의 전략적 리더십 스타일&gt;</t>
    </r>
    <r>
      <rPr>
        <sz val="10"/>
        <color theme="1"/>
        <rFont val="함초롬돋움"/>
        <family val="3"/>
        <charset val="129"/>
      </rPr>
      <t xml:space="preserve">
2000년대
12장.집단-리더십
&gt;5절.현대적 리더십 이론
&gt;Ⅳ.전략적 리더십 이론</t>
    </r>
    <phoneticPr fontId="4" type="noConversion"/>
  </si>
  <si>
    <r>
      <t>&lt;서번트 리더십 이론&gt;</t>
    </r>
    <r>
      <rPr>
        <sz val="10"/>
        <color theme="1"/>
        <rFont val="함초롬돋움"/>
        <family val="3"/>
        <charset val="129"/>
      </rPr>
      <t xml:space="preserve">
1970년대
12장.집단-리더십
&gt;5절.현대적 리더십 이론
&gt;Ⅴ.서번트 리더십 이론
⚫2012년 기출(경영조직론)</t>
    </r>
    <phoneticPr fontId="4" type="noConversion"/>
  </si>
  <si>
    <r>
      <t>&lt;자율적 리더십 이론&gt;</t>
    </r>
    <r>
      <rPr>
        <sz val="10"/>
        <color theme="1"/>
        <rFont val="함초롬돋움"/>
        <family val="3"/>
        <charset val="129"/>
      </rPr>
      <t xml:space="preserve">
1980년대
12장.집단-리더십
&gt;5절.현대적 리더십 이론
&gt;Ⅺ.자율적 리더십 이론</t>
    </r>
    <phoneticPr fontId="4" type="noConversion"/>
  </si>
  <si>
    <r>
      <t>&lt;팔로워십 이론&gt;</t>
    </r>
    <r>
      <rPr>
        <sz val="10"/>
        <color theme="1"/>
        <rFont val="함초롬돋움"/>
        <family val="3"/>
        <charset val="129"/>
      </rPr>
      <t xml:space="preserve">
1980년대
12장.집단-리더십
&gt;5절.현대적 리더십 이론
&gt;Ⅻ.팔로워십 이론</t>
    </r>
    <phoneticPr fontId="4" type="noConversion"/>
  </si>
  <si>
    <r>
      <t>&lt;리더십 귀인이론&gt;</t>
    </r>
    <r>
      <rPr>
        <sz val="10"/>
        <color theme="1"/>
        <rFont val="함초롬돋움"/>
        <family val="3"/>
        <charset val="129"/>
      </rPr>
      <t xml:space="preserve">
1970년대
12장.집단-리더십
&gt;6절.리더십 이론에 대한 도전과제
&gt;Ⅰ.리더십 귀인 이론</t>
    </r>
    <phoneticPr fontId="4" type="noConversion"/>
  </si>
  <si>
    <r>
      <t>&lt;리더십 대체 이론&gt;</t>
    </r>
    <r>
      <rPr>
        <sz val="10"/>
        <color theme="1"/>
        <rFont val="함초롬돋움"/>
        <family val="3"/>
        <charset val="129"/>
      </rPr>
      <t xml:space="preserve">
1970년대
12장.집단-리더십
&gt;6절.리더십 이론에 대한 도전과제
&gt;Ⅱ.리더십 대체 이론</t>
    </r>
    <phoneticPr fontId="4" type="noConversion"/>
  </si>
  <si>
    <r>
      <t>&lt;집단사고&gt;</t>
    </r>
    <r>
      <rPr>
        <sz val="10"/>
        <color theme="1"/>
        <rFont val="함초롬돋움"/>
        <family val="3"/>
        <charset val="129"/>
      </rPr>
      <t xml:space="preserve">
1970년대
13장.집단-의사결정
&gt;6절.집단 의사결정
&gt;Ⅵ.집단 의사결정의 부작용</t>
    </r>
    <phoneticPr fontId="4" type="noConversion"/>
  </si>
  <si>
    <r>
      <t>&lt;카네기 모형&gt;</t>
    </r>
    <r>
      <rPr>
        <sz val="10"/>
        <color theme="1"/>
        <rFont val="함초롬돋움"/>
        <family val="3"/>
        <charset val="129"/>
      </rPr>
      <t xml:space="preserve">
1950년대
13장.집단-의사결정
&gt;7절.조직 의사결정
&gt;Ⅲ.조직의 다양한 의사결정 방식</t>
    </r>
    <phoneticPr fontId="4" type="noConversion"/>
  </si>
  <si>
    <r>
      <t>&lt;점진적 의사결정과정 모형&gt;</t>
    </r>
    <r>
      <rPr>
        <sz val="10"/>
        <color theme="1"/>
        <rFont val="함초롬돋움"/>
        <family val="3"/>
        <charset val="129"/>
      </rPr>
      <t xml:space="preserve">
1970년대
13장.집단-의사결정
&gt;7절.조직 의사결정
&gt;Ⅲ.조직의 다양한 의사결정 방식</t>
    </r>
    <phoneticPr fontId="4" type="noConversion"/>
  </si>
  <si>
    <r>
      <t>&lt;조직구조 유형&gt;</t>
    </r>
    <r>
      <rPr>
        <sz val="10"/>
        <color theme="1"/>
        <rFont val="함초롬돋움"/>
        <family val="3"/>
        <charset val="129"/>
      </rPr>
      <t xml:space="preserve">
1970년대
14장.조직-조직구조
&gt;02절.민츠버그의 조직구조 유형
⚫2012년 기출(경영조직론)
   →(5)가지 핵심부문</t>
    </r>
    <phoneticPr fontId="4" type="noConversion"/>
  </si>
  <si>
    <r>
      <t>&lt;탐색과 활용&gt;</t>
    </r>
    <r>
      <rPr>
        <sz val="10"/>
        <color theme="1"/>
        <rFont val="함초롬돋움"/>
        <family val="3"/>
        <charset val="129"/>
      </rPr>
      <t xml:space="preserve">
1990년대
14장.조직-조직구조
&gt;4절.현대적 조직구조
&gt;Ⅹ.양손잡이형 조직
⚫2020년 기출(경영조직론)</t>
    </r>
    <phoneticPr fontId="4" type="noConversion"/>
  </si>
  <si>
    <r>
      <t>&lt;제약이론&gt;</t>
    </r>
    <r>
      <rPr>
        <sz val="10"/>
        <color theme="1"/>
        <rFont val="함초롬돋움"/>
        <family val="3"/>
        <charset val="129"/>
      </rPr>
      <t xml:space="preserve">
1980년대
15장.조직-조직구조의 설계
&gt;교재 없음</t>
    </r>
    <phoneticPr fontId="4" type="noConversion"/>
  </si>
  <si>
    <t>1.경영조직론&gt;15장.조직-조직구조의 설계&gt;</t>
    <phoneticPr fontId="4" type="noConversion"/>
  </si>
  <si>
    <r>
      <t>&lt;통제의 범위 (Span of Control)&gt;</t>
    </r>
    <r>
      <rPr>
        <sz val="10"/>
        <color theme="1"/>
        <rFont val="함초롬돋움"/>
        <family val="3"/>
        <charset val="129"/>
      </rPr>
      <t xml:space="preserve">
1930년대
15장.조직-조직구조의 설계
&gt;2절.조직 내부특성을 설명하는 구조변수
&gt;Ⅰ.구조변수(속성변수, 기본변수)</t>
    </r>
    <phoneticPr fontId="4" type="noConversion"/>
  </si>
  <si>
    <r>
      <t>&lt;핵심역량이론&gt;</t>
    </r>
    <r>
      <rPr>
        <sz val="10"/>
        <color theme="1"/>
        <rFont val="함초롬돋움"/>
        <family val="3"/>
        <charset val="129"/>
      </rPr>
      <t xml:space="preserve">
1990년대
15장.조직-조직구조의 설계
&gt;3절.조직설계에 영향을 미치는 상황변수
&gt;교재 없음</t>
    </r>
    <phoneticPr fontId="4" type="noConversion"/>
  </si>
  <si>
    <r>
      <t>&lt;환경 불확실성의 유형 분류&gt;</t>
    </r>
    <r>
      <rPr>
        <sz val="10"/>
        <color theme="1"/>
        <rFont val="함초롬돋움"/>
        <family val="3"/>
        <charset val="129"/>
      </rPr>
      <t xml:space="preserve">
1970년대
15장.조직-조직구조의 설계
&gt;3절.조직설계에 영향을 미치는 상황변수
&gt;Ⅱ.상황변수로서의 환경
⚫2024년 기출(경영조직론)</t>
    </r>
    <phoneticPr fontId="4" type="noConversion"/>
  </si>
  <si>
    <r>
      <t>&lt;완충역할과 경계관리역할&gt;</t>
    </r>
    <r>
      <rPr>
        <sz val="10"/>
        <color theme="1"/>
        <rFont val="함초롬돋움"/>
        <family val="3"/>
        <charset val="129"/>
      </rPr>
      <t xml:space="preserve">
1960년대
15장.조직-조직구조의 설계
&gt;3절.조직설계에 영향을 미치는 상황변수
&gt;Ⅱ.상황변수로서의 환경
⚫2024년 기출(경영조직론)</t>
    </r>
    <phoneticPr fontId="4" type="noConversion"/>
  </si>
  <si>
    <r>
      <t>&lt;기술핵심조직과 변경조직&gt;</t>
    </r>
    <r>
      <rPr>
        <sz val="10"/>
        <color theme="1"/>
        <rFont val="함초롬돋움"/>
        <family val="3"/>
        <charset val="129"/>
      </rPr>
      <t xml:space="preserve">
1960년대
15장.조직-조직구조의 설계
&gt;3절.조직설계에 영향을 미치는 상황변수
&gt;Ⅱ.상황변수로서의 환경</t>
    </r>
    <phoneticPr fontId="4" type="noConversion"/>
  </si>
  <si>
    <r>
      <t>&lt;조직수준의 기술과 조직설계&gt;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</si>
  <si>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&lt;부서(개인) 수준의 기술과 조직설계&gt;</t>
    </r>
    <r>
      <rPr>
        <sz val="10"/>
        <color theme="1"/>
        <rFont val="함초롬돋움"/>
        <family val="3"/>
        <charset val="129"/>
      </rPr>
      <t xml:space="preserve">
1960년대
15장.조직-조직구조의 설계
&gt;3절.조직설계에 영향을 미치는 상황변수
&gt;Ⅲ.상황변수로서의 기술
⚫2022년 기출(경영조직론)</t>
    </r>
    <phoneticPr fontId="4" type="noConversion"/>
  </si>
  <si>
    <r>
      <t>&lt;조직기술과 상호의존성&gt;</t>
    </r>
    <r>
      <rPr>
        <sz val="10"/>
        <color theme="1"/>
        <rFont val="함초롬돋움"/>
        <family val="3"/>
        <charset val="129"/>
      </rPr>
      <t xml:space="preserve">
1960년대
15장.조직-조직구조의 설계
&gt;3절.조직설계에 영향을 미치는 상황변수
&gt;Ⅲ.상황변수로서의 기술
⚫2020년 기출(경영조직론)</t>
    </r>
    <phoneticPr fontId="4" type="noConversion"/>
  </si>
  <si>
    <r>
      <t>&lt;정보기술과 집권화&gt;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</si>
  <si>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&lt;규모결정론&gt;</t>
    </r>
    <r>
      <rPr>
        <sz val="10"/>
        <color theme="1"/>
        <rFont val="함초롬돋움"/>
        <family val="3"/>
        <charset val="129"/>
      </rPr>
      <t xml:space="preserve">
1970년대
15장.조직-조직구조의 설계
&gt;3절.조직설계에 영향을 미치는 상황변수
&gt;Ⅳ.상황변수로서의 규모</t>
    </r>
    <phoneticPr fontId="4" type="noConversion"/>
  </si>
  <si>
    <r>
      <t>&lt;규모결정론의 비판&gt;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</si>
  <si>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 규모의 딜레마&gt;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</si>
  <si>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&lt;전략이론(전략과 구조)&gt;</t>
    </r>
    <r>
      <rPr>
        <sz val="10"/>
        <color theme="1"/>
        <rFont val="함초롬돋움"/>
        <family val="3"/>
        <charset val="129"/>
      </rPr>
      <t xml:space="preserve">
1960년대
15장.조직-조직구조의 설계
&gt;3절.조직설계에 영향을 미치는 상황변수
&gt;Ⅴ.상황변수로서의 전략
⚫2011년 기출(경영조직론)</t>
    </r>
    <phoneticPr fontId="4" type="noConversion"/>
  </si>
  <si>
    <r>
      <t>&lt;전략적 선택이론의 한계 연구&gt;</t>
    </r>
    <r>
      <rPr>
        <sz val="10"/>
        <color theme="1"/>
        <rFont val="함초롬돋움"/>
        <family val="3"/>
        <charset val="129"/>
      </rPr>
      <t xml:space="preserve">
1980년대
15장.조직-조직구조의 설계
&gt;3절.조직설계에 영향을 미치는 상황변수
&gt;Ⅴ.상황변수로서의 전략</t>
    </r>
    <phoneticPr fontId="4" type="noConversion"/>
  </si>
  <si>
    <r>
      <t>&lt;경쟁 전략과 조직설계와의 관계&gt;</t>
    </r>
    <r>
      <rPr>
        <sz val="10"/>
        <color theme="1"/>
        <rFont val="함초롬돋움"/>
        <family val="3"/>
        <charset val="129"/>
      </rPr>
      <t xml:space="preserve">
1980년대
15장.조직-조직구조의 설계
&gt;3절.조직설계에 영향을 미치는 상황변수
&gt;Ⅴ.상황변수로서의 전략
⚫2011년 기출(경영조직론)</t>
    </r>
    <phoneticPr fontId="4" type="noConversion"/>
  </si>
  <si>
    <r>
      <t>&lt;전략 유형과 조직설계와의 관계&gt;</t>
    </r>
    <r>
      <rPr>
        <sz val="10"/>
        <color theme="1"/>
        <rFont val="함초롬돋움"/>
        <family val="3"/>
        <charset val="129"/>
      </rPr>
      <t xml:space="preserve">
1970년대
15장.조직-조직구조의 설계
&gt;3절.조직설계에 영향을 미치는 상황변수
&gt;Ⅴ.상황변수로서의 전략
⚫2011년 기출(경영조직론)</t>
    </r>
    <phoneticPr fontId="4" type="noConversion"/>
  </si>
  <si>
    <r>
      <t>&lt;Star Model&gt;</t>
    </r>
    <r>
      <rPr>
        <sz val="10"/>
        <color theme="1"/>
        <rFont val="함초롬돋움"/>
        <family val="3"/>
        <charset val="129"/>
      </rPr>
      <t xml:space="preserve">
1970년대
15장.조직-조직구조의 설계
&gt;3절.조직설계에 영향을 미치는 상황변수
&gt;Ⅴ.상황변수로서의 전략
&gt;교재 없음</t>
    </r>
    <phoneticPr fontId="4" type="noConversion"/>
  </si>
  <si>
    <r>
      <t>&lt;조직수명주기 모형&gt;</t>
    </r>
    <r>
      <rPr>
        <sz val="10"/>
        <color theme="1"/>
        <rFont val="함초롬돋움"/>
        <family val="3"/>
        <charset val="129"/>
      </rPr>
      <t xml:space="preserve">
1970년대
15장.조직-조직구조의 설계
&gt;6절.조직의 성장과 쇠퇴
&gt;Ⅰ.조직수명주기</t>
    </r>
    <phoneticPr fontId="4" type="noConversion"/>
  </si>
  <si>
    <r>
      <t>&lt;조직수명주기 모형&gt;</t>
    </r>
    <r>
      <rPr>
        <sz val="10"/>
        <color theme="1"/>
        <rFont val="함초롬돋움"/>
        <family val="3"/>
        <charset val="129"/>
      </rPr>
      <t xml:space="preserve">
1980년대
15장.조직-조직구조의 설계
&gt;6절.조직의 성장과 쇠퇴
&gt;Ⅰ.조직수명주기
⚫2008년 기출(경영조직론)
⚫2019년 기출(경영조직론)
⚫2025년 기출(경영조직론)</t>
    </r>
    <phoneticPr fontId="4" type="noConversion"/>
  </si>
  <si>
    <r>
      <t>&lt;조직성장경로 모형&gt;</t>
    </r>
    <r>
      <rPr>
        <sz val="10"/>
        <color theme="1"/>
        <rFont val="함초롬돋움"/>
        <family val="3"/>
        <charset val="129"/>
      </rPr>
      <t xml:space="preserve">
1970년대
15장.조직-조직구조의 설계
&gt;6절.조직의 성장과 쇠퇴
&gt;Ⅰ.조직수명주기</t>
    </r>
    <phoneticPr fontId="4" type="noConversion"/>
  </si>
  <si>
    <r>
      <t>&lt;조직문화의 등장배경&gt;</t>
    </r>
    <r>
      <rPr>
        <sz val="10"/>
        <color theme="1"/>
        <rFont val="함초롬돋움"/>
        <family val="3"/>
        <charset val="129"/>
      </rPr>
      <t xml:space="preserve">
1980년대
16장.조직-조직문화와 조직윤리
&gt;1절.조직문화
&gt;Ⅰ.조직문화에 대한 개관</t>
    </r>
    <phoneticPr fontId="4" type="noConversion"/>
  </si>
  <si>
    <r>
      <rPr>
        <b/>
        <sz val="10"/>
        <color theme="1"/>
        <rFont val="함초롬돋움"/>
        <family val="3"/>
        <charset val="129"/>
      </rPr>
      <t xml:space="preserve">&lt;딜과 케네디의 모델 : 모험성과 시간성 기준&gt;
</t>
    </r>
    <r>
      <rPr>
        <sz val="10"/>
        <color theme="1"/>
        <rFont val="함초롬돋움"/>
        <family val="3"/>
        <charset val="129"/>
      </rPr>
      <t xml:space="preserve">
1980년대
16장.조직-조직문화와 조직윤리
&gt;1절.조직문화
&gt;Ⅲ.조직문화의 모델
⚫2013년 기출(경영조직론)</t>
    </r>
    <phoneticPr fontId="4" type="noConversion"/>
  </si>
  <si>
    <r>
      <t>&lt;경쟁가치모델&gt;</t>
    </r>
    <r>
      <rPr>
        <sz val="10"/>
        <color theme="1"/>
        <rFont val="함초롬돋움"/>
        <family val="3"/>
        <charset val="129"/>
      </rPr>
      <t xml:space="preserve">
1980년대
16장.조직-조직문화와 조직윤리
&gt;1절.조직문화
&gt;Ⅲ.조직문화의 모델
⚫2013년 기출(경영조직론)</t>
    </r>
    <phoneticPr fontId="4" type="noConversion"/>
  </si>
  <si>
    <r>
      <t>&lt;공식화와 집권화 기준&gt;</t>
    </r>
    <r>
      <rPr>
        <sz val="10"/>
        <color theme="1"/>
        <rFont val="함초롬돋움"/>
        <family val="3"/>
        <charset val="129"/>
      </rPr>
      <t xml:space="preserve">
1970년대
16장.조직-조직문화와 조직윤리
&gt;1절.조직문화
&gt;Ⅲ.조직문화의 모델</t>
    </r>
    <phoneticPr fontId="4" type="noConversion"/>
  </si>
  <si>
    <r>
      <t>&lt;트롬피나르스의 조직문화 유형&gt;</t>
    </r>
    <r>
      <rPr>
        <sz val="10"/>
        <color theme="1"/>
        <rFont val="함초롬돋움"/>
        <family val="3"/>
        <charset val="129"/>
      </rPr>
      <t xml:space="preserve">
1990년대
16장.조직-조직문화와 조직윤리
&gt;1절.조직문화
&gt;Ⅲ.조직문화의 모델</t>
    </r>
    <phoneticPr fontId="4" type="noConversion"/>
  </si>
  <si>
    <r>
      <t>&lt;맥킨지 7S 모델 
(피터스와 워터맨의 7S 모델)&gt;</t>
    </r>
    <r>
      <rPr>
        <sz val="10"/>
        <color theme="1"/>
        <rFont val="함초롬돋움"/>
        <family val="3"/>
        <charset val="129"/>
      </rPr>
      <t xml:space="preserve">
1980년대
16장.조직-조직문화와 조직윤리
&gt;1절.조직문화
&gt;Ⅲ.조직문화의 모델</t>
    </r>
    <phoneticPr fontId="4" type="noConversion"/>
  </si>
  <si>
    <r>
      <t>&lt;Z이론&gt;</t>
    </r>
    <r>
      <rPr>
        <sz val="10"/>
        <color theme="1"/>
        <rFont val="함초롬돋움"/>
        <family val="3"/>
        <charset val="129"/>
      </rPr>
      <t xml:space="preserve">
1980년대
16장.조직-조직문화와 조직윤리
&gt;1절.조직문화
&gt;Ⅲ.조직문화의 모델</t>
    </r>
    <phoneticPr fontId="4" type="noConversion"/>
  </si>
  <si>
    <r>
      <t>&lt;조직성장 단계에 적합한 조직문화&gt;</t>
    </r>
    <r>
      <rPr>
        <sz val="10"/>
        <color theme="1"/>
        <rFont val="함초롬돋움"/>
        <family val="3"/>
        <charset val="129"/>
      </rPr>
      <t xml:space="preserve">
1980년대
16장.조직-조직문화와 조직윤리
&gt;1절.조직문화
&gt;Ⅳ.조직문화의 변화</t>
    </r>
    <phoneticPr fontId="4" type="noConversion"/>
  </si>
  <si>
    <r>
      <t>&lt;구성원의 행동 및 태도와 조직문화 의 상관관계&gt;</t>
    </r>
    <r>
      <rPr>
        <sz val="10"/>
        <color theme="1"/>
        <rFont val="함초롬돋움"/>
        <family val="3"/>
        <charset val="129"/>
      </rPr>
      <t xml:space="preserve">
1990년대
16장.조직-조직문화와 조직윤리
&gt;1절.조직문화
&gt;Ⅵ.성과향상을 위한 조직문화</t>
    </r>
    <phoneticPr fontId="4" type="noConversion"/>
  </si>
  <si>
    <r>
      <rPr>
        <b/>
        <sz val="10"/>
        <color theme="1"/>
        <rFont val="함초롬돋움"/>
        <family val="3"/>
        <charset val="129"/>
      </rPr>
      <t>&lt;조직문화와 조직성과와의 상관관계 연구&gt;</t>
    </r>
    <r>
      <rPr>
        <sz val="10"/>
        <color theme="1"/>
        <rFont val="함초롬돋움"/>
        <family val="3"/>
        <charset val="129"/>
      </rPr>
      <t xml:space="preserve">
1990년대
16장.조직-조직문화와 조직윤리
&gt;1절.조직문화
&gt;Ⅵ.성과향상을 위한 조직문화</t>
    </r>
    <phoneticPr fontId="4" type="noConversion"/>
  </si>
  <si>
    <r>
      <t>&lt;고배경 문화 및 저배경 문화&gt;</t>
    </r>
    <r>
      <rPr>
        <sz val="10"/>
        <color theme="1"/>
        <rFont val="함초롬돋움"/>
        <family val="3"/>
        <charset val="129"/>
      </rPr>
      <t xml:space="preserve">
1970년대
16장.조직-조직문화와 조직윤리
&gt;1절.조직문화
&gt;Ⅶ.국가 간 문화차이와 조직행동</t>
    </r>
    <phoneticPr fontId="4" type="noConversion"/>
  </si>
  <si>
    <r>
      <t>&lt;도덕적 인간과 비도덕적 사회&gt;</t>
    </r>
    <r>
      <rPr>
        <sz val="10"/>
        <color theme="1"/>
        <rFont val="함초롬돋움"/>
        <family val="3"/>
        <charset val="129"/>
      </rPr>
      <t xml:space="preserve">
1930년대
16장.조직-조직문화와 조직윤리
&gt;2절.조직윤리의 실천
&gt;Ⅰ.조직윤리의 의의</t>
    </r>
    <phoneticPr fontId="4" type="noConversion"/>
  </si>
  <si>
    <r>
      <t>&lt;기업의 사회적 책임&gt;</t>
    </r>
    <r>
      <rPr>
        <sz val="10"/>
        <color theme="1"/>
        <rFont val="함초롬돋움"/>
        <family val="3"/>
        <charset val="129"/>
      </rPr>
      <t xml:space="preserve">
1990년대
16장.조직-조직문화와 조직윤리
&gt;2절.조직윤리의 실천
&gt;Ⅳ.기업의 사회적 책임</t>
    </r>
    <phoneticPr fontId="4" type="noConversion"/>
  </si>
  <si>
    <r>
      <t>&lt;변화실행 8단계 계획&gt;</t>
    </r>
    <r>
      <rPr>
        <sz val="10"/>
        <color theme="1"/>
        <rFont val="함초롬돋움"/>
        <family val="3"/>
        <charset val="129"/>
      </rPr>
      <t xml:space="preserve">
1990년대
17장.조직-조직의 발달
&gt;1절.조직변화
&gt;Ⅱ.조직변화의 과정과 접근방법</t>
    </r>
    <phoneticPr fontId="4" type="noConversion"/>
  </si>
  <si>
    <r>
      <t>&lt;이카루스 패러독스&gt;</t>
    </r>
    <r>
      <rPr>
        <sz val="10"/>
        <color theme="1"/>
        <rFont val="함초롬돋움"/>
        <family val="3"/>
        <charset val="129"/>
      </rPr>
      <t xml:space="preserve">
1970년대
17장.조직-조직의 발달
&gt;1절.조직변화
&gt;Ⅲ.조직변화에 대한 저항의 원인</t>
    </r>
    <phoneticPr fontId="4" type="noConversion"/>
  </si>
  <si>
    <r>
      <t>&lt;지식창조과정&gt;</t>
    </r>
    <r>
      <rPr>
        <sz val="10"/>
        <color theme="1"/>
        <rFont val="함초롬돋움"/>
        <family val="3"/>
        <charset val="129"/>
      </rPr>
      <t xml:space="preserve">
1990년대
17장.조직-조직의 발달
&gt;3절.지식경영을 위한 학습조직의 설계방안
&gt;Ⅲ.학습조직의 구축 모형-학습공동체를 위한 지식창조과정
⚫2013년 기출(경영조직론)</t>
    </r>
    <phoneticPr fontId="4" type="noConversion"/>
  </si>
  <si>
    <r>
      <t>&lt;하이퍼텍스트 조직&gt;</t>
    </r>
    <r>
      <rPr>
        <sz val="10"/>
        <color theme="1"/>
        <rFont val="함초롬돋움"/>
        <family val="3"/>
        <charset val="129"/>
      </rPr>
      <t xml:space="preserve">
1990년대
17장.조직-조직의 발달
&gt;3절.지식경영을 위한 학습조직의 설계방안
&gt;Ⅳ.학습조직의 설계</t>
    </r>
    <phoneticPr fontId="4"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</si>
  <si>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4"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</si>
  <si>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4"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</si>
  <si>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4" type="noConversion"/>
  </si>
  <si>
    <r>
      <t>&lt;경쟁 전략 유형&gt;</t>
    </r>
    <r>
      <rPr>
        <sz val="10"/>
        <color theme="1"/>
        <rFont val="함초롬돋움"/>
        <family val="3"/>
        <charset val="129"/>
      </rPr>
      <t xml:space="preserve">
1970년대
1장.인적자원관리의 개관
&gt;5절.경쟁 전략과 인적자원관리
&gt;Ⅱ.마일즈와 스노우(Miles &amp; Snow)의 경쟁 전략</t>
    </r>
    <phoneticPr fontId="4" type="noConversion"/>
  </si>
  <si>
    <r>
      <t>&lt;직무 과정 재설계(BPR)&gt;</t>
    </r>
    <r>
      <rPr>
        <sz val="10"/>
        <color theme="1"/>
        <rFont val="함초롬돋움"/>
        <family val="3"/>
        <charset val="129"/>
      </rPr>
      <t xml:space="preserve">
1990년대
2장.직무관리
&gt;3절.직무설계
&gt;Ⅵ.직무 과정 재설계(BPR)</t>
    </r>
    <phoneticPr fontId="4" type="noConversion"/>
  </si>
  <si>
    <r>
      <t>&lt;경력닻&gt;</t>
    </r>
    <r>
      <rPr>
        <sz val="10"/>
        <color theme="1"/>
        <rFont val="함초롬돋움"/>
        <family val="3"/>
        <charset val="129"/>
      </rPr>
      <t xml:space="preserve">
1970년대
4장.개발관리
&gt;3절.인적자원의 경력개발관리
&gt;Ⅲ.경력욕구</t>
    </r>
    <phoneticPr fontId="4" type="noConversion"/>
  </si>
  <si>
    <r>
      <t>&lt;경력단계&gt;</t>
    </r>
    <r>
      <rPr>
        <sz val="10"/>
        <color theme="1"/>
        <rFont val="함초롬돋움"/>
        <family val="3"/>
        <charset val="129"/>
      </rPr>
      <t xml:space="preserve">
1970년대
4장.개발관리
&gt;3절.인적자원의 경력개발관리
&gt;Ⅲ.경력욕구</t>
    </r>
    <phoneticPr fontId="4" type="noConversion"/>
  </si>
  <si>
    <r>
      <t>&lt;성인발달모형&gt;</t>
    </r>
    <r>
      <rPr>
        <sz val="10"/>
        <color theme="1"/>
        <rFont val="함초롬돋움"/>
        <family val="3"/>
        <charset val="129"/>
      </rPr>
      <t xml:space="preserve">
1970년대
4장.개발관리
&gt;3절.인적자원의 경력개발관리
&gt;Ⅲ.경력욕구</t>
    </r>
    <phoneticPr fontId="4" type="noConversion"/>
  </si>
  <si>
    <r>
      <t>&lt;BARS (Behaviorally Anchored Rating Scales)&gt;</t>
    </r>
    <r>
      <rPr>
        <sz val="10"/>
        <color theme="1"/>
        <rFont val="함초롬돋움"/>
        <family val="3"/>
        <charset val="129"/>
      </rPr>
      <t xml:space="preserve">
1960년대
5장.평가관리(성과관리)
&gt;4절.인사평가의 방법
&gt;Ⅴ.개인평가
⚫2025년 기출(인사노무관리론)</t>
    </r>
    <phoneticPr fontId="4"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</si>
  <si>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4"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</si>
  <si>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4" type="noConversion"/>
  </si>
  <si>
    <r>
      <t>&lt;보상관리의 개념&gt;</t>
    </r>
    <r>
      <rPr>
        <sz val="10"/>
        <color theme="1"/>
        <rFont val="함초롬돋움"/>
        <family val="3"/>
        <charset val="129"/>
      </rPr>
      <t xml:space="preserve">
1990년대
6장.보상관리
&gt;1절.보상관리의 개관
&gt;Ⅲ.보상관리의 변화</t>
    </r>
    <phoneticPr fontId="4" type="noConversion"/>
  </si>
  <si>
    <r>
      <t>&lt;절차 공정성 확보를 위한 규칙&gt;</t>
    </r>
    <r>
      <rPr>
        <sz val="10"/>
        <color theme="1"/>
        <rFont val="함초롬돋움"/>
        <family val="3"/>
        <charset val="129"/>
      </rPr>
      <t xml:space="preserve">
1970년대
6장.보상관리
&gt;2절.임금관리
&gt;Ⅲ.임금의 공정성</t>
    </r>
    <phoneticPr fontId="4" type="noConversion"/>
  </si>
  <si>
    <r>
      <t>&lt;메리크식 복률 성과급&gt;</t>
    </r>
    <r>
      <rPr>
        <sz val="10"/>
        <color theme="1"/>
        <rFont val="함초롬돋움"/>
        <family val="3"/>
        <charset val="129"/>
      </rPr>
      <t xml:space="preserve">
1920년대
6장.보상관리
&gt;2절.임금관리
&gt;Ⅵ.임금형태의 관리</t>
    </r>
    <phoneticPr fontId="4" type="noConversion"/>
  </si>
  <si>
    <r>
      <t>&lt;간트식 할증급&gt;</t>
    </r>
    <r>
      <rPr>
        <sz val="10"/>
        <color theme="1"/>
        <rFont val="함초롬돋움"/>
        <family val="3"/>
        <charset val="129"/>
      </rPr>
      <t xml:space="preserve">
1910년대
6장.보상관리
&gt;2절.임금관리
&gt;Ⅵ.임금형태의 관리</t>
    </r>
    <phoneticPr fontId="4"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</si>
  <si>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4" type="noConversion"/>
  </si>
  <si>
    <r>
      <t>&lt;로완식 할증급&gt;</t>
    </r>
    <r>
      <rPr>
        <sz val="10"/>
        <color theme="1"/>
        <rFont val="함초롬돋움"/>
        <family val="3"/>
        <charset val="129"/>
      </rPr>
      <t xml:space="preserve">
1890년대
6장.보상관리
&gt;2절.임금관리
&gt;Ⅵ.임금형태의 관리</t>
    </r>
    <phoneticPr fontId="4"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</si>
  <si>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4"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</si>
  <si>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4" type="noConversion"/>
  </si>
  <si>
    <r>
      <t>&lt;임프로쉐어 플랜&gt;</t>
    </r>
    <r>
      <rPr>
        <sz val="10"/>
        <color theme="1"/>
        <rFont val="함초롬돋움"/>
        <family val="3"/>
        <charset val="129"/>
      </rPr>
      <t xml:space="preserve">
1970년대
6장.보상관리
&gt;2절.임금관리
&gt;Ⅵ.임금형태의 관리</t>
    </r>
    <phoneticPr fontId="4" type="noConversion"/>
  </si>
  <si>
    <r>
      <t>&lt;직무배태성 이론&gt;</t>
    </r>
    <r>
      <rPr>
        <sz val="10"/>
        <color theme="1"/>
        <rFont val="함초롬돋움"/>
        <family val="3"/>
        <charset val="129"/>
      </rPr>
      <t xml:space="preserve">
2000년대
7장.유지 및 이직관리
&gt;6절.이직관리
&gt;Ⅱ.자발적 이직</t>
    </r>
    <phoneticPr fontId="4" type="noConversion"/>
  </si>
  <si>
    <r>
      <t>&lt;다중역할모델&gt;</t>
    </r>
    <r>
      <rPr>
        <sz val="10"/>
        <color theme="1"/>
        <rFont val="함초롬돋움"/>
        <family val="3"/>
        <charset val="129"/>
      </rPr>
      <t xml:space="preserve">
1990년대
8장.인적자원관리의 현대적 흐름
&gt;교재 없음
⚫2021년 기출(인사노무관리론)</t>
    </r>
    <phoneticPr fontId="4" type="noConversion"/>
  </si>
  <si>
    <r>
      <t>&lt;EPRG 모델&gt;</t>
    </r>
    <r>
      <rPr>
        <sz val="10"/>
        <color theme="1"/>
        <rFont val="함초롬돋움"/>
        <family val="3"/>
        <charset val="129"/>
      </rPr>
      <t xml:space="preserve">
1960년대
8장.인적자원관리의 현대적 흐름
&gt;2절.국제 인적자원관리
&gt;Ⅲ.국제 인적자원관리의 전략유형
⚫2010년 기출(인사노무관리론)
⚫2015년 기출(인사노무관리론)
⚫2023년 기출(인사노무관리론)</t>
    </r>
    <phoneticPr fontId="4"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</si>
  <si>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4" type="noConversion"/>
  </si>
  <si>
    <r>
      <t>&lt;시스템 이론&gt;</t>
    </r>
    <r>
      <rPr>
        <sz val="10"/>
        <color theme="1"/>
        <rFont val="함초롬돋움"/>
        <family val="3"/>
        <charset val="129"/>
      </rPr>
      <t xml:space="preserve">
1950년대
P1.경영학의 기초
&gt;1장.경영학의 이해
&gt;2절.경영학의 발전과정
&gt;Ⅲ.미국 경영학</t>
    </r>
    <phoneticPr fontId="4" type="noConversion"/>
  </si>
  <si>
    <r>
      <t>&lt;경영전략의 정의&gt;</t>
    </r>
    <r>
      <rPr>
        <sz val="10"/>
        <color theme="1"/>
        <rFont val="함초롬돋움"/>
        <family val="3"/>
        <charset val="129"/>
      </rPr>
      <t xml:space="preserve">
1960년대
P1.경영학의 기초
&gt;4장.경영전략
&gt;1절.경영전략의 개념
&gt;Ⅰ.경영전략의 의미</t>
    </r>
    <phoneticPr fontId="4" type="noConversion"/>
  </si>
  <si>
    <r>
      <t>&lt;SWOT분석&gt;</t>
    </r>
    <r>
      <rPr>
        <sz val="10"/>
        <color theme="1"/>
        <rFont val="함초롬돋움"/>
        <family val="3"/>
        <charset val="129"/>
      </rPr>
      <t xml:space="preserve">
1960년대
P1.경영학의 기초
&gt;4장.경영전략
&gt;1절.경영전략의 개념
&gt;Ⅱ.경영전략의 고려요소</t>
    </r>
    <phoneticPr fontId="4" type="noConversion"/>
  </si>
  <si>
    <r>
      <t>&lt;기업전략 결정요소&gt;</t>
    </r>
    <r>
      <rPr>
        <sz val="10"/>
        <color theme="1"/>
        <rFont val="함초롬돋움"/>
        <family val="3"/>
        <charset val="129"/>
      </rPr>
      <t xml:space="preserve">
1960년대
P1.경영학의 기초
&gt;4장.경영전략
&gt;1절.경영전략의 개념
&gt;Ⅳ.앤드류스의 기업전략 결정요소</t>
    </r>
    <phoneticPr fontId="4" type="noConversion"/>
  </si>
  <si>
    <r>
      <t>&lt;산업구조 분석(5 Force Model)&gt;</t>
    </r>
    <r>
      <rPr>
        <sz val="10"/>
        <color theme="1"/>
        <rFont val="함초롬돋움"/>
        <family val="3"/>
        <charset val="129"/>
      </rPr>
      <t xml:space="preserve">
1970년대
P1.경영학의 기초
&gt;4장.경영전략
&gt;2절.경영전략의 기법
&gt;Ⅲ.Porter의 산업구조 분석</t>
    </r>
    <phoneticPr fontId="4" type="noConversion"/>
  </si>
  <si>
    <r>
      <t>&lt;가치사슬&gt;</t>
    </r>
    <r>
      <rPr>
        <sz val="10"/>
        <color theme="1"/>
        <rFont val="함초롬돋움"/>
        <family val="3"/>
        <charset val="129"/>
      </rPr>
      <t xml:space="preserve">
1980년대
P1.경영학의 기초
&gt;4장.경영전략
&gt;2절.경영전략의 기법
&gt;Ⅲ.Porter의 산업구조 분석</t>
    </r>
    <phoneticPr fontId="4" type="noConversion"/>
  </si>
  <si>
    <r>
      <t>&lt;마케팅 근시안&gt;</t>
    </r>
    <r>
      <rPr>
        <sz val="10"/>
        <color theme="0" tint="-0.249977111117893"/>
        <rFont val="함초롬돋움"/>
        <family val="3"/>
        <charset val="129"/>
      </rPr>
      <t xml:space="preserve">
1960년대
P2.마케팅
&gt;1장.마케팅의 기초개념
&gt;1절.마케팅의 정의와 주요개념
&gt;Ⅱ.마케팅의 주요개념</t>
    </r>
    <phoneticPr fontId="4" type="noConversion"/>
  </si>
  <si>
    <r>
      <t>&lt;다각화 전략&gt;</t>
    </r>
    <r>
      <rPr>
        <sz val="10"/>
        <color theme="0" tint="-0.249977111117893"/>
        <rFont val="함초롬돋움"/>
        <family val="3"/>
        <charset val="129"/>
      </rPr>
      <t xml:space="preserve">
1970년대
P2.마케팅
&gt;3장.전략적 계획 수립
&gt;5절.성장전략의 수립
&gt;Ⅰ.성장전략 분류</t>
    </r>
    <phoneticPr fontId="4" type="noConversion"/>
  </si>
  <si>
    <r>
      <t>&lt;제품의 개념&gt;</t>
    </r>
    <r>
      <rPr>
        <sz val="10"/>
        <color theme="0" tint="-0.249977111117893"/>
        <rFont val="함초롬돋움"/>
        <family val="3"/>
        <charset val="129"/>
      </rPr>
      <t xml:space="preserve">
1960년대
P2.마케팅
&gt;6장.마케팅 믹스(4P) 개발
&gt;2절.제품
&gt;Ⅰ.제품의 의미와 분류</t>
    </r>
    <phoneticPr fontId="4" type="noConversion"/>
  </si>
  <si>
    <r>
      <t>&lt;혁신수용모델
(시간에 따른 수용자 모델)&gt;</t>
    </r>
    <r>
      <rPr>
        <sz val="10"/>
        <color theme="0" tint="-0.249977111117893"/>
        <rFont val="함초롬돋움"/>
        <family val="3"/>
        <charset val="129"/>
      </rPr>
      <t xml:space="preserve">
1960년대
P2.마케팅
&gt;6장.마케팅 믹스(4P) 개발
&gt;2절.제품
&gt;Ⅳ.신제품 개발전략</t>
    </r>
    <phoneticPr fontId="4" type="noConversion"/>
  </si>
  <si>
    <r>
      <t>&lt;유통경로의 기능&gt;</t>
    </r>
    <r>
      <rPr>
        <sz val="10"/>
        <color theme="0" tint="-0.249977111117893"/>
        <rFont val="함초롬돋움"/>
        <family val="3"/>
        <charset val="129"/>
      </rPr>
      <t xml:space="preserve">
1960년대
P2.마케팅
&gt;6장.마케팅 믹스(4P) 개발
&gt;4절.유통
&gt;Ⅱ.유통경로의 2대 기능</t>
    </r>
    <phoneticPr fontId="4" type="noConversion"/>
  </si>
  <si>
    <r>
      <t>&lt;상황의 법칙&gt;</t>
    </r>
    <r>
      <rPr>
        <sz val="10"/>
        <color theme="1"/>
        <rFont val="함초롬돋움"/>
        <family val="3"/>
        <charset val="129"/>
      </rPr>
      <t xml:space="preserve">
1920년대
P4.조직행위
&gt;1장.조직행위론의 이해
&gt;2절.조직행위론의 역사
&gt;Ⅳ.근대적 조직이론</t>
    </r>
    <phoneticPr fontId="4" type="noConversion"/>
  </si>
  <si>
    <r>
      <t>&lt;행태론적 접근법&gt;</t>
    </r>
    <r>
      <rPr>
        <sz val="10"/>
        <color theme="1"/>
        <rFont val="함초롬돋움"/>
        <family val="3"/>
        <charset val="129"/>
      </rPr>
      <t xml:space="preserve">
1910년대
P4.조직행위
&gt;2장.개인행위
&gt;2절.개인행위에 대한 이해
&gt;Ⅲ.개인행위에 대한 접근법</t>
    </r>
    <phoneticPr fontId="4" type="noConversion"/>
  </si>
  <si>
    <r>
      <t>&lt;초두효과&gt;</t>
    </r>
    <r>
      <rPr>
        <sz val="10"/>
        <color theme="1"/>
        <rFont val="함초롬돋움"/>
        <family val="3"/>
        <charset val="129"/>
      </rPr>
      <t xml:space="preserve">
1940년대
P4.조직행위
&gt;3장.지각이론과 평가
&gt;2절.지각평가 이론
&gt;Ⅰ.인상형성이론</t>
    </r>
    <phoneticPr fontId="4" type="noConversion"/>
  </si>
  <si>
    <r>
      <t>&lt;태도의 기능 이론 
(Functional Theory of Attitudes)&gt;</t>
    </r>
    <r>
      <rPr>
        <sz val="10"/>
        <color theme="1"/>
        <rFont val="함초롬돋움"/>
        <family val="3"/>
        <charset val="129"/>
      </rPr>
      <t xml:space="preserve">
1960년대
P4.조직행위
&gt;4장.학습과 태도
&gt;2절.태도
&gt;Ⅲ.태도의 기능</t>
    </r>
    <phoneticPr fontId="4" type="noConversion"/>
  </si>
  <si>
    <r>
      <t>&lt;새로운 리더십 패러다임&gt;</t>
    </r>
    <r>
      <rPr>
        <sz val="10"/>
        <color theme="1"/>
        <rFont val="함초롬돋움"/>
        <family val="3"/>
        <charset val="129"/>
      </rPr>
      <t xml:space="preserve">
1990년대
P4.조직행위
&gt;10장.리더십 이론
&gt;5절.리더십의 새로운 패러다임
&gt;Ⅱ.새로운 리더십 패러다임</t>
    </r>
    <phoneticPr fontId="4" type="noConversion"/>
  </si>
  <si>
    <r>
      <t>&lt;전략정보시스템을 활용한 경쟁우위 확보 방법&gt;</t>
    </r>
    <r>
      <rPr>
        <sz val="10"/>
        <color theme="0" tint="-0.249977111117893"/>
        <rFont val="함초롬돋움"/>
        <family val="3"/>
        <charset val="129"/>
      </rPr>
      <t xml:space="preserve">
1980년대
P6.경영정보시스템
&gt;2장.정보시스템의 전략적 활용
&gt;1절.전략정보시스템의 개관
&gt;Ⅱ.전략정보시스템 활용을 통한 경쟁우위 확보 방법</t>
    </r>
    <phoneticPr fontId="4" type="noConversion"/>
  </si>
  <si>
    <r>
      <rPr>
        <b/>
        <sz val="10"/>
        <color theme="0" tint="-0.249977111117893"/>
        <rFont val="함초롬돋움"/>
        <family val="3"/>
        <charset val="129"/>
      </rPr>
      <t>&lt;전자상거래 성공전략&gt;</t>
    </r>
    <r>
      <rPr>
        <sz val="10"/>
        <color theme="0" tint="-0.249977111117893"/>
        <rFont val="함초롬돋움"/>
        <family val="3"/>
        <charset val="129"/>
      </rPr>
      <t xml:space="preserve">
1990년대
P6.경영정보시스템
&gt;6장.전자상거래
&gt;4절.전자상거래의 활용 예와 성공전략
&gt;Ⅳ.전자상거래의 성공전략</t>
    </r>
    <phoneticPr fontId="4" type="noConversion"/>
  </si>
  <si>
    <r>
      <rPr>
        <b/>
        <sz val="10"/>
        <color theme="1"/>
        <rFont val="함초롬돋움"/>
        <family val="3"/>
        <charset val="129"/>
      </rPr>
      <t>&lt;일반관리론 (General Administrative Theory)&gt;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&gt;2.일반관리론(경영 과정론)</t>
    </r>
    <phoneticPr fontId="4" type="noConversion"/>
  </si>
  <si>
    <r>
      <rPr>
        <b/>
        <sz val="10"/>
        <color theme="1"/>
        <rFont val="함초롬돋움"/>
        <family val="3"/>
        <charset val="129"/>
      </rPr>
      <t>&lt;과학적 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&gt;1.과학적 관리론</t>
    </r>
    <phoneticPr fontId="4" type="noConversion"/>
  </si>
  <si>
    <r>
      <rPr>
        <b/>
        <sz val="10"/>
        <color theme="1"/>
        <rFont val="함초롬돋움"/>
        <family val="3"/>
        <charset val="129"/>
      </rPr>
      <t>&lt;관료제론&gt;</t>
    </r>
    <r>
      <rPr>
        <sz val="10"/>
        <color theme="1"/>
        <rFont val="함초롬돋움"/>
        <family val="3"/>
        <charset val="129"/>
      </rPr>
      <t xml:space="preserve">
1920년대
1장.경영조직론의 기초개념
&gt;3절.조직 이론의 발전
&gt;Ⅰ.고전 이론
15장.조직-조직구조의 설계
&gt;3절.조직설계에 영향을 미치는 상황변수
&gt;Ⅳ.상황변수로서의 규모
&gt;3.조직규모와 뷰로크라시(관료주의)
⚫2012년 기출(경영조직론)</t>
    </r>
    <phoneticPr fontId="4" type="noConversion"/>
  </si>
  <si>
    <r>
      <rPr>
        <b/>
        <sz val="10"/>
        <color theme="1"/>
        <rFont val="함초롬돋움"/>
        <family val="3"/>
        <charset val="129"/>
      </rPr>
      <t xml:space="preserve">&lt;인간관계론&gt;
</t>
    </r>
    <r>
      <rPr>
        <sz val="10"/>
        <color theme="1"/>
        <rFont val="함초롬돋움"/>
        <family val="3"/>
        <charset val="129"/>
      </rPr>
      <t xml:space="preserve">
1920년대
1장.경영조직론의 기초개념
&gt;3절.조직 이론의 발전
&gt;Ⅱ.신고전 이론
인사노무관리론
&gt;1장.인적자원관리의 개관
&gt;2절.인적자원관리의 역사
&gt;Ⅲ.인간관계론적 접근
&gt;2.메이요의 호손실험
⚫2018년 기출(인사노무관리론)</t>
    </r>
    <phoneticPr fontId="4" type="noConversion"/>
  </si>
  <si>
    <t>조직균형론</t>
    <phoneticPr fontId="4" type="noConversion"/>
  </si>
  <si>
    <t>1.경영조직론&gt;17장.조직-조직의 발달&gt;02절.조직개발&gt;Ⅱ.조직개발의 기법&gt;02.집단 수준 기법</t>
    <phoneticPr fontId="4" type="noConversion"/>
  </si>
  <si>
    <r>
      <t>&lt;브레인스토밍&gt;</t>
    </r>
    <r>
      <rPr>
        <sz val="10"/>
        <color theme="1"/>
        <rFont val="함초롬돋움"/>
        <family val="3"/>
        <charset val="129"/>
      </rPr>
      <t xml:space="preserve">
1940년대
13장.집단-의사결정
&gt;6절.집단 의사결정
&gt;Ⅶ.집단 의사결정 기법
17장.조직-조직의 발달
&gt;2절.조직개발
&gt;Ⅱ.조직개발의 기법
&gt;2.집단 수준 기법</t>
    </r>
    <phoneticPr fontId="4" type="noConversion"/>
  </si>
  <si>
    <r>
      <rPr>
        <b/>
        <sz val="10"/>
        <color theme="1"/>
        <rFont val="함초롬돋움"/>
        <family val="3"/>
        <charset val="129"/>
      </rPr>
      <t>&lt;협동체계론&gt;</t>
    </r>
    <r>
      <rPr>
        <sz val="10"/>
        <color theme="1"/>
        <rFont val="함초롬돋움"/>
        <family val="3"/>
        <charset val="129"/>
      </rPr>
      <t xml:space="preserve">
1930년대
1장.경영조직론의 기초개념
&gt;3절.조직 이론의 발전
&gt;Ⅲ.행동 과학 이론
인사노무관리론
&gt;6장.보상관리
&gt;2절.임금관리
&gt;Ⅲ.임금의 공정성
&gt;2.임금공정성 관련 이론
&gt;(1).조직균형론(유인-공헌 균형이론)</t>
    </r>
    <phoneticPr fontId="4" type="noConversion"/>
  </si>
  <si>
    <r>
      <rPr>
        <b/>
        <sz val="10"/>
        <color theme="1"/>
        <rFont val="함초롬돋움"/>
        <family val="3"/>
        <charset val="129"/>
      </rPr>
      <t xml:space="preserve">&lt;세력장 이론
(조직변화 3단계 모델)&gt;
</t>
    </r>
    <r>
      <rPr>
        <sz val="10"/>
        <color theme="1"/>
        <rFont val="함초롬돋움"/>
        <family val="3"/>
        <charset val="129"/>
      </rPr>
      <t xml:space="preserve">
1940년대
4장.개인-태도 및 신뢰
&gt;3절.태도의 변화
&gt;Ⅱ.태도변화 관련 이론
17장.조직-조직의 발달
&gt;1절.조직변화
&gt;Ⅱ.조직변화의 과정과 접근방법
&gt;2.레빈의 세력장 이론 : 조직변화 3단계 모델
⚫2009년 기출(경영조직론)</t>
    </r>
    <phoneticPr fontId="4" type="noConversion"/>
  </si>
  <si>
    <r>
      <rPr>
        <b/>
        <sz val="10"/>
        <color theme="1"/>
        <rFont val="함초롬돋움"/>
        <family val="3"/>
        <charset val="129"/>
      </rPr>
      <t>&lt;의사결정론&gt;</t>
    </r>
    <r>
      <rPr>
        <sz val="10"/>
        <color theme="1"/>
        <rFont val="함초롬돋움"/>
        <family val="3"/>
        <charset val="129"/>
      </rPr>
      <t xml:space="preserve">
1940년대
1장.경영조직론의 기초개념
&gt;3절.조직 이론의 발전
&gt;Ⅲ.행동 과학 이론
13장.집단-의사결정
&gt;5절.개인 의사결정
&gt;Ⅳ.제한된 합리성 모형 : 기술적 모델</t>
    </r>
    <phoneticPr fontId="4" type="noConversion"/>
  </si>
  <si>
    <r>
      <rPr>
        <b/>
        <sz val="10"/>
        <color theme="1"/>
        <rFont val="함초롬돋움"/>
        <family val="3"/>
        <charset val="129"/>
      </rPr>
      <t>&lt;애쉬 효과(동조효과)&gt;</t>
    </r>
    <r>
      <rPr>
        <sz val="10"/>
        <color theme="1"/>
        <rFont val="함초롬돋움"/>
        <family val="3"/>
        <charset val="129"/>
      </rPr>
      <t xml:space="preserve">
1950년대
8장.집단-집단에 대한 기초 개념
&gt;3절.집단성과 영향 요인
&gt;Ⅵ.집단 규범
13장.집단-의사결정
&gt;6절.집단 의사결정
&gt;Ⅵ.집단 의사결정의 부작용
&gt;01.애쉬 효과</t>
    </r>
    <phoneticPr fontId="4" type="noConversion"/>
  </si>
  <si>
    <t>1.경영조직론&gt;17장.조직-조직의 발달&gt;02절.조직개발&gt;Ⅱ.조직개발의 기법&gt;02.집단 수준 기법</t>
    <phoneticPr fontId="4" type="noConversion"/>
  </si>
  <si>
    <r>
      <rPr>
        <b/>
        <sz val="10"/>
        <color theme="1"/>
        <rFont val="함초롬돋움"/>
        <family val="3"/>
        <charset val="129"/>
      </rPr>
      <t>&lt;조해리의 창&gt;</t>
    </r>
    <r>
      <rPr>
        <sz val="10"/>
        <color theme="1"/>
        <rFont val="함초롬돋움"/>
        <family val="3"/>
        <charset val="129"/>
      </rPr>
      <t xml:space="preserve">
1950년대
11장.집단-커뮤니케이션(의사소통)
&gt;7절.커뮤니케이션 개선방안
&gt;Ⅱ.조직 차원의 커뮤니케이션 개선방안
17장.조직-조직의 발달
&gt;2절.조직개발
&gt;Ⅱ.조직개발의 기법
&gt;2.집단 수준 기법
⚫2011년 기출(경영조직론)</t>
    </r>
    <phoneticPr fontId="4" type="noConversion"/>
  </si>
  <si>
    <r>
      <rPr>
        <b/>
        <sz val="10"/>
        <color theme="1"/>
        <rFont val="함초롬돋움"/>
        <family val="3"/>
        <charset val="129"/>
      </rPr>
      <t>&lt;권력의 원천&gt;</t>
    </r>
    <r>
      <rPr>
        <sz val="10"/>
        <color theme="1"/>
        <rFont val="함초롬돋움"/>
        <family val="3"/>
        <charset val="129"/>
      </rPr>
      <t xml:space="preserve">
1950년대
10장.집단-권력・임파워먼트・조직정치
&gt;1절.권력
&gt;Ⅱ.권력의 원천
15장.조직-조직구조의 설계
&gt;3절.조직설계에 영향을 미치는 상황변수
&gt;Ⅵ.상황변수로서의 권력
&gt;1.상황변수로서의 권력에 대한 개관</t>
    </r>
    <phoneticPr fontId="4" type="noConversion"/>
  </si>
  <si>
    <r>
      <rPr>
        <b/>
        <sz val="10"/>
        <color theme="1"/>
        <rFont val="함초롬돋움"/>
        <family val="3"/>
        <charset val="129"/>
      </rPr>
      <t>&lt;2요인 이론&gt;</t>
    </r>
    <r>
      <rPr>
        <sz val="10"/>
        <color theme="1"/>
        <rFont val="함초롬돋움"/>
        <family val="3"/>
        <charset val="129"/>
      </rPr>
      <t xml:space="preserve">
1950년대
4장.개인-태도 및 신뢰
&gt;4절.직무와 관련된 태도
&gt;Ⅰ.직무만족
6장.개인-동기부여
&gt;2절.욕구이론 : 내용이론
&gt;Ⅳ.허츠버그의 2요인이론
인사노무관리론
&gt;2장.직무관리
&gt;3절.직무설계
&gt;Ⅴ.직무설계의 유형
&gt;2.현대적 직무설계
인사노무관리론
&gt;7장.유지 및 이직관리
&gt;3절.동기부여를 통한 인적자원관리
&gt;Ⅰ.동기부여
&gt;2.전통적 동기부여이론
&gt;(1).내용이론</t>
    </r>
    <phoneticPr fontId="4" type="noConversion"/>
  </si>
  <si>
    <t>1.경영조직론&gt;17장.조직-조직의 발달&gt;02절.조직개발&gt;Ⅱ.조직개발의 기법&gt;03.조직 수준 기법</t>
    <phoneticPr fontId="4" type="noConversion"/>
  </si>
  <si>
    <r>
      <rPr>
        <b/>
        <sz val="10"/>
        <color theme="1"/>
        <rFont val="함초롬돋움"/>
        <family val="3"/>
        <charset val="129"/>
      </rPr>
      <t>&lt;목표관리법&gt;</t>
    </r>
    <r>
      <rPr>
        <sz val="10"/>
        <color theme="1"/>
        <rFont val="함초롬돋움"/>
        <family val="3"/>
        <charset val="129"/>
      </rPr>
      <t xml:space="preserve">
1950년대
6장.개인-동기부여
&gt;3절.인지적 동기이론 : 과정이론
&gt;Ⅴ.로크의 목표설정이론
17장.조직-조직의 발달
&gt;2절.조직개발
&gt;Ⅱ.조직개발의 기법
&gt;3.조직 수준 기법
인사노무관리론
&gt;5장.평가관리(성과관리)
&gt;4절.인사평가의 방법
&gt;Ⅴ.개인평가
&gt;3.목표관리(MBO) 평가방법
⚫2025년 기출(인사노무관리론)</t>
    </r>
    <phoneticPr fontId="4" type="noConversion"/>
  </si>
  <si>
    <r>
      <rPr>
        <b/>
        <sz val="10"/>
        <color theme="1"/>
        <rFont val="함초롬돋움"/>
        <family val="3"/>
        <charset val="129"/>
      </rPr>
      <t>&lt;권력과정 모델&gt;</t>
    </r>
    <r>
      <rPr>
        <sz val="10"/>
        <color theme="1"/>
        <rFont val="함초롬돋움"/>
        <family val="3"/>
        <charset val="129"/>
      </rPr>
      <t xml:space="preserve">
1950년대
4장.개인-태도 및 신뢰
&gt;3절.태도의 변화
&gt;Ⅱ.태도변화 관련 이론
10장.집단-권력・임파워먼트・조직정치
&gt;1절.권력
&gt;Ⅴ.기타 권력행사 관련 접근연구
&gt;2.켈만의 권력과정 모델
17장.조직-조직의 발달
&gt;1절.조직변화
&gt;Ⅱ.조직변화의 과정과 접근방법
&gt;2.레빈의 세력장 이론 : 조직변화 3단계 모델
⚫2024년 기출(경영조직론)</t>
    </r>
    <phoneticPr fontId="4" type="noConversion"/>
  </si>
  <si>
    <r>
      <rPr>
        <b/>
        <sz val="10"/>
        <color theme="1"/>
        <rFont val="함초롬돋움"/>
        <family val="3"/>
        <charset val="129"/>
      </rPr>
      <t>&lt;X・Y이론&gt;</t>
    </r>
    <r>
      <rPr>
        <sz val="10"/>
        <color theme="1"/>
        <rFont val="함초롬돋움"/>
        <family val="3"/>
        <charset val="129"/>
      </rPr>
      <t xml:space="preserve">
1960년대
1장.경영조직론의 기초개념
&gt;3절.조직 이론의 발전
&gt;Ⅳ.행동학적 이론
6장.개인-동기부여
&gt;2절.욕구이론 : 내용이론
&gt;Ⅴ.맥그리거의 XY이론
인사노무관리론
&gt;1장.인적자원관리의 개관
&gt;2절.인적자원관리의 역사
&gt;Ⅳ.행동학적 접근
&gt;1.맥그리거의 X이론과 Y이론
인사노무관리론
&gt;7장.유지 및 이직관리
&gt;3절.동기부여를 통한 인적자원관리
&gt;Ⅰ.동기부여
&gt;2.전통적 동기부여이론
&gt;(1).내용이론</t>
    </r>
    <phoneticPr fontId="4" type="noConversion"/>
  </si>
  <si>
    <r>
      <rPr>
        <b/>
        <sz val="10"/>
        <color theme="1"/>
        <rFont val="함초롬돋움"/>
        <family val="3"/>
        <charset val="129"/>
      </rPr>
      <t>&lt;성취동기이론&gt;</t>
    </r>
    <r>
      <rPr>
        <sz val="10"/>
        <color theme="1"/>
        <rFont val="함초롬돋움"/>
        <family val="3"/>
        <charset val="129"/>
      </rPr>
      <t xml:space="preserve">
1960년대
6장.개인-동기부여
&gt;2절.욕구이론 : 내용이론
&gt;Ⅵ.맥클리랜드의 성취동기이론
인사노무관리론
&gt;7장.유지 및 이직관리
&gt;3절.동기부여를 통한 인적자원관리
&gt;Ⅰ.동기부여
&gt;2.전통적 동기부여이론
&gt;(1).내용이론</t>
    </r>
    <phoneticPr fontId="4" type="noConversion"/>
  </si>
  <si>
    <r>
      <rPr>
        <b/>
        <sz val="10"/>
        <color theme="1"/>
        <rFont val="함초롬돋움"/>
        <family val="3"/>
        <charset val="129"/>
      </rPr>
      <t>&lt;시스템 4 이론&gt;</t>
    </r>
    <r>
      <rPr>
        <sz val="10"/>
        <color theme="1"/>
        <rFont val="함초롬돋움"/>
        <family val="3"/>
        <charset val="129"/>
      </rPr>
      <t xml:space="preserve">
1960년대
12장.집단-리더십
&gt;3절.리더십 행동이론
&gt;Ⅱ.1차원적 리더십스타일
17장.조직-조직의 발달
&gt;2절.조직개발
&gt;Ⅱ.조직개발의 기법
&gt;3.조직 수준 기법</t>
    </r>
    <phoneticPr fontId="4" type="noConversion"/>
  </si>
  <si>
    <t>관리격자 모델, 교재:13732</t>
    <phoneticPr fontId="4" type="noConversion"/>
  </si>
  <si>
    <r>
      <t>&lt;관리격자 모델&gt;</t>
    </r>
    <r>
      <rPr>
        <sz val="10"/>
        <color theme="1"/>
        <rFont val="함초롬돋움"/>
        <family val="3"/>
        <charset val="129"/>
      </rPr>
      <t xml:space="preserve">
1960년대
12장.집단-리더십
&gt;3절.리더십 행동이론
&gt;Ⅲ.2차원적 리더십스타일
17장.조직-조직의 발달
&gt;2절.조직개발
&gt;Ⅱ.조직개발의 기법
&gt;2.집단 수준 기법</t>
    </r>
    <phoneticPr fontId="4" type="noConversion"/>
  </si>
  <si>
    <r>
      <rPr>
        <b/>
        <sz val="10"/>
        <color theme="1"/>
        <rFont val="함초롬돋움"/>
        <family val="3"/>
        <charset val="129"/>
      </rPr>
      <t xml:space="preserve">&lt;기대이론&gt;
</t>
    </r>
    <r>
      <rPr>
        <sz val="10"/>
        <color theme="1"/>
        <rFont val="함초롬돋움"/>
        <family val="3"/>
        <charset val="129"/>
      </rPr>
      <t xml:space="preserve">
1960년대
6장.개인-동기부여
&gt;3절.인지적 동기이론 : 과정이론
&gt;Ⅱ.브룸의 기대이론
인사노무관리론
&gt;7장.유지 및 이직관리
&gt;3절.동기부여를 통한 인적자원관리
&gt;Ⅰ.동기부여
&gt;2.전통적 동기부여이론
&gt;(2).과정이론
⚫2009년 기출(경영조직론)
⚫2025년 기출(경영조직론)</t>
    </r>
    <phoneticPr fontId="4" type="noConversion"/>
  </si>
  <si>
    <r>
      <rPr>
        <b/>
        <sz val="10"/>
        <color theme="1"/>
        <rFont val="함초롬돋움"/>
        <family val="3"/>
        <charset val="129"/>
      </rPr>
      <t>&lt;공정성 이론&gt;</t>
    </r>
    <r>
      <rPr>
        <sz val="10"/>
        <color theme="1"/>
        <rFont val="함초롬돋움"/>
        <family val="3"/>
        <charset val="129"/>
      </rPr>
      <t xml:space="preserve">
1960년대
6장.개인-동기부여
&gt;3절.인지적 동기이론 : 과정이론
&gt;Ⅳ.아담스의 공정성 이론
인사노무관리론
&gt;6장.보상관리
&gt;2절.임금관리
&gt;Ⅲ.임금의 공정성
&gt;2.임금공정성 관련 이론
인사노무관리론
&gt;7장.유지 및 이직관리
&gt;3절.동기부여를 통한 인적자원관리
&gt;Ⅰ.동기부여
&gt;2.전통적 동기부여이론
&gt;(2).과정이론
⚫2015년 기출(경영조직론)
⚫2009년 기출(경영조직론)</t>
    </r>
    <phoneticPr fontId="4" type="noConversion"/>
  </si>
  <si>
    <r>
      <rPr>
        <b/>
        <sz val="10"/>
        <color theme="1"/>
        <rFont val="함초롬돋움"/>
        <family val="3"/>
        <charset val="129"/>
      </rPr>
      <t>&lt;ERG이론&gt;</t>
    </r>
    <r>
      <rPr>
        <sz val="10"/>
        <color theme="1"/>
        <rFont val="함초롬돋움"/>
        <family val="3"/>
        <charset val="129"/>
      </rPr>
      <t xml:space="preserve">
1960년대
6장.개인-동기부여
&gt;2절.욕구이론 : 내용이론
&gt;Ⅲ.알더퍼의 ERG이론
인사노무관리론
&gt;7장.유지 및 이직관리
&gt;3절.동기부여를 통한 인적자원관리
&gt;Ⅰ.동기부여
&gt;2.전통적 동기부여이론
&gt;(1).내용이론</t>
    </r>
    <phoneticPr fontId="4" type="noConversion"/>
  </si>
  <si>
    <r>
      <t>&lt;기계적 조직과 유기적 조직&gt;</t>
    </r>
    <r>
      <rPr>
        <sz val="10"/>
        <color theme="1"/>
        <rFont val="함초롬돋움"/>
        <family val="3"/>
        <charset val="129"/>
      </rPr>
      <t xml:space="preserve">
1960년대
15장.조직-조직구조의 설계
&gt;2절.조직 내부특성을 설명하는 구조변수
&gt;Ⅲ.구조변수의 통합 : 기계적 조직과 유기적 조직
15장.조직-조직구조의 설계
&gt;3절.조직설계에 영향을 미치는 상황변수
&gt;Ⅱ.상황변수로서의 환경
인사노무관리론
&gt;2장.직무관리
&gt;3절.직무설계
&gt;Ⅳ.직무설계의 고려요인
&gt;2.조직적 특성
</t>
    </r>
    <phoneticPr fontId="4" type="noConversion"/>
  </si>
  <si>
    <r>
      <t>&lt;상황이론(분화와 통합)&gt;</t>
    </r>
    <r>
      <rPr>
        <sz val="10"/>
        <color theme="1"/>
        <rFont val="함초롬돋움"/>
        <family val="3"/>
        <charset val="129"/>
      </rPr>
      <t xml:space="preserve">
1960년대
1장.경영조직론의 기초개념
&gt;3절.조직 이론의 발전
&gt;Ⅴ.현대적 접근
&gt;2.상황 이론
1장.경영조직론의 기초개념
&gt;3절.조직 이론의 발전
&gt;Ⅵ.조직과 환경에 관한 이론-거시 조직 이론
&gt;5.시스템-구조적 관점
15장.조직-조직구조의 설계
&gt;3절.조직설계에 영향을 미치는 상황변수
&gt;Ⅱ.상황변수로서의 환경</t>
    </r>
    <phoneticPr fontId="4" type="noConversion"/>
  </si>
  <si>
    <r>
      <t>&lt;휴리스틱스&gt;</t>
    </r>
    <r>
      <rPr>
        <sz val="10"/>
        <color theme="1"/>
        <rFont val="함초롬돋움"/>
        <family val="3"/>
        <charset val="129"/>
      </rPr>
      <t xml:space="preserve">
1970년대
13장.집단-의사결정
&gt;4절.의사결정의 전형적 오류
13장.집단-의사결정
&gt;5절.개인 의사결정
&gt;Ⅱ.의사결정의 영향 요인</t>
    </r>
    <phoneticPr fontId="4" type="noConversion"/>
  </si>
  <si>
    <r>
      <t>&lt;조직 쇠퇴 유형&gt;</t>
    </r>
    <r>
      <rPr>
        <sz val="10"/>
        <color theme="1"/>
        <rFont val="함초롬돋움"/>
        <family val="3"/>
        <charset val="129"/>
      </rPr>
      <t xml:space="preserve">
1970년대
15장.조직-조직구조의 설계
&gt;6절.조직의 성장과 쇠퇴
&gt;Ⅱ.조직의 쇠퇴와 규모의 축소
17장.조직-조직의 발달
&gt;1절.조직변화
&gt;Ⅲ.조직변화에 대한 저항의 원인
&gt;3.조직수준의 저항원인
⚫2023년 기출(경영조직론)
</t>
    </r>
    <phoneticPr fontId="4" type="noConversion"/>
  </si>
  <si>
    <r>
      <rPr>
        <b/>
        <sz val="10"/>
        <color theme="1"/>
        <rFont val="함초롬돋움"/>
        <family val="3"/>
        <charset val="129"/>
      </rPr>
      <t>&lt;직무특성이론(직무특성모델)&gt;</t>
    </r>
    <r>
      <rPr>
        <sz val="10"/>
        <color theme="1"/>
        <rFont val="함초롬돋움"/>
        <family val="3"/>
        <charset val="129"/>
      </rPr>
      <t xml:space="preserve">
1970년대
6장.개인-동기부여
&gt;4절.내재적 동기이론
&gt;Ⅱ.해크만과 올드햄의 직무특성이론
인사노무관리론
&gt;2장.직무관리
&gt;3절.직무설계
&gt;Ⅴ.직무설계의 유형
&gt;2.현대적 직무설계
⚫2010년 기출(인사노무관리론)</t>
    </r>
    <phoneticPr fontId="4" type="noConversion"/>
  </si>
  <si>
    <r>
      <t>&lt;쓰레기통 모델&gt;</t>
    </r>
    <r>
      <rPr>
        <sz val="10"/>
        <color theme="1"/>
        <rFont val="함초롬돋움"/>
        <family val="3"/>
        <charset val="129"/>
      </rPr>
      <t xml:space="preserve">
1970년대
1장.경영조직론의 기초개념
&gt;3절.조직 이론의 발전
&gt;Ⅷ.조직 이론 분류
&gt;5.개방-자연적 조직 이론
13장.집단-의사결정
&gt;7절.조직 의사결정
&gt;Ⅲ.조직의 다양한 의사결정 방식
⚫2021년 기출(경영조직론)</t>
    </r>
    <phoneticPr fontId="4" type="noConversion"/>
  </si>
  <si>
    <r>
      <rPr>
        <b/>
        <sz val="10"/>
        <color theme="1"/>
        <rFont val="함초롬돋움"/>
        <family val="3"/>
        <charset val="129"/>
      </rPr>
      <t>&lt;조직군 생태학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1장.경영조직론의 기초개념
&gt;3절.조직 이론의 발전
&gt;Ⅷ.조직 이론 분류
&gt;5.개방-자연적 조직 이론
⚫2015년 기출(경영조직론)</t>
    </r>
    <phoneticPr fontId="4" type="noConversion"/>
  </si>
  <si>
    <r>
      <rPr>
        <b/>
        <sz val="10"/>
        <color theme="1"/>
        <rFont val="함초롬돋움"/>
        <family val="3"/>
        <charset val="129"/>
      </rPr>
      <t>&lt;거래비용이론&gt;</t>
    </r>
    <r>
      <rPr>
        <sz val="10"/>
        <color theme="1"/>
        <rFont val="함초롬돋움"/>
        <family val="3"/>
        <charset val="129"/>
      </rPr>
      <t xml:space="preserve">
1970년대
1장.경영조직론의 기초개념
&gt;3절.조직 이론의 발전
&gt;Ⅵ.조직과 환경에 관한 이론-거시 조직 이론
&gt;2.자연적 선택 관점
14장.조직-조직구조
&gt;4절.현대적 조직구조
&gt;Ⅲ.네트워크 조직
&gt;2.이론적 배경
15장.조직-조직구조의 설계
&gt;4절.조직의 통제와 조정 수단
&gt;Ⅱ.통제 : 수직적 정보의 연결
&gt;2.수직적 통제 수단</t>
    </r>
    <phoneticPr fontId="4" type="noConversion"/>
  </si>
  <si>
    <r>
      <t>&lt;애드호크라시 조직&gt;</t>
    </r>
    <r>
      <rPr>
        <sz val="10"/>
        <color theme="1"/>
        <rFont val="함초롬돋움"/>
        <family val="3"/>
        <charset val="129"/>
      </rPr>
      <t xml:space="preserve">
1970년대
14장.조직-조직구조
&gt;4절.현대적 조직구조
&gt;Ⅰ.애드호크라시 조직
15장.조직-조직구조의 설계
&gt;3절.조직설계에 영향을 미치는 상황변수
&gt;Ⅳ.상황변수로서의 규모
&gt;4.조직규모와 애드호크라시 : 워렌 베니스</t>
    </r>
    <phoneticPr fontId="4" type="noConversion"/>
  </si>
  <si>
    <r>
      <rPr>
        <b/>
        <sz val="10"/>
        <color theme="1"/>
        <rFont val="함초롬돋움"/>
        <family val="3"/>
        <charset val="129"/>
      </rPr>
      <t>&lt;자원 의존 이론&gt;</t>
    </r>
    <r>
      <rPr>
        <sz val="10"/>
        <color theme="1"/>
        <rFont val="함초롬돋움"/>
        <family val="3"/>
        <charset val="129"/>
      </rPr>
      <t xml:space="preserve">
1970년대
1장.경영조직론의 기초개념
&gt;3절.조직 이론의 발전
&gt;Ⅴ.현대적 접근
1장.경영조직론의 기초개념
&gt;3절.조직 이론의 발전
&gt;Ⅷ.조직 이론 분류
&gt;5.개방-자연적 조직 이론</t>
    </r>
    <phoneticPr fontId="4" type="noConversion"/>
  </si>
  <si>
    <r>
      <rPr>
        <b/>
        <sz val="10"/>
        <color theme="1"/>
        <rFont val="함초롬돋움"/>
        <family val="3"/>
        <charset val="129"/>
      </rPr>
      <t xml:space="preserve">&lt;전략적 선택이론&gt;
</t>
    </r>
    <r>
      <rPr>
        <sz val="10"/>
        <color theme="1"/>
        <rFont val="함초롬돋움"/>
        <family val="3"/>
        <charset val="129"/>
      </rPr>
      <t xml:space="preserve">
1970년대
1장.경영조직론의 기초개념
&gt;3절.조직 이론의 발전
&gt;Ⅴ.현대적 접근
15장.조직-조직구조의 설계
&gt;3절.조직설계에 영향을 미치는 상황변수
&gt;Ⅴ.상황변수로서의 전략
&gt;3.차일드의 전략적 선택이론
⚫2015년 기출(경영조직론)</t>
    </r>
    <phoneticPr fontId="4" type="noConversion"/>
  </si>
  <si>
    <r>
      <rPr>
        <b/>
        <sz val="10"/>
        <color theme="1"/>
        <rFont val="함초롬돋움"/>
        <family val="3"/>
        <charset val="129"/>
      </rPr>
      <t>&lt;변화 3단계 모델&gt;</t>
    </r>
    <r>
      <rPr>
        <sz val="10"/>
        <color theme="1"/>
        <rFont val="함초롬돋움"/>
        <family val="3"/>
        <charset val="129"/>
      </rPr>
      <t xml:space="preserve">
1980년대
4장.개인-태도 및 신뢰
&gt;3절.태도의 변화
&gt;Ⅱ.태도변화 관련 이론
17장.조직-조직의 발달
&gt;1절.조직변화
&gt;Ⅱ.조직변화의 과정과 접근방법
&gt;2.레빈의 세력장 이론 : 조직변화 3단계 모델</t>
    </r>
    <phoneticPr fontId="4" type="noConversion"/>
  </si>
  <si>
    <r>
      <t>&lt;조직문화 모델&gt;</t>
    </r>
    <r>
      <rPr>
        <sz val="10"/>
        <color theme="1"/>
        <rFont val="함초롬돋움"/>
        <family val="3"/>
        <charset val="129"/>
      </rPr>
      <t xml:space="preserve">
1980년대
16장.조직-조직문화와 조직윤리
&gt;1절.조직문화
&gt;Ⅰ.조직문화에 대한 개관
16장.조직-조직문화와 조직윤리
&gt;1절.조직문화
&gt;Ⅲ.조직문화의 모델
&gt;3.샤인의 모델 : 인식수준 기준
16장.조직-조직문화와 조직윤리
&gt;1절.조직문화
&gt;Ⅴ.조직문화의 변화
&gt;2.샤인(E. H. Schein)의 조직성장 단계에 적합한 조직문화
⚫2013년 기출(경영조직론)</t>
    </r>
    <phoneticPr fontId="4" type="noConversion"/>
  </si>
  <si>
    <t>조직 규모와 통제 전략</t>
    <phoneticPr fontId="4" type="noConversion"/>
  </si>
  <si>
    <t>조직 규모와 통제 전략</t>
    <phoneticPr fontId="4" type="noConversion"/>
  </si>
  <si>
    <t>Z이론</t>
    <phoneticPr fontId="4" type="noConversion"/>
  </si>
  <si>
    <r>
      <t>&lt;조직 규모와 통제 전략&gt;</t>
    </r>
    <r>
      <rPr>
        <sz val="10"/>
        <color theme="1"/>
        <rFont val="함초롬돋움"/>
        <family val="3"/>
        <charset val="129"/>
      </rPr>
      <t xml:space="preserve">
1980년대
15장.조직-조직구조의 설계
&gt;3절.조직설계에 영향을 미치는 상황변수
&gt;Ⅳ.상황변수로서의 규모
15장.조직-조직구조의 설계
&gt;4절.조직의 통제와 조정 수단
&gt;Ⅱ.통제 : 수직적 정보의 연결
&gt;2.수직적 통제 수단
⚫2021년 기출(경영조직론)</t>
    </r>
    <phoneticPr fontId="4"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</si>
  <si>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기출(인사노무관리론)</t>
    </r>
    <phoneticPr fontId="4" type="noConversion"/>
  </si>
  <si>
    <r>
      <rPr>
        <b/>
        <sz val="10"/>
        <color theme="1"/>
        <rFont val="함초롬돋움"/>
        <family val="3"/>
        <charset val="129"/>
      </rPr>
      <t>&lt;BSC(균형성과지표)&gt;</t>
    </r>
    <r>
      <rPr>
        <sz val="10"/>
        <color theme="1"/>
        <rFont val="함초롬돋움"/>
        <family val="3"/>
        <charset val="129"/>
      </rPr>
      <t xml:space="preserve">
1990년대
1장.경영조직론의 기초개념
&gt;1절.경영학과 조직
&gt;Ⅱ.조직
&gt;2.조직의 목표 : 조직효과성
인사노무관리론
&gt;5장.평가관리(성과관리)
&gt;4절.인사평가의 방법
&gt;Ⅶ.조직 평가[균형성과지표(BSC)에 의한 평가]
</t>
    </r>
    <phoneticPr fontId="4"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</si>
  <si>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4" type="noConversion"/>
  </si>
  <si>
    <r>
      <t>&lt;학습조직 이론&gt;</t>
    </r>
    <r>
      <rPr>
        <sz val="10"/>
        <color theme="1"/>
        <rFont val="함초롬돋움"/>
        <family val="3"/>
        <charset val="129"/>
      </rPr>
      <t xml:space="preserve">
1990년대
1장.경영조직론의 기초개념
&gt;3절.조직 이론의 발전
&gt;Ⅷ.조직 이론 분류
&gt;5.개방-자연적 조직 이론
17장.조직-조직의 발달
&gt;3절.지식경영을 위한 학습조직의 설계방안
&gt;Ⅲ.학습조직의 구축 모형-학습공동체를 위한 지식창조과정</t>
    </r>
    <phoneticPr fontId="4" type="noConversion"/>
  </si>
  <si>
    <t xml:space="preserve">
⚫Geert Hofstede
   (헤이르트 호프스테더)
⚫1928~2020
⚫네덜란드 심리학자
⚫여러 국가 간의 문화차이
   가 경영진의 결정에 미치는 
   영향에 대한 연구
</t>
  </si>
  <si>
    <r>
      <rPr>
        <b/>
        <sz val="10"/>
        <color theme="1"/>
        <rFont val="함초롬돋움"/>
        <family val="3"/>
        <charset val="129"/>
      </rPr>
      <t xml:space="preserve">&lt;문화 차원 연구
(국가별 조직문화 이론)&gt;
</t>
    </r>
    <r>
      <rPr>
        <sz val="10"/>
        <color theme="1"/>
        <rFont val="함초롬돋움"/>
        <family val="3"/>
        <charset val="129"/>
      </rPr>
      <t xml:space="preserve">
1980년대
2장.개인-개인차
&gt;3절.가치관(Value)
&gt;Ⅱ.가치관의 연구
16장.조직-조직문화와 조직윤리
&gt;1절.조직문화
&gt;Ⅶ.국가 간 문화차이와 조직행동
&gt;3.호프스테더(Hofstede)의 문화 차원 연구와 조직문화
⚫2017년 기출(경영조직론)</t>
    </r>
    <phoneticPr fontId="4" type="noConversion"/>
  </si>
  <si>
    <t>헤이르트 호프스테더</t>
    <phoneticPr fontId="4" type="noConversion"/>
  </si>
  <si>
    <t>헤이르트 호프스테더</t>
    <phoneticPr fontId="4" type="noConversion"/>
  </si>
  <si>
    <t>과목</t>
    <phoneticPr fontId="4" type="noConversion"/>
  </si>
  <si>
    <t>경영조직론</t>
    <phoneticPr fontId="4" type="noConversion"/>
  </si>
  <si>
    <t>인사노무관리론</t>
    <phoneticPr fontId="4" type="noConversion"/>
  </si>
  <si>
    <t>경영학개론</t>
    <phoneticPr fontId="4" type="noConversion"/>
  </si>
  <si>
    <t>교육훈련 타당성 평가 모델</t>
    <phoneticPr fontId="4" type="noConversion"/>
  </si>
  <si>
    <t>에릭 번</t>
    <phoneticPr fontId="4" type="noConversion"/>
  </si>
  <si>
    <r>
      <t>&lt;교류 분석법&gt;</t>
    </r>
    <r>
      <rPr>
        <sz val="10"/>
        <color theme="1"/>
        <rFont val="함초롬돋움"/>
        <family val="3"/>
        <charset val="129"/>
      </rPr>
      <t xml:space="preserve">
1950년대
17장.조직-조직의 발달
&gt;2절.조직개발
&gt;Ⅱ.조직개발의 기법
인사노무관리론
&gt;4장.개발관리
&gt;2절.인적자원의 교육훈련관리
&gt;Ⅳ.교육훈련의 실제
&gt;4.교육훈련의 실시
&gt;(3).교육훈련 대상에 따른 기법
&gt;3).관리층 교육훈련
&gt;⑧.교류 분석법</t>
    </r>
    <phoneticPr fontId="4" type="noConversion"/>
  </si>
  <si>
    <t>사회인지이론(후속연구)</t>
    <phoneticPr fontId="4"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</si>
  <si>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기출(인사노무관리론)</t>
    </r>
    <phoneticPr fontId="4"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</si>
  <si>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기출(인사노무관리론)</t>
    </r>
    <phoneticPr fontId="4" type="noConversion"/>
  </si>
  <si>
    <t xml:space="preserve">
⚫Jack J. Phillips
   (잭 필립스) 
⚫1945~2024현재
⚫미국 경영학자</t>
    <phoneticPr fontId="4" type="noConversion"/>
  </si>
  <si>
    <t>2.인사노무관리론&gt;04장.개발관리&gt;02절.인적자원의 교육훈련관리&gt;Ⅳ.교육훈련의 실제&gt;05.교육훈련의 평가</t>
    <phoneticPr fontId="4" type="noConversion"/>
  </si>
  <si>
    <t>잭 필립스</t>
    <phoneticPr fontId="4" type="noConversion"/>
  </si>
  <si>
    <t>1990년대</t>
    <phoneticPr fontId="4" type="noConversion"/>
  </si>
  <si>
    <t>ROI 평가 모형</t>
    <phoneticPr fontId="4" type="noConversion"/>
  </si>
  <si>
    <t>2.인사노무관리론&gt;04장.개발관리&gt;02절.인적자원의 교육훈련관리&gt;Ⅳ.교육훈련의 실제</t>
    <phoneticPr fontId="4" type="noConversion"/>
  </si>
  <si>
    <r>
      <t>&lt;ROI 평가모형&gt;</t>
    </r>
    <r>
      <rPr>
        <sz val="10"/>
        <color theme="1"/>
        <rFont val="함초롬돋움"/>
        <family val="3"/>
        <charset val="129"/>
      </rPr>
      <t xml:space="preserve">
1990년대
4장.개발관리
&gt;2절.인적자원의 교육훈련관리
&gt;Ⅳ.교육훈련의 실제
&gt;5.교육훈련의 평가
⚫2022년 기출(인사노무관리론)</t>
    </r>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</si>
  <si>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</si>
  <si>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</si>
  <si>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발전&gt;Ⅷ.조직 이론 분류&gt;</t>
    <phoneticPr fontId="4" type="noConversion"/>
  </si>
  <si>
    <t>#1</t>
    <phoneticPr fontId="4" type="noConversion"/>
  </si>
  <si>
    <t>#2</t>
    <phoneticPr fontId="4" type="noConversion"/>
  </si>
  <si>
    <t>1.경영조직론&gt;02장.개인-개인차&gt;02절.성격&gt;</t>
    <phoneticPr fontId="4" type="noConversion"/>
  </si>
  <si>
    <t>핵심자기평가(Core Self-Evaluation)</t>
    <phoneticPr fontId="4" type="noConversion"/>
  </si>
  <si>
    <t>티모시 저지, Locke &amp; Durham</t>
    <phoneticPr fontId="4" type="noConversion"/>
  </si>
  <si>
    <t>1.경영조직론&gt;02장.개인-개인차&gt;02절.성격&gt;Ⅰ.성격의 의의</t>
    <phoneticPr fontId="4" type="noConversion"/>
  </si>
  <si>
    <r>
      <rPr>
        <b/>
        <sz val="10"/>
        <color theme="1"/>
        <rFont val="함초롬돋움"/>
        <family val="3"/>
        <charset val="129"/>
      </rPr>
      <t>&lt;특질 이론&gt;</t>
    </r>
    <r>
      <rPr>
        <sz val="10"/>
        <color theme="1"/>
        <rFont val="함초롬돋움"/>
        <family val="3"/>
        <charset val="129"/>
      </rPr>
      <t xml:space="preserve">
1930년대
2장.개인-개인차
&gt;2절.성격
&gt;Ⅰ.성격의 의의
2장.개인-개인차
&gt;2절.성격
&gt;Ⅲ.성격의 연구</t>
    </r>
    <phoneticPr fontId="4" type="noConversion"/>
  </si>
  <si>
    <t>가치조사(궁극적 가치/수단적 가치)</t>
    <phoneticPr fontId="4" type="noConversion"/>
  </si>
  <si>
    <t>년대</t>
    <phoneticPr fontId="4" type="noConversion"/>
  </si>
  <si>
    <t>귀인 유형 분류</t>
    <phoneticPr fontId="4" type="noConversion"/>
  </si>
  <si>
    <t>귀인 세 가지 차원</t>
    <phoneticPr fontId="4" type="noConversion"/>
  </si>
  <si>
    <t>1.경영조직론&gt;03장.개인-지각&gt;03절.대인지각에 관한 이론&gt;Ⅴ.귀인 이론</t>
    <phoneticPr fontId="4" type="noConversion"/>
  </si>
  <si>
    <t>교환 이론</t>
    <phoneticPr fontId="4" type="noConversion"/>
  </si>
  <si>
    <t>교재 없음</t>
    <phoneticPr fontId="4" type="noConversion"/>
  </si>
  <si>
    <t>-</t>
    <phoneticPr fontId="4" type="noConversion"/>
  </si>
  <si>
    <t>1.경영조직론&gt;06장.개인-동기부여&gt;04절.내재적 동기이론&gt;Ⅴ.자기결정이론(SDT)</t>
    <phoneticPr fontId="4" type="noConversion"/>
  </si>
  <si>
    <t>자기결정이론</t>
    <phoneticPr fontId="4" type="noConversion"/>
  </si>
  <si>
    <t>에드워드 데시, 리처드 라이언</t>
    <phoneticPr fontId="4" type="noConversion"/>
  </si>
  <si>
    <t>에드워드 데시, 리처드 라이언</t>
    <phoneticPr fontId="4" type="noConversion"/>
  </si>
  <si>
    <t>1970년대</t>
    <phoneticPr fontId="4" type="noConversion"/>
  </si>
  <si>
    <r>
      <rPr>
        <b/>
        <sz val="10"/>
        <color theme="1"/>
        <rFont val="함초롬돋움"/>
        <family val="3"/>
        <charset val="129"/>
      </rPr>
      <t xml:space="preserve">&lt;자기결정이론&gt;
</t>
    </r>
    <r>
      <rPr>
        <sz val="10"/>
        <color theme="1"/>
        <rFont val="함초롬돋움"/>
        <family val="3"/>
        <charset val="129"/>
      </rPr>
      <t xml:space="preserve">
1970년대
6장.개인-동기부여
&gt;4절.내재적 동기이론
&gt;Ⅴ.자기결정이론(SDT)
</t>
    </r>
    <phoneticPr fontId="4" type="noConversion"/>
  </si>
  <si>
    <t xml:space="preserve">
⚫Edward Deci
   (에드워드 데시)
⚫1942~2024현재
⚫미국 사회심리학자
⚫빅터 브룸(Victor Vroom)
   의 제자
⚫저서:마음의 작동법
  (Why We Do What We Do)
  (1975)
⚫Richard M. Ryan
   (리처드 라이언)
⚫1953~2024현재
⚫미국 심리학자</t>
    <phoneticPr fontId="4" type="noConversion"/>
  </si>
  <si>
    <t>코니 거식</t>
    <phoneticPr fontId="4" type="noConversion"/>
  </si>
  <si>
    <t>코니 거식</t>
    <phoneticPr fontId="4" type="noConversion"/>
  </si>
  <si>
    <t>1.경영조직론&gt;08장.집단-집단에 대한 기초 개념&gt;03절.집단성과 영향 요인&gt;Ⅴ.역할</t>
    <phoneticPr fontId="4" type="noConversion"/>
  </si>
  <si>
    <t>1.경영조직론&gt;08장.집단-집단에 대한 기초 개념&gt;03절.집단성과 영향 요인&gt;Ⅲ.집단응집력</t>
    <phoneticPr fontId="4" type="noConversion"/>
  </si>
  <si>
    <t>집단응집력과 성과와의 관계</t>
    <phoneticPr fontId="4" type="noConversion"/>
  </si>
  <si>
    <t>알빈 젠더</t>
    <phoneticPr fontId="4" type="noConversion"/>
  </si>
  <si>
    <t>1950년대</t>
    <phoneticPr fontId="4" type="noConversion"/>
  </si>
  <si>
    <t>1960년대</t>
    <phoneticPr fontId="4" type="noConversion"/>
  </si>
  <si>
    <t>역할이론</t>
    <phoneticPr fontId="4" type="noConversion"/>
  </si>
  <si>
    <t>사회인지이론(후속연구)</t>
    <phoneticPr fontId="4" type="noConversion"/>
  </si>
  <si>
    <t>1.경영조직론&gt;10장.집단-권력・임파워먼트・조직정치&gt;01절.권력&gt;Ⅴ.기타 권력행사 관련 접근연구</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</si>
  <si>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</si>
  <si>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</si>
  <si>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</si>
  <si>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1.경영조직론&gt;12장.집단-리더십&gt;06절.현대적 리더십 이론&gt;XⅣ.관계중심의 리더십 이론 : 리더-구성원 교환이론(LMX 이론)</t>
    <phoneticPr fontId="4" type="noConversion"/>
  </si>
  <si>
    <t>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</si>
  <si>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</si>
  <si>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</si>
  <si>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이론&gt;Ⅲ.변혁적 리더십 이론</t>
    <phoneticPr fontId="4" type="noConversion"/>
  </si>
  <si>
    <t>1.경영조직론&gt;12장.집단-리더십&gt;06절.현대적 리더십 이론&gt;Ⅳ.전략적 리더십 이론</t>
    <phoneticPr fontId="4" type="noConversion"/>
  </si>
  <si>
    <t>1.경영조직론&gt;14장.조직-조직구조&gt;04절.현대적 조직구조&gt;Ⅲ.네트워크 조직</t>
    <phoneticPr fontId="4" type="noConversion"/>
  </si>
  <si>
    <t>1.경영조직론&gt;15장.조직-조직구조의 설계&gt;03절.조직설계에 영향을 미치는 상황변수&gt;</t>
    <phoneticPr fontId="4" type="noConversion"/>
  </si>
  <si>
    <t>핵심역량이론</t>
    <phoneticPr fontId="4" type="noConversion"/>
  </si>
  <si>
    <t>코임바토르 프라할라드, 게리 해멀</t>
    <phoneticPr fontId="4" type="noConversion"/>
  </si>
  <si>
    <t>1990년대</t>
    <phoneticPr fontId="4" type="noConversion"/>
  </si>
  <si>
    <t>자기귀인이론[대릴 벰] 참조</t>
    <phoneticPr fontId="4" type="noConversion"/>
  </si>
  <si>
    <t>교재:8582</t>
    <phoneticPr fontId="4" type="noConversion"/>
  </si>
  <si>
    <t>1.경영조직론&gt;15장.조직-조직구조의 설계&gt;03절.조직설계에 영향을 미치는 상황변수&gt;Ⅴ.상황변수로서의 전략</t>
    <phoneticPr fontId="4" type="noConversion"/>
  </si>
  <si>
    <t>Star Model</t>
    <phoneticPr fontId="4" type="noConversion"/>
  </si>
  <si>
    <t>제이 갤브레이스</t>
    <phoneticPr fontId="4" type="noConversion"/>
  </si>
  <si>
    <t>1.경영조직론&gt;15장.조직-조직구조의 설계&gt;03절.조직설계에 영향을 미치는 상황변수&gt;Ⅵ.상황변수로서의 권력</t>
    <phoneticPr fontId="4" type="noConversion"/>
  </si>
  <si>
    <t>1.경영조직론&gt;15장.조직-조직구조의 설계&gt;04절.조직의 통제와 조정 수단&gt;Ⅱ.통제 : 수직적 정보의 연결</t>
    <phoneticPr fontId="4" type="noConversion"/>
  </si>
  <si>
    <t>1.경영조직론&gt;15장.조직-조직구조의 설계&gt;06절.조직의 성장과 쇠퇴&gt;Ⅱ.조직의 쇠퇴와 규모의 축소</t>
    <phoneticPr fontId="4" type="noConversion"/>
  </si>
  <si>
    <t>1.경영조직론&gt;16장.조직-조직문화와 조직윤리&gt;02절.조직윤리의 실천&gt;Ⅰ.조직윤리의 의의</t>
    <phoneticPr fontId="4" type="noConversion"/>
  </si>
  <si>
    <t>1.경영조직론&gt;17장.조직-조직의 발달&gt;01절.조직변화&gt;Ⅱ.조직변화의 과정과 접근방법</t>
    <phoneticPr fontId="4" type="noConversion"/>
  </si>
  <si>
    <t>2.인사노무관리론&gt;01장.인적자원관리의 개관&gt;02절.인적자원관리의 역사&gt;Ⅱ.기계론적 접근</t>
    <phoneticPr fontId="4" type="noConversion"/>
  </si>
  <si>
    <t>2.인사노무관리론&gt;01장.인적자원관리의 개관&gt;02절.인적자원관리의 역사&gt;Ⅲ.인간관계론적 접근</t>
    <phoneticPr fontId="4" type="noConversion"/>
  </si>
  <si>
    <t>2.인사노무관리론&gt;04장.개발관리&gt;02절.인적자원의 교육훈련관리&gt;Ⅳ.교육훈련의 실제&gt;04.교육훈련의 실시&gt;(3).교육훈련 대상에 따른 기법&gt;3).관리층</t>
    <phoneticPr fontId="4" type="noConversion"/>
  </si>
  <si>
    <t>2.인사노무관리론&gt;02장.직무관리&gt;03절.직무설계&gt;Ⅳ.직무설계의 고려요인</t>
    <phoneticPr fontId="4" type="noConversion"/>
  </si>
  <si>
    <t>2.인사노무관리론&gt;02장.직무관리&gt;03절.직무설계&gt;Ⅴ.직무설계의 유형</t>
    <phoneticPr fontId="4" type="noConversion"/>
  </si>
  <si>
    <t>2.인사노무관리론&gt;05장.평가관리(성과관리)&gt;03절.인사평가의 오류&gt;Ⅰ.인사평가의 신뢰성 관련오류의 유형</t>
    <phoneticPr fontId="4" type="noConversion"/>
  </si>
  <si>
    <t>2.인사노무관리론&gt;05장.평가관리(성과관리)&gt;04절.인사평가의 방법&gt;Ⅶ.조직 평가</t>
    <phoneticPr fontId="4" type="noConversion"/>
  </si>
  <si>
    <t>2.인사노무관리론&gt;06장.보상관리&gt;02절.임금관리&gt;Ⅵ.임금형태의 관리&gt;04.성과배분제도</t>
  </si>
  <si>
    <t>2.인사노무관리론&gt;06장.보상관리&gt;02절.임금관리&gt;Ⅵ.임금형태의 관리&gt;03.성과급제도</t>
  </si>
  <si>
    <t>교재 없음, '21년 기출</t>
    <phoneticPr fontId="4" type="noConversion"/>
  </si>
  <si>
    <t>3.경영학개론&gt;P4.조직행위&gt;02장.개인행위&gt;03절.퍼스낼리티에 대한 이해&gt;Ⅲ.퍼스낼리티의 유형 검사방법</t>
    <phoneticPr fontId="4" type="noConversion"/>
  </si>
  <si>
    <t>3.경영학개론&gt;P4.조직행위&gt;04장.학습과 태도&gt;01절.학습&gt;Ⅴ.조직학습과 학습조직</t>
    <phoneticPr fontId="4" type="noConversion"/>
  </si>
  <si>
    <t>3.경영학개론&gt;P4.조직행위&gt;04장.학습과 태도&gt;02절.태도&gt;Ⅴ.태도변화이론</t>
    <phoneticPr fontId="4" type="noConversion"/>
  </si>
  <si>
    <t>3.경영학개론&gt;P4.조직행위&gt;05장.동기부여이론&gt;02절.동기부여이론의 분류&gt;Ⅱ.동기부여의 내용이론</t>
    <phoneticPr fontId="4" type="noConversion"/>
  </si>
  <si>
    <t>3.경영학개론&gt;P4.조직행위&gt;05장.동기부여이론&gt;02절.동기부여이론의 분류&gt;Ⅲ.동기부여의 과정이론</t>
    <phoneticPr fontId="4" type="noConversion"/>
  </si>
  <si>
    <t>3.경영학개론&gt;P4.조직행위&gt;10장.리더십 이론&gt;03절.리더십의 행동이론&gt;Ⅱ.미시간 대학의 모형</t>
    <phoneticPr fontId="4" type="noConversion"/>
  </si>
  <si>
    <r>
      <rPr>
        <b/>
        <sz val="10"/>
        <color theme="1"/>
        <rFont val="함초롬돋움"/>
        <family val="3"/>
        <charset val="129"/>
      </rPr>
      <t>&lt;GLOBE 분석 도구&gt;</t>
    </r>
    <r>
      <rPr>
        <sz val="10"/>
        <color theme="1"/>
        <rFont val="함초롬돋움"/>
        <family val="3"/>
        <charset val="129"/>
      </rPr>
      <t xml:space="preserve">
2000년대
2장.개인-개인차
&gt;3절.가치관(Value)
&gt;Ⅱ.가치관의 연구
※ "현대적 리더십 이론" 카테고리가 더 적합</t>
    </r>
    <phoneticPr fontId="4" type="noConversion"/>
  </si>
  <si>
    <t>중요</t>
    <phoneticPr fontId="4" type="noConversion"/>
  </si>
  <si>
    <t>중요</t>
    <phoneticPr fontId="4" type="noConversion"/>
  </si>
  <si>
    <t>※ 리더십 카테고리에 더 가까움</t>
    <phoneticPr fontId="4" type="noConversion"/>
  </si>
  <si>
    <r>
      <rPr>
        <b/>
        <sz val="10"/>
        <color theme="1"/>
        <rFont val="함초롬돋움"/>
        <family val="3"/>
        <charset val="129"/>
      </rPr>
      <t>&lt;정서의 2요인 이론
(Two-Factor Theory of Emotion)&gt;</t>
    </r>
    <r>
      <rPr>
        <sz val="10"/>
        <color theme="1"/>
        <rFont val="함초롬돋움"/>
        <family val="3"/>
        <charset val="129"/>
      </rPr>
      <t xml:space="preserve">
1950년대
5장.개인-감정 및 직무스트레스
&gt;교재 없음</t>
    </r>
    <phoneticPr fontId="4" type="noConversion"/>
  </si>
  <si>
    <r>
      <t>&lt;윤리적 리더십 이론&gt;</t>
    </r>
    <r>
      <rPr>
        <sz val="10"/>
        <color theme="1"/>
        <rFont val="함초롬돋움"/>
        <family val="3"/>
        <charset val="129"/>
      </rPr>
      <t xml:space="preserve">
2000년대
12장.집단-리더십
&gt;5절.현대적 리더십 이론
&gt;Ⅶ.윤리적 리더십 이론</t>
    </r>
    <phoneticPr fontId="4" type="noConversion"/>
  </si>
  <si>
    <t>라인</t>
    <phoneticPr fontId="4" type="noConversion"/>
  </si>
  <si>
    <t>시작</t>
    <phoneticPr fontId="4" type="noConversion"/>
  </si>
  <si>
    <t>종료</t>
    <phoneticPr fontId="4" type="noConversion"/>
  </si>
  <si>
    <t>행수</t>
    <phoneticPr fontId="4" type="noConversion"/>
  </si>
  <si>
    <t>1회차</t>
    <phoneticPr fontId="4" type="noConversion"/>
  </si>
  <si>
    <t>2회차</t>
    <phoneticPr fontId="4" type="noConversion"/>
  </si>
  <si>
    <t>계획</t>
    <phoneticPr fontId="4" type="noConversion"/>
  </si>
  <si>
    <t>실행</t>
    <phoneticPr fontId="4" type="noConversion"/>
  </si>
  <si>
    <t xml:space="preserve">
⚫Reinhold Niebuhr
   (라인홀드 니부어)
⚫1892~1971
⚫미국 신학자, 윤리학자
⚫저서:도덕적 인간과 비도
   덕적 사회(Moral Man and
   Immoral Society)(1932) </t>
    <phoneticPr fontId="4" type="noConversion"/>
  </si>
  <si>
    <t xml:space="preserve">
⚫Michael Hammer
   (마이클 해머)
⚫1948~2008
⚫미국 엔지니어, 
   경영학 저술가, 
   컴퓨터과학 교수
⚫BPR의 고안자
⚫James Champy
   (제임스 챔피)
⚫1942~2024현재
⚫미국 조직이론가</t>
    <phoneticPr fontId="4" type="noConversion"/>
  </si>
  <si>
    <t>마이클 해머, 제임스 챔피</t>
    <phoneticPr fontId="4" type="noConversion"/>
  </si>
  <si>
    <t>마이클 해머, 제임스 챔피</t>
    <phoneticPr fontId="4" type="noConversion"/>
  </si>
  <si>
    <t>조직 이론 : 합리적, 자연적, 개방적 시스템 관점</t>
    <phoneticPr fontId="4" type="noConversion"/>
  </si>
  <si>
    <t>윌리엄 스콧</t>
    <phoneticPr fontId="4" type="noConversion"/>
  </si>
  <si>
    <t>1980년대</t>
    <phoneticPr fontId="4" type="noConversion"/>
  </si>
  <si>
    <r>
      <t>&lt;조직 쇠퇴의 진행 단계&gt;</t>
    </r>
    <r>
      <rPr>
        <sz val="10"/>
        <color theme="1"/>
        <rFont val="함초롬돋움"/>
        <family val="3"/>
        <charset val="129"/>
      </rPr>
      <t xml:space="preserve">
1980년대
15장.조직-조직구조의 설계
&gt;6절.조직의 성장과 쇠퇴
&gt;Ⅱ.조직의 쇠퇴와 규모의 축소
⚫2025년 기출(경영조직론)</t>
    </r>
    <phoneticPr fontId="4" type="noConversion"/>
  </si>
  <si>
    <t>조직 쇠퇴의 진행 단계</t>
    <phoneticPr fontId="4" type="noConversion"/>
  </si>
  <si>
    <t>조직 쇠퇴의 진행 단계</t>
    <phoneticPr fontId="4" type="noConversion"/>
  </si>
  <si>
    <t>"Richard M. Rosenbaum"이라는 명칭의 심리학자가 이 이론을 정립하거나 관련 모델을 제안한 기록은 학술 데이터베이스, 심리학 저널, 저서 등에서 발견되지 않습니다.－ChatGPT -</t>
  </si>
  <si>
    <r>
      <t xml:space="preserve">Ⅰ. 배경 및 목적
</t>
    </r>
    <r>
      <rPr>
        <sz val="10"/>
        <color theme="1"/>
        <rFont val="함초롬돋움"/>
        <family val="3"/>
        <charset val="129"/>
      </rPr>
      <t xml:space="preserve"> －18세기 후반 유럽은 산업혁명과 자본주의 경제의 태동기였다. 당시 경제질서는 중상주의(mercantilism)가 지배하고 있었으며, 각국 정부는 금은의 축적과 수출 증대를 부국의 척도로 삼아 적극적으로 무역을 통제하고 보호정책을 시행하였다. 그러나 이러한 정책은 생산 활동의 자율성을 제약하고, 시장의 비효율을 초래하였다. 아담 스미스(Adam Smith, 1723~1790)는 이러한 중상주의의 한계를 극복하고, 국가의 부가 어디서 비롯되는가에 대한 근본적 질문에 답하기 위해 「국부론(An Inquiry into the Nature and Causes of the Wealth of Nations, 1776)」을 집필하였다. 스미스는 국가의 부는 금이나 은과 같은 귀금속의 축적이 아니라, 국민의 노동생산성 향상과 재화의 총생산량에 의해 결정된다고 주장하였다. 그는 경제활동의 중심을 정부가 아닌 개인의 자율적 이익추구 활동으로 전환시켜야 한다고 보았으며, 이를 통해 사회 전체의 부가 자연스럽게 증진된다고 설명하였다. 이러한 관점은 근대경제학의 출발점이 되었고, 이후 자본주의의 이론적 토대를 형성하였다. 따라서 「국부론」의 목적은 단순히 경제현상을 기술하는 데 그치지 않고, 인간의 경제적 행위 원리를 분석하여 사회 전체의 부를 증진시키는 체계적 원리를 제시하는 데 있었다. 이는 경제학을 도덕철학으로부터 분리시켜 독립된 학문으로 정립한 시도로 평가된다.</t>
    </r>
    <r>
      <rPr>
        <b/>
        <sz val="10"/>
        <color theme="1"/>
        <rFont val="함초롬돋움"/>
        <family val="3"/>
        <charset val="129"/>
      </rPr>
      <t xml:space="preserve">
Ⅱ. 내용
</t>
    </r>
    <r>
      <rPr>
        <sz val="10"/>
        <color theme="1"/>
        <rFont val="함초롬돋움"/>
        <family val="3"/>
        <charset val="129"/>
      </rPr>
      <t xml:space="preserve"> －「국부론」은 총 5편으로 구성되어 있으며, 각 편은 국가의 부를 형성하는 근본적 원리와 제도적 요인을 설명한다. 그 핵심 내용은 다음과 같다.</t>
    </r>
    <r>
      <rPr>
        <b/>
        <sz val="10"/>
        <color theme="1"/>
        <rFont val="함초롬돋움"/>
        <family val="3"/>
        <charset val="129"/>
      </rPr>
      <t xml:space="preserve">
  1. 분업의 원리
</t>
    </r>
    <r>
      <rPr>
        <sz val="10"/>
        <color theme="1"/>
        <rFont val="함초롬돋움"/>
        <family val="3"/>
        <charset val="129"/>
      </rPr>
      <t xml:space="preserve">   －스미스는 "분업(division of labor)"을 부의 원천으로 규정하였다. 분업은 노동생산성을 극대화하며, 이는 기술 숙련의 향상, 작업시간 절약, 기계 사용의 촉진을 가져온다. 대표적 예시로 핀 공장의 생산과정을 들어, 노동을 세분화할 경우 동일한 인력이 훨씬 더 많은 생산량을 달성할 수 있음을 보였다. 그는 이러한 분업이 시장의 규모, 즉 교환의 범위에 의해 제한된다고 하여 "시장의 확대가 분업을 낳고, 분업이 부를 창출한다"는 순환적 관계를 제시하였다.</t>
    </r>
    <r>
      <rPr>
        <b/>
        <sz val="10"/>
        <color theme="1"/>
        <rFont val="함초롬돋움"/>
        <family val="3"/>
        <charset val="129"/>
      </rPr>
      <t xml:space="preserve">
  2. 시장과 "보이지 않는 손"
</t>
    </r>
    <r>
      <rPr>
        <sz val="10"/>
        <color theme="1"/>
        <rFont val="함초롬돋움"/>
        <family val="3"/>
        <charset val="129"/>
      </rPr>
      <t xml:space="preserve">   －스미스는 개인이 자신의 이익을 추구하는 과정에서 사회 전체의 이익이 증진된다고 보았다. 그는 이를 "보이지 않는 손(invisible hand)"이라는 비유로 설명하였다. 시장에서 각 개인은 이윤을 극대화하려 노력하지만, 경쟁이라는 제도적 장치 속에서 자원의 배분이 효율적으로 이루어진다. 정부가 인위적으로 개입하지 않아도, "자유경쟁과 가격기구(price mechanism)"를 통해 수요와 공급의 균형이 형성된다는 것이다. 이는 경제적 자유주의의 핵심 논리로 자리 잡았다.</t>
    </r>
    <r>
      <rPr>
        <b/>
        <sz val="10"/>
        <color theme="1"/>
        <rFont val="함초롬돋움"/>
        <family val="3"/>
        <charset val="129"/>
      </rPr>
      <t xml:space="preserve">
  3. 자유무역과 정부의 역할
</t>
    </r>
    <r>
      <rPr>
        <sz val="10"/>
        <color theme="1"/>
        <rFont val="함초롬돋움"/>
        <family val="3"/>
        <charset val="129"/>
      </rPr>
      <t xml:space="preserve">   －스미스는 중상주의의 보호무역주의를 비판하며, 자유무역의 원칙을 주장하였다. 각국이 비교우위를 지닌 상품을 생산하고 자유롭게 교역할 때, 세계 전체의 부가 극대화된다고 보았다. 그러나 그는 완전한 무정부 상태를 지지하지는 않았다. 정부는 시장이 작동하기 위한 법질서, 국방, 공공시설의 유지 등 공공재 영역에 한해 개입해야 한다고 주장하였다. 즉, "보이지 않는 손"과 "보이는 손"의 조화가 필요함을 인식하였다.</t>
    </r>
    <r>
      <rPr>
        <b/>
        <sz val="10"/>
        <color theme="1"/>
        <rFont val="함초롬돋움"/>
        <family val="3"/>
        <charset val="129"/>
      </rPr>
      <t xml:space="preserve">
  4. 축적과 자본의 역할
</t>
    </r>
    <r>
      <rPr>
        <sz val="10"/>
        <color theme="1"/>
        <rFont val="함초롬돋움"/>
        <family val="3"/>
        <charset val="129"/>
      </rPr>
      <t xml:space="preserve">   －스미스는 자본축적을 경제성장의 핵심으로 보았다. 분업을 유지하려면 생산을 위한 자본이 필요하며, 자본은 절약과 저축을 통해 형성된다. 따라서 근면과 절제가 경제 발전의 도덕적 토대가 된다. 자본의 효율적 배분은 시장의 경쟁에 의해 달성되며, 이러한 자본주의적 축적 논리는 이후 고전파 경제학으로 계승되었다.</t>
    </r>
    <r>
      <rPr>
        <b/>
        <sz val="10"/>
        <color theme="1"/>
        <rFont val="함초롬돋움"/>
        <family val="3"/>
        <charset val="129"/>
      </rPr>
      <t xml:space="preserve">
  5. 조세와 공공정책
</t>
    </r>
    <r>
      <rPr>
        <sz val="10"/>
        <color theme="1"/>
        <rFont val="함초롬돋움"/>
        <family val="3"/>
        <charset val="129"/>
      </rPr>
      <t xml:space="preserve">   －그는 조세제도의 원칙으로 형평성, 확실성, 편의성, 경제성을 제시하였다. 이는 오늘날 세제 설계의 기본 원리로 남아 있으며, 국가 재정의 공정성과 효율성을 동시에 추구하는 근거가 되었다.</t>
    </r>
    <r>
      <rPr>
        <b/>
        <sz val="10"/>
        <color theme="1"/>
        <rFont val="함초롬돋움"/>
        <family val="3"/>
        <charset val="129"/>
      </rPr>
      <t xml:space="preserve">
Ⅲ. 평가
  1. 긍정적 평가
</t>
    </r>
    <r>
      <rPr>
        <sz val="10"/>
        <color theme="1"/>
        <rFont val="함초롬돋움"/>
        <family val="3"/>
        <charset val="129"/>
      </rPr>
      <t xml:space="preserve">   －① 「국부론」은 근대경제학의 출발점으로서 시장경제의 이론적 기초를 확립하였다. 스미스는 경제활동을 개인의 합리적 선택과 교환의 논리로 분석함으로써 경제학을 독립된 과학으로 발전시켰다. ② 분업과 시장기제의 작동 원리를 명확히 규명하여, 생산성 향상과 부의 증대 메커니즘을 체계적으로 설명하였다. 이는 산업자본주의의 효율성을 뒷받침하는 핵심 이론이 되었으며, 이후 리카도, 밀 등 고전경제학자들의 이론 발전에 토대가 되었다. ③ 「국부론」은 단순한 경제학 저서가 아니라, 인간의 자유와 도덕적 질서에 대한 신념을 담고 있다. 스미스는 인간의 이기심을 부정하지 않으면서도, 그것이 사회적 조화를 낳는 메커니즘을 제시하였다. 이러한 사상은 근대 자유주의 정치경제의 철학적 기반을 제공하였다. </t>
    </r>
    <r>
      <rPr>
        <b/>
        <sz val="10"/>
        <color theme="1"/>
        <rFont val="함초롬돋움"/>
        <family val="3"/>
        <charset val="129"/>
      </rPr>
      <t xml:space="preserve">
  2. 부정적 평가
</t>
    </r>
    <r>
      <rPr>
        <sz val="10"/>
        <color theme="1"/>
        <rFont val="함초롬돋움"/>
        <family val="3"/>
        <charset val="129"/>
      </rPr>
      <t xml:space="preserve">   －반면, 「국부론」은 몇 가지 한계를 지닌다. ① 스미스가 제시한 "보이지 않는 손"의 조화 원리는 시장의 완전경쟁을 전제로 하지만, 현실에서는 독점, 외부효과, 정보의 불균형 등 시장실패가 빈번하게 발생한다. 이는 시장만으로는 공공선이 달성되지 않음을 보여준다. ② 노동가치설에 기반한 분석은 생산요소의 복합성과 자본의 생산성을 충분히 설명하지 못했다. 이러한 한계는 후에 마르크스 경제학이나 신고전학파의 등장으로 수정・보완되었다. ③ 스미스의 이론은 경제적 불평등과 분배 문제에 대한 관심이 부족하였다. 그는 부의 확대를 강조했으나, 그 부가 사회 구성원에게 어떻게 분배되는지에 대해서는 충분히 논의하지 않았다.</t>
    </r>
    <r>
      <rPr>
        <b/>
        <sz val="10"/>
        <color theme="1"/>
        <rFont val="함초롬돋움"/>
        <family val="3"/>
        <charset val="129"/>
      </rPr>
      <t xml:space="preserve">
Ⅳ. 결론
</t>
    </r>
    <r>
      <rPr>
        <sz val="10"/>
        <color theme="1"/>
        <rFont val="함초롬돋움"/>
        <family val="3"/>
        <charset val="129"/>
      </rPr>
      <t xml:space="preserve"> －「국부론」은 당시 사회의 제약된 경제체제 속에서 인간의 자유로운 경제활동과 경쟁을 통해 사회 전체의 번영을 도모할 수 있다는 새로운 세계관을 제시하였다. 그의 사상은 19세기 자유방임주의와 시장경제의 확립에 결정적 영향을 미쳤으며, 오늘날에도 경제학의 근본적 이념으로서 여전히 유효하다.</t>
    </r>
    <phoneticPr fontId="4" type="noConversion"/>
  </si>
  <si>
    <r>
      <t xml:space="preserve">Ⅰ. 배경 및 목적
</t>
    </r>
    <r>
      <rPr>
        <sz val="10"/>
        <color theme="1"/>
        <rFont val="함초롬돋움"/>
        <family val="3"/>
        <charset val="129"/>
      </rPr>
      <t xml:space="preserve"> －1990년대 초반까지 대부분의 기업들은 조직성과를 재무적 지표, 즉 매출액, 이익률, 투자수익률 등과 같은 재무성과 중심의 단일한 평가방식에 의존하였다. 그러나 급속한 기술 변화, 경쟁 환경의 복잡화, 고객 가치의 다양화 등으로 인해 단기적 재무성과만으로 조직의 장기적 경쟁력을 설명하기 어려운 문제가 발생하였다. 이에 하버드 경영대학원의 로버트 캐플란(Robert S. Kaplan)과 컨설턴트 데이비드 노튼(David P. Norton)은 1992년 「하버드 비즈니스 리뷰(HBR)」에 발표한 논문 「The Balanced Scorecard : Measures that Drive Performance」에서, 조직성과를 재무적・비재무적 지표의 균형적 조합으로 측정하는 새로운 관리체계를 제안하였다. 균형성과지표(Balanced Scorecard, 이하 BSC)의 핵심 목적은, 조직의 비전과 전략을 구체적이고 실행 가능한 지표로 전환하여 "조직 전체가 전략적으로 정렬(alignment)"되도록 하는 데 있다. 단순한 성과평가 도구가 아니라, 전략을 실행하기 위한 경영관리시스템으로 기능하는 것이 BSC의 본질적 목적이다.</t>
    </r>
    <r>
      <rPr>
        <b/>
        <sz val="10"/>
        <color theme="1"/>
        <rFont val="함초롬돋움"/>
        <family val="3"/>
        <charset val="129"/>
      </rPr>
      <t xml:space="preserve">
Ⅱ. 내용
  1. 기본 개념
</t>
    </r>
    <r>
      <rPr>
        <sz val="10"/>
        <color theme="1"/>
        <rFont val="함초롬돋움"/>
        <family val="3"/>
        <charset val="129"/>
      </rPr>
      <t xml:space="preserve">   －균형성과지표는 조직성과를 재무적 관점과 비재무적 관점이 조화를 이루도록 평가하는 종합적 성과관리 체계이다. 기존의 재무 중심 성과평가가 과거 실적 중심이었다면, BSC는 미래 성과를 창출하는 "비재무적 가치요인"을 함께 측정함으로써 조직의 지속가능한 경쟁우위를 확보하려는 접근이다. 캐플란과 노튼은 조직의 전략을 네 가지 관점에서 균형 있게 측정해야 한다고 주장하였다. 각 관점은 상호 연계되어 있으며, 재무성과로 귀결되는 인과적 구조를 가진다.</t>
    </r>
    <r>
      <rPr>
        <b/>
        <sz val="10"/>
        <color theme="1"/>
        <rFont val="함초롬돋움"/>
        <family val="3"/>
        <charset val="129"/>
      </rPr>
      <t xml:space="preserve">
  2. 네 가지 관점
    (1) 재무적 관점(Financial Perspective)
</t>
    </r>
    <r>
      <rPr>
        <sz val="10"/>
        <color theme="1"/>
        <rFont val="함초롬돋움"/>
        <family val="3"/>
        <charset val="129"/>
      </rPr>
      <t xml:space="preserve">     －기업의 궁극적 목표는 재무성과의 향상에 있으므로, 수익성, 매출성장, 비용절감, 투자수익률 등 재무성과는 여전히 핵심 지표이다. 다만 BSC에서는 재무성과를 최종결과지표로 간주하고, 다른 관점들이 이를 지원하는 구조로 설계된다.</t>
    </r>
    <r>
      <rPr>
        <b/>
        <sz val="10"/>
        <color theme="1"/>
        <rFont val="함초롬돋움"/>
        <family val="3"/>
        <charset val="129"/>
      </rPr>
      <t xml:space="preserve">
    (2) 고객 관점(Customer Perspective)
</t>
    </r>
    <r>
      <rPr>
        <sz val="10"/>
        <color theme="1"/>
        <rFont val="함초롬돋움"/>
        <family val="3"/>
        <charset val="129"/>
      </rPr>
      <t xml:space="preserve">     －조직이 제공하는 가치(Value Proposition)가 고객의 요구와 얼마나 부합하는가를 평가한다. 고객만족도, 재구매율, 시장점유율, 고객충성도 등이 주요 지표이며, 이는 재무성과의 직접적 선행요인으로 작용한다.</t>
    </r>
    <r>
      <rPr>
        <b/>
        <sz val="10"/>
        <color theme="1"/>
        <rFont val="함초롬돋움"/>
        <family val="3"/>
        <charset val="129"/>
      </rPr>
      <t xml:space="preserve">
    (3) 내부프로세스 관점(Internal Process Perspective)
</t>
    </r>
    <r>
      <rPr>
        <sz val="10"/>
        <color theme="1"/>
        <rFont val="함초롬돋움"/>
        <family val="3"/>
        <charset val="129"/>
      </rPr>
      <t xml:space="preserve">     －고객과 재무적 목표를 달성하기 위해 내부 업무 프로세스가 얼마나 효율적으로 운영되는지를 평가한다. 제품 개발, 생산, 품질관리, 서비스 제공 등의 프로세스 혁신이 핵심이며, 이는 고객가치 창출의 기반이 된다.</t>
    </r>
    <r>
      <rPr>
        <b/>
        <sz val="10"/>
        <color theme="1"/>
        <rFont val="함초롬돋움"/>
        <family val="3"/>
        <charset val="129"/>
      </rPr>
      <t xml:space="preserve">
    (4) 학습과 성장 관점(Learning and Growth Perspective)
</t>
    </r>
    <r>
      <rPr>
        <sz val="10"/>
        <color theme="1"/>
        <rFont val="함초롬돋움"/>
        <family val="3"/>
        <charset val="129"/>
      </rPr>
      <t xml:space="preserve">     －인적자원, 조직문화, 정보시스템 등 조직의 역량 강화를 측정한다. 구성원의 역량개발, 혁신역량, 지식관리 등이 주요 지표이며, 이는 장기적 성장의 토대가 된다.</t>
    </r>
    <r>
      <rPr>
        <b/>
        <sz val="10"/>
        <color theme="1"/>
        <rFont val="함초롬돋움"/>
        <family val="3"/>
        <charset val="129"/>
      </rPr>
      <t xml:space="preserve">
  3. 전략지도(Strategy Map)와 인과관계
</t>
    </r>
    <r>
      <rPr>
        <sz val="10"/>
        <color theme="1"/>
        <rFont val="함초롬돋움"/>
        <family val="3"/>
        <charset val="129"/>
      </rPr>
      <t xml:space="preserve">   －BSC는 단순한 지표의 나열이 아니라, "네 관점 간의 인과적 연계 구조를 시각화한 전략지도(Strategy Map)"를 통해 전략을 구체적으로 실행 가능한 형태로 전환한다. 예를 들어, "직원 역량 향상(학습・성장)" → "프로세스 개선(내부)" → "고객만족 증대(고객)" → "수익성 향상(재무)"의 논리적 흐름을 명확히 함으로써, 조직 구성원 모두가 전략적 목표 간의 연관성을 인식하도록 한다.</t>
    </r>
    <r>
      <rPr>
        <b/>
        <sz val="10"/>
        <color theme="1"/>
        <rFont val="함초롬돋움"/>
        <family val="3"/>
        <charset val="129"/>
      </rPr>
      <t xml:space="preserve">
  4. 관리도구로서의 활용
</t>
    </r>
    <r>
      <rPr>
        <sz val="10"/>
        <color theme="1"/>
        <rFont val="함초롬돋움"/>
        <family val="3"/>
        <charset val="129"/>
      </rPr>
      <t xml:space="preserve">   －BSC는 단순한 성과 측정체계가 아니라, 전략 실행과 피드백을 위한 경영관리시스템으로 발전하였다. 기업은 BSC를 통해 전략목표를 설정하고, 핵심성과지표(KPI)를 관리하며, 그 결과를 피드백 받아 전략을 재조정한다. 즉, "측정(measurement)"이 "관리(management)"로 연결되는 순환적 체계를 구현하는 것이 BSC의 핵심이다.</t>
    </r>
    <r>
      <rPr>
        <b/>
        <sz val="10"/>
        <color theme="1"/>
        <rFont val="함초롬돋움"/>
        <family val="3"/>
        <charset val="129"/>
      </rPr>
      <t xml:space="preserve">
Ⅲ. 평가
  1. 긍정적 평가
</t>
    </r>
    <r>
      <rPr>
        <sz val="10"/>
        <color theme="1"/>
        <rFont val="함초롬돋움"/>
        <family val="3"/>
        <charset val="129"/>
      </rPr>
      <t xml:space="preserve">   －① BSC는 재무성과에 편중된 기존 평가방식을 혁신적으로 전환하여, 성과평가를 전략실행의 수단으로 확장시켰다. 이를 통해 조직은 단기적 성과뿐만 아니라 장기적 경쟁력의 원천인 고객가치, 프로세스, 학습역량을 함께 관리할 수 있게 되었다. ② BSC는 조직의 비전과 전략을 구체적 지표로 연결함으로써 전략적 정렬(alignment)을 강화하였다. 이는 부서 간 목표 불일치나 단기성과 위주의 의사결정 문제를 완화시키는 효과를 낳았다. ③ BSC는 공공기관, 비영리조직, 병원 등 다양한 조직유형에 적용되며, 범용성과 확장성을 입증하였다. 재무성과가 상대적으로 비중이 낮은 공공조직에서도 BSC는 비전 실현과 성과관리를 위한 유효한 도구로 활용되고 있다.</t>
    </r>
    <r>
      <rPr>
        <b/>
        <sz val="10"/>
        <color theme="1"/>
        <rFont val="함초롬돋움"/>
        <family val="3"/>
        <charset val="129"/>
      </rPr>
      <t xml:space="preserve">
  2. 부정적 평가
</t>
    </r>
    <r>
      <rPr>
        <sz val="10"/>
        <color theme="1"/>
        <rFont val="함초롬돋움"/>
        <family val="3"/>
        <charset val="129"/>
      </rPr>
      <t xml:space="preserve">   －① BSC의 성공적 적용을 위해서는 명확한 전략과 인과구조 설계가 필수적인데, 실제 조직에서는 이를 정확히 구축하기 어렵다는 문제가 있다. 지표의 상호 연관성을 명확히 규정하지 못하면 BSC는 단순한 지표 나열로 전락할 위험이 있다. ② 비재무적 지표의 측정과 관리가 본질적으로 정성적이고 주관적이라는 한계가 있다. 고객만족도나 학습역량 등은 객관적 수치화가 어려워, 측정의 일관성과 신뢰성이 낮아질 수 있다. ③ BSC가 도입 초기에는 혁신적 도구로 작용하지만, 시간이 지남에 따라 관료적 성과관리체계로 변질될 가능성이 있다. 특히 지표가 과다하거나 복잡해질 경우, 구성원들이 본래의 전략적 목적을 인식하지 못하고 형식적 평가에 매몰될 수 있다.</t>
    </r>
    <r>
      <rPr>
        <b/>
        <sz val="10"/>
        <color theme="1"/>
        <rFont val="함초롬돋움"/>
        <family val="3"/>
        <charset val="129"/>
      </rPr>
      <t xml:space="preserve">
Ⅳ. 결론
</t>
    </r>
    <r>
      <rPr>
        <sz val="10"/>
        <color theme="1"/>
        <rFont val="함초롬돋움"/>
        <family val="3"/>
        <charset val="129"/>
      </rPr>
      <t xml:space="preserve"> －균형성과지표는 조직의 성과관리를 전략 중심적・균형적 시스템으로 전환시킨 대표적 이론으로 평가된다. 단순히 "성과를 재는 틀"을 넘어 "전략을 실행하고 학습하는 틀"로 발전함으로써, 현대 경영관리 패러다임에 구조적 변화를 가져왔다. 물론 실무 적용 과정에서 측정의 주관성, 관리의 복잡성 등 한계가 존재하나, 이러한 문제는 BSC 자체의 결함이라기보다 전략적 사고와 실행체계의 미비에서 비롯된 경우가 많다. 결국 BSC는 조직이 재무성과와 비재무성과를 종합적으로 관리하며, 장기적 가치창출을 위한 전략적 사고를 촉진하는 종합적 성과관리 모델이자 전략경영체계로서, 오늘날에도 여전히 중요한 의의와 실천적 가치를 지닌다.</t>
    </r>
    <phoneticPr fontId="4" type="noConversion"/>
  </si>
  <si>
    <r>
      <t xml:space="preserve">Ⅰ. 배경 및 목적
</t>
    </r>
    <r>
      <rPr>
        <sz val="10"/>
        <color theme="1"/>
        <rFont val="함초롬돋움"/>
        <family val="3"/>
        <charset val="129"/>
      </rPr>
      <t xml:space="preserve"> －1970년대 후반 이후 조직효과성(organizational effectiveness)에 대한 연구는 단일한 평가 기준으로 조직의 성과를 설명하기 어렵다는 문제의식에서 출발하였다. 기존의 연구들은 생산성, 효율성, 수익성 등과 같은 경제적 지표를 중심으로 조직의 효과성을 판단하였으나, 실제 조직은 다양한 이해관계자와 가치체계를 지니며, 그 속성 또한 복합적이고 상충적이다. 캠벨(David J. Campbell), 퀸(Robert E. Quinn), 존 로버우(John Rohrbaugh)은 이러한 복잡성을 설명하기 위해, 조직의 효과성을 다차원적 가치의 경쟁과 균형 관계로 파악하는 "경쟁가치접근법(Competing Values Approach)"을 제시하였다. 이 접근법의 근본적 문제의식은 "조직의 효과성은 단일 가치로 평가될 수 없다"는 데 있다. 즉, 효율성을 중시하면 유연성이 저하되고, 내부 안정을 강조하면 외부 대응력이 떨어지는 등, 조직이 직면하는 가치들 간에는 필연적인 경쟁관계가 존재한다는 것이다. 따라서 조직의 성공은 특정 가치를 절대화하는 데 있지 않고, 상충하는 가치들 간의 조화로운 균형을 어떻게 유지하느냐에 달려 있다는 점을 규명하는 것이 이론의 핵심 목적이다.</t>
    </r>
    <r>
      <rPr>
        <b/>
        <sz val="10"/>
        <color theme="1"/>
        <rFont val="함초롬돋움"/>
        <family val="3"/>
        <charset val="129"/>
      </rPr>
      <t xml:space="preserve">
Ⅱ. 내용
  1. 기본 개념과 축의 설정
</t>
    </r>
    <r>
      <rPr>
        <sz val="10"/>
        <color theme="1"/>
        <rFont val="함초롬돋움"/>
        <family val="3"/>
        <charset val="129"/>
      </rPr>
      <t xml:space="preserve">   －경쟁가치접근법은 조직의 가치체계를 두 가지 핵심 축으로 구분한다. ① 조직 초점의 차원으로서 "내부지향(internal focus) 대 외부지향(external focus)"이 있다. 내부지향은 조직 구성원, 통합, 안정성을 강조하며, 외부지향은 경쟁력, 혁신, 환경 적응을 중시한다. ② 조직 구조의 차원으로서 "유연성(flexibility) 대 통제(control)"이 있다. 유연성은 변화 수용과 자율성을, 통제는 규율과 질서를 의미한다. 이 두 축이 교차하면서 네 가지 가치영역이 형성되며, 각각은 조직의 대표적 운영가치와 관리모형을 나타낸다.</t>
    </r>
    <r>
      <rPr>
        <b/>
        <sz val="10"/>
        <color theme="1"/>
        <rFont val="함초롬돋움"/>
        <family val="3"/>
        <charset val="129"/>
      </rPr>
      <t xml:space="preserve">
  2. 네 가지 가치영역(조직모형)
    (1) 인간관계모형(Human Relations Model) (내부지향 + 유연성)
</t>
    </r>
    <r>
      <rPr>
        <sz val="10"/>
        <color theme="1"/>
        <rFont val="함초롬돋움"/>
        <family val="3"/>
        <charset val="129"/>
      </rPr>
      <t xml:space="preserve">     －구성원의 참여, 사기, 응집력, 개발 등을 중시한다. 리더십은 참여적이며, 조직효과성은 인간적 만족과 팀워크로 평가된다.</t>
    </r>
    <r>
      <rPr>
        <b/>
        <sz val="10"/>
        <color theme="1"/>
        <rFont val="함초롬돋움"/>
        <family val="3"/>
        <charset val="129"/>
      </rPr>
      <t xml:space="preserve">
    (2) 개방체계모형(Open System Model) (외부지향 + 유연성)
</t>
    </r>
    <r>
      <rPr>
        <sz val="10"/>
        <color theme="1"/>
        <rFont val="함초롬돋움"/>
        <family val="3"/>
        <charset val="129"/>
      </rPr>
      <t xml:space="preserve">     －혁신, 성장, 환경 적응, 자원획득을 강조한다. 리더십은 비전 제시형이며, 변화와 창의성이 조직의 핵심 가치로 작용한다.</t>
    </r>
    <r>
      <rPr>
        <b/>
        <sz val="10"/>
        <color theme="1"/>
        <rFont val="함초롬돋움"/>
        <family val="3"/>
        <charset val="129"/>
      </rPr>
      <t xml:space="preserve">
    (3) 합리적 목표모형(Rational Goal Model) (외부지향 + 통제)
</t>
    </r>
    <r>
      <rPr>
        <sz val="10"/>
        <color theme="1"/>
        <rFont val="함초롬돋움"/>
        <family val="3"/>
        <charset val="129"/>
      </rPr>
      <t xml:space="preserve">     －생산성, 효율성, 경쟁적 성취를 중시한다. 목표달성과 성과관리 중심의 리더십이 강조되며, 조직효과성의 기준은 생산성과 수익성이다.</t>
    </r>
    <r>
      <rPr>
        <b/>
        <sz val="10"/>
        <color theme="1"/>
        <rFont val="함초롬돋움"/>
        <family val="3"/>
        <charset val="129"/>
      </rPr>
      <t xml:space="preserve">
    (4) 내부과정모형(Internal Process Model) (내부지향 + 통제)
</t>
    </r>
    <r>
      <rPr>
        <sz val="10"/>
        <color theme="1"/>
        <rFont val="함초롬돋움"/>
        <family val="3"/>
        <charset val="129"/>
      </rPr>
      <t xml:space="preserve">     －안정성, 질서, 절차, 정보 흐름의 명확성을 중시한다. 관리적・조정적 리더십이 적합하며, 조직효과성은 예측가능성과 통제수준으로 평가된다.</t>
    </r>
    <r>
      <rPr>
        <b/>
        <sz val="10"/>
        <color theme="1"/>
        <rFont val="함초롬돋움"/>
        <family val="3"/>
        <charset val="129"/>
      </rPr>
      <t xml:space="preserve">
  3. 가치의 경쟁과 균형
</t>
    </r>
    <r>
      <rPr>
        <sz val="10"/>
        <color theme="1"/>
        <rFont val="함초롬돋움"/>
        <family val="3"/>
        <charset val="129"/>
      </rPr>
      <t xml:space="preserve">   －이 네 가지 가치영역은 상호 배타적이지만, 동시에 모두 조직 운영에 필수적이다. 예를 들어, 혁신(개방체계모형)을 강조하면 안정성(내부과정모형)이 약화될 수 있고, 효율성(합리적 목표모형)을 추구하면 구성원의 만족(인간관계모형)이 저하될 수 있다. 캠벨, 퀸, 로버우는 효과적인 조직이란 특정 가치 하나에 치우치지 않고, 조직의 상황과 환경 변화에 따라 적절히 가치의 균형을 조정할 수 있는 조직이라고 보았다. 즉, 경쟁가치접근법은 "어떤 가치가 옳은가"가 아니라 "언제, 어떤 상황에서 어떤 가치가 적합한가"를 탐구하는 접근법이라 할 수 있다. 이 이론은 이후 조직문화 진단모형, 리더십 평가, 변화관리 모형 등 다양한 분야로 확장되었다. 특히 퀸과 카메론은 본 모형을 발전시켜 "조직문화 경쟁가치모형(Competing Values Model of Organizational Culture)"로 체계화함으로써 실증적 응용 가능성을 높였다.</t>
    </r>
    <r>
      <rPr>
        <b/>
        <sz val="10"/>
        <color theme="1"/>
        <rFont val="함초롬돋움"/>
        <family val="3"/>
        <charset val="129"/>
      </rPr>
      <t xml:space="preserve">
Ⅲ. 평가
  1. 긍정적 평가
</t>
    </r>
    <r>
      <rPr>
        <sz val="10"/>
        <color theme="1"/>
        <rFont val="함초롬돋움"/>
        <family val="3"/>
        <charset val="129"/>
      </rPr>
      <t xml:space="preserve">   －① 경쟁가치접근법은 조직효과성을 다차원적・상황적 관점에서 통합적으로 설명한 최초의 이론 중 하나이다. 조직의 복잡성과 가치의 다양성을 인정하고, 상충하는 가치 간의 균형이라는 현실적 과제를 제시하였다는 점에서 기존의 단선적 접근법을 넘어섰다. ② 이 모형은 조직문화 진단 및 리더십 평가에 실질적으로 적용 가능한 틀을 제공하였다. 네 가지 가치영역은 실제 조직의 전략, 구조, 리더십 스타일 분석에 활용될 수 있으며, 조직 내 가치 불균형의 원인을 진단하는 실천적 도구로 사용된다. ③ 경쟁가치접근법은 변화와 안정의 공존이라는 현대 조직의 본질적 과제를 이론적으로 정립하였다. 가치 간 경쟁을 부정적 갈등이 아닌, 조직발전의 원동력으로 해석함으로써, 조직이 스스로 균형을 조정하며 진화할 수 있음을 강조하였다.</t>
    </r>
    <r>
      <rPr>
        <b/>
        <sz val="10"/>
        <color theme="1"/>
        <rFont val="함초롬돋움"/>
        <family val="3"/>
        <charset val="129"/>
      </rPr>
      <t xml:space="preserve">
  2. 부정적 평가
</t>
    </r>
    <r>
      <rPr>
        <sz val="10"/>
        <color theme="1"/>
        <rFont val="함초롬돋움"/>
        <family val="3"/>
        <charset val="129"/>
      </rPr>
      <t xml:space="preserve">   －① 네 가지 가치 간의 균형점이 정량적으로 제시되지 않아 실증적 검증이 어렵다는 한계가 있다. 각 가치의 상대적 비중을 측정하거나 조정하는 방법이 명확히 규정되어 있지 않아, 실제 적용 시 주관적 해석이 개입될 가능성이 크다. ② 모형이 제시하는 네 가지 가치가 모든 조직 유형에 보편적으로 적용된다는 전제는 문화적・산업적 차이를 충분히 고려하지 못한다는 비판이 있다. 예를 들어 공공조직과 민간기업, 혹은 서양과 동양의 조직문화는 가치우선순위가 상이할 수 있다. ③ 이론의 포괄성이 높은 반면, 구체적 실행전략 제시의 한계가 있다. 조직이 네 가지 가치 간 균형을 실천적으로 어떻게 달성할 것인가에 대한 지침은 상대적으로 부족하다.</t>
    </r>
    <r>
      <rPr>
        <b/>
        <sz val="10"/>
        <color theme="1"/>
        <rFont val="함초롬돋움"/>
        <family val="3"/>
        <charset val="129"/>
      </rPr>
      <t xml:space="preserve">
Ⅳ. 결론
</t>
    </r>
    <r>
      <rPr>
        <sz val="10"/>
        <color theme="1"/>
        <rFont val="함초롬돋움"/>
        <family val="3"/>
        <charset val="129"/>
      </rPr>
      <t xml:space="preserve"> －경쟁가치접근법은 조직이론의 발전에서 가치의 다양성과 상호긴장을 인정한 전환적 패러다임으로 평가된다. 단일한 효과성 기준을 넘어, 조직의 상황과 문화에 따라 가치의 조합이 달라질 수 있음을 밝힘으로써 조직연구의 현실적 타당성을 높였다. 비록 실증적 측면에서 구체성의 부족과 보편성의 한계가 존재하지만, 본 접근법은 조직의 복합적 속성과 변화를 이해하는 분석틀로서 여전히 유효하다. 또한 리더십, 조직문화, 변화관리 등 다양한 분야에서 응용될 수 있는 범용적 모델로 기능한다. 결국 캠벨, 퀸, 로버우의 경쟁가치접근법은 조직을 하나의 가치체계로 보고, 그 내부의 긴장과 조화를 통해 발전을 도모하는 통합적 조직이론의 기초로서 이론적・실천적 의의를 동시에 지닌다.</t>
    </r>
    <phoneticPr fontId="4" type="noConversion"/>
  </si>
  <si>
    <r>
      <t xml:space="preserve">Ⅰ. 배경 및 목적
</t>
    </r>
    <r>
      <rPr>
        <sz val="10"/>
        <color theme="1"/>
        <rFont val="함초롬돋움"/>
        <family val="3"/>
        <charset val="129"/>
      </rPr>
      <t xml:space="preserve"> －조직이 성장하고 변화함에 따라 그 효과성과 가치는 일정하지 않으며, 각 단계별로 상이한 기준이 적용되어야 한다는 인식은 1970~1980년대 이후 조직이론의 주요 관심사로 부상하였다. 당시 대부분의 조직효과성 연구는 단일한 기준으로 모든 조직을 평가하려 하였으나, 현실의 조직은 창립기, 성장기, 성숙기, 쇠퇴기 등 서로 다른 발전단계를 거치며 그에 따른 구조와 문화, 목표가 상이하게 나타난다. 퀸(Robert E. Quinn)과 카메론(Kim S. Cameron)은 이러한 문제의식 속에서 "조직의 생애주기(organizational life cycle)"에 따라 조직이 중시하는 가치가 어떻게 변화하는지를 분석하고, 각 단계에서 적합한 조직효과성 기준을 제시하기 위해 "조직수명주기에 따른 가치평가모형(Competing Values and Organizational Life Cycle Model)"을 제안하였다. 이들의 연구 목적은 조직을 정태적 존재로 보지 않고, 발전 단계에 따른 가치체계의 변동을 동태적으로 파악함으로써 조직효과성 평가의 타당성을 제고하는 데 있었다. 즉, 조직의 성공을 단일한 지표로 규정하기보다, 각 단계에서 요구되는 가치의 균형과 변화를 설명하는 상황적・통합적 분석틀을 제시하려 한 것이다.</t>
    </r>
    <r>
      <rPr>
        <b/>
        <sz val="10"/>
        <color theme="1"/>
        <rFont val="함초롬돋움"/>
        <family val="3"/>
        <charset val="129"/>
      </rPr>
      <t xml:space="preserve">
Ⅲ. 내용
  1. 조직수명주기 단계
</t>
    </r>
    <r>
      <rPr>
        <sz val="10"/>
        <color theme="1"/>
        <rFont val="함초롬돋움"/>
        <family val="3"/>
        <charset val="129"/>
      </rPr>
      <t xml:space="preserve">   －퀸과 카메론은 조직수명주기를 창업단계, 집단화 단계, 공식화 단계, 정교화 단계의 네 가지로 구분하고, 각 단계에서 중시되는 가치와 관리 초점을 다음과 같이 제시하였다.</t>
    </r>
    <r>
      <rPr>
        <b/>
        <sz val="10"/>
        <color theme="1"/>
        <rFont val="함초롬돋움"/>
        <family val="3"/>
        <charset val="129"/>
      </rPr>
      <t xml:space="preserve">
    (1) 창업단계(Entrepreneurial Stage)
</t>
    </r>
    <r>
      <rPr>
        <sz val="10"/>
        <color theme="1"/>
        <rFont val="함초롬돋움"/>
        <family val="3"/>
        <charset val="129"/>
      </rPr>
      <t xml:space="preserve">     －조직이 막 형성되는 시기로, 혁신과 창의성이 가장 중요한 가치로 작용한다. 주요 과제는 생존과 시장 진입이며, 구성원은 비공식적・유연한 구조 속에서 실험적 활동을 수행한다. 리더는 창업가형으로서 위험을 감수하고 새로운 기회를 탐색한다. 성과의 기준은 성장 가능성과 혁신성이다.</t>
    </r>
    <r>
      <rPr>
        <b/>
        <sz val="10"/>
        <color theme="1"/>
        <rFont val="함초롬돋움"/>
        <family val="3"/>
        <charset val="129"/>
      </rPr>
      <t xml:space="preserve">
    (2) 집단화 단계(Collectivity Stage)
</t>
    </r>
    <r>
      <rPr>
        <sz val="10"/>
        <color theme="1"/>
        <rFont val="함초롬돋움"/>
        <family val="3"/>
        <charset val="129"/>
      </rPr>
      <t xml:space="preserve">     －조직이 초기 안정기에 접어들며 구성원 간의 응집력과 비전 공유가 강조된다. 이 시기에는 구성원의 헌신, 팀워크, 내부 통합이 주요 가치로 작용하며, 리더십은 카리스마적이고 공동체 중심적이다. 관리 초점은 "사람 중심의 결속력"이며, 조직문화는 가족적 분위기를 띤다.</t>
    </r>
    <r>
      <rPr>
        <b/>
        <sz val="10"/>
        <color theme="1"/>
        <rFont val="함초롬돋움"/>
        <family val="3"/>
        <charset val="129"/>
      </rPr>
      <t xml:space="preserve">
    (3) 공식화 단계(Formalization Stage)
</t>
    </r>
    <r>
      <rPr>
        <sz val="10"/>
        <color theme="1"/>
        <rFont val="함초롬돋움"/>
        <family val="3"/>
        <charset val="129"/>
      </rPr>
      <t xml:space="preserve">     －조직이 성장함에 따라 체계와 절차의 필요성이 커진다. 이 단계에서는 효율성, 통제, 표준화가 핵심 가치로 등장한다. 관료적 구조가 강화되고, 역할과 책임이 명확히 구분된다. 리더십은 관리적・기술적 성격을 띠며, 성과의 기준은 생산성과 안정성이다. 그러나 과도한 규칙과 절차는 창의성 저하를 초래할 위험이 있다.</t>
    </r>
    <r>
      <rPr>
        <b/>
        <sz val="10"/>
        <color theme="1"/>
        <rFont val="함초롬돋움"/>
        <family val="3"/>
        <charset val="129"/>
      </rPr>
      <t xml:space="preserve">
    (4) 정교화 단계(Elaboration Stage)
</t>
    </r>
    <r>
      <rPr>
        <sz val="10"/>
        <color theme="1"/>
        <rFont val="함초롬돋움"/>
        <family val="3"/>
        <charset val="129"/>
      </rPr>
      <t xml:space="preserve">     －조직이 성숙기에 도달하면 환경 변화에 대응하기 위한 유연성 회복과 혁신의 재도입이 필요해진다. 지나친 관료화를 완화하고, 부서 간 협력과 학습, 품질 개선, 전략적 적응이 강조된다. 리더십은 참여적・촉진적이며, 성과의 기준은 장기적 생존력과 학습능력이다. 이 단계에서 성공적인 조직은 새로운 기술과 문화를 수용하며 쇠퇴를 방지하지만, 그렇지 못한 조직은 쇠퇴기로 전환한다.</t>
    </r>
    <r>
      <rPr>
        <b/>
        <sz val="10"/>
        <color theme="1"/>
        <rFont val="함초롬돋움"/>
        <family val="3"/>
        <charset val="129"/>
      </rPr>
      <t xml:space="preserve">
  2. 경쟁가치모형과의 연계
</t>
    </r>
    <r>
      <rPr>
        <sz val="10"/>
        <color theme="1"/>
        <rFont val="함초롬돋움"/>
        <family val="3"/>
        <charset val="129"/>
      </rPr>
      <t xml:space="preserve">   －퀸과 카메론은 이러한 단계별 변화를 경쟁가치모형과 연계하여 설명하였다. 즉, 조직의 효과성은 "유연성 대 통제", "내부지향 대 외부지향"의 두 축으로 구성되며, 각 단계에서 중시되는 가치의 조합이 달라진다.</t>
    </r>
    <r>
      <rPr>
        <b/>
        <sz val="10"/>
        <color theme="1"/>
        <rFont val="함초롬돋움"/>
        <family val="3"/>
        <charset val="129"/>
      </rPr>
      <t xml:space="preserve">
    (1) 창업단계
</t>
    </r>
    <r>
      <rPr>
        <sz val="10"/>
        <color theme="1"/>
        <rFont val="함초롬돋움"/>
        <family val="3"/>
        <charset val="129"/>
      </rPr>
      <t xml:space="preserve">     －외부지향・유연성(혁신 중심)</t>
    </r>
    <r>
      <rPr>
        <b/>
        <sz val="10"/>
        <color theme="1"/>
        <rFont val="함초롬돋움"/>
        <family val="3"/>
        <charset val="129"/>
      </rPr>
      <t xml:space="preserve">
    (2) 집단화 단계
</t>
    </r>
    <r>
      <rPr>
        <sz val="10"/>
        <color theme="1"/>
        <rFont val="함초롬돋움"/>
        <family val="3"/>
        <charset val="129"/>
      </rPr>
      <t xml:space="preserve">     －내부지향・유연성(인간관계 중심)</t>
    </r>
    <r>
      <rPr>
        <b/>
        <sz val="10"/>
        <color theme="1"/>
        <rFont val="함초롬돋움"/>
        <family val="3"/>
        <charset val="129"/>
      </rPr>
      <t xml:space="preserve">
    (3) 공식화 단계
</t>
    </r>
    <r>
      <rPr>
        <sz val="10"/>
        <color theme="1"/>
        <rFont val="함초롬돋움"/>
        <family val="3"/>
        <charset val="129"/>
      </rPr>
      <t xml:space="preserve">     －내부지향・통제(안정 중심)</t>
    </r>
    <r>
      <rPr>
        <b/>
        <sz val="10"/>
        <color theme="1"/>
        <rFont val="함초롬돋움"/>
        <family val="3"/>
        <charset val="129"/>
      </rPr>
      <t xml:space="preserve">
    (4) 정교화 단계
</t>
    </r>
    <r>
      <rPr>
        <sz val="10"/>
        <color theme="1"/>
        <rFont val="함초롬돋움"/>
        <family val="3"/>
        <charset val="129"/>
      </rPr>
      <t xml:space="preserve">     －외부지향・통제(전략적 경쟁 중심)</t>
    </r>
    <r>
      <rPr>
        <b/>
        <sz val="10"/>
        <color theme="1"/>
        <rFont val="함초롬돋움"/>
        <family val="3"/>
        <charset val="129"/>
      </rPr>
      <t xml:space="preserve">
Ⅲ. 평가
  1. 긍정적 평가
</t>
    </r>
    <r>
      <rPr>
        <sz val="10"/>
        <color theme="1"/>
        <rFont val="함초롬돋움"/>
        <family val="3"/>
        <charset val="129"/>
      </rPr>
      <t xml:space="preserve">   －① 본 모형은 조직효과성을 동태적 관점에서 설명한 최초의 이론적 틀로서 의의가 있다. 이전의 연구들이 조직을 정태적 구조로 간주했던 데 비해, 퀸과 카메론은 성장단계별 가치 전환을 체계적으로 분석함으로써 조직발전의 시간적 차원을 도입하였다. ② 경쟁가치모형과 생애주기이론의 통합을 통해 조직문화, 리더십, 성과관리 등을 종합적으로 이해할 수 있는 실천적 도구를 제공하였다. 실제로 기업, 공공조직, 교육기관 등 다양한 조직에서 자기진단 및 발전전략 수립의 지표로 활용되고 있다. ③ 각 단계에서 요구되는 리더십 유형과 조직문화의 변화를 제시함으로써, 조직변화관리의 방향성을 구체화했다는 점에서도 높이 평가된다.</t>
    </r>
    <r>
      <rPr>
        <b/>
        <sz val="10"/>
        <color theme="1"/>
        <rFont val="함초롬돋움"/>
        <family val="3"/>
        <charset val="129"/>
      </rPr>
      <t xml:space="preserve">
  2. 부정적 평가
</t>
    </r>
    <r>
      <rPr>
        <sz val="10"/>
        <color theme="1"/>
        <rFont val="함초롬돋움"/>
        <family val="3"/>
        <charset val="129"/>
      </rPr>
      <t xml:space="preserve">   －① 이론이 제시하는 단계 구분이 보편적・선형적 발전을 전제하고 있어, 환경변화나 조직의 비정형적 성장 패턴을 충분히 설명하지 못한다. 일부 조직은 특정 단계를 생략하거나, 후퇴하는 경우도 있으나, 이에 대한 설명은 제한적이다. ② 각 단계에서 강조되는 가치 간 전환의 기준이 모호하며, 실제로 어느 시점에 어떤 가치가 우세해야 하는지를 명확히 제시하지 못한다. 이는 적용 과정에서 주관적 해석의 여지를 남긴다. ③ 조직효과성을 가치 중심으로만 평가함으로써, 외부 성과지표나 경제적 요인을 충분히 반영하지 못한다는 한계도 존재한다.</t>
    </r>
    <r>
      <rPr>
        <b/>
        <sz val="10"/>
        <color theme="1"/>
        <rFont val="함초롬돋움"/>
        <family val="3"/>
        <charset val="129"/>
      </rPr>
      <t xml:space="preserve">
Ⅳ. 결론
</t>
    </r>
    <r>
      <rPr>
        <sz val="10"/>
        <color theme="1"/>
        <rFont val="함초롬돋움"/>
        <family val="3"/>
        <charset val="129"/>
      </rPr>
      <t xml:space="preserve"> －퀸과 카메론의 조직수명주기 가치평가모형은 조직의 성장과 변화를 가치의 동태적 조정과정으로 해석함으로써, 기존 조직이론의 한계를 보완한 중요한 접근법이다. 비록 단계 간 경계의 불명확성이나 실증적 검증의 한계가 존재하지만, 조직의 진화적 속성과 가치의 균형 필요성을 명확히 제시하였다는 점에서 이론적・실천적 의의가 크다. 특히 현대 조직이 빠른 환경변화 속에서 혁신과 안정의 균형을 모색해야 하는 상황에서, 이 모형은 조직의 자기진단과 전략적 재구성의 기준틀로 여전히 유효하다. 따라서 본 접근법은 조직효과성 이론의 발전과 조직문화 연구의 심화에 중대한 기여를 한 이정표로 평가된다.</t>
    </r>
    <phoneticPr fontId="4" type="noConversion"/>
  </si>
  <si>
    <r>
      <t xml:space="preserve">Ⅰ. 배경 및 목적
</t>
    </r>
    <r>
      <rPr>
        <sz val="10"/>
        <color theme="1"/>
        <rFont val="함초롬돋움"/>
        <family val="3"/>
        <charset val="129"/>
      </rPr>
      <t xml:space="preserve"> －아미타이 에치오니(Amitai Etzioni)는 1961년 저서 「A Comparative Analysis of Complex Organizations」를 통해 조직을 이해하는 새로운 틀을 제시하였다. 당시 조직이론은 테일러의 과학적 관리론, 베버의 관료제 이론 등과 같은 합리적・기계론적 접근이 주류를 이루었다. 이러한 이론들은 조직을 목표 달성을 위한 합리적 수단으로만 인식하여, 조직 내 인간의 가치, 태도, 참여, 권력구조 등의 사회적 측면을 간과하였다. 에치오니는 이에 문제의식을 제기하며, 조직을 단순한 생산기계가 아닌 인간과 권력의 상호작용 체계로 파악하였다. 그는 조직이 구성원들의 자발적 참여와 규범적 통제 속에서 운영된다는 점을 강조하고, 조직의 성격을 구성원의 복종 형태와 권력유형의 결합관계로 설명하고자 하였다. 그의 이론은 조직을 사회심리학적 관점에서 분석한 것으로, 인간의 동기와 권위에 대한 반응양식을 중심으로 조직을 분류하였다. 이는 조직이 어떠한 방식으로 구성원을 통제하며, 구성원은 이에 어떻게 반응하는가를 분석함으로써, 조직의 권력구조와 참여유형 간의 적합성을 규명하려는 목적을 지닌다. 결국 에치오니의 복합조직론은 기존의 합리주의적 조직이론을 보완하여, 조직을 사회적 통제와 인간 행태의 상호작용으로 이해하는 사회학적 조직이론으로서 제시된 것이다.</t>
    </r>
    <r>
      <rPr>
        <b/>
        <sz val="10"/>
        <color theme="1"/>
        <rFont val="함초롬돋움"/>
        <family val="3"/>
        <charset val="129"/>
      </rPr>
      <t xml:space="preserve">
Ⅱ. 내용
</t>
    </r>
    <r>
      <rPr>
        <sz val="10"/>
        <color theme="1"/>
        <rFont val="함초롬돋움"/>
        <family val="3"/>
        <charset val="129"/>
      </rPr>
      <t xml:space="preserve"> －에치오니는 조직을 "특정 목표를 달성하기 위해 구성원들의 행동을 통제하는 사회적 단위"로 정의하였다. 그는 조직의 본질을 이해하기 위해서는 "권력(power)"과 "참여(engagement)"의 두 변수를 중심으로 분석해야 한다고 보았다. 이에 따라 에치오니는 조직을 세 가지 유형으로 분류하였다. 각 조직유형은 권력의 성격과 구성원의 복종 형태가 결합된 결과로 구분된다.</t>
    </r>
    <r>
      <rPr>
        <b/>
        <sz val="10"/>
        <color theme="1"/>
        <rFont val="함초롬돋움"/>
        <family val="3"/>
        <charset val="129"/>
      </rPr>
      <t xml:space="preserve">
  1. 강제적 조직(Coercive Organization)
</t>
    </r>
    <r>
      <rPr>
        <sz val="10"/>
        <color theme="1"/>
        <rFont val="함초롬돋움"/>
        <family val="3"/>
        <charset val="129"/>
      </rPr>
      <t xml:space="preserve">   －강제적 조직은 물리적・강압적 권력을 통해 구성원을 통제하는 조직이다. 감옥, 교정시설, 군사징집소, 강제수용소 등이 대표적 사례이다. 이 조직에서는 권력의 행사가 "강제력(coercive power)"에 기반하며, 구성원은 이에 대해 소외(alienative)적 참여태도를 보인다. 즉, 구성원들은 조직의 목적을 내면화하지 못하고 외적 강제에 의해 행동한다. 조직구조는 위계적이며 명령적 통제가 강하고, 리더십은 권위주의적・명령형이다. 이러한 조직은 질서유지와 통제에는 효과적일 수 있으나, 구성원의 자발적 참여와 창의성은 기대하기 어렵다.</t>
    </r>
    <r>
      <rPr>
        <b/>
        <sz val="10"/>
        <color theme="1"/>
        <rFont val="함초롬돋움"/>
        <family val="3"/>
        <charset val="129"/>
      </rPr>
      <t xml:space="preserve">
  2. 공리적 조직(Utilitarian Organization)
</t>
    </r>
    <r>
      <rPr>
        <sz val="10"/>
        <color theme="1"/>
        <rFont val="함초롬돋움"/>
        <family val="3"/>
        <charset val="129"/>
      </rPr>
      <t xml:space="preserve">   －공리적 조직은 보상과 교환관계를 중심으로 구성원을 동기화하는 조직이다. 기업, 은행, 민간기업체, 노동조합 등이 여기에 해당한다. 이 조직은 "보상적 권력(remunerative power)"을 사용하며, 구성원은 이에 대해 계산적(calculative) 참여태도를 보인다. 즉, 구성원은 조직이 제공하는 금전적 또는 물질적 보상에 따라 참여 수준을 조정한다. 공리적 조직은 계약관계와 성과주의에 기초하며, 합리적 의사결정과 효율성을 중시한다. 리더십은 관리적・성과지향적 성격을 보이며, 개인의 동기와 조직목표 간의 일치가 중요한 과제이다.</t>
    </r>
    <r>
      <rPr>
        <b/>
        <sz val="10"/>
        <color theme="1"/>
        <rFont val="함초롬돋움"/>
        <family val="3"/>
        <charset val="129"/>
      </rPr>
      <t xml:space="preserve">
  3. 규범적 조직(Normative Organization)
</t>
    </r>
    <r>
      <rPr>
        <sz val="10"/>
        <color theme="1"/>
        <rFont val="함초롬돋움"/>
        <family val="3"/>
        <charset val="129"/>
      </rPr>
      <t xml:space="preserve">   －규범적 조직은 가치나 신념에 기반하여 구성원의 행동을 통제한다. 종교단체, 자원봉사조직, 비영리기관, 학교 등이 대표적이다. 이 조직은 "규범적 권력(normative power)"을 활용하며, 구성원은 이에 대해 도덕적(moral) 참여태도를 보인다. 즉, 구성원들은 조직의 가치와 목적을 내면화하여 자발적으로 헌신한다. 조직문화는 공동체적이며, 리더십은 도덕적・상징적 성격을 지닌다. 구성원의 충성심과 소속감이 높으나, 이념적 폐쇄성이나 비합리적 집단행동이 나타날 위험도 존재한다.</t>
    </r>
    <r>
      <rPr>
        <b/>
        <sz val="10"/>
        <color theme="1"/>
        <rFont val="함초롬돋움"/>
        <family val="3"/>
        <charset val="129"/>
      </rPr>
      <t xml:space="preserve">
  4. 권력과 참여의 적합성
</t>
    </r>
    <r>
      <rPr>
        <sz val="10"/>
        <color theme="1"/>
        <rFont val="함초롬돋움"/>
        <family val="3"/>
        <charset val="129"/>
      </rPr>
      <t xml:space="preserve">   －에치오니는 조직의 효과성은 권력유형과 참여유형 간의 "적합성(congruence)"에 의해 결정된다고 주장하였다. 예컨대 강제적 조직에서는 강압적 권력과 소외적 참여가, 공리적 조직에서는 보상적 권력과 계산적 참여가, 규범적 조직에서는 규범적 권력과 도덕적 참여가 서로 조화를 이룰 때 가장 효율적이다.  반대로 권력과 참여가 부적합하면 조직은 기능장애를 겪는다. 예컨대 규범적 조직에서 강제력을 남용하거나, 공리적 조직에서 가치만을 강조하면 구성원의 불만과 저항이 발생한다. 따라서 에치오니의 복합조직론은 조직운영의 핵심을 권력의 형태와 구성원 심리의 상호작용적 일치로 규명한 점에서 의미가 크다.</t>
    </r>
    <r>
      <rPr>
        <b/>
        <sz val="10"/>
        <color theme="1"/>
        <rFont val="함초롬돋움"/>
        <family val="3"/>
        <charset val="129"/>
      </rPr>
      <t xml:space="preserve">
  5. 복합조직으로서의 현실 조직
</t>
    </r>
    <r>
      <rPr>
        <sz val="10"/>
        <color theme="1"/>
        <rFont val="함초롬돋움"/>
        <family val="3"/>
        <charset val="129"/>
      </rPr>
      <t xml:space="preserve">   －에치오니는 실제 대부분의 조직은 순수한 형태의 한 유형에 속하지 않고, 세 가지 권력형태가 복합적으로 작용한다고 보았다. 예를 들어, 대기업은 구성원에게 보상을 제공하는 공리적 성격이 중심이지만, 동시에 규범적 가치(기업문화)와 강제적 통제(규율 및 인사제도)가 함께 작동한다. 따라서 그는 조직을 "복합조직(Complex Organization)"으로 정의하며, 조직의 성과는 각 권력유형의 적절한 조합과 균형에 달려 있다고 보았다.</t>
    </r>
    <r>
      <rPr>
        <b/>
        <sz val="10"/>
        <color theme="1"/>
        <rFont val="함초롬돋움"/>
        <family val="3"/>
        <charset val="129"/>
      </rPr>
      <t xml:space="preserve">
Ⅲ. 평가
  1. 긍정적 평가
</t>
    </r>
    <r>
      <rPr>
        <sz val="10"/>
        <color theme="1"/>
        <rFont val="함초롬돋움"/>
        <family val="3"/>
        <charset val="129"/>
      </rPr>
      <t xml:space="preserve">   －① 에치오니의 이론은 조직을 단순히 경제적 합리성으로 환원하지 않고, 권력과 인간행동의 상호작용을 중심으로 분석한 점에서 의의가 크다. 조직을 사회적 통제와 인간심리의 결합체로 본 것은 당시로서는 혁신적 접근이었다. ② 권력유형과 참여유형의 결합을 통해 조직의 다양성을 체계적으로 분류함으로써, 조직 비교분석의 명확한 분석틀을 제시하였다. 이는 이후 조직사회학과 조직행동론 연구의 중요한 기초가 되었다. ③ 복합조직의 개념을 통해 현실 조직의 다원성과 복잡성을 설명하였으며, 권력의 조합에 따라 조직문화와 리더십 스타일이 달라질 수 있음을 시사하였다. 이는 현대의 거버넌스 이론이나 공공조직 분석에도 응용되고 있다.</t>
    </r>
    <r>
      <rPr>
        <b/>
        <sz val="10"/>
        <color theme="1"/>
        <rFont val="함초롬돋움"/>
        <family val="3"/>
        <charset val="129"/>
      </rPr>
      <t xml:space="preserve">
  2. 부정적 평가
</t>
    </r>
    <r>
      <rPr>
        <sz val="10"/>
        <color theme="1"/>
        <rFont val="함초롬돋움"/>
        <family val="3"/>
        <charset val="129"/>
      </rPr>
      <t xml:space="preserve">   －① 에치오니의 분류는 조직을 권력과 참여의 이분법적 기준으로 단순화하여, 조직의 기술적 구조나 외부 환경요인 등을 충분히 반영하지 못했다는 비판이 있다. ② 각 유형의 구분이 실증적으로 모호하다는 한계가 있다. 예를 들어, 공리적 조직과 규범적 조직의 경계가 현실에서는 혼재되어 있으며, 구성원의 참여태도는 상황에 따라 유동적이다. ③ 이론이 조직의 역동적 변화과정을 충분히 설명하지 못한다는 점도 한계로 지적된다. 권력과 참여의 관계는 시간이 지남에 따라 변화할 수 있는데, 에치오니는 이러한 동태적 측면보다는 구조적 분류에 집중하였다.</t>
    </r>
    <r>
      <rPr>
        <b/>
        <sz val="10"/>
        <color theme="1"/>
        <rFont val="함초롬돋움"/>
        <family val="3"/>
        <charset val="129"/>
      </rPr>
      <t xml:space="preserve">
Ⅳ. 결론
</t>
    </r>
    <r>
      <rPr>
        <sz val="10"/>
        <color theme="1"/>
        <rFont val="함초롬돋움"/>
        <family val="3"/>
        <charset val="129"/>
      </rPr>
      <t xml:space="preserve"> －에치오니의 복합조직론은 조직이론의 역사에서 사회적 통제와 인간참여의 결합이라는 새로운 분석축을 제시한 선구적 이론으로 평가된다. 그의 분류체계는 조직의 권력구조와 구성원 심리 간의 관계를 설명함으로써, 조직의 통제양식과 참여형태를 통합적으로 이해하는 틀을 제공하였다. 비록 구분의 모호성과 정태성이라는 한계가 있으나, 에치오니의 접근은 이후 조직문화론, 참여적 리더십, 권력・정치적 조직이론 등 현대 조직연구의 발전에 지대한 영향을 미쳤다. 결국 그의 복합조직론은 조직을 단순한 목표달성의 도구가 아닌, 인간의 가치・참여・권력이 복합적으로 얽힌 사회적 시스템으로 이해하게 한 이론으로서, 오늘날에도 조직행동과 공공관리의 기본적 이해틀로서 여전히 높은 의의를 지닌다.</t>
    </r>
    <phoneticPr fontId="4" type="noConversion"/>
  </si>
  <si>
    <r>
      <t xml:space="preserve">Ⅰ. 배경 및 목적
</t>
    </r>
    <r>
      <rPr>
        <sz val="10"/>
        <color theme="1"/>
        <rFont val="함초롬돋움"/>
        <family val="3"/>
        <charset val="129"/>
      </rPr>
      <t xml:space="preserve"> －블라우(Peter M. Blau)와 스콧(W. Richard Scott)은 1962년 저서 「Formal Organizations : A Comparative Approach」에서 조직을 이해하는 새로운 분류체계를 제시하였다. 당시 조직이론은 주로 테일러의 과학적 관리론이나 베버의 관료제 이론처럼 내부 구조와 효율성 중심의 접근이 주류를 이루었다. 그러나 이러한 관점은 조직이 사회 속에서 수행하는 기능과 외부 이해관계자와의 관계를 간과하는 한계가 있었다. 이에 블라우와 스콧은 조직을 단순한 기술적・경제적 시스템이 아니라, 특정 집단의 이익을 위해 존재하는 사회적 제도로 파악하였다. 그들은 "조직은 누구를 위한 것인가(Who benefits?)"라는 근본적 질문을 던지며, 조직의 "1차적 수혜자(primary beneficiary)"가 누구인가에 따라 조직의 본질과 구조, 운영방식이 달라진다고 주장하였다. 이러한 접근의 목적은 조직의 존재 이유와 사회적 성격을 명확히 규정하고, 다양한 조직 간의 차이를 비교・분석할 수 있는 이론적 틀을 제공하는 데 있었다. 블라우와 스콧은 이 기준을 바탕으로 조직을 호혜조직, 사업조직, 공공조직, 봉사조직의 네 가지로 분류하였다.</t>
    </r>
    <r>
      <rPr>
        <b/>
        <sz val="10"/>
        <color theme="1"/>
        <rFont val="함초롬돋움"/>
        <family val="3"/>
        <charset val="129"/>
      </rPr>
      <t xml:space="preserve">
Ⅱ. 내용
</t>
    </r>
    <r>
      <rPr>
        <sz val="10"/>
        <color theme="1"/>
        <rFont val="함초롬돋움"/>
        <family val="3"/>
        <charset val="129"/>
      </rPr>
      <t xml:space="preserve"> －블라우와 스콧은 조직이 누구에게 주된 혜택을 주는가를 기준으로, 각각의 수혜집단에 따라 다음과 같이 네 가지 유형의 조직을 제시하였다.</t>
    </r>
    <r>
      <rPr>
        <b/>
        <sz val="10"/>
        <color theme="1"/>
        <rFont val="함초롬돋움"/>
        <family val="3"/>
        <charset val="129"/>
      </rPr>
      <t xml:space="preserve">
  1. 호혜조직(Mutual Benefit Organization)
</t>
    </r>
    <r>
      <rPr>
        <sz val="10"/>
        <color theme="1"/>
        <rFont val="함초롬돋움"/>
        <family val="3"/>
        <charset val="129"/>
      </rPr>
      <t xml:space="preserve">   －호혜조직은 조직의 구성원 자신이 주요 수혜자가 되는 조직이다. 구성원 상호 간의 이익과 권익을 증진하기 위해 설립되며, 예로는 노동조합, 협동조합, 전문직 단체, 정당, 종교단체 등이 있다. 이 조직의 핵심 목적은 구성원의 복지 향상, 권익 보호, 사회적 지위 강화이며, 운영방식은 민주적 참여와 자율성이 중시된다. 구성원들의 적극적인 참여가 조직의 성패를 좌우하므로, 리더십은 조정적・참여형 성격을 띤다. 그러나 구성원 간 이해관계의 불일치나 내부 권력투쟁으로 인해 조직의 목표가 분산될 위험이 있으며, 이념적 대립이 심화될 경우 조직 통합이 어려워질 수 있다.</t>
    </r>
    <r>
      <rPr>
        <b/>
        <sz val="10"/>
        <color theme="1"/>
        <rFont val="함초롬돋움"/>
        <family val="3"/>
        <charset val="129"/>
      </rPr>
      <t xml:space="preserve">
  2. 사업조직(Business Organization)
</t>
    </r>
    <r>
      <rPr>
        <sz val="10"/>
        <color theme="1"/>
        <rFont val="함초롬돋움"/>
        <family val="3"/>
        <charset val="129"/>
      </rPr>
      <t xml:space="preserve">   －사업조직은 소유주나 경영자, 주주 등 조직의 이해당사자(owners)가 주된 수혜자가 되는 조직이다. 대표적으로 영리기업, 상업조직, 주식회사 등이 이에 해당한다. 조직의 궁극적 목표는 이윤의 극대화이며, 구성원은 경제적 보상을 대가로 노동을 제공한다. 통제는 계약관계와 성과평가에 의해 이루어지며, 효율성과 생산성이 주요 평가 기준이 된다. 조직 구조는 위계적이며 관료적 성격이 강하고, 리더십은 목표달성과 수익 창출 중심으로 운영된다. 다만 이익 중심의 운영은 종종 노동자의 복지나 사회적 책임을 희생시키는 결과를 초래할 수 있으며, 조직의 단기적 이윤추구가 장기적 지속가능성을 저해할 위험도 존재한다.</t>
    </r>
    <r>
      <rPr>
        <b/>
        <sz val="10"/>
        <color theme="1"/>
        <rFont val="함초롬돋움"/>
        <family val="3"/>
        <charset val="129"/>
      </rPr>
      <t xml:space="preserve">
  3. 공공조직(Commonwealth Organization)
</t>
    </r>
    <r>
      <rPr>
        <sz val="10"/>
        <color theme="1"/>
        <rFont val="함초롬돋움"/>
        <family val="3"/>
        <charset val="129"/>
      </rPr>
      <t xml:space="preserve">   －공공조직은 사회 전체를 수혜자로 하는 조직이다. 즉, 특정 개인이나 집단이 아니라 "공익(public interest)"의 실현을 목적으로 한다. 정부기관, 지방자치단체, 경찰, 군대, 공공서비스 기관 등이 이에 해당한다. 이 조직의 존재 이유는 사회질서 유지, 공공복리 증진, 안전보장 등 사회 전체의 안정과 발전에 있다. 따라서 활동의 정당성은 사회적 승인과 법적 권위에 근거하며, 운영원리는 공공성・책임성・투명성이다. 조직구조는 법적・행정적 절차를 기반으로 한 관료제적 형태를 취하며, 개인의 이익보다 사회적 가치와 제도적 합법성이 우선된다. 그러나 공공조직은 이해관계가 복잡하고 수혜 범위가 광범위하기 때문에 성과 측정의 어려움과 정치적 영향력의 개입이라는 문제를 안고 있다.</t>
    </r>
    <r>
      <rPr>
        <b/>
        <sz val="10"/>
        <color theme="1"/>
        <rFont val="함초롬돋움"/>
        <family val="3"/>
        <charset val="129"/>
      </rPr>
      <t xml:space="preserve">
  4. 봉사조직(Service Organization)
</t>
    </r>
    <r>
      <rPr>
        <sz val="10"/>
        <color theme="1"/>
        <rFont val="함초롬돋움"/>
        <family val="3"/>
        <charset val="129"/>
      </rPr>
      <t xml:space="preserve">   －봉사조직은 조직 외부의 특정 고객(client)이나 이용자에게 서비스를 제공하는 조직이다. 예를 들어 병원, 학교, 복지기관, 비영리단체(NGO) 등이 이에 해당한다. 이 조직의 목적은 고객의 욕구를 충족시키고 복리를 향상시키는 것이며, 구성원은 전문적 지식과 윤리적 책임에 기반해 서비스를 제공한다. 리더십은 전문직 중심의 자율성과 고객지향적 의사결정이 강조되며, 사회적 신뢰와 서비스 품질이 성과의 핵심 기준이 된다. 다만 봉사조직은 고객의 요구와 조직의 자원 한계 간의 갈등이 빈번하고, 효율성과 공공성 간의 균형 유지가 어려운 특성이 있다.</t>
    </r>
    <r>
      <rPr>
        <b/>
        <sz val="10"/>
        <color theme="1"/>
        <rFont val="함초롬돋움"/>
        <family val="3"/>
        <charset val="129"/>
      </rPr>
      <t xml:space="preserve">
Ⅲ. 평가
  1. 긍정적 평가
</t>
    </r>
    <r>
      <rPr>
        <sz val="10"/>
        <color theme="1"/>
        <rFont val="함초롬돋움"/>
        <family val="3"/>
        <charset val="129"/>
      </rPr>
      <t xml:space="preserve">   －① 블라우와 스콧의 이론은 조직을 단순한 내부적 관리체계로 보는 기존의 시각에서 벗어나, 조직의 사회적 관계와 수혜구조를 중심으로 분석했다는 점에서 의의가 크다. 이는 조직을 사회 속의 행위체로 파악한 최초의 시도로 평가된다. ② "누가 조직의 이익을 얻는가"라는 수혜자 기준은 조직의 정체성과 운영원리를 명확히 구분할 수 있게 해주며, 조직 간 비교연구의 객관적 분석틀을 제공하였다. ③ 이 분류체계는 오늘날 "이해관계자 이론(stakeholder theory)"의 기초적 사상으로 이어졌으며, 공공조직과 비영리조직 연구에서도 여전히 유효한 분석기준으로 활용되고 있다.</t>
    </r>
    <r>
      <rPr>
        <b/>
        <sz val="10"/>
        <color theme="1"/>
        <rFont val="함초롬돋움"/>
        <family val="3"/>
        <charset val="129"/>
      </rPr>
      <t xml:space="preserve">
  2. 부정적 평가
</t>
    </r>
    <r>
      <rPr>
        <sz val="10"/>
        <color theme="1"/>
        <rFont val="함초롬돋움"/>
        <family val="3"/>
        <charset val="129"/>
      </rPr>
      <t xml:space="preserve">   － ① 현실의 조직은 다양한 수혜자를 동시에 지니는 복합적 존재이기 때문에, 블라우와 스콧의 단일 기준적 분류가 현실을 단순화한다는 한계가 있다. 예컨대 대학은 학생(봉사조직), 교수(호혜조직), 사회(공공조직) 모두를 수혜자로 가진다. ② 이론이 조직의 권력관계나 내부 의사결정 구조를 충분히 설명하지 못한다. 수혜자 간 갈등이나 권력의 불균형이 조직 성과에 미치는 영향은 상대적으로 간과되었다. ③ 유형 간 구분이 명확하지 않아 실증적 검증이 어렵고, 환경 변화나 기술혁신에 따른 조직의 동태적 변화를 설명하기에는 정태적인 한계를 가진다.</t>
    </r>
    <r>
      <rPr>
        <b/>
        <sz val="10"/>
        <color theme="1"/>
        <rFont val="함초롬돋움"/>
        <family val="3"/>
        <charset val="129"/>
      </rPr>
      <t xml:space="preserve">
Ⅳ. 결론
</t>
    </r>
    <r>
      <rPr>
        <sz val="10"/>
        <color theme="1"/>
        <rFont val="함초롬돋움"/>
        <family val="3"/>
        <charset val="129"/>
      </rPr>
      <t xml:space="preserve"> －블라우와 스콧의 조직유형론은 조직의 목적을 "누구를 위한 조직인가"라는 관점에서 재정의함으로써, 조직의 사회적 본질을 체계적으로 분석한 선구적 이론이다. 비록 유형 간 경계의 모호성과 현실적 복합성을 완전히 반영하지는 못하지만, 이 이론은 조직을 사회적 맥락 속에서 이해하는 거시적 틀을 제시하였다는 점에서 중요한 학문적 가치가 있다. 특히 공공부문, 비영리조직, 시민사회단체 등의 운영원리를 비교분석하는 데 여전히 활용 가능한 틀로서, 현대 행정학과 조직이론 발전에 지속적인 영향을 미쳤다. 결국 블라우와 스콧의 이론은 조직을 단순한 효율적 기구가 아니라, 사회적 관계와 가치의 실현체로 이해하게 만든 전환점으로 평가할 수 있다.</t>
    </r>
    <phoneticPr fontId="4" type="noConversion"/>
  </si>
  <si>
    <r>
      <t xml:space="preserve">Ⅰ. 배경 및 목적
</t>
    </r>
    <r>
      <rPr>
        <sz val="10"/>
        <color theme="1"/>
        <rFont val="함초롬돋움"/>
        <family val="3"/>
        <charset val="129"/>
      </rPr>
      <t xml:space="preserve"> －카츠(D. Katz)와 칸(R. L. Kahn)은 대표적인 현대 조직이론가로, 사회심리학적 관점에서 조직을 이해하려 한 학자들이다. 그들은 1966년 저서 「The Social Psychology of Organizations」에서, 기존의 기계론적 조직이론이 조직을 폐쇄적・정태적 시스템으로 간주하는 데 한계를 지니고 있음을 비판하였다. 당시의 조직연구는 테일러의 과학적 관리론이나 베버의 관료제 이론처럼 효율성과 통제 중심의 폐쇄체계적 시각에 머물러 있었다. 그러나 카츠와 칸은 조직이 외부 환경과 끊임없이 상호작용하며, 자원과 에너지를 교환하는 "개방체계(Open System)"임을 강조하였다. 즉, 조직은 독립적 존재가 아니라 환경의 영향을 받고 그에 적응하며 변화하는 역동적 사회시스템이라는 것이다. 이러한 관점에서 카츠와 칸은 조직을 하나의 "사회적 에너지 흐름의 체계"로 파악하고, 그 구조와 기능이 환경, 기술, 인간행동에 따라 다양하게 나타난다고 보았다. 따라서 조직의 효과성은 단일한 이상형으로 평가될 수 없으며, 조직유형별 특성과 환경적 적합성을 통해 분석되어야 한다고 주장하였다. 그들의 조직유형 분류는 조직이 수행하는 목적, 활동의 성격, 외부 환경과의 관계를 기준으로 조직을 구분함으로써, 조직의 본질과 기능을 통합적으로 이해하기 위한 이론적 틀을 제공한 데 목적이 있다.</t>
    </r>
    <r>
      <rPr>
        <b/>
        <sz val="10"/>
        <color theme="1"/>
        <rFont val="함초롬돋움"/>
        <family val="3"/>
        <charset val="129"/>
      </rPr>
      <t xml:space="preserve">
Ⅱ. 내용
</t>
    </r>
    <r>
      <rPr>
        <sz val="10"/>
        <color theme="1"/>
        <rFont val="함초롬돋움"/>
        <family val="3"/>
        <charset val="129"/>
      </rPr>
      <t xml:space="preserve"> －카츠와 칸은 조직을 개방체계로서의 기능과 사회적 목적에 따라 다섯 가지 유형으로 구분하였다. 각 조직유형은 사회 내에서 수행하는 기능과 산출물의 성격이 상이하며, 조직의 구조・관리방식・리더십 형태 또한 이에 따라 달라진다.</t>
    </r>
    <r>
      <rPr>
        <b/>
        <sz val="10"/>
        <color theme="1"/>
        <rFont val="함초롬돋움"/>
        <family val="3"/>
        <charset val="129"/>
      </rPr>
      <t xml:space="preserve">
  1. 생산조직(Productive Organization)
</t>
    </r>
    <r>
      <rPr>
        <sz val="10"/>
        <color theme="1"/>
        <rFont val="함초롬돋움"/>
        <family val="3"/>
        <charset val="129"/>
      </rPr>
      <t xml:space="preserve">   －생산조직은 재화나 서비스를 생산하여 사회에 공급하고, 그 대가로 경제적 이익을 추구하는 조직이다. 기업, 공장, 상업조직 등이 대표적이다. 이 유형의 핵심 목표는 효율적 생산성과 수익 극대화이며, 따라서 기술적 합리성과 생산 공정의 안정성이 강조된다. 조직구조는 일반적으로 관료적이고 위계적이며, 리더십은 목표지향적・성과중심적 경향을 보인다.</t>
    </r>
    <r>
      <rPr>
        <b/>
        <sz val="10"/>
        <color theme="1"/>
        <rFont val="함초롬돋움"/>
        <family val="3"/>
        <charset val="129"/>
      </rPr>
      <t xml:space="preserve">
  2. 관리조직(Managerial Organization)
</t>
    </r>
    <r>
      <rPr>
        <sz val="10"/>
        <color theme="1"/>
        <rFont val="함초롬돋움"/>
        <family val="3"/>
        <charset val="129"/>
      </rPr>
      <t xml:space="preserve">   －관리조직은 사회 내 여러 조직들의 활동을 조정・통제하는 역할을 담당한다. 정부 부처, 공공행정기관, 대기업의 본사 등 정책결정과 관리기능을 수행하는 조직이 여기에 속한다. 이 조직의 주된 기능은 자원 배분, 규제, 감독, 계획 등이며, 효율적인 관리체계와 명확한 권한구조가 필수적이다. 따라서 관료제적 구조가 강하게 나타나며, 리더십은 명령적・조정적 성격을 보인다.</t>
    </r>
    <r>
      <rPr>
        <b/>
        <sz val="10"/>
        <color theme="1"/>
        <rFont val="함초롬돋움"/>
        <family val="3"/>
        <charset val="129"/>
      </rPr>
      <t xml:space="preserve">
  3. 적응조직(Adaptive Organization)
</t>
    </r>
    <r>
      <rPr>
        <sz val="10"/>
        <color theme="1"/>
        <rFont val="함초롬돋움"/>
        <family val="3"/>
        <charset val="129"/>
      </rPr>
      <t xml:space="preserve">   －적응조직은 사회의 변화와 발전을 위한 혁신과 탐구 기능을 수행한다. 대학의 연구소, 과학기술 연구기관, 개발조직 등이 이에 해당한다. 이 조직의 목표는 새로운 지식과 기술을 창출하여 사회가 환경 변화에 적응하도록 돕는 것이다. 조직구조는 비교적 유연하고 탈관료적이며, 구성원 간 자율적 협력과 창의성이 중시된다. 리더십은 참여적・촉진적 성격을 띤다.</t>
    </r>
    <r>
      <rPr>
        <b/>
        <sz val="10"/>
        <color theme="1"/>
        <rFont val="함초롬돋움"/>
        <family val="3"/>
        <charset val="129"/>
      </rPr>
      <t xml:space="preserve">
  4. 유지조직(Maintenance Organization)
</t>
    </r>
    <r>
      <rPr>
        <sz val="10"/>
        <color theme="1"/>
        <rFont val="함초롬돋움"/>
        <family val="3"/>
        <charset val="129"/>
      </rPr>
      <t xml:space="preserve">   －유지조직은 사회의 기존 질서와 규범을 유지・강화하는 기능을 수행한다. 학교, 종교기관, 가족, 복지조직 등이 이에 해당한다. 이 조직은 구성원의 사회화, 가치 내면화, 행동규범의 교육과 같은 사회적 안정화 기능을 담당한다. 조직문화는 비교적 보수적이고 전통 지향적이며, 리더십은 규범적・도덕적 권위를 중시한다.</t>
    </r>
    <r>
      <rPr>
        <b/>
        <sz val="10"/>
        <color theme="1"/>
        <rFont val="함초롬돋움"/>
        <family val="3"/>
        <charset val="129"/>
      </rPr>
      <t xml:space="preserve">
  5. 정치조직(Political Organization)
</t>
    </r>
    <r>
      <rPr>
        <sz val="10"/>
        <color theme="1"/>
        <rFont val="함초롬돋움"/>
        <family val="3"/>
        <charset val="129"/>
      </rPr>
      <t xml:space="preserve">   －정치조직은 사회의 목표와 가치 방향을 설정하고, 권력 분배 및 사회통합을 수행한다. 정부, 정당, 시민단체, 국제기구 등이 여기에 포함된다. 이 조직은 사회적 자원의 분배와 권력의 정당화, 정책결정과 갈등 조정이라는 가치지향적 기능을 담당한다. 조직구조는 복잡하고 다층적이며, 리더십은 카리스마적 또는 협상적 특성을 보인다.</t>
    </r>
    <r>
      <rPr>
        <b/>
        <sz val="10"/>
        <color theme="1"/>
        <rFont val="함초롬돋움"/>
        <family val="3"/>
        <charset val="129"/>
      </rPr>
      <t xml:space="preserve">
  6. 조직유형 간 상호관계
</t>
    </r>
    <r>
      <rPr>
        <sz val="10"/>
        <color theme="1"/>
        <rFont val="함초롬돋움"/>
        <family val="3"/>
        <charset val="129"/>
      </rPr>
      <t xml:space="preserve">   －카츠와 칸은 이 다섯 가지 조직유형이 상호 독립된 존재가 아니라, 사회체계 내에서 상호의존적 관계를 가진다고 보았다. 예를 들어, 적응조직의 연구성과는 생산조직을 통해 현실화되고, 관리조직은 이를 조정・통제하며, 유지조직은 사회적 규범을 보전하고, 정치조직은 이러한 전체적 방향성을 설정한다. 즉, 각 조직은 사회적 생태계의 일부로서 기능적 분업과 상호보완적 관계 속에서 존재한다는 것이다. 이러한 분류는 조직을 개별적 단위가 아닌 사회시스템의 하위체계로 보는 개방체계적 시각을 보여주며, 조직 간 관계를 통해 사회 전체의 안정과 발전을 설명하는 데 의의를 갖는다.</t>
    </r>
    <r>
      <rPr>
        <b/>
        <sz val="10"/>
        <color theme="1"/>
        <rFont val="함초롬돋움"/>
        <family val="3"/>
        <charset val="129"/>
      </rPr>
      <t xml:space="preserve">
Ⅲ. 평가
  1. 긍정적 평가
</t>
    </r>
    <r>
      <rPr>
        <sz val="10"/>
        <color theme="1"/>
        <rFont val="함초롬돋움"/>
        <family val="3"/>
        <charset val="129"/>
      </rPr>
      <t xml:space="preserve">   －① 카츠와 칸의 분류는 조직을 폐쇄적 구조에서 개방적 시스템으로 인식하게 한 선구적 이론이다. 이는 환경과의 상호작용을 강조함으로써, 조직연구의 분석단위를 조직 내부에서 사회 전체로 확장시켰다. ② 이들은 조직을 사회적 기능과 목적에 따라 분류함으로써, 조직의 다양성과 복합성을 체계적으로 설명할 수 있는 틀을 제시하였다. 생산, 유지, 적응, 관리, 정치라는 다섯 가지 유형은 오늘날 공공, 비영리, 기업 조직 등 다양한 조직형태를 비교분석하는 데 유용한 기준을 제공한다. ③ 이론은 조직 간 상호의존 관계를 강조하여, 사회 전체의 통합적 균형을 설명하는 기능론적 조직관을 확립하였다. 이는 조직 간 협력과 네트워크 관리의 중요성을 인식하는 현대 행정 및 경영이론의 기초가 되었다.</t>
    </r>
    <r>
      <rPr>
        <b/>
        <sz val="10"/>
        <color theme="1"/>
        <rFont val="함초롬돋움"/>
        <family val="3"/>
        <charset val="129"/>
      </rPr>
      <t xml:space="preserve">
  2. 부정적 평가
</t>
    </r>
    <r>
      <rPr>
        <sz val="10"/>
        <color theme="1"/>
        <rFont val="함초롬돋움"/>
        <family val="3"/>
        <charset val="129"/>
      </rPr>
      <t xml:space="preserve">   －① 카츠와 칸의 분류는 조직을 기능적 측면에서만 파악하여, 권력관계나 이해충돌 등 정치적 역동성을 충분히 설명하지 못한다. 특히 현실의 조직은 다중목적성과 갈등을 내포하는데, 이 이론은 이를 과도하게 합리적・조화적으로 해석한다는 한계가 있다. ② 유형 간 구분 기준이 상대적으로 추상적이고 중복적이라는 점도 비판받는다. 예를 들어, 정부기관은 관리조직이면서 동시에 정치조직의 성격을 지니기도 한다. 따라서 실제 적용 시 명확한 구분이 어려울 수 있다. ③ 사회체계의 안정과 기능유지를 중시하는 기능주의적 시각은 변동과 갈등의 창조적 역할을 과소평가하는 경향이 있다. 급변하는 현대사회에서는 적응조직이나 혁신조직의 역동성이 더 중요한데, 이론은 이에 대한 구체적 설명이 부족하다.</t>
    </r>
    <r>
      <rPr>
        <b/>
        <sz val="10"/>
        <color theme="1"/>
        <rFont val="함초롬돋움"/>
        <family val="3"/>
        <charset val="129"/>
      </rPr>
      <t xml:space="preserve">
Ⅳ. 결론
</t>
    </r>
    <r>
      <rPr>
        <sz val="10"/>
        <color theme="1"/>
        <rFont val="함초롬돋움"/>
        <family val="3"/>
        <charset val="129"/>
      </rPr>
      <t xml:space="preserve"> －카츠와 칸의 조직유형 분류는 조직이론의 발전사에서 폐쇄체계에서 개방체계로의 전환을 이끈 중요한 분기점으로 평가된다. 그들은 조직을 환경과 상호작용하는 사회적 시스템으로 보고, 사회적 기능을 중심으로 조직을 체계적으로 분류함으로써 조직연구의 분석적 범위를 넓혔다. 비록 기능주의적 한계와 구분의 모호성이 존재하지만, 본 이론은 조직이 사회적 목적과 역할에 따라 어떻게 다양하게 존재하고 상호작용하는지를 설명하는 유효한 틀을 제공한다. 특히 공공행정, 교육, 연구기관, 기업 등 다양한 조직이 상호의존적으로 운영되는 현대사회에서, 카츠와 칸의 시각은 조직 간 관계와 거버넌스 이해의 이론적 기초로 여전히 활용될 가치가 있다. 결국 그들의 분류는 조직을 단순한 생산단위가 아니라, 사회적 기능을 수행하는 개방적 생명체로 이해하게 함으로써, 조직과 사회의 통합적 발전을 설명하는 고전적이면서도 현대적인 이론적 토대를 제공한다.</t>
    </r>
    <phoneticPr fontId="4" type="noConversion"/>
  </si>
  <si>
    <r>
      <t xml:space="preserve">Ⅰ. 배경 및 목적
</t>
    </r>
    <r>
      <rPr>
        <sz val="10"/>
        <color theme="1"/>
        <rFont val="함초롬돋움"/>
        <family val="3"/>
        <charset val="129"/>
      </rPr>
      <t xml:space="preserve"> －테일러의 과학적 관리론(Scientific Management Theory)은 19세기 말에서 20세기 초 산업혁명 이후 대규모 기계공업의 발전과 함께 등장하였다. 당시 대부분의 공장에서는 작업방식이 비체계적이며 숙련공의 경험에 의존하였고, 생산비용의 상승과 비효율성이 심각한 문제로 대두되었다. 이러한 상황에서 테일러는 작업과정을 과학적으로 분석하고 표준화함으로써 생산성을 극대화하고, 조직의 합리적 운영체계를 확립하고자 하였다. 테일러는 오랜 기간 기계공으로 근무하며 노동현장의 비효율적 관행을 직접 경험하였고, 이를 개선하기 위해 관리기능을 "과학적"으로 접근해야 한다고 주장하였다. 그는 "관리의 과학화"를 통해 관리자의 주관적 판단과 근로자의 자의적 행동을 제거하고, 과학적 분석에 근거한 효율적 작업방법을 확립하는 것을 목표로 하였다. 즉, 과학적 관리론의 궁극적 목적은 노사 모두의 최대의 번영(maximum prosperity) 을 실현하는 데 있었다. 이는 노동자의 임금상승과 기업의 이윤증대가 상충하는 관계가 아니라, 과학적 관리에 의해 동시에 달성될 수 있다는 신념에 기반하였다.</t>
    </r>
    <r>
      <rPr>
        <b/>
        <sz val="10"/>
        <color theme="1"/>
        <rFont val="함초롬돋움"/>
        <family val="3"/>
        <charset val="129"/>
      </rPr>
      <t xml:space="preserve">
Ⅱ. 내용
</t>
    </r>
    <r>
      <rPr>
        <sz val="10"/>
        <color theme="1"/>
        <rFont val="함초롬돋움"/>
        <family val="3"/>
        <charset val="129"/>
      </rPr>
      <t xml:space="preserve"> －테일러의 과학적 관리론은 "과학적 방법에 의한 관리"라는 핵심 원리를 중심으로 체계화되었다. 그는 비합리적 경험주의적 관리방식을 대체하기 위해 다음과 같은 주요 원칙을 제시하였다. 이러한 원칙들은 "과학적 분석 → 표준화된 작업 → 효율적 통제 → 생산성 향상"이라는 관리 메커니즘을 완성시켰다.</t>
    </r>
    <r>
      <rPr>
        <b/>
        <sz val="10"/>
        <color theme="1"/>
        <rFont val="함초롬돋움"/>
        <family val="3"/>
        <charset val="129"/>
      </rPr>
      <t xml:space="preserve">
  1. 과학적 작업방법의 확립
</t>
    </r>
    <r>
      <rPr>
        <sz val="10"/>
        <color theme="1"/>
        <rFont val="함초롬돋움"/>
        <family val="3"/>
        <charset val="129"/>
      </rPr>
      <t xml:space="preserve">   －기존의 작업은 노동자의 숙련과 감각에 의존하였으나, 테일러는 이를 과학적으로 분석하여 표준화할 것을 주장하였다. 그는 시간・동작 연구(time and motion study)를 통해 불필요한 동작을 제거하고, 각 작업의 최적 수행방법을 규명하였다. 예를 들어 철강공장의 삽질 작업을 분석해 적정한 삽 크기와 휴식시간을 설정함으로써 생산성을 획기적으로 향상시켰다.</t>
    </r>
    <r>
      <rPr>
        <b/>
        <sz val="10"/>
        <color theme="1"/>
        <rFont val="함초롬돋움"/>
        <family val="3"/>
        <charset val="129"/>
      </rPr>
      <t xml:space="preserve">
  2. 과학적 선발과 훈련
</t>
    </r>
    <r>
      <rPr>
        <sz val="10"/>
        <color theme="1"/>
        <rFont val="함초롬돋움"/>
        <family val="3"/>
        <charset val="129"/>
      </rPr>
      <t xml:space="preserve">   －테일러는 적재적소의 인력 배치를 강조하였다. 그는 근로자를 과학적 기준에 따라 선발하고, 표준화된 교육과 훈련을 통해 직무수행 능력을 향상시켜야 한다고 보았다. 이는 단순한 인력배치가 아니라, 인간을 "효율적 생산요소"로 간주한 체계적 관리의 출발점이었다.</t>
    </r>
    <r>
      <rPr>
        <b/>
        <sz val="10"/>
        <color theme="1"/>
        <rFont val="함초롬돋움"/>
        <family val="3"/>
        <charset val="129"/>
      </rPr>
      <t xml:space="preserve">
  3. 관리와 노동의 협동
</t>
    </r>
    <r>
      <rPr>
        <sz val="10"/>
        <color theme="1"/>
        <rFont val="함초롬돋움"/>
        <family val="3"/>
        <charset val="129"/>
      </rPr>
      <t xml:space="preserve">   －테일러는 노동자와 관리자가 상호 대립하는 관계가 아니라 협동적 파트너로서 생산성 향상을 위해 협력해야 한다고 주장하였다. 관리자는 과학적 원리를 적용하여 계획과 통제를 담당하고, 노동자는 설정된 표준에 따라 작업을 수행해야 한다고 보았다. 이를 통해 "일의 분업"을 명확히 하고, 책임의 경계를 확립하였다.</t>
    </r>
    <r>
      <rPr>
        <b/>
        <sz val="10"/>
        <color theme="1"/>
        <rFont val="함초롬돋움"/>
        <family val="3"/>
        <charset val="129"/>
      </rPr>
      <t xml:space="preserve">
  4. 기능적 직장제(Functional Foremanship)
</t>
    </r>
    <r>
      <rPr>
        <sz val="10"/>
        <color theme="1"/>
        <rFont val="함초롬돋움"/>
        <family val="3"/>
        <charset val="129"/>
      </rPr>
      <t xml:space="preserve">   －테일러는 기존의 단일 상사체계를 비판하고, 기능별 감독제를 제안하였다. 즉, 작업현장에서 한 명의 상사가 모든 기능을 관리하기보다, 각 분야의 전문 감독자가 근로자를 지도하도록 하는 방식이다. 예컨대 시간검사, 공구관리, 품질검사, 작업지시 등 8가지 기능을 분리하여 관리의 전문성과 효율성을 높이고자 하였다.</t>
    </r>
    <r>
      <rPr>
        <b/>
        <sz val="10"/>
        <color theme="1"/>
        <rFont val="함초롬돋움"/>
        <family val="3"/>
        <charset val="129"/>
      </rPr>
      <t xml:space="preserve">
  5. 성과급 제도
</t>
    </r>
    <r>
      <rPr>
        <sz val="10"/>
        <color theme="1"/>
        <rFont val="함초롬돋움"/>
        <family val="3"/>
        <charset val="129"/>
      </rPr>
      <t xml:space="preserve">   －테일러는 근로자의 동기를 자극하기 위해 성과급 제도를 도입하였다. 이는 일정 기준 이상의 생산성을 달성한 노동자에게 추가 보상을 제공하는 방식으로, 경제적 유인을 통해 효율성을 제고하고자 한 것이다. 그는 인간을 "경제적 인간(Economic Man)"으로 가정하고, 금전적 보상이 가장 강력한 동기부여 수단이라고 보았다.</t>
    </r>
    <r>
      <rPr>
        <b/>
        <sz val="10"/>
        <color theme="1"/>
        <rFont val="함초롬돋움"/>
        <family val="3"/>
        <charset val="129"/>
      </rPr>
      <t xml:space="preserve">
Ⅲ. 평가
  1. 긍정적 평가
</t>
    </r>
    <r>
      <rPr>
        <sz val="10"/>
        <color theme="1"/>
        <rFont val="함초롬돋움"/>
        <family val="3"/>
        <charset val="129"/>
      </rPr>
      <t xml:space="preserve">   －테일러의 과학적 관리론은 경영학의 발전에 지대한 영향을 미쳤다. ① 그는 관리의 개념을 과학적 연구대상으로 정립하여 경영학의 학문적 기초를 마련하였다. ② 체계적 분석과 표준화, 효율성의 추구를 통해 산업생산성의 획기적 향상을 이끌었다. ③ 과학적 인력배치와 교육훈련, 성과급 제도 등은 현대 인적자원관리(HRM)의 시초가 되었다. ④ 관리자의 기능을 명확히 구분하고 "계획과 실행의 분리" 원칙을 정립함으로써 현대적 관리체계의 기초를 제공하였다. 또한, 테일러의 방법론은 이후 공정관리, 품질관리, 작업표준화 등 산업공학 분야의 발전으로 이어졌으며, 대량생산체제의 기반을 제공하였다.</t>
    </r>
    <r>
      <rPr>
        <b/>
        <sz val="10"/>
        <color theme="1"/>
        <rFont val="함초롬돋움"/>
        <family val="3"/>
        <charset val="129"/>
      </rPr>
      <t xml:space="preserve">
  2. 부정적 평가
</t>
    </r>
    <r>
      <rPr>
        <sz val="10"/>
        <color theme="1"/>
        <rFont val="함초롬돋움"/>
        <family val="3"/>
        <charset val="129"/>
      </rPr>
      <t xml:space="preserve">   －그러나 테일러의 이론은 여러 한계를 지닌다. ① 인간을 단순한 생산수단으로 간주하고 심리적・사회적 측면을 무시하였다는 점에서 비인간적이라는 비판을 받는다. 이는 이후 엘튼 메이요(Elton Mayo)의 인간관계론이 등장하는 계기가 되었다. ② 과도한 작업표준화와 통제는 노동자의 자율성과 창의성을 억제하고, 단순 반복노동으로 인한 피로감과 소외를 초래하였다. ③ 관리자와 노동자 간 협동을 강조했지만, 실제 현장에서는 관리자 중심의 통제체계로 변질되어 노사 갈등을 심화시켰다. ④ 성과급 중심의 보상체계는 단기적 생산성 향상에는 기여했으나, 장기적 조직몰입이나 협력문화 조성에는 부정적 영향을 미쳤다.</t>
    </r>
    <r>
      <rPr>
        <b/>
        <sz val="10"/>
        <color theme="1"/>
        <rFont val="함초롬돋움"/>
        <family val="3"/>
        <charset val="129"/>
      </rPr>
      <t xml:space="preserve">
Ⅳ. 결론
</t>
    </r>
    <r>
      <rPr>
        <sz val="10"/>
        <color theme="1"/>
        <rFont val="함초롬돋움"/>
        <family val="3"/>
        <charset val="129"/>
      </rPr>
      <t xml:space="preserve"> －종합적으로 볼 때, 테일러의 과학적 관리론은 비록 인간적 측면의 한계를 지니지만, 경영을 과학적으로 접근한 최초의 시도로서 현대 경영이론의 출발점이 되었다. 그의 이론은 효율성과 합리성을 강조하며, 공정관리, 품질관리, 생산공학 등 실무적 분야에 깊은 영향을 미쳤다. 나아가 파욜의 일반관리론, 베버의 관료제이론 등 이후의 고전적 조직이론은 테일러의 사상을 토대로 발전하였으며, 오늘날에도 성과관리・표준화・작업분석・성과보상체계 등 다양한 관리기법의 근간으로 남아 있다. 따라서 테일러의 과학적 관리론은 단순한 생산성 향상기법을 넘어, 조직관리의 과학화를 실현한 역사적 전환점으로 평가된다.</t>
    </r>
    <phoneticPr fontId="4" type="noConversion"/>
  </si>
  <si>
    <r>
      <t xml:space="preserve">Ⅰ. 배경 및 목적
</t>
    </r>
    <r>
      <rPr>
        <sz val="10"/>
        <color theme="1"/>
        <rFont val="함초롬돋움"/>
        <family val="3"/>
        <charset val="129"/>
      </rPr>
      <t xml:space="preserve"> －길브레스 부부의 과학적 관리론은 프레더릭 테일러의 과학적 관리이론을 계승・발전시킨 형태로, 작업의 표준화와 효율성 극대화를 목표로 한 관리혁신 이론이다. 20세기 초 산업화가 급격히 진행되던 시기, 생산현장은 여전히 숙련공의 경험적 방법에 의존하고 있었으며, 이에 따른 생산성의 편차와 피로 누적, 안전사고 등의 문제가 빈번하게 발생하였다. 프랭크 길브레스(Frank B. Gilbreth)는 석공으로서 실무 경험을 바탕으로 작업의 불필요한 동작을 제거함으로써 효율을 높일 수 있음을 발견하였다. 이후 그는 아내 릴리언 길브레스(Lillian M. Gilbreth)와 함께 작업자의 신체적 움직임과 심리적 동기를 통합적으로 분석하여, 시간・동작연구(time and motion study) 의 이론적 기초를 확립하였다. 길브레스 부부의 연구 목적은 단순히 생산성 향상에 그치지 않고, 작업자의 피로를 줄이고 인간의 존엄성을 고려한 효율적 관리체계를 구축하는 데 있었다. 즉, 테일러가 "생산의 과학"에 초점을 맞추었다면, 길브레스 부부는 "작업자의 인간적 요소를 고려한 과학적 관리"를 추구하였다.</t>
    </r>
    <r>
      <rPr>
        <b/>
        <sz val="10"/>
        <color theme="1"/>
        <rFont val="함초롬돋움"/>
        <family val="3"/>
        <charset val="129"/>
      </rPr>
      <t xml:space="preserve">
Ⅱ. 내용
</t>
    </r>
    <r>
      <rPr>
        <sz val="10"/>
        <color theme="1"/>
        <rFont val="함초롬돋움"/>
        <family val="3"/>
        <charset val="129"/>
      </rPr>
      <t xml:space="preserve"> －길브레스 부부의 과학적 관리론의 핵심은 동작연구(Motion Study) 와 피로 및 인간요인 연구(Human Factors Study) 에 있다. 그 주요 내용은 다음과 같다.</t>
    </r>
    <r>
      <rPr>
        <b/>
        <sz val="10"/>
        <color theme="1"/>
        <rFont val="함초롬돋움"/>
        <family val="3"/>
        <charset val="129"/>
      </rPr>
      <t xml:space="preserve">
  1. 동작연구(Motion Study)
</t>
    </r>
    <r>
      <rPr>
        <sz val="10"/>
        <color theme="1"/>
        <rFont val="함초롬돋움"/>
        <family val="3"/>
        <charset val="129"/>
      </rPr>
      <t xml:space="preserve">   －길브레스 부부는 모든 작업이 일련의 기본 동작들로 구성되어 있다고 보고, 이를 과학적으로 분석하여 불필요한 동작을 제거함으로써 효율성을 극대화하고자 하였다. ① 이들은 작업자의 행동을 세밀하게 촬영하고 분석하여, 각 동작의 목적과 필요성을 검증하였다. ② 이를 통해 서블릭스(Therbligs) 이라는 17가지 기본 동작 단위를 제시하였다. 예컨대 잡기(Grasp), 이동(Transport), 놓기(Release), 검사(Inspect), 선택(Select) 등이 이에 해당한다. ③ 이러한 분석은 생산 공정의 표준화, 공구 설계, 작업공간 배치 개선 등으로 이어졌으며, 작업시간 단축과 피로 감소라는 실질적 성과를 가져왔다.</t>
    </r>
    <r>
      <rPr>
        <b/>
        <sz val="10"/>
        <color theme="1"/>
        <rFont val="함초롬돋움"/>
        <family val="3"/>
        <charset val="129"/>
      </rPr>
      <t xml:space="preserve">
  2. 시간연구(Time Study)와의 차이점
</t>
    </r>
    <r>
      <rPr>
        <sz val="10"/>
        <color theme="1"/>
        <rFont val="함초롬돋움"/>
        <family val="3"/>
        <charset val="129"/>
      </rPr>
      <t xml:space="preserve">   －테일러의 시간연구는 주로 작업시간의 측정과 표준시간 설정에 중점을 두었으나, 길브레스 부부의 접근은 시간보다 "동작의 질적 효율성" 에 초점을 두었다. 즉, 단순히 작업속도를 높이는 것이 아니라, 불필요한 동작을 제거하여 작업자의 신체적 부담을 줄이는 것이 목표였다.</t>
    </r>
    <r>
      <rPr>
        <b/>
        <sz val="10"/>
        <color theme="1"/>
        <rFont val="함초롬돋움"/>
        <family val="3"/>
        <charset val="129"/>
      </rPr>
      <t xml:space="preserve">
  3. 인간요인(Human Factors) 및 피로 연구
</t>
    </r>
    <r>
      <rPr>
        <sz val="10"/>
        <color theme="1"/>
        <rFont val="함초롬돋움"/>
        <family val="3"/>
        <charset val="129"/>
      </rPr>
      <t xml:space="preserve">   －릴리언 길브레스는 심리학적 관점에서 작업자의 피로, 동기, 만족도를 연구하였다. 그녀는 작업자의 정신적 태도와 동기부여가 생산성에 중요한 영향을 미친다고 보고, 작업환경의 인간화(humanization of work) 를 강조하였다. 예컨대 조명, 온도, 휴식시간, 작업자세 등이 생산성과 밀접히 연관된다는 점을 실증적으로 분석하였다.</t>
    </r>
    <r>
      <rPr>
        <b/>
        <sz val="10"/>
        <color theme="1"/>
        <rFont val="함초롬돋움"/>
        <family val="3"/>
        <charset val="129"/>
      </rPr>
      <t xml:space="preserve">
  4. 관리와 교육의 과학화
</t>
    </r>
    <r>
      <rPr>
        <sz val="10"/>
        <color theme="1"/>
        <rFont val="함초롬돋움"/>
        <family val="3"/>
        <charset val="129"/>
      </rPr>
      <t xml:space="preserve">   －길브레스 부부는 과학적 분석결과를 토대로 표준작업절차(Standard Operations Procedure) 를 개발하고, 이를 근로자 교육훈련에 활용하였다. 또한 관리자에게는 데이터 기반의 의사결정 방식을 도입할 것을 제안하였다. 이는 현대적 의미의 산업공학(Industrial Engineering) 과 인적자원관리(HRM) 의 기초를 형성하였다.</t>
    </r>
    <r>
      <rPr>
        <b/>
        <sz val="10"/>
        <color theme="1"/>
        <rFont val="함초롬돋움"/>
        <family val="3"/>
        <charset val="129"/>
      </rPr>
      <t xml:space="preserve">
  5. 응용 영역
</t>
    </r>
    <r>
      <rPr>
        <sz val="10"/>
        <color theme="1"/>
        <rFont val="함초롬돋움"/>
        <family val="3"/>
        <charset val="129"/>
      </rPr>
      <t xml:space="preserve">   －그들의 연구는 공장뿐 아니라 가정, 병원, 행정기관 등 다양한 분야에 적용되었다. 특히 릴리언 길브레스는 가정관리의 효율화를 위해 주방 설계에 동작연구를 적용함으로써 "가정경제학(Home Economics)"과 "인간공학(Human Engineering)"의 발전에 기여하였다.</t>
    </r>
    <r>
      <rPr>
        <b/>
        <sz val="10"/>
        <color theme="1"/>
        <rFont val="함초롬돋움"/>
        <family val="3"/>
        <charset val="129"/>
      </rPr>
      <t xml:space="preserve">
Ⅲ. 평가
  1. 긍정적 평가
</t>
    </r>
    <r>
      <rPr>
        <sz val="10"/>
        <color theme="1"/>
        <rFont val="함초롬돋움"/>
        <family val="3"/>
        <charset val="129"/>
      </rPr>
      <t xml:space="preserve">   －① 길브레스 부부는 테일러의 과학적 관리론을 인간 중심적으로 발전시켰다는 점에서 의의가 있다. 그들은 노동자를 단순한 기계적 존재로 보지 않고, 인간의 피로, 심리, 만족을 고려한 효율성을 강조하였다. ② 동작연구를 통해 산업공학과 인간공학의 기초를 마련하였으며, 이는 현대 생산관리, 품질관리, 공정개선 기법에 직접적인 영향을 주었다. ③ 릴리언 길브레스의 연구는 여성 최초의 산업심리학자이자 경영학자로서, 조직 내 인간적 요인에 대한 이해를 확산시켰다는 점에서도 중요한 학문적 가치를 지닌다. ④ 그들의 연구는 병원, 교육, 공공기관 등 비산업 조직에도 응용 가능성을 제시함으로써 과학적 관리의 사회적 확장성을 입증하였다.</t>
    </r>
    <r>
      <rPr>
        <b/>
        <sz val="10"/>
        <color theme="1"/>
        <rFont val="함초롬돋움"/>
        <family val="3"/>
        <charset val="129"/>
      </rPr>
      <t xml:space="preserve">
  2. 부정적 평가
</t>
    </r>
    <r>
      <rPr>
        <sz val="10"/>
        <color theme="1"/>
        <rFont val="함초롬돋움"/>
        <family val="3"/>
        <charset val="129"/>
      </rPr>
      <t xml:space="preserve">   －① 길브레스 부부의 연구 역시 근본적으로 효율성과 생산성 향상을 중심에 두고 있어, 여전히 노동의 인간소외 문제를 완전히 극복하지는 못하였다. ② 동작의 세분화와 표준화가 오히려 작업자의 자율성을 제약하고 창의성을 억제할 가능성이 있다. ③ 심리적 요인을 고려하였다고는 하나, 실제 현장에서는 이러한 인간적 배려가 관리자의 통제수단으로 활용되는 경우도 있었다. ④ 과학적 관리의 이상이 실제 산업현장에 완벽히 구현되기 어려웠다는 현실적 한계도 존재하였다.</t>
    </r>
    <r>
      <rPr>
        <b/>
        <sz val="10"/>
        <color theme="1"/>
        <rFont val="함초롬돋움"/>
        <family val="3"/>
        <charset val="129"/>
      </rPr>
      <t xml:space="preserve">
Ⅳ. 결론
</t>
    </r>
    <r>
      <rPr>
        <sz val="10"/>
        <color theme="1"/>
        <rFont val="함초롬돋움"/>
        <family val="3"/>
        <charset val="129"/>
      </rPr>
      <t xml:space="preserve"> －길브레스 부부의 과학적 관리론은 테일러의 이론을 계승하면서도, 효율성과 인간성의 조화를 시도한 관리이론으로 평가된다. 그들은 작업을 단순한 생산행위로 보지 않고, 인간의 동작과 심리를 통합적으로 분석한 최초의 학자로서 경영학과 심리학, 산업공학의 교차점을 열었다. 이들의 연구는 오늘날 린 생산방식(Lean Production), 6시그마(6 Sigma), 인간공학적 설계(Human-Centered Design) 등의 이론적 기반으로 이어지고 있다. 또한 근로자의 복지와 생산성의 조화라는 현대적 경영과제에 대한 실천적 시사점을 제공하였다. 결국 길브레스 부부의 과학적 관리론은 "효율적 관리의 인간화"라는 새로운 패러다임을 제시함으로써, 고전적 관리이론에서 현대적 조직이론으로의 전환을 이끈 중요한 이정표로 평가된다.</t>
    </r>
    <phoneticPr fontId="4" type="noConversion"/>
  </si>
  <si>
    <r>
      <t xml:space="preserve">Ⅰ. 배경 및 목적
</t>
    </r>
    <r>
      <rPr>
        <sz val="10"/>
        <color theme="1"/>
        <rFont val="함초롬돋움"/>
        <family val="3"/>
        <charset val="129"/>
      </rPr>
      <t xml:space="preserve"> －헨리 포드의 포드 시스템은 20세기 초 대량생산체제의 효시로 평가되는 경영혁신 방식으로, 산업사와 경영사 모두에 지대한 영향을 미쳤다. 19세기 후반 미국의 자동차 산업은 숙련공 중심의 수작업 생산체계에 의존하고 있었으며, 차량은 부유층만의 사치품에 불과했다. 생산속도는 느리고 가격은 높았으며, 표준화된 부품이나 생산방식이 존재하지 않았다. 이러한 상황에서 헨리 포드는 "모든 사람이 자동차를 소유할 수 있도록 하겠다"는 신념 아래, 생산공정의 혁신을 통해 저비용・대량생산・대중소비가 가능한 산업체계를 구축하고자 하였다. 그의 목표는 단순한 생산성 향상에 그치지 않고, 근로자의 생활수준 향상과 국민경제의 활성화를 동시에 달성하는 것이었다. 결국 포드 시스템은 "기계적 효율성과 인간의 경제적 복지를 동시에 추구하는 대량생산체제"를 확립함으로써, 산업사회 전반에 새로운 생산・소비 패러다임을 제시하는 데 목적을 두었다.</t>
    </r>
    <r>
      <rPr>
        <b/>
        <sz val="10"/>
        <color theme="1"/>
        <rFont val="함초롬돋움"/>
        <family val="3"/>
        <charset val="129"/>
      </rPr>
      <t xml:space="preserve">
Ⅱ. 내용
</t>
    </r>
    <r>
      <rPr>
        <sz val="10"/>
        <color theme="1"/>
        <rFont val="함초롬돋움"/>
        <family val="3"/>
        <charset val="129"/>
      </rPr>
      <t xml:space="preserve"> －포드 시스템은 조립라인(Assembly Line) 을 중심으로 한 대량생산체계(Mass Production System) 로 정의된다. 그 핵심 구성요소는 다음과 같다. 이러한 일련의 혁신은 생산방식의 근본적 전환을 의미하며, 이후 포디즘(Fordism) 으로 불리게 되었다.</t>
    </r>
    <r>
      <rPr>
        <b/>
        <sz val="10"/>
        <color theme="1"/>
        <rFont val="함초롬돋움"/>
        <family val="3"/>
        <charset val="129"/>
      </rPr>
      <t xml:space="preserve">
  1. 이동조립라인(Moving Assembly Line)
</t>
    </r>
    <r>
      <rPr>
        <sz val="10"/>
        <color theme="1"/>
        <rFont val="함초롬돋움"/>
        <family val="3"/>
        <charset val="129"/>
      </rPr>
      <t xml:space="preserve">   －포드 시스템의 가장 큰 혁신은 컨베이어 벨트를 이용한 이동조립방식이었다. 기존의 생산방식에서는 작업자가 제품 주위를 이동하며 각 공정을 수행했지만, 포드는 제품을 일정한 속도로 이동시키고, 작업자가 고정된 위치에서 단순한 반복작업을 수행하도록 했다. 이로써 작업의 동선이 최소화되고 공정 간의 대기시간이 제거되어, 생산성이 비약적으로 향상되었다. 예컨대 "모델 T(Model T)" 자동차는 초기 12시간 이상 걸리던 조립시간이 약 1시간 30분으로 단축되었다.</t>
    </r>
    <r>
      <rPr>
        <b/>
        <sz val="10"/>
        <color theme="1"/>
        <rFont val="함초롬돋움"/>
        <family val="3"/>
        <charset val="129"/>
      </rPr>
      <t xml:space="preserve">
  2. 표준화와 부품의 규격화
</t>
    </r>
    <r>
      <rPr>
        <sz val="10"/>
        <color theme="1"/>
        <rFont val="함초롬돋움"/>
        <family val="3"/>
        <charset val="129"/>
      </rPr>
      <t xml:space="preserve">   －포드는 부품을 표준화하여 모든 차량에 동일하게 사용할 수 있도록 하였다. 이를 통해 부품 교환이 용이해지고, 조립 과정의 단순화와 품질의 일관성이 확보되었다. 또한 각 공정별 도구와 기계도 표준화함으로써, 숙련공에 의존하지 않고도 대규모 생산이 가능해졌다.</t>
    </r>
    <r>
      <rPr>
        <b/>
        <sz val="10"/>
        <color theme="1"/>
        <rFont val="함초롬돋움"/>
        <family val="3"/>
        <charset val="129"/>
      </rPr>
      <t xml:space="preserve">
  3. 전문화된 노동분업
</t>
    </r>
    <r>
      <rPr>
        <sz val="10"/>
        <color theme="1"/>
        <rFont val="함초롬돋움"/>
        <family val="3"/>
        <charset val="129"/>
      </rPr>
      <t xml:space="preserve">   －포드는 테일러의 과학적 관리원리를 적극 수용하여, 각 근로자가 단일 작업만 수행하도록 세분화된 노동의 전문화를 실현하였다. 이는 생산속도와 효율성을 극대화하는 동시에, 복잡한 기술 숙련 없이도 누구나 일정한 품질의 작업을 수행할 수 있게 하였다.</t>
    </r>
    <r>
      <rPr>
        <b/>
        <sz val="10"/>
        <color theme="1"/>
        <rFont val="함초롬돋움"/>
        <family val="3"/>
        <charset val="129"/>
      </rPr>
      <t xml:space="preserve">
  4. 고임금 정책과 근로자 복지
</t>
    </r>
    <r>
      <rPr>
        <sz val="10"/>
        <color theme="1"/>
        <rFont val="함초롬돋움"/>
        <family val="3"/>
        <charset val="129"/>
      </rPr>
      <t xml:space="preserve">   －포드는 효율성만을 추구하지 않고, 근로자의 생활수준 향상을 통한 생산성 제고를 강조하였다. 그는 1914년 당시 평균임금의 두 배에 달하는 하루 5달러 임금제("Five Dollar Day")를 도입하였다. 이는 노동자의 충성도와 생산성을 높였을 뿐 아니라, 근로자가 자사 제품인 자동차를 구매할 수 있게 함으로써 대중소비시장을 창출하였다.</t>
    </r>
    <r>
      <rPr>
        <b/>
        <sz val="10"/>
        <color theme="1"/>
        <rFont val="함초롬돋움"/>
        <family val="3"/>
        <charset val="129"/>
      </rPr>
      <t xml:space="preserve">
  5. 수직적 통합(VERTICAL INTEGRATION)
</t>
    </r>
    <r>
      <rPr>
        <sz val="10"/>
        <color theme="1"/>
        <rFont val="함초롬돋움"/>
        <family val="3"/>
        <charset val="129"/>
      </rPr>
      <t xml:space="preserve">   －포드는 자동차 생산의 전 과정을 자사 내부에서 통제하기 위해, 원자재 공급부터 완제품 생산까지 통합한 수직적 통합시스템을 구축하였다. 이는 원가절감과 공급안정성을 확보함으로써 대량생산체계의 기반을 더욱 견고히 하였다.</t>
    </r>
    <r>
      <rPr>
        <b/>
        <sz val="10"/>
        <color theme="1"/>
        <rFont val="함초롬돋움"/>
        <family val="3"/>
        <charset val="129"/>
      </rPr>
      <t xml:space="preserve">
Ⅲ. 평가
  1. 긍정적 평가
</t>
    </r>
    <r>
      <rPr>
        <sz val="10"/>
        <color theme="1"/>
        <rFont val="함초롬돋움"/>
        <family val="3"/>
        <charset val="129"/>
      </rPr>
      <t xml:space="preserve">   －① 포드 시스템은 산업생산성의 비약적 향상을 실현하였다. 조립라인의 도입으로 생산시간과 원가가 대폭 절감되어, 자동차의 대중화가 가능해졌다. ② 고임금 정책과 복지개선은 노동자의 생활수준을 높이고, 노동시장의 안정성을 강화하였다. 이는 근로자가 소비자로서 참여하는 선순환 구조를 형성함으로써, 산업자본주의의 대중소비사회를 여는 계기가 되었다. ③ 포드 시스템은 표준화, 전문화, 자동화의 원리를 산업 전반에 확산시켜, 이후 전자, 가전, 식품 등 다양한 산업의 생산체계에 적용되었다. ④ 포드는 경영을 단순한 기술이 아닌 사회경제적 시스템으로 확장시켜, 기업이 사회복지와 국민경제 발전에 기여할 수 있음을 보여주었다.</t>
    </r>
    <r>
      <rPr>
        <b/>
        <sz val="10"/>
        <color theme="1"/>
        <rFont val="함초롬돋움"/>
        <family val="3"/>
        <charset val="129"/>
      </rPr>
      <t xml:space="preserve">
  2. 부정적 평가
</t>
    </r>
    <r>
      <rPr>
        <sz val="10"/>
        <color theme="1"/>
        <rFont val="함초롬돋움"/>
        <family val="3"/>
        <charset val="129"/>
      </rPr>
      <t xml:space="preserve">   －① 포드 시스템은 인간을 기계의 부속품처럼 다루는 비인간적 관리방식이라는 비판을 받았다. 단순 반복작업은 노동자의 자율성과 창의성을 억제하고, 직무만족도를 저하시켰다. ② 생산성 중심의 경직된 구조는 시장변화에 대한 대응력이 떨어져, 제품 다양화가 요구되는 시기에 한계를 드러냈다. ③ 노동의 세분화와 통제 강화는 노동조합의 반발을 불러일으켰으며, 대량생산체제가 노동갈등을 구조화하는 결과를 초래했다. ④ 대량생산・대량소비를 기반으로 한 포디즘은 장기적으로 환경오염과 과잉생산, 자원낭비 등 새로운 사회문제를 야기하였다.</t>
    </r>
    <r>
      <rPr>
        <b/>
        <sz val="10"/>
        <color theme="1"/>
        <rFont val="함초롬돋움"/>
        <family val="3"/>
        <charset val="129"/>
      </rPr>
      <t xml:space="preserve">
Ⅳ. 결론
</t>
    </r>
    <r>
      <rPr>
        <sz val="10"/>
        <color theme="1"/>
        <rFont val="함초롬돋움"/>
        <family val="3"/>
        <charset val="129"/>
      </rPr>
      <t xml:space="preserve"> －종합적으로 볼 때, 헨리 포드의 포드 시스템은 산업화의 혁신적 전환점이자, 현대 경영과 생산관리의 초석으로 평가된다. 그는 테일러의 과학적 관리원리를 실제 산업현장에 구현함으로써 과학적 관리의 실천적 완성자로 불린다. 포드 시스템은 단순한 생산기술의 혁신이 아니라, 조직관리・노동정책・소비문화를 포괄하는 사회적 시스템으로 발전하였다. 비록 인간소외와 비유연성 등 한계를 지니지만, 그가 확립한 표준화・조립화・고임금정책의 원리는 이후 일본의 린 생산방식(Lean Production) 과 토요타 시스템(TPS) 으로 진화하여 현대 산업생산의 근간이 되었다. 결국 포드의 포드 시스템은 20세기 산업문명을 상징하는 대량생산체제의 모델로서, 효율성과 복지, 기술과 인간의 관계를 통합적으로 사고하게 만든 경영사적 이정표라 할 수 있다.</t>
    </r>
    <phoneticPr fontId="4" type="noConversion"/>
  </si>
  <si>
    <r>
      <t xml:space="preserve">Ⅰ. 배경 및 목적
</t>
    </r>
    <r>
      <rPr>
        <sz val="10"/>
        <color theme="1"/>
        <rFont val="함초롬돋움"/>
        <family val="3"/>
        <charset val="129"/>
      </rPr>
      <t xml:space="preserve"> －앙리 파욜의 일반관리론(General Administrative Theory)은 20세기 초 산업혁명 이후 대규모 조직의 등장과 함께 조직의 관리 원리를 체계화하고자 한 시도에서 출발하였다. 당시 경영학의 선구자였던 프레더릭 테일러가 작업 현장에서의 효율성 향상에 초점을 맞춘 과학적 관리론을 제시한 반면, 파욜은 조직 전체의 관리활동, 즉 관리자의 기능과 원리를 규명함으로써 경영 전반의 합리적 운영 체계를 구축하려 하였다. 파욜은 1916년 저서 「일반 및 산업관리(Administration industrielle et générale)」에서 경영활동을 기술, 상업, 재무, 보안, 회계, 관리의 여섯 가지 기능으로 구분하고, 그중 관리 기능을 조직 성과의 핵심으로 보았다. 그는 관리란 계획(planning), 조직화(organizing), 지휘(commanding), 조정(coordinating), 통제(controlling)의 다섯 가지 기능으로 구성된다고 정의하였다. 이러한 체계적 접근을 통해 파욜은 경영이 단순한 개인적 재능이나 경험이 아니라, 과학적으로 연구될 수 있는 독립적 영역임을 강조하였다. 결국 파욜의 목적은 경영관리의 보편적 원칙을 제시함으로써, 관리자가 조직의 효율성을 제고하고 예측 가능한 운영을 수행할 수 있는 이론적 기반을 마련하는 데 있었다.</t>
    </r>
    <r>
      <rPr>
        <b/>
        <sz val="10"/>
        <color theme="1"/>
        <rFont val="함초롬돋움"/>
        <family val="3"/>
        <charset val="129"/>
      </rPr>
      <t xml:space="preserve">
Ⅱ. 내용
</t>
    </r>
    <r>
      <rPr>
        <sz val="10"/>
        <color theme="1"/>
        <rFont val="함초롬돋움"/>
        <family val="3"/>
        <charset val="129"/>
      </rPr>
      <t xml:space="preserve"> －파욜의 일반관리론은 조직관리의 보편적 원리를 제시한 점에서 고전적 관리이론의 핵심으로 평가된다. 그는 관리 기능과 관리 원칙을 체계적으로 구분하여 설명하였다.</t>
    </r>
    <r>
      <rPr>
        <b/>
        <sz val="10"/>
        <color theme="1"/>
        <rFont val="함초롬돋움"/>
        <family val="3"/>
        <charset val="129"/>
      </rPr>
      <t xml:space="preserve">
  1. 6가지 관리활동
    (1) 기술(Technology) 활동
</t>
    </r>
    <r>
      <rPr>
        <sz val="10"/>
        <color theme="1"/>
        <rFont val="함초롬돋움"/>
        <family val="3"/>
        <charset val="129"/>
      </rPr>
      <t xml:space="preserve">     －생산, 가공</t>
    </r>
    <r>
      <rPr>
        <b/>
        <sz val="10"/>
        <color theme="1"/>
        <rFont val="함초롬돋움"/>
        <family val="3"/>
        <charset val="129"/>
      </rPr>
      <t xml:space="preserve">
    (2) 상업(Commerce) 활동
</t>
    </r>
    <r>
      <rPr>
        <sz val="10"/>
        <color theme="1"/>
        <rFont val="함초롬돋움"/>
        <family val="3"/>
        <charset val="129"/>
      </rPr>
      <t xml:space="preserve">     －판매, 구매</t>
    </r>
    <r>
      <rPr>
        <b/>
        <sz val="10"/>
        <color theme="1"/>
        <rFont val="함초롬돋움"/>
        <family val="3"/>
        <charset val="129"/>
      </rPr>
      <t xml:space="preserve">
    (3) 재무(Finance) 활동
</t>
    </r>
    <r>
      <rPr>
        <sz val="10"/>
        <color theme="1"/>
        <rFont val="함초롬돋움"/>
        <family val="3"/>
        <charset val="129"/>
      </rPr>
      <t xml:space="preserve">     －자본조달, 자금 운용</t>
    </r>
    <r>
      <rPr>
        <b/>
        <sz val="10"/>
        <color theme="1"/>
        <rFont val="함초롬돋움"/>
        <family val="3"/>
        <charset val="129"/>
      </rPr>
      <t xml:space="preserve">
    (4) 보호(Security) 활동
</t>
    </r>
    <r>
      <rPr>
        <sz val="10"/>
        <color theme="1"/>
        <rFont val="함초롬돋움"/>
        <family val="3"/>
        <charset val="129"/>
      </rPr>
      <t xml:space="preserve">     －자산보전, 재고관리, 종업원 보호</t>
    </r>
    <r>
      <rPr>
        <b/>
        <sz val="10"/>
        <color theme="1"/>
        <rFont val="함초롬돋움"/>
        <family val="3"/>
        <charset val="129"/>
      </rPr>
      <t xml:space="preserve">
    (5) 회계(Accounting) 활동
</t>
    </r>
    <r>
      <rPr>
        <sz val="10"/>
        <color theme="1"/>
        <rFont val="함초롬돋움"/>
        <family val="3"/>
        <charset val="129"/>
      </rPr>
      <t xml:space="preserve">     －대차대조표 작성, 손익계산, 자산평가</t>
    </r>
    <r>
      <rPr>
        <b/>
        <sz val="10"/>
        <color theme="1"/>
        <rFont val="함초롬돋움"/>
        <family val="3"/>
        <charset val="129"/>
      </rPr>
      <t xml:space="preserve">
    (6) 관리(Administration) 활동
</t>
    </r>
    <r>
      <rPr>
        <sz val="10"/>
        <color theme="1"/>
        <rFont val="함초롬돋움"/>
        <family val="3"/>
        <charset val="129"/>
      </rPr>
      <t xml:space="preserve">     －계획(Planning), 조직(Organizing), 지휘(Leading), 조정(Coordination), 통제(Control)</t>
    </r>
    <r>
      <rPr>
        <b/>
        <sz val="10"/>
        <color theme="1"/>
        <rFont val="함초롬돋움"/>
        <family val="3"/>
        <charset val="129"/>
      </rPr>
      <t xml:space="preserve">
  2. 관리의 5대 기능
    (1) 계획(Planning)
</t>
    </r>
    <r>
      <rPr>
        <sz val="10"/>
        <color theme="1"/>
        <rFont val="함초롬돋움"/>
        <family val="3"/>
        <charset val="129"/>
      </rPr>
      <t xml:space="preserve">     －미래의 목표를 설정하고 이를 달성하기 위한 행동계획을 수립하는 과정이다. 파욜은 계획이 조직활동의 출발점이며, 합리적 예견을 통해 불확실성을 줄일 수 있다고 보았다.</t>
    </r>
    <r>
      <rPr>
        <b/>
        <sz val="10"/>
        <color theme="1"/>
        <rFont val="함초롬돋움"/>
        <family val="3"/>
        <charset val="129"/>
      </rPr>
      <t xml:space="preserve">
    (2) 조직화(Organizing)
</t>
    </r>
    <r>
      <rPr>
        <sz val="10"/>
        <color theme="1"/>
        <rFont val="함초롬돋움"/>
        <family val="3"/>
        <charset val="129"/>
      </rPr>
      <t xml:space="preserve">     －인적・물적 자원을 효율적으로 배분하고 체계화하는 과정이다. 각 구성원의 역할과 권한을 명확히 정의함으로써 목표 달성을 위한 구조를 형성한다.</t>
    </r>
    <r>
      <rPr>
        <b/>
        <sz val="10"/>
        <color theme="1"/>
        <rFont val="함초롬돋움"/>
        <family val="3"/>
        <charset val="129"/>
      </rPr>
      <t xml:space="preserve">
    (3) 지휘(Commanding)
</t>
    </r>
    <r>
      <rPr>
        <sz val="10"/>
        <color theme="1"/>
        <rFont val="함초롬돋움"/>
        <family val="3"/>
        <charset val="129"/>
      </rPr>
      <t xml:space="preserve">     －구성원을 지도하고 동기를 부여하며 조직의 활동을 일관되게 유지하는 과정이다. 파욜은 지도자의 권위와 명령의 통일을 강조하였다.</t>
    </r>
    <r>
      <rPr>
        <b/>
        <sz val="10"/>
        <color theme="1"/>
        <rFont val="함초롬돋움"/>
        <family val="3"/>
        <charset val="129"/>
      </rPr>
      <t xml:space="preserve">
    (4) 조정(Coordinating)
</t>
    </r>
    <r>
      <rPr>
        <sz val="10"/>
        <color theme="1"/>
        <rFont val="함초롬돋움"/>
        <family val="3"/>
        <charset val="129"/>
      </rPr>
      <t xml:space="preserve">     －조직 내 다양한 부문 간의 활동을 조화시키는 기능으로, 각 부서가 공동의 목표 아래 일관된 방향으로 움직이도록 하는 것을 의미한다.</t>
    </r>
    <r>
      <rPr>
        <b/>
        <sz val="10"/>
        <color theme="1"/>
        <rFont val="함초롬돋움"/>
        <family val="3"/>
        <charset val="129"/>
      </rPr>
      <t xml:space="preserve">
    (5) 통제(Controlling)
</t>
    </r>
    <r>
      <rPr>
        <sz val="10"/>
        <color theme="1"/>
        <rFont val="함초롬돋움"/>
        <family val="3"/>
        <charset val="129"/>
      </rPr>
      <t xml:space="preserve">     －계획과 실제 성과를 비교하여 편차를 수정하는 과정이다. 파욜은 통제를 통해 조직활동의 균형과 규율을 유지할 수 있다고 보았다.</t>
    </r>
    <r>
      <rPr>
        <b/>
        <sz val="10"/>
        <color theme="1"/>
        <rFont val="함초롬돋움"/>
        <family val="3"/>
        <charset val="129"/>
      </rPr>
      <t xml:space="preserve">
  3. 관리의 14가지 원칙
</t>
    </r>
    <r>
      <rPr>
        <sz val="10"/>
        <color theme="1"/>
        <rFont val="함초롬돋움"/>
        <family val="3"/>
        <charset val="129"/>
      </rPr>
      <t xml:space="preserve">   －파욜은 경영의 일반원리를 14가지로 제시하였다. 주요 원칙은 다음과 같다. 이러한 원칙들은 단순히 이론적 지침이 아니라, 조직 내 의사결정과 리더십의 실천적 기준으로 활용될 수 있도록 제시되었다.</t>
    </r>
    <r>
      <rPr>
        <b/>
        <sz val="10"/>
        <color theme="1"/>
        <rFont val="함초롬돋움"/>
        <family val="3"/>
        <charset val="129"/>
      </rPr>
      <t xml:space="preserve">
    (1) 분업의 원칙
</t>
    </r>
    <r>
      <rPr>
        <sz val="10"/>
        <color theme="1"/>
        <rFont val="함초롬돋움"/>
        <family val="3"/>
        <charset val="129"/>
      </rPr>
      <t xml:space="preserve">     －전문화를 통해 효율성을 제고한다.</t>
    </r>
    <r>
      <rPr>
        <b/>
        <sz val="10"/>
        <color theme="1"/>
        <rFont val="함초롬돋움"/>
        <family val="3"/>
        <charset val="129"/>
      </rPr>
      <t xml:space="preserve">
    (2) 권한과 책임의 원칙
</t>
    </r>
    <r>
      <rPr>
        <sz val="10"/>
        <color theme="1"/>
        <rFont val="함초롬돋움"/>
        <family val="3"/>
        <charset val="129"/>
      </rPr>
      <t xml:space="preserve">     －권한은 책임과 병행되어야 한다.</t>
    </r>
    <r>
      <rPr>
        <b/>
        <sz val="10"/>
        <color theme="1"/>
        <rFont val="함초롬돋움"/>
        <family val="3"/>
        <charset val="129"/>
      </rPr>
      <t xml:space="preserve">
    (3) 규율의 원칙
</t>
    </r>
    <r>
      <rPr>
        <sz val="10"/>
        <color theme="1"/>
        <rFont val="함초롬돋움"/>
        <family val="3"/>
        <charset val="129"/>
      </rPr>
      <t xml:space="preserve">     －규정 준수와 질서를 유지한다.</t>
    </r>
    <r>
      <rPr>
        <b/>
        <sz val="10"/>
        <color theme="1"/>
        <rFont val="함초롬돋움"/>
        <family val="3"/>
        <charset val="129"/>
      </rPr>
      <t xml:space="preserve">
    (4) 명령통일의 원칙
</t>
    </r>
    <r>
      <rPr>
        <sz val="10"/>
        <color theme="1"/>
        <rFont val="함초롬돋움"/>
        <family val="3"/>
        <charset val="129"/>
      </rPr>
      <t xml:space="preserve">     －한 구성원은 하나의 상사에게만 명령을 받아야 한다.</t>
    </r>
    <r>
      <rPr>
        <b/>
        <sz val="10"/>
        <color theme="1"/>
        <rFont val="함초롬돋움"/>
        <family val="3"/>
        <charset val="129"/>
      </rPr>
      <t xml:space="preserve">
    (5) 지휘통일의 원칙
</t>
    </r>
    <r>
      <rPr>
        <sz val="10"/>
        <color theme="1"/>
        <rFont val="함초롬돋움"/>
        <family val="3"/>
        <charset val="129"/>
      </rPr>
      <t xml:space="preserve">     －조직의 모든 활동은 하나의 목표 아래 통합되어야 한다.</t>
    </r>
    <r>
      <rPr>
        <b/>
        <sz val="10"/>
        <color theme="1"/>
        <rFont val="함초롬돋움"/>
        <family val="3"/>
        <charset val="129"/>
      </rPr>
      <t xml:space="preserve">
    (6) 개인 이익의 일반 이익 종속의 원칙
</t>
    </r>
    <r>
      <rPr>
        <sz val="10"/>
        <color theme="1"/>
        <rFont val="함초롬돋움"/>
        <family val="3"/>
        <charset val="129"/>
      </rPr>
      <t xml:space="preserve">     －조직의 이익이 개인의 이익보다 우선되어야 한다.</t>
    </r>
    <r>
      <rPr>
        <b/>
        <sz val="10"/>
        <color theme="1"/>
        <rFont val="함초롬돋움"/>
        <family val="3"/>
        <charset val="129"/>
      </rPr>
      <t xml:space="preserve">
    (7) 보상의 원칙
</t>
    </r>
    <r>
      <rPr>
        <sz val="10"/>
        <color theme="1"/>
        <rFont val="함초롬돋움"/>
        <family val="3"/>
        <charset val="129"/>
      </rPr>
      <t xml:space="preserve">     －구성원은 공정한 보상을 받아야 한다.</t>
    </r>
    <r>
      <rPr>
        <b/>
        <sz val="10"/>
        <color theme="1"/>
        <rFont val="함초롬돋움"/>
        <family val="3"/>
        <charset val="129"/>
      </rPr>
      <t xml:space="preserve">
    (8) 집권의 원칙
</t>
    </r>
    <r>
      <rPr>
        <sz val="10"/>
        <color theme="1"/>
        <rFont val="함초롬돋움"/>
        <family val="3"/>
        <charset val="129"/>
      </rPr>
      <t xml:space="preserve">     －권한의 집중과 위임은 상황에 따라 조정되어야 한다.</t>
    </r>
    <r>
      <rPr>
        <b/>
        <sz val="10"/>
        <color theme="1"/>
        <rFont val="함초롬돋움"/>
        <family val="3"/>
        <charset val="129"/>
      </rPr>
      <t xml:space="preserve">
    (9) 계층의 원칙
</t>
    </r>
    <r>
      <rPr>
        <sz val="10"/>
        <color theme="1"/>
        <rFont val="함초롬돋움"/>
        <family val="3"/>
        <charset val="129"/>
      </rPr>
      <t xml:space="preserve">     －상명하복 체계를 명확히 유지해야 한다.</t>
    </r>
    <r>
      <rPr>
        <b/>
        <sz val="10"/>
        <color theme="1"/>
        <rFont val="함초롬돋움"/>
        <family val="3"/>
        <charset val="129"/>
      </rPr>
      <t xml:space="preserve">
    (10) 질서의 원칙
</t>
    </r>
    <r>
      <rPr>
        <sz val="10"/>
        <color theme="1"/>
        <rFont val="함초롬돋움"/>
        <family val="3"/>
        <charset val="129"/>
      </rPr>
      <t xml:space="preserve">     －인적・물적 자원은 제자리에 있어야 한다.</t>
    </r>
    <r>
      <rPr>
        <b/>
        <sz val="10"/>
        <color theme="1"/>
        <rFont val="함초롬돋움"/>
        <family val="3"/>
        <charset val="129"/>
      </rPr>
      <t xml:space="preserve">
    (11) 공정의 원칙
</t>
    </r>
    <r>
      <rPr>
        <sz val="10"/>
        <color theme="1"/>
        <rFont val="함초롬돋움"/>
        <family val="3"/>
        <charset val="129"/>
      </rPr>
      <t xml:space="preserve">     －관리자와 피관리자는 상호 신뢰와 정의로 대해야 한다.</t>
    </r>
    <r>
      <rPr>
        <b/>
        <sz val="10"/>
        <color theme="1"/>
        <rFont val="함초롬돋움"/>
        <family val="3"/>
        <charset val="129"/>
      </rPr>
      <t xml:space="preserve">
    (12) 근속의 안정성 원칙
</t>
    </r>
    <r>
      <rPr>
        <sz val="10"/>
        <color theme="1"/>
        <rFont val="함초롬돋움"/>
        <family val="3"/>
        <charset val="129"/>
      </rPr>
      <t xml:space="preserve">     －인력의 안정이 조직의 효율성을 높인다.</t>
    </r>
    <r>
      <rPr>
        <b/>
        <sz val="10"/>
        <color theme="1"/>
        <rFont val="함초롬돋움"/>
        <family val="3"/>
        <charset val="129"/>
      </rPr>
      <t xml:space="preserve">
    (13) 창의의 원칙
</t>
    </r>
    <r>
      <rPr>
        <sz val="10"/>
        <color theme="1"/>
        <rFont val="함초롬돋움"/>
        <family val="3"/>
        <charset val="129"/>
      </rPr>
      <t xml:space="preserve">     －구성원의 자발성과 창의성을 장려한다.</t>
    </r>
    <r>
      <rPr>
        <b/>
        <sz val="10"/>
        <color theme="1"/>
        <rFont val="함초롬돋움"/>
        <family val="3"/>
        <charset val="129"/>
      </rPr>
      <t xml:space="preserve">
    (14) 단결의 원칙
</t>
    </r>
    <r>
      <rPr>
        <sz val="10"/>
        <color theme="1"/>
        <rFont val="함초롬돋움"/>
        <family val="3"/>
        <charset val="129"/>
      </rPr>
      <t xml:space="preserve">     －구성원 간 협동과 단결이 조직의 성공을 이끈다.</t>
    </r>
    <r>
      <rPr>
        <b/>
        <sz val="10"/>
        <color theme="1"/>
        <rFont val="함초롬돋움"/>
        <family val="3"/>
        <charset val="129"/>
      </rPr>
      <t xml:space="preserve">
Ⅲ. 평가
  1. 긍정적 평가
</t>
    </r>
    <r>
      <rPr>
        <sz val="10"/>
        <color theme="1"/>
        <rFont val="함초롬돋움"/>
        <family val="3"/>
        <charset val="129"/>
      </rPr>
      <t xml:space="preserve">   －파욜의 일반관리론은 경영을 체계적이고 과학적인 분석 대상으로 정립했다는 점에서 커다란 의의를 지닌다. ① 그는 경영활동을 독립된 관리기능으로 구분하여 경영학의 학문적 토대를 마련하였다. ② 관리의 보편적 원칙을 제시함으로써 조직의 규모나 산업을 초월해 적용 가능한 기준을 제공하였다. ③ 파욜의 접근은 테일러의 생산현장 중심 관리와 달리, 관리자 중심의 "행정관리이론"으로 발전하여 현대 경영학의 행정적 측면을 강화하였다. ④ 그의 14가지 원칙은 이후 민츠버그(Henry Mintzberg) 등의 관리자 역할 이론, 현대적 리더십 연구 등에 이론적 기초를 제공하였다.</t>
    </r>
    <r>
      <rPr>
        <b/>
        <sz val="10"/>
        <color theme="1"/>
        <rFont val="함초롬돋움"/>
        <family val="3"/>
        <charset val="129"/>
      </rPr>
      <t xml:space="preserve">
  2. 부정적 평가
</t>
    </r>
    <r>
      <rPr>
        <sz val="10"/>
        <color theme="1"/>
        <rFont val="함초롬돋움"/>
        <family val="3"/>
        <charset val="129"/>
      </rPr>
      <t xml:space="preserve">   －반면 파욜의 일반관리론은 여러 한계도 지닌다. ① 지나치게 형식적・규범적 접근으로 실제 조직의 복잡성과 역동성을 충분히 반영하지 못했다. ② 인간을 합리적 존재로 전제하고 비인간적 관리체계를 강조함으로써 인간관계론의 발전 이전 단계에 머물렀다. ③ 14가지 원칙은 경험적 검증이 부족하고, 상황적 요인을 고려하지 않은 보편주의적 규범에 불과하다는 비판을 받는다. ④ 변화와 혁신이 중요한 현대 조직환경에서는 파욜의 안정성 중심 원칙이 경직성을 초래할 수 있다는 점도 지적된다.</t>
    </r>
    <r>
      <rPr>
        <b/>
        <sz val="10"/>
        <color theme="1"/>
        <rFont val="함초롬돋움"/>
        <family val="3"/>
        <charset val="129"/>
      </rPr>
      <t xml:space="preserve">
Ⅳ. 결론
</t>
    </r>
    <r>
      <rPr>
        <sz val="10"/>
        <color theme="1"/>
        <rFont val="함초롬돋움"/>
        <family val="3"/>
        <charset val="129"/>
      </rPr>
      <t xml:space="preserve"> －종합적으로 볼 때, 파욜의 일반관리론은 현대 경영학의 형성과정에서 결정적인 역할을 수행한 이론으로 평가된다. 그는 경영의 본질을 조직관리의 합리적 과정으로 규정함으로써, 경영을 기술이 아닌 학문적 탐구 대상으로 확립하였다. 또한 그의 관리기능 구분은 오늘날의 POSDCORB(기획, 조직, 인사, 지휘, 조정, 보고, 예산) 이론이나 전략적 관리체계의 기초가 되었다. 비록 현대의 복잡한 조직현상에 대한 설명력은 제한적이나, 파욜이 제시한 관리원리들은 여전히 공공조직과 민간기업의 운영원칙에서 참고되고 있다. 따라서 파욜의 일반관리론은 고전적 관리이론의 정수로서, 조직의 합리적 운영을 이해하는 출발점이자 현대 조직이론의 기초로서 지속적인 의의를 지닌다고 할 수 있다.</t>
    </r>
    <phoneticPr fontId="4" type="noConversion"/>
  </si>
  <si>
    <r>
      <t xml:space="preserve">Ⅰ. 배경 및 목적
</t>
    </r>
    <r>
      <rPr>
        <sz val="10"/>
        <color theme="1"/>
        <rFont val="함초롬돋움"/>
        <family val="3"/>
        <charset val="129"/>
      </rPr>
      <t xml:space="preserve"> －막스 베버의 관료제론은 근대조직의 합리적 운영원리를 규명한 고전이론으로, 현대 행정조직과 기업경영체계의 이론적 토대를 제공하였다. 베버가 활동하던 19세기 말~20세기 초는 산업자본주의가 급격히 확산되고, 복잡한 대규모 조직이 등장하던 시기였다. 당시 조직운영은 인맥, 혈연, 개인적 권위에 의존하는 전통적 행정형태가 지배적이었으며, 이는 비효율성과 부패를 초래하였다. 이에 베버는 사회가 점차 합리화(Rationalization)되는 과정에서 합리적 법적 지배(Legal-rational authority) 가 가장 효율적이고 공정한 조직운영 형태라고 보았다. 그는 근대 조직의 성립과 발전을 "합리적 지배의 제도화"라는 사회적 흐름 속에서 이해하고자 하였다. 즉, 관료제(Bureaucracy) 를 감정적 판단이나 전통적 권위가 아닌, 법과 규칙에 따른 합리적・체계적 운영 방식으로 정의하였다. 따라서 베버의 관료제론은 "근대조직의 효율성과 합리성을 극대화하기 위한 이상적 조직모형"을 제시함으로써, 행정조직뿐 아니라 모든 대규모 사회조직의 기본 원리를 확립하려는 데 그 목적이 있었다.</t>
    </r>
    <r>
      <rPr>
        <b/>
        <sz val="10"/>
        <color theme="1"/>
        <rFont val="함초롬돋움"/>
        <family val="3"/>
        <charset val="129"/>
      </rPr>
      <t xml:space="preserve">
Ⅱ. 내용
</t>
    </r>
    <r>
      <rPr>
        <sz val="10"/>
        <color theme="1"/>
        <rFont val="함초롬돋움"/>
        <family val="3"/>
        <charset val="129"/>
      </rPr>
      <t xml:space="preserve"> －베버는 관료제를 가장 합리적이고 효율적인 조직형태로 규정하며, 이를 구성하는 핵심적 특징을 여섯 가지로 제시하였다. 이러한 요소들이 결합된 관료제는 합리적・법적 지배의 제도적 구현형태로서, 전통적 권위나 카리스마적 리더십과 대비된다. 베버는 이를 "이상적 관료제 모형(Ideal Type Bureaucracy)"이라 명명하며, 실제 현실의 조직을 분석하는 기준틀로 제시하였다.</t>
    </r>
    <r>
      <rPr>
        <b/>
        <sz val="10"/>
        <color theme="1"/>
        <rFont val="함초롬돋움"/>
        <family val="3"/>
        <charset val="129"/>
      </rPr>
      <t xml:space="preserve">
  1. 명확한 권한계층(Hierarchical Authority)
</t>
    </r>
    <r>
      <rPr>
        <sz val="10"/>
        <color theme="1"/>
        <rFont val="함초롬돋움"/>
        <family val="3"/>
        <charset val="129"/>
      </rPr>
      <t xml:space="preserve">   －조직은 상하관계가 명확히 구분된 계층구조를 지니며, 각 단계는 하위단계를 통제하고 상위단계에 복종한다. 이러한 위계질서는 명령체계를 안정시키고, 책임소재를 분명히 한다.</t>
    </r>
    <r>
      <rPr>
        <b/>
        <sz val="10"/>
        <color theme="1"/>
        <rFont val="함초롬돋움"/>
        <family val="3"/>
        <charset val="129"/>
      </rPr>
      <t xml:space="preserve">
  2. 합리적 규칙과 절차의 지배(Rule-based Operation)
</t>
    </r>
    <r>
      <rPr>
        <sz val="10"/>
        <color theme="1"/>
        <rFont val="함초롬돋움"/>
        <family val="3"/>
        <charset val="129"/>
      </rPr>
      <t xml:space="preserve">   －모든 직무는 개인의 자의가 아니라, 객관적 규칙과 절차에 의해 수행된다. 규칙은 조직의 일관성을 보장하며, 공정성과 예측가능성을 높인다.</t>
    </r>
    <r>
      <rPr>
        <b/>
        <sz val="10"/>
        <color theme="1"/>
        <rFont val="함초롬돋움"/>
        <family val="3"/>
        <charset val="129"/>
      </rPr>
      <t xml:space="preserve">
  3. 직무의 분화와 전문화(Division of Labor &amp; Specialization)
</t>
    </r>
    <r>
      <rPr>
        <sz val="10"/>
        <color theme="1"/>
        <rFont val="함초롬돋움"/>
        <family val="3"/>
        <charset val="129"/>
      </rPr>
      <t xml:space="preserve">   －업무는 명확하게 구분되고, 각 구성원은 자신의 전문적 역량에 따라 역할을 수행한다. 이는 효율성과 숙련도를 향상시켜 조직의 전체적 성과를 극대화한다.</t>
    </r>
    <r>
      <rPr>
        <b/>
        <sz val="10"/>
        <color theme="1"/>
        <rFont val="함초롬돋움"/>
        <family val="3"/>
        <charset val="129"/>
      </rPr>
      <t xml:space="preserve">
  4. 문서에 의한 관리(Documented Administration)
</t>
    </r>
    <r>
      <rPr>
        <sz val="10"/>
        <color theme="1"/>
        <rFont val="함초롬돋움"/>
        <family val="3"/>
        <charset val="129"/>
      </rPr>
      <t xml:space="preserve">   －모든 의사결정과 업무처리는 공식 문서에 기록된다. 이는 업무의 지속성과 책임추적성을 확보하며, 조직운영의 객관성을 보장한다.</t>
    </r>
    <r>
      <rPr>
        <b/>
        <sz val="10"/>
        <color theme="1"/>
        <rFont val="함초롬돋움"/>
        <family val="3"/>
        <charset val="129"/>
      </rPr>
      <t xml:space="preserve">
  5. 비인격성(Impersonality)
</t>
    </r>
    <r>
      <rPr>
        <sz val="10"/>
        <color theme="1"/>
        <rFont val="함초롬돋움"/>
        <family val="3"/>
        <charset val="129"/>
      </rPr>
      <t xml:space="preserve">   －조직 구성원은 개인적 감정이나 관계가 아닌, 공식적 규범에 따라 상호작용한다. 이러한 비인격성은 사적 이해관계의 개입을 차단하고, 공정성을 유지하게 한다.</t>
    </r>
    <r>
      <rPr>
        <b/>
        <sz val="10"/>
        <color theme="1"/>
        <rFont val="함초롬돋움"/>
        <family val="3"/>
        <charset val="129"/>
      </rPr>
      <t xml:space="preserve">
  6. 직무의 직업화 및 경력제(Career System)
</t>
    </r>
    <r>
      <rPr>
        <sz val="10"/>
        <color theme="1"/>
        <rFont val="함초롬돋움"/>
        <family val="3"/>
        <charset val="129"/>
      </rPr>
      <t xml:space="preserve">   －공직은 개인의 소유가 아닌 직무로서, 능력에 따라 선발되고 승진하는 경력제 구조를 지닌다. 구성원은 전문적 훈련을 통해 직무역량을 향상시키며, 조직에 안정적으로 헌신한다.</t>
    </r>
    <r>
      <rPr>
        <b/>
        <sz val="10"/>
        <color theme="1"/>
        <rFont val="함초롬돋움"/>
        <family val="3"/>
        <charset val="129"/>
      </rPr>
      <t xml:space="preserve">
Ⅲ. 평가
  1. 긍정적 평가
</t>
    </r>
    <r>
      <rPr>
        <sz val="10"/>
        <color theme="1"/>
        <rFont val="함초롬돋움"/>
        <family val="3"/>
        <charset val="129"/>
      </rPr>
      <t xml:space="preserve">   －① 베버의 관료제론은 조직운영의 합리화와 체계화를 제도적으로 뒷받침하였다. 명확한 규칙과 절차, 위계질서, 전문적 직무분화는 조직의 효율성을 높이고, 예측가능한 행정을 가능하게 하였다. ② 공정성과 객관성 확보에 기여하였다. 개인의 친분이나 감정이 아닌 공식적 규범에 따른 의사결정은, 부패와 불공정의 가능성을 최소화하였다. 이는 근대적 민주행정의 발전에 중요한 토대를 제공하였다. ③ 관료제론은 대규모 조직의 운영원리를 이론화함으로써, 공공행정뿐 아니라 기업조직, 군대, 병원, 학교 등 현대 사회조직의 기본 운영원리를 제시하였다. ④ 베버의 분석은 조직을 단순한 기술적 체계가 아니라 사회적 권위구조로 이해했다는 점에서 사회학적 깊이를 갖춘 이론으로 평가된다.</t>
    </r>
    <r>
      <rPr>
        <b/>
        <sz val="10"/>
        <color theme="1"/>
        <rFont val="함초롬돋움"/>
        <family val="3"/>
        <charset val="129"/>
      </rPr>
      <t xml:space="preserve">
  2. 부정적 평가
</t>
    </r>
    <r>
      <rPr>
        <sz val="10"/>
        <color theme="1"/>
        <rFont val="함초롬돋움"/>
        <family val="3"/>
        <charset val="129"/>
      </rPr>
      <t xml:space="preserve">   －① 관료제는 과도한 규칙과 절차로 인해 경직성과 비효율성을 초래할 수 있다. 규정준수에 집착하는 형식주의(Red Tape)는 창의적 문제해결을 저해하고, 환경변화에 대한 적응력을 떨어뜨린다. ② 비인격성의 역효과로 인해 인간소외가 발생할 수 있다. 구성원은 단순한 행정기계의 부품처럼 취급되어, 직무만족도와 사기 저하로 이어질 수 있다. ③ 계층적 구조는 권한의 집중과 책임 회피를 초래할 위험이 있다. 상명하복식 문화가 강화되면, 하위조직의 자율성과 혁신이 억제되고, 복잡한 의사결정 과정에서 시간적 지연이 발생한다. ④ 관료제는 일정한 효율성을 전제로 하지만, 현대의 불확실하고 유동적인 환경에서는 유연성과 창의성을 확보하기 어렵다는 한계를 가진다.</t>
    </r>
    <r>
      <rPr>
        <b/>
        <sz val="10"/>
        <color theme="1"/>
        <rFont val="함초롬돋움"/>
        <family val="3"/>
        <charset val="129"/>
      </rPr>
      <t xml:space="preserve">
Ⅳ. 결론
</t>
    </r>
    <r>
      <rPr>
        <sz val="10"/>
        <color theme="1"/>
        <rFont val="함초롬돋움"/>
        <family val="3"/>
        <charset val="129"/>
      </rPr>
      <t xml:space="preserve"> －베버의 관료제론은 근대 조직이 합리적으로 운영되기 위한 기본 원리를 체계적으로 제시한 점에서, 조직이론의 기초를 세운 역사적 공헌을 지닌다. 그의 이상적 관료제 모형은 공공행정과 경영학 모두에 지대한 영향을 미쳤으며, 이후 사이먼(Simon), 머튼(Merton), 굴드너(Gouldner) 등의 후기 이론가들이 이를 확장・비판하는 출발점이 되었다. 그러나 관료제가 현실에서 경직성과 인간소외를 초래한다는 한계가 드러나면서, 이후 인간관계론, 상황이론, 조직문화론 등 비합리적 요소를 포용하는 현대 조직이론들이 발전하게 되었다. 요컨대 베버의 관료제론은 오늘날에도 여전히 유효한 조직운영의 기본 틀로 기능하면서도, 동시에 조직개혁과 탈관료화의 필요성을 성찰하게 하는 양면적 의미를 지닌다. 그의 이론은 효율성과 인간성, 규칙과 자율의 균형이라는 현대 조직운영의 영원한 과제를 제시한 고전적 지침서라 할 수 있다.</t>
    </r>
    <phoneticPr fontId="4" type="noConversion"/>
  </si>
  <si>
    <r>
      <t xml:space="preserve">Ⅰ. 배경 및 목적
</t>
    </r>
    <r>
      <rPr>
        <sz val="10"/>
        <color theme="1"/>
        <rFont val="함초롬돋움"/>
        <family val="3"/>
        <charset val="129"/>
      </rPr>
      <t xml:space="preserve"> －게오르그 짐멜(1858~1918)은 독일의 대표적 고전사회학자로, 사회를 "형식"과 "내용"의 상호작용 속에서 이해하려 한 인물이다. 그는 마르크스나 베버와 달리 거시적 구조보다는 개인 간의 미시적 상호작용과 사회적 관계의 형식을 중시하였다. 이러한 관점은 이후 경영학과 조직이론, 특히 경영사회학(Soziologie des Wirtschaftens) 의 형성에 중요한 기초를 제공하였다. 19세기 말~20세기 초의 서구사회는 산업화와 도시화가 급속히 진행되던 시기로, 인간의 관계는 전통적 공동체적 유대에서 벗어나 점점 더 형식화되고 계약적・도시적 관계로 전환되고 있었다. 짐멜은 이러한 사회변동 속에서, 근대 경제활동과 인간관계가 어떻게 사회적 형식 속에서 변모하는지를 분석하고자 하였다. 따라서 그의 경영사회학적 접근은 단순히 경제행위를 물질적 생산활동으로 보는 것을 넘어, 경제활동의 사회적 조건과 인간관계의 형식적 구조를 탐구하는 데 목적이 있었다. 즉, 경제는 인간의 사회적 상호작용의 한 형태로서, 그 속에서 인간은 교환, 경쟁, 협동 등 다양한 관계를 형성하며 사회를 구성한다는 것이 짐멜의 기본 인식이었다.</t>
    </r>
    <r>
      <rPr>
        <b/>
        <sz val="10"/>
        <color theme="1"/>
        <rFont val="함초롬돋움"/>
        <family val="3"/>
        <charset val="129"/>
      </rPr>
      <t xml:space="preserve">
Ⅱ. 내용
</t>
    </r>
    <r>
      <rPr>
        <sz val="10"/>
        <color theme="1"/>
        <rFont val="함초롬돋움"/>
        <family val="3"/>
        <charset val="129"/>
      </rPr>
      <t xml:space="preserve"> －짐멜의 경영사회학 이론은 경제활동을 사회적 행위의 한 양태로 파악하고, "사회적 형식"(Form)과 "내용"(Content) 의 상호작용 속에서 경제현상을 해석한 데 그 특징이 있다. 주요 내용은 다음과 같다.</t>
    </r>
    <r>
      <rPr>
        <b/>
        <sz val="10"/>
        <color theme="1"/>
        <rFont val="함초롬돋움"/>
        <family val="3"/>
        <charset val="129"/>
      </rPr>
      <t xml:space="preserve">
  1. 사회적 상호작용으로서의 경제행위
</t>
    </r>
    <r>
      <rPr>
        <sz val="10"/>
        <color theme="1"/>
        <rFont val="함초롬돋움"/>
        <family val="3"/>
        <charset val="129"/>
      </rPr>
      <t xml:space="preserve">   －짐멜은 경제활동을 단순한 물질적 교환이 아닌 사회적 상호작용(Social Interaction) 으로 보았다. 즉, 경제는 개인 간의 관계와 교환행위를 통해 성립하며, 이는 사회적 규범, 신뢰, 권력 등과 밀접히 연관되어 있다. 예컨대 시장에서의 거래는 단순히 상품의 이동이 아니라, 상호 신뢰와 교섭의 사회적 관계 위에서 이루어진다는 것이다.</t>
    </r>
    <r>
      <rPr>
        <b/>
        <sz val="10"/>
        <color theme="1"/>
        <rFont val="함초롬돋움"/>
        <family val="3"/>
        <charset val="129"/>
      </rPr>
      <t xml:space="preserve">
  2. 사회적 형식(Form)의 중요성
</t>
    </r>
    <r>
      <rPr>
        <sz val="10"/>
        <color theme="1"/>
        <rFont val="함초롬돋움"/>
        <family val="3"/>
        <charset val="129"/>
      </rPr>
      <t xml:space="preserve">   －짐멜은 사회를 이해하기 위해서는 "형식(form)"에 주목해야 한다고 주장하였다. "형식"이란 사회관계가 나타나는 일정한 패턴이나 구조를 의미하며, 예를 들어 지배, 협동, 경쟁, 교환, 갈등 등의 형태가 이에 해당한다. 그는 경제활동이 이러한 형식적 관계 속에서 이루어지는 하나의 사회적 과정이라고 보았다. 즉, 경제활동은 인간관계의 특정한 구조적 표현일 뿐, 그 자체가 독립된 실체가 아니라는 것이다.</t>
    </r>
    <r>
      <rPr>
        <b/>
        <sz val="10"/>
        <color theme="1"/>
        <rFont val="함초롬돋움"/>
        <family val="3"/>
        <charset val="129"/>
      </rPr>
      <t xml:space="preserve">
  3. 교환(Exchange)의 사회학적 의미
</t>
    </r>
    <r>
      <rPr>
        <sz val="10"/>
        <color theme="1"/>
        <rFont val="함초롬돋움"/>
        <family val="3"/>
        <charset val="129"/>
      </rPr>
      <t xml:space="preserve">   －짐멜은 경제의 본질을 "교환"에서 찾았다. 교환은 인간이 서로를 인정하고 상호의존하는 가장 근본적인 사회적 행위로서, 경제적 행위는 교환의 사회적 형식화 과정으로 이해된다. 그는 "사회는 교환을 통해 존재한다"고 하였으며, 교환을 단순한 경제적 거래가 아니라 인간 간의 심리적・사회적 관계로 확장하여 해석하였다.</t>
    </r>
    <r>
      <rPr>
        <b/>
        <sz val="10"/>
        <color theme="1"/>
        <rFont val="함초롬돋움"/>
        <family val="3"/>
        <charset val="129"/>
      </rPr>
      <t xml:space="preserve">
  4. 화폐(Money)의 사회적 기능
</t>
    </r>
    <r>
      <rPr>
        <sz val="10"/>
        <color theme="1"/>
        <rFont val="함초롬돋움"/>
        <family val="3"/>
        <charset val="129"/>
      </rPr>
      <t xml:space="preserve">   －그의 대표작 「화폐의 철학(The Philosophy of Money, 1900)」에서 짐멜은 화폐를 근대사회의 가장 중요한 사회적 매개물로 분석하였다. 화폐는 가치의 객관화 수단이자, 인간관계의 비인격화를 촉진하는 매개체이다. 그는 화폐가 교환을 효율화하지만, 동시에 인간의 관계를 형식화・비인격화시켜 사회적 소외를 심화시킨다고 보았다. 즉, 화폐경제의 발전은 인간의 자유와 합리성을 확대하는 동시에, 인간관계를 수단화하고 내면적 유대를 약화시키는 양면적 결과를 초래한다는 것이다.</t>
    </r>
    <r>
      <rPr>
        <b/>
        <sz val="10"/>
        <color theme="1"/>
        <rFont val="함초롬돋움"/>
        <family val="3"/>
        <charset val="129"/>
      </rPr>
      <t xml:space="preserve">
  5. 근대성과 개인의 자유
</t>
    </r>
    <r>
      <rPr>
        <sz val="10"/>
        <color theme="1"/>
        <rFont val="함초롬돋움"/>
        <family val="3"/>
        <charset val="129"/>
      </rPr>
      <t xml:space="preserve">   －짐멜은 근대 사회를 개인의 자율성이 확대되는 동시에 고립이 심화되는 사회로 보았다. 관료제, 도시생활, 화폐경제의 발달은 개인을 전통적 구속에서 해방시키지만, 동시에 인간관계를 표면화하고 심리적 거리감을 확대시킨다. 그는 이를 "근대적 개인의 비극"으로 규정하며, 경영조직에서도 동일한 현상이 나타난다고 분석하였다. 즉, 조직의 합리화와 효율성이 높아질수록 구성원은 개인적 의미를 상실하고, 소외와 무력감을 경험하게 된다는 것이다.</t>
    </r>
    <r>
      <rPr>
        <b/>
        <sz val="10"/>
        <color theme="1"/>
        <rFont val="함초롬돋움"/>
        <family val="3"/>
        <charset val="129"/>
      </rPr>
      <t xml:space="preserve">
Ⅲ. 평가
  1. 긍정적 평가
</t>
    </r>
    <r>
      <rPr>
        <sz val="10"/>
        <color theme="1"/>
        <rFont val="함초롬돋움"/>
        <family val="3"/>
        <charset val="129"/>
      </rPr>
      <t xml:space="preserve">   －① 짐멜은 경제를 사회적 관계의 한 형태로 파악함으로써, 경제활동의 사회학적 기초를 확립하였다. 이는 경제행위를 단순한 이윤추구가 아닌 사회적 행위로 확장시켜, 경영학과 사회학의 경계를 연결하는 학문적 토대를 마련하였다. ② 그는 화폐와 교환의 사회적 의미를 심층적으로 분석하여, 근대 자본주의의 인간관계 변화를 통찰하였다. 화폐를 단순한 경제수단이 아닌 사회적 상호작용의 매개로 본 관점은 오늘날 조직 내 인간관계, 소비문화, 신뢰의 문제를 이해하는 데 여전히 유효하다. ③ 짐멜의 "형식사회학(Formal Sociology)"은 조직 내 협동, 경쟁, 갈등 등의 관계를 분석하는 기본 틀을 제공하였다. 이는 이후 경영조직이론, 인간관계론, 상호작용이론 등 다양한 사회학적 접근의 발전에 결정적 영향을 미쳤다.</t>
    </r>
    <r>
      <rPr>
        <b/>
        <sz val="10"/>
        <color theme="1"/>
        <rFont val="함초롬돋움"/>
        <family val="3"/>
        <charset val="129"/>
      </rPr>
      <t xml:space="preserve">
  2. 부정적 평가
</t>
    </r>
    <r>
      <rPr>
        <sz val="10"/>
        <color theme="1"/>
        <rFont val="함초롬돋움"/>
        <family val="3"/>
        <charset val="129"/>
      </rPr>
      <t xml:space="preserve">   －① 짐멜의 이론은 지나치게 형식적・추상적이라는 비판을 받는다. 구체적인 경제현상이나 조직구조를 실증적으로 분석하기보다, 관계의 형식과 상호작용의 일반적 구조에 초점을 두어 현실적 설명력이 약하다는 한계가 있다. ② 그의 화폐와 근대성 분석은 탁월한 통찰을 제공했으나, 경제체제의 구조적 불평등이나 권력관계에 대한 분석이 부족하였다. 이는 마르크스적 관점에서 볼 때 사회경제적 현실을 충분히 반영하지 못한 이론으로 평가된다. ③ 개인의 자유와 소외의 문제를 제기했으나, 이를 해결할 구체적 방안이나 조직설계 원리는 제시하지 못했다는 점에서 실천적 지향성의 한계가 존재한다.</t>
    </r>
    <r>
      <rPr>
        <b/>
        <sz val="10"/>
        <color theme="1"/>
        <rFont val="함초롬돋움"/>
        <family val="3"/>
        <charset val="129"/>
      </rPr>
      <t xml:space="preserve">
Ⅳ. 결론
</t>
    </r>
    <r>
      <rPr>
        <sz val="10"/>
        <color theme="1"/>
        <rFont val="함초롬돋움"/>
        <family val="3"/>
        <charset val="129"/>
      </rPr>
      <t xml:space="preserve"> －짐멜의 경영사회학 이론은 경제활동과 조직을 인간의 사회적 관계 속에서 이해하려는 사회학적 경영관점의 원형이라 할 수 있다. 그는 경제를 단순한 물질적 생산체계가 아닌 사회적 상호작용의 장(場) 으로 파악하여, 인간과 사회의 상호의존성을 강조하였다. 그의 사상은 현대 경영학에서 조직문화, 인간관계, 사회적 자본(social capital) 등을 중시하는 이론적 기반이 되었으며, 특히 화폐경제의 사회적 함의를 통해 근대 경영조직의 비인간화와 소외 문제를 성찰하게 하였다. 비록 실증적 구체성이 부족하다는 한계가 있으나, 짐멜의 이론은 경영을 인간적 관계의 사회적 체계로 이해하도록 이끈다는 점에서 여전히 현대적 의미를 지닌다. 요컨대 그의 경영사회학은 효율성과 인간성, 경제와 사회의 통합을 모색하는 "인간중심 경영학"의 사상적 뿌리로 평가될 수 있다.</t>
    </r>
    <phoneticPr fontId="4" type="noConversion"/>
  </si>
  <si>
    <r>
      <t xml:space="preserve">Ⅰ. 배경 및 목적
</t>
    </r>
    <r>
      <rPr>
        <sz val="10"/>
        <color theme="1"/>
        <rFont val="함초롬돋움"/>
        <family val="3"/>
        <charset val="129"/>
      </rPr>
      <t xml:space="preserve"> －엘튼 메이요(Elton Mayo, 1880~1949)의 인간관계론은 1930년대 미국에서 등장한 조직관리 이론으로, 고전적 관리이론인 테일러의 과학적 관리법과 파욜의 일반관리론이 가진 기계적・경제적 인간관의 한계를 극복하고자 한 시도였다. 20세기 초 산업화의 진전으로 대규모 공장이 등장하면서 노동자는 단순한 기계 부속품처럼 다루어졌다. 경영은 효율성과 생산성 향상을 위해 노동시간, 동작, 임금체계 등에만 집중하였고, 인간의 감정・사회적 관계・심리적 만족은 무시되었다. 이러한 환경 속에서 노동자의 불만, 결근, 파업 등 사회적 갈등이 심화되었고, 조직의 비효율성이 드러나기 시작하였다. 이에 하버드대 교수였던 엘튼 메이요는 과학적 관리론이 간과한 "인간의 사회적・심리적 요인" 을 조직 관리의 중심 변수로 주목하였다. 그는 1920~30년대에 걸친 호손 실험(Hawthorne Experiments) 을 통해 인간은 단순한 경제적 존재가 아니라 사회적 관계 속에서 동기부여를 받는 존재임을 실증적으로 제시하였다. 따라서 메이요의 인간관계론은 "조직의 생산성은 경제적 보상보다 인간관계와 사회적 만족에 의해 좌우된다"는 전환적 인식에 기반하여, 조직을 단순한 기계체계가 아닌 인간의 사회적 체계(Social System) 로 파악하려는 데 목적이 있었다.</t>
    </r>
    <r>
      <rPr>
        <b/>
        <sz val="10"/>
        <color theme="1"/>
        <rFont val="함초롬돋움"/>
        <family val="3"/>
        <charset val="129"/>
      </rPr>
      <t xml:space="preserve">
Ⅱ. 내용
</t>
    </r>
    <r>
      <rPr>
        <sz val="10"/>
        <color theme="1"/>
        <rFont val="함초롬돋움"/>
        <family val="3"/>
        <charset val="129"/>
      </rPr>
      <t xml:space="preserve"> －메이요의 인간관계론은 주로 호손 실험 결과를 바탕으로 전개되었다. 이 실험은 1924년부터 1932년까지 시카고의 웨스턴 일렉트릭사(Western Electric)의 호손 공장에서 수행된 일련의 연구를 말하며, 노동조건과 생산성의 관계를 분석하는 과정에서 인간의 사회적・심리적 요인의 중요성을 밝혀냈다.</t>
    </r>
    <r>
      <rPr>
        <b/>
        <sz val="10"/>
        <color theme="1"/>
        <rFont val="함초롬돋움"/>
        <family val="3"/>
        <charset val="129"/>
      </rPr>
      <t xml:space="preserve">
  1.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2.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3.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4.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5. 결론 제시
</t>
    </r>
    <r>
      <rPr>
        <sz val="10"/>
        <color theme="1"/>
        <rFont val="함초롬돋움"/>
        <family val="3"/>
        <charset val="129"/>
      </rPr>
      <t xml:space="preserve">   －이상의 결과를 토대로 메이요는 다음과 같은 결론을 제시하였다. ① 인간은 경제적 동기뿐 아니라 사회적 욕구에 의해 행동한다. ② 집단 내 인간관계는 생산성에 중대한 영향을 미친다. ③ 지도자는 기술적 능력보다 인간이해와 감정관리 능력을 갖추어야 한다. ④ 조직은 합리적 기계가 아니라 사회적 유기체(Social Organism) 로서 이해되어야 한다. 결국 인간관계론은 조직의 성과 향상은 인간에 대한 이해와 집단 내 심리적 만족에서 비롯된다는 새로운 관리패러다임을 제시하였다.</t>
    </r>
    <r>
      <rPr>
        <b/>
        <sz val="10"/>
        <color theme="1"/>
        <rFont val="함초롬돋움"/>
        <family val="3"/>
        <charset val="129"/>
      </rPr>
      <t xml:space="preserve">
Ⅲ. 평가
  1. 긍정적 평가
</t>
    </r>
    <r>
      <rPr>
        <sz val="10"/>
        <color theme="1"/>
        <rFont val="함초롬돋움"/>
        <family val="3"/>
        <charset val="129"/>
      </rPr>
      <t xml:space="preserve">   －① 메이요의 인간관계론은 관리이론의 인간화 전환점을 마련하였다. 노동자를 단순한 경제적 존재가 아닌 사회적・감정적 존재로 인식함으로써, 조직연구의 초점을 "작업"에서 "인간"으로 이동시켰다. ② 비공식조직의 중요성을 밝혀냄으로써 조직이 공식적 규정과 절차만으로 운영되지 않음을 입증하였다. 이는 이후 조직문화론과 리더십 이론 발전의 기초가 되었다. ③ 인간관계론은 관리자의 역할을 기술적・통제적 기능에서 지도자・상담자 역할로 확장시켰다. 이는 현대적 리더십 개념과 참여적 관리방식의 이론적 토대를 제공하였다. ④ 실험적 연구방법을 통해 조직 내 사회적 요인을 실증적으로 규명함으로써, 경영학에 행동과학적 접근의 기초를 세웠다.</t>
    </r>
    <r>
      <rPr>
        <b/>
        <sz val="10"/>
        <color theme="1"/>
        <rFont val="함초롬돋움"/>
        <family val="3"/>
        <charset val="129"/>
      </rPr>
      <t xml:space="preserve">
  2. 부정적 평가
</t>
    </r>
    <r>
      <rPr>
        <sz val="10"/>
        <color theme="1"/>
        <rFont val="함초롬돋움"/>
        <family val="3"/>
        <charset val="129"/>
      </rPr>
      <t xml:space="preserve">   －① 인간관계론은 생산성 향상을 여전히 궁극적 목표로 삼았다는 점에서 한계를 가진다. 인간의 사회적 욕구를 강조했으나, 그 목적이 근본적으로 경영 효율성 제고에 있었기에 "인간 중심"보다는 "조직 중심"의 관리기술에 머물렀다는 비판이 있다. ② 노사 간의 구조적 갈등과 경제적 이해대립을 간과하였다. 근로자의 불만을 심리적 요인으로만 해석하여, 임금・노동조건・권력관계 등 실질적 문제를 충분히 고려하지 않았다. ③ 문화적 보편성의 한계도 지적된다. 인간관계론은 1930년대 미국의 특정 산업현장에 기반한 연구로, 집단주의 문화나 권위주의적 사회에서는 동일한 효과를 기대하기 어렵다. ④ 집단의 응집력과 만족을 지나치게 강조함으로써, 성과지향적 경쟁심이나 개인의 창의성을 약화시킬 위험이 있다.</t>
    </r>
    <r>
      <rPr>
        <b/>
        <sz val="10"/>
        <color theme="1"/>
        <rFont val="함초롬돋움"/>
        <family val="3"/>
        <charset val="129"/>
      </rPr>
      <t xml:space="preserve">
Ⅳ. 결론
</t>
    </r>
    <r>
      <rPr>
        <sz val="10"/>
        <color theme="1"/>
        <rFont val="함초롬돋움"/>
        <family val="3"/>
        <charset val="129"/>
      </rPr>
      <t xml:space="preserve"> －메이요의 인간관계론은 조직이론사에서 "인간을 조직의 중심에 복귀시킨 전환점"으로 평가된다. 그는 테일러주의의 기계적 합리성을 보완하여, 조직의 성과는 인간의 사회적 관계와 심리적 만족에서 비롯됨을 실증적으로 입증하였다. 비록 갈등 구조나 경제적 요인을 충분히 반영하지 못한 한계가 있으나, 인간관계론은 이후 행동과학, 동기이론, 리더십 연구, 조직문화론 등 현대 경영학 발전의 토대를 마련하였다. 오늘날에도 조직 내 소통, 리더십, 직무만족, 팀워크 등의 핵심개념은 모두 메이요의 인간관계적 시각에 뿌리를 두고 있다. 따라서 메이요의 인간관계론은 "효율적 조직은 인간적 조직이어야 한다"는 경영의 근본원리를 제시한 이론으로서, 여전히 조직관리의 기본 철학으로서 중요한 의의를 지닌다.</t>
    </r>
    <phoneticPr fontId="4" type="noConversion"/>
  </si>
  <si>
    <r>
      <t xml:space="preserve">Ⅰ. 배경 및 목적
</t>
    </r>
    <r>
      <rPr>
        <sz val="10"/>
        <color theme="1"/>
        <rFont val="함초롬돋움"/>
        <family val="3"/>
        <charset val="129"/>
      </rPr>
      <t xml:space="preserve"> －체스터 버나드(Chester I. Barnard, 1886~1961)의 협동체계론은 1930~40년대에 제시된 고전적 관리이론과 인간관계론의 중간적 위치에서 등장한 조직이론으로, "조직을 하나의 "협동적 사회체계(cooperative system)"로 파악한 점에 그 의의가 있다. 당시의 관리사상은 한편으로는 테일러의 과학적 관리론과 파욜의 일반관리론이 강조한 기계적 합리성, 다른 한편으로는 메이요의 인간관계론이 강조한 심리적・사회적 요인 사이의 균형을 찾는 단계에 있었다. 버나드는 이러한 두 흐름의 한계를 인식하고, 조직을 단순한 기술적 시스템이나 감정적 공동체로 한정하지 않고, 의식적 협동행위를 중심으로 한 복합적 사회체계로 이해하려 하였다. 그는 자신의 저서 「The Functions of the Executive(1938)」에서 경영자(Executive)의 주요 기능과 조직의 생존조건을 논리적으로 체계화하였다. 버나드는 조직이 개인의 자연적 집단이 아니라, 공통의 목적을 달성하기 위해 의식적으로 구성된 협동체계이며, 그 유지와 성과는 구성원 간의 의사소통, 권한, 동기부여, 공동목표의 공유에 달려 있다고 보았다. 결국 그의 협동체계론은 조직을 인간의 의사와 협력이 결합된 유기적 체계로 규정함으로써, 현대 조직이론의 토대를 제시한 이론이라 할 수 있다.</t>
    </r>
    <r>
      <rPr>
        <b/>
        <sz val="10"/>
        <color theme="1"/>
        <rFont val="함초롬돋움"/>
        <family val="3"/>
        <charset val="129"/>
      </rPr>
      <t xml:space="preserve">
Ⅱ. 내용
</t>
    </r>
    <r>
      <rPr>
        <sz val="10"/>
        <color theme="1"/>
        <rFont val="함초롬돋움"/>
        <family val="3"/>
        <charset val="129"/>
      </rPr>
      <t xml:space="preserve"> －버나드는 조직을 의식적으로 조정된 협동체계(system of consciously coordinated activities) 로 정의하였다. 즉, 조직은 단순한 개인의 집합이 아니라, 공통의 목적 아래 구성원들이 상호 협력하는 체계로서, 다음 세 가지 요소가 충족될 때 존재할 수 있다고 하였다.</t>
    </r>
    <r>
      <rPr>
        <b/>
        <sz val="10"/>
        <color theme="1"/>
        <rFont val="함초롬돋움"/>
        <family val="3"/>
        <charset val="129"/>
      </rPr>
      <t xml:space="preserve">
  1. 협동체계의 3요소
    (1) 공통의 목적(Common Purpose)
</t>
    </r>
    <r>
      <rPr>
        <sz val="10"/>
        <color theme="1"/>
        <rFont val="함초롬돋움"/>
        <family val="3"/>
        <charset val="129"/>
      </rPr>
      <t xml:space="preserve">     －조직은 구성원들이 공유하는 명확한 목표가 있을 때 유지된다. 이 목적은 개인의 사적 목적과 조화를 이루어야 하며, 이를 위해 경영자는 목표를 명확히 제시하고 구성원들에게 내면화시켜야 한다.</t>
    </r>
    <r>
      <rPr>
        <b/>
        <sz val="10"/>
        <color theme="1"/>
        <rFont val="함초롬돋움"/>
        <family val="3"/>
        <charset val="129"/>
      </rPr>
      <t xml:space="preserve">
    (2) 구성원의 의지(Willingness to Cooperate)
</t>
    </r>
    <r>
      <rPr>
        <sz val="10"/>
        <color theme="1"/>
        <rFont val="함초롬돋움"/>
        <family val="3"/>
        <charset val="129"/>
      </rPr>
      <t xml:space="preserve">     －구성원들이 협동하려는 의지가 있어야 조직이 존속할 수 있다. 이는 금전적 보상뿐 아니라, 사회적 인정, 소속감, 성취감 등 비경제적 유인에 의해 강화된다.</t>
    </r>
    <r>
      <rPr>
        <b/>
        <sz val="10"/>
        <color theme="1"/>
        <rFont val="함초롬돋움"/>
        <family val="3"/>
        <charset val="129"/>
      </rPr>
      <t xml:space="preserve">
    (3) 의사소통 체계(Communication System)
</t>
    </r>
    <r>
      <rPr>
        <sz val="10"/>
        <color theme="1"/>
        <rFont val="함초롬돋움"/>
        <family val="3"/>
        <charset val="129"/>
      </rPr>
      <t xml:space="preserve">     －협동이 이루어지기 위해서는 구성원 간의 원활한 정보전달이 필수적이다. 버나드는 조직 내 의사소통을 협동의 생명선으로 보았으며, 공식적・비공식적 의사소통 모두를 중요하게 평가하였다.</t>
    </r>
    <r>
      <rPr>
        <b/>
        <sz val="10"/>
        <color theme="1"/>
        <rFont val="함초롬돋움"/>
        <family val="3"/>
        <charset val="129"/>
      </rPr>
      <t xml:space="preserve">
  2. 권한의 수용이론(Acceptance Theory of Authority)
</t>
    </r>
    <r>
      <rPr>
        <sz val="10"/>
        <color theme="1"/>
        <rFont val="함초롬돋움"/>
        <family val="3"/>
        <charset val="129"/>
      </rPr>
      <t xml:space="preserve">   －버나드는 권한을 "상급자의 명령"이 아니라 "하급자의 수용"에 의해 성립하는 것으로 보았다. 즉, 권한은 위로부터 부여되는 것이 아니라, 명령을 받은 구성원이 그것을 자발적으로 수용할 때 비로소 유효하다는 것이다. 이때 수용이 이루어지기 위한 조건은 다음과 같다. ① 명령을 이해할 수 있을 것. ② 조직 목적과 일치한다고 믿을 것. ③ 개인의 이익에 반하지 않을 것. ④ 이행이 가능한 것. 이와 같은 권한 개념은 조직 내 권력관계를 수평적・심리적 차원에서 재정의한 것으로, 이후 참여적 리더십과 민주적 조직운영의 이론적 기반이 되었다.</t>
    </r>
    <r>
      <rPr>
        <b/>
        <sz val="10"/>
        <color theme="1"/>
        <rFont val="함초롬돋움"/>
        <family val="3"/>
        <charset val="129"/>
      </rPr>
      <t xml:space="preserve">
  3. 유인-공헌 균형이론(Inducement–Contribution Balance Theory)
</t>
    </r>
    <r>
      <rPr>
        <sz val="10"/>
        <color theme="1"/>
        <rFont val="함초롬돋움"/>
        <family val="3"/>
        <charset val="129"/>
      </rPr>
      <t xml:space="preserve">   －버나드는 조직의 존속은 구성원이 제공하는 "공헌(contribution)"과 조직이 제공하는 "유인(inducement)"의 균형에 달려 있다고 보았다. 구성원은 자신의 공헌에 상응하는 보상이 주어질 때 조직에 계속 참여하며, 이 균형이 무너질 경우 조직은 해체된다. 따라서 경영자의 주요 과제는 유인과 공헌 간의 균형을 유지하는 것이다.</t>
    </r>
    <r>
      <rPr>
        <b/>
        <sz val="10"/>
        <color theme="1"/>
        <rFont val="함초롬돋움"/>
        <family val="3"/>
        <charset val="129"/>
      </rPr>
      <t xml:space="preserve">
  4. 공식조직과 비공식조직의 관계
</t>
    </r>
    <r>
      <rPr>
        <sz val="10"/>
        <color theme="1"/>
        <rFont val="함초롬돋움"/>
        <family val="3"/>
        <charset val="129"/>
      </rPr>
      <t xml:space="preserve">   －버나드는 조직을 공식적 구조로만 보지 않고, 구성원 간의 자연스러운 관계로 형성되는 비공식조직(informal organization) 의 중요성을 강조하였다. 그는 비공식조직이 공식조직의 원활한 의사소통과 협동의 기반이 된다고 하였다. 즉, 비공식조직은 단순한 비효율적 요소가 아니라, 조직의 통합과 인간적 유대의 촉매로 작용한다.</t>
    </r>
    <r>
      <rPr>
        <b/>
        <sz val="10"/>
        <color theme="1"/>
        <rFont val="함초롬돋움"/>
        <family val="3"/>
        <charset val="129"/>
      </rPr>
      <t xml:space="preserve">
  5. 경영자의 기능
</t>
    </r>
    <r>
      <rPr>
        <sz val="10"/>
        <color theme="1"/>
        <rFont val="함초롬돋움"/>
        <family val="3"/>
        <charset val="129"/>
      </rPr>
      <t xml:space="preserve">   －버나드는 경영자(Executive)의 역할을 다음 세 가지 기능으로 규정하였다. ① 의사소통 체계의 확립과 유지. ② 구성원의 협동 의지 촉진. ③ 조직의 공동목표 정의 및 달성. 이 세 기능은 조직의 생존을 위한 필수조건이며, 경영자는 단순한 관리자(manager)가 아니라, 조직의 협동을 조정하고 통합하는 조정자(coordinator) 로서 기능해야 한다.</t>
    </r>
    <r>
      <rPr>
        <b/>
        <sz val="10"/>
        <color theme="1"/>
        <rFont val="함초롬돋움"/>
        <family val="3"/>
        <charset val="129"/>
      </rPr>
      <t xml:space="preserve">
Ⅲ. 평가
  1. 긍정적 평가
</t>
    </r>
    <r>
      <rPr>
        <sz val="10"/>
        <color theme="1"/>
        <rFont val="함초롬돋움"/>
        <family val="3"/>
        <charset val="129"/>
      </rPr>
      <t xml:space="preserve">   －① 버나드는 조직을 인간의 협동적 행위로 이해함으로써, 조직을 사회적・심리적 체계로 확장시킨 선구자로 평가된다. 그는 경제적 효율만이 아니라 인간의 의지, 의사소통, 비공식조직 등 비경제적 요소를 조직이론의 핵심에 위치시켰다. ② 권한의 수용이론은 기존의 상명하복식 권력개념을 혁신적으로 전환시켰다. 이는 이후 리더십, 동기이론, 참여적 관리 등의 발전에 결정적 영향을 미쳤다. ③ 유인-공헌 균형이론은 조직을 이해관계의 상호교환 체계로 파악하여, 현대 인사관리와 조직행동론의 기본 틀을 마련하였다. ④ 버나드의 접근은 고전이론과 인간관계론을 종합한 통합적 조직이론의 시초로서, 시스템이론과 행동과학적 경영이론의 발전에 중요한 전환점을 제공하였다.</t>
    </r>
    <r>
      <rPr>
        <b/>
        <sz val="10"/>
        <color theme="1"/>
        <rFont val="함초롬돋움"/>
        <family val="3"/>
        <charset val="129"/>
      </rPr>
      <t xml:space="preserve">
  2. 부정적 평가
</t>
    </r>
    <r>
      <rPr>
        <sz val="10"/>
        <color theme="1"/>
        <rFont val="함초롬돋움"/>
        <family val="3"/>
        <charset val="129"/>
      </rPr>
      <t xml:space="preserve">   －① 협동체계론은 인간의 자율성과 창의성보다는 조직의 안정과 질서 유지에 초점을 맞추었다는 한계가 있다. 개인의 저항이나 갈등을 충분히 설명하지 못한다. ② 조직 내 권력구조와 이해갈등을 도외시하였다. 권한의 수용이론은 명령의 자발적 수용을 전제하지만, 실제 조직에서는 강제력이나 불평등이 여전히 존재한다. ③ 유인-공헌 균형이론은 경제적・심리적 요인을 단순한 교환관계로 환원시켜, 복잡한 인간동기의 다양성을 충분히 반영하지 못했다. ④ 버나드의 이론은 조직의 사회적 통합을 강조하는 반면, 혁신과 변화의 동력에 대해서는 비교적 소극적이었다.</t>
    </r>
    <r>
      <rPr>
        <b/>
        <sz val="10"/>
        <color theme="1"/>
        <rFont val="함초롬돋움"/>
        <family val="3"/>
        <charset val="129"/>
      </rPr>
      <t xml:space="preserve">
Ⅳ. 결론
</t>
    </r>
    <r>
      <rPr>
        <sz val="10"/>
        <color theme="1"/>
        <rFont val="함초롬돋움"/>
        <family val="3"/>
        <charset val="129"/>
      </rPr>
      <t xml:space="preserve"> －체스터 버나드의 협동체계론은 조직을 단순한 기계적 구조가 아닌 의식적 협동의 사회적 체계로 규정함으로써, 고전적 관리이론의 한계를 극복하고 현대 조직이론의 전환점을 마련하였다. 그는 경영자의 역할을 단순한 명령과 통제의 기능에서 조직 구성원 간 협동을 조정하고 통합하는 리더십적 기능으로 확장하였다. 비록 갈등과 권력문제를 충분히 설명하지 못한 한계가 있으나, 버나드의 협동체계론은 이후 사이먼(Simon)의 의사결정이론, 카츠와 칸의 사회적 체계이론, 리커트의 관리체계론 등에 깊은 영향을 미쳤다. 결국 그의 사상은 오늘날까지도 "조직은 협동적 인간관계의 산물이며, 경영의 핵심은 인간의 의사소통과 의지의 조정에 있다"는 통찰로 남아 있으며, 현대 조직관리의 기본철학으로서 지속적인 이론적 의의를 지닌다.</t>
    </r>
    <phoneticPr fontId="4" type="noConversion"/>
  </si>
  <si>
    <r>
      <t xml:space="preserve">Ⅰ. 배경 및 목적
</t>
    </r>
    <r>
      <rPr>
        <sz val="10"/>
        <color theme="1"/>
        <rFont val="함초롬돋움"/>
        <family val="3"/>
        <charset val="129"/>
      </rPr>
      <t xml:space="preserve"> －허버트 알렉산더 사이먼(Herbert A. Simon, 1916~2001)의 의사결정론은 조직행동과 행정이론, 경영이론 전반에 혁명적 전환을 가져온 이론으로 평가된다. 그는 전통적 조직이론이 지나치게 구조와 형식적 규범에 치중하여 실제 인간의 행동과 의사결정 과정을 설명하지 못한다고 비판하였다. 사이먼은 고전적 행정학이나 경영학이 합리성(rationality)을 전제로 한 "경제적 인간(economic man)"을 상정하고, 모든 정보와 대안을 완벽히 인식하는 이상적 인간을 가정하는 것은 비현실적이라고 보았다. 이에 그는 "제한된 합리성(bounded rationality)" 개념을 도입하여, 실제 조직 속 인간은 정보와 인지 능력, 시간 등의 제약 속에서 만족할 만한(satisficing) 결정을 내린다고 주장하였다. 그의 이론은 「Administrative Behavior(행정행태론, 1947)」에서 체계적으로 제시되었으며, 행정과 경영을 "의사결정의 과정(process of decision-making)"으로 재정의하였다. 즉, 조직은 구조가 아니라 의사결정의 체계로서 존재하며, 경영자는 단순히 명령과 통제를 하는 자가 아니라 의사결정을 수행하고 조정하는 자라는 관점을 확립하였다. 따라서 사이먼의 의사결정론은 고전적 합리성 이론의 비현실성을 극복하고, 조직 내 인간의 실제 행태를 중심으로 한 "행태주의적 조직이론"의 출발점을 제시한 데 그 목적이 있다.</t>
    </r>
    <r>
      <rPr>
        <b/>
        <sz val="10"/>
        <color theme="1"/>
        <rFont val="함초롬돋움"/>
        <family val="3"/>
        <charset val="129"/>
      </rPr>
      <t xml:space="preserve">
Ⅱ. 내용
</t>
    </r>
    <r>
      <rPr>
        <sz val="10"/>
        <color theme="1"/>
        <rFont val="함초롬돋움"/>
        <family val="3"/>
        <charset val="129"/>
      </rPr>
      <t xml:space="preserve"> －사이먼의 의사결정론은 조직을 하나의 의사결정의 연속체로 보고, 모든 행정 및 경영활동을 의사결정의 논리적・심리적 과정으로 설명하였다. 그 핵심은 다음과 같다.</t>
    </r>
    <r>
      <rPr>
        <b/>
        <sz val="10"/>
        <color theme="1"/>
        <rFont val="함초롬돋움"/>
        <family val="3"/>
        <charset val="129"/>
      </rPr>
      <t xml:space="preserve">
  1. 의사결정의 유형 구분
</t>
    </r>
    <r>
      <rPr>
        <sz val="10"/>
        <color theme="1"/>
        <rFont val="함초롬돋움"/>
        <family val="3"/>
        <charset val="129"/>
      </rPr>
      <t xml:space="preserve">   －사이먼은 조직 내 의사결정을 두 가지로 구분하였다. 이 구분은 경영자의 역할을 단순한 규칙적 관리에서 벗어나, 비구조적 문제해결자로서 인식하게 하는 계기가 되었다.</t>
    </r>
    <r>
      <rPr>
        <b/>
        <sz val="10"/>
        <color theme="1"/>
        <rFont val="함초롬돋움"/>
        <family val="3"/>
        <charset val="129"/>
      </rPr>
      <t xml:space="preserve">
    (1) 프로그램된 의사결정(Programmed Decision)
</t>
    </r>
    <r>
      <rPr>
        <sz val="10"/>
        <color theme="1"/>
        <rFont val="함초롬돋움"/>
        <family val="3"/>
        <charset val="129"/>
      </rPr>
      <t xml:space="preserve">     －반복적이고 일상적인 문제에 대한 규칙적 결정으로, 과거의 경험이나 절차에 의해 처리된다.</t>
    </r>
    <r>
      <rPr>
        <b/>
        <sz val="10"/>
        <color theme="1"/>
        <rFont val="함초롬돋움"/>
        <family val="3"/>
        <charset val="129"/>
      </rPr>
      <t xml:space="preserve">
    (2) 비프로그램된 의사결정(Non-Programmed Decision)
</t>
    </r>
    <r>
      <rPr>
        <sz val="10"/>
        <color theme="1"/>
        <rFont val="함초롬돋움"/>
        <family val="3"/>
        <charset val="129"/>
      </rPr>
      <t xml:space="preserve">     －새로운 문제나 복잡한 상황에 대한 비정형적 결정으로, 창의적 판단과 분석이 요구된다.</t>
    </r>
    <r>
      <rPr>
        <b/>
        <sz val="10"/>
        <color theme="1"/>
        <rFont val="함초롬돋움"/>
        <family val="3"/>
        <charset val="129"/>
      </rPr>
      <t xml:space="preserve">
  2. 의사결정 과정의 단계
</t>
    </r>
    <r>
      <rPr>
        <sz val="10"/>
        <color theme="1"/>
        <rFont val="함초롬돋움"/>
        <family val="3"/>
        <charset val="129"/>
      </rPr>
      <t xml:space="preserve">   －사이먼은 의사결정 과정을 정보탐색(정보수집) → 대안개발 → 대안평가 및 선택 → 실행의 단계로 설명하였다. 특히 그는 이 과정을 논리적 절차뿐 아니라, 인간의 인지적 제약과 조직적 맥락 속에서 이해해야 한다고 보았다.</t>
    </r>
    <r>
      <rPr>
        <b/>
        <sz val="10"/>
        <color theme="1"/>
        <rFont val="함초롬돋움"/>
        <family val="3"/>
        <charset val="129"/>
      </rPr>
      <t xml:space="preserve">
  3. 제한된 합리성(Bounded Rationality)
</t>
    </r>
    <r>
      <rPr>
        <sz val="10"/>
        <color theme="1"/>
        <rFont val="함초롬돋움"/>
        <family val="3"/>
        <charset val="129"/>
      </rPr>
      <t xml:space="preserve">   －사이먼의 가장 핵심 개념으로, 인간은 모든 정보를 완벽히 인식할 수 없으며, 인지능력과 시간, 자원의 제약 속에서 결정을 내린다는 것이다. 즉, 인간은 "최적화(optimization)"가 아니라 "만족화(satisficing)"를 추구한다. 이는 고전경제학의 완전합리적 인간상과 대비되며, "현실적 합리성(realistic rationality)"의 개념을 정립하였다.</t>
    </r>
    <r>
      <rPr>
        <b/>
        <sz val="10"/>
        <color theme="1"/>
        <rFont val="함초롬돋움"/>
        <family val="3"/>
        <charset val="129"/>
      </rPr>
      <t xml:space="preserve">
  4. 만족모형(Satisficing Model)
</t>
    </r>
    <r>
      <rPr>
        <sz val="10"/>
        <color theme="1"/>
        <rFont val="함초롬돋움"/>
        <family val="3"/>
        <charset val="129"/>
      </rPr>
      <t xml:space="preserve">   －사이먼은 실제 의사결정자는 최선의 선택이 아니라, 주어진 제약 내에서 "충분히 좋은" 대안을 선택한다고 주장하였다. 이러한 행동은 인간의 합리성이 환경적・인지적 한계에 의해 제약받기 때문이다.</t>
    </r>
    <r>
      <rPr>
        <b/>
        <sz val="10"/>
        <color theme="1"/>
        <rFont val="함초롬돋움"/>
        <family val="3"/>
        <charset val="129"/>
      </rPr>
      <t xml:space="preserve">
  5. 행정의 이원적 구조(수단–목적 분화)
</t>
    </r>
    <r>
      <rPr>
        <sz val="10"/>
        <color theme="1"/>
        <rFont val="함초롬돋움"/>
        <family val="3"/>
        <charset val="129"/>
      </rPr>
      <t xml:space="preserve">   －그는 조직 내 의사결정이 상위의 목표결정(정책결정)과 하위의 수단결정(집행)으로 구분된다고 보았다. 상위층은 가치판단적 의사결정을, 하위층은 기술적・수단적 결정을 담당한다. 이를 통해 행정의 정치적・기술적 측면을 구분하는 이론적 근거를 마련하였다.</t>
    </r>
    <r>
      <rPr>
        <b/>
        <sz val="10"/>
        <color theme="1"/>
        <rFont val="함초롬돋움"/>
        <family val="3"/>
        <charset val="129"/>
      </rPr>
      <t xml:space="preserve">
  6. 의사결정과 커뮤니케이션
</t>
    </r>
    <r>
      <rPr>
        <sz val="10"/>
        <color theme="1"/>
        <rFont val="함초롬돋움"/>
        <family val="3"/>
        <charset val="129"/>
      </rPr>
      <t xml:space="preserve">   －사이먼은 조직 내 의사결정이 정보의 흐름과 긴밀히 연결된다고 보았다. 따라서 조직을 효과적으로 운영하기 위해서는 정확한 정보 전달체계와 의사소통 구조가 필수적이라 하였다.</t>
    </r>
    <r>
      <rPr>
        <b/>
        <sz val="10"/>
        <color theme="1"/>
        <rFont val="함초롬돋움"/>
        <family val="3"/>
        <charset val="129"/>
      </rPr>
      <t xml:space="preserve">
  7. 인공지능과 의사결정
</t>
    </r>
    <r>
      <rPr>
        <sz val="10"/>
        <color theme="1"/>
        <rFont val="함초롬돋움"/>
        <family val="3"/>
        <charset val="129"/>
      </rPr>
      <t xml:space="preserve">   －후기 연구에서 사이먼은 인공지능(AI) 연구로 영역을 확장하여, 인간의 의사결정 과정을 컴퓨터 모델로 시뮬레이션할 수 있음을 제시하였다. 이는 인지심리학과 정보처리이론, 컴퓨터 과학의 융합적 접근으로, 현대 데이터 기반 경영의 이론적 토대가 되었다.</t>
    </r>
    <r>
      <rPr>
        <b/>
        <sz val="10"/>
        <color theme="1"/>
        <rFont val="함초롬돋움"/>
        <family val="3"/>
        <charset val="129"/>
      </rPr>
      <t xml:space="preserve">
Ⅲ. 평가
  1. 긍정적 평가
</t>
    </r>
    <r>
      <rPr>
        <sz val="10"/>
        <color theme="1"/>
        <rFont val="함초롬돋움"/>
        <family val="3"/>
        <charset val="129"/>
      </rPr>
      <t xml:space="preserve">   －① 사이먼은 조직이론의 중심을 구조에서 행태(behavior) 로 이동시켜, 조직을 인간의 인지적・심리적 과정으로 분석한 행태주의 조직이론의 확립자로 평가된다. ② "제한된 합리성" 개념을 도입하여 현실적 의사결정의 한계를 명확히 규명하였으며, 인간의 불완전한 판단과 정보제약 속에서 이루어지는 현실적 의사결정 모델을 제시하였다. ③ "만족모형"은 조직 내에서 합리성과 효율성을 조화시키는 실천적 기준을 제공하였으며, 경영의사결정, 정책결정, 인공지능 분야로 확장되었다. ④ 행정의 가치판단적 측면과 기술적 측면을 구분함으로써, 정책결정과 집행의 분리이론(정치행정이원론)의 현대적 근거를 제시하였다. ⑤ 사이먼의 연구는 이후 카츠와 칸의 사회체계이론, 마치(March)의 조직의 선택이론, 사이먼・뉴웰의 인공지능 이론 등 현대 조직학 전반에 지대한 영향을 미쳤다.</t>
    </r>
    <r>
      <rPr>
        <b/>
        <sz val="10"/>
        <color theme="1"/>
        <rFont val="함초롬돋움"/>
        <family val="3"/>
        <charset val="129"/>
      </rPr>
      <t xml:space="preserve">
  2. 부정적 평가
</t>
    </r>
    <r>
      <rPr>
        <sz val="10"/>
        <color theme="1"/>
        <rFont val="함초롬돋움"/>
        <family val="3"/>
        <charset val="129"/>
      </rPr>
      <t xml:space="preserve">   －① "제한된 합리성"은 인간의 실제 행동을 설명하는 데 유용하지만, 구체적 행동예측의 기준을 제시하지 못한다는 한계가 있다. 즉, 현실적 설명력은 높지만 규범적 처방력이 약하다. ② 의사결정의 "과정"을 지나치게 강조한 나머지, 조직 내 권력, 정치, 감정적 요인을 충분히 반영하지 못했다. ③ "만족모형"은 인간의 비합리적 행태를 설명하나, 결과적으로 비효율적 결정의 정당화 논리로 오용될 가능성이 있다. ④ 사이먼의 이론은 개인의 인지과정에 초점을 맞춰, 집단의 역동성이나 문화적 요인을 간과했다는 점에서도 비판받는다.</t>
    </r>
    <r>
      <rPr>
        <b/>
        <sz val="10"/>
        <color theme="1"/>
        <rFont val="함초롬돋움"/>
        <family val="3"/>
        <charset val="129"/>
      </rPr>
      <t xml:space="preserve">
Ⅳ. 결론
</t>
    </r>
    <r>
      <rPr>
        <sz val="10"/>
        <color theme="1"/>
        <rFont val="함초롬돋움"/>
        <family val="3"/>
        <charset val="129"/>
      </rPr>
      <t xml:space="preserve"> －허버트 사이먼의 의사결정론은 조직과 행정을 인간의 실제적 행태와 인지적 한계 속에서 재해석한 현대 조직이론의 전환점이었다. 그는 조직을 "의사결정의 체계"로 정의함으로써, 관리활동의 본질을 통제에서 합리적 판단과 정보처리 과정으로 전환시켰다. 비록 정치적・사회적 요인을 충분히 반영하지 못한 한계가 있으나, 그의 "제한된 합리성" 개념은 인간의 합리성을 현실화하여, 이후의 행태주의, 시스템이론, 인공지능 연구로 이어지는 기반을 마련하였다. 결국 사이먼의 의사결정론은 "조직은 의사결정의 집합이며, 경영은 합리적 판단을 통한 문제해결의 과정"이라는 현대적 통찰을 제시하였으며, 이는 오늘날 데이터 기반 의사결정(Decision-Making)과 알고리즘적 경영의 철학적 기초로서 여전히 유효한 의의를 지닌다.</t>
    </r>
    <phoneticPr fontId="4" type="noConversion"/>
  </si>
  <si>
    <r>
      <t xml:space="preserve">Ⅰ. 배경 및 목적
</t>
    </r>
    <r>
      <rPr>
        <sz val="10"/>
        <color theme="1"/>
        <rFont val="함초롬돋움"/>
        <family val="3"/>
        <charset val="129"/>
      </rPr>
      <t xml:space="preserve"> －더글라스 맥그리거(Douglas McGregor, 1906~1964)의 X・Y이론은 인간관에 기초한 조직관리이론으로서, 20세기 중반 산업사회의 변화와 관리이념의 전환 속에서 등장하였다. 그는 MIT의 교수로 재직하면서 경영자들의 리더십과 조직 내 인간 행동을 연구하였으며, 고전적 관리이론이 인간을 수동적 존재로 전제하고 통제 중심의 관리에 의존하고 있다는 점을 비판하였다. 1940~50년대는 대량생산 체계와 과학적 관리법이 보편화되던 시기였으나, 산업현장에서는 조직 구성원의 무기력, 이직률 상승, 생산성 저하 등 다양한 문제들이 나타났다. 이에 맥그리거는 이러한 문제의 근원이 관리자의 인간관(assumptions about human nature) 에 있다고 보고, 조직 내 인간행동에 대한 두 가지 상반된 전제모형으로서 X이론과 Y이론을 제시하였다. 그의 연구 목적은 조직의 효율성과 생산성을 단순한 통제나 보상에 의존하기보다, 인간의 내적 동기와 자율성을 기반으로 한 참여적・인간중심적 관리방식으로 전환하는 데 있었다. 따라서 X・Y이론은 관리자의 인간관이 조직의 구조, 리더십 형태, 동기부여 방식에 직접적인 영향을 미친다는 점을 이론적으로 체계화한 것이다.</t>
    </r>
    <r>
      <rPr>
        <b/>
        <sz val="10"/>
        <color theme="1"/>
        <rFont val="함초롬돋움"/>
        <family val="3"/>
        <charset val="129"/>
      </rPr>
      <t xml:space="preserve">
Ⅱ. 내용
</t>
    </r>
    <r>
      <rPr>
        <sz val="10"/>
        <color theme="1"/>
        <rFont val="함초롬돋움"/>
        <family val="3"/>
        <charset val="129"/>
      </rPr>
      <t xml:space="preserve"> －맥그리거의 X・Y이론은 조직 구성원에 대한 관리자의 기본적 가정이 두 가지 상반된 방향으로 존재함을 전제한다. 즉, 인간을 "게으르고 통제가 필요한 존재"로 보는 X이론과, "책임감 있고 자율적으로 일하는 존재"로 보는 Y이론이다.</t>
    </r>
    <r>
      <rPr>
        <b/>
        <sz val="10"/>
        <color theme="1"/>
        <rFont val="함초롬돋움"/>
        <family val="3"/>
        <charset val="129"/>
      </rPr>
      <t xml:space="preserve">
  1. X이론(Theory X)
</t>
    </r>
    <r>
      <rPr>
        <sz val="10"/>
        <color theme="1"/>
        <rFont val="함초롬돋움"/>
        <family val="3"/>
        <charset val="129"/>
      </rPr>
      <t xml:space="preserve">   －X이론은 고전적 관리이론과 과학적 관리법의 인간관을 반영한다. 이 관점에서 인간은 본래 일을 싫어하며, 가능한 한 노동을 회피하려는 경향을 가진다고 본다. 따라서 관리자는 구성원을 엄격히 통제하고, 명령과 처벌을 통해 행동을 유도해야 한다. 주요 전제는 다음과 같다. ① 인간은 본래 일을 싫어하며, 가능한 한 노동을 피하려 한다. ② 대부분의 사람은 지시받기를 원하며, 책임을 회피하고 안정성을 선호한다. ③ 개인은 야망이 적고, 조직 목표보다 개인적 욕구 충족에 관심이 많다. ④ 조직의 목표를 달성하기 위해서는 강압, 통제, 처벌이 필요하다. 이에 따라 X이론적 관리자는 권위적 리더십(autocratic leadership), 세밀한 업무지시, 위계적 의사결정, 외적 보상 및 처벌 중심의 동기부여를 중시한다.</t>
    </r>
    <r>
      <rPr>
        <b/>
        <sz val="10"/>
        <color theme="1"/>
        <rFont val="함초롬돋움"/>
        <family val="3"/>
        <charset val="129"/>
      </rPr>
      <t xml:space="preserve">
  2. Y이론(Theory Y)
</t>
    </r>
    <r>
      <rPr>
        <sz val="10"/>
        <color theme="1"/>
        <rFont val="함초롬돋움"/>
        <family val="3"/>
        <charset val="129"/>
      </rPr>
      <t xml:space="preserve">   －Y이론은 인간을 본질적으로 긍정적이고 자율적인 존재로 보는 인간관에 기초한다. 맥그리거는 인간이 일정한 조건하에서는 일을 자연스럽게 받아들이며, 자아실현을 위한 수단으로서 노동을 추구할 수 있다고 보았다. Y이론의 주요 전제는 다음과 같다. ① 일은 본래 인간에게 자연스러운 활동으로, 자율성과 자기통제를 통해 성취될 수 있다. ② 개인은 스스로의 목표를 조직의 목표와 연결시킬 수 있으며, 책임과 성취에 내재적 만족을 느낀다. ③ 적절한 환경이 주어지면 구성원은 창의성과 혁신성을 발휘할 수 있다. ④ 관리자의 역할은 통제가 아니라, 구성원이 자발적으로 동기화될 수 있도록 환경을 조성하고 지원하는 것이다. 따라서 Y이론적 관리자는 참여적 리더십(participative leadership) 과 자율적 관리, 직무풍요화(job enrichment), 인간적 신뢰와 존중을 중시한다. 이는 구성원의 잠재능력을 최대한 발휘하게 하는 관리 철학이다.</t>
    </r>
    <r>
      <rPr>
        <b/>
        <sz val="10"/>
        <color theme="1"/>
        <rFont val="함초롬돋움"/>
        <family val="3"/>
        <charset val="129"/>
      </rPr>
      <t xml:space="preserve">
  3. X・Y이론의 종합적 의미
</t>
    </r>
    <r>
      <rPr>
        <sz val="10"/>
        <color theme="1"/>
        <rFont val="함초롬돋움"/>
        <family val="3"/>
        <charset val="129"/>
      </rPr>
      <t xml:space="preserve">   －맥그리거는 Y이론이 X이론보다 "옳다"는 가치판단을 내리려 한 것이 아니라, 관리자들이 무의식적으로 X이론적 인간관에 의존하고 있음을 지적하고, 보다 인간의 잠재력과 내적 동기를 신뢰하는 관리방식으로의 전환을 촉구하였다. 또한 그는 Y이론적 관리가 단순히 이상주의적 접근이 아니라, 조직의 장기적 생산성 향상과 혁신 촉진에 실질적 효과가 있다고 주장하였다. 이는 이후 인간관계론, 조직개발(OD), 참여적 경영이론의 이론적 기초가 되었다.</t>
    </r>
    <r>
      <rPr>
        <b/>
        <sz val="10"/>
        <color theme="1"/>
        <rFont val="함초롬돋움"/>
        <family val="3"/>
        <charset val="129"/>
      </rPr>
      <t xml:space="preserve">
Ⅲ. 평가
  1. 긍정적 평가
</t>
    </r>
    <r>
      <rPr>
        <sz val="10"/>
        <color theme="1"/>
        <rFont val="함초롬돋움"/>
        <family val="3"/>
        <charset val="129"/>
      </rPr>
      <t xml:space="preserve">   －① 맥그리거는 관리이론의 초점을 구조나 기술에서 인간의 심리와 동기, 리더십의 태도로 이동시켰다. 이는 조직을 인간 중심의 사회적 시스템으로 인식하게 한 중요한 전환점이었다. ② X・Y이론은 관리자의 인간관이 조직행동과 성과에 직접적인 영향을 미친다는 점을 명확히 하여, 관리철학의 자기성찰 기능을 부여하였다. ③ Y이론은 구성원의 자율성, 참여, 창의성을 강조함으로써, 현대적 관리방식인 참여적 리더십, 팀제 운영, 직무설계 개선의 이론적 토대가 되었다. ④ Y이론은 인간의 내적 동기를 강조하여, 이후 매슬로우의 욕구단계이론, 허즈버그의 동기・위생이론, 맥클리랜드의 성취동기이론 등 다양한 동기부여이론의 발전에 영향을 미쳤다.</t>
    </r>
    <r>
      <rPr>
        <b/>
        <sz val="10"/>
        <color theme="1"/>
        <rFont val="함초롬돋움"/>
        <family val="3"/>
        <charset val="129"/>
      </rPr>
      <t xml:space="preserve">
  2. 부정적 평가
</t>
    </r>
    <r>
      <rPr>
        <sz val="10"/>
        <color theme="1"/>
        <rFont val="함초롬돋움"/>
        <family val="3"/>
        <charset val="129"/>
      </rPr>
      <t xml:space="preserve">   －① X・Y이론은 인간의 성향을 지나치게 이분법적으로 구분하여 현실의 복잡성을 단순화했다는 비판이 있다. 실제 인간은 상황에 따라 X적・Y적 특성을 모두 보일 수 있다. ② Y이론이 지나치게 이상주의적이며, 조직의 현실적 제약(예: 권력구조, 자원 한계, 경쟁 환경) 을 충분히 고려하지 못했다는 지적이 있다. ③ Y이론적 관리가 항상 높은 성과를 보장하는 것은 아니며, 구성원의 자율성이 오히려 무질서와 책임 회피로 이어질 가능성도 있다. ④ 맥그리거의 이론은 구체적 행동지침이나 제도적 설계 방법이 부족하여, 실제 관리 현장에서의 적용성이 제한적이라는 한계가 존재한다.</t>
    </r>
    <r>
      <rPr>
        <b/>
        <sz val="10"/>
        <color theme="1"/>
        <rFont val="함초롬돋움"/>
        <family val="3"/>
        <charset val="129"/>
      </rPr>
      <t xml:space="preserve">
Ⅳ. 결론
</t>
    </r>
    <r>
      <rPr>
        <sz val="10"/>
        <color theme="1"/>
        <rFont val="함초롬돋움"/>
        <family val="3"/>
        <charset val="129"/>
      </rPr>
      <t xml:space="preserve"> －더글라스 맥그리거의 X・Y이론은 관리자의 인간관을 조직이론의 중심 문제로 부각시킨 획기적 전환이었다. 그는 조직의 효과성이 단순히 구조나 기술의 문제가 아니라, 인간을 어떻게 인식하고 대우하느냐의 문제임을 강조하였다. 비록 이분법적 단순화나 현실적 제약의 고려 부족 등 한계가 있으나, 그의 이론은 현대 조직관리에서 인간의 자율성과 내적 동기를 존중하는 참여적 경영철학의 출발점이 되었다. 결국 X・Y이론은 관리자가 가지는 인간에 대한 기본 전제가 조직문화를 형성하고, 그 문화가 곧 조직의 성과를 결정한다는 사실을 일깨워 준 이론으로서, 오늘날에도 리더십 개발, 조직문화 혁신, 인적자원관리 등 다양한 영역에서 여전히 중요한 시사점을 제공하고 있다.</t>
    </r>
    <phoneticPr fontId="4" type="noConversion"/>
  </si>
  <si>
    <r>
      <t xml:space="preserve">Ⅰ. 배경 및 목적
</t>
    </r>
    <r>
      <rPr>
        <sz val="10"/>
        <color theme="1"/>
        <rFont val="함초롬돋움"/>
        <family val="3"/>
        <charset val="129"/>
      </rPr>
      <t xml:space="preserve"> －루드비히 폰 베르탈란피(1901~1972)의 일반시스템이론(General Systems Theory, GST)은 20세기 중반, 다양한 학문 분야에서 발견되는 복잡한 현상들의 공통적 원리와 구조를 통합적으로 설명하고자 등장하였다. 생물학을 전공한 베르탈란피는 생물체를 단순한 물리・화학적 요소의 집합으로 보는 기존의 환원주의적 접근의 한계를 인식하였다. 그는 복잡한 조직과 생명체는 상호작용과 관계를 통해 전체적 성질을 나타내며, 부분으로만 분석해서는 이해할 수 없다고 주장하였다. 베르탈란피의 목적은 단순히 생물학적 현상을 설명하는 것을 넘어, 조직, 경제, 사회, 공학 등 다양한 분야에 적용 가능한 보편적 분석틀을 제시하는 데 있었다. 즉, 그는 다양한 현상을 "시스템"이라는 공통적 개념으로 파악하고, 전체와 부분, 구조와 기능, 상호작용과 환경의 관계를 분석함으로써 복잡현상을 이해하고 설명할 수 있는 학문적 기반을 마련하고자 하였다. 결국 그의 이론은 조직학, 행정학, 경영학 등에서 조직을 하나의 시스템으로 이해하고 관리하는 현대적 접근의 출발점으로 평가된다.</t>
    </r>
    <r>
      <rPr>
        <b/>
        <sz val="10"/>
        <color theme="1"/>
        <rFont val="함초롬돋움"/>
        <family val="3"/>
        <charset val="129"/>
      </rPr>
      <t xml:space="preserve">
Ⅱ. 내용
</t>
    </r>
    <r>
      <rPr>
        <sz val="10"/>
        <color theme="1"/>
        <rFont val="함초롬돋움"/>
        <family val="3"/>
        <charset val="129"/>
      </rPr>
      <t xml:space="preserve"> －시스템 이론의 핵심은 조직, 생명체, 사회 등 모든 대상이 상호의존적 요소들의 집합체(system) 로서 기능하며, 환경과 상호작용하는 방식에 따라 구조와 성과가 결정된다는 점이다. 베르탈란피는 이를 기반으로 다음과 같은 개념을 제시하였다.</t>
    </r>
    <r>
      <rPr>
        <b/>
        <sz val="10"/>
        <color theme="1"/>
        <rFont val="함초롬돋움"/>
        <family val="3"/>
        <charset val="129"/>
      </rPr>
      <t xml:space="preserve">
  1. 시스템의 정의
</t>
    </r>
    <r>
      <rPr>
        <sz val="10"/>
        <color theme="1"/>
        <rFont val="함초롬돋움"/>
        <family val="3"/>
        <charset val="129"/>
      </rPr>
      <t xml:space="preserve">   －시스템은 상호작용하는 요소들의 집합으로 정의되며, 각 요소는 전체의 목적 달성에 기여한다. 시스템은 단순한 합 이상의 성질을 가지며, 이를 "전체론적 성질(holistic properties)"이라 부른다.</t>
    </r>
    <r>
      <rPr>
        <b/>
        <sz val="10"/>
        <color theme="1"/>
        <rFont val="함초롬돋움"/>
        <family val="3"/>
        <charset val="129"/>
      </rPr>
      <t xml:space="preserve">
  2. 개방시스템(Open System)
</t>
    </r>
    <r>
      <rPr>
        <sz val="10"/>
        <color theme="1"/>
        <rFont val="함초롬돋움"/>
        <family val="3"/>
        <charset val="129"/>
      </rPr>
      <t xml:space="preserve">   －베르탈란피는 시스템을 개방시스템(open system) 과 "폐쇄시스템(closed system)"으로 구분하였다. 폐쇄시스템은 외부 환경과의 상호작용이 거의 없는 시스템으로, 현실 세계에서는 거의 존재하지 않는다. 개방시스템은 에너지, 정보, 물질을 환경과 교환하면서 존재하며, 조직, 기업, 생명체 등은 모두 개방시스템으로 볼 수 있다. 이는 조직이 환경과 상호작용하며 적응, 학습, 성장, 혁신을 수행해야 함을 의미한다.</t>
    </r>
    <r>
      <rPr>
        <b/>
        <sz val="10"/>
        <color theme="1"/>
        <rFont val="함초롬돋움"/>
        <family val="3"/>
        <charset val="129"/>
      </rPr>
      <t xml:space="preserve">
  3. 시스템의 기본 원리
    (1) 전체론(holism)
</t>
    </r>
    <r>
      <rPr>
        <sz val="10"/>
        <color theme="1"/>
        <rFont val="함초롬돋움"/>
        <family val="3"/>
        <charset val="129"/>
      </rPr>
      <t xml:space="preserve">     －시스템 전체는 단순한 부분의 합보다 더 큰 성질을 가진다. 조직 구성원 개개인의 행동을 분석하는 것만으로 전체 성과를 설명할 수 없다.</t>
    </r>
    <r>
      <rPr>
        <b/>
        <sz val="10"/>
        <color theme="1"/>
        <rFont val="함초롬돋움"/>
        <family val="3"/>
        <charset val="129"/>
      </rPr>
      <t xml:space="preserve">
    (2) 상호의존성(interdependence)
</t>
    </r>
    <r>
      <rPr>
        <sz val="10"/>
        <color theme="1"/>
        <rFont val="함초롬돋움"/>
        <family val="3"/>
        <charset val="129"/>
      </rPr>
      <t xml:space="preserve">     －시스템 내 각 요소는 독립적이지 않고, 서로 영향을 주고받는다. 부서 간 협력, 정보 흐름, 의사소통의 중요성을 설명한다.</t>
    </r>
    <r>
      <rPr>
        <b/>
        <sz val="10"/>
        <color theme="1"/>
        <rFont val="함초롬돋움"/>
        <family val="3"/>
        <charset val="129"/>
      </rPr>
      <t xml:space="preserve">
    (3) 균형(homeostasis)과 자기조절(self-regulation)
</t>
    </r>
    <r>
      <rPr>
        <sz val="10"/>
        <color theme="1"/>
        <rFont val="함초롬돋움"/>
        <family val="3"/>
        <charset val="129"/>
      </rPr>
      <t xml:space="preserve">     －시스템은 환경 변화에 대응하여 일정한 균형을 유지하려는 성향을 가진다. 조직의 피드백 메커니즘, 정책 조정, 성과관리 등과 연결된다.</t>
    </r>
    <r>
      <rPr>
        <b/>
        <sz val="10"/>
        <color theme="1"/>
        <rFont val="함초롬돋움"/>
        <family val="3"/>
        <charset val="129"/>
      </rPr>
      <t xml:space="preserve">
    (4) 피드백(feedback)
</t>
    </r>
    <r>
      <rPr>
        <sz val="10"/>
        <color theme="1"/>
        <rFont val="함초롬돋움"/>
        <family val="3"/>
        <charset val="129"/>
      </rPr>
      <t xml:space="preserve">     －시스템은 내부 결과를 점검하고 수정하는 과정에서 긍정적・부정적 피드백을 활용한다. 이는 조직의 학습과 적응을 가능하게 한다.</t>
    </r>
    <r>
      <rPr>
        <b/>
        <sz val="10"/>
        <color theme="1"/>
        <rFont val="함초롬돋움"/>
        <family val="3"/>
        <charset val="129"/>
      </rPr>
      <t xml:space="preserve">
  4. 조직에의 적용
</t>
    </r>
    <r>
      <rPr>
        <sz val="10"/>
        <color theme="1"/>
        <rFont val="함초롬돋움"/>
        <family val="3"/>
        <charset val="129"/>
      </rPr>
      <t xml:space="preserve">   －시스템 이론은 조직을 "개방적 사회체계(open social system)"로 이해하게 한다. 조직의 구성원, 부서, 기술, 정보, 자원 등은 서로 연결되어 있으며, 환경의 변화(시장, 경쟁, 정책 등)에 따라 상호작용하며 조직의 성과와 생존을 결정한다. 예를 들어, 기업 조직에서 마케팅, 생산, 재무, 인사 부서는 상호의존적이며, 각 부서의 효율적 기능은 전체 기업의 성과에 영향을 미친다. 외부 환경 변화에 따라 조직은 적응(adaptation), 학습(learning), 혁신(innovation) 기능을 수행해야 하며, 이는 피드백과 자기조절 메커니즘을 통해 이루어진다.</t>
    </r>
    <r>
      <rPr>
        <b/>
        <sz val="10"/>
        <color theme="1"/>
        <rFont val="함초롬돋움"/>
        <family val="3"/>
        <charset val="129"/>
      </rPr>
      <t xml:space="preserve">
  5. 현대적 확장
</t>
    </r>
    <r>
      <rPr>
        <sz val="10"/>
        <color theme="1"/>
        <rFont val="함초롬돋움"/>
        <family val="3"/>
        <charset val="129"/>
      </rPr>
      <t xml:space="preserve">   －베르탈란피의 시스템 이론은 이후 사회과학, 경영학, 행정학, 정보시스템, 공학 등으로 확장되었으며, 특히 조직이론에서 조직을 개방시스템으로 이해하고 관리하는 기초 이론이 되었다. 조직의 구조, 문화, 전략, 환경 적응 모두 시스템적 관점에서 통합적으로 분석될 수 있다.</t>
    </r>
    <r>
      <rPr>
        <b/>
        <sz val="10"/>
        <color theme="1"/>
        <rFont val="함초롬돋움"/>
        <family val="3"/>
        <charset val="129"/>
      </rPr>
      <t xml:space="preserve">
Ⅲ. 평가
  1. 긍정적 평가
</t>
    </r>
    <r>
      <rPr>
        <sz val="10"/>
        <color theme="1"/>
        <rFont val="함초롬돋움"/>
        <family val="3"/>
        <charset val="129"/>
      </rPr>
      <t xml:space="preserve">   －① 시스템 이론은 조직을 부분적 분석이 아닌 전체적 관점에서 이해하게 함으로써, 복잡한 조직현상을 통합적으로 설명하는 틀을 제공하였다. ② 개방시스템 개념은 조직과 환경의 상호작용, 피드백, 학습과 적응의 중요성을 강조하여, 현대 조직이론과 경영전략의 환경적 적응 모델에 기초를 제공하였다. ③ 시스템 이론은 부서 간 상호의존성, 정보 흐름, 조정과 통합의 필요성을 강조함으로써 조직 설계와 운영에 실천적 시사점을 제공하였다. ④ 전체론적 관점은 단순한 인과관계 분석을 넘어 조직의 복합적 특성과 인간적 요소를 고려하게 하여, 행태과학적 접근과 통합 가능성을 높였다.</t>
    </r>
    <r>
      <rPr>
        <b/>
        <sz val="10"/>
        <color theme="1"/>
        <rFont val="함초롬돋움"/>
        <family val="3"/>
        <charset val="129"/>
      </rPr>
      <t xml:space="preserve">
  2. 부정적 평가
</t>
    </r>
    <r>
      <rPr>
        <sz val="10"/>
        <color theme="1"/>
        <rFont val="함초롬돋움"/>
        <family val="3"/>
        <charset val="129"/>
      </rPr>
      <t xml:space="preserve">   －① 시스템 이론은 매우 추상적・개념적이어서 실제 조직 운영에서 구체적 행동지침이나 정책 설계에 직접적 도움을 주기 어렵다. ② 조직 내 인간의 갈등, 권력, 정치적 요인 등 정치・심리적 현실을 충분히 설명하지 못하는 한계가 있다. ③ 시스템적 분석은 원인과 결과를 포괄적으로 보지만, 세부적 인과관계를 모호하게 하는 경향이 있어 실증적 검증이 어렵다. ④ 조직을 환경과 상호작용하는 개방시스템으로 보는 관점은, 조직의 내부 구조적 문제나 리더십 문제를 단순화할 가능성이 있다. </t>
    </r>
    <r>
      <rPr>
        <b/>
        <sz val="10"/>
        <color theme="1"/>
        <rFont val="함초롬돋움"/>
        <family val="3"/>
        <charset val="129"/>
      </rPr>
      <t xml:space="preserve">
Ⅳ. 결론
</t>
    </r>
    <r>
      <rPr>
        <sz val="10"/>
        <color theme="1"/>
        <rFont val="함초롬돋움"/>
        <family val="3"/>
        <charset val="129"/>
      </rPr>
      <t xml:space="preserve"> －베르탈란피의 시스템 이론은 조직을 상호의존적 요소들의 통합체로 이해하고, 환경과의 상호작용 속에서 적응과 자기조절을 수행하는 개방시스템으로 규정함으로써, 조직이론의 전환점을 마련하였다. 비록 구체적 실행지침이 부족하고, 인간의 정치・심리적 요인을 완전하게 설명하지는 못하지만, 조직의 전체적 구조와 기능, 환경 적응, 학습과 혁신을 이해하는 데 필수적인 분석틀을 제공하였다. 결과적으로 시스템 이론은 오늘날 조직관리, 경영전략, 행정, 정보시스템 등 다양한 분야에서 조직과 복잡현상을 통합적으로 이해하고 설계하는 기반으로서 여전히 높은 실천적・학문적 의의를 지닌다.</t>
    </r>
    <phoneticPr fontId="4" type="noConversion"/>
  </si>
  <si>
    <r>
      <t xml:space="preserve">Ⅰ. 배경 및 목적
</t>
    </r>
    <r>
      <rPr>
        <sz val="10"/>
        <color theme="1"/>
        <rFont val="함초롬돋움"/>
        <family val="3"/>
        <charset val="129"/>
      </rPr>
      <t xml:space="preserve"> －존 차일드(John Child)의 전략적 선택이론은 1970년대 초반 등장한 조직이론으로, 기존의 환경결정론적 관점(Contingency Theory) 을 비판하며 조직과 관리자의 능동적 역할을 강조한 접근이다. 당시 조직이론의 주류였던 상황이론(contingency theory)이나 체계이론(systems theory)은 조직의 구조와 행동이 주어진 환경에 의해 결정된다고 보는 환경결정론적 시각을 취하였다. 이러한 관점에 따르면 조직은 외부 환경의 요구에 따라 수동적으로 적응하는 존재로 간주되었다. 그러나 차일드는 실제 조직이 단순히 환경에 종속되지 않고, 경영자와 의사결정자들이 환경을 해석하고 선택하며 조직의 구조와 전략을 주도적으로 설계한다는 점에 주목하였다. 즉, 조직의 형태와 경영전략은 외적 요인뿐만 아니라 내부의 전략적 선택(strategic choice) 에 의해 형성된다는 것이다. 그의 이론은 조직이 환경 변화에 대해 단순히 반응하는 존재가 아니라, 환경을 인식하고 해석하며, 선택적으로 대응하는 능동적 존재라는 관점을 확립함으로써 조직이론의 패러다임을 전환시켰다. 따라서 본 이론의 목적은 조직의 구조와 전략이 단순히 외적 환경의 산물이 아니라, 경영자의 주체적 판단과 의사결정에 의해 형성될 수 있음을 이론적으로 밝히는 데 있다.</t>
    </r>
    <r>
      <rPr>
        <b/>
        <sz val="10"/>
        <color theme="1"/>
        <rFont val="함초롬돋움"/>
        <family val="3"/>
        <charset val="129"/>
      </rPr>
      <t xml:space="preserve">
Ⅱ. 내용
</t>
    </r>
    <r>
      <rPr>
        <sz val="10"/>
        <color theme="1"/>
        <rFont val="함초롬돋움"/>
        <family val="3"/>
        <charset val="129"/>
      </rPr>
      <t xml:space="preserve"> －차일드의 전략적 선택이론은 조직구조의 형성 과정에서 환경적 제약과 인간의 선택적 판단 간의 상호작용을 강조한다. 그는 조직구조를 결정짓는 핵심 요인을 경영자들의 인식, 가치관, 목표 설정, 권력관계 등의 사회적・심리적 요인에서 찾았다. 이 이론의 주요 개념은 다음과 같다.</t>
    </r>
    <r>
      <rPr>
        <b/>
        <sz val="10"/>
        <color theme="1"/>
        <rFont val="함초롬돋움"/>
        <family val="3"/>
        <charset val="129"/>
      </rPr>
      <t xml:space="preserve">
  1. 전략적 선택(Strategic Choice)의 개념
</t>
    </r>
    <r>
      <rPr>
        <sz val="10"/>
        <color theme="1"/>
        <rFont val="함초롬돋움"/>
        <family val="3"/>
        <charset val="129"/>
      </rPr>
      <t xml:space="preserve">   －전략적 선택이란 조직의 의사결정자가 환경을 어떻게 인식하고, 어떤 전략적 대안을 선택하며, 조직구조를 어떻게 설계할 것인가에 관한 의식적 판단과 행동을 의미한다. 즉, 환경은 객관적으로 주어진 것이 아니라, 경영자의 인식과 해석에 따라 주관적으로 구성된 현실(perceived environment) 로 작용한다. 이때 경영자는 다양한 제약 속에서도 일정한 재량권(discretion)을 가지며, 이를 통해 조직의 방향을 설정한다. 따라서 동일한 환경에서도 조직 간에 상이한 구조와 전략이 나타날 수 있다.</t>
    </r>
    <r>
      <rPr>
        <b/>
        <sz val="10"/>
        <color theme="1"/>
        <rFont val="함초롬돋움"/>
        <family val="3"/>
        <charset val="129"/>
      </rPr>
      <t xml:space="preserve">
  2. 환경과 조직의 관계
</t>
    </r>
    <r>
      <rPr>
        <sz val="10"/>
        <color theme="1"/>
        <rFont val="함초롬돋움"/>
        <family val="3"/>
        <charset val="129"/>
      </rPr>
      <t xml:space="preserve">   －차일드는 환경을 조직의 행위를 완전히 결정하는 요인으로 보지 않았다. 대신 환경은 선택의 제약 조건으로 작용하되, 그 범위 내에서 조직은 능동적으로 행동할 수 있다고 보았다. 즉, 환경은 가능성의 범위를 규정하지만, 구체적 경로는 인간의 선택에 의해 결정된다는 것이다. 이러한 관점은 "환경 → 조직 구조"라는 일방향적 인과관계를 "환경 ↔ 인간 선택 ↔ 조직 구조"라는 상호작용적 관계로 전환시켰다.</t>
    </r>
    <r>
      <rPr>
        <b/>
        <sz val="10"/>
        <color theme="1"/>
        <rFont val="함초롬돋움"/>
        <family val="3"/>
        <charset val="129"/>
      </rPr>
      <t xml:space="preserve">
  3. 전략적 선택의 단계
</t>
    </r>
    <r>
      <rPr>
        <sz val="10"/>
        <color theme="1"/>
        <rFont val="함초롬돋움"/>
        <family val="3"/>
        <charset val="129"/>
      </rPr>
      <t xml:space="preserve">   －차일드는 전략적 선택 과정을 다음의 단계로 설명하였다.</t>
    </r>
    <r>
      <rPr>
        <b/>
        <sz val="10"/>
        <color theme="1"/>
        <rFont val="함초롬돋움"/>
        <family val="3"/>
        <charset val="129"/>
      </rPr>
      <t xml:space="preserve">
    (1) 환경 인식 단계
</t>
    </r>
    <r>
      <rPr>
        <sz val="10"/>
        <color theme="1"/>
        <rFont val="함초롬돋움"/>
        <family val="3"/>
        <charset val="129"/>
      </rPr>
      <t xml:space="preserve">     －경영자가 외부 환경을 탐지하고 해석한다. 이때 인식은 개인의 가치, 경험, 조직문화에 의해 영향을 받는다.</t>
    </r>
    <r>
      <rPr>
        <b/>
        <sz val="10"/>
        <color theme="1"/>
        <rFont val="함초롬돋움"/>
        <family val="3"/>
        <charset val="129"/>
      </rPr>
      <t xml:space="preserve">
    (2) 전략 선택 단계
</t>
    </r>
    <r>
      <rPr>
        <sz val="10"/>
        <color theme="1"/>
        <rFont val="함초롬돋움"/>
        <family val="3"/>
        <charset val="129"/>
      </rPr>
      <t xml:space="preserve">     －인식된 환경에 기초하여 목표와 전략적 방향을 설정한다.</t>
    </r>
    <r>
      <rPr>
        <b/>
        <sz val="10"/>
        <color theme="1"/>
        <rFont val="함초롬돋움"/>
        <family val="3"/>
        <charset val="129"/>
      </rPr>
      <t xml:space="preserve">
    (3) 조직구조 설계 단계
</t>
    </r>
    <r>
      <rPr>
        <sz val="10"/>
        <color theme="1"/>
        <rFont val="함초롬돋움"/>
        <family val="3"/>
        <charset val="129"/>
      </rPr>
      <t xml:space="preserve">     －선택된 전략을 효과적으로 수행하기 위한 구조를 설계한다.</t>
    </r>
    <r>
      <rPr>
        <b/>
        <sz val="10"/>
        <color theme="1"/>
        <rFont val="함초롬돋움"/>
        <family val="3"/>
        <charset val="129"/>
      </rPr>
      <t xml:space="preserve">
    (4) 피드백 및 조정 단계
</t>
    </r>
    <r>
      <rPr>
        <sz val="10"/>
        <color theme="1"/>
        <rFont val="함초롬돋움"/>
        <family val="3"/>
        <charset val="129"/>
      </rPr>
      <t xml:space="preserve">     －환경 변화나 전략 수행 결과에 따라 구조와 전략을 조정한다.</t>
    </r>
    <r>
      <rPr>
        <b/>
        <sz val="10"/>
        <color theme="1"/>
        <rFont val="함초롬돋움"/>
        <family val="3"/>
        <charset val="129"/>
      </rPr>
      <t xml:space="preserve">
  4. 권력과 정치의 역할
</t>
    </r>
    <r>
      <rPr>
        <sz val="10"/>
        <color theme="1"/>
        <rFont val="함초롬돋움"/>
        <family val="3"/>
        <charset val="129"/>
      </rPr>
      <t xml:space="preserve">   －차일드는 조직 내 권력(power)과 정치(politics) 의 존재를 명확히 인식하였다. 그는 전략적 선택이 단순히 합리적 판단의 결과가 아니라, 조직 내 이해관계자 간의 권력관계와 협상 과정의 산물이라고 보았다. 즉, 어떤 전략이 선택되는가는 객관적 합리성보다, 누가 의사결정 권한을 가지고 있는가에 의해 좌우될 수 있다. 이러한 관점은 조직구조가 단순히 효율성의 결과물이 아니라, 권력과 이익의 균형 속에서 형성된 사회적 산물임을 밝힌 점에서 중요한 의의를 가진다.</t>
    </r>
    <r>
      <rPr>
        <b/>
        <sz val="10"/>
        <color theme="1"/>
        <rFont val="함초롬돋움"/>
        <family val="3"/>
        <charset val="129"/>
      </rPr>
      <t xml:space="preserve">
  5. 이론의 확장
</t>
    </r>
    <r>
      <rPr>
        <sz val="10"/>
        <color theme="1"/>
        <rFont val="함초롬돋움"/>
        <family val="3"/>
        <charset val="129"/>
      </rPr>
      <t xml:space="preserve">   －차일드의 전략적 선택이론은 이후 조직설계, 리더십, 전략경영, 변화관리 등 다양한 분야로 확장되었다. 특히 전략적 경영(strategic management) 분야에서 "전략은 환경에 대한 반응이 아니라, 환경을 형성하는 과정"이라는 관점으로 발전하였다.</t>
    </r>
    <r>
      <rPr>
        <b/>
        <sz val="10"/>
        <color theme="1"/>
        <rFont val="함초롬돋움"/>
        <family val="3"/>
        <charset val="129"/>
      </rPr>
      <t xml:space="preserve">
Ⅲ. 평가
  1. 긍정적 평가
</t>
    </r>
    <r>
      <rPr>
        <sz val="10"/>
        <color theme="1"/>
        <rFont val="함초롬돋움"/>
        <family val="3"/>
        <charset val="129"/>
      </rPr>
      <t xml:space="preserve">   －① 전략적 선택이론은 기존의 환경결정론을 비판하고, 조직의 능동적・창조적 역할을 강조함으로써 조직이론의 범위를 확장하였다. ② 조직의 구조와 전략이 단순히 외부 요인에 의해 결정되는 것이 아니라, 경영자의 인식과 선택에 의해 형성될 수 있음을 밝혀 관리자의 역할을 강화하였다. ③ 환경, 인간, 조직 간의 상호작용을 강조하여 조직현상의 복합성과 사회적 성격을 설명할 수 있게 하였다. ④ 권력과 정치의 요소를 고려하여 조직의 비합리적, 사회적 차원을 통합적으로 분석한 점에서 현실적 타당성이 높다.</t>
    </r>
    <r>
      <rPr>
        <b/>
        <sz val="10"/>
        <color theme="1"/>
        <rFont val="함초롬돋움"/>
        <family val="3"/>
        <charset val="129"/>
      </rPr>
      <t xml:space="preserve">
  2. 부정적 평가
</t>
    </r>
    <r>
      <rPr>
        <sz val="10"/>
        <color theme="1"/>
        <rFont val="함초롬돋움"/>
        <family val="3"/>
        <charset val="129"/>
      </rPr>
      <t xml:space="preserve">   －① 전략적 선택이론은 경영자의 재량권과 선택 능력을 과도하게 강조하여, 실제 환경의 구조적 제약이나 자원의 한계를 간과할 우려가 있다. ② 의사결정자의 주관적 인식에 지나치게 의존함으로써, 이론의 실증적 검증이 어렵고 모호성이 존재한다. ③ 조직 내 권력과 정치적 요인을 고려했지만, 이를 정량적으로 분석하거나 예측할 수 있는 구체적 모델은 제시하지 못하였다. ④ 선택의 과정이 윤리적・문화적 요인에 의해 왜곡될 가능성에 대한 고려가 부족하다.</t>
    </r>
    <r>
      <rPr>
        <b/>
        <sz val="10"/>
        <color theme="1"/>
        <rFont val="함초롬돋움"/>
        <family val="3"/>
        <charset val="129"/>
      </rPr>
      <t xml:space="preserve">
Ⅳ. 결론
</t>
    </r>
    <r>
      <rPr>
        <sz val="10"/>
        <color theme="1"/>
        <rFont val="함초롬돋움"/>
        <family val="3"/>
        <charset val="129"/>
      </rPr>
      <t xml:space="preserve"> －존 차일드의 전략적 선택이론은 조직을 수동적 적응체로 보던 기존 패러다임을 넘어, 경영자의 능동적 판단과 선택을 중심으로 조직을 이해하는 새로운 시각을 제시하였다. 그는 조직의 구조와 전략을 환경의 산물이 아니라, 의사결정자들의 사회적 구성물(social construct) 로 해석함으로써, 조직연구의 인간적・정치적 차원을 심화시켰다. 비록 실증적 검증의 어려움과 과도한 인간 중심주의의 한계가 존재하지만, 그의 이론은 현대의 전략적 경영, 변화관리, 리더십 연구에 중요한 사상적 토대를 제공하였다. 특히 오늘날 불확실성과 복잡성이 증대된 환경에서, 전략적 선택이론은 조직이 환경을 단순히 "적응하는 대상"이 아니라, "형성하고 재구성하는 주체"임을 일깨워주는 이론으로 여전히 유효한 의의를 가진다.</t>
    </r>
    <phoneticPr fontId="4" type="noConversion"/>
  </si>
  <si>
    <r>
      <t xml:space="preserve">Ⅰ. 배경 및 목적
</t>
    </r>
    <r>
      <rPr>
        <sz val="10"/>
        <color theme="1"/>
        <rFont val="함초롬돋움"/>
        <family val="3"/>
        <charset val="129"/>
      </rPr>
      <t xml:space="preserve"> －페퍼와 셀린식(Jeffrey Pfeffer &amp; Gerald R. Salancik)은 1978년 저서 「The External Control of Organizations」에서 자원 의존이론(Resource Dependence Theory, 이하 RDT)을 체계적으로 제시하였다. 이 이론은 기존의 조직이론이 조직 내부 요인에 지나치게 초점을 맞추고, 외부 환경과의 관계를 단순히 주어진 제약으로만 보았다는 점을 비판하면서 출발하였다. 1970년대는 경제적 불확실성과 경쟁의 심화로 인해 조직이 외부 이해관계자와 복잡하게 얽히는 시대였다. 이에 따라 조직의 성과나 구조를 이해하기 위해서는 환경적 맥락과 자원의 흐름, 그리고 그로 인한 권력관계와 의존성을 분석할 필요성이 제기되었다. 페퍼와 셀린식은 조직이 생존하기 위해 필수적인 자원을 확보해야 하며, 이러한 자원은 대부분 외부 환경으로부터 제공된다는 점에 주목하였다. 따라서 조직은 자원 확보를 위해 외부 주체들과의 관계를 전략적으로 관리해야 하며, 그 과정에서 권력(power) 과 의존(dependence) 의 문제가 핵심적으로 작용한다는 것이다. 즉, 자원 의존이론의 목적은 조직을 환경과의 상호의존적 관계 속에서 이해하고, 조직이 어떻게 외부 자원에 대한 의존성을 최소화하며 자율성을 확보하려 하는가를 설명하는 데 있다. 이는 조직을 단순한 적응체로 보는 것이 아니라, 환경과 권력관계를 능동적으로 조정하는 행위자로 바라보는 관점을 제시하였다.</t>
    </r>
    <r>
      <rPr>
        <b/>
        <sz val="10"/>
        <color theme="1"/>
        <rFont val="함초롬돋움"/>
        <family val="3"/>
        <charset val="129"/>
      </rPr>
      <t xml:space="preserve">
Ⅱ. 내용
</t>
    </r>
    <r>
      <rPr>
        <sz val="10"/>
        <color theme="1"/>
        <rFont val="함초롬돋움"/>
        <family val="3"/>
        <charset val="129"/>
      </rPr>
      <t xml:space="preserve"> －자원 의존이론은 조직이 외부 환경으로부터 자원을 획득해야만 생존할 수 있다는 기본 가정에서 출발한다. 그러나 자원의 공급자는 제한적이며, 자원을 통제하는 주체가 존재한다는 점에서 조직은 불가피하게 의존관계(dependency) 를 형성하게 된다. 이때 조직의 핵심 과제는 외부 의존을 관리하고 통제하여 자율성을 극대화하는 것이다.</t>
    </r>
    <r>
      <rPr>
        <b/>
        <sz val="10"/>
        <color theme="1"/>
        <rFont val="함초롬돋움"/>
        <family val="3"/>
        <charset val="129"/>
      </rPr>
      <t xml:space="preserve">
  1. 자원 의존의 기본 전제
</t>
    </r>
    <r>
      <rPr>
        <sz val="10"/>
        <color theme="1"/>
        <rFont val="함초롬돋움"/>
        <family val="3"/>
        <charset val="129"/>
      </rPr>
      <t xml:space="preserve">   －① 조직은 완전한 자급자족이 불가능하며, 생존에 필요한 자원을 외부 환경으로부터 획득해야 한다. ② 특정 자원이 희소하거나 전략적일수록, 그 자원을 통제하는 외부 주체에 대한 의존도는 높아진다. ③ 의존관계는 권력관계를 발생시키며, 자원을 통제하는 주체는 상대 조직에 대해 권력(power) 을 행사할 수 있다. ④ 따라서 조직은 자원의 확보뿐만 아니라 자원 의존의 조절과 균형 유지를 위한 전략을 필요로 한다.</t>
    </r>
    <r>
      <rPr>
        <b/>
        <sz val="10"/>
        <color theme="1"/>
        <rFont val="함초롬돋움"/>
        <family val="3"/>
        <charset val="129"/>
      </rPr>
      <t xml:space="preserve">
  2. 자원 의존 관계의 형성과 권력
</t>
    </r>
    <r>
      <rPr>
        <sz val="10"/>
        <color theme="1"/>
        <rFont val="함초롬돋움"/>
        <family val="3"/>
        <charset val="129"/>
      </rPr>
      <t xml:space="preserve">   －조직의 권력관계는 자원 통제력의 불균형에서 비롯된다. 즉, 한 조직이 다른 조직이 통제하는 자원에 의존할수록, 후자는 전자에 대해 더 큰 영향력을 갖는다. 이러한 권력은 경제적 거래뿐 아니라, 정치적・사회적 관계 속에서도 형성될 수 있다. 따라서 조직 간 관계는 단순한 협력적 네트워크가 아니라, 권력과 자원의 교환을 둘러싼 협상적 구조로 이해된다. 조직은 생존과 성장을 위해 외부 주체와의 교섭력(bargaining power)을 높이려 하며, 이를 통해 자원의 안정적 확보와 자율성 확보를 추구한다.</t>
    </r>
    <r>
      <rPr>
        <b/>
        <sz val="10"/>
        <color theme="1"/>
        <rFont val="함초롬돋움"/>
        <family val="3"/>
        <charset val="129"/>
      </rPr>
      <t xml:space="preserve">
  3. 자원 의존성의 관리 전략
</t>
    </r>
    <r>
      <rPr>
        <sz val="10"/>
        <color theme="1"/>
        <rFont val="함초롬돋움"/>
        <family val="3"/>
        <charset val="129"/>
      </rPr>
      <t xml:space="preserve">   －페퍼와 셀린식은 조직이 외부 의존을 관리하기 위해 활용할 수 있는 다양한 전략을 제시하였다. 이러한 전략들은 조직이 단순히 환경에 적응하는 수동적 존재가 아니라, 환경을 조작(manipulate) 하고 의존관계를 관리함으로써 자율성을 확보하는 능동적 행위자임을 보여준다.</t>
    </r>
    <r>
      <rPr>
        <b/>
        <sz val="10"/>
        <color theme="1"/>
        <rFont val="함초롬돋움"/>
        <family val="3"/>
        <charset val="129"/>
      </rPr>
      <t xml:space="preserve">
    (1) 합병(Mergers)과 인수(Acquisitions)
</t>
    </r>
    <r>
      <rPr>
        <sz val="10"/>
        <color theme="1"/>
        <rFont val="함초롬돋움"/>
        <family val="3"/>
        <charset val="129"/>
      </rPr>
      <t xml:space="preserve">     －의존적 관계에 있는 공급자나 고객을 내부화하여 자원의 통제권을 확보한다.</t>
    </r>
    <r>
      <rPr>
        <b/>
        <sz val="10"/>
        <color theme="1"/>
        <rFont val="함초롬돋움"/>
        <family val="3"/>
        <charset val="129"/>
      </rPr>
      <t xml:space="preserve">
    (2) 공동 투자 및 제휴(Joint Ventures)
</t>
    </r>
    <r>
      <rPr>
        <sz val="10"/>
        <color theme="1"/>
        <rFont val="함초롬돋움"/>
        <family val="3"/>
        <charset val="129"/>
      </rPr>
      <t xml:space="preserve">     －상호 의존 관계를 분산시키고 위험을 공유한다.</t>
    </r>
    <r>
      <rPr>
        <b/>
        <sz val="10"/>
        <color theme="1"/>
        <rFont val="함초롬돋움"/>
        <family val="3"/>
        <charset val="129"/>
      </rPr>
      <t xml:space="preserve">
    (3) 이사회 구성(Board Interlocks)
</t>
    </r>
    <r>
      <rPr>
        <sz val="10"/>
        <color theme="1"/>
        <rFont val="함초롬돋움"/>
        <family val="3"/>
        <charset val="129"/>
      </rPr>
      <t xml:space="preserve">     －외부 조직의 의사결정자나 주요 이해관계자를 이사회에 포함시켜 협력관계를 제도화한다.</t>
    </r>
    <r>
      <rPr>
        <b/>
        <sz val="10"/>
        <color theme="1"/>
        <rFont val="함초롬돋움"/>
        <family val="3"/>
        <charset val="129"/>
      </rPr>
      <t xml:space="preserve">
    (4) 정치적 로비 및 제도적 연계(Political Action)
</t>
    </r>
    <r>
      <rPr>
        <sz val="10"/>
        <color theme="1"/>
        <rFont val="함초롬돋움"/>
        <family val="3"/>
        <charset val="129"/>
      </rPr>
      <t xml:space="preserve">     －정부, 규제기관, 이해집단과의 관계를 통해 환경적 제약을 완화한다.</t>
    </r>
    <r>
      <rPr>
        <b/>
        <sz val="10"/>
        <color theme="1"/>
        <rFont val="함초롬돋움"/>
        <family val="3"/>
        <charset val="129"/>
      </rPr>
      <t xml:space="preserve">
    (5) 자원의 대체(Diversification)
</t>
    </r>
    <r>
      <rPr>
        <sz val="10"/>
        <color theme="1"/>
        <rFont val="함초롬돋움"/>
        <family val="3"/>
        <charset val="129"/>
      </rPr>
      <t xml:space="preserve">     －특정 자원 공급자나 시장에 대한 의존을 줄이기 위해 대체적 공급원을 개발한다.</t>
    </r>
    <r>
      <rPr>
        <b/>
        <sz val="10"/>
        <color theme="1"/>
        <rFont val="함초롬돋움"/>
        <family val="3"/>
        <charset val="129"/>
      </rPr>
      <t xml:space="preserve">
  4. 환경의 불확실성과 조직 구조
</t>
    </r>
    <r>
      <rPr>
        <sz val="10"/>
        <color theme="1"/>
        <rFont val="함초롬돋움"/>
        <family val="3"/>
        <charset val="129"/>
      </rPr>
      <t xml:space="preserve">   －자원 의존이론은 환경 불확실성이 높을수록 조직이 외부 통제 메커니즘을 강화한다고 본다. 예를 들어, 불확실한 환경에서는 조직이 네트워크, 제휴, 연합체 등 관계적 구조(interorganizational structure) 를 활용하여 위험을 분산시킨다. 이는 단일 조직의 효율성보다, 조직 간 관계의 안정성을 중시하는 접근이다.</t>
    </r>
    <r>
      <rPr>
        <b/>
        <sz val="10"/>
        <color theme="1"/>
        <rFont val="함초롬돋움"/>
        <family val="3"/>
        <charset val="129"/>
      </rPr>
      <t xml:space="preserve">
  5. 이론의 확장
</t>
    </r>
    <r>
      <rPr>
        <sz val="10"/>
        <color theme="1"/>
        <rFont val="함초롬돋움"/>
        <family val="3"/>
        <charset val="129"/>
      </rPr>
      <t xml:space="preserve">   －RDT는 이후 조직 간 관계 연구, 네트워크 이론, 제도이론, 이해관계자 이론 등으로 발전하였다. 특히 기업 지배구조 연구에서, 이사회 네트워크나 정부-기업 관계를 분석하는 데 폭넓게 활용되었다.</t>
    </r>
    <r>
      <rPr>
        <b/>
        <sz val="10"/>
        <color theme="1"/>
        <rFont val="함초롬돋움"/>
        <family val="3"/>
        <charset val="129"/>
      </rPr>
      <t xml:space="preserve">
Ⅲ. 평가
  1. 긍정적 평가
</t>
    </r>
    <r>
      <rPr>
        <sz val="10"/>
        <color theme="1"/>
        <rFont val="함초롬돋움"/>
        <family val="3"/>
        <charset val="129"/>
      </rPr>
      <t xml:space="preserve">   －① 자원 의존이론은 조직을 환경과의 상호의존적 체계로 파악함으로써, 조직연구의 외부지향적 시각을 강화하였다. ② 조직의 생존을 단순히 내부 효율성으로 설명하지 않고, 권력과 자원 흐름의 역학 관계로 분석함으로써 현실적 설명력을 높였다. ③ 조직 간 관계에서 나타나는 협력과 갈등, 연합과 경쟁을 동시에 설명할 수 있는 포괄적 틀을 제시하였다. ④ 자원의 확보를 위한 합병, 제휴, 정치적 로비 등 구체적 전략을 제시함으로써 경영전략적 활용 가능성이 높다. ⑤ 조직이 환경에 대해 능동적으로 대응할 수 있음을 강조하여, 전략적 선택이론 및 네트워크 이론 발전의 토대를 마련하였다.</t>
    </r>
    <r>
      <rPr>
        <b/>
        <sz val="10"/>
        <color theme="1"/>
        <rFont val="함초롬돋움"/>
        <family val="3"/>
        <charset val="129"/>
      </rPr>
      <t xml:space="preserve">
  2. 부정적 평가
</t>
    </r>
    <r>
      <rPr>
        <sz val="10"/>
        <color theme="1"/>
        <rFont val="함초롬돋움"/>
        <family val="3"/>
        <charset val="129"/>
      </rPr>
      <t xml:space="preserve">   －① 자원 의존이론은 권력과 자원의 교환 관계에 지나치게 초점을 맞추어, 조직 내부의 문화적・심리적 요인을 간과하였다. ② 조직의 행동을 주로 외부적 의존성으로 설명하기 때문에, 내부 의사결정 과정이나 리더십의 역할이 충분히 반영되지 못했다. ③ 자원 의존의 정도를 정량적으로 측정하기 어렵고, 권력관계의 복잡성을 실증적으로 검증하기 어려운 한계가 있다. ④ 모든 환경적 관계를 의존과 권력의 관점으로만 해석함으로써, 협력적 상호이익 관계의 긍정적 측면을 과소평가한다는 비판이 제기된다. ⑤ 환경 변화가 급격한 현대 사회에서는 자원의 형태와 흐름이 복잡다변화되어, 이론의 설명 범위가 제한적이라는 지적도 있다.</t>
    </r>
    <r>
      <rPr>
        <b/>
        <sz val="10"/>
        <color theme="1"/>
        <rFont val="함초롬돋움"/>
        <family val="3"/>
        <charset val="129"/>
      </rPr>
      <t xml:space="preserve">
Ⅳ. 결론
</t>
    </r>
    <r>
      <rPr>
        <sz val="10"/>
        <color theme="1"/>
        <rFont val="함초롬돋움"/>
        <family val="3"/>
        <charset val="129"/>
      </rPr>
      <t xml:space="preserve"> －페퍼와 셀린식의 자원 의존이론은 조직이 외부 환경 속에서 자원의 확보와 자율성 확보라는 이중적 과제를 수행해야 함을 명확히 보여준 이론이다. 이는 조직을 단순히 환경의 제약에 반응하는 수동적 존재로 보던 기존 관점에서 벗어나, 환경을 전략적으로 관리하는 능동적 행위자로 재정의하였다. 또한 권력과 의존의 개념을 도입함으로써 조직 간 관계의 정치적 현실을 설명할 수 있게 하였으며, 합병, 제휴, 로비 등 현실적 전략의 이론적 근거를 제시하였다. 그러나 자원 중심의 설명이 지나쳐 인간적・문화적 요인을 소홀히 하고, 권력의 측정을 구체화하지 못한 한계가 존재한다. 그럼에도 불구하고 자원 의존이론은 조직과 환경의 상호작용, 권력의 구조, 자율성 확보 전략을 분석하는 핵심 이론으로서 현대 조직이론과 전략경영 분야에 지대한 영향을 미쳤으며, 오늘날에도 조직 간 네트워크 연구의 중요한 이론적 기초로 평가된다.</t>
    </r>
    <phoneticPr fontId="4" type="noConversion"/>
  </si>
  <si>
    <r>
      <t xml:space="preserve">Ⅰ. 배경 및 목적
</t>
    </r>
    <r>
      <rPr>
        <sz val="10"/>
        <color theme="1"/>
        <rFont val="함초롬돋움"/>
        <family val="3"/>
        <charset val="129"/>
      </rPr>
      <t xml:space="preserve"> －애스틀리와 반 드벤(Astley &amp; Van de Ven)은 1983년 「중층 수준의 조직이론을 향하여(Toward an Epistemology of the Organization)」에서 제시한 논의를 통해, 기존의 조직이론이 개별 조직 수준의 분석에 치중함으로써 조직 현상을 제한적으로 설명하고 있다는 점을 비판하였다. 그들은 조직을 개별적 단위가 아니라, 상호의존적 행위자들의 집합체로 보고, 이를 포괄적으로 설명할 수 있는 거시 조직이론(Macro Organizational Theory) 의 필요성을 제기하였다. 1970~80년대의 조직이론은 주로 조직 내부의 합리성, 구조적 효율성, 의사결정 과정 등에 집중한 미시적 접근이 주류였다. 그러나 급속한 산업화와 환경의 복잡화 속에서 조직들은 점점 더 다른 조직과 얽히며, 단독으로 생존하기 어려운 상호의존적 생태계를 형성하게 되었다. 이에 따라 애스틀리와 반 드벤은 조직을 더 넓은 사회적, 경제적 맥락 속에서 분석해야 한다고 주장하였다. 이 이론의 목적은 조직을 거시적 수준의 상호작용 체계로 파악하여, 환경과 조직 간 관계, 그리고 조직 간 네트워크를 설명하는 데 있다. 나아가 그들은 "조직이 환경에 의해 결정되는가, 혹은 환경을 변화시키는가"라는 논의를 넘어, 조직과 환경이 상호 형성적 관계에 놓여 있다는 통합적 관점을 제시하였다.</t>
    </r>
    <r>
      <rPr>
        <b/>
        <sz val="10"/>
        <color theme="1"/>
        <rFont val="함초롬돋움"/>
        <family val="3"/>
        <charset val="129"/>
      </rPr>
      <t xml:space="preserve">
Ⅱ. 내용
  1. 조직 분석 접근 방식
</t>
    </r>
    <r>
      <rPr>
        <sz val="10"/>
        <color theme="1"/>
        <rFont val="함초롬돋움"/>
        <family val="3"/>
        <charset val="129"/>
      </rPr>
      <t xml:space="preserve">   －애스틀리와 반 드벤은 조직을 바라보는 인식론적 차이에 따라 네 가지 분석 접근을 제시하였다. 이는 "행위자 중심 vs. 구조 중심", "목적적 행동 vs. 결정론적 구조"라는 두 축에 따라 구분된다. 이 네 가지 접근은 조직을 이해하는 인식론적 스펙트럼을 제시함으로써, 조직연구의 다양성과 통합의 가능성을 동시에 보여준다.</t>
    </r>
    <r>
      <rPr>
        <b/>
        <sz val="10"/>
        <color theme="1"/>
        <rFont val="함초롬돋움"/>
        <family val="3"/>
        <charset val="129"/>
      </rPr>
      <t xml:space="preserve">
    (1) 체계 구성 접근(System Structuring Approach)
</t>
    </r>
    <r>
      <rPr>
        <sz val="10"/>
        <color theme="1"/>
        <rFont val="함초롬돋움"/>
        <family val="3"/>
        <charset val="129"/>
      </rPr>
      <t xml:space="preserve">     －조직을 상호의존적 하위체계들의 집합으로 보고, 환경과의 균형과 안정성을 중시한다. 조직은 외부 환경에 의해 구조적으로 제약을 받으며, 적응을 통해 질서를 유지한다. 구조기능주의, 조직생태학 등이 이에 해당한다.</t>
    </r>
    <r>
      <rPr>
        <b/>
        <sz val="10"/>
        <color theme="1"/>
        <rFont val="함초롬돋움"/>
        <family val="3"/>
        <charset val="129"/>
      </rPr>
      <t xml:space="preserve">
    (2) 자율적 행동 접근(Voluntaristic Action Approach)
</t>
    </r>
    <r>
      <rPr>
        <sz val="10"/>
        <color theme="1"/>
        <rFont val="함초롬돋움"/>
        <family val="3"/>
        <charset val="129"/>
      </rPr>
      <t xml:space="preserve">     －조직을 환경에 수동적으로 적응하는 존재가 아니라, 능동적으로 환경을 변화시키는 전략적 행위체로 본다. 경영전략이론이나 자원기반관점(RBV)과 유사하게, 조직은 스스로 목적을 설정하고 환경을 조정하려 한다.</t>
    </r>
    <r>
      <rPr>
        <b/>
        <sz val="10"/>
        <color theme="1"/>
        <rFont val="함초롬돋움"/>
        <family val="3"/>
        <charset val="129"/>
      </rPr>
      <t xml:space="preserve">
    (3) 집합적 행동 접근(Collective Action Approach)
</t>
    </r>
    <r>
      <rPr>
        <sz val="10"/>
        <color theme="1"/>
        <rFont val="함초롬돋움"/>
        <family val="3"/>
        <charset val="129"/>
      </rPr>
      <t xml:space="preserve">     －조직은 다수의 행위자들이 상호작용하면서 형성되는 사회적 산물로 이해된다. 조직 간 협력, 제휴, 네트워크 등을 통해 공동의 목표를 달성하려는 사회적 조정 과정에 주목한다.</t>
    </r>
    <r>
      <rPr>
        <b/>
        <sz val="10"/>
        <color theme="1"/>
        <rFont val="함초롬돋움"/>
        <family val="3"/>
        <charset val="129"/>
      </rPr>
      <t xml:space="preserve">
    (4) 사회적 구성 접근(Social Construction Approach)
</t>
    </r>
    <r>
      <rPr>
        <sz val="10"/>
        <color theme="1"/>
        <rFont val="함초롬돋움"/>
        <family val="3"/>
        <charset val="129"/>
      </rPr>
      <t xml:space="preserve">     －조직은 객관적 실체가 아니라, 사회 구성원들의 인식과 담론을 통해 형성된 사회적 구성물로 본다. 현실은 주어진 것이 아니라, 행위자들의 해석과 상호작용을 통해 만들어지는 것으로 이해된다.</t>
    </r>
    <r>
      <rPr>
        <b/>
        <sz val="10"/>
        <color theme="1"/>
        <rFont val="함초롬돋움"/>
        <family val="3"/>
        <charset val="129"/>
      </rPr>
      <t xml:space="preserve">
  2. 조직 분류 핵심 차원
    (1) 조직 행위자의 특성
</t>
    </r>
    <r>
      <rPr>
        <sz val="10"/>
        <color theme="1"/>
        <rFont val="함초롬돋움"/>
        <family val="3"/>
        <charset val="129"/>
      </rPr>
      <t xml:space="preserve">     －행위자는 능동적이거나 수동적일 수 있다. 능동적 행위자는 목적을 스스로 설정하고 환경을 변화시키려 하지만, 수동적 행위자는 환경적 제약에 종속된다.</t>
    </r>
    <r>
      <rPr>
        <b/>
        <sz val="10"/>
        <color theme="1"/>
        <rFont val="함초롬돋움"/>
        <family val="3"/>
        <charset val="129"/>
      </rPr>
      <t xml:space="preserve">
    (2) 환경의 특성
</t>
    </r>
    <r>
      <rPr>
        <sz val="10"/>
        <color theme="1"/>
        <rFont val="함초롬돋움"/>
        <family val="3"/>
        <charset val="129"/>
      </rPr>
      <t xml:space="preserve">     －환경은 조직의 행동을 결정하는 외생적 요인일 수도 있고, 조직의 상호작용을 통해 사회적으로 구성된 내생적 요인일 수도 있다. 즉, 환경을 외적 제약으로 볼 것인지, 혹은 조직행동의 결과로 볼 것인지에 따라 분석 관점이 달라진다.</t>
    </r>
    <r>
      <rPr>
        <b/>
        <sz val="10"/>
        <color theme="1"/>
        <rFont val="함초롬돋움"/>
        <family val="3"/>
        <charset val="129"/>
      </rPr>
      <t xml:space="preserve">
  3. 조직 분류(2×2 매트릭스)
</t>
    </r>
    <r>
      <rPr>
        <sz val="10"/>
        <color theme="1"/>
        <rFont val="함초롬돋움"/>
        <family val="3"/>
        <charset val="129"/>
      </rPr>
      <t xml:space="preserve">   －애스틀리와 반 드벤은 위의 두 차원을 조합하여 네 가지 조직관을 2×2 매트릭스로 제시하였다. 이 매트릭스는 조직이론의 인식론적 다양성을 시각화함으로써, 조직을 분석하는 여러 학문적 전통의 위치를 명확히 구분하였다.</t>
    </r>
    <r>
      <rPr>
        <b/>
        <sz val="10"/>
        <color theme="1"/>
        <rFont val="함초롬돋움"/>
        <family val="3"/>
        <charset val="129"/>
      </rPr>
      <t xml:space="preserve">
    (1) 합리적 체계 관점 (Rational System Perspective)
</t>
    </r>
    <r>
      <rPr>
        <sz val="10"/>
        <color theme="1"/>
        <rFont val="함초롬돋움"/>
        <family val="3"/>
        <charset val="129"/>
      </rPr>
      <t xml:space="preserve">     －조직 행위자는 능동적/자율적이며, 환경은 개체주의적/세분화된 환경이다. 조직은 명확한 목표를 가지고 있으며, 효율성을 극대화하기 위해 합리적으로 설계되고 관리될 수 있는 체계로 본다. 환경은 조직이 통제하거나 조작할 수 있는 외부 요인들로 구성된다. 상황 이론(Contingency Theory), 전략적 선택 이론(Strategic Choice Theory). 조직은 환경에 적합한 구조를 선택하거나, 전략적 의사결정을 통해 환경에 영향을 미친다.</t>
    </r>
    <r>
      <rPr>
        <b/>
        <sz val="10"/>
        <color theme="1"/>
        <rFont val="함초롬돋움"/>
        <family val="3"/>
        <charset val="129"/>
      </rPr>
      <t xml:space="preserve">
    (2) 자연 체계 관점 (Natural System Perspective)
</t>
    </r>
    <r>
      <rPr>
        <sz val="10"/>
        <color theme="1"/>
        <rFont val="함초롬돋움"/>
        <family val="3"/>
        <charset val="129"/>
      </rPr>
      <t xml:space="preserve">     －조직 행위자는 능동적/자율적이며, 환경은 집단주의적/통합된 환경이다. 조직은 단순히 효율성만을 추구하는 기계가 아니라, 내부의 사회적 관계, 비공식적 구조, 인간적 요소가 중요한 살아있는 유기체로 본다. 환경은 조직 간의 복잡한 네트워크와 사회적 관계망으로 이루어져 있다. 조직은 생존과 성장이라는 목표를 위해 내부 역량을 강화하고 환경 내 다른 조직들과 관계를 맺는다. 조직 생태학(Organizational Ecology), 자원의존이론(Resource Dependence Theory), 제도이론(Institutional Theory). 조직은 환경 내 다른 조직들과의 상호작용을 통해 자원을 획득하고 정당성을 확보한다.</t>
    </r>
    <r>
      <rPr>
        <b/>
        <sz val="10"/>
        <color theme="1"/>
        <rFont val="함초롬돋움"/>
        <family val="3"/>
        <charset val="129"/>
      </rPr>
      <t xml:space="preserve">
    (3) 개방 체계 관점 (Open System Perspective)
</t>
    </r>
    <r>
      <rPr>
        <sz val="10"/>
        <color theme="1"/>
        <rFont val="함초롬돋움"/>
        <family val="3"/>
        <charset val="129"/>
      </rPr>
      <t xml:space="preserve">     －조직 행위자는 수동적/반응적이며, 환경은 개체주의적/세분화된 환경이다. 조직은 환경과 끊임없이 상호작용하며 생존을 위해 환경 변화에 적응해야 하는 존재로 본다. 환경은 조직 외부에 존재하며, 조직은 환경으로부터 자원을 얻고 정보를 교환하며 영향을 받는다. 개체군 생태학(Population Ecology), 환경 결정론(Environmental Determinism). 환경이 조직의 생존과 형태를 결정하며, 조직은 환경 선택에 의해 적자생존한다.</t>
    </r>
    <r>
      <rPr>
        <b/>
        <sz val="10"/>
        <color theme="1"/>
        <rFont val="함초롬돋움"/>
        <family val="3"/>
        <charset val="129"/>
      </rPr>
      <t xml:space="preserve">
    (4) 사회 행동 관점 (Social Action Perspective)
</t>
    </r>
    <r>
      <rPr>
        <sz val="10"/>
        <color theme="1"/>
        <rFont val="함초롬돋움"/>
        <family val="3"/>
        <charset val="129"/>
      </rPr>
      <t xml:space="preserve">     －조직 행위자는 수동적/반응적이며, 환경은 집단주의적/통합된 환경이다. 조직 현상이 개별 행위자들의 상호작용과 의미 부여를 통해 사회적으로 구성되는 것으로 본다. 환경은 사회적으로 구성된 현실이자, 개인들의 해석과 상호작용 속에서 의미를 얻는 집단적 현상이다. 이 관점은 조직을 개인들의 주관적인 의미 부여와 상징적 상호작용의 결과로 이해한다. 해석학적 관점(Interpretive Perspective), 사회적 구성주의(Social Constructionism), 상징적 상호작용론(Symbolic Interactionism). 이 관점은 특정 이론이라기보다 방법론적/철학적 접근에 가깝다.</t>
    </r>
    <r>
      <rPr>
        <b/>
        <sz val="10"/>
        <color theme="1"/>
        <rFont val="함초롬돋움"/>
        <family val="3"/>
        <charset val="129"/>
      </rPr>
      <t xml:space="preserve">
  4. 조직의 상호의존성과 환경
</t>
    </r>
    <r>
      <rPr>
        <sz val="10"/>
        <color theme="1"/>
        <rFont val="함초롬돋움"/>
        <family val="3"/>
        <charset val="129"/>
      </rPr>
      <t xml:space="preserve">   －거시 조직이론의 핵심은 조직 간 상호의존성(interdependence) 이다. 조직은 독립적으로 존재하지 않으며, 외부 자원과 관계망을 통해 생존한다. 따라서 조직의 행위는 개별 조직 내부의 합리성보다, 조직 간 관계와 환경적 상호작용의 결과로 이해되어야 한다. 조직은 환경에 단순히 적응하는 존재가 아니라, 다른 조직과 함께 환경을 공동으로 구성(co-construction) 한다. 즉, 환경은 고정된 제약이 아니라, 다수의 조직이 상호작용하며 만들어내는 사회적 산물로 본다. 이러한 관점은 자원 의존이론, 조직 생태학, 네트워크 이론 등과도 긴밀히 연결된다.</t>
    </r>
    <r>
      <rPr>
        <b/>
        <sz val="10"/>
        <color theme="1"/>
        <rFont val="함초롬돋움"/>
        <family val="3"/>
        <charset val="129"/>
      </rPr>
      <t xml:space="preserve">
  5. 조직연구의 거시적 접근 필요성
</t>
    </r>
    <r>
      <rPr>
        <sz val="10"/>
        <color theme="1"/>
        <rFont val="함초롬돋움"/>
        <family val="3"/>
        <charset val="129"/>
      </rPr>
      <t xml:space="preserve">   －애스틀리와 반 드벤은 조직연구가 개별 조직의 내부 효율성이나 의사결정 과정만을 분석하는 데 머물러서는 안 된다고 주장하였다. 조직은 사회・경제・정치적 구조 속에서 작동하므로, 거시적 요인(제도, 권력, 자원 분포) 이 조직행동에 미치는 영향을 분석해야 한다. 또한 그들은 실증주의적 접근에만 의존하는 기존 연구를 비판하며, 해석학적・비판적 접근의 통합을 제안하였다. 즉, 조직을 객관적 실체로만 보는 것이 아니라, 행위자들의 인식・담론・권력관계를 반영한 사회적 구성물로 이해해야 한다고 보았다.</t>
    </r>
    <r>
      <rPr>
        <b/>
        <sz val="10"/>
        <color theme="1"/>
        <rFont val="함초롬돋움"/>
        <family val="3"/>
        <charset val="129"/>
      </rPr>
      <t xml:space="preserve">
Ⅲ. 평가
  1. 긍정적 평가
</t>
    </r>
    <r>
      <rPr>
        <sz val="10"/>
        <color theme="1"/>
        <rFont val="함초롬돋움"/>
        <family val="3"/>
        <charset val="129"/>
      </rPr>
      <t xml:space="preserve">   －① 애스틀리와 반 드벤의 거시 조직이론은 기존 조직이론의 미시적 한계를 극복하고, 조직을 사회적・경제적 구조 속에서 이해하도록 하였다. ② 조직과 환경의 관계를 상호형성적 관계로 파악하여, 조직이 단순히 환경의 산물이 아니라 환경을 변화시키는 주체임을 강조하였다. ③ 조직 간 상호의존성과 네트워크를 중시함으로써, 이후 조직생태학, 제도이론, 네트워크이론 등 현대 조직연구의 토대를 마련하였다. ④ 조직을 단일한 존재로 보지 않고, 다양한 행위자들의 협력과 갈등이 만들어내는 집합적 과정으로 설명함으로써 조직현상의 복합성을 반영하였다. ⑤ 이론적 다원주의를 인정하여, 실증주의적 접근과 해석학적 접근의 통합적 관점을 제시한 점에서 학문적 의의가 크다.</t>
    </r>
    <r>
      <rPr>
        <b/>
        <sz val="10"/>
        <color theme="1"/>
        <rFont val="함초롬돋움"/>
        <family val="3"/>
        <charset val="129"/>
      </rPr>
      <t xml:space="preserve">
  2. 부정적 평가
</t>
    </r>
    <r>
      <rPr>
        <sz val="10"/>
        <color theme="1"/>
        <rFont val="함초롬돋움"/>
        <family val="3"/>
        <charset val="129"/>
      </rPr>
      <t xml:space="preserve">   －① 거시 조직이론은 개념적 수준이 높고 추상적이어서, 실증적 검증이 어렵다는 한계가 있다. ② 조직을 사회적 구조 속의 산물로 보는 경향이 강하여, 개별 조직의 자율성과 전략적 선택을 과소평가할 위험이 있다. ③ 조직 간 관계를 설명하는 틀은 제시하였으나, 실제로 구체적인 분석 도구나 변수 설정이 부족하여 실무적 활용도가 낮다. ④ 거시적 관점이 지나치면, 조직 내부의 의사결정, 리더십, 문화 등의 미시적 요인들이 간과될 수 있다. ⑤ 사회구성적 접근은 현실의 조직 현상을 과도하게 해석적・담론적 차원에서만 바라보아, 현실적 행동 분석력이 약하다는 지적도 있다.</t>
    </r>
    <r>
      <rPr>
        <b/>
        <sz val="10"/>
        <color theme="1"/>
        <rFont val="함초롬돋움"/>
        <family val="3"/>
        <charset val="129"/>
      </rPr>
      <t xml:space="preserve">
Ⅳ. 결론
</t>
    </r>
    <r>
      <rPr>
        <sz val="10"/>
        <color theme="1"/>
        <rFont val="함초롬돋움"/>
        <family val="3"/>
        <charset val="129"/>
      </rPr>
      <t xml:space="preserve"> －애스틀리와 반 드벤의 거시 조직이론은 조직을 독립된 실체로 보던 전통적 관점을 넘어, 조직 간 관계와 환경의 상호의존적 구조를 분석의 중심에 둔 혁신적 이론이다. 이들은 조직과 환경을 하나의 상호작용 체계로 파악함으로써, 조직연구의 새로운 패러다임을 제시하였다. 비록 추상성이 높고 실증적 검증의 어려움이 존재하나, 이 이론은 조직이 사회적 맥락 속에서 어떻게 형성되고 변화하는지를 통합적으로 조망할 수 있게 하였다. 따라서 거시 조직이론은 현대 조직이론의 다층적・통합적 접근의 기초를 제공하였으며, 복잡한 조직사회 분석에 여전히 중요한 이론적 기반으로 평가된다.</t>
    </r>
    <phoneticPr fontId="4" type="noConversion"/>
  </si>
  <si>
    <r>
      <t xml:space="preserve">Ⅰ. 배경 및 목적
</t>
    </r>
    <r>
      <rPr>
        <sz val="10"/>
        <color theme="1"/>
        <rFont val="함초롬돋움"/>
        <family val="3"/>
        <charset val="129"/>
      </rPr>
      <t xml:space="preserve"> －1970년대 후반, 조직이론의 주류였던 상황이론과 적응주의 관점은 조직이 환경 변화에 유연하게 대응하고, 내부 구조를 조정함으로써 생존할 수 있다고 보았다. 그러나 현실의 조직은 환경 변화에 신속히 대응하지 못하고 도태되는 경우가 많았으며, 산업 내에서 유사한 조직들이 대규모로 흥망성쇠를 반복하는 현상이 관찰되었다. 이러한 현상은 조직의 생존과 사멸이 개별 조직의 능동적 적응만으로는 설명되지 않는다는 점을 시사하였다. 이에 해넌(Hannan)과 프리먼(Freeman)은 1977년 「Population Ecology of Organizations」을 발표하여 조직군 생태학 이론(Population Ecology of Organizations) 을 제시하였고, 이후 알드리치(Aldrich)가 이를 발전시켰다. 이들은 조직을 개별 단위가 아닌, 동일한 형태와 기능을 가진 조직들의 집합인 조직군(population) 으로 보고, 생물학적 생태학의 개념을 도입해 조직의 출현, 성장, 쇠퇴, 소멸 과정을 진화론적으로 설명하였다. 이 이론의 목적은 조직의 변화와 생존이 단일 조직의 의도적 적응 결과가 아니라, 환경 선택(selection)에 의한 조직 형태의 진화적 과정이라는 점을 규명하는 데 있다. 즉, 환경은 다양한 조직 중 일부를 선택함으로써 산업 구조와 조직군의 형태를 결정한다는 것이다.</t>
    </r>
    <r>
      <rPr>
        <b/>
        <sz val="10"/>
        <color theme="1"/>
        <rFont val="함초롬돋움"/>
        <family val="3"/>
        <charset val="129"/>
      </rPr>
      <t xml:space="preserve">
Ⅱ. 내용
  1. 기본 가정
</t>
    </r>
    <r>
      <rPr>
        <sz val="10"/>
        <color theme="1"/>
        <rFont val="함초롬돋움"/>
        <family val="3"/>
        <charset val="129"/>
      </rPr>
      <t xml:space="preserve">   －조직군 생태학 이론은 생물학적 진화론과 유사한 네 가지 핵심 개념인 변이(variation), 선택(selection), 적응(adaptation), 보존(retention)에 기초한다. 즉, 환경이 조직의 변화를 주도하며, 개별 조직의 의도적 변화보다는 환경의 선택 압력(selection pressure) 이 조직 생존의 핵심 요인으로 작용한다.</t>
    </r>
    <r>
      <rPr>
        <b/>
        <sz val="10"/>
        <color theme="1"/>
        <rFont val="함초롬돋움"/>
        <family val="3"/>
        <charset val="129"/>
      </rPr>
      <t xml:space="preserve">
    (1) 변이(Variation)
</t>
    </r>
    <r>
      <rPr>
        <sz val="10"/>
        <color theme="1"/>
        <rFont val="함초롬돋움"/>
        <family val="3"/>
        <charset val="129"/>
      </rPr>
      <t xml:space="preserve">     －다양한 조직 형태가 환경의 요구와 무관하게 우연히 또는 혁신적으로 발생한다.</t>
    </r>
    <r>
      <rPr>
        <b/>
        <sz val="10"/>
        <color theme="1"/>
        <rFont val="함초롬돋움"/>
        <family val="3"/>
        <charset val="129"/>
      </rPr>
      <t xml:space="preserve">
    (2) 선택(Selection)
</t>
    </r>
    <r>
      <rPr>
        <sz val="10"/>
        <color theme="1"/>
        <rFont val="함초롬돋움"/>
        <family val="3"/>
        <charset val="129"/>
      </rPr>
      <t xml:space="preserve">     －환경이 생존에 유리한 조직 형태를 선택하고, 부적합한 조직은 도태된다.</t>
    </r>
    <r>
      <rPr>
        <b/>
        <sz val="10"/>
        <color theme="1"/>
        <rFont val="함초롬돋움"/>
        <family val="3"/>
        <charset val="129"/>
      </rPr>
      <t xml:space="preserve">
    (3) 적응(Adaptation)
</t>
    </r>
    <r>
      <rPr>
        <sz val="10"/>
        <color theme="1"/>
        <rFont val="함초롬돋움"/>
        <family val="3"/>
        <charset val="129"/>
      </rPr>
      <t xml:space="preserve">     －선택된 조직은 환경에 적합한 구조를 유지하며 점차 안정화된다.</t>
    </r>
    <r>
      <rPr>
        <b/>
        <sz val="10"/>
        <color theme="1"/>
        <rFont val="함초롬돋움"/>
        <family val="3"/>
        <charset val="129"/>
      </rPr>
      <t xml:space="preserve">
    (4) 보존(Retention)
</t>
    </r>
    <r>
      <rPr>
        <sz val="10"/>
        <color theme="1"/>
        <rFont val="함초롬돋움"/>
        <family val="3"/>
        <charset val="129"/>
      </rPr>
      <t xml:space="preserve">     －생존한 조직 형태는 제도화되어 장기간 존속하거나 다른 조직으로 확산된다.</t>
    </r>
    <r>
      <rPr>
        <b/>
        <sz val="10"/>
        <color theme="1"/>
        <rFont val="함초롬돋움"/>
        <family val="3"/>
        <charset val="129"/>
      </rPr>
      <t xml:space="preserve">
  2. 구조적 관성(Structural Inertia)
</t>
    </r>
    <r>
      <rPr>
        <sz val="10"/>
        <color theme="1"/>
        <rFont val="함초롬돋움"/>
        <family val="3"/>
        <charset val="129"/>
      </rPr>
      <t xml:space="preserve">   －조직군 생태학의 핵심 개념은 구조적 관성(structural inertia) 이다. 해넌과 프리먼은 조직이 환경 변화에 신속하게 적응하지 못하는 이유를 조직 내부의 경직성과 제도적 제약에서 찾았다. 조직은 일단 설립되고 구조가 제도화되면, 그 내부에는 규칙, 절차, 기술, 권력관계 등이 고착되어 쉽게 변화하지 않는다. 이러한 구조적 관성은 조직이 환경 변화에 대응하려는 적응적 행동을 제약하며, 결과적으로 조직은 변화보다는 안정성을 유지하려 한다. 따라서 환경이 급변하면, 조직은 스스로를 변화시키기보다는 새로운 형태의 조직이 등장하여 기존 조직을 대체하는 방식으로 진화가 이루어진다.</t>
    </r>
    <r>
      <rPr>
        <b/>
        <sz val="10"/>
        <color theme="1"/>
        <rFont val="함초롬돋움"/>
        <family val="3"/>
        <charset val="129"/>
      </rPr>
      <t xml:space="preserve">
  3. 조직의 생애주기와 밀도 의존성
</t>
    </r>
    <r>
      <rPr>
        <sz val="10"/>
        <color theme="1"/>
        <rFont val="함초롬돋움"/>
        <family val="3"/>
        <charset val="129"/>
      </rPr>
      <t xml:space="preserve">   －조직군 생태학은 조직의 생애주기를 출현(formation) → 성장(growth) → 안정(stability) → 쇠퇴(decline) → 소멸(death)의 과정으로 파악한다. 특히, 조직군의 밀도(density) 는 출현과 사멸의 비율에 영향을 미치는 핵심 변수로 제시된다.</t>
    </r>
    <r>
      <rPr>
        <b/>
        <sz val="10"/>
        <color theme="1"/>
        <rFont val="함초롬돋움"/>
        <family val="3"/>
        <charset val="129"/>
      </rPr>
      <t xml:space="preserve">
    (1) 밀도 의존성 가설(Density Dependence Hypothesis)
</t>
    </r>
    <r>
      <rPr>
        <sz val="10"/>
        <color theme="1"/>
        <rFont val="함초롬돋움"/>
        <family val="3"/>
        <charset val="129"/>
      </rPr>
      <t xml:space="preserve">     －조직군 내 조직의 수가 적을 때는 legitimation(정당화) 효과가 커져 새로운 조직의 출현이 촉진된다. 그러나 일정 수준을 넘어서면 경쟁이 심화되어 경쟁압력(competition pressure)이 증가하고, 조직의 사멸률이 높아진다. 따라서 조직군의 성장은 S자형(S-shaped) 곡선으로 나타난다.</t>
    </r>
    <r>
      <rPr>
        <b/>
        <sz val="10"/>
        <color theme="1"/>
        <rFont val="함초롬돋움"/>
        <family val="3"/>
        <charset val="129"/>
      </rPr>
      <t xml:space="preserve">
    (2) 정당화(Legitimation)
</t>
    </r>
    <r>
      <rPr>
        <sz val="10"/>
        <color theme="1"/>
        <rFont val="함초롬돋움"/>
        <family val="3"/>
        <charset val="129"/>
      </rPr>
      <t xml:space="preserve">     －조직 형태가 사회적으로 인정받을수록, 새로운 조직의 설립이 용이해지고 생존 가능성이 높아진다.</t>
    </r>
    <r>
      <rPr>
        <b/>
        <sz val="10"/>
        <color theme="1"/>
        <rFont val="함초롬돋움"/>
        <family val="3"/>
        <charset val="129"/>
      </rPr>
      <t xml:space="preserve">
    (3) 경쟁(Competition)
</t>
    </r>
    <r>
      <rPr>
        <sz val="10"/>
        <color theme="1"/>
        <rFont val="함초롬돋움"/>
        <family val="3"/>
        <charset val="129"/>
      </rPr>
      <t xml:space="preserve">     －조직이 많아질수록 한정된 자원을 둘러싼 경쟁이 격화되어, 일부 조직은 도태된다.</t>
    </r>
    <r>
      <rPr>
        <b/>
        <sz val="10"/>
        <color theme="1"/>
        <rFont val="함초롬돋움"/>
        <family val="3"/>
        <charset val="129"/>
      </rPr>
      <t xml:space="preserve">
  4. 환경과 조직 형태의 관계
</t>
    </r>
    <r>
      <rPr>
        <sz val="10"/>
        <color theme="1"/>
        <rFont val="함초롬돋움"/>
        <family val="3"/>
        <charset val="129"/>
      </rPr>
      <t xml:space="preserve">   －해넌, 프리먼, 알드리치는 조직의 생존이 환경의 안정성, 복잡성, 자원 분포 등과 밀접히 연관된다고 보았다. 환경이 안정적이면 소수의 조직 형태가 장기적으로 유지되지만, 환경이 불안정하고 자원 분포가 불균등할 경우 다양한 조직 형태가 등장하고 소멸하는 변동성이 높아진다. 또한 조직의 규모와 연령도 생존률에 영향을 미친다. 일반적으로 규모가 큰 조직은 자원 확보력과 제도적 신뢰성이 높아 생존 가능성이 크지만, 반대로 연령이 많은 조직은 관성이 커서 환경 변화에 취약하다.</t>
    </r>
    <r>
      <rPr>
        <b/>
        <sz val="10"/>
        <color theme="1"/>
        <rFont val="함초롬돋움"/>
        <family val="3"/>
        <charset val="129"/>
      </rPr>
      <t xml:space="preserve">
  5. 알드리치의 확장 : 조직군과 환경의 공동진화(Co-evolution)
</t>
    </r>
    <r>
      <rPr>
        <sz val="10"/>
        <color theme="1"/>
        <rFont val="함초롬돋움"/>
        <family val="3"/>
        <charset val="129"/>
      </rPr>
      <t xml:space="preserve">   －알드리치는 해넌과 프리먼의 생태학적 모델을 확장하여, 조직과 환경이 일방적 관계가 아니라 상호 진화(co-evolution) 관계에 있다고 주장하였다. 즉, 환경이 조직을 선택할 뿐 아니라, 조직의 행동과 혁신이 환경 자체를 변화시키기도 한다는 것이다. 이를 통해 조직군 생태학은 단순한 결정론적 이론에서 벗어나 동태적 상호작용 모델로 발전하였다.</t>
    </r>
    <r>
      <rPr>
        <b/>
        <sz val="10"/>
        <color theme="1"/>
        <rFont val="함초롬돋움"/>
        <family val="3"/>
        <charset val="129"/>
      </rPr>
      <t xml:space="preserve">
Ⅲ. 평가
  1. 긍정적 평가
</t>
    </r>
    <r>
      <rPr>
        <sz val="10"/>
        <color theme="1"/>
        <rFont val="함초롬돋움"/>
        <family val="3"/>
        <charset val="129"/>
      </rPr>
      <t xml:space="preserve">   －① 조직의 생존과 사멸을 개별 조직 차원이 아닌 조직군(population) 단위에서 분석함으로써 조직현상의 거시적 이해를 가능하게 하였다. ② 생물학적 생태학의 개념을 도입하여 조직의 출현・성장・쇠퇴・소멸을 진화론적으로 설명함으로써, 조직 변화의 장기적 패턴을 설명하였다. ③ 구조적 관성 개념을 통해 기존의 적응 중심 이론이 간과한 조직의 경직성과 변화 저항 요인을 체계적으로 규명하였다. ④ 밀도 의존성 모형과 같은 수리적・계량적 분석 틀을 제시하여, 조직 연구의 과학적 엄밀성을 제고하였다. ⑤ 알드리치의 공동진화 개념을 통해 환경과 조직의 상호영향 관계를 포함시켜 이론의 설명력을 확장하였다.</t>
    </r>
    <r>
      <rPr>
        <b/>
        <sz val="10"/>
        <color theme="1"/>
        <rFont val="함초롬돋움"/>
        <family val="3"/>
        <charset val="129"/>
      </rPr>
      <t xml:space="preserve">
  2. 부정적 평가
</t>
    </r>
    <r>
      <rPr>
        <sz val="10"/>
        <color theme="1"/>
        <rFont val="함초롬돋움"/>
        <family val="3"/>
        <charset val="129"/>
      </rPr>
      <t xml:space="preserve">   －① 조직군 생태학은 환경결정론적 성향이 강하여, 조직의 전략적 선택이나 경영자의 의도적 행위를 과소평가한다. ② "조직군"의 경계를 명확히 정의하기 어려워, 실증연구에서 적용 범위가 불분명하다. ③ 조직의 내적 요인(리더십, 문화, 기술혁신 등)을 무시하고, 외적 요인에만 초점을 둔 일면적 설명이 된다. ④ 구조적 관성 개념이 지나치게 일반화되어, 실제 변화하는 조직들의 다양한 사례를 충분히 설명하지 못한다. ⑤ 조직 생태학의 수리모형은 정교하지만, 현실의 복잡한 사회적・정치적 요인을 반영하기 어렵다는 비판이 있다.</t>
    </r>
    <r>
      <rPr>
        <b/>
        <sz val="10"/>
        <color theme="1"/>
        <rFont val="함초롬돋움"/>
        <family val="3"/>
        <charset val="129"/>
      </rPr>
      <t xml:space="preserve">
Ⅳ. 결론
</t>
    </r>
    <r>
      <rPr>
        <sz val="10"/>
        <color theme="1"/>
        <rFont val="함초롬돋움"/>
        <family val="3"/>
        <charset val="129"/>
      </rPr>
      <t xml:space="preserve"> －조직군 생태학 이론은 조직이 환경에 의해 선택되고 진화한다는 점을 강조함으로써, 기존의 적응 중심 이론이 지닌 낙관적 관점을 비판적으로 재조명하였다. 해넌, 프리먼, 알드리치는 조직의 생존이 단순한 경영자의 선택이나 전략이 아니라, 환경의 선택 압력과 사회적 제도화 과정의 결과임을 밝힘으로써 조직연구에 새로운 패러다임을 제시하였다. 비록 환경결정론적 한계와 실증적 적용의 제약이 존재하지만, 조직군 생태학은 오늘날 제도이론, 네트워크 이론, 진화경제학 등 다양한 연구에 이론적 기초를 제공하였다. 특히 "조직은 왜 태어나고, 어떻게 사라지는가"라는 근본적 질문에 대한 답을 제시했다는 점에서, 조직이론 발전사에서 중요한 전환점을 마련한 이론으로 평가된다.</t>
    </r>
    <phoneticPr fontId="4" type="noConversion"/>
  </si>
  <si>
    <r>
      <t xml:space="preserve">Ⅰ. 배경 및 목적
</t>
    </r>
    <r>
      <rPr>
        <sz val="10"/>
        <color theme="1"/>
        <rFont val="함초롬돋움"/>
        <family val="3"/>
        <charset val="129"/>
      </rPr>
      <t xml:space="preserve"> －거래비용이론은 경제학의 신고전학파가 시장을 완전경쟁체제로 가정하고, 기업을 단순히 생산기술의 단위로 간주한 데 대한 비판적 대안으로 등장하였다. 1937년 로널드 코즈(Ronald Coase)가 「The Nature of the Firm(기업의 본질)」에서 기업의 존재 이유를 "시장거래에 수반되는 거래비용(transaction cost)"의 절감에서 찾은 것이 그 이론적 기초였다. 올리버 윌리엄슨(Oliver E. Williamson)은 코즈의 문제의식을 계승・발전시켜, 기업 내부의 조직구조와 시장 간의 경계 설정을 거래비용의 경제성 논리로 설명하였다. 그는 1975년 「Markets and Hierarchies(시장과 위계)」와 1985년 「The Economic Institutions of Capitalism(자본주의 경제제도)」에서 거래비용이론을 체계화하였다. 이 이론의 목적은 경제활동이 왜 시장(market)에서 이루어지기도 하고, 기업(firm) 내의 위계(hierarchy) 구조를 통해 이루어지기도 하는가를 설명하는 것이다. 즉, 시장과 조직을 대체적 거래 메커니즘으로 보고, 각 거래 형태의 효율성을 비교함으로써 조직의 존재 이유와 경계 결정 요인을 규명하는 데 있다.</t>
    </r>
    <r>
      <rPr>
        <b/>
        <sz val="10"/>
        <color theme="1"/>
        <rFont val="함초롬돋움"/>
        <family val="3"/>
        <charset val="129"/>
      </rPr>
      <t xml:space="preserve">
Ⅱ. 내용
  1. 거래비용의 개념
</t>
    </r>
    <r>
      <rPr>
        <sz val="10"/>
        <color theme="1"/>
        <rFont val="함초롬돋움"/>
        <family val="3"/>
        <charset val="129"/>
      </rPr>
      <t xml:space="preserve">   －거래비용이란 재화나 서비스를 교환하기 위해 발생하는 모든 비용을 의미한다. 여기에는 단순한 가격 지불 외에도 탐색비용(search cost), 협상비용(negotiation cost), 감시비용(monitoring cost), 집행비용(enforcement cost) 등이 포함된다. 윌리엄슨은 현실의 경제활동이 완전한 정보와 합리성하에서 이루어지지 않기 때문에, 거래에는 언제나 일정한 비용이 발생한다고 보았다.</t>
    </r>
    <r>
      <rPr>
        <b/>
        <sz val="10"/>
        <color theme="1"/>
        <rFont val="함초롬돋움"/>
        <family val="3"/>
        <charset val="129"/>
      </rPr>
      <t xml:space="preserve">
  2. 인간행동의 가정
</t>
    </r>
    <r>
      <rPr>
        <sz val="10"/>
        <color theme="1"/>
        <rFont val="함초롬돋움"/>
        <family val="3"/>
        <charset val="129"/>
      </rPr>
      <t xml:space="preserve">   －윌리엄슨의 거래비용이론은 인간의 행동을 두 가지 현실적 가정에 기초하여 설명한다. 이러한 두 가지 가정 때문에 거래에는 신뢰 불안과 정보 비대칭이 존재하며, 이를 통제・조정하기 위한 거래비용이 필연적으로 발생한다.</t>
    </r>
    <r>
      <rPr>
        <b/>
        <sz val="10"/>
        <color theme="1"/>
        <rFont val="함초롬돋움"/>
        <family val="3"/>
        <charset val="129"/>
      </rPr>
      <t xml:space="preserve">
    (1) 제한된 합리성(Bounded Rationality)
</t>
    </r>
    <r>
      <rPr>
        <sz val="10"/>
        <color theme="1"/>
        <rFont val="함초롬돋움"/>
        <family val="3"/>
        <charset val="129"/>
      </rPr>
      <t xml:space="preserve">     －인간은 합리적으로 의사결정하려 하지만, 정보처리 능력과 예측 능력에 한계가 있어 완전한 합리성을 달성할 수 없다.</t>
    </r>
    <r>
      <rPr>
        <b/>
        <sz val="10"/>
        <color theme="1"/>
        <rFont val="함초롬돋움"/>
        <family val="3"/>
        <charset val="129"/>
      </rPr>
      <t xml:space="preserve">
    (2) 기회주의(Opportunism)
</t>
    </r>
    <r>
      <rPr>
        <sz val="10"/>
        <color theme="1"/>
        <rFont val="함초롬돋움"/>
        <family val="3"/>
        <charset val="129"/>
      </rPr>
      <t xml:space="preserve">     －개인은 자신의 이익을 위해 상대방을 속이거나 정보를 왜곡할 수 있다.</t>
    </r>
    <r>
      <rPr>
        <b/>
        <sz val="10"/>
        <color theme="1"/>
        <rFont val="함초롬돋움"/>
        <family val="3"/>
        <charset val="129"/>
      </rPr>
      <t xml:space="preserve">
  3. 거래의 특성
</t>
    </r>
    <r>
      <rPr>
        <sz val="10"/>
        <color theme="1"/>
        <rFont val="함초롬돋움"/>
        <family val="3"/>
        <charset val="129"/>
      </rPr>
      <t xml:space="preserve">   －윌리엄슨은 거래비용의 크기를 결정하는 핵심 요인으로 자산특수성, 불확실성, 거래빈도의 세 가지를 제시하였다.</t>
    </r>
    <r>
      <rPr>
        <b/>
        <sz val="10"/>
        <color theme="1"/>
        <rFont val="함초롬돋움"/>
        <family val="3"/>
        <charset val="129"/>
      </rPr>
      <t xml:space="preserve">
    (1) 자산특수성(Asset Specificity)
</t>
    </r>
    <r>
      <rPr>
        <sz val="10"/>
        <color theme="1"/>
        <rFont val="함초롬돋움"/>
        <family val="3"/>
        <charset val="129"/>
      </rPr>
      <t xml:space="preserve">     －특정 거래에만 사용될 수 있는 자산의 정도를 의미한다. 자산특수성이 높을수록 거래 상대방에 대한 의존도가 커지고, 거래비용이 상승한다.</t>
    </r>
    <r>
      <rPr>
        <b/>
        <sz val="10"/>
        <color theme="1"/>
        <rFont val="함초롬돋움"/>
        <family val="3"/>
        <charset val="129"/>
      </rPr>
      <t xml:space="preserve">
    (2) 불확실성(Uncertainty)
</t>
    </r>
    <r>
      <rPr>
        <sz val="10"/>
        <color theme="1"/>
        <rFont val="함초롬돋움"/>
        <family val="3"/>
        <charset val="129"/>
      </rPr>
      <t xml:space="preserve">     －환경 변화나 상대방의 행동을 예측하기 어려운 정도를 뜻한다. 불확실성이 높을수록 계약 이행의 위험이 증가한다.</t>
    </r>
    <r>
      <rPr>
        <b/>
        <sz val="10"/>
        <color theme="1"/>
        <rFont val="함초롬돋움"/>
        <family val="3"/>
        <charset val="129"/>
      </rPr>
      <t xml:space="preserve">
    (3) 거래빈도(Frequency)
</t>
    </r>
    <r>
      <rPr>
        <sz val="10"/>
        <color theme="1"/>
        <rFont val="함초롬돋움"/>
        <family val="3"/>
        <charset val="129"/>
      </rPr>
      <t xml:space="preserve">     －거래가 반복되는 정도를 의미한다. 빈도가 높을수록 상호 신뢰와 경험이 축적되어 거래비용이 낮아진다.</t>
    </r>
    <r>
      <rPr>
        <b/>
        <sz val="10"/>
        <color theme="1"/>
        <rFont val="함초롬돋움"/>
        <family val="3"/>
        <charset val="129"/>
      </rPr>
      <t xml:space="preserve">
  4. 시장과 위계의 비교
</t>
    </r>
    <r>
      <rPr>
        <sz val="10"/>
        <color theme="1"/>
        <rFont val="함초롬돋움"/>
        <family val="3"/>
        <charset val="129"/>
      </rPr>
      <t xml:space="preserve">   －윌리엄슨은 거래비용을 기준으로 시장거래와 내부조직의 효율성을 비교하였다.</t>
    </r>
    <r>
      <rPr>
        <b/>
        <sz val="10"/>
        <color theme="1"/>
        <rFont val="함초롬돋움"/>
        <family val="3"/>
        <charset val="129"/>
      </rPr>
      <t xml:space="preserve">
    (1) 시장(Market)
</t>
    </r>
    <r>
      <rPr>
        <sz val="10"/>
        <color theme="1"/>
        <rFont val="함초롬돋움"/>
        <family val="3"/>
        <charset val="129"/>
      </rPr>
      <t xml:space="preserve">     －경쟁과 가격기구를 통해 자원이 효율적으로 배분된다. 그러나 자산특수성이 높거나 불확실성이 큰 경우에는 계약 위반 위험이 높아, 거래비용이 증가한다.</t>
    </r>
    <r>
      <rPr>
        <b/>
        <sz val="10"/>
        <color theme="1"/>
        <rFont val="함초롬돋움"/>
        <family val="3"/>
        <charset val="129"/>
      </rPr>
      <t xml:space="preserve">
    (2) 위계(Hierarchy, 기업 내부조직)
</t>
    </r>
    <r>
      <rPr>
        <sz val="10"/>
        <color theme="1"/>
        <rFont val="함초롬돋움"/>
        <family val="3"/>
        <charset val="129"/>
      </rPr>
      <t xml:space="preserve">     －내부조직은 명령과 통제를 통해 거래를 조정한다. 자산특수성이 높거나 불확실한 상황에서, 내부화는 기회주의를 억제하고 거래안정을 확보할 수 있다. 그러나 내부조직의 관리비용과 비효율성은 시장보다 높을 수 있다. 따라서 시장거래 → 혼합형태(계약, 연합 등) → 내부조직의 순서로, 자산특수성이나 불확실성이 높아질수록 거래는 내부화되는 경향을 보인다.</t>
    </r>
    <r>
      <rPr>
        <b/>
        <sz val="10"/>
        <color theme="1"/>
        <rFont val="함초롬돋움"/>
        <family val="3"/>
        <charset val="129"/>
      </rPr>
      <t xml:space="preserve">
  5. 거래비용이론의 조직적 함의
</t>
    </r>
    <r>
      <rPr>
        <sz val="10"/>
        <color theme="1"/>
        <rFont val="함초롬돋움"/>
        <family val="3"/>
        <charset val="129"/>
      </rPr>
      <t xml:space="preserve">   －윌리엄슨은 거래비용을 최소화하기 위한 조직설계의 원리를 제시하였다. 즉, 거래특성이 다르면 그에 맞는 지배구조(governance structure) 가 필요하며, 기업은 이를 효율적으로 조정해야 한다. ① 자산특수성이 낮고 불확실성이 적은 거래 → 시장 메커니즘이 효율적. ② 자산특수성이 높고 불확실성이 큰 거래 → 내부조직(위계)이 효율적. ③ 중간 정도의 경우 → 하이브리드형(계약, 합작, 프랜차이즈 등)이 적합. 이러한 논리는 기업의 수직적 통합(vertical integration), 아웃소싱 결정, 계약 설계, 조직 간 협력구조 등을 설명하는 데 광범위하게 적용된다.</t>
    </r>
    <r>
      <rPr>
        <b/>
        <sz val="10"/>
        <color theme="1"/>
        <rFont val="함초롬돋움"/>
        <family val="3"/>
        <charset val="129"/>
      </rPr>
      <t xml:space="preserve">
Ⅲ. 평가
  1. 긍정적 평가
</t>
    </r>
    <r>
      <rPr>
        <sz val="10"/>
        <color theme="1"/>
        <rFont val="함초롬돋움"/>
        <family val="3"/>
        <charset val="129"/>
      </rPr>
      <t xml:space="preserve">   －① 기업의 존재 이유를 단순한 생산기술이 아니라 거래비용 절감의 경제성에서 설명함으로써, 기업과 시장의 경계 문제에 대한 이론적 통찰을 제공하였다. ② 인간의 제한된 합리성과 기회주의를 전제로 함으로써, 기존 경제학의 비현실적인 완전합리성 가정을 극복하였다. ③ 자산특수성・불확실성・빈도 등 실증 가능한 변수로 거래구조를 설명하여 조직연구의 경험적 분석 가능성을 제시하였다. ④ 기업 간 계약, 아웃소싱, 제휴, 수직통합 등 다양한 현실적 현상을 설명하는 응용력이 높은 이론으로 평가된다. ⑤ 코즈의 기업이론을 정교화함으로써, 후속 연구(신제도경제학, 조직경제학 등)의 발전을 촉진하였다.</t>
    </r>
    <r>
      <rPr>
        <b/>
        <sz val="10"/>
        <color theme="1"/>
        <rFont val="함초롬돋움"/>
        <family val="3"/>
        <charset val="129"/>
      </rPr>
      <t xml:space="preserve">
  2. 부정적 평가
</t>
    </r>
    <r>
      <rPr>
        <sz val="10"/>
        <color theme="1"/>
        <rFont val="함초롬돋움"/>
        <family val="3"/>
        <charset val="129"/>
      </rPr>
      <t xml:space="preserve">   －① 인간의 행동을 지나치게 기회주의적이고 이기적인 존재로 가정하여, 신뢰・협력・윤리와 같은 사회적 요인을 간과하였다. ② 거래비용을 실제로 측정하기 어렵고, 실증연구에서 정량화하기 곤란하다. ③ 조직의 사회적・문화적 측면보다는 경제적 효율성만을 강조하여, 조직의 복잡한 현실을 단순화시킨 경향이 있다. ④ 기업 내부의 권력관계, 정치적 의사결정, 혁신 등 비경제적 요인을 설명하는 데 한계가 있다. ⑤ 시장과 위계 사이의 다양한 중간 형태(네트워크, 플랫폼 등)를 완전히 포괄하지 못하는 한계가 있다.</t>
    </r>
    <r>
      <rPr>
        <b/>
        <sz val="10"/>
        <color theme="1"/>
        <rFont val="함초롬돋움"/>
        <family val="3"/>
        <charset val="129"/>
      </rPr>
      <t xml:space="preserve">
Ⅳ. 결론
</t>
    </r>
    <r>
      <rPr>
        <sz val="10"/>
        <color theme="1"/>
        <rFont val="함초롬돋움"/>
        <family val="3"/>
        <charset val="129"/>
      </rPr>
      <t xml:space="preserve"> －윌리엄슨의 거래비용이론은 시장과 조직의 경계를 경제적 효율성 논리로 설명한 점에서, 현대 조직경제학의 초석을 마련한 이론으로 평가된다. 그는 인간의 제한된 합리성과 기회주의를 전제로, 거래비용을 최소화하는 지배구조의 선택이 경제조직의 근본 원리임을 밝혀냈다. 비록 사회적 요인과 제도적 맥락을 충분히 반영하지 못한 한계가 존재하나, 거래비용이론은 기업의 설계, 계약관리, 아웃소싱, 거버넌스 분석 등 실제 경영 현상에 폭넓게 적용되고 있다. 또한 신제도경제학(New Institutional Economics)과 조직설계이론의 발전에 결정적인 영향을 미쳤다는 점에서, 그 학문적 의의는 매우 크다.</t>
    </r>
    <phoneticPr fontId="4" type="noConversion"/>
  </si>
  <si>
    <r>
      <t xml:space="preserve">Ⅰ. 배경 및 목적
</t>
    </r>
    <r>
      <rPr>
        <sz val="10"/>
        <color theme="1"/>
        <rFont val="함초롬돋움"/>
        <family val="3"/>
        <charset val="129"/>
      </rPr>
      <t xml:space="preserve"> －공동체 생태학 이론(Population Ecology Theory)은 조직이 환경과 맺는 관계를 진화적・생태학적 관점에서 분석하는 조직이론이다. 이 이론은 1970년대 중반 하넌(Hannan)과 프리먼(Freeman)의 연구를 중심으로 본격화되었으며, 이후 비어드(Beard)와 데스(Dess) 등의 학자들이 이를 확장・보완하였다. 당시 기존의 조직이론, 특히 전략적 선택이론이나 상황적합이론이 조직 내부의 능동적 적응을 강조한 것에 반해, 공동체 생태학 이론은 조직의 외부 환경이 조직의 생존과 변화를 결정하는 힘으로 작용한다고 보았다. 즉, 조직은 스스로 환경을 바꾸거나 임의로 구조를 변형하기보다는, 환경의 선택(selection) 에 의해 도태되거나 생존한다는 것이다. 비어드와 데스는 이러한 기존 생태학적 접근을 보완하여, 환경적 요인과 조직군(population) 간의 상호작용을 보다 실증적이고 체계적으로 설명하였다. 그들의 연구 목적은 조직의 출현과 성장, 쇠퇴, 소멸이 환경적 적합성(fit) 에 의해 결정되는 과정을 분석하고, 조직군 수준에서의 진화적 역동성을 규명하는 데 있었다.</t>
    </r>
    <r>
      <rPr>
        <b/>
        <sz val="10"/>
        <color theme="1"/>
        <rFont val="함초롬돋움"/>
        <family val="3"/>
        <charset val="129"/>
      </rPr>
      <t xml:space="preserve">
Ⅱ. 내용
  1. 기본 개념
</t>
    </r>
    <r>
      <rPr>
        <sz val="10"/>
        <color theme="1"/>
        <rFont val="함초롬돋움"/>
        <family val="3"/>
        <charset val="129"/>
      </rPr>
      <t xml:space="preserve">   －공동체 생태학 이론은 생물학의 진화이론을 조직 현상에 적용한다. 여기서 조직군(population) 은 유사한 구조와 기능을 가진 조직들의 집합을 의미하며, 예를 들어 은행, 병원, 대학 등이 각각 하나의 조직군으로 간주될 수 있다. 이 이론의 핵심은 조직군이 환경의 변화 속에서 생존하기 위해 적응(adaptation) 과 선택(selection) 의 과정을 거친다는 점이다. 그러나 개별 조직의 적응 능력은 제한적이므로, 환경이 부적합한 조직을 도태시키고 적합한 조직을 생존시키는 선택 메커니즘이 중심적 역할을 한다고 본다.</t>
    </r>
    <r>
      <rPr>
        <b/>
        <sz val="10"/>
        <color theme="1"/>
        <rFont val="함초롬돋움"/>
        <family val="3"/>
        <charset val="129"/>
      </rPr>
      <t xml:space="preserve">
  2. 핵심 가정
</t>
    </r>
    <r>
      <rPr>
        <sz val="10"/>
        <color theme="1"/>
        <rFont val="함초롬돋움"/>
        <family val="3"/>
        <charset val="129"/>
      </rPr>
      <t xml:space="preserve">   －공동체 생태학 이론은 다음과 같은 네 가지 주요 가정에 기반한다.</t>
    </r>
    <r>
      <rPr>
        <b/>
        <sz val="10"/>
        <color theme="1"/>
        <rFont val="함초롬돋움"/>
        <family val="3"/>
        <charset val="129"/>
      </rPr>
      <t xml:space="preserve">
    (1) 구조적 관성(Structural Inertia)
</t>
    </r>
    <r>
      <rPr>
        <sz val="10"/>
        <color theme="1"/>
        <rFont val="함초롬돋움"/>
        <family val="3"/>
        <charset val="129"/>
      </rPr>
      <t xml:space="preserve">     －조직은 설립 이후 외부 환경에 대해 높은 안정성과 일관성을 유지하려는 경향이 있으며, 변화에 대한 내부적 저항이 존재한다. 따라서 급격한 환경변화에 신속히 대응하기 어렵다.</t>
    </r>
    <r>
      <rPr>
        <b/>
        <sz val="10"/>
        <color theme="1"/>
        <rFont val="함초롬돋움"/>
        <family val="3"/>
        <charset val="129"/>
      </rPr>
      <t xml:space="preserve">
    (2) 환경적 결정론(Environmental Determinism)
</t>
    </r>
    <r>
      <rPr>
        <sz val="10"/>
        <color theme="1"/>
        <rFont val="함초롬돋움"/>
        <family val="3"/>
        <charset val="129"/>
      </rPr>
      <t xml:space="preserve">     －조직의 생존은 내부 능력보다 환경의 요구와 조건에 의해 결정된다. 환경은 자원의 가용성, 경쟁 수준, 제도적 규범 등 다양한 제약 요인을 통해 조직의 존속 여부를 선택한다.</t>
    </r>
    <r>
      <rPr>
        <b/>
        <sz val="10"/>
        <color theme="1"/>
        <rFont val="함초롬돋움"/>
        <family val="3"/>
        <charset val="129"/>
      </rPr>
      <t xml:space="preserve">
    (3) 변이(Variation)–선택(Selection)–유지(Retention)의 진화 메커니즘
</t>
    </r>
    <r>
      <rPr>
        <sz val="10"/>
        <color theme="1"/>
        <rFont val="함초롬돋움"/>
        <family val="3"/>
        <charset val="129"/>
      </rPr>
      <t xml:space="preserve">     －새로운 조직형태는 우연이나 혁신을 통해 다양하게 출현(변이)하고, 환경은 그중 생존에 적합한 조직만을 선택하며, 이들이 지속적으로 유지되어 조직군의 특성을 형성한다.</t>
    </r>
    <r>
      <rPr>
        <b/>
        <sz val="10"/>
        <color theme="1"/>
        <rFont val="함초롬돋움"/>
        <family val="3"/>
        <charset val="129"/>
      </rPr>
      <t xml:space="preserve">
    (4) 조직군 수준의 분석단위
</t>
    </r>
    <r>
      <rPr>
        <sz val="10"/>
        <color theme="1"/>
        <rFont val="함초롬돋움"/>
        <family val="3"/>
        <charset val="129"/>
      </rPr>
      <t xml:space="preserve">     －공동체 생태학은 개별 조직이 아니라 조직들의 군집인 "조직군"을 분석의 단위로 본다. 따라서 조직의 성패는 개별 의사결정보다는 조직군 전체의 진화적 과정 속에서 이해된다.</t>
    </r>
    <r>
      <rPr>
        <b/>
        <sz val="10"/>
        <color theme="1"/>
        <rFont val="함초롬돋움"/>
        <family val="3"/>
        <charset val="129"/>
      </rPr>
      <t xml:space="preserve">
  3. 조직의 생애주기
</t>
    </r>
    <r>
      <rPr>
        <sz val="10"/>
        <color theme="1"/>
        <rFont val="함초롬돋움"/>
        <family val="3"/>
        <charset val="129"/>
      </rPr>
      <t xml:space="preserve">   －비어드와 데스는 조직군의 변화를 생태학적 생애주기(Life Cycle)로 설명하였다. 이 과정은 개별 조직의 전략적 노력보다 환경의 선택압력(selection pressure) 에 의해 주도된다고 본다.</t>
    </r>
    <r>
      <rPr>
        <b/>
        <sz val="10"/>
        <color theme="1"/>
        <rFont val="함초롬돋움"/>
        <family val="3"/>
        <charset val="129"/>
      </rPr>
      <t xml:space="preserve">
    (1) 출현(Founding)
</t>
    </r>
    <r>
      <rPr>
        <sz val="10"/>
        <color theme="1"/>
        <rFont val="함초롬돋움"/>
        <family val="3"/>
        <charset val="129"/>
      </rPr>
      <t xml:space="preserve">     －환경의 기회가 존재할 때 새로운 조직이 등장한다.</t>
    </r>
    <r>
      <rPr>
        <b/>
        <sz val="10"/>
        <color theme="1"/>
        <rFont val="함초롬돋움"/>
        <family val="3"/>
        <charset val="129"/>
      </rPr>
      <t xml:space="preserve">
    (2) 성장(Growth)
</t>
    </r>
    <r>
      <rPr>
        <sz val="10"/>
        <color theme="1"/>
        <rFont val="함초롬돋움"/>
        <family val="3"/>
        <charset val="129"/>
      </rPr>
      <t xml:space="preserve">     －환경과의 적합성이 높을 경우 조직이 빠르게 확산되고 규모가 확대된다.</t>
    </r>
    <r>
      <rPr>
        <b/>
        <sz val="10"/>
        <color theme="1"/>
        <rFont val="함초롬돋움"/>
        <family val="3"/>
        <charset val="129"/>
      </rPr>
      <t xml:space="preserve">
    (3) 경쟁과 안정(Competition and Stability)
</t>
    </r>
    <r>
      <rPr>
        <sz val="10"/>
        <color theme="1"/>
        <rFont val="함초롬돋움"/>
        <family val="3"/>
        <charset val="129"/>
      </rPr>
      <t xml:space="preserve">     －조직군이 포화상태에 도달하면 경쟁이 심화되고, 환경자원의 한계로 인해 일부 조직이 도태된다.</t>
    </r>
    <r>
      <rPr>
        <b/>
        <sz val="10"/>
        <color theme="1"/>
        <rFont val="함초롬돋움"/>
        <family val="3"/>
        <charset val="129"/>
      </rPr>
      <t xml:space="preserve">
    (4) 쇠퇴와 소멸(Decline and Mortality)
</t>
    </r>
    <r>
      <rPr>
        <sz val="10"/>
        <color theme="1"/>
        <rFont val="함초롬돋움"/>
        <family val="3"/>
        <charset val="129"/>
      </rPr>
      <t xml:space="preserve">     －환경변화나 기술혁신 등으로 기존 조직형태가 부적합해질 경우, 구조적 관성 때문에 적응하지 못한 조직이 도태된다.</t>
    </r>
    <r>
      <rPr>
        <b/>
        <sz val="10"/>
        <color theme="1"/>
        <rFont val="함초롬돋움"/>
        <family val="3"/>
        <charset val="129"/>
      </rPr>
      <t xml:space="preserve">
  4. 조직 다양성과 환경적 적합성
</t>
    </r>
    <r>
      <rPr>
        <sz val="10"/>
        <color theme="1"/>
        <rFont val="함초롬돋움"/>
        <family val="3"/>
        <charset val="129"/>
      </rPr>
      <t xml:space="preserve">   －비어드와 데스는 환경의 복잡성과 불확실성이 높을수록 조직 다양성이 커진다고 주장하였다. 다양한 형태의 조직이 존재할수록 환경 변화에 대한 집단적 적응 가능성이 높아지기 때문이다. 따라서 조직군의 건강성은 개별 조직의 성과가 아니라, 조직군 전체의 다양성과 생존율로 평가되어야 한다. 또한, 환경 변화에 민감하게 반응할 수 있는 신생 조직(new entrants) 은 혁신의 주체로 작용하지만, 동시에 높은 실패율을 가진다. 반면 기존 조직(existing firms) 은 안정적 운영이 가능하지만, 환경 변화에 대한 적응력은 상대적으로 떨어진다. 이러한 상호보완적 관계 속에서 조직군은 진화적 균형을 유지한다.</t>
    </r>
    <r>
      <rPr>
        <b/>
        <sz val="10"/>
        <color theme="1"/>
        <rFont val="함초롬돋움"/>
        <family val="3"/>
        <charset val="129"/>
      </rPr>
      <t xml:space="preserve">
Ⅲ. 평가
  1. 긍정적 평가
</t>
    </r>
    <r>
      <rPr>
        <sz val="10"/>
        <color theme="1"/>
        <rFont val="함초롬돋움"/>
        <family val="3"/>
        <charset val="129"/>
      </rPr>
      <t xml:space="preserve">   －① 공동체 생태학 이론은 조직을 개별 단위가 아닌 생태계적 수준에서 분석함으로써, 조직 간 상호작용과 환경의 역할을 강조하였다. ② 조직의 탄생, 성장, 소멸이라는 거시적 진화과정을 설명할 수 있는 이론적 틀을 제공하였다. ③ 인간의 합리적 선택만으로는 설명되지 않는 조직의 지속성과 도태 현상을, 구조적 관성과 환경적 선택의 결과로 해석함으로써 조직변화 연구의 새로운 시각을 제시하였다. ④ 조직 다양성과 혁신의 관계를 설명하여, 조직혁신・산업진화 연구의 기초를 마련하였다. ⑤ 실증적으로도 산업의 성장단계나 창업・퇴출율 분석 등 다양한 연구 분야에서 활용되었다.</t>
    </r>
    <r>
      <rPr>
        <b/>
        <sz val="10"/>
        <color theme="1"/>
        <rFont val="함초롬돋움"/>
        <family val="3"/>
        <charset val="129"/>
      </rPr>
      <t xml:space="preserve">
  2. 부정적 평가
</t>
    </r>
    <r>
      <rPr>
        <sz val="10"/>
        <color theme="1"/>
        <rFont val="함초롬돋움"/>
        <family val="3"/>
        <charset val="129"/>
      </rPr>
      <t xml:space="preserve">   －① 조직을 지나치게 수동적 존재로 보고, 경영자의 전략적 선택 능력과 학습효과를 과소평가하였다. ② 구조적 관성을 강조하는 나머지, 실제로 많은 조직들이 환경 변화에 맞추어 유연하게 재편되는 현실을 충분히 설명하지 못한다. ③ 환경의 선택 메커니즘을 구체적으로 측정하거나 예측하기 어렵기 때문에 실증적 검증의 한계가 존재한다. ④ 환경을 지나치게 결정론적으로 해석하여, 인간의 창의성・혁신・제도적 변화 등 비경제적 요인을 간과하였다. ⑤ 조직군 간의 경계 설정이 모호하고, 산업・지역・기술의 차이를 충분히 반영하지 못한다는 비판도 있다.</t>
    </r>
    <r>
      <rPr>
        <b/>
        <sz val="10"/>
        <color theme="1"/>
        <rFont val="함초롬돋움"/>
        <family val="3"/>
        <charset val="129"/>
      </rPr>
      <t xml:space="preserve">
Ⅳ. 결론
</t>
    </r>
    <r>
      <rPr>
        <sz val="10"/>
        <color theme="1"/>
        <rFont val="함초롬돋움"/>
        <family val="3"/>
        <charset val="129"/>
      </rPr>
      <t xml:space="preserve"> －비어드와 데스의 공동체 생태학 이론은 조직의 생존과 진화를 환경 중심의 결정론적 시각으로 체계화한 이론이다. 조직을 생태계 내의 종으로 보고, 환경과의 상호작용 속에서 선택과 도태의 과정을 통해 조직군이 진화한다고 설명하였다. 이 이론은 조직의 동태적 변화를 거시적으로 조망할 수 있는 강점을 가지며, 특히 산업의 수명주기, 신생기업의 생존율, 기술혁신 확산 등의 분석에 실질적으로 활용될 수 있다. 그러나 조직 내부의 전략적 선택, 리더십, 학습과 같은 능동적 적응 메커니즘을 간과함으로써 현실적 타당성이 제한된다는 점은 보완이 요구된다. 결국 공동체 생태학 이론은 조직이 환경에 종속되는 결정론적 존재라는 극단적 입장보다는, 환경의 제약 속에서도 일정한 선택 여지가 존재한다는 다른 이론들과 병행하여 이해할 때 그 설명력이 극대화될 수 있다. 즉, 환경적 선택과 조직의 전략적 선택 간의 균형적 관점을 제시하는 이론적 기반으로서 그 의의가 크다.</t>
    </r>
    <phoneticPr fontId="4" type="noConversion"/>
  </si>
  <si>
    <r>
      <t xml:space="preserve">Ⅰ. 배경 및 목적
</t>
    </r>
    <r>
      <rPr>
        <sz val="10"/>
        <color theme="1"/>
        <rFont val="함초롬돋움"/>
        <family val="3"/>
        <charset val="129"/>
      </rPr>
      <t xml:space="preserve"> －에머리와 트리스트의 환경과 조직구조 이론은 조직과 환경 간의 관계를 체계적으로 규명하고자 한 연구로, 조직이 처한 외부 환경의 특성에 따라 적절한 조직구조와 관리방식이 달라져야 한다는 점을 강조한 이론이다. 이들의 연구는 1965년 「The Causal Texture of Organizational Environments」라는 논문을 통해 처음 제시되었으며, 이후 상황이론(Contingency Theory) 발전의 결정적 기초를 제공하였다. 이 이론이 등장한 시기는 산업화가 급속히 진전되고, 기술혁신과 시장 경쟁이 복잡해지던 1960년대였다. 기존의 고전적 조직이론, 예컨대 테일러(Taylor)나 파욜(Fayol)의 이론이 조직의 내적 합리성과 표준화에 초점을 맞춘 반면, 에머리와 트리스트는 환경의 불확실성과 복잡성이 조직의 구조적 형태에 미치는 영향을 분석하였다. 이들의 목적은 조직이 직면한 외부 환경의 인과적 질서(causal texture) 를 유형화하고, 각 환경유형에 가장 적합한 조직형태(organization structure) 를 제시함으로써, 환경 변화 속에서 조직이 효과적으로 생존하고 적응할 수 있는 원리를 밝히는 데 있었다.</t>
    </r>
    <r>
      <rPr>
        <b/>
        <sz val="10"/>
        <color theme="1"/>
        <rFont val="함초롬돋움"/>
        <family val="3"/>
        <charset val="129"/>
      </rPr>
      <t xml:space="preserve">
Ⅱ. 내용
</t>
    </r>
    <r>
      <rPr>
        <sz val="10"/>
        <color theme="1"/>
        <rFont val="함초롬돋움"/>
        <family val="3"/>
        <charset val="129"/>
      </rPr>
      <t xml:space="preserve"> －에머리와 트리스트는 환경을 조직 외부의 조건으로만 보는 단순한 관점에서 벗어나, 조직과 환경이 상호작용하는 복합적 체계로 이해하였다. 이들은 환경의 특성을 인과적 질서(causal texture) 라는 개념으로 정의하고, 그 복잡성과 예측가능성에 따라 환경을 네 가지 유형으로 구분하였다.</t>
    </r>
    <r>
      <rPr>
        <b/>
        <sz val="10"/>
        <color theme="1"/>
        <rFont val="함초롬돋움"/>
        <family val="3"/>
        <charset val="129"/>
      </rPr>
      <t xml:space="preserve">
  1. 인과적 질서의 네 가지 환경유형
    (1) 평온한 우호적 환경(Placide Randomized Environment)
</t>
    </r>
    <r>
      <rPr>
        <sz val="10"/>
        <color theme="1"/>
        <rFont val="함초롬돋움"/>
        <family val="3"/>
        <charset val="129"/>
      </rPr>
      <t xml:space="preserve">     －이 환경은 외부 변화가 거의 없고, 자원이 풍부하며, 조직 간 경쟁이 거의 존재하지 않는다. 환경은 예측 가능하며 안정적이다. 조직은 내부적 효율성과 표준화를 통해 성과를 극대화할 수 있다. 적합한 조직 형태는 관료적 구조(Bureaucratic Structure)이다.</t>
    </r>
    <r>
      <rPr>
        <b/>
        <sz val="10"/>
        <color theme="1"/>
        <rFont val="함초롬돋움"/>
        <family val="3"/>
        <charset val="129"/>
      </rPr>
      <t xml:space="preserve">
    (2) 평온한 적대적 환경(Placide Clustered Environment)
</t>
    </r>
    <r>
      <rPr>
        <sz val="10"/>
        <color theme="1"/>
        <rFont val="함초롬돋움"/>
        <family val="3"/>
        <charset val="129"/>
      </rPr>
      <t xml:space="preserve">     －환경은 여전히 비교적 안정적이지만, 자원이 한정되어 있어 조직 간 경쟁이 발생한다. 환경의 패턴이 존재하기 때문에 분석을 통해 충분히 대응 가능하다. 적합한 조직 형태는 경쟁적 구조(Competitive Bureaucracy) 또는 시장형 조직(Market-oriented Structure)이다.</t>
    </r>
    <r>
      <rPr>
        <b/>
        <sz val="10"/>
        <color theme="1"/>
        <rFont val="함초롬돋움"/>
        <family val="3"/>
        <charset val="129"/>
      </rPr>
      <t xml:space="preserve">
    (3) 교란된 반응적 환경(Disturbed Reactive Environment)
</t>
    </r>
    <r>
      <rPr>
        <sz val="10"/>
        <color theme="1"/>
        <rFont val="함초롬돋움"/>
        <family val="3"/>
        <charset val="129"/>
      </rPr>
      <t xml:space="preserve">     －환경의 변화가 빠르고 상호의존성이 높아, 한 조직의 행동이 다른 조직의 환경을 변화시키는 상황이다. 경쟁이 격화되고, 예측 가능성이 감소하며, 전략적 대응이 필요하다. 적합한 조직 형태는 적응적 구조(Adaptive Structure), 기능 간 조정이 강화된 조직이다.</t>
    </r>
    <r>
      <rPr>
        <b/>
        <sz val="10"/>
        <color theme="1"/>
        <rFont val="함초롬돋움"/>
        <family val="3"/>
        <charset val="129"/>
      </rPr>
      <t xml:space="preserve">
    (4) 격동적 환경(Turbulent Field Environment)
</t>
    </r>
    <r>
      <rPr>
        <sz val="10"/>
        <color theme="1"/>
        <rFont val="함초롬돋움"/>
        <family val="3"/>
        <charset val="129"/>
      </rPr>
      <t xml:space="preserve">     －가장 복잡하고 불확실한 환경으로, 기술 변화, 시장 요구, 사회적 가치가 끊임없이 변하며 조직 간 관계가 역동적으로 얽혀 있다. 환경의 패턴을 예측하기 어렵고, 상호작용의 결과가 새로운 질서를 만들어낸다. 적합한 조직 형태는 유기적 구조(Organic Structure), 네트워크형・참여적 조직(Participative Organization)이다.</t>
    </r>
    <r>
      <rPr>
        <b/>
        <sz val="10"/>
        <color theme="1"/>
        <rFont val="함초롬돋움"/>
        <family val="3"/>
        <charset val="129"/>
      </rPr>
      <t xml:space="preserve">
  2. 환경과 조직구조의 상호적합성
</t>
    </r>
    <r>
      <rPr>
        <sz val="10"/>
        <color theme="1"/>
        <rFont val="함초롬돋움"/>
        <family val="3"/>
        <charset val="129"/>
      </rPr>
      <t xml:space="preserve">   －에머리와 트리스트는 환경유형에 따라 조직구조가 달라져야 한다고 보았다. ② 평온한 환경에서는 규칙・절차・권한이 명확한 기계적 구조(Mechanistic Structure) 가 효율적이다. ② 격동적 환경에서는 변화에 유연하게 대응할 수 있는 유기적 구조(Organic Structure) 가 필요하다. 즉, 조직의 효율성은 조직 내부의 구조적 특성이 아니라, 환경적 조건과의 적합성(Fit) 에 의해 결정된다는 것이다.</t>
    </r>
    <r>
      <rPr>
        <b/>
        <sz val="10"/>
        <color theme="1"/>
        <rFont val="함초롬돋움"/>
        <family val="3"/>
        <charset val="129"/>
      </rPr>
      <t xml:space="preserve">
  3. 조직과 환경의 상호의존성
</t>
    </r>
    <r>
      <rPr>
        <sz val="10"/>
        <color theme="1"/>
        <rFont val="함초롬돋움"/>
        <family val="3"/>
        <charset val="129"/>
      </rPr>
      <t xml:space="preserve">   －에머리와 트리스트는 조직이 단순히 환경의 영향을 수동적으로 받는 존재가 아니라, 환경의 일부를 자신이 창출하고 변화시킬 수도 있는 능동적 행위자로 보았다. 특히 격동적 환경에서는 조직 간 상호작용이 새로운 환경을 형성하므로, 조직 간 협력, 네트워크, 연합(alliance) 등의 형태가 중요하다고 주장하였다. 이러한 관점은 이후 자원 의존 이론(Resource Dependence Theory)이나 조직 간 관계 연구(Interorganizational Relations)에 큰 영향을 미쳤다.</t>
    </r>
    <r>
      <rPr>
        <b/>
        <sz val="10"/>
        <color theme="1"/>
        <rFont val="함초롬돋움"/>
        <family val="3"/>
        <charset val="129"/>
      </rPr>
      <t xml:space="preserve">
  4. 환경의 불확실성과 정보의 중요성
</t>
    </r>
    <r>
      <rPr>
        <sz val="10"/>
        <color theme="1"/>
        <rFont val="함초롬돋움"/>
        <family val="3"/>
        <charset val="129"/>
      </rPr>
      <t xml:space="preserve">   －격동적 환경에서 조직이 생존하기 위해서는 환경 변화를 감지하고, 신속하게 대응할 수 있는 정보 시스템이 필수적이다. 따라서 공식적 위계보다 의사소통, 참여, 분권화가 강조되며, 경영자는 정보의 연결자와 조정자로서 역할을 수행해야 한다.</t>
    </r>
    <r>
      <rPr>
        <b/>
        <sz val="10"/>
        <color theme="1"/>
        <rFont val="함초롬돋움"/>
        <family val="3"/>
        <charset val="129"/>
      </rPr>
      <t xml:space="preserve">
Ⅲ. 평가
  1. 긍정적 평가
</t>
    </r>
    <r>
      <rPr>
        <sz val="10"/>
        <color theme="1"/>
        <rFont val="함초롬돋움"/>
        <family val="3"/>
        <charset val="129"/>
      </rPr>
      <t xml:space="preserve">   －① 에머리와 트리스트는 조직을 외부 환경과의 상호작용적 체계로 이해함으로써, 조직이론의 분석단위를 내부에서 외부로 확장하였다. ② 환경을 단순히 안정/불안정으로 구분하지 않고, 인과적 질서(causal texture) 에 따라 체계적으로 유형화하여, 환경의 복잡성을 설명할 수 있는 정교한 틀을 제시하였다. ③ 이들의 이론은 이후 상황이론(contingency theory) 발전의 기반을 제공하며, 조직의 적합성(fit) 개념을 제도화하였다. ④ 격동적 환경에서의 유기적 구조 필요성을 강조함으로써, 현대 조직의 유연성・참여성・분권화 경향을 이론적으로 뒷받침하였다. ⑤ 조직 간 관계와 환경의 공동 형성 개념을 제시함으로써, 네트워크 조직이론과 생태학적 접근의 토대를 마련하였다.</t>
    </r>
    <r>
      <rPr>
        <b/>
        <sz val="10"/>
        <color theme="1"/>
        <rFont val="함초롬돋움"/>
        <family val="3"/>
        <charset val="129"/>
      </rPr>
      <t xml:space="preserve">
  2. 부정적 평가
</t>
    </r>
    <r>
      <rPr>
        <sz val="10"/>
        <color theme="1"/>
        <rFont val="함초롬돋움"/>
        <family val="3"/>
        <charset val="129"/>
      </rPr>
      <t xml:space="preserve">   －① 환경의 네 가지 유형 구분은 이론적으로는 유용하나, 실제로 조직이 속한 환경은 여러 유형이 혼재되어 나타나는 경우가 많아 현실 적용이 어렵다. ② 조직이 환경을 능동적으로 변화시킬 수 있다고 하면서도, 그 구체적 메커니즘을 충분히 설명하지 못하였다. ③ 환경의 복잡성과 인과적 질서를 규명하는 과정에서 실증적 측정이 어렵고, 경험적 검증이 제한적이라는 한계가 있다. ④ 환경요인을 강조하는 나머지, 조직 내부 요인(예: 리더십, 문화, 전략적 선택)의 중요성이 상대적으로 간과되었다. ⑤ 이론이 지나치게 포괄적이어서, 구체적인 조직 설계나 관리방식에 대한 실행적 지침으로의 전환이 모호하다는 지적도 있다.</t>
    </r>
    <r>
      <rPr>
        <b/>
        <sz val="10"/>
        <color theme="1"/>
        <rFont val="함초롬돋움"/>
        <family val="3"/>
        <charset val="129"/>
      </rPr>
      <t xml:space="preserve">
Ⅳ. 결론
</t>
    </r>
    <r>
      <rPr>
        <sz val="10"/>
        <color theme="1"/>
        <rFont val="함초롬돋움"/>
        <family val="3"/>
        <charset val="129"/>
      </rPr>
      <t xml:space="preserve"> －에머리와 트리스트의 환경과 조직구조 이론은 조직이 처한 환경의 복잡성과 불확실성을 체계적으로 분석하고, 이에 대응하는 조직 형태를 제시한 대표적 상황이론이다. 이들은 조직이 환경에 단순히 적응하는 존재가 아니라, 환경을 인식하고 재구성하는 행위자로서 상호작용한다는 점을 강조하였다. 이 이론은 특히 현대의 격변하는 글로벌 경영환경, 기술혁신, 네트워크 경제 속에서 여전히 높은 현실적 타당성을 가진다. 조직은 더 이상 폐쇄된 체계가 아니라, 환경과 끊임없이 상호작용하는 열린 생태적 시스템(open system) 이며, 환경의 불확실성 수준에 따라 구조적 유연성을 확보해야 한다는 점을 명확히 한 것이 이 이론의 핵심 공헌이다. 결론적으로, 에머리와 트리스트의 연구는 조직과 환경의 관계를 정태적 규범에서 동태적 상호작용의 차원으로 확장함으로써, 조직이론 발전의 전환점을 마련하였으며, 오늘날 복잡계 조직이론과 적응적 리더십 이론으로까지 그 영향이 이어지고 있다.</t>
    </r>
    <phoneticPr fontId="4" type="noConversion"/>
  </si>
  <si>
    <r>
      <t xml:space="preserve">Ⅰ. 배경 및 목적
</t>
    </r>
    <r>
      <rPr>
        <sz val="10"/>
        <color theme="1"/>
        <rFont val="함초롬돋움"/>
        <family val="3"/>
        <charset val="129"/>
      </rPr>
      <t xml:space="preserve"> －블라우와 차일드의 규모와 조직구조 이론은 조직의 규모(size)가 조직의 구조적 특성에 어떠한 영향을 미치는가를 체계적으로 분석한 연구로, 조직이 커질수록 구조적 복잡성과 공식화가 증가한다는 규모-구조 관계(size–structure relationship) 를 밝히는 데 목적을 두었다. 이 연구는 1960~1970년대 상황이론(Contingency Theory)의 발전 과정에서 중요한 위치를 차지한다. 기존의 고전적 조직이론이 조직의 효율적 설계원리를 보편적으로 제시하려 했던 것과 달리, 블라우와 차일드는 조직의 특성은 외부 환경이나 내적 조건, 특히 "규모"에 따라 달라질 수 있다는 상황적 접근을 취하였다. 블라우(Blau, 1970)는 대규모 조직의 구조적 특성을 실증적으로 분석하면서, 조직 규모의 확대가 분화, 계층화, 공식화 등 구조적 속성에 미치는 영향을 규명하였다. 한편 차일드(Child, 1973)는 조직의 규모와 구조 간의 관계를 설명하는 과정에서, 단순히 규모가 구조를 결정하는 것이 아니라 관리자의 전략적 선택(strategic choice) 또한 구조 형성에 영향을 미친다는 점을 강조하였다. 따라서 이들의 연구 목적은 조직 규모의 확대가 가져오는 구조적 변화의 법칙성과, 관리자의 전략적 조정 능력 간의 상호작용을 규명함으로써, 조직의 성장과 효율성 간의 균형을 찾는 데 있었다.</t>
    </r>
    <r>
      <rPr>
        <b/>
        <sz val="10"/>
        <color theme="1"/>
        <rFont val="함초롬돋움"/>
        <family val="3"/>
        <charset val="129"/>
      </rPr>
      <t xml:space="preserve">
Ⅱ. 내용
  1. 블라우의 조직규모 이론
</t>
    </r>
    <r>
      <rPr>
        <sz val="10"/>
        <color theme="1"/>
        <rFont val="함초롬돋움"/>
        <family val="3"/>
        <charset val="129"/>
      </rPr>
      <t xml:space="preserve">   －블라우는 조직 규모가 커질수록 구조적 복잡성이 증가한다고 주장하였다. 그는 규모가 조직구조에 미치는 영향을 다음 세 가지 측면에서 분석하였다. 이러한 과정을 통해 조직의 규모 확대가 구조적 복잡성을 증가시키는 한편, 관리적 통합을 위한 공식화와 표준화를 촉진한다는 결론을 제시하였다.</t>
    </r>
    <r>
      <rPr>
        <b/>
        <sz val="10"/>
        <color theme="1"/>
        <rFont val="함초롬돋움"/>
        <family val="3"/>
        <charset val="129"/>
      </rPr>
      <t xml:space="preserve">
    (1) 분화(Differentiation)
</t>
    </r>
    <r>
      <rPr>
        <sz val="10"/>
        <color theme="1"/>
        <rFont val="함초롬돋움"/>
        <family val="3"/>
        <charset val="129"/>
      </rPr>
      <t xml:space="preserve">     －조직의 규모가 커질수록 직무의 전문화가 심화되고 부서 수가 증가한다. 이에 따라 수평적 분화(기능, 지역, 제품 단위로의 세분화)와 수직적 분화(관리계층의 확대)가 동시에 진행된다. 이러한 분화는 업무 효율성을 제고하지만, 부서 간 조정 문제를 야기할 수 있다.</t>
    </r>
    <r>
      <rPr>
        <b/>
        <sz val="10"/>
        <color theme="1"/>
        <rFont val="함초롬돋움"/>
        <family val="3"/>
        <charset val="129"/>
      </rPr>
      <t xml:space="preserve">
    (2) 공식화(Formalization)
</t>
    </r>
    <r>
      <rPr>
        <sz val="10"/>
        <color theme="1"/>
        <rFont val="함초롬돋움"/>
        <family val="3"/>
        <charset val="129"/>
      </rPr>
      <t xml:space="preserve">     －규모가 확대될수록 관리와 통제가 복잡해지므로, 이를 효율적으로 관리하기 위해 규칙, 절차, 보고체계 등이 공식화된다. 블라우는 대규모 조직이 규칙 중심의 관료제를 통해 통합을 유지하려 한다고 보았다.</t>
    </r>
    <r>
      <rPr>
        <b/>
        <sz val="10"/>
        <color theme="1"/>
        <rFont val="함초롬돋움"/>
        <family val="3"/>
        <charset val="129"/>
      </rPr>
      <t xml:space="preserve">
    (3) 계층화(Hierarchy)
</t>
    </r>
    <r>
      <rPr>
        <sz val="10"/>
        <color theme="1"/>
        <rFont val="함초롬돋움"/>
        <family val="3"/>
        <charset val="129"/>
      </rPr>
      <t xml:space="preserve">     －규모 확장은 관리계층의 증가를 초래하지만, 일정 규모를 넘어가면 규모의 경제(economy of scale) 가 발생하여 관리계층의 증가율은 점차 둔화된다고 하였다. 즉, 초기 성장 단계에서는 관리층이 급격히 늘지만, 일정 규모 이후에는 통제기술의 발전과 정보시스템 도입으로 계층이 안정된다.</t>
    </r>
    <r>
      <rPr>
        <b/>
        <sz val="10"/>
        <color theme="1"/>
        <rFont val="함초롬돋움"/>
        <family val="3"/>
        <charset val="129"/>
      </rPr>
      <t xml:space="preserve">
  2. 차일드의 전략적 선택 이론과의 연계
</t>
    </r>
    <r>
      <rPr>
        <sz val="10"/>
        <color theme="1"/>
        <rFont val="함초롬돋움"/>
        <family val="3"/>
        <charset val="129"/>
      </rPr>
      <t xml:space="preserve">   －차일드는 블라우의 규모 결정론적 관점에 비판적 입장에서, 규모와 구조 간 관계는 관리자의 전략적 선택에 의해 매개된다고 주장하였다. 즉, 조직 규모가 커진다고 해서 반드시 특정한 구조로 귀결되는 것은 아니며, 경영자는 환경적 제약 속에서도 일정한 재량권을 행사하여 조직구조를 설계할 수 있다는 것이다. 그에 따르면 조직의 구조는 ① 규모, 기술, 환경 등 객관적 조건뿐 아니라 ② 경영자의 인식, 목표, 가치관 등 주관적 요인에 의해 결정된다. 따라서 차일드는 블라우가 제시한 규모-구조의 인과관계적 모델을 전략적 선택 모델로 보완함으로써, 조직구조를 보다 유연하고 동태적으로 해석하였다.</t>
    </r>
    <r>
      <rPr>
        <b/>
        <sz val="10"/>
        <color theme="1"/>
        <rFont val="함초롬돋움"/>
        <family val="3"/>
        <charset val="129"/>
      </rPr>
      <t xml:space="preserve">
  3. 규모와 효율성의 관계
</t>
    </r>
    <r>
      <rPr>
        <sz val="10"/>
        <color theme="1"/>
        <rFont val="함초롬돋움"/>
        <family val="3"/>
        <charset val="129"/>
      </rPr>
      <t xml:space="preserve">   －블라우와 차일드는 조직 규모가 커질수록 생산성과 효율성이 향상될 가능성이 크다고 보았다. 이는 업무의 세분화와 전문화, 자원의 집중적 활용, 표준화된 절차 등에 기인한다. 그러나 규모가 지나치게 커질 경우, 관료적 비효율성, 의사소통 장애, 혁신 저하 등의 역기능이 발생한다. 따라서 효율적 조직운영을 위해서는 규모 확대에 따라 구조적 복잡성을 관리할 수 있는 조정・통제 메커니즘을 갖추는 것이 필요하다고 하였다.</t>
    </r>
    <r>
      <rPr>
        <b/>
        <sz val="10"/>
        <color theme="1"/>
        <rFont val="함초롬돋움"/>
        <family val="3"/>
        <charset val="129"/>
      </rPr>
      <t xml:space="preserve">
  4. 조직규모 확대의 관리적 함의
</t>
    </r>
    <r>
      <rPr>
        <sz val="10"/>
        <color theme="1"/>
        <rFont val="함초롬돋움"/>
        <family val="3"/>
        <charset val="129"/>
      </rPr>
      <t xml:space="preserve">   －블라우와 차일드는 규모의 증대가 가져오는 조직 내 갈등과 비공식적 관계의 변화를 주목하였다. 조직이 커질수록 구성원 간 거리감이 커지고, 비공식적 네트워크가 약화되며, 수직적 권한관계가 강화된다. 따라서 대규모 조직일수록 참여적 리더십, 정보공유 시스템, 조직문화 관리가 중요하다고 강조하였다.</t>
    </r>
    <r>
      <rPr>
        <b/>
        <sz val="10"/>
        <color theme="1"/>
        <rFont val="함초롬돋움"/>
        <family val="3"/>
        <charset val="129"/>
      </rPr>
      <t xml:space="preserve">
Ⅲ. 평가
  1. 긍정적 평가
</t>
    </r>
    <r>
      <rPr>
        <sz val="10"/>
        <color theme="1"/>
        <rFont val="함초롬돋움"/>
        <family val="3"/>
        <charset val="129"/>
      </rPr>
      <t xml:space="preserve">   －① 블라우와 차일드는 조직의 규모라는 양적 요인을 구조적 특성과 연결시켜, 조직이론의 실증적 연구 방향을 제시하였다. ② 이들은 조직의 성장과 구조 간의 관계를 체계적이고 경험적으로 검증함으로써, 상황이론의 기초를 마련하였다. ③ 차일드의 전략적 선택 관점은 규모 결정론을 보완하여, 조직구조의 다양성과 경영자의 역할을 인정함으로써 이론의 현실적 타당성을 높였다. ④ 규모 확대의 긍정적 효과뿐 아니라 관료화, 비효율성 등 양면적 결과를 균형 있게 제시하였다는 점에서도 의의가 있다. ⑤ 대규모 조직의 관리문제에 대한 구체적 시사점(공식화, 조정기구, 분권화 등) 을 제공하여 실천적 활용 가능성이 높다.</t>
    </r>
    <r>
      <rPr>
        <b/>
        <sz val="10"/>
        <color theme="1"/>
        <rFont val="함초롬돋움"/>
        <family val="3"/>
        <charset val="129"/>
      </rPr>
      <t xml:space="preserve">
  2. 부정적 평가
</t>
    </r>
    <r>
      <rPr>
        <sz val="10"/>
        <color theme="1"/>
        <rFont val="함초롬돋움"/>
        <family val="3"/>
        <charset val="129"/>
      </rPr>
      <t xml:space="preserve">   －① 블라우의 이론은 규모를 조직구조의 주요 결정요인으로 과도하게 강조하여, 기술・전략・환경 요인의 중요성을 상대적으로 간과하였다. ② 규모의 확대와 구조적 복잡성 간의 관계를 선형적・결정론적으로 해석하여, 조직의 적응성과 혁신성을 충분히 설명하지 못한다. ③ 차일드의 전략적 선택 이론은 현실적 통찰을 제공하지만, 관리자의 선택이 환경적 제약 속에서 어느 정도 자유로운가에 대한 한계가 있다. ④ 대규모 조직에 초점을 맞추다 보니, 소규모・창의적 조직의 구조적 특성을 설명하기 어렵다. ⑤ 실증연구의 범위가 주로 서구의 관료조직에 국한되어, 문화적・산업적 다양성을 반영하지 못했다는 비판도 있다.</t>
    </r>
    <r>
      <rPr>
        <b/>
        <sz val="10"/>
        <color theme="1"/>
        <rFont val="함초롬돋움"/>
        <family val="3"/>
        <charset val="129"/>
      </rPr>
      <t xml:space="preserve">
Ⅳ. 결론
</t>
    </r>
    <r>
      <rPr>
        <sz val="10"/>
        <color theme="1"/>
        <rFont val="함초롬돋움"/>
        <family val="3"/>
        <charset val="129"/>
      </rPr>
      <t xml:space="preserve"> －블라우와 차일드의 규모와 조직구조 이론은 조직이론의 발전사에서 조직의 양적 성장과 구조적 특성 간의 연관성을 실증적으로 규명한 최초의 연구 중 하나로 평가된다. 블라우는 규모 확대에 따른 구조적 복잡성의 법칙을 제시하였으며, 차일드는 이에 전략적 선택 개념을 도입함으로써, 규모와 구조의 관계를 보다 동태적・상호작용적 관점에서 설명하였다. 이들의 연구는 오늘날에도 조직 설계, 성장관리, 분권화 전략을 논의하는 데 있어 중요한 이론적 토대를 제공한다. 특히 규모의 확대가 단순히 구조적 복잡성으로 귀결되는 것이 아니라, 경영자의 전략적 조정과 조직문화 관리에 따라 상이한 결과를 낳을 수 있다는 점에서 현대 복합조직의 현실을 설명하는 데 유효한 틀로 평가된다. 결론적으로, 블라우와 차일드의 연구는 조직의 성장과 구조 간 관계를 설명하는 동시에, 관리자의 전략적 재량권과 제도적 제약 간의 균형 문제를 제기함으로써, 조직이론의 발전에 중요한 전환점을 마련하였다고 할 수 있다.</t>
    </r>
    <phoneticPr fontId="4" type="noConversion"/>
  </si>
  <si>
    <r>
      <t xml:space="preserve">Ⅰ. 배경 및 목적
</t>
    </r>
    <r>
      <rPr>
        <sz val="10"/>
        <color theme="1"/>
        <rFont val="함초롬돋움"/>
        <family val="3"/>
        <charset val="129"/>
      </rPr>
      <t xml:space="preserve"> －포터(Michael E. Porter)의 근대적 상황이론(Modern Contingency Theory) 연구는 1970~1980년대 조직과 경영전략 분야에서 전개된 상황이론(Contingency Theory) 을 전략적 차원에서 심화・확장시킨 시도이다. 전통적 상황이론이 "조직의 구조는 환경, 기술, 규모 등의 상황요인에 따라 달라진다"는 조직 내부의 적합성(fit)을 강조했다면, 포터는 이 관점을 기업의 전략적 경쟁환경으로 확장하여, "기업의 전략적 선택은 산업구조와 경쟁상황이라는 외부 맥락에 따라 달라진다"는 점을 체계적으로 설명하였다. 즉, 포터의 연구 목적은 단순히 조직의 구조적 적합성에 국한되지 않고, 기업이 처한 외부 환경의 상황적 특성과 내부 자원의 전략적 구성 간의 관계를 분석함으로써, 기업의 경쟁우위를 설명하는 데 있었다. 그는 특히 산업조직론(Industrial Organization Economics)의 구조-행동-성과(SCP: Structure–Conduct–Performance) 패러다임을 경영전략 이론에 접목하여, 산업구조에 대한 이해를 통해 전략적 의사결정의 방향을 제시하려 하였다. 이러한 접근은 근대적 상황이론의 발전에 있어 중요한 전환점으로 평가된다. 즉, 조직의 구조적 적합성 중심에서 벗어나 전략적 적합성(strategic fit), 즉 "환경과 전략의 일치"를 강조함으로써, 조직이론과 경영전략론의 통합적 틀을 제시하였다는 점에서 의의가 크다.</t>
    </r>
    <r>
      <rPr>
        <b/>
        <sz val="10"/>
        <color theme="1"/>
        <rFont val="함초롬돋움"/>
        <family val="3"/>
        <charset val="129"/>
      </rPr>
      <t xml:space="preserve">
Ⅱ. 내용
  1. 산업구조와 경쟁전략의 관계
</t>
    </r>
    <r>
      <rPr>
        <sz val="10"/>
        <color theme="1"/>
        <rFont val="함초롬돋움"/>
        <family val="3"/>
        <charset val="129"/>
      </rPr>
      <t xml:space="preserve">   －포터는 기업의 성과를 결정하는 핵심 요인이 조직 내부의 효율성이나 구조적 형태가 아니라, 산업 내 경쟁구조와 그에 대한 전략적 대응이라고 보았다. 이를 위해 그는 산업의 매력도와 기업의 경쟁전략을 분석하는 틀로 "5가지 경쟁세력 모형(Five Forces Model)" 을 제시하였다. 이 모형은 기업이 처한 외부 환경을 다섯 가지 힘으로 구분한다. ① 기존 경쟁자 간의 경쟁강도, ② 잠재적 진입자의 위협, ③ 대체재의 위협, ④ 구매자의 교섭력, ⑤ 공급자의 교섭력. 기업은 이 다섯 가지 상황요인이 형성하는 산업구조 속에서 경쟁전략을 수립해야 하며, 각 요인의 강도와 상호작용에 따라 산업의 수익률과 기업의 생존 가능성이 달라진다. 이는 곧 기업이 처한 외부 상황에 따라 적합한 전략을 선택해야 한다는 상황적 적합성의 전략적 확장을 의미한다.</t>
    </r>
    <r>
      <rPr>
        <b/>
        <sz val="10"/>
        <color theme="1"/>
        <rFont val="함초롬돋움"/>
        <family val="3"/>
        <charset val="129"/>
      </rPr>
      <t xml:space="preserve">
  2. 경쟁전략의 유형 : 비용우위・차별화・집중전략
</t>
    </r>
    <r>
      <rPr>
        <sz val="10"/>
        <color theme="1"/>
        <rFont val="함초롬돋움"/>
        <family val="3"/>
        <charset val="129"/>
      </rPr>
      <t xml:space="preserve">   －포터는 산업구조 분석을 바탕으로, 기업이 경쟁우위를 확보하기 위해 취할 수 있는 전략을 세 가지로 제시하였다. 이 세 전략은 환경의 특성과 기업의 자원에 따라 선택되어야 하며, 하나의 전략을 명확히 채택하지 않고 중간적 형태로 머무를 경우 "전략적 중간지대(stuck in the middle)"에 빠져 경쟁력을 상실한다고 보았다.</t>
    </r>
    <r>
      <rPr>
        <b/>
        <sz val="10"/>
        <color theme="1"/>
        <rFont val="함초롬돋움"/>
        <family val="3"/>
        <charset val="129"/>
      </rPr>
      <t xml:space="preserve">
    (1) 비용우위(Cost Leadership)
</t>
    </r>
    <r>
      <rPr>
        <sz val="10"/>
        <color theme="1"/>
        <rFont val="함초롬돋움"/>
        <family val="3"/>
        <charset val="129"/>
      </rPr>
      <t xml:space="preserve">     －기업이 규모의 경제, 효율적 생산, 비용절감 시스템을 통해 산업 내 최저비용 구조를 달성하는 전략이다. 가격 경쟁이 심한 환경에서 유효하며, 대규모 조직과 표준화된 운영구조가 적합하다.</t>
    </r>
    <r>
      <rPr>
        <b/>
        <sz val="10"/>
        <color theme="1"/>
        <rFont val="함초롬돋움"/>
        <family val="3"/>
        <charset val="129"/>
      </rPr>
      <t xml:space="preserve">
    (2) 차별화(Differentiation)
</t>
    </r>
    <r>
      <rPr>
        <sz val="10"/>
        <color theme="1"/>
        <rFont val="함초롬돋움"/>
        <family val="3"/>
        <charset val="129"/>
      </rPr>
      <t xml:space="preserve">     －제품의 품질, 디자인, 서비스, 브랜드 등에서 차별성을 확보하여 경쟁을 회피하는 전략이다. 기술적 변화가 빠르고 고객 선호가 다양한 환경에서 효과적이다.</t>
    </r>
    <r>
      <rPr>
        <b/>
        <sz val="10"/>
        <color theme="1"/>
        <rFont val="함초롬돋움"/>
        <family val="3"/>
        <charset val="129"/>
      </rPr>
      <t xml:space="preserve">
    (3) 집중전략(Focus Strategy)
</t>
    </r>
    <r>
      <rPr>
        <sz val="10"/>
        <color theme="1"/>
        <rFont val="함초롬돋움"/>
        <family val="3"/>
        <charset val="129"/>
      </rPr>
      <t xml:space="preserve">     －특정 시장 세그먼트나 틈새시장에 집중하여, 그 분야에서 비용우위나 차별화를 달성하는 전략이다. 이는 자원이 제한된 기업이 선택할 수 있는 전략적 대응방식이다.</t>
    </r>
    <r>
      <rPr>
        <b/>
        <sz val="10"/>
        <color theme="1"/>
        <rFont val="함초롬돋움"/>
        <family val="3"/>
        <charset val="129"/>
      </rPr>
      <t xml:space="preserve">
  3. 경쟁우위와 가치사슬(Value Chain)
</t>
    </r>
    <r>
      <rPr>
        <sz val="10"/>
        <color theme="1"/>
        <rFont val="함초롬돋움"/>
        <family val="3"/>
        <charset val="129"/>
      </rPr>
      <t xml:space="preserve">   －포터는 기업의 경쟁우위를 설명하기 위해 가치사슬(Value Chain) 개념을 제시하였다. 그는 기업의 내부활동을 기본활동(생산, 물류, 마케팅 등)과 지원활동(인사, 기술개발, 인프라 등)으로 구분하고, 각 활동이 가치를 창출하는 과정을 분석함으로써, 기업이 어디에서 비용우위를 확보하거나 차별화를 실현할 수 있는지를 규명하였다. 이는 근대적 상황이론의 맥락에서, 조직 내부의 자원배분 구조가 외부 환경의 요구와 얼마나 정합적으로 연결되는가를 분석하는 도구로 기능한다. 즉, 포터의 가치사슬 분석은 전략적 상황이론의 내부 적합성(internal fit)과 외부 적합성(external fit)을 통합적으로 고려한 것이다.</t>
    </r>
    <r>
      <rPr>
        <b/>
        <sz val="10"/>
        <color theme="1"/>
        <rFont val="함초롬돋움"/>
        <family val="3"/>
        <charset val="129"/>
      </rPr>
      <t xml:space="preserve">
  4. 경쟁전략과 조직구조의 연계
</t>
    </r>
    <r>
      <rPr>
        <sz val="10"/>
        <color theme="1"/>
        <rFont val="함초롬돋움"/>
        <family val="3"/>
        <charset val="129"/>
      </rPr>
      <t xml:space="preserve">   －포터는 전략의 유형에 따라 적합한 조직구조가 달라진다고 보았다. ① 비용우위 전략은 집중적 통제와 표준화, ② 차별화 전략은 유연한 의사결정과 창의적 문화, ③ 집중전략은 고객지향적 소규모 구조가 적합하다. 즉, 전략과 구조의 일치는 조직의 효과성을 결정하는 핵심 요인으로, 이는 근대적 상황이론이 주장하는 "전략–구조의 적합성(fit)" 원리의 핵심이라 할 수 있다.</t>
    </r>
    <r>
      <rPr>
        <b/>
        <sz val="10"/>
        <color theme="1"/>
        <rFont val="함초롬돋움"/>
        <family val="3"/>
        <charset val="129"/>
      </rPr>
      <t xml:space="preserve">
Ⅲ. 평가
  1. 긍정적 평가
</t>
    </r>
    <r>
      <rPr>
        <sz val="10"/>
        <color theme="1"/>
        <rFont val="함초롬돋움"/>
        <family val="3"/>
        <charset val="129"/>
      </rPr>
      <t xml:space="preserve">   －① 포터의 연구는 기존 조직상황이론의 분석 단위를 조직 내부에서 산업 및 경쟁환경으로 확장하여, 전략적 수준의 상황이론을 정립하였다. ② 산업구조와 전략 간의 관계를 명확히 하여, 경영전략 수립에 체계적・분석적 접근틀을 제공하였다. ③ 5가지 경쟁세력 모형과 3대 경쟁전략은 실무적 활용도와 예측력이 높아, 기업의 전략수립 과정에서 기본적인 분석도구로 자리 잡았다. ④ 가치사슬 개념을 통해, 조직 내부 활동과 외부 환경 간의 정합성 분석(fit analysis) 을 가능하게 하였다. ⑤ 포터의 이론은 기업 간 경쟁을 이해하는 데 있어 경제학적 기반과 조직이론적 통찰을 융합하였다는 점에서 학문적 의의가 크다.</t>
    </r>
    <r>
      <rPr>
        <b/>
        <sz val="10"/>
        <color theme="1"/>
        <rFont val="함초롬돋움"/>
        <family val="3"/>
        <charset val="129"/>
      </rPr>
      <t xml:space="preserve">
  2. 부정적 평가
</t>
    </r>
    <r>
      <rPr>
        <sz val="10"/>
        <color theme="1"/>
        <rFont val="함초롬돋움"/>
        <family val="3"/>
        <charset val="129"/>
      </rPr>
      <t xml:space="preserve">   －① 포터의 모형은 산업구조를 고정적・균형적 상태로 가정하여, 기술혁신이나 시장 동학이 빠른 현대 산업에서는 현실적 설명력이 떨어진다는 비판이 있다. ② 5가지 경쟁세력 모형은 산업 외부요인에 대한 분석에 치중하고, 기업 내부의 역량・혁신・학습 등의 동태적 요소를 간과하였다. ③ 전략의 유형을 세 가지로 한정함으로써, 복합적・하이브리드 전략이 나타나는 현대 경영환경을 충분히 설명하지 못한다. ④ 글로벌화, 디지털 전환, 네트워크 조직 등 경계가 불명확한 산업구조에서는 포터의 모형이 적용되기 어렵다는 한계가 있다. ⑤ 상황이론적 적합성을 강조하면서도, 실제로는 결정론적・분석주의적 접근에 치우쳐 경영자의 창의적 전략선택 가능성을 제한한다는 비판도 제기된다.</t>
    </r>
    <r>
      <rPr>
        <b/>
        <sz val="10"/>
        <color theme="1"/>
        <rFont val="함초롬돋움"/>
        <family val="3"/>
        <charset val="129"/>
      </rPr>
      <t xml:space="preserve">
Ⅳ. 결론
</t>
    </r>
    <r>
      <rPr>
        <sz val="10"/>
        <color theme="1"/>
        <rFont val="함초롬돋움"/>
        <family val="3"/>
        <charset val="129"/>
      </rPr>
      <t xml:space="preserve"> －포터의 근대적 상황이론 연구는 조직이론과 전략이론을 연결하여, 환경–전략–구조 간의 적합성(fit) 을 체계적으로 설명한 대표적 이론이다. 그는 산업구조 분석을 통해 환경의 제약요인을 규명하고, 이에 부합하는 경쟁전략과 조직설계의 방향을 제시함으로써, 조직의 생존과 성과를 예측하는 실증적 기반을 마련하였다. 비록 오늘날 급격한 기술변화와 플랫폼 중심의 경쟁구조에서는 포터의 고전적 모형이 한계를 보이지만, 여전히 "전략적 상황이론의 기본 원리(환경에 적합한 전략과 구조의 조화)"는 유효하다. 특히 포터의 접근은 조직이론이 단순히 내부 구조의 효율성을 논하는 데서 벗어나, 환경과 전략적 선택의 상호작용을 분석하는 방향으로 진화하는 데 결정적 역할을 하였다. 결론적으로, 포터의 근대적 상황이론은 조직이론의 실증적 토대를 전략적 수준으로 확장한 연구로서, 현대 전략경영학의 출발점이자, 상황이론의 전략적 전환을 이끈 이정표적 이론으로 평가된다.</t>
    </r>
    <phoneticPr fontId="4" type="noConversion"/>
  </si>
  <si>
    <r>
      <t xml:space="preserve">Ⅰ. 배경 및 목적
</t>
    </r>
    <r>
      <rPr>
        <sz val="10"/>
        <color theme="1"/>
        <rFont val="함초롬돋움"/>
        <family val="3"/>
        <charset val="129"/>
      </rPr>
      <t xml:space="preserve"> －마이어와 로원(John W. Meyer &amp; Brian Rowan)의 신제도이론(New Institutional Theory)은 1970년대 후반 기존 조직이론, 특히 합리적・기능주의적 관점의 한계를 비판하며 등장한 이론으로, 조직을 단순히 효율적 목표 달성을 위한 도구로 보던 전통적 시각에서 벗어나 조직을 사회적・제도적 맥락 속의 구성체로 이해하고자 한 시도이다. 이 시기의 조직이론은 주로 체계이론이나 상황이론을 중심으로 발전하며, 환경에 대한 기술적・경제적 적합성을 강조하였다. 그러나 마이어와 로원은 이러한 접근이 실제 조직의 현상을 충분히 설명하지 못한다고 지적하였다. 실제 조직은 효율성만을 기준으로 설계되지 않으며, 사회적 규범, 가치, 신념 등 제도적 환경의 규범적 압력에 의해 그 구조와 행태가 결정된다는 것이다. 그들의 연구 목적은 조직구조가 단순한 기능적 합리성의 산물이 아니라, 사회적 합법성과 정당성(legitimacy)을 확보하기 위한 제도적 적응의 결과임을 설명하는 데 있었다. 즉, 조직은 효율성보다는 사회적으로 승인된 제도적 규칙(institutionalized rules) 을 따름으로써 존속하게 된다는 점을 이론적으로 정립하고자 하였다. 이러한 시도는 조직을 사회적 제도의 산물로 보는 제도주의적 전환(institutional turn) 을 이끌었으며, 이후 디마지오(DiMaggio)와 파월(Powell)에 의해 제도적 동형화(isomorphism) 개념으로 발전하였다.</t>
    </r>
    <r>
      <rPr>
        <b/>
        <sz val="10"/>
        <color theme="1"/>
        <rFont val="함초롬돋움"/>
        <family val="3"/>
        <charset val="129"/>
      </rPr>
      <t xml:space="preserve">
Ⅱ. 내용
  1. 제도적 환경의 개념
</t>
    </r>
    <r>
      <rPr>
        <sz val="10"/>
        <color theme="1"/>
        <rFont val="함초롬돋움"/>
        <family val="3"/>
        <charset val="129"/>
      </rPr>
      <t xml:space="preserve">   －마이어와 로원은 조직이 위치한 환경을 기술적 환경(technical environment) 과 제도적 환경(institutional environment) 으로 구분하였다. ① 기술적 환경은 생산, 효율, 성과 등 경제적・기술적 논리가 지배하는 영역이며, ② 제도적 환경은 사회적으로 구성된 규범, 가치, 신념, 제도 등이 지배하는 영역이다. 그들은 현대 조직이 점점 제도적 환경의 영향을 더 크게 받는다고 주장하였다. 즉, 조직은 생존을 위해 기술적 효율성을 확보하는 것보다, 사회로부터의 정당성(legitimacy) 을 획득하는 것이 더 중요하다는 것이다.</t>
    </r>
    <r>
      <rPr>
        <b/>
        <sz val="10"/>
        <color theme="1"/>
        <rFont val="함초롬돋움"/>
        <family val="3"/>
        <charset val="129"/>
      </rPr>
      <t xml:space="preserve">
  2. 제도화된 규칙과 합리적 신화
</t>
    </r>
    <r>
      <rPr>
        <sz val="10"/>
        <color theme="1"/>
        <rFont val="함초롬돋움"/>
        <family val="3"/>
        <charset val="129"/>
      </rPr>
      <t xml:space="preserve">   －마이어와 로원은 조직구조가 단순히 효율성 논리에 따라 형성되지 않고, 사회적으로 정당하다고 여겨지는 합리적 신화(rationalized myths) 에 의해 결정된다고 보았다. 합리적 신화란 사회적으로 "합리적"이라고 인정되는 제도적 규범이나 절차를 의미한다. 예를 들어, "전문화된 부서의 설치", "공식적 평가제도 운영", "표준화된 관리절차" 등은 실제로는 성과 향상과 무관할 수도 있지만, 사회적으로 합리적이라 여겨지기 때문에 조직이 이를 채택한다는 것이다. 이러한 제도화된 규칙은 조직의 생존을 위한 정당성 확보 수단으로 기능한다.</t>
    </r>
    <r>
      <rPr>
        <b/>
        <sz val="10"/>
        <color theme="1"/>
        <rFont val="함초롬돋움"/>
        <family val="3"/>
        <charset val="129"/>
      </rPr>
      <t xml:space="preserve">
  3. 형식구조(Formal Structure)와 실제활동의 분리(Decoupling)
</t>
    </r>
    <r>
      <rPr>
        <sz val="10"/>
        <color theme="1"/>
        <rFont val="함초롬돋움"/>
        <family val="3"/>
        <charset val="129"/>
      </rPr>
      <t xml:space="preserve">   －마이어와 로원은 조직이 제도적 환경의 압력에 대응하기 위해 형식적으로 제도화된 구조를 도입하지만, 실제 운영에서는 그것이 엄격히 적용되지 않는 경우가 많다고 보았다. 이를 형식구조와 실제활동의 분리(Decoupling) 라고 한다. 조직은 외부의 제도적 기대를 충족시키기 위해 형식적 구조를 갖추지만, 내부적으로는 실질적 효율성이나 상황적 필요에 따라 그 규칙을 유연하게 운용한다. 이러한 이중적 구조를 통해 조직은 외부의 정당성을 유지하면서도 내부의 효율성을 확보할 수 있다.</t>
    </r>
    <r>
      <rPr>
        <b/>
        <sz val="10"/>
        <color theme="1"/>
        <rFont val="함초롬돋움"/>
        <family val="3"/>
        <charset val="129"/>
      </rPr>
      <t xml:space="preserve">
  4. 제도화의 과정
</t>
    </r>
    <r>
      <rPr>
        <sz val="10"/>
        <color theme="1"/>
        <rFont val="함초롬돋움"/>
        <family val="3"/>
        <charset val="129"/>
      </rPr>
      <t xml:space="preserve">   －마이어와 로원은 제도화 과정을 사회적 규범의 내면화 및 확산으로 보았다. 즉, 특정 구조나 절차가 사회적으로 합리적이라고 인식될 때, 그것은 다른 조직으로 확산되어 표준화된다. 이를 통해  조직 간 구조적 유사성이 강화되며, 전체 사회 시스템이 제도적으로 동형화된다. 이 과정에서 제도적 규칙은 시간이 지나면서 그 기원을 잊게 되고, 그 자체로 정당한 것으로 받아들여지는 "객관적 현실" 로 굳어진다. 이처럼 제도화는 조직이 환경과 상호작용하며 사회적 합리성을 내면화하는 과정으로 이해된다.</t>
    </r>
    <r>
      <rPr>
        <b/>
        <sz val="10"/>
        <color theme="1"/>
        <rFont val="함초롬돋움"/>
        <family val="3"/>
        <charset val="129"/>
      </rPr>
      <t xml:space="preserve">
  5. 조직의 정당성과 생존
</t>
    </r>
    <r>
      <rPr>
        <sz val="10"/>
        <color theme="1"/>
        <rFont val="함초롬돋움"/>
        <family val="3"/>
        <charset val="129"/>
      </rPr>
      <t xml:space="preserve">   －마이어와 로원은 조직이 생존하기 위해 반드시 효율적일 필요는 없다고 주장하였다. 오히려 조직은 사회적 승인과 정당성을 확보함으로써 자원을 지속적으로 공급받고, 외부 이해관계자들로부터 신뢰를 유지함으로써 존속할 수 있다. 이러한 관점은 조직의 성과를 경제적 효율성뿐 아니라 제도적 적합성(institutional conformity) 의 측면에서도 평가해야 함을 시사한다.</t>
    </r>
    <r>
      <rPr>
        <b/>
        <sz val="10"/>
        <color theme="1"/>
        <rFont val="함초롬돋움"/>
        <family val="3"/>
        <charset val="129"/>
      </rPr>
      <t xml:space="preserve">
Ⅲ. 평가
  1. 긍정적 평가
</t>
    </r>
    <r>
      <rPr>
        <sz val="10"/>
        <color theme="1"/>
        <rFont val="함초롬돋움"/>
        <family val="3"/>
        <charset val="129"/>
      </rPr>
      <t xml:space="preserve">   －① 마이어와 로원의 신제도이론은 기존의 합리주의적 조직이론을 넘어, 조직을 사회적・문화적 맥락 속의 제도적 산물로 이해하는 새로운 패러다임을 제시하였다. ② 조직의 존재 이유를 단순한 효율성 확보가 아닌 정당성(legitimacy)의 획득으로 확장하여, 조직의 생존 메커니즘을 사회학적으로 설명하였다. ③ "합리적 신화"와 "형식구조의 분리(Decoupling)" 개념을 통해 실제 조직의 형식과 현실의 괴리 현상을 설명할 수 있게 하였다. ④ 제도적 환경이 조직행태를 규정한다는 관점은 교육, 정부, 병원, 비영리기관 등 공공조직 연구에서 높은 설명력을 보였다. ⑤ 이후 디마지오와 파월의 제도적 동형화(isomorphism) 연구로 이어지며, 현대 조직이론의 중요한 이론적 축으로 발전하였다. </t>
    </r>
    <r>
      <rPr>
        <b/>
        <sz val="10"/>
        <color theme="1"/>
        <rFont val="함초롬돋움"/>
        <family val="3"/>
        <charset val="129"/>
      </rPr>
      <t xml:space="preserve">
  2. 부정적 평가
</t>
    </r>
    <r>
      <rPr>
        <sz val="10"/>
        <color theme="1"/>
        <rFont val="함초롬돋움"/>
        <family val="3"/>
        <charset val="129"/>
      </rPr>
      <t xml:space="preserve">   －① 신제도이론은 조직을 수동적 존재로 간주하여, 조직이 제도적 환경에 대응하거나 변화를 주도하는 능동적 측면을 간과한다는 비판이 있다. ② 제도적 규범의 영향력을 강조하는 나머지, 기술적 환경이나 경쟁요인 등 경제적 변수의 역할을 소홀히 다루었다. ③ 형식구조와 실제활동의 분리 개념은 설명력은 높으나, 그 관계를 실증적으로 측정하기 어렵다는 한계를 가진다. ④ 조직 간 차이나 혁신을 설명하기보다, 유사성과 동형화 현상에 초점을 맞추어 조직 변화의 동태적 과정을 충분히 해명하지 못한다. ⑤ "합리적 신화"라는 개념이 지나치게 포괄적이고 추상적이어서, 구체적 제도변화의 원인을 분석하기에는 다소 모호하다는 지적이 있다.</t>
    </r>
    <r>
      <rPr>
        <b/>
        <sz val="10"/>
        <color theme="1"/>
        <rFont val="함초롬돋움"/>
        <family val="3"/>
        <charset val="129"/>
      </rPr>
      <t xml:space="preserve">
Ⅳ. 결론
</t>
    </r>
    <r>
      <rPr>
        <sz val="10"/>
        <color theme="1"/>
        <rFont val="함초롬돋움"/>
        <family val="3"/>
        <charset val="129"/>
      </rPr>
      <t xml:space="preserve"> －마이어와 로원의 신제도이론은 조직을 합리적 행위체가 아닌 제도적 존재(institutionalized entity) 로 재정의함으로써, 조직이론의 사회학적 전환을 이끌어낸 획기적 연구로 평가된다. 그들은 조직구조의 형성이 단순한 효율성의 논리가 아니라, 사회적 정당성의 확보라는 제도적 논리에 의해 규정된다고 보았으며, 이를 통해 조직의 생존과 정체성을 새로운 관점에서 설명하였다. 비록 신제도이론이 조직의 능동적 선택과 변화의 측면을 충분히 설명하지는 못하지만, 조직이 사회적 제도와 긴밀히 연결되어 있음을 밝힘으로써, 조직연구의 범위를 사회적 구성체계로 확장한 공헌은 지대하다. 따라서 마이어와 로원의 신제도이론은 조직이론의 발전사에서 "효율성 중심의 합리주의에서 정당성 중심의 제도주의로의 전환" 을 상징하는 이정표적 이론으로 평가되며, 현대 조직의 제도적 맥락을 이해하는 데 여전히 핵심적 이론적 틀을 제공하고 있다.</t>
    </r>
    <phoneticPr fontId="4" type="noConversion"/>
  </si>
  <si>
    <r>
      <t xml:space="preserve">Ⅰ. 배경 및 목적
</t>
    </r>
    <r>
      <rPr>
        <sz val="10"/>
        <color theme="1"/>
        <rFont val="함초롬돋움"/>
        <family val="3"/>
        <charset val="129"/>
      </rPr>
      <t xml:space="preserve"> －필립 셀즈닉(Philip Selznick)의 제도이론은 1950년대 초반 전통적 조직이론의 한계를 극복하고자 등장한 사회학적 조직이론의 초기 형태로, 조직을 단순한 기술적・합리적 도구가 아닌 사회적 실체(social entity) 로 파악한 데 그 의의가 있다. 당시의 조직이론, 특히 과학적 관리론이나 고전적 관리이론은 조직을 효율적 목표 달성을 위한 합리적 수단으로 간주하였다. 그러나 셀즈닉은 이러한 기계적 접근이 실제 조직의 복잡한 인간관계와 사회적 영향력을 설명하지 못한다고 비판하였다. 그는 조직을 "목표 달성을 위한 구조"로 보는 협의의 개념에서 벗어나, 조직이 사회적 가치, 인간적 감정, 정치적 관계에 의해 끊임없이 변화하고 적응하는 제도(institution) 로 발전한다고 보았다. 셀즈닉의 연구 목적은 조직이 어떻게 단순한 기술적 수단에서 벗어나 사회적 의미와 정체성을 지닌 제도로 전환되는지를 설명하는 데 있었다. 그는 이를 통해 조직의 생존과 정당성을 단순한 효율성 논리가 아닌 가치 내면화와 사회적 적합성의 관점에서 이해하고자 했다. 이러한 접근은 이후 신제도이론(New Institutionalism)의 이론적 기초가 되었으며, 조직사회학의 발전에 결정적 영향을 미쳤다.</t>
    </r>
    <r>
      <rPr>
        <b/>
        <sz val="10"/>
        <color theme="1"/>
        <rFont val="함초롬돋움"/>
        <family val="3"/>
        <charset val="129"/>
      </rPr>
      <t xml:space="preserve">
Ⅱ. 내용
  1. 조직과 제도의 구분
</t>
    </r>
    <r>
      <rPr>
        <sz val="10"/>
        <color theme="1"/>
        <rFont val="함초롬돋움"/>
        <family val="3"/>
        <charset val="129"/>
      </rPr>
      <t xml:space="preserve">   －셀즈닉은 "조직(organization)"과 "제도(institution)"를 구분하였다. ① 조직은 특정 목표를 달성하기 위해 의도적으로 설계된 합리적 구조로, 기술적 효율성을 중시한다. ② 반면 제도는 시간이 흐르며 조직 구성원들의 가치, 신념, 전통이 내면화되어 형성된 사회적 실체를 의미한다. 즉, 제도화(institutionalization)는 조직이 외부 환경과 상호작용하며 형식적 구조에 사회적 의미가 부여되고, 그 결과 구성원들의 행동이 도덕적・규범적 원칙에 의해 지배되는 과정을 말한다. 이 과정에서 조직은 단순한 도구적 구조를 넘어, 고유한 성격과 정체성을 지닌 사회적 실체로 발전한다.</t>
    </r>
    <r>
      <rPr>
        <b/>
        <sz val="10"/>
        <color theme="1"/>
        <rFont val="함초롬돋움"/>
        <family val="3"/>
        <charset val="129"/>
      </rPr>
      <t xml:space="preserve">
  2. 제도화의 과정
</t>
    </r>
    <r>
      <rPr>
        <sz val="10"/>
        <color theme="1"/>
        <rFont val="함초롬돋움"/>
        <family val="3"/>
        <charset val="129"/>
      </rPr>
      <t xml:space="preserve">   －셀즈닉은 제도화 과정을 가치의 내면화(value infusion)로 설명하였다. 이는 조직이 외부 환경과의 상호작용 속에서 구성원들이 특정 가치나 신념을 받아들이고, 이를 조직의 규범적 기준으로 삼는 과정이다. 예를 들어, 한 대학이 단순히 교육 서비스를 제공하는 조직으로 출발하더라도, 시간이 흐르며 "진리 탐구", "사회적 봉사" 등과 같은 가치가 내면화되면, 그 대학은 단순한 교육기관을 넘어 사회적 제도로 발전하게 된다. 이 과정에서 지도자의 역할은 매우 중요하다. 셀즈닉은 리더가 조직의 가치 체계를 정립하고 이를 구성원에게 내재화시키는 역할을 수행한다고 보았다. 그는 이를 "제도적 리더십(institutional leadership)" 이라고 명명하였다.</t>
    </r>
    <r>
      <rPr>
        <b/>
        <sz val="10"/>
        <color theme="1"/>
        <rFont val="함초롬돋움"/>
        <family val="3"/>
        <charset val="129"/>
      </rPr>
      <t xml:space="preserve">
  3. 제도적 리더십(Institutional Leadership)
</t>
    </r>
    <r>
      <rPr>
        <sz val="10"/>
        <color theme="1"/>
        <rFont val="함초롬돋움"/>
        <family val="3"/>
        <charset val="129"/>
      </rPr>
      <t xml:space="preserve">   －셀즈닉은 제도화를 촉진하는 핵심 요인으로 지도자의 역할을 강조하였다. 단순한 행정적 관리자가 아니라, 조직의 목적과 가치를 재정의하고 구성원의 헌신을 이끌어내는 인물이어야 한다는 것이다. 제도적 리더는 ① 조직의 사회적 목적을 명확히 하고, ② 구성원에게 그 가치를 내면화시키며, ③ 외부 환경 변화 속에서도 조직의 정체성과 일관성을 유지하도록 이끈다. 즉, 리더는 조직을 기술적 구조에서 가치 중심의 제도로 전환시키는 정신적・도덕적 지도자로 기능한다.</t>
    </r>
    <r>
      <rPr>
        <b/>
        <sz val="10"/>
        <color theme="1"/>
        <rFont val="함초롬돋움"/>
        <family val="3"/>
        <charset val="129"/>
      </rPr>
      <t xml:space="preserve">
  4. 제도와 환경의 관계
</t>
    </r>
    <r>
      <rPr>
        <sz val="10"/>
        <color theme="1"/>
        <rFont val="함초롬돋움"/>
        <family val="3"/>
        <charset val="129"/>
      </rPr>
      <t xml:space="preserve">   －셀즈닉은 조직이 외부 환경의 영향을 받으며 진화한다고 보았다. 그러나 단순히 환경에 수동적으로 적응하는 것이 아니라, 환경 속 사회적 가치와 규범을 내면화하여 제도화한다고 주장하였다. 그는 특히 조직의 생존이 경제적 효율성보다는 사회적 정당성(legitimacy) 에 의해 결정된다고 강조하였다. 사회적 승인과 신뢰를 얻는 것이 조직의 장기 존속에 더 중요하다는 것이다. 이러한 관점은 이후 마이어와 로원의 신제도이론으로 계승되었다.</t>
    </r>
    <r>
      <rPr>
        <b/>
        <sz val="10"/>
        <color theme="1"/>
        <rFont val="함초롬돋움"/>
        <family val="3"/>
        <charset val="129"/>
      </rPr>
      <t xml:space="preserve">
  5. 공식조직과 비공식조직의 관계
</t>
    </r>
    <r>
      <rPr>
        <sz val="10"/>
        <color theme="1"/>
        <rFont val="함초롬돋움"/>
        <family val="3"/>
        <charset val="129"/>
      </rPr>
      <t xml:space="preserve">   －셀즈닉은 공식조직(formal organization)만으로는 조직의 실제 행태를 이해할 수 없다고 보았다. 그는 인간의 감정, 충성심, 권력 관계 등 비공식적 요소(informal factors) 가 조직 내 의사결정과 제도화 과정에 중요한 영향을 미친다고 주장하였다. 따라서 조직은 합리적 규칙과 비합리적 인간행동이 결합된 복합적 체계로 이해되어야 하며, 제도화는 이러한 비공식적 관계가 조직 구조에 스며드는 과정으로 설명된다.</t>
    </r>
    <r>
      <rPr>
        <b/>
        <sz val="10"/>
        <color theme="1"/>
        <rFont val="함초롬돋움"/>
        <family val="3"/>
        <charset val="129"/>
      </rPr>
      <t xml:space="preserve">
Ⅲ. 평가
  1. 긍정적 평가
</t>
    </r>
    <r>
      <rPr>
        <sz val="10"/>
        <color theme="1"/>
        <rFont val="함초롬돋움"/>
        <family val="3"/>
        <charset val="129"/>
      </rPr>
      <t xml:space="preserve">   －① 셀즈닉의 제도이론은 조직을 기술적・합리적 수단으로 한정했던 기존 고전이론의 한계를 극복하고, 조직의 사회적・가치적 성격을 강조함으로써 조직이론의 패러다임을 확장하였다. ② 그는 조직 내 인간의 감정, 신념, 가치의 중요성을 인정하여 조직을 사회적 실체로 재정의하였다. ③ 제도적 리더십 개념을 도입하여 리더가 조직의 정체성과 가치 형성에 미치는 영향을 체계적으로 분석하였다. ④ 조직의 생존을 정당성 확보와 연계시킴으로써, 후대의 신제도이론 발전에 결정적 기초를 제공하였다. ⑤ 조직의 비공식적 측면을 강조함으로써, 현실 조직의 복잡성과 인간적 요인을 이해하는 데 실질적인 통찰을 제공하였다.</t>
    </r>
    <r>
      <rPr>
        <b/>
        <sz val="10"/>
        <color theme="1"/>
        <rFont val="함초롬돋움"/>
        <family val="3"/>
        <charset val="129"/>
      </rPr>
      <t xml:space="preserve">
  2. 부정적 평가
</t>
    </r>
    <r>
      <rPr>
        <sz val="10"/>
        <color theme="1"/>
        <rFont val="함초롬돋움"/>
        <family val="3"/>
        <charset val="129"/>
      </rPr>
      <t xml:space="preserve">   －① 제도이론은 조직이 사회적 가치에 의해 형성된다는 점을 강조하지만, 경제적 효율성과 기술적 합리성의 중요성을 과소평가했다는 비판이 있다. ② 제도화 개념이 포괄적이고 추상적이어서, 구체적인 조직 변화 메커니즘을 실증적으로 검증하기 어렵다는 한계를 가진다. ③ 제도적 리더십의 중요성을 강조하지만, 조직 내 권력관계나 정치적 갈등의 영향을 충분히 설명하지 못했다. ④ 제도이론이 지나치게 규범적(normative) 인 측면을 띠어, 실제 조직운영에 대한 실천적 지침으로 활용하기에는 모호한 부분이 존재한다. ⑤ 조직의 외부 환경 변화에 대한 적극적 적응전략이나 혁신 과정을 구체적으로 다루지 않았다는 점에서도 한계가 있다.</t>
    </r>
    <r>
      <rPr>
        <b/>
        <sz val="10"/>
        <color theme="1"/>
        <rFont val="함초롬돋움"/>
        <family val="3"/>
        <charset val="129"/>
      </rPr>
      <t xml:space="preserve">
Ⅳ. 결론
</t>
    </r>
    <r>
      <rPr>
        <sz val="10"/>
        <color theme="1"/>
        <rFont val="함초롬돋움"/>
        <family val="3"/>
        <charset val="129"/>
      </rPr>
      <t xml:space="preserve"> －필립 셀즈닉의 제도이론은 조직을 단순한 도구적 구조가 아닌 가치와 신념이 내면화된 사회적 제도로 이해함으로써 조직이론의 인식틀을 근본적으로 전환시킨 선구적 연구로 평가된다. 그는 조직 내 인간의 행태와 가치체계, 리더십의 역할을 중심으로 제도화 과정을 분석하여, 조직의 정체성과 정당성이 어떻게 형성되는지를 밝히고자 하였다. 비록 실증적 검증의 어려움과 경제적 변수의 간과 등 한계가 존재하지만, 셀즈닉의 연구는 조직이 사회적 맥락 속에서 어떻게 의미를 획득하고 정당성을 유지하는지를 보여주며, 이후 신제도이론으로 이어지는 이론적 토대를 마련하였다. 결국 그의 제도이론은 "조직을 살아 있는 사회적 유기체로 보는 시각" 을 제시하였고, 이는 현대 조직이론이 효율성뿐 아니라 가치, 정체성, 정당성이라는 복합적 요소를 포괄적으로 고려하게 하는 사상적 기초가 되었다.</t>
    </r>
    <phoneticPr fontId="4" type="noConversion"/>
  </si>
  <si>
    <r>
      <t xml:space="preserve">Ⅰ. 배경 및 목적
</t>
    </r>
    <r>
      <rPr>
        <sz val="10"/>
        <color theme="1"/>
        <rFont val="함초롬돋움"/>
        <family val="3"/>
        <charset val="129"/>
      </rPr>
      <t xml:space="preserve"> －디마지오와 파웰의 제도적 동형화(institutional isomorphism) 이론은 1983년 논문 「The Iron Cage Revisited : Institutional Isomorphism and Collective Rationality in Organizational Fields」에서 제시된 신제도이론(New Institutionalism)의 핵심 개념이다. 이들은 고전적 제도이론(Old Institutionalism)을 발전시켜, 조직이 단순히 기술적 효율성만을 추구하는 합리적 행위체가 아니라, 사회적 정당성(social legitimacy) 을 확보하기 위해 동종의 형태로 수렴하는 현상을 설명하고자 하였다. 1970~1980년대 당시 조직사회학의 주요 쟁점은 "왜 조직들이 점점 더 서로 비슷해지는가"라는 문제였다. 전통적 조직이론에서는 조직 간 차이가 환경, 전략, 기술, 규모 등에 따라 다양하게 나타나야 한다고 보았으나, 현실에서는 오히려 유사한 구조와 관행을 채택하는 경향이 뚜렷하게 관찰되었다. 이에 디마지오와 파웰은 합리적 효율성보다는 사회적 압력과 제도적 규범이 조직의 구조와 행동을 결정한다는 관점에서, 조직 동형화(isomorphism) 개념을 통해 조직 간 유사성의 원인을 체계적으로 설명하였다. 그들의 목적은 조직이 효율성보다는 정당성을 확보하기 위해 동질적 제도적 형태로 수렴하는 과정을 규명하는 데 있었다.</t>
    </r>
    <r>
      <rPr>
        <b/>
        <sz val="10"/>
        <color theme="1"/>
        <rFont val="함초롬돋움"/>
        <family val="3"/>
        <charset val="129"/>
      </rPr>
      <t xml:space="preserve">
Ⅱ. 내용
  1. 제도적 환경과 정당성
</t>
    </r>
    <r>
      <rPr>
        <sz val="10"/>
        <color theme="1"/>
        <rFont val="함초롬돋움"/>
        <family val="3"/>
        <charset val="129"/>
      </rPr>
      <t xml:space="preserve">   －디마지오와 파웰은 조직이 존재하는 환경을 단순히 물리적・경제적 조건이 아니라 제도적 환경(institutional environment) 으로 규정하였다. 여기에는 사회적 규범, 가치, 신념, 법적 제도 등이 포함된다. 이러한 제도적 환경 속에서 조직은 생존을 위해 효율적 운영뿐 아니라 사회적 승인과 정당성 확보가 필수적이다. 따라서 조직은 외부 사회가 요구하는 형식과 절차를 모방하고 내면화함으로써 제도적 기대에 부합하려 한다. 이로써 조직들은 구조적・행태적 측면에서 서로 닮아가는 경향을 보이게 된다.</t>
    </r>
    <r>
      <rPr>
        <b/>
        <sz val="10"/>
        <color theme="1"/>
        <rFont val="함초롬돋움"/>
        <family val="3"/>
        <charset val="129"/>
      </rPr>
      <t xml:space="preserve">
  2. 제도적 동형화의 세 가지 유형
</t>
    </r>
    <r>
      <rPr>
        <sz val="10"/>
        <color theme="1"/>
        <rFont val="함초롬돋움"/>
        <family val="3"/>
        <charset val="129"/>
      </rPr>
      <t xml:space="preserve">   －디마지오와 파웰은 조직이 서로 유사해지는 과정을 세 가지 동형화 기제로 설명하였다. 이 세 가지 메커니즘은 서로 독립적이면서도 상호 보완적으로 작용하여, 결과적으로 조직들이 특정 산업이나 사회적 분야 내에서 유사한 구조와 관행으로 수렴하게 만든다.</t>
    </r>
    <r>
      <rPr>
        <b/>
        <sz val="10"/>
        <color theme="1"/>
        <rFont val="함초롬돋움"/>
        <family val="3"/>
        <charset val="129"/>
      </rPr>
      <t xml:space="preserve">
    (1) 강제적 동형화(Coercive Isomorphism)
</t>
    </r>
    <r>
      <rPr>
        <sz val="10"/>
        <color theme="1"/>
        <rFont val="함초롬돋움"/>
        <family val="3"/>
        <charset val="129"/>
      </rPr>
      <t xml:space="preserve">     －정부, 규제기관, 모기업, 주요 이해관계자 등 외부 권력으로부터의 법적・정치적 압력에 의해 발생한다. 예컨대 정부의 회계기준, 환경규제, 노동법 등이 기업의 구조와 운영방식을 유사하게 만드는 경우가 이에 해당한다. 또한 조직이 자금 지원이나 인증을 받기 위해 특정 형식을 강제로 수용할 때도 나타난다.</t>
    </r>
    <r>
      <rPr>
        <b/>
        <sz val="10"/>
        <color theme="1"/>
        <rFont val="함초롬돋움"/>
        <family val="3"/>
        <charset val="129"/>
      </rPr>
      <t xml:space="preserve">
    (2) 모방적 동형화(Mimetic Isomorphism)
</t>
    </r>
    <r>
      <rPr>
        <sz val="10"/>
        <color theme="1"/>
        <rFont val="함초롬돋움"/>
        <family val="3"/>
        <charset val="129"/>
      </rPr>
      <t xml:space="preserve">     －환경의 불확실성과 복잡성 속에서, 조직이 성공적인 타 조직을 모방(imitation) 함으로써 안정성과 정당성을 확보하려는 과정이다. 예컨대 시장 선도기업의 경영기법, 정부기관의 성과관리제도, 대기업의 인사평가제 등이 다른 조직에 의해 모방・확산되는 현상이 이에 속한다. 이는 합리적 판단보다는 "성공사례 따라하기"라는 사회적 학습의 결과로 설명된다.</t>
    </r>
    <r>
      <rPr>
        <b/>
        <sz val="10"/>
        <color theme="1"/>
        <rFont val="함초롬돋움"/>
        <family val="3"/>
        <charset val="129"/>
      </rPr>
      <t xml:space="preserve">
    (3) 규범적 동형화(Normative Isomorphism)
</t>
    </r>
    <r>
      <rPr>
        <sz val="10"/>
        <color theme="1"/>
        <rFont val="함초롬돋움"/>
        <family val="3"/>
        <charset val="129"/>
      </rPr>
      <t xml:space="preserve">     －전문직 종사자들의 교육, 자격, 전문적 규범 등에 의해 발생하는 동형화이다. 예를 들어 회계사, 의사, 행정공무원 등 특정 전문직이 공통된 윤리규범과 절차를 공유함으로써 조직 간 유사성이 강화된다. 대학 교육과 전문직 협회의 제도화가 대표적인 매개체이다.</t>
    </r>
    <r>
      <rPr>
        <b/>
        <sz val="10"/>
        <color theme="1"/>
        <rFont val="함초롬돋움"/>
        <family val="3"/>
        <charset val="129"/>
      </rPr>
      <t xml:space="preserve">
  3. 조직장(organizational field)의 개념
</t>
    </r>
    <r>
      <rPr>
        <sz val="10"/>
        <color theme="1"/>
        <rFont val="함초롬돋움"/>
        <family val="3"/>
        <charset val="129"/>
      </rPr>
      <t xml:space="preserve">   －디마지오와 파웰은 조직 간 동형화 현상을 분석하기 위해 조직장(organizational field) 개념을 도입하였다. 조직장이란 "유사한 제품이나 서비스를 생산하며 상호작용하는 조직들의 집합"으로, 기업, 정부기관, 대학, 병원 등 특정 사회적 부문에서 상호 의존적 관계를 맺는 조직들의 네트워크를 의미한다. 동형화는 개별 조직이 아닌 이 조직장 수준에서 발생하며, 각 조직장은 시간이 지날수록 구조적으로 닮아가며, 집단적 합리성(collective rationality) 이 강화된다고 보았다. 이는 베버의 "철의 우리(iron cage)" 개념을 현대적으로 재해석한 것으로, 조직들이 사회적 합리성에 의해 스스로 동일한 형태를 추구하는 자율적 구속의 함정을 의미한다.</t>
    </r>
    <r>
      <rPr>
        <b/>
        <sz val="10"/>
        <color theme="1"/>
        <rFont val="함초롬돋움"/>
        <family val="3"/>
        <charset val="129"/>
      </rPr>
      <t xml:space="preserve">
  4. 동형화의 결과
</t>
    </r>
    <r>
      <rPr>
        <sz val="10"/>
        <color theme="1"/>
        <rFont val="함초롬돋움"/>
        <family val="3"/>
        <charset val="129"/>
      </rPr>
      <t xml:space="preserve">   －동형화는 조직이 사회적 정당성을 획득하는 데 기여하지만, 동시에 혁신과 다양성의 감소, 형식적 동조와 실질적 비효율이라는 부작용을 초래한다. 조직은 외형적으로는 제도적 규범을 준수하지만, 실제 내부 운영에서는 본래의 효율성을 잃거나 형식주의(formalism)에 빠질 가능성이 있다. 이는 이후 "형식적 구조와 실제 행위의 괴리(decoupling)" 연구로 발전하였다.</t>
    </r>
    <r>
      <rPr>
        <b/>
        <sz val="10"/>
        <color theme="1"/>
        <rFont val="함초롬돋움"/>
        <family val="3"/>
        <charset val="129"/>
      </rPr>
      <t xml:space="preserve">
Ⅲ. 평가
  1. 긍정적 평가
</t>
    </r>
    <r>
      <rPr>
        <sz val="10"/>
        <color theme="1"/>
        <rFont val="함초롬돋움"/>
        <family val="3"/>
        <charset val="129"/>
      </rPr>
      <t xml:space="preserve">   －① 디마지오와 파웰의 이론은 조직의 구조와 행태를 단순한 경제적 합리성으로 설명하던 기존 이론을 넘어, 사회적・제도적 요인에 기반한 조직 유사화 현상을 체계적으로 분석하였다. ② 세 가지 동형화 유형(강제적・모방적・규범적)을 제시함으로써, 조직의 제도적 적합성 확보 메커니즘을 구체적으로 설명하였다. ③ 조직을 개별 단위가 아닌 조직장(organizational field) 수준에서 분석하여, 조직 간 관계와 상호작용을 통합적으로 이해할 수 있게 하였다. ④ 효율성보다 정당성을 중시하는 관점을 통해, 현대 사회조직의 합리성에 대한 비판적 성찰을 가능하게 하였다. ⑤ 제도적 동형화 개념은 이후 공공행정, 교육, 의료, 비영리조직 등 다양한 분야에서 적용되며 신제도이론의 중심 틀로 자리 잡았다.</t>
    </r>
    <r>
      <rPr>
        <b/>
        <sz val="10"/>
        <color theme="1"/>
        <rFont val="함초롬돋움"/>
        <family val="3"/>
        <charset val="129"/>
      </rPr>
      <t xml:space="preserve">
  2. 부정적 평가
</t>
    </r>
    <r>
      <rPr>
        <sz val="10"/>
        <color theme="1"/>
        <rFont val="함초롬돋움"/>
        <family val="3"/>
        <charset val="129"/>
      </rPr>
      <t xml:space="preserve">   －① 동형화 이론은 조직 간 유사성을 잘 설명하지만, 반대로 조직 간 차이와 혁신의 원인을 충분히 설명하지 못한다. ② 조직이 제도적 압력을 수용하는 과정에서의 능동적 해석과 전략적 대응을 간과하였다는 비판이 있다. 즉, 조직을 지나치게 수동적으로 묘사했다는 점이다. ③ 동형화가 모든 조직장에 동일하게 작용하지 않으며, 문화적・정치적 맥락에 따른 차이를 충분히 반영하지 못한다. ④ 제도적 동형화가 실제 조직 성과나 효율성에 어떤 영향을 미치는지에 대한 실증적 근거가 부족하다. ⑤ 조직이 정당성을 확보하기 위해 형식적으로 제도를 수용하나, 실제 운영은 달라지는 형식적 순응(formal conformity) 현상을 과소평가했다는 지적이 있다.</t>
    </r>
    <r>
      <rPr>
        <b/>
        <sz val="10"/>
        <color theme="1"/>
        <rFont val="함초롬돋움"/>
        <family val="3"/>
        <charset val="129"/>
      </rPr>
      <t xml:space="preserve">
Ⅳ. 결론
</t>
    </r>
    <r>
      <rPr>
        <sz val="10"/>
        <color theme="1"/>
        <rFont val="함초롬돋움"/>
        <family val="3"/>
        <charset val="129"/>
      </rPr>
      <t xml:space="preserve"> －디마지오와 파웰의 제도적 동형화 이론은 조직이 사회적 규범과 제도적 압력 속에서 점점 유사한 형태로 수렴하는 과정을 설명함으로써, 조직의 정당성 확보 메커니즘을 이론적으로 정립한 연구로 평가된다. 이들은 베버의 합리화 이론을 현대적으로 재해석하여, 조직이 효율성보다 정당성을 중시하는 집단적 합리성의 틀 안에서 운영된다고 보았다. 비록 이론이 조직의 자율성과 다양성을 충분히 고려하지 못하는 한계를 지니지만, 그럼에도 불구하고 동형화 이론은 조직 간 유사성의 원인을 사회적・제도적 요인으로 설명한 최초의 체계적 시도이며, 이후 신제도주의 연구의 이론적 중심축이 되었다. 결국 디마지오와 파웰의 제도적 동형화는 현대 조직이론에서 정당성의 논리와 사회적 압력의 영향력을 이해하는 핵심 틀로 기능하며, 조직이 효율성의 논리만으로는 설명될 수 없음을 명확히 보여준 중요한 이정표로 평가된다.</t>
    </r>
    <phoneticPr fontId="4" type="noConversion"/>
  </si>
  <si>
    <r>
      <t xml:space="preserve">Ⅰ. 배경 및 목적
</t>
    </r>
    <r>
      <rPr>
        <sz val="10"/>
        <color theme="1"/>
        <rFont val="함초롬돋움"/>
        <family val="3"/>
        <charset val="129"/>
      </rPr>
      <t xml:space="preserve"> －윌리엄 R. 스콧(William Richard Scott)은 조직연구의 지적 혼란을 체계적으로 정리한 대표적 학자이다. 20세기 중반까지의 조직이론은 테일러와 베버의 고전적 합리이론, 메이요의 인간관계론, 그리고 1960년대 이후의 시스템 접근 등 다양한 관점이 혼재한 상태였다. 이에 스콧은 조직이론의 흐름을 조직의 본질・환경・행위자에 대한 전제 차이를 기준으로 분류함으로써, 학문적 통합을 꾀하였다. 그의 저서 「Organizations: Rational, Natural, and Open Systems」 (1981)은 조직이론의 세 가지 패러다임을 제시함으로써, 조직연구를 하나의 연속적 발전 체계로 재구성한 획기적인 시도였다. 스콧은 이 책에서 조직이론을 "합리적 체계 → 자연적 체계 → 개방체계" 로 발전해온 일련의 역사적・논리적 흐름으로 파악하였다. 그의 궁극적 목적은 조직을 단일 관점에서 설명하려는 것이 아니라, 각 이론의 전제와 분석 단위를 비교・통합하여 조직현상을 다면적으로 이해할 수 있는 틀을 제시하는 것이었다.</t>
    </r>
    <r>
      <rPr>
        <b/>
        <sz val="10"/>
        <color theme="1"/>
        <rFont val="함초롬돋움"/>
        <family val="3"/>
        <charset val="129"/>
      </rPr>
      <t xml:space="preserve">
Ⅱ. 내용
  1. 합리적 체계 관점(Rational System Perspective)
</t>
    </r>
    <r>
      <rPr>
        <sz val="10"/>
        <color theme="1"/>
        <rFont val="함초롬돋움"/>
        <family val="3"/>
        <charset val="129"/>
      </rPr>
      <t xml:space="preserve">   －합리적 체계 관점은 조직을 명확한 목표 달성을 위한 공식적・기계적 구조로 본다. 조직은 계획적 행위를 수행하는 도구이며, 구성원은 규칙과 절차에 따라 행동하는 합리적 경제인으로 전제된다. 이 관점은 산업화 초기 대규모 기업의 관리 합리화를 위한 이론적 기반을 제공했지만, 조직을 지나치게 기계적・비인간적 체계로 보는 한계가 있었다.</t>
    </r>
    <r>
      <rPr>
        <b/>
        <sz val="10"/>
        <color theme="1"/>
        <rFont val="함초롬돋움"/>
        <family val="3"/>
        <charset val="129"/>
      </rPr>
      <t xml:space="preserve">
    (1) 주요 학자
</t>
    </r>
    <r>
      <rPr>
        <sz val="10"/>
        <color theme="1"/>
        <rFont val="함초롬돋움"/>
        <family val="3"/>
        <charset val="129"/>
      </rPr>
      <t xml:space="preserve">     －프레더릭 테일러(F.W. Taylor), 앙리 파욜(H. Fayol), 맥스 베버(M. Weber)</t>
    </r>
    <r>
      <rPr>
        <b/>
        <sz val="10"/>
        <color theme="1"/>
        <rFont val="함초롬돋움"/>
        <family val="3"/>
        <charset val="129"/>
      </rPr>
      <t xml:space="preserve">
    (2) 핵심 개념
</t>
    </r>
    <r>
      <rPr>
        <sz val="10"/>
        <color theme="1"/>
        <rFont val="함초롬돋움"/>
        <family val="3"/>
        <charset val="129"/>
      </rPr>
      <t xml:space="preserve">     －공식적 권한, 규칙, 분업, 위계질서, 통제와 조정</t>
    </r>
    <r>
      <rPr>
        <b/>
        <sz val="10"/>
        <color theme="1"/>
        <rFont val="함초롬돋움"/>
        <family val="3"/>
        <charset val="129"/>
      </rPr>
      <t xml:space="preserve">
    (3) 특징
</t>
    </r>
    <r>
      <rPr>
        <sz val="10"/>
        <color theme="1"/>
        <rFont val="함초롬돋움"/>
        <family val="3"/>
        <charset val="129"/>
      </rPr>
      <t xml:space="preserve">     －효율성과 생산성 극대화 추구, 조직을 폐쇄적 기계로 간주</t>
    </r>
    <r>
      <rPr>
        <b/>
        <sz val="10"/>
        <color theme="1"/>
        <rFont val="함초롬돋움"/>
        <family val="3"/>
        <charset val="129"/>
      </rPr>
      <t xml:space="preserve">
    (4) 한계
</t>
    </r>
    <r>
      <rPr>
        <sz val="10"/>
        <color theme="1"/>
        <rFont val="함초롬돋움"/>
        <family val="3"/>
        <charset val="129"/>
      </rPr>
      <t xml:space="preserve">     －인간의 사회적・심리적 요인을 무시하며, 변화와 환경적 요인을 고려하지 못함</t>
    </r>
    <r>
      <rPr>
        <b/>
        <sz val="10"/>
        <color theme="1"/>
        <rFont val="함초롬돋움"/>
        <family val="3"/>
        <charset val="129"/>
      </rPr>
      <t xml:space="preserve">
  2. 자연적 체계 관점(Natural System Perspective)
</t>
    </r>
    <r>
      <rPr>
        <sz val="10"/>
        <color theme="1"/>
        <rFont val="함초롬돋움"/>
        <family val="3"/>
        <charset val="129"/>
      </rPr>
      <t xml:space="preserve">   －자연적 체계 관점은 인간관계론과 행동과학의 영향을 받아, 조직을 비공식적 관계망과 공동의 가치로 유지되는 사회적 유기체로 이해한다. 조직은 단순히 목표를 달성하는 도구가 아니라, 구성원의 사회적 욕구를 충족하고 협동을 통해 존속하는 집단이다. 이 관점은 조직을 생명체로 보는 유기체적 사고를 도입하였으며, 인간 중심적 관리의 토대를 마련했다. 그러나 조직의 구조적 제약과 외부 환경 변화에 대한 분석은 미흡했다.</t>
    </r>
    <r>
      <rPr>
        <b/>
        <sz val="10"/>
        <color theme="1"/>
        <rFont val="함초롬돋움"/>
        <family val="3"/>
        <charset val="129"/>
      </rPr>
      <t xml:space="preserve">
    (1) 주요 학자
</t>
    </r>
    <r>
      <rPr>
        <sz val="10"/>
        <color theme="1"/>
        <rFont val="함초롬돋움"/>
        <family val="3"/>
        <charset val="129"/>
      </rPr>
      <t xml:space="preserve">     －체스터 바나드(C. Barnard), 허버트 사이먼(H. Simon), 필립 셀즈닉(P. Selznick), 엘턴 메이요(E. Mayo)</t>
    </r>
    <r>
      <rPr>
        <b/>
        <sz val="10"/>
        <color theme="1"/>
        <rFont val="함초롬돋움"/>
        <family val="3"/>
        <charset val="129"/>
      </rPr>
      <t xml:space="preserve">
    (2) 핵심 개념
</t>
    </r>
    <r>
      <rPr>
        <sz val="10"/>
        <color theme="1"/>
        <rFont val="함초롬돋움"/>
        <family val="3"/>
        <charset val="129"/>
      </rPr>
      <t xml:space="preserve">     －비공식조직, 협동, 의사소통, 리더십, 조직문화</t>
    </r>
    <r>
      <rPr>
        <b/>
        <sz val="10"/>
        <color theme="1"/>
        <rFont val="함초롬돋움"/>
        <family val="3"/>
        <charset val="129"/>
      </rPr>
      <t xml:space="preserve">
    (3) 특징
</t>
    </r>
    <r>
      <rPr>
        <sz val="10"/>
        <color theme="1"/>
        <rFont val="함초롬돋움"/>
        <family val="3"/>
        <charset val="129"/>
      </rPr>
      <t xml:space="preserve">     －구성원의 참여와 공동의 가치 중시, 비공식적 관계의 중요성 강조</t>
    </r>
    <r>
      <rPr>
        <b/>
        <sz val="10"/>
        <color theme="1"/>
        <rFont val="함초롬돋움"/>
        <family val="3"/>
        <charset val="129"/>
      </rPr>
      <t xml:space="preserve">
    (4) 한계
</t>
    </r>
    <r>
      <rPr>
        <sz val="10"/>
        <color theme="1"/>
        <rFont val="함초롬돋움"/>
        <family val="3"/>
        <charset val="129"/>
      </rPr>
      <t xml:space="preserve">     －환경적 요인과 기술・구조적 측면의 영향력에 대한 설명이 부족</t>
    </r>
    <r>
      <rPr>
        <b/>
        <sz val="10"/>
        <color theme="1"/>
        <rFont val="함초롬돋움"/>
        <family val="3"/>
        <charset val="129"/>
      </rPr>
      <t xml:space="preserve">
  3. 개방체계 관점(Open System Perspective)
</t>
    </r>
    <r>
      <rPr>
        <sz val="10"/>
        <color theme="1"/>
        <rFont val="함초롬돋움"/>
        <family val="3"/>
        <charset val="129"/>
      </rPr>
      <t xml:space="preserve">   －개방체계 관점은 1960년대 이후 등장한 현대 조직이론의 주류로, 조직을 환경과 끊임없이 상호작용하며 자원을 교환하는 적응적 체계로 본다. 조직은 외부 환경으로부터 투입(input)을 받아 내부에서 전환(transformation) 과정을 거쳐 산출(output)을 내보내고, 피드백을 통해 스스로를 조정한다.</t>
    </r>
    <r>
      <rPr>
        <b/>
        <sz val="10"/>
        <color theme="1"/>
        <rFont val="함초롬돋움"/>
        <family val="3"/>
        <charset val="129"/>
      </rPr>
      <t xml:space="preserve">
    (1) 주요 학자
</t>
    </r>
    <r>
      <rPr>
        <sz val="10"/>
        <color theme="1"/>
        <rFont val="함초롬돋움"/>
        <family val="3"/>
        <charset val="129"/>
      </rPr>
      <t xml:space="preserve">     －루드비히 폰 베르탈란피(L. von Bertalanffy), 다니엘 캐츠 &amp; 로버트 칸(D. Katz &amp; R. Kahn), 제임스 톰슨(J. Thompson)</t>
    </r>
    <r>
      <rPr>
        <b/>
        <sz val="10"/>
        <color theme="1"/>
        <rFont val="함초롬돋움"/>
        <family val="3"/>
        <charset val="129"/>
      </rPr>
      <t xml:space="preserve">
    (2) 핵심 개념
</t>
    </r>
    <r>
      <rPr>
        <sz val="10"/>
        <color theme="1"/>
        <rFont val="함초롬돋움"/>
        <family val="3"/>
        <charset val="129"/>
      </rPr>
      <t xml:space="preserve">     －투입-전환-산출 모형, 피드백, 경계(boundary), 적응과 균형(homeostasis)</t>
    </r>
    <r>
      <rPr>
        <b/>
        <sz val="10"/>
        <color theme="1"/>
        <rFont val="함초롬돋움"/>
        <family val="3"/>
        <charset val="129"/>
      </rPr>
      <t xml:space="preserve">
    (3) 특징
</t>
    </r>
    <r>
      <rPr>
        <sz val="10"/>
        <color theme="1"/>
        <rFont val="함초롬돋움"/>
        <family val="3"/>
        <charset val="129"/>
      </rPr>
      <t xml:space="preserve">     －조직을 환경 속에서 이해, 상호의존성과 복잡성 강조</t>
    </r>
    <r>
      <rPr>
        <b/>
        <sz val="10"/>
        <color theme="1"/>
        <rFont val="함초롬돋움"/>
        <family val="3"/>
        <charset val="129"/>
      </rPr>
      <t xml:space="preserve">
    (4) 의의
</t>
    </r>
    <r>
      <rPr>
        <sz val="10"/>
        <color theme="1"/>
        <rFont val="함초롬돋움"/>
        <family val="3"/>
        <charset val="129"/>
      </rPr>
      <t xml:space="preserve">     －조직과 환경의 관계를 핵심 분석 단위로 제시하여, 이후 제도이론, 자원의존이론, 생태학이론 등 현대 조직이론 발전의 기초를 제공</t>
    </r>
    <r>
      <rPr>
        <b/>
        <sz val="10"/>
        <color theme="1"/>
        <rFont val="함초롬돋움"/>
        <family val="3"/>
        <charset val="129"/>
      </rPr>
      <t xml:space="preserve">
  4. 세 관점의 발전적 연계
</t>
    </r>
    <r>
      <rPr>
        <sz val="10"/>
        <color theme="1"/>
        <rFont val="함초롬돋움"/>
        <family val="3"/>
        <charset val="129"/>
      </rPr>
      <t xml:space="preserve">   －스콧은 세 관점이 단절적인 경쟁 관계가 아니라, 조직이론의 발전적 연속선상에 있다고 보았다. 합리적 체계가 구조적 효율성을 강조하였다면, 자연적 체계는 구성원의 인간적 요인과 조직 내부의 사회적 측면을 부각시켰고, 개방체계는 환경 적응과 생존이라는 외적 차원을 통합하였다. 그는 이 세 접근을 통해 조직연구가 "폐쇄적 → 유기적 → 개방적" 방향으로 발전했다고 평가하였다.</t>
    </r>
    <r>
      <rPr>
        <b/>
        <sz val="10"/>
        <color theme="1"/>
        <rFont val="함초롬돋움"/>
        <family val="3"/>
        <charset val="129"/>
      </rPr>
      <t xml:space="preserve">
Ⅲ. 평가
  1. 긍정적 평가
</t>
    </r>
    <r>
      <rPr>
        <sz val="10"/>
        <color theme="1"/>
        <rFont val="함초롬돋움"/>
        <family val="3"/>
        <charset val="129"/>
      </rPr>
      <t xml:space="preserve">   －① 스콧의 분류는 복잡하게 분산되어 있던 조직이론들을 체계적으로 구조화한 최초의 종합적 시도로, 조직이론의 학문적 지형을 명확히 했다. ② 합리적・자연적・개방적 체계라는 세 패러다임은 이론 간 비교・분석의 공통 언어를 제공하였다. ③ 개방체계 관점을 통해 조직을 환경과의 상호작용 속에서 이해함으로써, 조직을 동태적・적응적 존재로 재정의하였다. ④ 그의 틀은 이후 등장한 제도이론, 자원의존이론, 조직생태학 등 현대 조직이론의 발전에 이론적 토대를 제공했다. ⑤ 조직연구를 단일 패러다임이 아닌 다원적・통합적 관점에서 접근하도록 방향을 제시했다.</t>
    </r>
    <r>
      <rPr>
        <b/>
        <sz val="10"/>
        <color theme="1"/>
        <rFont val="함초롬돋움"/>
        <family val="3"/>
        <charset val="129"/>
      </rPr>
      <t xml:space="preserve">
  2. 부정적 평가
</t>
    </r>
    <r>
      <rPr>
        <sz val="10"/>
        <color theme="1"/>
        <rFont val="함초롬돋움"/>
        <family val="3"/>
        <charset val="129"/>
      </rPr>
      <t xml:space="preserve">   －① 스콧의 세 가지 분류는 조직이론의 복잡성과 다변성을 과도하게 단순화한 측면이 있다. ② 각 관점의 경계가 모호하여, 실제 이론들은 여러 관점을 혼합적으로 반영하기도 한다. ③ 분류의 기준이 주로 서구 산업사회의 경험을 바탕으로 하였기에, 비서구적 조직문화나 제도적 다양성을 충분히 설명하지 못한다. ④ 스콧의 틀이 설명적・분류적 성격에 머무르며, 이론 간 인과관계나 예측력을 제시하지는 못한다. ⑤ 이후 정보사회나 네트워크 조직, 디지털 플랫폼과 같은 신조직 형태를 포섭하기에는 한계가 있다.</t>
    </r>
    <r>
      <rPr>
        <b/>
        <sz val="10"/>
        <color theme="1"/>
        <rFont val="함초롬돋움"/>
        <family val="3"/>
        <charset val="129"/>
      </rPr>
      <t xml:space="preserve">
Ⅳ. 결론
</t>
    </r>
    <r>
      <rPr>
        <sz val="10"/>
        <color theme="1"/>
        <rFont val="함초롬돋움"/>
        <family val="3"/>
        <charset val="129"/>
      </rPr>
      <t xml:space="preserve"> －윌리엄 R. 스콧의 조직이론 분류는 오늘날까지도 조직연구의 기본 패러다임을 이해하는 가장 표준적인 틀로 활용되고 있다. 그는 조직을 단일한 실체로 보는 대신, 합리적・자연적・개방적 체계라는 세 가지 시각을 상호보완적으로 결합함으로써 조직이론의 역사적 진화과정을 명료하게 제시하였다. 비록 단순화의 한계가 있으나, 그의 분류체계는 조직을 이해하는 다양한 관점을 조화시키는 데 중요한 이정표가 되었으며, 현대 조직이론 연구의 이론적 지도(map) 로서 여전히 높은 학문적 가치를 지닌다.</t>
    </r>
    <phoneticPr fontId="4" type="noConversion"/>
  </si>
  <si>
    <r>
      <t xml:space="preserve">Ⅰ. 배경 및 목적
</t>
    </r>
    <r>
      <rPr>
        <sz val="10"/>
        <color theme="1"/>
        <rFont val="함초롬돋움"/>
        <family val="3"/>
        <charset val="129"/>
      </rPr>
      <t xml:space="preserve"> －윌리엄 리차드 스콧(William R. Scott)의 저서 「Organizations : Rational, Natural, and Open Systems(조직 이론 : 합리적, 자연적, 개방 시스템 관점)」은 조직을 이해하는 주요 패러다임의 발전 과정을 체계적으로 정리하고, 이를 통합적으로 조망한 대표적 저작이다. 스콧은 1961년 초판을 시작으로 여러 차례 개정판을 내며, 변화하는 조직환경과 학문적 논의를 반영하였다. 20세기 중반 이후 조직이론은 테일러와 베버의 합리적 시스템 이론에서 출발하여, 인간관계론과 행동과학을 통한 자연적 시스템, 그리고 환경과의 상호작용을 강조하는 개방시스템 이론으로 발전하였다. 스콧은 이러한 역사적 발전 단계를 단절적 흐름으로 보지 않고, 각 이론이 조직현상의 특정 측면을 설명하는 상호보완적 틀이라고 보았다. 따라서 「Organizations : Rational, Natural, and Open Systems」의 목적은 조직을 단일한 시각에서 파악하려는 경향을 극복하고, 합리성・자연성・개방성이라는 세 가지 주요 관점을 통해 조직의 다면적 본질을 이해하도록 하는 데 있다. 이 저서는 조직연구의 인식론적 토대를 정립하고, 조직을 복합적 사회체계로 분석하는 통합적 사고의 기초를 제공하였다.</t>
    </r>
    <r>
      <rPr>
        <b/>
        <sz val="10"/>
        <color theme="1"/>
        <rFont val="함초롬돋움"/>
        <family val="3"/>
        <charset val="129"/>
      </rPr>
      <t xml:space="preserve">
Ⅱ. 내용
  1. 합리적 시스템 관점
</t>
    </r>
    <r>
      <rPr>
        <sz val="10"/>
        <color theme="1"/>
        <rFont val="함초롬돋움"/>
        <family val="3"/>
        <charset val="129"/>
      </rPr>
      <t xml:space="preserve">   －합리적 시스템 관점은 조직을 목표 달성을 위한 공식적 구조로 보는 시각이다. 조직은 명확한 목적과 규칙, 절차, 역할이 존재하며, 구성원은 이러한 규범에 따라 효율적으로 행동한다고 가정한다. 이는 맥스 베버의 관료제 이론과 프레더릭 테일러의 과학적 관리법에 근거한다. 이 관점에서 조직의 본질은 "합리적 설계"에 있다. 즉, 구조와 규칙의 정합성이 조직성과를 결정한다고 본다. 관리자는 명확한 권한 체계, 표준화된 절차, 공식적 의사소통 경로를 통해 효율성을 극대화한다. 조직의 합리성은 목표 일관성, 규칙 준수, 생산성 극대화로 측정된다. 스콧은 이러한 접근이 산업사회 초기에 대규모 조직의 질서와 통제를 확립하는 데 크게 기여했다고 평가한다.</t>
    </r>
    <r>
      <rPr>
        <b/>
        <sz val="10"/>
        <color theme="1"/>
        <rFont val="함초롬돋움"/>
        <family val="3"/>
        <charset val="129"/>
      </rPr>
      <t xml:space="preserve">
  2. 자연적 시스템 관점
</t>
    </r>
    <r>
      <rPr>
        <sz val="10"/>
        <color theme="1"/>
        <rFont val="함초롬돋움"/>
        <family val="3"/>
        <charset val="129"/>
      </rPr>
      <t xml:space="preserve">   －자연적 시스템 관점은 합리적 시스템 이론의 한계를 비판하면서 등장하였다. 인간은 단순히 조직 목표를 수행하는 도구가 아니라 감정, 동기, 사회적 관계를 지닌 존재이기 때문에, 실제 조직은 공식구조보다 비공식적 관계망에 의해 작동한다는 것이다. 스콧은 메이요의 호손 실험, 바나드의 「The Functions of the Executive」, 셀즈닉의 제도이론 등을 자연적 시스템의 대표적 학문적 성과로 제시하였다. 이 관점에서 조직은 사회적 실체로서, 구성원의 참여와 협력, 가치공유를 통해 유지된다. 관리의 초점은 통제보다 동기부여, 리더십, 인간관계에 있다. 따라서 조직의 안정성은 공식적 규칙이 아닌 구성원의 헌신과 신뢰에 의해 확보된다.</t>
    </r>
    <r>
      <rPr>
        <b/>
        <sz val="10"/>
        <color theme="1"/>
        <rFont val="함초롬돋움"/>
        <family val="3"/>
        <charset val="129"/>
      </rPr>
      <t xml:space="preserve">
  3. 개방 시스템 관점
</t>
    </r>
    <r>
      <rPr>
        <sz val="10"/>
        <color theme="1"/>
        <rFont val="함초롬돋움"/>
        <family val="3"/>
        <charset val="129"/>
      </rPr>
      <t xml:space="preserve">   －개방 시스템 관점은 1960년대 이후 등장한 현대 조직이론의 핵심적 전환점이다. 스콧은 조직을 외부 환경과의 상호작용 속에서 자원과 정보를 교환하며 생존하는 체계로 보았다. 이는 루드비히 폰 베르탈란피의 일반시스템이론(General System Theory)과 밀접히 연관된다. 조직은 투입(input), 전환(throughput), 산출(output)의 순환과정을 통해 외부로부터 자원을 받아들이고 이를 산출물로 전환하여 환경에 다시 환류시킨다. 이러한 과정에서 환경의 변화에 적응하기 위해 구조를 유연하게 재편하고, 피드백을 통해 내부 균형을 유지한다. 스콧은 조직의 생존은 내부 효율성뿐 아니라 외부 적합성(fit)에 의해 결정된다고 보았다. 즉, 환경변동에 대한 민감성, 학습능력, 혁신성이 핵심 경쟁요소로 작용한다.</t>
    </r>
    <r>
      <rPr>
        <b/>
        <sz val="10"/>
        <color theme="1"/>
        <rFont val="함초롬돋움"/>
        <family val="3"/>
        <charset val="129"/>
      </rPr>
      <t xml:space="preserve">
Ⅲ. 평가
  1. 긍정적 평가
</t>
    </r>
    <r>
      <rPr>
        <sz val="10"/>
        <color theme="1"/>
        <rFont val="함초롬돋움"/>
        <family val="3"/>
        <charset val="129"/>
      </rPr>
      <t xml:space="preserve">   －① 「Organizations : Rational, Natural, and Open Systems」은 조직이론의 발전 단계를 역사적 맥락 속에서 통합적으로 정리한 최초의 학문적 시도였다. 각 관점을 단절적 흐름이 아닌 상호보완적 체계로 제시함으로써 조직이론의 발전 논리를 명료하게 제시하였다. ② 합리성・자연성・개방성의 세 축을 중심으로 조직을 해석함으로써, 구조・인간・환경이라는 핵심 변수들의 관계를 포괄적으로 설명할 수 있는 분석틀을 마련하였다. ③ 이 저서는 조직을 다층적 시스템으로 이해하도록 함으로써, 이후 등장한 제도이론, 자원의존이론, 조직생태학, 복잡계 이론 등 현대 조직이론의 발전에 결정적인 토대를 제공하였다.</t>
    </r>
    <r>
      <rPr>
        <b/>
        <sz val="10"/>
        <color theme="1"/>
        <rFont val="함초롬돋움"/>
        <family val="3"/>
        <charset val="129"/>
      </rPr>
      <t xml:space="preserve">
  2. 부정적 평가
</t>
    </r>
    <r>
      <rPr>
        <sz val="10"/>
        <color theme="1"/>
        <rFont val="함초롬돋움"/>
        <family val="3"/>
        <charset val="129"/>
      </rPr>
      <t xml:space="preserve">   －① 스콧의 세 가지 패러다임은 조직현상의 분류에는 유용하지만, 실제로 이론 간 상호작용이나 통합 메커니즘을 구체적으로 제시하지는 못했다. 따라서 이론적 통합의 실질적 모델이라기보다 개념적 정리 수준에 머물렀다는 한계가 있다. ② 각 관점의 구분이 지나치게 포괄적이어서, 실제 조직행동의 세밀한 변화를 설명하기 어렵다는 점이 지적된다. 특히 개방시스템 관점에서 환경의 영향이 강조되지만, 환경의 구체적 속성이나 측정 방법이 명확히 정의되지 않았다. ③ 개방시스템을 상위 패러다임으로 제시하면서도, 그 내적 구조나 관리적 적용방안이 상대적으로 추상적이라는 점에서 실무적 활용도가 떨어진다는 비판도 있다.</t>
    </r>
    <r>
      <rPr>
        <b/>
        <sz val="10"/>
        <color theme="1"/>
        <rFont val="함초롬돋움"/>
        <family val="3"/>
        <charset val="129"/>
      </rPr>
      <t xml:space="preserve">
Ⅳ. 결론
</t>
    </r>
    <r>
      <rPr>
        <sz val="10"/>
        <color theme="1"/>
        <rFont val="함초롬돋움"/>
        <family val="3"/>
        <charset val="129"/>
      </rPr>
      <t xml:space="preserve"> －스콧의 「Organizations : Rational, Natural, and Open Systems」은 조직이론의 역사적 발전을 관통하며 각 이론의 핵심 전제를 비교・통합한 기념비적 저서로 평가된다. 스콧은 조직을 단순한 구조나 인간집단이 아닌, 환경과의 상호작용 속에서 자원을 교환하고 스스로 진화하는 복합적 사회체계로 규정하였다. 이 저서를 통해 조직이론은 폐쇄적 합리성의 틀에서 벗어나, 인간적 가치와 환경 적응을 포괄하는 총체적 이해의 단계로 진입하였다. 비록 이론 간 연계의 구체성이 부족하다는 한계가 있으나, 스콧의 관점은 이후 학문적 발전의 방향을 제시한 '이론적 지도'로서의 의의가 크다. 따라서 이 저서는 조직연구의 역사와 개념을 체계화한 통합적 지침서이자, 현대 조직이론의 인식론적 토대를 마련한 고전으로서 오늘날까지도 그 학문적 가치가 지속되고 있다.</t>
    </r>
    <phoneticPr fontId="4" type="noConversion"/>
  </si>
  <si>
    <r>
      <t xml:space="preserve">Ⅰ. 배경 및 목적
</t>
    </r>
    <r>
      <rPr>
        <sz val="10"/>
        <color theme="1"/>
        <rFont val="함초롬돋움"/>
        <family val="3"/>
        <charset val="129"/>
      </rPr>
      <t xml:space="preserve"> －필립 셀즈닉의 환경유관론(Environmental Contingency Theory)은 조직이 고정된 합리적 기계체가 아니라, 환경적 요인과의 상호작용을 통해 변화・적응하는 유기적 존재임을 강조하는 조직이론이다. 셀즈닉은 초기 고전적 조직이론이 주장하던 합리성 중심의 관료제 모델이 실제 조직의 행동과 현실을 충분히 설명하지 못한다고 보았다. 특히 막스 베버의 이상적 관료제는 효율성을 강조했으나, 현실 속 조직은 외부 환경의 제약과 내부 이해관계자의 영향 아래에서 합리적 목표 달성이 왜곡되거나 수정되는 모습을 보였다. 이러한 문제의식 속에서 셀즈닉은 1949년 저서 「TVA and the Grass Roots(TVA와 대중)」에서 조직이 제도화되는 과정과 환경과의 관계를 실증적으로 분석하였다. 그는 테네시강 유역개발공사(TVA)라는 공공기관을 사례로 들어, 조직이 환경 속 다양한 이해관계자와의 상호작용을 통해 원래의 목표가 점차 변형되고, 결과적으로 "공식적 목표와 실제적 목표 간의 괴리"가 발생함을 보여주었다. 따라서 셀즈닉의 환경유관론은 조직을 단순한 기술적 체계로 보지 않고, 사회적 관계와 환경적 요인에 의해 끊임없이 재구성되는 제도적 유기체로 이해하려는 시도였다. 그는 조직의 생존과 성과는 내부 구조보다 외부 환경과의 관계, 특히 조직이 사회적 가치와 제도를 어떻게 수용하느냐에 달려 있다고 보았다.</t>
    </r>
    <r>
      <rPr>
        <b/>
        <sz val="10"/>
        <color theme="1"/>
        <rFont val="함초롬돋움"/>
        <family val="3"/>
        <charset val="129"/>
      </rPr>
      <t xml:space="preserve">
Ⅱ. 내용
  1. 조직과 환경의 상호의존성
</t>
    </r>
    <r>
      <rPr>
        <sz val="10"/>
        <color theme="1"/>
        <rFont val="함초롬돋움"/>
        <family val="3"/>
        <charset val="129"/>
      </rPr>
      <t xml:space="preserve">   －셀즈닉은 조직이 독립적으로 존재할 수 없으며, 환경과의 상호의존적 관계(interdependence) 속에서 기능한다고 주장하였다. 조직은 자원・정보・인력을 외부로부터 공급받아야 하며, 이러한 관계를 유지하기 위해 환경의 기대와 압력을 고려해야 한다. 따라서 조직의 목표와 구조는 환경의 변화에 따라 조정될 수밖에 없다. 그는 이러한 관계를 "조직의 제도화 과정"으로 설명하였다. 조직이 시간이 지나면서 외부의 사회적 가치와 규범을 내면화하고, 이를 통해 정당성을 확보하려는 과정에서 조직의 원래 목적이 환경적 요인에 의해 재정의된다는 것이다.</t>
    </r>
    <r>
      <rPr>
        <b/>
        <sz val="10"/>
        <color theme="1"/>
        <rFont val="함초롬돋움"/>
        <family val="3"/>
        <charset val="129"/>
      </rPr>
      <t xml:space="preserve">
  2. 제도화(institutionalization) 개념
</t>
    </r>
    <r>
      <rPr>
        <sz val="10"/>
        <color theme="1"/>
        <rFont val="함초롬돋움"/>
        <family val="3"/>
        <charset val="129"/>
      </rPr>
      <t xml:space="preserve">   －셀즈닉 이론의 핵심은 제도화(institutionalization) 개념이다. 그는 제도화를 "조직이 사회적 가치와 감정적 의미를 부여받음으로써 구조적・행태적 안정성을 획득하는 과정"으로 정의하였다. 조직이 단순히 기능적 도구를 넘어 사회적 존재로 정착하는 과정이라는 뜻이다. 제도화가 진행될수록 조직은 외부 환경의 가치, 규범, 기대를 반영하여 자신만의 독자적 정체성을 형성하게 된다. 그러나 동시에 이러한 제도화는 본래의 기술적 효율성 목표와 충돌할 가능성도 높인다. 예컨대, TVA의 사례에서 초기 목표는 경제개발이었으나, 지역사회의 압력과 정치적 이해관계가 개입되면서 점차 사회복지적・정치적 기능이 강화되어, 결과적으로 조직의 본래 목표가 변질되는 모습을 보였다.</t>
    </r>
    <r>
      <rPr>
        <b/>
        <sz val="10"/>
        <color theme="1"/>
        <rFont val="함초롬돋움"/>
        <family val="3"/>
        <charset val="129"/>
      </rPr>
      <t xml:space="preserve">
  3. 공식적 목표와 실제적 목표의 괴리
</t>
    </r>
    <r>
      <rPr>
        <sz val="10"/>
        <color theme="1"/>
        <rFont val="함초롬돋움"/>
        <family val="3"/>
        <charset val="129"/>
      </rPr>
      <t xml:space="preserve">   －셀즈닉은 조직이 공식적으로 설정한 목표(formal goals)와 실제로 추구하는 목표(real goals)가 환경적 요인과 내부 세력 간 상호작용 속에서 달라진다고 보았다. 특히 조직 내 집단이 자신들의 이해관계를 위해 비공식적 권력구조를 형성할 때, 조직의 자원과 의사결정은 합리성보다는 정치적 타협과 환경적 압력에 의해 좌우된다. 이로 인해 조직의 공식적 목표가 점차 왜곡되며, 실질적으로는 특정 이해집단의 이익이나 환경적 요구에 부응하는 방향으로 운영되는 현상이 나타난다. 셀즈닉은 이를 조직의 목표 전이(goal displacement) 현상으로 설명하였다.</t>
    </r>
    <r>
      <rPr>
        <b/>
        <sz val="10"/>
        <color theme="1"/>
        <rFont val="함초롬돋움"/>
        <family val="3"/>
        <charset val="129"/>
      </rPr>
      <t xml:space="preserve">
  4. 환경 대응과 조직의 적응 메커니즘
</t>
    </r>
    <r>
      <rPr>
        <sz val="10"/>
        <color theme="1"/>
        <rFont val="함초롬돋움"/>
        <family val="3"/>
        <charset val="129"/>
      </rPr>
      <t xml:space="preserve">   －환경유관론에서 조직은 정적인 존재가 아니라 동적 적응체계(dynamic adaptive system) 로서, 환경 변화에 대응해 내부 구조를 조정한다. 예를 들어, 사회적 규범의 변화, 기술 발전, 정치적 압력 등이 조직 구조에 직접적인 영향을 미친다. 셀즈닉은 조직이 환경 변화에 효과적으로 대응하기 위해서는 단순한 명령・통제 구조가 아니라, 유연한 의사결정체계와 가치 기반적 리더십이 필요하다고 주장하였다. 그는 리더의 역할을 "조직의 제도적 성격을 확립하고, 환경의 가치와 조직의 목표를 조화시키는 것"으로 보았다.</t>
    </r>
    <r>
      <rPr>
        <b/>
        <sz val="10"/>
        <color theme="1"/>
        <rFont val="함초롬돋움"/>
        <family val="3"/>
        <charset val="129"/>
      </rPr>
      <t xml:space="preserve">
  5. 환경유관론의 함의
</t>
    </r>
    <r>
      <rPr>
        <sz val="10"/>
        <color theme="1"/>
        <rFont val="함초롬돋움"/>
        <family val="3"/>
        <charset val="129"/>
      </rPr>
      <t xml:space="preserve">   －셀즈닉의 환경유관론은 조직의 생존과 성공을 단지 내부 관리의 효율성으로 판단할 수 없으며, 조직이 환경과 맺는 관계의 질이 결정적이라고 본다. 이는 이후 체스터 버나드의 협동체계론,  로렌스와 로쉬의 상황이론, 그리고 신제도이론 등 다양한 조직이론의 발전에 중요한 영향을 미쳤다.그는 조직의 제도화가 필연적 과정임을 인정하면서도, 그로 인해 발생할 수 있는 목표의 변질과 관리의 비합리화 문제를 경고하였다. 따라서 환경유관론은 단순한 적응의 논리를 넘어, 조직이 환경 속에서 정당성과 효율성을 어떻게 균형 있게 달성할 것인가에 대한 근본적 질문을 던진다.</t>
    </r>
    <r>
      <rPr>
        <b/>
        <sz val="10"/>
        <color theme="1"/>
        <rFont val="함초롬돋움"/>
        <family val="3"/>
        <charset val="129"/>
      </rPr>
      <t xml:space="preserve">
Ⅲ. 평가
  1. 긍정적 평가
</t>
    </r>
    <r>
      <rPr>
        <sz val="10"/>
        <color theme="1"/>
        <rFont val="함초롬돋움"/>
        <family val="3"/>
        <charset val="129"/>
      </rPr>
      <t xml:space="preserve">   －① 셀즈닉의 환경유관론은 조직을 단순한 합리적 기계로 보던 고전적 이론에서 벗어나, 환경과의 상호작용을 중시하는 현대 조직이론의 기초를 확립하였다. ② 제도화 개념을 도입하여, 조직이 사회적 가치와 규범을 내면화하는 과정을 설명함으로써 조직의 사회적 차원을 부각시켰다. ③ 실제 사례(TVA 연구)를 통해 조직과 환경 간 관계를 실증적으로 분석함으로써, 조직이론의 현실적 설명력을 강화하였다. ④ 공식적 목표와 실제적 목표의 괴리를 지적함으로써, 조직 내부의 비공식 구조와 권력 관계를 이해하는 데 중요한 통찰을 제공하였다. ⑤ 이후 신제도주의, 자원의존이론, 상황이론 등 다양한 현대 조직이론의 이론적 토대가 되었다는 점에서 학문적 영향력이 매우 크다.</t>
    </r>
    <r>
      <rPr>
        <b/>
        <sz val="10"/>
        <color theme="1"/>
        <rFont val="함초롬돋움"/>
        <family val="3"/>
        <charset val="129"/>
      </rPr>
      <t xml:space="preserve">
  2. 부정적 평가
</t>
    </r>
    <r>
      <rPr>
        <sz val="10"/>
        <color theme="1"/>
        <rFont val="함초롬돋움"/>
        <family val="3"/>
        <charset val="129"/>
      </rPr>
      <t xml:space="preserve">   －① 셀즈닉의 이론은 조직의 사회적 측면을 강조한 나머지, 기술적 효율성과 경제적 합리성의 중요성을 상대적으로 간과하였다. ② 제도화 과정이 구체적으로 어떠한 조건과 메커니즘을 통해 진행되는지에 대한 체계적 설명이 부족하다. ③ 환경의 영향이 지나치게 강조되어, 조직 내부 행위자의 전략적 선택과 자율성이 과소평가되었다는 비판이 제기된다. ④ 조직의 목표 변질을 지적했지만, 이를 방지하거나 통제할 관리적 대안 제시가 미흡하다는 한계가 있다. ⑤ 주로 공공조직의 사례를 중심으로 분석하였기에, 민간기업이나 경쟁적 산업환경에 대한 일반화 가능성은 제한적이다.</t>
    </r>
    <r>
      <rPr>
        <b/>
        <sz val="10"/>
        <color theme="1"/>
        <rFont val="함초롬돋움"/>
        <family val="3"/>
        <charset val="129"/>
      </rPr>
      <t xml:space="preserve">
Ⅳ. 결론
</t>
    </r>
    <r>
      <rPr>
        <sz val="10"/>
        <color theme="1"/>
        <rFont val="함초롬돋움"/>
        <family val="3"/>
        <charset val="129"/>
      </rPr>
      <t xml:space="preserve"> －필립 셀즈닉의 환경유관론은 조직을 사회적・환경적 맥락 속에서 이해한 현대 조직이론의 선구적 전환점으로 평가된다. 그는 조직이 외부 환경과의 상호작용 속에서 정당성과 생존을 모색하는  유기체임을 밝혔으며, 이를 통해 조직이론을 합리주의적 틀에서 사회학적 차원으로 확장하였다. 그의 제도화 개념은 이후 신제도이론의 발전에 직접적인 영향을 미쳤으며, 조직이 단순히 효율적 기능을 수행하는 기구가 아니라 사회적 가치체계의 반영체임을 명확히 제시하였다. 비록 조직의 자율성과 효율성 측면에서 한계가 존재하지만, 셀즈닉의 환경유관론은 "조직과 환경의 상호작용"이라는 관점을 제시함으로써, 조직연구를 거시적・통합적으로 이해할 수 있는 기초를 제공하였다. 오늘날에도 그의 논의는 공공조직, 비영리조직, CSR 경영 등 사회적 정당성을 중시하는 현대 조직경영 논의의 핵심적 이론적 기반으로 남아 있다.</t>
    </r>
    <phoneticPr fontId="4" type="noConversion"/>
  </si>
  <si>
    <r>
      <t xml:space="preserve">Ⅰ. 배경 및 목적
</t>
    </r>
    <r>
      <rPr>
        <sz val="10"/>
        <color theme="1"/>
        <rFont val="함초롬돋움"/>
        <family val="3"/>
        <charset val="129"/>
      </rPr>
      <t xml:space="preserve"> －칼 웨익(Karl Weick)의 조직화 이론은 1969년 저서 「The Social Psychology of Organizing」에서 처음 제시되었으며, 이후 1979년과 1995년 개정판을 통해 발전하였다. 그의 연구는 전통적 조직이론이 조직을 고정된 구조나 실체로 보는 관점에 대한 비판에서 출발하였다. 그는 조직을 "정태적인 존재가 아니라 끊임없이 변화하는 "과정(process)"으로 이해해야 한다고 주장하였다. 당시 조직이론은 베버의 관료제론, 파욜의 관리론, 사이먼의 의사결정론 등 합리성과 구조 중심의 접근법이 주류를 이루었다. 그러나 웨익은 이러한 접근이 현실 조직의 역동적・불확실한 특성을 충분히 설명하지 못한다고 보았다. 특히 환경이 복잡하고 예측 불가능해지는 현대 사회에서는 조직이 명확한 목표나 절차에 따라 작동하기보다는, 구성원들의 인지적 해석과 상호작용을 통해 현실을 구성하며 기능한다는 점에 주목하였다. 따라서 그의 목적은 "조직이란 무엇인가"를 묻는 대신, "조직화(organizing) 과정이 어떻게 이루어지는가"를 탐구하는 데 있었다. 웨익은 조직을 하나의 완성된 구조가 아니라, 구성원들이 의미를 부여하고 상호작용함으로써 지속적으로 생성・유지・변화하는 "사회적 구성체(social construction)"로 보았다.</t>
    </r>
    <r>
      <rPr>
        <b/>
        <sz val="10"/>
        <color theme="1"/>
        <rFont val="함초롬돋움"/>
        <family val="3"/>
        <charset val="129"/>
      </rPr>
      <t xml:space="preserve">
Ⅱ. 내용
  1. 조직화의 개념
</t>
    </r>
    <r>
      <rPr>
        <sz val="10"/>
        <color theme="1"/>
        <rFont val="함초롬돋움"/>
        <family val="3"/>
        <charset val="129"/>
      </rPr>
      <t xml:space="preserve">   －웨익은 "조직화(organizing)"를 불확실한 환경 속에서 의미를 부여하여 질서를 만들어가는 과정으로 정의하였다. 즉, 조직이란 사전에 존재하는 것이 아니라, 구성원들이 서로의 행동을 해석하고 조정하는 과정 속에서 "만들어지는 것"이다. 그는 이러한 과정을 "지속적인 해석과 행동의 순환"으로 설명하며, 이를 통해 조직은 복잡한 상황을 단순화하고 일관된 행동을 가능하게 한다고 보았다.</t>
    </r>
    <r>
      <rPr>
        <b/>
        <sz val="10"/>
        <color theme="1"/>
        <rFont val="함초롬돋움"/>
        <family val="3"/>
        <charset val="129"/>
      </rPr>
      <t xml:space="preserve">
  2. 합리적 실체가 아닌 과정적 체계
</t>
    </r>
    <r>
      <rPr>
        <sz val="10"/>
        <color theme="1"/>
        <rFont val="함초롬돋움"/>
        <family val="3"/>
        <charset val="129"/>
      </rPr>
      <t xml:space="preserve">   －웨익은 기존 이론이 조직을 "합리적 실체"로 간주한 반면, 자신은 조직을 의미 창출의 과정으로 파악하였다. 그는 조직이란 물리적 구조가 아니라 "조직화 활동의 결과로 생성된 상징적 질서(symbolic order)"라고 주장하였다. 이러한 관점에서 조직의 기본 단위는 "사람"이나 "구조"가 아니라 사건(event)"이며, 구성원들은 이러한 사건을 해석하고 연결함으로써 조직의 정체성과 경계를 형성한다. 따라서 조직은 완성된 실체가 아니라, 계속해서 재구성되는 "의미 네트워크(meaning network)"이다.</t>
    </r>
    <r>
      <rPr>
        <b/>
        <sz val="10"/>
        <color theme="1"/>
        <rFont val="함초롬돋움"/>
        <family val="3"/>
        <charset val="129"/>
      </rPr>
      <t xml:space="preserve">
  3. 감각조정(Enactment)과 해석(Sensemaking)
</t>
    </r>
    <r>
      <rPr>
        <sz val="10"/>
        <color theme="1"/>
        <rFont val="함초롬돋움"/>
        <family val="3"/>
        <charset val="129"/>
      </rPr>
      <t xml:space="preserve">   －웨익 이론의 핵심 개념 중 하나가 "감각조정(Enactment)"이다. 그는 조직이 단순히 환경에 "반응"하는 것이 아니라, 구성원들의 해석과 행동을 통해 "환경을 구성(enact)"한다고 주장하였다. 즉, 환경은 객관적으로 존재하는 것이 아니라, 조직이 상호작용을 통해 인식하고 의미를 부여함으로써 만들어지는 것이다. 또한 그는 "해석(Sensemaking)" 개념을 통해, 구성원들이 복잡한 현실 속에서 의미를 구성하고 공유함으로써 공동의 현실을 만들어간다고 설명하였다. 해석은 인과적 사고나 논리적 분석이 아니라, 상황적 맥락 속에서 "무엇이 일어나고 있는가"를 이해하려는 사회적 행위이다.</t>
    </r>
    <r>
      <rPr>
        <b/>
        <sz val="10"/>
        <color theme="1"/>
        <rFont val="함초롬돋움"/>
        <family val="3"/>
        <charset val="129"/>
      </rPr>
      <t xml:space="preserve">
  4. 이중적 과정 : 정보의 선택과 보존
</t>
    </r>
    <r>
      <rPr>
        <sz val="10"/>
        <color theme="1"/>
        <rFont val="함초롬돋움"/>
        <family val="3"/>
        <charset val="129"/>
      </rPr>
      <t xml:space="preserve">   －웨익은 조직화 과정을 정보처리의 세 단계 — 정보 수집(Enactment), 선택(Selection), 보존(Retention) 으로 설명하였다. ① 정보 수집(Enactment) 단계에서 구성원들은 불확실한 환경 속에서 행동하며, 그 결과로 새로운 정보와 자극을 만들어낸다. ② 선택(Selection) 단계에서는 다양한 해석 중에서 조직이 공통적으로 받아들일 수 있는 의미를 선택한다. ③ 보존(Retention) 단계에서는 선택된 의미가 규칙, 관습, 제도로 정착되어 조직의 행동을 지배하게 된다. 이 과정은 일회성이 아니라 순환적이며, 새로운 상황이 발생하면 다시 해석과 선택, 보존의 과정이 반복된다.</t>
    </r>
    <r>
      <rPr>
        <b/>
        <sz val="10"/>
        <color theme="1"/>
        <rFont val="함초롬돋움"/>
        <family val="3"/>
        <charset val="129"/>
      </rPr>
      <t xml:space="preserve">
  5. 느슨한 결합(Loose Coupling)
</t>
    </r>
    <r>
      <rPr>
        <sz val="10"/>
        <color theme="1"/>
        <rFont val="함초롬돋움"/>
        <family val="3"/>
        <charset val="129"/>
      </rPr>
      <t xml:space="preserve">   －웨익은 조직을 "느슨하게 결합된 체계(loose coupling system)"로 보았다. 이는 조직의 각 부분이 완전히 통합되어 있지 않고, 상대적 자율성과 유연성을 유지하면서도 일정한 연결 관계를 가지는 구조를 의미한다. 그는 교육기관, 병원, 공공조직 등에서 이러한 현상이 두드러진다고 보았다. 느슨한 결합은 변화하는 환경 속에서 전체 시스템이 붕괴하지 않도록 완충작용을 하며, 동시에 각 하위체제가 독립적으로 혁신할 수 있는 여지를 제공한다. 즉, 조직의 복잡성을 완화하고 적응력을 높이는 구조적 메커니즘으로 이해된다.</t>
    </r>
    <r>
      <rPr>
        <b/>
        <sz val="10"/>
        <color theme="1"/>
        <rFont val="함초롬돋움"/>
        <family val="3"/>
        <charset val="129"/>
      </rPr>
      <t xml:space="preserve">
Ⅲ. 평가
  1. 긍정적 평가
</t>
    </r>
    <r>
      <rPr>
        <sz val="10"/>
        <color theme="1"/>
        <rFont val="함초롬돋움"/>
        <family val="3"/>
        <charset val="129"/>
      </rPr>
      <t xml:space="preserve">   －① 웨익의 조직화 이론은 조직을 정태적 구조가 아닌 동태적 과정으로 재해석함으로써 조직연구의 패러다임을 전환시켰다. ② 감각조정과 해석 개념을 통해 구성원들이 환경을 인식하고 의미를 구성하는 과정을 체계적으로 설명하였다. ③ 느슨한 결합 개념은 조직 내 복잡성과 불확실성을 설명하는 강력한 분석 도구로 활용되며, 공공조직・교육기관 등 다양한 영역에서 적용 가능성이 높다. ④ 조직의 커뮤니케이션, 리더십, 변화관리 연구에 새로운 통찰을 제공하였고, 사회구성주의적 조직이론의 기초를 마련하였다. ⑤ 현대의 복잡적응체계론(Complex Adaptive System)이나 학습조직론 등과의 연계 가능성이 높아, 이론의 확장성과 실용성이 뛰어나다는 점에서 의의가 있다.</t>
    </r>
    <r>
      <rPr>
        <b/>
        <sz val="10"/>
        <color theme="1"/>
        <rFont val="함초롬돋움"/>
        <family val="3"/>
        <charset val="129"/>
      </rPr>
      <t xml:space="preserve">
  2. 부정적 평가
</t>
    </r>
    <r>
      <rPr>
        <sz val="10"/>
        <color theme="1"/>
        <rFont val="함초롬돋움"/>
        <family val="3"/>
        <charset val="129"/>
      </rPr>
      <t xml:space="preserve">   －① 조직을 지나치게 상징적・인지적 과정으로만 설명하여, 경제적・기술적 요인 등 실질적 구조 요소를 간과했다는 비판이 있다. ② 감각조정이나 해석의 과정이 지나치게 추상적이어서, 경영 실무에 적용하기 어렵고 측정 가능성이 낮다는 한계가 있다. ③ 느슨한 결합이 조직의 유연성을 높일 수 있지만, 동시에 조직의 통합력과 목표 일관성을 약화시킬 위험이 있다. ④ 웨익의 이론은 구성원 간 상호작용을 강조하지만, 권력・정치적 이해관계 등 현실적 요인을 충분히 고려하지 못했다. ⑤ 조직의 실패나 위기상황에서 감각조정이 어떻게 오작동하는지에 대한 실증적 검증이 부족하다는 지적도 있다.</t>
    </r>
    <r>
      <rPr>
        <b/>
        <sz val="10"/>
        <color theme="1"/>
        <rFont val="함초롬돋움"/>
        <family val="3"/>
        <charset val="129"/>
      </rPr>
      <t xml:space="preserve">
Ⅳ. 결론
</t>
    </r>
    <r>
      <rPr>
        <sz val="10"/>
        <color theme="1"/>
        <rFont val="함초롬돋움"/>
        <family val="3"/>
        <charset val="129"/>
      </rPr>
      <t xml:space="preserve"> －칼 웨익의 조직화 이론은 조직을 고정된 실체가 아니라 끊임없이 의미를 구성하며 변화하는 사회적 과정으로 이해한 점에서, 현대 조직이론의 인식 전환을 이끈 대표적 이론으로 평가된다. 그는 감각조정과 해석을 통해 구성원들이 불확실한 환경 속에서 질서를 만들어가는 과정을 설명하였으며, 이를 통해 조직의 복잡성과 적응성, 그리고 인간 행위의 창의성을 조명하였다. 비록 이론의 추상성과 실증적 한계가 존재하지만, 웨익의 관점은 오늘날 빠르게 변화하는 조직 환경 속에서 조직학습, 변화관리, 위기대응, 커뮤니케이션 연구의 핵심적 이론적 기반으로 여전히 유효하다. 요컨대 웨익의 조직화 이론은 "조직은 존재하는 것이 아니라, 만들어지는 것이다"라는 명제 아래, 조직을 이해하는 새로운 패러다임을 제시한 획기적 연구로 평가된다.</t>
    </r>
    <phoneticPr fontId="4" type="noConversion"/>
  </si>
  <si>
    <r>
      <t xml:space="preserve">Ⅰ. 배경 및 목적
</t>
    </r>
    <r>
      <rPr>
        <sz val="10"/>
        <color theme="1"/>
        <rFont val="함초롬돋움"/>
        <family val="3"/>
        <charset val="129"/>
      </rPr>
      <t xml:space="preserve"> －테일러 콕스(Taylor Cox)는 1990년대 미국의 사회적 변화와 조직환경의 다변화 속에서 다양성(Diversity) 개념을 경영학적 관점에서 체계화한 대표적 학자이다. 20세기 후반 미국 사회는 인종, 성별, 연령, 문화, 가치관의 다양성이 급격히 확대되었으며, 이러한 변화는 기업에게 인력구성의 다양화와 글로벌 경쟁력 확보라는 새로운 과제를 제시하였다. 기존의 인사관리나 평등고용정책(affirmative action)은 법적 형평성 확보에 초점을 두었으나, 조직성과 향상과 연결된 다양성의 전략적 가치를 충분히 설명하지는 못하였다. 이에 콕스는 다양성을 단순한 사회적 의무나 도덕적 당위로 보지 않고, 조직의 성과와 혁신을 높이는 전략적 자원으로 규정하였다. 그는 저서 「Cultural Diversity in Organizations: Theory, Research and Practice」(1993)에서 다양한 인적 구성원의 차이를 조직의 경쟁우위로 전환하기 위한 관리체계를 제시하였다. 그의 연구 목적은 조직 내 인종적・성별・문화적 다양성을 포용함으로써 창의성과 의사결정의 질을 제고하고, 궁극적으로 조직의 적응력과 지속가능성을 강화하는 데 있었다. 즉, 다양성 경영은 인적 차이를 갈등의 원인이 아닌 성과창출의 원천으로 인식하도록 하는 새로운 경영 패러다임이라 할 수 있다.</t>
    </r>
    <r>
      <rPr>
        <b/>
        <sz val="10"/>
        <color theme="1"/>
        <rFont val="함초롬돋움"/>
        <family val="3"/>
        <charset val="129"/>
      </rPr>
      <t xml:space="preserve">
Ⅱ. 내용
  1. 다양성의 개념
</t>
    </r>
    <r>
      <rPr>
        <sz val="10"/>
        <color theme="1"/>
        <rFont val="함초롬돋움"/>
        <family val="3"/>
        <charset val="129"/>
      </rPr>
      <t xml:space="preserve">   －콕스는 다양성을 단순한 인구통계학적 차이(예: 성별, 인종, 연령)에 국한하지 않고, 조직 구성원의 가치관, 태도, 경험, 교육 수준, 생활양식 등 폭넓은 차이의 총체로 정의하였다. 그는 다양성이 조직문화, 의사소통, 리더십, 갈등관리 등 조직 전반에 영향을 미치는 포괄적 개념임을 강조하였다. 그는 다양성 수준을 "단일문화(monocultural) → 다문화(multicultural)"로 구분하였으며, 다문화 조직(multicultural organization) 은 구성원의 다양성이 존중되고 제도와 문화에 반영된 조직을 의미한다.</t>
    </r>
    <r>
      <rPr>
        <b/>
        <sz val="10"/>
        <color theme="1"/>
        <rFont val="함초롬돋움"/>
        <family val="3"/>
        <charset val="129"/>
      </rPr>
      <t xml:space="preserve">
  2. 콕스의 다양성 경영 모형
</t>
    </r>
    <r>
      <rPr>
        <sz val="10"/>
        <color theme="1"/>
        <rFont val="함초롬돋움"/>
        <family val="3"/>
        <charset val="129"/>
      </rPr>
      <t xml:space="preserve">   －콕스는 다양성 관리의 과정을 체계적으로 설명하기 위해 조직 차원의 통합적 모형을 제시하였다. 이는 다양성이 조직 내에서 어떻게 인식되고 관리되어야 하는지를 여섯 가지 요인으로 구체화한 것이다.</t>
    </r>
    <r>
      <rPr>
        <b/>
        <sz val="10"/>
        <color theme="1"/>
        <rFont val="함초롬돋움"/>
        <family val="3"/>
        <charset val="129"/>
      </rPr>
      <t xml:space="preserve">
    (1) 리더십(Leadership)
</t>
    </r>
    <r>
      <rPr>
        <sz val="10"/>
        <color theme="1"/>
        <rFont val="함초롬돋움"/>
        <family val="3"/>
        <charset val="129"/>
      </rPr>
      <t xml:space="preserve">     －최고경영진이 다양성의 가치를 명확히 인식하고 이를 조직전략에 통합하는 것이 출발점이다. 리더십은 다양성 관련 정책의 정당성을 확보하고, 조직문화 전반에 포용성을 확산시키는 핵심 요인이다.</t>
    </r>
    <r>
      <rPr>
        <b/>
        <sz val="10"/>
        <color theme="1"/>
        <rFont val="함초롬돋움"/>
        <family val="3"/>
        <charset val="129"/>
      </rPr>
      <t xml:space="preserve">
    (2) 연구 및 측정(Research and Measurement)
</t>
    </r>
    <r>
      <rPr>
        <sz val="10"/>
        <color theme="1"/>
        <rFont val="함초롬돋움"/>
        <family val="3"/>
        <charset val="129"/>
      </rPr>
      <t xml:space="preserve">     －다양성 현황을 정량적・정성적으로 측정하여 조직 내 문제점을 진단하고, 목표 달성 여부를 평가하는 단계이다. 콕스는 데이터 기반의 다양성 관리를 강조하였다.</t>
    </r>
    <r>
      <rPr>
        <b/>
        <sz val="10"/>
        <color theme="1"/>
        <rFont val="함초롬돋움"/>
        <family val="3"/>
        <charset val="129"/>
      </rPr>
      <t xml:space="preserve">
    (3) 교육(Training and Education)
</t>
    </r>
    <r>
      <rPr>
        <sz val="10"/>
        <color theme="1"/>
        <rFont val="함초롬돋움"/>
        <family val="3"/>
        <charset val="129"/>
      </rPr>
      <t xml:space="preserve">     －구성원들의 인식 개선과 문화 간 이해 증진을 위한 지속적인 교육을 통해 편견과 고정관념을 완화시킨다.</t>
    </r>
    <r>
      <rPr>
        <b/>
        <sz val="10"/>
        <color theme="1"/>
        <rFont val="함초롬돋움"/>
        <family val="3"/>
        <charset val="129"/>
      </rPr>
      <t xml:space="preserve">
    (4) 직무 설계 및 인사제도(Job and Career System)
</t>
    </r>
    <r>
      <rPr>
        <sz val="10"/>
        <color theme="1"/>
        <rFont val="함초롬돋움"/>
        <family val="3"/>
        <charset val="129"/>
      </rPr>
      <t xml:space="preserve">     －다양성이 반영될 수 있도록 채용, 배치, 승진, 평가 등의 인사제도를 설계해야 한다. 특히 공정한 기회 제공과 경력개발 시스템 구축이 중요하다.</t>
    </r>
    <r>
      <rPr>
        <b/>
        <sz val="10"/>
        <color theme="1"/>
        <rFont val="함초롬돋움"/>
        <family val="3"/>
        <charset val="129"/>
      </rPr>
      <t xml:space="preserve">
    (5) 문화와 조직정책(Culture and Management Systems)
</t>
    </r>
    <r>
      <rPr>
        <sz val="10"/>
        <color theme="1"/>
        <rFont val="함초롬돋움"/>
        <family val="3"/>
        <charset val="129"/>
      </rPr>
      <t xml:space="preserve">     －조직문화는 다양성 수용의 토대이다. 공식 제도뿐만 아니라 비공식적 가치와 관행이 포용적이어야 한다.</t>
    </r>
    <r>
      <rPr>
        <b/>
        <sz val="10"/>
        <color theme="1"/>
        <rFont val="함초롬돋움"/>
        <family val="3"/>
        <charset val="129"/>
      </rPr>
      <t xml:space="preserve">
    (6) 후속관리(Follow-up and Accountability)
</t>
    </r>
    <r>
      <rPr>
        <sz val="10"/>
        <color theme="1"/>
        <rFont val="함초롬돋움"/>
        <family val="3"/>
        <charset val="129"/>
      </rPr>
      <t xml:space="preserve">     －다양성 정책의 실행 결과를 지속적으로 점검하고, 각 부서와 리더에게 책임(accountability)을 부여해야 한다.</t>
    </r>
    <r>
      <rPr>
        <b/>
        <sz val="10"/>
        <color theme="1"/>
        <rFont val="함초롬돋움"/>
        <family val="3"/>
        <charset val="129"/>
      </rPr>
      <t xml:space="preserve">
  3. 조직 유형별 다양성 접근
</t>
    </r>
    <r>
      <rPr>
        <sz val="10"/>
        <color theme="1"/>
        <rFont val="함초롬돋움"/>
        <family val="3"/>
        <charset val="129"/>
      </rPr>
      <t xml:space="preserve">   －콕스는 조직이 다양성을 수용하는 방식에 따라 세 가지 유형으로 구분하였다.</t>
    </r>
    <r>
      <rPr>
        <b/>
        <sz val="10"/>
        <color theme="1"/>
        <rFont val="함초롬돋움"/>
        <family val="3"/>
        <charset val="129"/>
      </rPr>
      <t xml:space="preserve">
    (1) 단일문화 조직(monolithic organization)
</t>
    </r>
    <r>
      <rPr>
        <sz val="10"/>
        <color theme="1"/>
        <rFont val="함초롬돋움"/>
        <family val="3"/>
        <charset val="129"/>
      </rPr>
      <t xml:space="preserve">     －구성원이 동질적이며, 소수집단의 참여가 거의 없는 폐쇄적 조직. 다양성 갈등이 최소화되지만 혁신성과 유연성이 낮다.</t>
    </r>
    <r>
      <rPr>
        <b/>
        <sz val="10"/>
        <color theme="1"/>
        <rFont val="함초롬돋움"/>
        <family val="3"/>
        <charset val="129"/>
      </rPr>
      <t xml:space="preserve">
    (2) 다양화 조직(plural organization)
</t>
    </r>
    <r>
      <rPr>
        <sz val="10"/>
        <color theme="1"/>
        <rFont val="함초롬돋움"/>
        <family val="3"/>
        <charset val="129"/>
      </rPr>
      <t xml:space="preserve">     －형식적으로는 다양한 인력을 채용하지만, 핵심 의사결정과 문화는 여전히 주류집단 중심으로 운영된다. 다양성이 부분적으로 존재한다.</t>
    </r>
    <r>
      <rPr>
        <b/>
        <sz val="10"/>
        <color theme="1"/>
        <rFont val="함초롬돋움"/>
        <family val="3"/>
        <charset val="129"/>
      </rPr>
      <t xml:space="preserve">
    (3) 다문화 조직(multicultural organization):
</t>
    </r>
    <r>
      <rPr>
        <sz val="10"/>
        <color theme="1"/>
        <rFont val="함초롬돋움"/>
        <family val="3"/>
        <charset val="129"/>
      </rPr>
      <t xml:space="preserve">     －구성원의 다양한 가치와 문화가 조직 운영의 전반에 반영된다. 권력과 의사결정이 공유되고, 차이가 존중되는 포용적 조직이다. 콕스는 궁극적으로 조직이 다문화 조직으로 발전해야 혁신과 창의성의 극대화가 가능하다고 보았다.</t>
    </r>
    <r>
      <rPr>
        <b/>
        <sz val="10"/>
        <color theme="1"/>
        <rFont val="함초롬돋움"/>
        <family val="3"/>
        <charset val="129"/>
      </rPr>
      <t xml:space="preserve">
Ⅲ. 평가
  1. 긍정적 평가
</t>
    </r>
    <r>
      <rPr>
        <sz val="10"/>
        <color theme="1"/>
        <rFont val="함초롬돋움"/>
        <family val="3"/>
        <charset val="129"/>
      </rPr>
      <t xml:space="preserve">   －① 콕스의 다양성 경영은 인적 다양성을 조직성과와 연결시킨 최초의 체계적 접근으로, 인사관리 패러다임을 "평등 중심"에서 "성과 중심"으로 전환시켰다. ② 다양성을 단순한 사회정의가 아닌 전략적 자산으로 간주함으로써, 기업의 경쟁력 강화와 혁신 촉진에 기여하였다. ③ 그의 모형은 리더십, 제도, 문화, 평가 등 조직 수준의 통합적 관리체계를 제시하여 실천적 지침으로서 활용도가 높다. ④ 다문화 조직 개념을 통해 구성원 간 차이를 존중하고 협력하는 포용적 조직문화 구축의 방향성을 제시하였다. ⑤ 다양성 경영을 측정과 평가가 가능한 관리활동으로 구체화하여 학문적・실무적 가치를 동시에 확보하였다.</t>
    </r>
    <r>
      <rPr>
        <b/>
        <sz val="10"/>
        <color theme="1"/>
        <rFont val="함초롬돋움"/>
        <family val="3"/>
        <charset val="129"/>
      </rPr>
      <t xml:space="preserve">
  2. 부정적 평가
</t>
    </r>
    <r>
      <rPr>
        <sz val="10"/>
        <color theme="1"/>
        <rFont val="함초롬돋움"/>
        <family val="3"/>
        <charset val="129"/>
      </rPr>
      <t xml:space="preserve">   －① 다양성을 성과 중심으로만 접근할 경우, 윤리적・사회적 의미가 약화될 우려가 있다. ② 실제 조직에서는 다양성의 긍정적 효과(창의성, 혁신성)보다 갈등, 의사소통 문제, 문화 충돌이 먼저 나타나는 경우가 많아 실현이 어렵다. ③ 콕스의 모형은 미국 중심의 인종・성별 구도를 전제로 하여, 비서구 사회나 조직문화가 다른 환경에서는 적용성이 낮다. ④ 다양성 관리를 리더십과 제도적 접근으로만 설명하여, 권력 구조나 정치적 역학관계를 충분히 고려하지 못한다. ⑤ 단기적 효과보다는 장기적 문화변화 과정의 복잡성을 과소평가했다는 지적도 있다.</t>
    </r>
    <r>
      <rPr>
        <b/>
        <sz val="10"/>
        <color theme="1"/>
        <rFont val="함초롬돋움"/>
        <family val="3"/>
        <charset val="129"/>
      </rPr>
      <t xml:space="preserve">
Ⅳ. 결론
</t>
    </r>
    <r>
      <rPr>
        <sz val="10"/>
        <color theme="1"/>
        <rFont val="함초롬돋움"/>
        <family val="3"/>
        <charset val="129"/>
      </rPr>
      <t xml:space="preserve"> －테일러 콕스의 다양성 경영이론은 현대 조직이 다양성과 포용성(Diversity &amp; Inclusion) 을 핵심 가치로 수용하게 된 이론적 전환점이라 할 수 있다. 그는 다양성을 단순한 사회적 책임이 아니라 경영전략의 핵심 요소로 제시함으로써, 인적자원관리의 새로운 패러다임을 열었다. 비록 현실 적용에서 제도적・문화적 제약이 존재하지만, 콕스의 이론은 조직이 인재의 다양성을 수용하고 이를 혁신의 자원으로 활용해야 한다는 지속가능 경영의 원리를 제시한다는 점에서 높은 학문적 의의가 있다.</t>
    </r>
    <phoneticPr fontId="4" type="noConversion"/>
  </si>
  <si>
    <r>
      <t xml:space="preserve">Ⅰ. 배경 및 목적
</t>
    </r>
    <r>
      <rPr>
        <sz val="10"/>
        <color theme="1"/>
        <rFont val="함초롬돋움"/>
        <family val="3"/>
        <charset val="129"/>
      </rPr>
      <t xml:space="preserve"> －하워드 가드너(Howard Gardner, 1943~ )의 다중지능이론은 1983년 저서 「Frames of Mind : The Theory of Multiple Intelligences」에서 처음 제시된 이론으로, 인간의 지능을 단일한 지적 능력으로 보는 전통적 관점을 비판하고, 다양한 형태의 지적 능력이 존재함을 주장한 심리학적・교육학적 패러다임의 전환점이라 할 수 있다. 당시 교육 및 심리학 분야에서는 지능을 주로 IQ(Intelligence Quotient)라는 단일 수치로 측정하고, 논리적・언어적 능력을 중심으로 인간의 지적 수준을 평가하는 경향이 강했다. 그러나 가드너는 이러한 전통적 지능관이 인간 능력의 다양성과 문화적 맥락을 무시한다고 비판하였다. 그는 인간이 환경에 적응하고 문제를 해결하며 사회적으로 의미 있는 산출물을 만들어내는 능력이 단일한 지능으로 설명될 수 없다고 보았다. 이에 따라 인간의 지능은 상호 독립적이면서도 복합적으로 작용하는 여러 유형의 지능으로 구성된다는 다중지능이론을 제시하였다. 가드너의 목적은 단순히 지능의 정의를 확장하는 데 그치지 않고, 교육 현장에서 개인의 다양한 강점을 존중하고, 균형 잡힌 인재양성의 기초를 마련하는 데 있다. 즉, 학교 교육이 언어・수리 중심의 획일적 평가에서 벗어나, 개인의 잠재능력을 다면적으로 계발해야 한다는 실천적 문제의식이 깔려 있다.</t>
    </r>
    <r>
      <rPr>
        <b/>
        <sz val="10"/>
        <color theme="1"/>
        <rFont val="함초롬돋움"/>
        <family val="3"/>
        <charset val="129"/>
      </rPr>
      <t xml:space="preserve">
Ⅱ. 내용
</t>
    </r>
    <r>
      <rPr>
        <sz val="10"/>
        <color theme="1"/>
        <rFont val="함초롬돋움"/>
        <family val="3"/>
        <charset val="129"/>
      </rPr>
      <t xml:space="preserve"> －가드너는 인간의 지능을 생물학적・심리학적 근거에 따라 상호 독립적인 8가지(후에 9가지) 지능으로 구분하였다. 각 지능은 고유한 정보처리 방식과 발달 경로를 가지며, 개인마다 발달 수준이 다르게 나타난다. 이러한 지능들이 서로 독립적이지만 상호작용할 수 있으며, 교육은 특정 지능만을 강화하기보다 개인의 강점을 활용하여 다른 지능을 함께 발전시키는 방향으로 설계되어야 한다고 강조하였다. 또한 그는 전통적 IQ 검사가 문화적・언어적 편향을 내포하고 있음을 지적하며, 지능은 측정이 아니라 발달과 활용의 관점에서 이해해야 한다고 주장하였다.</t>
    </r>
    <r>
      <rPr>
        <b/>
        <sz val="10"/>
        <color theme="1"/>
        <rFont val="함초롬돋움"/>
        <family val="3"/>
        <charset val="129"/>
      </rPr>
      <t xml:space="preserve">
  1. 언어지능(Linguistic Intelligence)
</t>
    </r>
    <r>
      <rPr>
        <sz val="10"/>
        <color theme="1"/>
        <rFont val="함초롬돋움"/>
        <family val="3"/>
        <charset val="129"/>
      </rPr>
      <t xml:space="preserve">   －언어를 효과적으로 사용하여 사고하고 의사소통하는 능력으로, 작가, 연설가, 변호사 등에게서 두드러진다. 이는 말과 글을 통해 의미를 구성하고 설득하는 능력으로, 전통적 IQ 검사에서 가장 중시된 영역이다.</t>
    </r>
    <r>
      <rPr>
        <b/>
        <sz val="10"/>
        <color theme="1"/>
        <rFont val="함초롬돋움"/>
        <family val="3"/>
        <charset val="129"/>
      </rPr>
      <t xml:space="preserve">
  2. 논리・수학지능(Logical–Mathematical Intelligence)
</t>
    </r>
    <r>
      <rPr>
        <sz val="10"/>
        <color theme="1"/>
        <rFont val="함초롬돋움"/>
        <family val="3"/>
        <charset val="129"/>
      </rPr>
      <t xml:space="preserve">   －논리적 추론과 수학적 문제 해결 능력으로, 과학자, 수학자 등에게서 강하게 나타난다. 분석적 사고와 체계적 문제 해결의 기초를 이룬다.</t>
    </r>
    <r>
      <rPr>
        <b/>
        <sz val="10"/>
        <color theme="1"/>
        <rFont val="함초롬돋움"/>
        <family val="3"/>
        <charset val="129"/>
      </rPr>
      <t xml:space="preserve">
  3. 음악지능(Musical Intelligence)
</t>
    </r>
    <r>
      <rPr>
        <sz val="10"/>
        <color theme="1"/>
        <rFont val="함초롬돋움"/>
        <family val="3"/>
        <charset val="129"/>
      </rPr>
      <t xml:space="preserve">   －음의 높낮이, 리듬, 멜로디 등 음악적 요소를 인식하고 창조하는 능력이다. 음악가뿐 아니라 언어의 억양이나 감정 표현에서도 중요한 역할을 한다.</t>
    </r>
    <r>
      <rPr>
        <b/>
        <sz val="10"/>
        <color theme="1"/>
        <rFont val="함초롬돋움"/>
        <family val="3"/>
        <charset val="129"/>
      </rPr>
      <t xml:space="preserve">
  4. 공간지능(Spatial Intelligence)
</t>
    </r>
    <r>
      <rPr>
        <sz val="10"/>
        <color theme="1"/>
        <rFont val="함초롬돋움"/>
        <family val="3"/>
        <charset val="129"/>
      </rPr>
      <t xml:space="preserve">   －공간적 패턴을 인식하고 조작하는 능력으로, 화가, 건축가, 항해사 등에게서 두드러진다. 시각적・입체적 사고 능력과 관련된다.</t>
    </r>
    <r>
      <rPr>
        <b/>
        <sz val="10"/>
        <color theme="1"/>
        <rFont val="함초롬돋움"/>
        <family val="3"/>
        <charset val="129"/>
      </rPr>
      <t xml:space="preserve">
  5. 신체・운동지능(Bodily–Kinesthetic Intelligence)
</t>
    </r>
    <r>
      <rPr>
        <sz val="10"/>
        <color theme="1"/>
        <rFont val="함초롬돋움"/>
        <family val="3"/>
        <charset val="129"/>
      </rPr>
      <t xml:space="preserve">   －신체를 정교하게 통제하고 표현하는 능력으로, 운동선수, 무용가, 외과의사 등에서 높게 나타난다. 신체를 사고와 표현의 매개로 활용한다는 점이 특징이다.</t>
    </r>
    <r>
      <rPr>
        <b/>
        <sz val="10"/>
        <color theme="1"/>
        <rFont val="함초롬돋움"/>
        <family val="3"/>
        <charset val="129"/>
      </rPr>
      <t xml:space="preserve">
  6. 대인관계지능(Interpersonal Intelligence)
</t>
    </r>
    <r>
      <rPr>
        <sz val="10"/>
        <color theme="1"/>
        <rFont val="함초롬돋움"/>
        <family val="3"/>
        <charset val="129"/>
      </rPr>
      <t xml:space="preserve">   －타인의 감정, 의도, 욕구를 이해하고 관계를 조정하는 능력으로, 교사, 정치가, 상담가 등에게서 중요하다. 사회적 지능(social intelligence)과 유사하다.</t>
    </r>
    <r>
      <rPr>
        <b/>
        <sz val="10"/>
        <color theme="1"/>
        <rFont val="함초롬돋움"/>
        <family val="3"/>
        <charset val="129"/>
      </rPr>
      <t xml:space="preserve">
  7. 자기이해지능(Intrapersonal Intelligence)
</t>
    </r>
    <r>
      <rPr>
        <sz val="10"/>
        <color theme="1"/>
        <rFont val="함초롬돋움"/>
        <family val="3"/>
        <charset val="129"/>
      </rPr>
      <t xml:space="preserve">   －자신의 내면 세계, 감정, 가치관을 인식하고 이를 행동에 반영하는 능력이다. 자기 통찰과 자아성찰의 기반이 되며, 성숙한 인격 형성에 기여한다.</t>
    </r>
    <r>
      <rPr>
        <b/>
        <sz val="10"/>
        <color theme="1"/>
        <rFont val="함초롬돋움"/>
        <family val="3"/>
        <charset val="129"/>
      </rPr>
      <t xml:space="preserve">
  8. 자연탐구지능(Naturalistic Intelligence)
</t>
    </r>
    <r>
      <rPr>
        <sz val="10"/>
        <color theme="1"/>
        <rFont val="함초롬돋움"/>
        <family val="3"/>
        <charset val="129"/>
      </rPr>
      <t xml:space="preserve">   －자연현상과 생명체를 분류・이해하고 환경을 해석하는 능력으로, 과학자, 생태학자, 농업 종사자 등에게서 높게 나타난다.</t>
    </r>
    <r>
      <rPr>
        <b/>
        <sz val="10"/>
        <color theme="1"/>
        <rFont val="함초롬돋움"/>
        <family val="3"/>
        <charset val="129"/>
      </rPr>
      <t xml:space="preserve">
  9. 실존지능(Existential Intelligence, 제9의 지능으로 제안됨)
</t>
    </r>
    <r>
      <rPr>
        <sz val="10"/>
        <color theme="1"/>
        <rFont val="함초롬돋움"/>
        <family val="3"/>
        <charset val="129"/>
      </rPr>
      <t xml:space="preserve">   －삶과 죽음, 존재의 의미 등 근본적 질문을 탐구하는 능력으로, 철학자나 종교가에게서 잘 드러난다.</t>
    </r>
    <r>
      <rPr>
        <b/>
        <sz val="10"/>
        <color theme="1"/>
        <rFont val="함초롬돋움"/>
        <family val="3"/>
        <charset val="129"/>
      </rPr>
      <t xml:space="preserve">
Ⅲ. 평가
  1. 긍정적 평가
</t>
    </r>
    <r>
      <rPr>
        <sz val="10"/>
        <color theme="1"/>
        <rFont val="함초롬돋움"/>
        <family val="3"/>
        <charset val="129"/>
      </rPr>
      <t xml:space="preserve">   －① 다중지능이론은 지능에 대한 인간중심적이고 포용적인 관점을 제시하였다. 이는 개인의 다양성을 인정하고, 각자의 잠재능력을 존중하는 교육철학으로 확산되었다. ② 기존의 언어・수리 중심 교육에서 벗어나 예술, 신체, 사회적 능력 등 비전통적 영역을 교육의 정당한 대상으로 포함시켰다. 이를 통해 교육의 균형성과 다양성을 확보하였다. ③ 학습자 중심의 수업 설계, 개별화 학습, 프로젝트 학습 등 현대 교육방법론의 이론적 근거를 제공하였다. ④ 다중지능이론은 심리학적 모델을 넘어 실제 교육현장에서 널리 적용되며, 평생학습 및 인적자원개발(HRD) 분야에도 실천적 시사점을 제시하였다.</t>
    </r>
    <r>
      <rPr>
        <b/>
        <sz val="10"/>
        <color theme="1"/>
        <rFont val="함초롬돋움"/>
        <family val="3"/>
        <charset val="129"/>
      </rPr>
      <t xml:space="preserve">
  2. 부정적 평가
</t>
    </r>
    <r>
      <rPr>
        <sz val="10"/>
        <color theme="1"/>
        <rFont val="함초롬돋움"/>
        <family val="3"/>
        <charset val="129"/>
      </rPr>
      <t xml:space="preserve">   －① 각 지능의 경계가 명확하지 않으며 상호 중복성이 높다는 점이 지적된다. 예컨대 음악지능과 수학지능 간의 관련성처럼, 실제로는 독립성을 증명하기 어렵다. ② 다중지능이론은 실증적 검증이 부족하다는 비판을 받는다. 가드너가 제시한 지능 유형은 신경심리학적 근거를 제시했으나, 과학적 측정도구로 완전히 입증된 것은 아니다. ③ 교육 현장에서 다중지능이론이 과도하게 단순화되어, "학생마다 특정 지능만 발달시켜야 한다"는 식의 오해와 상업화된 적용(예: 지능별 학습법) 이 나타나는 부작용도 존재한다. ④ 지능의 사회적・문화적 맥락을 중시한 만큼, 객관적 평가 기준 설정이 어렵다는 실천적 한계가 있다.</t>
    </r>
    <r>
      <rPr>
        <b/>
        <sz val="10"/>
        <color theme="1"/>
        <rFont val="함초롬돋움"/>
        <family val="3"/>
        <charset val="129"/>
      </rPr>
      <t xml:space="preserve">
Ⅳ. 결론
</t>
    </r>
    <r>
      <rPr>
        <sz val="10"/>
        <color theme="1"/>
        <rFont val="함초롬돋움"/>
        <family val="3"/>
        <charset val="129"/>
      </rPr>
      <t xml:space="preserve"> －가드너의 다중지능이론은 전통적인 단일지능 패러다임을 전복하고, 인간의 인지능력을 다차원적・맥락적・통합적 관점에서 조명한 혁신적 이론으로 평가된다. 이는 인간을 단순한 지적 존재가 아니라, 다양한 방식으로 세상과 상호작용하는 총체적 존재로 이해하게 만들었다. 비록 실증적 검증의 한계와 교육적 적용의 오용 가능성이 존재하지만, 다중지능이론은 교육의 민주화와 개인화를 촉진하고, 학습자의 강점을 기반으로 한 잠재력 중심 교육 패러다임을 정립하는 데 큰 기여를 하였다. 결국 가드너의 주장은 "모든 인간은 다르게 똑똑하다(All humans are differently intelligent)"는 원리로 요약되며, 이는 21세기 창의적 인재 양성을 위한 교육철학의 근본적 지침으로서 여전히 높은 실천적 의의를 지닌다.</t>
    </r>
    <phoneticPr fontId="4" type="noConversion"/>
  </si>
  <si>
    <r>
      <t xml:space="preserve">Ⅰ. 배경 및 목적
</t>
    </r>
    <r>
      <rPr>
        <sz val="10"/>
        <color theme="1"/>
        <rFont val="함초롬돋움"/>
        <family val="3"/>
        <charset val="129"/>
      </rPr>
      <t xml:space="preserve"> －로버트 카츠(Robert L. Katz)는 1955년 「Skills of an Effective Administrator」라는 저서를 통해 관리자의 효율적 리더십과 조직성과의 관계를 기술(技術, skills) 의 관점에서 분석하였다. 그는 당시 경영학계가 지도자의 성격, 특성, 또는 행동유형에 초점을 맞추어 리더십을 설명하던 흐름에 비판적으로 접근하였다. 즉, 리더십을 타고난 자질이 아니라 개발과 학습을 통해 향상될 수 있는 관리능력의 총합으로 보았다. 그의 연구는 산업화가 진전되고 조직의 규모와 복잡성이 급격히 커지던 1950년대 미국 사회의 요구를 반영하였다. 당시 기업들은 기술혁신, 분업, 관리계층의 확대로 인해 전문적 관리역량을 체계적으로 육성할 필요가 있었으며, 카츠는 이에 부응하여 관리자의 역할 수행에 필요한 핵심 능력 3가지(기술적 기술, 인간적 기술, 개념적 기술)를 제시하였다. 따라서 그의 3가지 기술접근법은 관리자를 "무엇을 아는가"보다 "무엇을 할 수 있는가"로 평가해야 한다는 실천적 관점을 강조한 것으로, 현대 리더십 개발 및 경영자 교육의 기초적 이론으로 평가받고 있다.</t>
    </r>
    <r>
      <rPr>
        <b/>
        <sz val="10"/>
        <color theme="1"/>
        <rFont val="함초롬돋움"/>
        <family val="3"/>
        <charset val="129"/>
      </rPr>
      <t xml:space="preserve">
Ⅱ. 내용
  1. 실무적 기술(Technical Skill)
</t>
    </r>
    <r>
      <rPr>
        <sz val="10"/>
        <color theme="1"/>
        <rFont val="함초롬돋움"/>
        <family val="3"/>
        <charset val="129"/>
      </rPr>
      <t xml:space="preserve">   －실무적 기술이란 특정 업무를 수행하기 위해 필요한 전문지식, 절차, 기법, 도구의 활용 능력을 의미한다. 즉, 관리자가 맡은 분야의 구체적 업무나 생산과정을 이해하고 실제로 수행할 수 있는 능력이다. 예를 들어, 생산관리자는 제조공정의 기술을, 회계관리자는 재무시스템의 작동원리를 숙지해야 한다. 카츠는 실무적 기술이 하위 관리층에서 가장 중요하게 요구되는 능력이라고 보았다. 하위관리자는 현장직원과 직접적으로 접촉하며, 구체적인 문제해결과 작업지시를 담당하기 때문이다. 따라서 기술적 전문성을 통해 부하직원에게 신뢰를 형성하고 효율적 업무수행을 유도할 수 있다.</t>
    </r>
    <r>
      <rPr>
        <b/>
        <sz val="10"/>
        <color theme="1"/>
        <rFont val="함초롬돋움"/>
        <family val="3"/>
        <charset val="129"/>
      </rPr>
      <t xml:space="preserve">
  2. 인간적 기술(Human Skill)
</t>
    </r>
    <r>
      <rPr>
        <sz val="10"/>
        <color theme="1"/>
        <rFont val="함초롬돋움"/>
        <family val="3"/>
        <charset val="129"/>
      </rPr>
      <t xml:space="preserve">   －인간적 기술은 조직 구성원 간의 관계를 원만히 유지하고, 상호이해, 협력, 의사소통, 동기부여를 촉진하는 능력이다. 이는 감정이입(empathy), 경청(listening), 공정성, 팀워크 형성 능력 등 대인관계적 역량을 포함한다. 카츠는 인간적 기술이 모든 관리계층에서 공통적으로 중요하다고 강조하였다. 특히 조직이 복잡해질수록 관리자는 다양한 가치관과 목표를 가진 구성원을 통합해야 하므로, 인간적 기술은 조직의 응집력과 사기 유지의 핵심 요소가 된다. 이 기술은 타인의 관점을 이해하고, 갈등 상황에서 조정자로서의 역할을 수행하며, 효과적인 커뮤니케이션을 통해 신뢰를 구축하는 능력으로 구체화된다. 현대적 관점에서 보면 이는 감성지능(EQ) 개념과 밀접한 관련을 가진다.</t>
    </r>
    <r>
      <rPr>
        <b/>
        <sz val="10"/>
        <color theme="1"/>
        <rFont val="함초롬돋움"/>
        <family val="3"/>
        <charset val="129"/>
      </rPr>
      <t xml:space="preserve">
  3. 개념적 기술(Conceptual Skill)
</t>
    </r>
    <r>
      <rPr>
        <sz val="10"/>
        <color theme="1"/>
        <rFont val="함초롬돋움"/>
        <family val="3"/>
        <charset val="129"/>
      </rPr>
      <t xml:space="preserve">   －개념적 기술은 조직 전체를 조망하고, 복잡한 상황 속에서 문제의 본질을 파악하며, 전략적 판단과 의사결정을 수행하는 능력이다. 즉, 조직의 목표와 환경 간의 관계를 이해하고, 다양한 부서와 기능을 통합하는 사고력이라 할 수 있다. 이 기술은 주로 최고경영층에서 가장 중요한 능력으로 작용한다. 최고관리자는 장기적인 비전 수립, 외부환경 분석, 자원배분, 조직변화 관리 등의 업무를 수행하기 때문이다. 개념적 기술은 논리적 사고뿐 아니라 창의력, 통찰력, 복잡한 정보의 통합적 해석 능력을 포함한다. 카츠는 관리자가 상위로 올라갈수록 기술적 기술의 비중은 줄고, 개념적 기술의 비중은 증가한다고 주장하였다. 반면 인간적 기술은 모든 수준에서 일정하게 중요하게 유지된다. 이를 통해 관리계층별 역량개발의 우선순위를 체계적으로 제시하였다.</t>
    </r>
    <r>
      <rPr>
        <b/>
        <sz val="10"/>
        <color theme="1"/>
        <rFont val="함초롬돋움"/>
        <family val="3"/>
        <charset val="129"/>
      </rPr>
      <t xml:space="preserve">
Ⅲ. 평가
  1. 긍정적 평가
</t>
    </r>
    <r>
      <rPr>
        <sz val="10"/>
        <color theme="1"/>
        <rFont val="함초롬돋움"/>
        <family val="3"/>
        <charset val="129"/>
      </rPr>
      <t xml:space="preserve">   －① 카츠의 기술접근법은 리더십을 타고난 성격이 아니라 교육과 훈련을 통해 개발 가능한 역량으로 규정함으로써 관리자 육성의 실천적 방향을 제시하였다. ② 세 가지 기술을 구분함으로써 관리계층별 역량의 상대적 중요도를 명확히 하여, 경영교육과 리더십 개발프로그램 설계의 이론적 근거를 마련하였다. ③ 인간적 기술을 독립된 범주로 설정하여, 조직 내 대인관계와 커뮤니케이션의 중요성을 조기에 부각시킨 점은 후대의 인간관계론 및 감성리더십 이론에 중요한 영향을 미쳤다. ④ 단순한 리더십의 "특성 중심" 접근에서 벗어나 상황적・기능적 접근을 가능하게 함으로써, 관리자의 실질적 행동분석을 촉진하였다. ⑤ 오늘날에도 리더십 역량모델, 핵심인재육성, 관리직 교육훈련 등 다양한 조직개발(OD) 영역에서 실용적 지침으로 활용되고 있다.</t>
    </r>
    <r>
      <rPr>
        <b/>
        <sz val="10"/>
        <color theme="1"/>
        <rFont val="함초롬돋움"/>
        <family val="3"/>
        <charset val="129"/>
      </rPr>
      <t xml:space="preserve">
  2. 부정적 평가
</t>
    </r>
    <r>
      <rPr>
        <sz val="10"/>
        <color theme="1"/>
        <rFont val="함초롬돋움"/>
        <family val="3"/>
        <charset val="129"/>
      </rPr>
      <t xml:space="preserve">   －① 기술접근법은 관리자의 역량을 세 가지 범주로 단순화하여, 실제 조직 상황에서의 복잡한 기술 상호작용을 충분히 설명하지 못한다. ② 리더십의 도덕성, 가치지향성, 동기요인 등 심리적・윤리적 요소를 간과함으로써 인간행동의 내적 측면을 설명하는 데 한계가 있다. ③ 조직 외부환경, 문화적 요인 등 맥락적 변수를 고려하지 않은 정태적 모형이므로, 변화와 불확실성이 높은 현대조직에는 부분적 적용만 가능하다. ④ 관리자의 기술이 높다고 해서 반드시 조직성과로 직결되지 않으며, 조직구조나 권력관계 등 다른 요인과의 상호작용을 무시했다는 비판이 있다. ⑤ 세 기술 간의 경계가 모호하며, 실제 관리활동에서는 개념적 사고와 인간적 기술이 동시에 요구되는 복합적 상황이 많아 구분의 실효성이 떨어진다는 지적도 제기된다.</t>
    </r>
    <r>
      <rPr>
        <b/>
        <sz val="10"/>
        <color theme="1"/>
        <rFont val="함초롬돋움"/>
        <family val="3"/>
        <charset val="129"/>
      </rPr>
      <t xml:space="preserve">
Ⅳ. 결론
</t>
    </r>
    <r>
      <rPr>
        <sz val="10"/>
        <color theme="1"/>
        <rFont val="함초롬돋움"/>
        <family val="3"/>
        <charset val="129"/>
      </rPr>
      <t xml:space="preserve"> －로버트 카츠의 3가지 기술접근법은 리더십 연구사에서 특성론과 행동론을 넘어선 기능적 전환점을 마련한 이론으로 평가된다. 그는 관리자의 효과성을 구체적 능력의 조합으로 설명함으로써, 리더십 개발을 과학적・체계적으로 접근할 수 있는 기반을 제공하였다. 비록 단순화된 틀이라는 한계가 존재하나, 카츠의 모형은 오늘날에도 리더십 역량 모델(leadership competency model) 의 기초를 이루며, 각 관리계층의 역할 차이를 명확히 구분하는 실천적 유용성을 지닌다. 따라서 본 이론은 변화하는 환경 속에서도 관리자가 갖추어야 할 핵심 역량의 방향을 제시한다는 점에서, 현대 조직에서 여전히 보편적 리더십 개발의 기본 틀로서 의의가 크다.</t>
    </r>
    <phoneticPr fontId="4" type="noConversion"/>
  </si>
  <si>
    <r>
      <t xml:space="preserve">Ⅰ. 배경 및 목적
</t>
    </r>
    <r>
      <rPr>
        <sz val="10"/>
        <color theme="1"/>
        <rFont val="함초롬돋움"/>
        <family val="3"/>
        <charset val="129"/>
      </rPr>
      <t xml:space="preserve"> －테레사 M. 에머빌(Teresa Amabile)은 1980년대 초부터 창의성의 본질을 개인의 심리적 요인과 조직의 사회적 요인이 상호작용하는 과정으로 이해하려는 연구를 수행하였다. 그녀의 대표 저서 「The Social Psychology of Creativity」(1983)와 이후 발전된 「Creativity in Context」(1996)에서 제시된 창의성 구성요소이론(Componential Theory of Creativity) 은 개인의 창의적 성과가 단순한 재능이나 우연이 아니라, 내적 동기, 지식・기술, 창의적 사고과정이라는 세 가지 구성요소의 결합으로 설명될 수 있음을 제시하였다. 이 이론의 출현 배경에는 기존 창의성 연구가 지나치게 개인의 천재성이나 인지능력에만 초점을 맞추어, 조직 및 환경적 요인을 간과했던 한계가 있었다. 에머빌은 창의성을 개인 내부의 역량과 외부적 자극이 결합된 복합적 산물로 규정하고, 이를 심리학적・조직행동학적 관점에서 통합적으로 설명하고자 하였다. 따라서 본 이론의 목적은 창의적 성과를 촉진하기 위한 조직관리 및 리더십의 실천적 지침을 제시하는 데 있다. 즉, 창의성은 단순히 개인의 재능을 계발하는 것이 아니라, 구성요소 간의 균형적 발현을 유도하는 조직적 환경을 조성함으로써 극대화될 수 있다는 점을 규명하였다.</t>
    </r>
    <r>
      <rPr>
        <b/>
        <sz val="10"/>
        <color theme="1"/>
        <rFont val="함초롬돋움"/>
        <family val="3"/>
        <charset val="129"/>
      </rPr>
      <t xml:space="preserve">
Ⅱ. 내용
</t>
    </r>
    <r>
      <rPr>
        <sz val="10"/>
        <color theme="1"/>
        <rFont val="함초롬돋움"/>
        <family val="3"/>
        <charset val="129"/>
      </rPr>
      <t xml:space="preserve"> －에머빌의 창의성 구성요소이론은 창의적 행동이 다음 세 가지 주요 구성요소의 상호작용을 통해 발생한다고 본다.</t>
    </r>
    <r>
      <rPr>
        <b/>
        <sz val="10"/>
        <color theme="1"/>
        <rFont val="함초롬돋움"/>
        <family val="3"/>
        <charset val="129"/>
      </rPr>
      <t xml:space="preserve">
  1. 영역 관련 기술(Domain-Relevant Skills)
</t>
    </r>
    <r>
      <rPr>
        <sz val="10"/>
        <color theme="1"/>
        <rFont val="함초롬돋움"/>
        <family val="3"/>
        <charset val="129"/>
      </rPr>
      <t xml:space="preserve">   －이는 특정 분야의 지식, 기술, 경험, 절차적 노하우를 의미한다. 창의성은 전혀 무(無)에서 발생하지 않으며, 해당 분야에 대한 깊은 이해와 숙련이 있어야 한다는 점을 강조한다. 즉, 문제를 정의하고 해결책을 탐색하기 위해 필요한 기초 지식과 기술적 능력이 충분히 확보되어야 창의적 산출이 가능하다. 예를 들어, 과학자의 창의성은 과학적 이론과 실험기법에 대한 전문지식에 기반한다. 따라서 영역 관련 기술은 창의성의 기초적 전제조건으로, 이를 통해 창의적 사고의 폭과 깊이가 결정된다.</t>
    </r>
    <r>
      <rPr>
        <b/>
        <sz val="10"/>
        <color theme="1"/>
        <rFont val="함초롬돋움"/>
        <family val="3"/>
        <charset val="129"/>
      </rPr>
      <t xml:space="preserve">
  2. 창의적 사고 기술(Creative Thinking Skills)
</t>
    </r>
    <r>
      <rPr>
        <sz val="10"/>
        <color theme="1"/>
        <rFont val="함초롬돋움"/>
        <family val="3"/>
        <charset val="129"/>
      </rPr>
      <t xml:space="preserve">   －이는 문제를 새롭게 인식하고, 기존의 틀을 벗어나 다양한 가능성을 탐색하며, 새로운 조합을 시도하는 인지적 유연성과 발산적 사고 능력을 의미한다. 에머빌은 창의적 사고기술이 “어떻게 생각하느냐”의 문제에 해당한다고 하였다. 이 기술은 고정관념을 탈피하고, 관습적 해결방식에서 벗어나 혁신적인 대안을 제시하는 능력과 관련된다. 즉, 유추적 사고, 관점 전환, 리스크 감수성, 모호성에 대한 내성 등이 창의적 사고기술의 핵심 속성이다. 이 요소는 특히 조직 내 혁신과 문제해결 과정에서 차별적 아이디어를 도출하게 하는 인지적 원동력으로 작용한다.</t>
    </r>
    <r>
      <rPr>
        <b/>
        <sz val="10"/>
        <color theme="1"/>
        <rFont val="함초롬돋움"/>
        <family val="3"/>
        <charset val="129"/>
      </rPr>
      <t xml:space="preserve">
  3. 과업동기(Task Motivation)
</t>
    </r>
    <r>
      <rPr>
        <sz val="10"/>
        <color theme="1"/>
        <rFont val="함초롬돋움"/>
        <family val="3"/>
        <charset val="129"/>
      </rPr>
      <t xml:space="preserve">   －과업동기는 개인이 창의적 과제를 수행하는 데 부여하는 내적 동기(intrinsic motivation) 의 수준을 의미한다. 에머빌은 창의적 성과를 결정짓는 가장 핵심적 요인으로 내적 동기 가설(Intrinsic Motivation Principle of Creativity) 을 제시하였다. 즉, 개인이 외적 보상이나 압력보다는 흥미, 호기심, 성취감과 같은 내적 요인에 의해 과업을 수행할 때 창의성이 극대화된다는 것이다. 반대로, 과도한 통제나 외적 보상은 창의적 사고를 위축시킨다고 주장하였다. 이 요소는 개인의 창의성이 조직 내에서 실질적 결과로 이어지게 하는 심리적 추진력으로 작용한다. 따라서 관리자는 자율성, 도전적 목표, 긍정적 피드백 등을 통해 구성원의 내적 동기를 자극해야 한다.</t>
    </r>
    <r>
      <rPr>
        <b/>
        <sz val="10"/>
        <color theme="1"/>
        <rFont val="함초롬돋움"/>
        <family val="3"/>
        <charset val="129"/>
      </rPr>
      <t xml:space="preserve">
  4. 조직적 환경(Organizational Environment)
</t>
    </r>
    <r>
      <rPr>
        <sz val="10"/>
        <color theme="1"/>
        <rFont val="함초롬돋움"/>
        <family val="3"/>
        <charset val="129"/>
      </rPr>
      <t xml:space="preserve">   －이후 연구에서 에머빌은 세 가지 구성요소 외에 조직적 환경(Contextual Factors) 의 영향을 추가적으로 강조하였다. 창의성을 촉진하는 환경은 개방적 의사소통, 실패에 대한 관용, 리스크 감수, 협력적 팀문화, 적절한 자원과 시간의 제공 등으로 특징지어진다. 즉, 창의성은 개인적 능력의 총합이 아니라, 개인과 조직환경의 상호작용 과정에서 발생하는 동적 현상으로 이해된다.</t>
    </r>
    <r>
      <rPr>
        <b/>
        <sz val="10"/>
        <color theme="1"/>
        <rFont val="함초롬돋움"/>
        <family val="3"/>
        <charset val="129"/>
      </rPr>
      <t xml:space="preserve">
Ⅲ. 평가
  1. 긍정적 평가
</t>
    </r>
    <r>
      <rPr>
        <sz val="10"/>
        <color theme="1"/>
        <rFont val="함초롬돋움"/>
        <family val="3"/>
        <charset val="129"/>
      </rPr>
      <t xml:space="preserve">   －① 에머빌의 이론은 창의성을 단순한 개인특성에서 벗어나 인지적・동기적・환경적 요인의 통합적 산물로 설명하였다는 점에서 혁신적이다. ② 창의성의 구성요소를 명확히 구분함으로써, 창의적 인재 육성 및 조직 차원의 창의경영 전략 수립에 실질적 지침을 제공하였다. ③ 내적 동기의 중요성을 실증적으로 입증하여, 이후의 자기결정이론(Self-Determination Theory) 및 조직동기 연구의 발전에 기여하였다. ④ 개인의 창의성을 촉진하기 위한 조직문화, 리더십, 보상체계 설계의 방향성을 제시함으로써, 심리학과 경영학의 접점을 형성하였다. ⑤ 이론의 구조가 명료하고 실증적 검증이 풍부하여, 교육, 연구개발, 예술, 기업혁신 등 다양한 분야에 적용 가능성이 높다.</t>
    </r>
    <r>
      <rPr>
        <b/>
        <sz val="10"/>
        <color theme="1"/>
        <rFont val="함초롬돋움"/>
        <family val="3"/>
        <charset val="129"/>
      </rPr>
      <t xml:space="preserve">
  2. 부정적 평가
</t>
    </r>
    <r>
      <rPr>
        <sz val="10"/>
        <color theme="1"/>
        <rFont val="함초롬돋움"/>
        <family val="3"/>
        <charset val="129"/>
      </rPr>
      <t xml:space="preserve">   －① 구성요소 간의 상호작용 관계가 다소 추상적이며 정량적 측정이 어렵다는 한계가 있다. ② 내적 동기의 우위를 강조한 나머지, 외적 보상의 긍정적 역할(예 : 인센티브, 인정, 승진 등)을 과소평가했다는 비판이 있다. ③ 창의성이 사회적・정치적 권력구조, 조직의 제도적 제약 등에 의해 제약받는 구조적 요인을 충분히 반영하지 못하였다. ④ 세 가지 구성요소 중 어느 하나가 결여될 경우 창의성이 반드시 저하된다는 선형적 가정은 현실의 복잡성을 단순화한 측면이 있다. ⑤ 이론이 주로 개인 수준의 창의성에 초점을 맞추어, 팀이나 조직 수준의 집단창의성을 설명하는 데에는 한계가 있다.</t>
    </r>
    <r>
      <rPr>
        <b/>
        <sz val="10"/>
        <color theme="1"/>
        <rFont val="함초롬돋움"/>
        <family val="3"/>
        <charset val="129"/>
      </rPr>
      <t xml:space="preserve">
Ⅳ. 결론
</t>
    </r>
    <r>
      <rPr>
        <sz val="10"/>
        <color theme="1"/>
        <rFont val="함초롬돋움"/>
        <family val="3"/>
        <charset val="129"/>
      </rPr>
      <t xml:space="preserve"> －에머빌의 창의성 구성요소이론은 창의성을 심리적・조직적 요인의 복합적 결과로 규정함으로써, 창의성 연구의 패러다임을 확장한 대표적 이론으로 평가된다. 특히 내적 동기의 중요성은 창의적 환경 설계의 핵심 원리로 자리 잡았으며, 현대 조직의 혁신관리 및 인재개발 전략의 이론적 토대가 되었다. 비록 외적 요인과의 관계를 단순화한 한계가 있으나, 본 이론은 창의성의 본질을 인간의 지식, 사고, 동기의 유기적 조화로 설명했다는 점에서 여전히 유효한 설명력을 지닌다. 따라서 에머빌의 구성요소이론은 개인의 잠재적 창의력을 조직적 맥락 속에서 실현시키기 위한 가장 체계적이고 실천적인 창의성 이론 중 하나로 평가된다.</t>
    </r>
    <phoneticPr fontId="4" type="noConversion"/>
  </si>
  <si>
    <r>
      <t xml:space="preserve">Ⅰ. 배경 및 목적
</t>
    </r>
    <r>
      <rPr>
        <sz val="10"/>
        <color theme="1"/>
        <rFont val="함초롬돋움"/>
        <family val="3"/>
        <charset val="129"/>
      </rPr>
      <t xml:space="preserve"> －그레이엄 월라스(Graham Wallas)는 20세기 초 영국의 사회심리학자이자 교육사상가로, 창의적 사고 과정을 과학적이고 체계적으로 설명한 선구적 학자로 평가된다. 그는 저서 「The Art of Thought」(1926)에서 창의적 사고가 단순히 영감이나 우연의 산물이 아니라, 일정한 심리적 단계와 과정의 산물임을 주장하였다. 당시까지의 창의성 연구는 예술적 천재나 발명가의 개인적 특성을 중심으로 한 서술적 접근이 주를 이루었으며, 체계적인 과정 모델은 부재하였다. 이에 월라스는 창의적 사고를 "문제 발견에서 해결에 이르는 인지적 과정"으로 이해하고, 창의성이 재현 가능하고 훈련 가능한 사고 절차임을 제시하였다. 그의 4단계 이론은 이후 창의성 연구의 기초 틀로 자리 잡았으며, 창의적 문제 해결, 발상법, 디자인 사고(Design Thinking) 등 다양한 현대 이론의 이론적 근간을 제공하였다. 따라서 본 이론의 목적은 창의적 사고의 본질을 심리적 단계의 흐름으로 규명하여, 개인의 창의성을 과학적으로 이해하고 교육 및 조직 관리 차원에서 실천적 활용 가능성을 제시하는 데 있다.</t>
    </r>
    <r>
      <rPr>
        <b/>
        <sz val="10"/>
        <color theme="1"/>
        <rFont val="함초롬돋움"/>
        <family val="3"/>
        <charset val="129"/>
      </rPr>
      <t xml:space="preserve">
Ⅱ. 내용
</t>
    </r>
    <r>
      <rPr>
        <sz val="10"/>
        <color theme="1"/>
        <rFont val="함초롬돋움"/>
        <family val="3"/>
        <charset val="129"/>
      </rPr>
      <t xml:space="preserve"> －월라스의 창의적 사고 4단계 이론은 준비(Preparation), 부화(Incubation), 조명(Illumination), 검증(Verification) 의 네 단계로 구성된다. 각 단계는 독립적이기보다 상호 연속적이며, 창의적 사고가 무의식적 사고와 의식적 분석의 상호작용을 통해 완성된다는 점을 강조한다.</t>
    </r>
    <r>
      <rPr>
        <b/>
        <sz val="10"/>
        <color theme="1"/>
        <rFont val="함초롬돋움"/>
        <family val="3"/>
        <charset val="129"/>
      </rPr>
      <t xml:space="preserve">
  1. 준비 단계(Preparation)
</t>
    </r>
    <r>
      <rPr>
        <sz val="10"/>
        <color theme="1"/>
        <rFont val="함초롬돋움"/>
        <family val="3"/>
        <charset val="129"/>
      </rPr>
      <t xml:space="preserve">   －이 단계는 창의적 문제를 인식하고 해결하기 위한 기초자료를 수집하며, 관련 지식과 경험을 탐색하는 과정이다. 개인은 문제 상황을 명확히 정의하고, 다양한 정보를 탐구하며 기존의 해결 시도를 검토한다. 즉, 준비 단계는 창의적 사고의 논리적・분석적 기초를 마련하는 과정으로, 문제에 대한 몰입과 탐구가 이루어진다. 예를 들어, 과학자가 새로운 가설을 세우기 위해 관련 문헌을 조사하고, 실험적 접근을 구상하는 과정이 이에 해당한다. 이 단계에서의 노력은 이후 무의식적 사고가 작동할 수 있는 토대를 형성하며, 창의적 발상의 질을 결정하는 핵심적 선행조건으로 작용한다.</t>
    </r>
    <r>
      <rPr>
        <b/>
        <sz val="10"/>
        <color theme="1"/>
        <rFont val="함초롬돋움"/>
        <family val="3"/>
        <charset val="129"/>
      </rPr>
      <t xml:space="preserve">
  2. 부화 단계(Incubation)
</t>
    </r>
    <r>
      <rPr>
        <sz val="10"/>
        <color theme="1"/>
        <rFont val="함초롬돋움"/>
        <family val="3"/>
        <charset val="129"/>
      </rPr>
      <t xml:space="preserve">   －부화 단계는 문제 해결을 잠시 의식적으로 중단하고, 무의식적 수준에서 정보가 결합되고 재조직되는 단계이다. 즉, 개인이 문제에서 벗어나 휴식하거나 다른 활동을 하는 동안, 무의식이 문제를 지속적으로 처리하는 잠재적 사고의 시기이다. 월라스는 이 단계에서 무의식적 연상이 활발히 일어나며, 새로운 연결과 통찰이 서서히 형성된다고 보았다. 이 과정은 의도적 사고보다 오히려 느슨한 사고 상태를 통해 창의적 아이디어가 숙성된다는 점을 시사한다. 부화 단계는 특히 복잡하거나 난해한 문제일수록 중요하며, "생각을 멈출 때 아이디어가 떠오른다"는 창의적 통찰의 경험적 원리를 설명해준다.</t>
    </r>
    <r>
      <rPr>
        <b/>
        <sz val="10"/>
        <color theme="1"/>
        <rFont val="함초롬돋움"/>
        <family val="3"/>
        <charset val="129"/>
      </rPr>
      <t xml:space="preserve">
  3. 조명 단계(Illumination)
</t>
    </r>
    <r>
      <rPr>
        <sz val="10"/>
        <color theme="1"/>
        <rFont val="함초롬돋움"/>
        <family val="3"/>
        <charset val="129"/>
      </rPr>
      <t xml:space="preserve">   －조명 단계는 창의적 발상이 갑작스럽게 떠오르는 통찰(insight) 의 순간을 의미한다. 흔히 "유레카(Eureka)" 순간으로 묘사되며, 이전의 무의식적 사고 결과가 의식 수준으로 부상하는 시점이다. 이 단계는 부화 단계에서 잠재적으로 형성된 연결이 의식적으로 인식되는 과정으로, 창의적 사고의 핵심적 순간이다. 다만 월라스는 조명 단계가 단순한 영감의 순간이 아니라, 이전 단계에서의 충분한 준비와 잠재적 사고의 결과임을 강조하였다. 조명 단계에서 도출된 아이디어는 종종 미완성적이며, 이후 검증 단계를 거쳐야 현실적 가치가 입증된다.</t>
    </r>
    <r>
      <rPr>
        <b/>
        <sz val="10"/>
        <color theme="1"/>
        <rFont val="함초롬돋움"/>
        <family val="3"/>
        <charset val="129"/>
      </rPr>
      <t xml:space="preserve">
  4. 검증 단계(Verification)
</t>
    </r>
    <r>
      <rPr>
        <sz val="10"/>
        <color theme="1"/>
        <rFont val="함초롬돋움"/>
        <family val="3"/>
        <charset val="129"/>
      </rPr>
      <t xml:space="preserve">   －마지막 단계는 조명 단계에서 얻은 아이디어를 논리적・실천적으로 검토하고 정제하는 과정이다. 개인은 아이디어의 타당성을 검증하고, 구체적 실행계획을 수립하며, 필요시 수정・보완을 거친다. 이 단계는 창의적 아이디어를 실질적 산출물로 전환하는 절차로, 실험, 분석, 평가 등의 체계적 사고가 요구된다. 즉, 창의성은 단순한 아이디어의 생성이 아니라 실현 가능한 형태로 완성되는 과정적 결과임을 보여준다.</t>
    </r>
    <r>
      <rPr>
        <b/>
        <sz val="10"/>
        <color theme="1"/>
        <rFont val="함초롬돋움"/>
        <family val="3"/>
        <charset val="129"/>
      </rPr>
      <t xml:space="preserve">
Ⅲ. 평가
  1. 긍정적 평가
</t>
    </r>
    <r>
      <rPr>
        <sz val="10"/>
        <color theme="1"/>
        <rFont val="함초롬돋움"/>
        <family val="3"/>
        <charset val="129"/>
      </rPr>
      <t xml:space="preserve">   －① 월라스의 4단계 이론은 창의적 사고를 시간적・과정적 흐름으로 체계화한 최초의 모델로서, 이후 창의성 연구의 기초를 제공하였다. ② 창의성에 대한 무의식적 사고의 역할을 강조함으로써, 심리학적 통찰을 창의성 연구에 접목하였다. ③ 단순한 영감 중심 설명에서 벗어나, 창의적 문제 해결의 실천적 절차를 제시하여 교육과 훈련 프로그램 개발에 기여하였다. ④ 이후 오스본의 브레인스토밍, 발사르와 바스의 창의적 문제 해결(CPS) 모델, 디자인 씽킹 등 현대 창의성 접근법의 이론적 토대가 되었다. ⑤ 각 단계의 순환적 특성을 인정함으로써, 창의적 사고가 단선적이 아닌 순환적・역동적 과정임을 설명하였다.</t>
    </r>
    <r>
      <rPr>
        <b/>
        <sz val="10"/>
        <color theme="1"/>
        <rFont val="함초롬돋움"/>
        <family val="3"/>
        <charset val="129"/>
      </rPr>
      <t xml:space="preserve">
  2. 부정적 평가
</t>
    </r>
    <r>
      <rPr>
        <sz val="10"/>
        <color theme="1"/>
        <rFont val="함초롬돋움"/>
        <family val="3"/>
        <charset val="129"/>
      </rPr>
      <t xml:space="preserve">   －① 월라스의 이론은 기술적・묘사적 성격이 강하며, 각 단계의 인지적 메커니즘에 대한 실증적 설명이 부족하다. ② 창의적 사고 과정을 4단계로 단순화함으로써, 실제 사고의 복잡성과 개인차를 충분히 반영하지 못하였다. ③ 무의식적 부화 단계의 작용은 측정이 어렵고 주관적 경험에 의존하므로 과학적 검증이 곤란하다. ④ 각 단계의 경계가 명확하지 않아, 현실에서는 단계 간 중첩이나 역행이 빈번하게 나타난다. ⑤ 조직 내 집단 창의성이나 사회적 요인을 고려하지 않아, 개인 중심적 모델에 머무른다는 한계가 있다.</t>
    </r>
    <r>
      <rPr>
        <b/>
        <sz val="10"/>
        <color theme="1"/>
        <rFont val="함초롬돋움"/>
        <family val="3"/>
        <charset val="129"/>
      </rPr>
      <t xml:space="preserve">
Ⅳ. 결론
</t>
    </r>
    <r>
      <rPr>
        <sz val="10"/>
        <color theme="1"/>
        <rFont val="함초롬돋움"/>
        <family val="3"/>
        <charset val="129"/>
      </rPr>
      <t xml:space="preserve"> －월라스의 창의적 사고 4단계 이론은 창의성을 단순한 영감이나 천재성의 산물이 아니라, 준비-부화-조명-검증이라는 심리적 과정의 결과로 설명함으로써 창의성 연구의 근대적 토대를 마련하였다. 특히 무의식적 사고의 역할을 강조한 점은 이후 인지심리학, 신경과학적 접근에서 반복적으로 검증되며 높은 학문적 영향력을 발휘하였다. 비록 이론이 기술적 수준에 머무르고 단계 간 경계가 모호하다는 한계가 있으나, 창의적 사고를 체계화한 최초의 인지적 모델로서의 의의는 여전히 크다. 교육・조직・연구개발 등 다양한 분야에서 창의적 문제 해결의 프로세스를 설계하는 기준틀로 활용되고 있으며, 인간 사고의 창조적 본질을 이해하는 기초이론으로 자리매김하고 있다.</t>
    </r>
    <phoneticPr fontId="4" type="noConversion"/>
  </si>
  <si>
    <r>
      <t xml:space="preserve">Ⅰ. 배경 및 목적
</t>
    </r>
    <r>
      <rPr>
        <sz val="10"/>
        <color theme="1"/>
        <rFont val="함초롬돋움"/>
        <family val="3"/>
        <charset val="129"/>
      </rPr>
      <t xml:space="preserve"> －핵심자기평가(Core Self-Evaluation, CSE) 이론은 1990년대 후반 미국의 조직심리학자 티모시 저지(Timothy A. Judge)를 중심으로 에드윈 로크(Edwin A. Locke), 조이스 보노(Joyce E. Bono), 라이언 더럼(Ryan Durham) 등이 공동으로 발전시킨 개념으로, 개인의 성격적 기반이 직무태도와 성과에 미치는 영향을 통합적으로 설명하기 위해 제시되었다. 이 이론은 기존의 직무만족, 성과, 조직몰입 등의 연구가 개별적 성격 특성에 지나치게 의존하거나, 상황적 요인에만 초점을 맞추어 인간의 내적 평가체계를 간과했다는 문제의식에서 출발하였다. 저지와 동료 연구자들은 개인이 스스로를 어떻게 평가하느냐가 다양한 직무 관련 태도의 근본적 결정요인이라는 점에 주목하였다. 이에 따라 핵심자기평가는 자신의 능력과 가치, 통제 가능성, 정서적 안정성에 대한 기본적 신념 체계로 정의되며, 이는 개별 성격 요인들의 상위 개념(super trait)으로 작동한다. 「Core Self-Evaluations : A Review and Evaluation of the Literature」(Judge, Locke, Durham, &amp; Kluger, 1998) 및 「The Core Self-Evaluations Scale : Development of a Measure」(Judge, Erez, Bono, &amp; Thoresen, 2003) 등에서 체계적으로 정립되었다. 결국 본 이론의 목적은 개인의 심리적 자기평가를 하나의 통합적 성격체계로 이해함으로써, 직무태도와 성과의 개인차를 설명할 수 있는 종합적 틀을 제공하는 데 있다.</t>
    </r>
    <r>
      <rPr>
        <b/>
        <sz val="10"/>
        <color theme="1"/>
        <rFont val="함초롬돋움"/>
        <family val="3"/>
        <charset val="129"/>
      </rPr>
      <t xml:space="preserve">
Ⅱ. 내용
</t>
    </r>
    <r>
      <rPr>
        <sz val="10"/>
        <color theme="1"/>
        <rFont val="함초롬돋움"/>
        <family val="3"/>
        <charset val="129"/>
      </rPr>
      <t xml:space="preserve"> －핵심자기평가 이론은 네 가지 핵심 성격요소로 구성된다. 이는 상위 성격구조로서 개인의 자기인식, 동기부여, 행동 선택에 영향을 미치며, 직무만족과 성과의 주요한 예측 요인으로 작용한다. 저지 등은 이 네 요인이 상호 밀접하게 연관되어 개인의 전반적 자기평가를 형성하며, CSE가 긍정적일수록 직무만족, 동기, 성과, 리더십 유효성 등이 높게 나타난다는 실증적 결과를 제시하였다.</t>
    </r>
    <r>
      <rPr>
        <b/>
        <sz val="10"/>
        <color theme="1"/>
        <rFont val="함초롬돋움"/>
        <family val="3"/>
        <charset val="129"/>
      </rPr>
      <t xml:space="preserve">
  1. 핵심 구성요소
    (1) 자존감(Self-Esteem)
</t>
    </r>
    <r>
      <rPr>
        <sz val="10"/>
        <color theme="1"/>
        <rFont val="함초롬돋움"/>
        <family val="3"/>
        <charset val="129"/>
      </rPr>
      <t xml:space="preserve">     －자신의 가치와 능력에 대한 긍정적 혹은 부정적 평가를 의미한다. 자존감이 높은 사람은 자신을 유능하고 가치 있는 존재로 인식하며, 도전적 과제에 적극적으로 임하는 경향을 보인다.</t>
    </r>
    <r>
      <rPr>
        <b/>
        <sz val="10"/>
        <color theme="1"/>
        <rFont val="함초롬돋움"/>
        <family val="3"/>
        <charset val="129"/>
      </rPr>
      <t xml:space="preserve">
    (2) 일반적 자기효능감(Generalized Self-Efficacy)
</t>
    </r>
    <r>
      <rPr>
        <sz val="10"/>
        <color theme="1"/>
        <rFont val="함초롬돋움"/>
        <family val="3"/>
        <charset val="129"/>
      </rPr>
      <t xml:space="preserve">     －자신이 다양한 상황에서 목표를 성취할 수 있다고 믿는 전반적인 자기 신념이다. 높은 자기효능감을 가진 개인은 어려운 과제에서도 지속적으로 노력하며, 실패를 학습의 기회로 활용한다.</t>
    </r>
    <r>
      <rPr>
        <b/>
        <sz val="10"/>
        <color theme="1"/>
        <rFont val="함초롬돋움"/>
        <family val="3"/>
        <charset val="129"/>
      </rPr>
      <t xml:space="preserve">
    (3) 통제위치(Locus of Control)
</t>
    </r>
    <r>
      <rPr>
        <sz val="10"/>
        <color theme="1"/>
        <rFont val="함초롬돋움"/>
        <family val="3"/>
        <charset val="129"/>
      </rPr>
      <t xml:space="preserve">     －결과의 통제권이 자신에게 있다고 믿는 정도를 말한다. 내부통제형(individuals with internal locus)은 자신의 행동을 통해 결과를 바꿀 수 있다고 인식하는 반면, 외부통제형은 운이나 타인, 환경에 의해 결정된다고 본다.</t>
    </r>
    <r>
      <rPr>
        <b/>
        <sz val="10"/>
        <color theme="1"/>
        <rFont val="함초롬돋움"/>
        <family val="3"/>
        <charset val="129"/>
      </rPr>
      <t xml:space="preserve">
    (4) 정서적 안정성(Emotional Stability)
</t>
    </r>
    <r>
      <rPr>
        <sz val="10"/>
        <color theme="1"/>
        <rFont val="함초롬돋움"/>
        <family val="3"/>
        <charset val="129"/>
      </rPr>
      <t xml:space="preserve">     －정신적 안정성과 스트레스 대처 능력을 의미하며, 이는 신경증적 성향(neuroticism)의 반대 개념이다. 정서적 안정성이 높은 사람은 위기 상황에서도 냉정하게 판단하고 감정을 효과적으로 조절한다.</t>
    </r>
    <r>
      <rPr>
        <b/>
        <sz val="10"/>
        <color theme="1"/>
        <rFont val="함초롬돋움"/>
        <family val="3"/>
        <charset val="129"/>
      </rPr>
      <t xml:space="preserve">
  2. 핵심자기평가의 작동 메커니즘
</t>
    </r>
    <r>
      <rPr>
        <sz val="10"/>
        <color theme="1"/>
        <rFont val="함초롬돋움"/>
        <family val="3"/>
        <charset val="129"/>
      </rPr>
      <t xml:space="preserve">   －핵심자기평가는 개인이 환경 자극을 인지하고 해석하는 방식에 영향을 미친다. CSE가 높은 사람은 직무 환경을 도전적이면서 통제 가능한 상황으로 인식하는 경향이 있으며, 반대로 낮은 사람은 동일한 상황을 위협적이거나 불공정한 환경으로 해석한다. 또한 CSE는 목표설정 및 자기조절 과정의 핵심적 매개변수로 작용한다. 즉, 긍정적 자기평가를 가진 개인은 높은 목표를 설정하고 자기효능감을 통해 지속적으로 행동을 조정하며, 실패 시에도 학습 중심의 태도를 유지한다.</t>
    </r>
    <r>
      <rPr>
        <b/>
        <sz val="10"/>
        <color theme="1"/>
        <rFont val="함초롬돋움"/>
        <family val="3"/>
        <charset val="129"/>
      </rPr>
      <t xml:space="preserve">
  3. 관련 연구 및 확장
</t>
    </r>
    <r>
      <rPr>
        <sz val="10"/>
        <color theme="1"/>
        <rFont val="함초롬돋움"/>
        <family val="3"/>
        <charset val="129"/>
      </rPr>
      <t xml:space="preserve">   －저지와 로크(2001)는 핵심자기평가가 직무만족의 가장 강력한 개인차 변인임을 밝혔으며, 보노와 저지(2003)는 CSE가 리더십 스타일, 조직몰입, 경력성취에도 유의미한 영향을 미친다고 보고하였다. 이후 연구에서는 CSE가 심리적 자본(psychological capital), 긍정심리학(positive psychology), 직무요구-자원모형(JD-R model) 과 결합되어 조직행동 분야의 핵심 이론으로 발전하였다.</t>
    </r>
    <r>
      <rPr>
        <b/>
        <sz val="10"/>
        <color theme="1"/>
        <rFont val="함초롬돋움"/>
        <family val="3"/>
        <charset val="129"/>
      </rPr>
      <t xml:space="preserve">
Ⅲ. 평가
  1. 긍정적 평가
</t>
    </r>
    <r>
      <rPr>
        <sz val="10"/>
        <color theme="1"/>
        <rFont val="함초롬돋움"/>
        <family val="3"/>
        <charset val="129"/>
      </rPr>
      <t xml:space="preserve">   －① 핵심자기평가 이론은 분산되어 있던 성격 연구를 통합하여, 개인의 심리적 자원과 직무성과를 연결하는 포괄적 틀을 제시하였다. ② CSE는 직무만족, 성과, 리더십, 조직몰입 등 다양한 변수를 예측하는 강력한 개인차 요인으로 실증적 지지를 받았다. ③ 자존감・자기효능감・통제위치・정서적 안정성을 통합함으로써, 중복성과 개념적 모호성을 줄여 이론적 명료성을 확보하였다. ④ CSE는 개인의 인지적 해석과 동기적 행동을 동시에 설명함으로써, 성과와 행복을 설명하는 심리적 매개변수로 기능하였다. ⑤ 조직현장에서 인사관리, 리더십 개발, 심리적 웰빙 증진 프로그램의 설계 근거로 활용될 수 있는 실천적 유용성을 지닌다.</t>
    </r>
    <r>
      <rPr>
        <b/>
        <sz val="10"/>
        <color theme="1"/>
        <rFont val="함초롬돋움"/>
        <family val="3"/>
        <charset val="129"/>
      </rPr>
      <t xml:space="preserve">
  2. 부정적 평가
</t>
    </r>
    <r>
      <rPr>
        <sz val="10"/>
        <color theme="1"/>
        <rFont val="함초롬돋움"/>
        <family val="3"/>
        <charset val="129"/>
      </rPr>
      <t xml:space="preserve">   －① CSE가 네 가지 성격 요인을 포괄하나, 그 구성요소 간 경계가 불명확하며 측정상 중복 문제가 존재한다. ② CSE의 개념이 상위 요인으로 설정되었지만, 탐색적 요인분석 수준을 넘어선 구조적 인과 검증이 미흡하다는 비판이 있다. ③ 대부분의 연구가 자기보고식 설문에 의존하여 공통방법편의(Common Method Bias) 가능성이 존재한다. ④ 개인의 내적 요인에 초점을 두어, 조직문화・리더십・보상제도 등 상황적 요인의 영향력을 과소평가하는 경향이 있다. ⑤ 높은 CSE가 항상 긍정적 결과를 가져오는 것은 아니며, 과도한 자기확신은 오만, 현실왜곡, 과신 편향(overconfidence bias) 을 초래할 수 있다는 점이 지적된다.</t>
    </r>
    <r>
      <rPr>
        <b/>
        <sz val="10"/>
        <color theme="1"/>
        <rFont val="함초롬돋움"/>
        <family val="3"/>
        <charset val="129"/>
      </rPr>
      <t xml:space="preserve">
Ⅳ. 결론
</t>
    </r>
    <r>
      <rPr>
        <sz val="10"/>
        <color theme="1"/>
        <rFont val="함초롬돋움"/>
        <family val="3"/>
        <charset val="129"/>
      </rPr>
      <t xml:space="preserve"> －핵심자기평가 이론은 개인의 성격심리와 조직행동을 연결한 통합적 성격모형으로서, 직무태도와 성과의 개인차를 설명하는 유력한 이론적 틀을 제시하였다. 저지와 동료 연구자들은 이를 통해 성격심리학의 미시적 접근과 조직행동학의 실천적 관점을 연결함으로써, "자기개념에 기반한 조직행동 패러다임" 을 확립하였다. 비록 개념적 중복과 측정상의 한계가 존재하지만, 핵심자기평가는 조직 내 인간행동의 이해, 리더십 개발, 긍정적 조직문화 조성에 유용한 분석도구로 평가된다. 특히 현대의 인적자원관리에서 강조되는 자기주도적 성장(Self-directed Growth) 과 심리적 자본(PsyCap) 의 핵심 요인으로 기능함으로써, 인간 중심 경영의 이론적 토대를 강화하였다.</t>
    </r>
    <phoneticPr fontId="4" type="noConversion"/>
  </si>
  <si>
    <r>
      <t xml:space="preserve">Ⅰ. 배경 및 목적
</t>
    </r>
    <r>
      <rPr>
        <sz val="10"/>
        <color theme="1"/>
        <rFont val="함초롬돋움"/>
        <family val="3"/>
        <charset val="129"/>
      </rPr>
      <t xml:space="preserve"> －지그문트 프로이트(Sigmund Freud, 1856~1939)는 오스트리아의 신경학자로서, 인간의 심리와 행동을 이해하기 위해 무의식적 정신과정의 역할을 체계적으로 분석한 최초의 학자이다. 프로이트는 「꿈의 해석」(Die Traumdeutung, 1900)을 비롯한 일련의 저작을 통해 인간의 행동이 단순히 의식적 의도에 의해 결정되는 것이 아니라, 무의식적 동기와 내면 갈등의 결과임을 주장하였다. 당시 심리학은 주로 실증적 관찰과 의식 연구에 머물러 있었으나, 프로이트는 인간의 내면에 존재하는 무의식적 욕구와 억압된 충동이 행동과 정서, 성격 형성에 미치는 영향을 밝힘으로써 심리학의 연구대상을 확장하였다. 그의 이론은 단순한 개인 심리 이해를 넘어, 정신질환의 치료와 성격발달, 인간 동기 연구의 근간을 제공하였다. 정신역동 이론의 목적은 인간의 행동을 표면적 현상으로 보지 않고, 그 배후에 작용하는 심리적 에너지와 갈등의 역동을 해명하는 것에 있다. 즉, 무의식적 욕망과 사회적 규범 사이의 긴장 속에서 인간이 어떻게 심리적 균형을 유지하고 행동을 조정하는지를 탐구하는 것이다.</t>
    </r>
    <r>
      <rPr>
        <b/>
        <sz val="10"/>
        <color theme="1"/>
        <rFont val="함초롬돋움"/>
        <family val="3"/>
        <charset val="129"/>
      </rPr>
      <t xml:space="preserve">
Ⅱ. 내용
</t>
    </r>
    <r>
      <rPr>
        <sz val="10"/>
        <color theme="1"/>
        <rFont val="함초롬돋움"/>
        <family val="3"/>
        <charset val="129"/>
      </rPr>
      <t xml:space="preserve"> －프로이트의 정신역동 이론은 인간의 마음을 하나의 "에너지 체계"로 보고, 무의식적 충동과 의식적 통제가 끊임없이 상호작용하는 과정을 설명한다. 그의 핵심 개념은 인간의 정신 구조, 심리적 에너지의 원리, 성격발달단계, 방어기제로 구분할 수 있다.</t>
    </r>
    <r>
      <rPr>
        <b/>
        <sz val="10"/>
        <color theme="1"/>
        <rFont val="함초롬돋움"/>
        <family val="3"/>
        <charset val="129"/>
      </rPr>
      <t xml:space="preserve">
  1. 성격의 구조 모형
</t>
    </r>
    <r>
      <rPr>
        <sz val="10"/>
        <color theme="1"/>
        <rFont val="함초롬돋움"/>
        <family val="3"/>
        <charset val="129"/>
      </rPr>
      <t xml:space="preserve">   －이 세 요소는 상호 갈등과 균형을 이루며, 인간의 행동과 정서적 안정성을 결정한다.</t>
    </r>
    <r>
      <rPr>
        <b/>
        <sz val="10"/>
        <color theme="1"/>
        <rFont val="함초롬돋움"/>
        <family val="3"/>
        <charset val="129"/>
      </rPr>
      <t xml:space="preserve">
    (1) 이드(Id)
</t>
    </r>
    <r>
      <rPr>
        <sz val="10"/>
        <color theme="1"/>
        <rFont val="함초롬돋움"/>
        <family val="3"/>
        <charset val="129"/>
      </rPr>
      <t xml:space="preserve">     －인간이 태어날 때부터 지니는 본능적 욕구의 저장소로, 쾌락원칙(pleasure principle)에 따라 작동한다. 이드는 사회적 규범이나 도덕적 제약을 고려하지 않으며, 즉각적인 욕구 충족을 추구한다.</t>
    </r>
    <r>
      <rPr>
        <b/>
        <sz val="10"/>
        <color theme="1"/>
        <rFont val="함초롬돋움"/>
        <family val="3"/>
        <charset val="129"/>
      </rPr>
      <t xml:space="preserve">
    (2) 자아(Ego)
</t>
    </r>
    <r>
      <rPr>
        <sz val="10"/>
        <color theme="1"/>
        <rFont val="함초롬돋움"/>
        <family val="3"/>
        <charset val="129"/>
      </rPr>
      <t xml:space="preserve">     －현실원칙(reality principle)에 따라 작용하는 합리적 조정자이다. 자아는 이드의 충동과 초자아의 도덕적 요구 사이에서 현실적으로 타협을 도모하며, 개인의 행동을 사회적으로 수용 가능한 방식으로 조정한다.</t>
    </r>
    <r>
      <rPr>
        <b/>
        <sz val="10"/>
        <color theme="1"/>
        <rFont val="함초롬돋움"/>
        <family val="3"/>
        <charset val="129"/>
      </rPr>
      <t xml:space="preserve">
    (3) 초자아(Superego)
</t>
    </r>
    <r>
      <rPr>
        <sz val="10"/>
        <color theme="1"/>
        <rFont val="함초롬돋움"/>
        <family val="3"/>
        <charset val="129"/>
      </rPr>
      <t xml:space="preserve">     －도덕적 가치와 사회적 규범을 내면화한 구조로, 양심(conscience)과 이상자아(ego ideal)를 포함한다. 초자아는 도덕적 완벽성을 추구하며, 이드의 충동을 억제하고 자아의 판단에 영향을 미친다.</t>
    </r>
    <r>
      <rPr>
        <b/>
        <sz val="10"/>
        <color theme="1"/>
        <rFont val="함초롬돋움"/>
        <family val="3"/>
        <charset val="129"/>
      </rPr>
      <t xml:space="preserve">
  2. 의식 수준의 구분
</t>
    </r>
    <r>
      <rPr>
        <sz val="10"/>
        <color theme="1"/>
        <rFont val="함초롬돋움"/>
        <family val="3"/>
        <charset val="129"/>
      </rPr>
      <t xml:space="preserve">   －프로이트는 인간의 정신을 의식(Conscious), 전의식(Preconscious), 무의식(Unconscious) 의 세 수준으로 구분하였다. 의식은 현재 인지 가능한 사고를, 전의식은 필요 시 인출 가능한 기억을, 무의식은 억압된 욕망과 충동을 포함한다. 프로이트는 특히 무의식이 인간 행동의 근본적 원동력이라고 강조하였다.</t>
    </r>
    <r>
      <rPr>
        <b/>
        <sz val="10"/>
        <color theme="1"/>
        <rFont val="함초롬돋움"/>
        <family val="3"/>
        <charset val="129"/>
      </rPr>
      <t xml:space="preserve">
  3. 심리적 에너지와 본능
</t>
    </r>
    <r>
      <rPr>
        <sz val="10"/>
        <color theme="1"/>
        <rFont val="함초롬돋움"/>
        <family val="3"/>
        <charset val="129"/>
      </rPr>
      <t xml:space="preserve">   －인간 행동의 원동력은 "리비도(libido)"라 불리는 심리적 에너지이며, 이는 생명본능(Eros)과 죽음본능(Thanatos)의 상호작용으로 구성된다. 생명본능은 성적 에너지와 자기보존 욕구를 포함하고, 죽음본능은 공격성과 자기파괴적 충동으로 표현된다.</t>
    </r>
    <r>
      <rPr>
        <b/>
        <sz val="10"/>
        <color theme="1"/>
        <rFont val="함초롬돋움"/>
        <family val="3"/>
        <charset val="129"/>
      </rPr>
      <t xml:space="preserve">
  4. 심리성적 발달 단계
</t>
    </r>
    <r>
      <rPr>
        <sz val="10"/>
        <color theme="1"/>
        <rFont val="함초롬돋움"/>
        <family val="3"/>
        <charset val="129"/>
      </rPr>
      <t xml:space="preserve">   －프로이트는 아동의 성격이 특정 발달단계에서의 욕구 충족 경험에 의해 형성된다고 보았다.</t>
    </r>
    <r>
      <rPr>
        <b/>
        <sz val="10"/>
        <color theme="1"/>
        <rFont val="함초롬돋움"/>
        <family val="3"/>
        <charset val="129"/>
      </rPr>
      <t xml:space="preserve">
    (1) 구강기(0~1세)
</t>
    </r>
    <r>
      <rPr>
        <sz val="10"/>
        <color theme="1"/>
        <rFont val="함초롬돋움"/>
        <family val="3"/>
        <charset val="129"/>
      </rPr>
      <t xml:space="preserve">     －구강을 통한 만족(수유)이 중심이며, 과도한 의존이나 구강적 집착이 형성될 수 있다.</t>
    </r>
    <r>
      <rPr>
        <b/>
        <sz val="10"/>
        <color theme="1"/>
        <rFont val="함초롬돋움"/>
        <family val="3"/>
        <charset val="129"/>
      </rPr>
      <t xml:space="preserve">
    (2) 항문기(1~3세)
</t>
    </r>
    <r>
      <rPr>
        <sz val="10"/>
        <color theme="1"/>
        <rFont val="함초롬돋움"/>
        <family val="3"/>
        <charset val="129"/>
      </rPr>
      <t xml:space="preserve">     －배변훈련을 통해 통제감과 질서의식을 배운다. 과도한 통제는 완벽주의적 성향으로 발전할 수 있다.</t>
    </r>
    <r>
      <rPr>
        <b/>
        <sz val="10"/>
        <color theme="1"/>
        <rFont val="함초롬돋움"/>
        <family val="3"/>
        <charset val="129"/>
      </rPr>
      <t xml:space="preserve">
    (3) 남근기(3~6세)
</t>
    </r>
    <r>
      <rPr>
        <sz val="10"/>
        <color theme="1"/>
        <rFont val="함초롬돋움"/>
        <family val="3"/>
        <charset val="129"/>
      </rPr>
      <t xml:space="preserve">     －오이디푸스/일렉트라 콤플렉스를 통해 성 정체성과 초자아가 형성된다.</t>
    </r>
    <r>
      <rPr>
        <b/>
        <sz val="10"/>
        <color theme="1"/>
        <rFont val="함초롬돋움"/>
        <family val="3"/>
        <charset val="129"/>
      </rPr>
      <t xml:space="preserve">
    (4) 잠복기(6~12세)
</t>
    </r>
    <r>
      <rPr>
        <sz val="10"/>
        <color theme="1"/>
        <rFont val="함초롬돋움"/>
        <family val="3"/>
        <charset val="129"/>
      </rPr>
      <t xml:space="preserve">     －성적 욕구가 잠재화되며, 사회적 기술과 도덕성이 강화된다.</t>
    </r>
    <r>
      <rPr>
        <b/>
        <sz val="10"/>
        <color theme="1"/>
        <rFont val="함초롬돋움"/>
        <family val="3"/>
        <charset val="129"/>
      </rPr>
      <t xml:space="preserve">
    (5) 생식기(청소년기 이후)
</t>
    </r>
    <r>
      <rPr>
        <sz val="10"/>
        <color theme="1"/>
        <rFont val="함초롬돋움"/>
        <family val="3"/>
        <charset val="129"/>
      </rPr>
      <t xml:space="preserve">     －성숙한 이성관계와 사회적 책임감을 형성한다.</t>
    </r>
    <r>
      <rPr>
        <b/>
        <sz val="10"/>
        <color theme="1"/>
        <rFont val="함초롬돋움"/>
        <family val="3"/>
        <charset val="129"/>
      </rPr>
      <t xml:space="preserve">
  5. 방어기제
</t>
    </r>
    <r>
      <rPr>
        <sz val="10"/>
        <color theme="1"/>
        <rFont val="함초롬돋움"/>
        <family val="3"/>
        <charset val="129"/>
      </rPr>
      <t xml:space="preserve">   －자아는 이드와 초자아 간 갈등에서 불안을 완화하기 위해 다양한 무의식적 방어기제(defense mechanism) 를 사용한다. 대표적인 예로는 억압(repression), 부정(denial), 투사(projection), 합리화(rationalization), 승화(sublimation) 등이 있다. 이러한 기제들은 자아를 보호하지만, 과도하게 작동할 경우 병리적 행동으로 나타날 수 있다.</t>
    </r>
    <r>
      <rPr>
        <b/>
        <sz val="10"/>
        <color theme="1"/>
        <rFont val="함초롬돋움"/>
        <family val="3"/>
        <charset val="129"/>
      </rPr>
      <t xml:space="preserve">
Ⅲ. 평가
  1. 긍정적 평가
</t>
    </r>
    <r>
      <rPr>
        <sz val="10"/>
        <color theme="1"/>
        <rFont val="함초롬돋움"/>
        <family val="3"/>
        <charset val="129"/>
      </rPr>
      <t xml:space="preserve">   －① 프로이트는 인간의 행동을 무의식적 동기와 내적 갈등의 결과로 설명함으로써, 심리학의 연구 대상을 의식에서 무의식으로 확장하였다. ② 그는 최초로 인간의 성격발달을 체계적으로 설명하고, 성적・공격적 본능을 심리학적 탐구의 영역으로 끌어들였다. ③ 정신역동적 관점은 심리치료의 새로운 장을 열어, 정신분석학(psychoanalysis) 과 임상심리학 의 발전을 촉진하였다. ④ 인간의 복잡한 정서와 방어기제를 설명함으로써, 상징적 행동과 비합리적 심리현상에 대한 해석틀을 제공하였다. ⑤ 프로이트의 이론은 문학, 예술, 사회학, 철학 등 인문사회 전반에 심층심리학적 분석 패러다임을 정립하였다.</t>
    </r>
    <r>
      <rPr>
        <b/>
        <sz val="10"/>
        <color theme="1"/>
        <rFont val="함초롬돋움"/>
        <family val="3"/>
        <charset val="129"/>
      </rPr>
      <t xml:space="preserve">
  2. 부정적 평가
</t>
    </r>
    <r>
      <rPr>
        <sz val="10"/>
        <color theme="1"/>
        <rFont val="함초롬돋움"/>
        <family val="3"/>
        <charset val="129"/>
      </rPr>
      <t xml:space="preserve">   －① 과학적 검증이 어려운 무의식과 리비도 개념은 경험적 타당성이 부족하다는 비판을 받는다. ② 대부분의 연구가 사례연구와 임상관찰에 의존하여, 표본의 대표성과 객관성이 결여되어 있다. ③ 성적 본능 중심의 인간관은 과도한 생물학적 환원주의로 평가되며, 사회・문화적 요인을 간과했다는 지적이 있다. ④ 정신역동적 해석은 모호하고 주관적이어서, 동일한 현상에 대해 다양한 해석이 가능하다는 점에서 과학적 예측력이 낮다. ⑤ 아동발달 단계를 성적 욕구 중심으로 설명한 점은 현대 발달심리학의 연구 결과와 상충되는 부분이 존재한다.</t>
    </r>
    <r>
      <rPr>
        <b/>
        <sz val="10"/>
        <color theme="1"/>
        <rFont val="함초롬돋움"/>
        <family val="3"/>
        <charset val="129"/>
      </rPr>
      <t xml:space="preserve">
Ⅳ. 결론
</t>
    </r>
    <r>
      <rPr>
        <sz val="10"/>
        <color theme="1"/>
        <rFont val="함초롬돋움"/>
        <family val="3"/>
        <charset val="129"/>
      </rPr>
      <t xml:space="preserve"> －프로이트의 정신역동 이론은 심리학사에서 혁명적 전환점을 마련한 기초적 통합이론으로 평가된다. 그는 인간의 내면을 단순한 의식적 사고의 산물이 아니라, 무의식적 갈등의 산물로 이해함으로써 인간 행동의 심층적 동기 구조를 해명하였다. 비록 현대 심리학의 실증적 기준에서 보면 이론적 한계와 검증상의 문제를 안고 있으나, 그의 개념들은 여전히 임상심리, 정신분석, 상담심리의 기본 틀로 활용되고 있다. 특히 무의식, 방어기제, 심리적 갈등의 개념은 오늘날에도 인간 이해의 근본적 틀로 작용한다. 따라서 프로이트의 정신역동 이론은 과학적 심리학의 엄밀함보다는, 인간 내면의 복합성과 상징성을 탐구한 인문학적 통찰의 가치를 지닌 이론으로 평가된다.</t>
    </r>
    <phoneticPr fontId="4" type="noConversion"/>
  </si>
  <si>
    <r>
      <t xml:space="preserve">Ⅰ. 배경 및 목적
</t>
    </r>
    <r>
      <rPr>
        <sz val="10"/>
        <color theme="1"/>
        <rFont val="함초롬돋움"/>
        <family val="3"/>
        <charset val="129"/>
      </rPr>
      <t xml:space="preserve"> －MBTI(Myers-Briggs Type Indicator)는 20세기 중반 이사벨 브릭스 마이어스(Isabel Briggs Myers)와 그녀의 어머니 케서린 쿡 브릭스(Katherine Cook Briggs)에 의해 개발된 성격 유형 검사이다. 이 도구는 칼 융(Carl Jung)의 심리유형론(「Psychological Types」, 1921)을 기반으로, 인간의 성격적 차이를 체계적으로 측정하고 이해하기 위해 설계되었다. 당시 심리학 연구는 성격을 단일 차원으로 측정하거나, 주로 임상적 특성 중심으로 접근하였다. 이에 반해 MBTI는 인간 행동의 다양성을 존중하고, 개인의 선호(preference) 차이를 객관적・실용적으로 측정하고자 하였다. MBTI의 개발 목적은 크게 두 가지로 요약된다. 첫째, 개인이 자신과 타인의 심리적 특성을 이해하도록 돕고, 자기 이해와 직업・교육・조직에서의 효율적 적응을 지원하는 것이다. 둘째, 성격 유형을 기반으로 의사소통, 협업, 리더십 개발, 팀 구성 등 실천적 적용이 가능하도록 하는 것이다.</t>
    </r>
    <r>
      <rPr>
        <b/>
        <sz val="10"/>
        <color theme="1"/>
        <rFont val="함초롬돋움"/>
        <family val="3"/>
        <charset val="129"/>
      </rPr>
      <t xml:space="preserve">
Ⅱ. 내용
</t>
    </r>
    <r>
      <rPr>
        <sz val="10"/>
        <color theme="1"/>
        <rFont val="함초롬돋움"/>
        <family val="3"/>
        <charset val="129"/>
      </rPr>
      <t xml:space="preserve"> －MBTI는 인간의 성격을 네 가지 양극적 선호 지표로 구분하고, 이 조합을 통해 16가지 성격 유형(Type)을 제시한다. 각 지표는 개인의 사고, 의사결정, 에너지 방향 등을 반영하며, 상대적 선호를 기반으로 평가된다.</t>
    </r>
    <r>
      <rPr>
        <b/>
        <sz val="10"/>
        <color theme="1"/>
        <rFont val="함초롬돋움"/>
        <family val="3"/>
        <charset val="129"/>
      </rPr>
      <t xml:space="preserve">
  1. 에너지 방향 : 외향(Extraversion, E) vs 내향(Introversion, I)
</t>
    </r>
    <r>
      <rPr>
        <sz val="10"/>
        <color theme="1"/>
        <rFont val="함초롬돋움"/>
        <family val="3"/>
        <charset val="129"/>
      </rPr>
      <t xml:space="preserve">   －이 지표는 개인이 심리적 에너지를 어디에서 얻는지를 구분하며, 대인관계와 의사소통 스타일을 이해하는 핵심 요소이다.</t>
    </r>
    <r>
      <rPr>
        <b/>
        <sz val="10"/>
        <color theme="1"/>
        <rFont val="함초롬돋움"/>
        <family val="3"/>
        <charset val="129"/>
      </rPr>
      <t xml:space="preserve">
    (1) 외향(E)
</t>
    </r>
    <r>
      <rPr>
        <sz val="10"/>
        <color theme="1"/>
        <rFont val="함초롬돋움"/>
        <family val="3"/>
        <charset val="129"/>
      </rPr>
      <t xml:space="preserve">     －외부 세계에서 에너지를 얻고 사람, 활동, 환경과 상호작용하며 집중하는 경향이 강하다.</t>
    </r>
    <r>
      <rPr>
        <b/>
        <sz val="10"/>
        <color theme="1"/>
        <rFont val="함초롬돋움"/>
        <family val="3"/>
        <charset val="129"/>
      </rPr>
      <t xml:space="preserve">
    (2) 내향(I)
</t>
    </r>
    <r>
      <rPr>
        <sz val="10"/>
        <color theme="1"/>
        <rFont val="함초롬돋움"/>
        <family val="3"/>
        <charset val="129"/>
      </rPr>
      <t xml:space="preserve">     －내적 세계에서 에너지를 얻으며, 혼자 사고하고 반성하는 시간을 통해 집중과 회복을 추구한다.</t>
    </r>
    <r>
      <rPr>
        <b/>
        <sz val="10"/>
        <color theme="1"/>
        <rFont val="함초롬돋움"/>
        <family val="3"/>
        <charset val="129"/>
      </rPr>
      <t xml:space="preserve">
  2. 인식 기능 : 감각(Sensing, S) vs 직관(Intuition, N)
</t>
    </r>
    <r>
      <rPr>
        <sz val="10"/>
        <color theme="1"/>
        <rFont val="함초롬돋움"/>
        <family val="3"/>
        <charset val="129"/>
      </rPr>
      <t xml:space="preserve">   －이 지표는 정보 수집과 해석 방식의 차이를 설명하며, 문제 해결과 학습 스타일을 이해하는 데 활용된다.</t>
    </r>
    <r>
      <rPr>
        <b/>
        <sz val="10"/>
        <color theme="1"/>
        <rFont val="함초롬돋움"/>
        <family val="3"/>
        <charset val="129"/>
      </rPr>
      <t xml:space="preserve">
    (1) 감각(S)
</t>
    </r>
    <r>
      <rPr>
        <sz val="10"/>
        <color theme="1"/>
        <rFont val="함초롬돋움"/>
        <family val="3"/>
        <charset val="129"/>
      </rPr>
      <t xml:space="preserve">     －구체적 사실, 현재 경험, 실질적 데이터를 중시하며 세부 사항과 현실적 정보를 선호한다.</t>
    </r>
    <r>
      <rPr>
        <b/>
        <sz val="10"/>
        <color theme="1"/>
        <rFont val="함초롬돋움"/>
        <family val="3"/>
        <charset val="129"/>
      </rPr>
      <t xml:space="preserve">
    (2) 직관(N)
</t>
    </r>
    <r>
      <rPr>
        <sz val="10"/>
        <color theme="1"/>
        <rFont val="함초롬돋움"/>
        <family val="3"/>
        <charset val="129"/>
      </rPr>
      <t xml:space="preserve">     －전체적 구조, 가능성, 미래 지향적 패턴을 중시하며, 추상적・창의적 사고를 선호한다.</t>
    </r>
    <r>
      <rPr>
        <b/>
        <sz val="10"/>
        <color theme="1"/>
        <rFont val="함초롬돋움"/>
        <family val="3"/>
        <charset val="129"/>
      </rPr>
      <t xml:space="preserve">
  3. 판단 기능 : 사고(Thinking, T) vs 감정(Feeling, F)
</t>
    </r>
    <r>
      <rPr>
        <sz val="10"/>
        <color theme="1"/>
        <rFont val="함초롬돋움"/>
        <family val="3"/>
        <charset val="129"/>
      </rPr>
      <t xml:space="preserve">   －이 지표는 결정 과정과 가치 기준의 차이를 반영하며, 조직 내 갈등 관리와 리더십 스타일 분석에 유용하다.</t>
    </r>
    <r>
      <rPr>
        <b/>
        <sz val="10"/>
        <color theme="1"/>
        <rFont val="함초롬돋움"/>
        <family val="3"/>
        <charset val="129"/>
      </rPr>
      <t xml:space="preserve">
    (1) 사고(T)
</t>
    </r>
    <r>
      <rPr>
        <sz val="10"/>
        <color theme="1"/>
        <rFont val="함초롬돋움"/>
        <family val="3"/>
        <charset val="129"/>
      </rPr>
      <t xml:space="preserve">     －논리적 분석과 객관적 기준을 중시하며, 공정성과 일관성 중심으로 의사결정을 한다.</t>
    </r>
    <r>
      <rPr>
        <b/>
        <sz val="10"/>
        <color theme="1"/>
        <rFont val="함초롬돋움"/>
        <family val="3"/>
        <charset val="129"/>
      </rPr>
      <t xml:space="preserve">
    (2) 감정(F)
</t>
    </r>
    <r>
      <rPr>
        <sz val="10"/>
        <color theme="1"/>
        <rFont val="함초롬돋움"/>
        <family val="3"/>
        <charset val="129"/>
      </rPr>
      <t xml:space="preserve">     －가치와 인간관계, 조화와 공감을 중심으로 의사결정을 내린다.</t>
    </r>
    <r>
      <rPr>
        <b/>
        <sz val="10"/>
        <color theme="1"/>
        <rFont val="함초롬돋움"/>
        <family val="3"/>
        <charset val="129"/>
      </rPr>
      <t xml:space="preserve">
  4. 생활 양식 : 판단(Judging, J) vs 인식(Perceiving, P)
</t>
    </r>
    <r>
      <rPr>
        <sz val="10"/>
        <color theme="1"/>
        <rFont val="함초롬돋움"/>
        <family val="3"/>
        <charset val="129"/>
      </rPr>
      <t xml:space="preserve">   －이 지표는 개인의 시간 관리, 계획 수립, 조직화 습관과 관련된다.</t>
    </r>
    <r>
      <rPr>
        <b/>
        <sz val="10"/>
        <color theme="1"/>
        <rFont val="함초롬돋움"/>
        <family val="3"/>
        <charset val="129"/>
      </rPr>
      <t xml:space="preserve">
    (1) 판단(J)
</t>
    </r>
    <r>
      <rPr>
        <sz val="10"/>
        <color theme="1"/>
        <rFont val="함초롬돋움"/>
        <family val="3"/>
        <charset val="129"/>
      </rPr>
      <t xml:space="preserve">     －계획적, 체계적, 구조화된 생활을 선호하며, 목표 지향적 행동을 한다.</t>
    </r>
    <r>
      <rPr>
        <b/>
        <sz val="10"/>
        <color theme="1"/>
        <rFont val="함초롬돋움"/>
        <family val="3"/>
        <charset val="129"/>
      </rPr>
      <t xml:space="preserve">
    (2) 인식(P)
</t>
    </r>
    <r>
      <rPr>
        <sz val="10"/>
        <color theme="1"/>
        <rFont val="함초롬돋움"/>
        <family val="3"/>
        <charset val="129"/>
      </rPr>
      <t xml:space="preserve">     －유연하고 즉흥적이며, 상황에 따라 적응하고 열린 선택을 선호한다.</t>
    </r>
    <r>
      <rPr>
        <b/>
        <sz val="10"/>
        <color theme="1"/>
        <rFont val="함초롬돋움"/>
        <family val="3"/>
        <charset val="129"/>
      </rPr>
      <t xml:space="preserve">
  5. 16가지 성격 유형
</t>
    </r>
    <r>
      <rPr>
        <sz val="10"/>
        <color theme="1"/>
        <rFont val="함초롬돋움"/>
        <family val="3"/>
        <charset val="129"/>
      </rPr>
      <t xml:space="preserve">   －위 네 지표의 조합으로 총 16가지 유형이 형성된다. 예를 들어 ① ENTJ : 외향적・직관적・사고적・판단형 – 전략적 계획과 리더십 강점. ② ISFP : 내향적・감각적・감정적・인식형 – 유연하고 창의적이며 인간관계에 민감. 각 유형은 성향의 강점과 약점을 제시하며, 직업 선택, 대인관계, 자기 개발 전략 등을 안내한다.</t>
    </r>
    <r>
      <rPr>
        <b/>
        <sz val="10"/>
        <color theme="1"/>
        <rFont val="함초롬돋움"/>
        <family val="3"/>
        <charset val="129"/>
      </rPr>
      <t xml:space="preserve">
Ⅲ. 평가
  1. 긍정적 평가
</t>
    </r>
    <r>
      <rPr>
        <sz val="10"/>
        <color theme="1"/>
        <rFont val="함초롬돋움"/>
        <family val="3"/>
        <charset val="129"/>
      </rPr>
      <t xml:space="preserve">   －① MBTI는 직관적으로 이해하기 쉬운 성격 유형 지표를 제공하여 자기 이해와 타인 이해에 실용적 도구로 활용된다. ② 개인의 의사소통, 학습 스타일, 직무 선호를 체계적으로 분석할 수 있어 교육과 조직 관리에서 유용하다. ③ 16가지 유형의 모델은 팀 구성, 리더십 개발, 갈등 조정 등 조직 행동 분석의 적용성을 높였다. ④ 성격을 양극적 선호로 구분함으로써, 개인의 다양성과 상대적 차이를 인정하는 관점을 제시하였다. ⑤ 자기 이해를 통한 자기 효능감 증진과 직업적 적성 탐색의 도구로 실천적 가치를 제공한다.</t>
    </r>
    <r>
      <rPr>
        <b/>
        <sz val="10"/>
        <color theme="1"/>
        <rFont val="함초롬돋움"/>
        <family val="3"/>
        <charset val="129"/>
      </rPr>
      <t xml:space="preserve">
  2. 부정적 평가
</t>
    </r>
    <r>
      <rPr>
        <sz val="10"/>
        <color theme="1"/>
        <rFont val="함초롬돋움"/>
        <family val="3"/>
        <charset val="129"/>
      </rPr>
      <t xml:space="preserve">   －① MBTI는 성격을 이분법적(binary)으로 구분하여, 실제 개인의 연속적 특성을 충분히 반영하지 못한다. ② 검사-재검사 신뢰도가 낮아, 동일인의 결과가 시간에 따라 달라질 수 있다는 측정 신뢰성 문제가 존재한다. ③ 심리학적 엄밀성 측면에서 "실증적 타당성(validity)"이 제한적이라는 비판이 있다. ④ 유형에 따른 행동 예측력이 제한적이며, 과도한 유형화로 인한 고정관념 형성 가능성이 있다. ⑤ MBTI는 개인 차이의 상대적 이해에는 유용하나, 정신병리, 성격 장애 등 임상적 적용에는 적합하지 않다.</t>
    </r>
    <r>
      <rPr>
        <b/>
        <sz val="10"/>
        <color theme="1"/>
        <rFont val="함초롬돋움"/>
        <family val="3"/>
        <charset val="129"/>
      </rPr>
      <t xml:space="preserve">
Ⅳ. 결론
</t>
    </r>
    <r>
      <rPr>
        <sz val="10"/>
        <color theme="1"/>
        <rFont val="함초롬돋움"/>
        <family val="3"/>
        <charset val="129"/>
      </rPr>
      <t xml:space="preserve"> －MBTI는 이사벨 브릭스 마이어스와 케서린 브릭스가 칼 융의 심리유형론을 바탕으로 개발한 성격 유형 측정 도구로, 인간 행동의 다양성을 이해하고 조직・교육・직업 영역에서 실천적  활용이 가능한 이론적・실용적 기반을 제공한다. 비록 과학적 엄밀성과 예측력에서는 한계가 존재하지만, 자기 이해와 대인 관계 개선, 조직 내 팀워크 향상 등 실무적 가치가 크다. 따라서 MBTI는 현대 조직 및 교육 환경에서 성격 분석과 개인 발전 도구로서 여전히 널리 활용되고 있다.</t>
    </r>
    <phoneticPr fontId="4" type="noConversion"/>
  </si>
  <si>
    <r>
      <t xml:space="preserve">Ⅰ. 배경 및 목적
</t>
    </r>
    <r>
      <rPr>
        <sz val="10"/>
        <color theme="1"/>
        <rFont val="함초롬돋움"/>
        <family val="3"/>
        <charset val="129"/>
      </rPr>
      <t xml:space="preserve"> －Big Five 성격 모델은 20세기 후반 심리학자 로버트 맥크래(Robert McCrae)와 폴 코스타(Paul Costa)에 의해 체계화된 성격 연구 모형으로, 인간 성격을 다섯 가지 기본 요인으로 설명한다. 이 모델은 기존 성격 연구가 개별 특성에 초점을 맞추거나 경험적 데이터의 통합이 부족하다는 한계에서 출발하였다. 맥크래와 코스타는 개인의 행동, 정서, 사고 패턴을 통합적으로 이해하기 위해, 다양한 성격 척도를 메타분석하고 요인분석(factor analysis)을 활용하여 성격의 구조적 핵심 차원을 도출하였다. 이를 통해 성격을 단일 차원이나 중복된 특성으로 평가하는 기존 접근의 한계를 극복하고, 과학적・실증적 근거에 기반한 성격 평가 체계를 제시하고자 하였다. Big Five 모델의 목적은 단순히 성격 특성을 분류하는 것에 그치지 않고, 개인의 직무 수행, 대인관계, 심리적 적응, 건강, 조직 행동 등 다양한 영역에서 성격의 영향력을 정확히 예측하고 설명하는 데 있다. 특히 조직심리학과 인사관리, 상담 및 임상심리에서 활용 가능하도록 실용적 틀을 제공하는 것을 목표로 한다.</t>
    </r>
    <r>
      <rPr>
        <b/>
        <sz val="10"/>
        <color theme="1"/>
        <rFont val="함초롬돋움"/>
        <family val="3"/>
        <charset val="129"/>
      </rPr>
      <t xml:space="preserve">
Ⅱ. 내용
</t>
    </r>
    <r>
      <rPr>
        <sz val="10"/>
        <color theme="1"/>
        <rFont val="함초롬돋움"/>
        <family val="3"/>
        <charset val="129"/>
      </rPr>
      <t xml:space="preserve"> －Big Five 모델은 인간 성격을 다섯 가지 핵심 요인으로 구분하며, 각 요인은 하위 특성(facets)으로 세분화되어 개인 차이를 정밀하게 설명한다. 다섯 가지 요인은 "정서적 불안정성(Neuroticism), 외향성(Extraversion), 개방성(Openness to Experience), 친화성(Agreeableness), 성실성(Conscientiousness)"이다.</t>
    </r>
    <r>
      <rPr>
        <b/>
        <sz val="10"/>
        <color theme="1"/>
        <rFont val="함초롬돋움"/>
        <family val="3"/>
        <charset val="129"/>
      </rPr>
      <t xml:space="preserve">
  1. 정서적 불안정성(Neuroticism, N)
</t>
    </r>
    <r>
      <rPr>
        <sz val="10"/>
        <color theme="1"/>
        <rFont val="함초롬돋움"/>
        <family val="3"/>
        <charset val="129"/>
      </rPr>
      <t xml:space="preserve">   －정서적 불안정성(신경증적 성향)은 정서적 안정성과 불안, 우울, 분노 등 부정적 감정의 빈도를 나타낸다. 높은 신경증적 성향은 스트레스에 취약하고 정서적 불안정성을 보이는 반면, 낮은 신경증적 성향(정서적 안정성)은 스트레스 저항력이 높고 감정 조절 능력이 우수하다.</t>
    </r>
    <r>
      <rPr>
        <b/>
        <sz val="10"/>
        <color theme="1"/>
        <rFont val="함초롬돋움"/>
        <family val="3"/>
        <charset val="129"/>
      </rPr>
      <t xml:space="preserve">
  2. 외향성(Extraversion, E)
</t>
    </r>
    <r>
      <rPr>
        <sz val="10"/>
        <color theme="1"/>
        <rFont val="함초롬돋움"/>
        <family val="3"/>
        <charset val="129"/>
      </rPr>
      <t xml:space="preserve">   －외향성은 개인이 사회적 자극과 상호작용에서 에너지를 얻고, 활동적이며 사교적 성향을 보이는 정도를 의미한다. 외향성이 높은 사람은 적극적, 낙관적, 대인관계 능력이 뛰어나며, 그룹 내에서 주도적 역할을 수행하는 경향이 있다. 반대로 낮은 외향성(내향성)은 조용하고 신중하며 내적 성찰을 중시하는 특성을 나타낸다.</t>
    </r>
    <r>
      <rPr>
        <b/>
        <sz val="10"/>
        <color theme="1"/>
        <rFont val="함초롬돋움"/>
        <family val="3"/>
        <charset val="129"/>
      </rPr>
      <t xml:space="preserve">
  3. 개방성(Openness to Experience, O)
</t>
    </r>
    <r>
      <rPr>
        <sz val="10"/>
        <color theme="1"/>
        <rFont val="함초롬돋움"/>
        <family val="3"/>
        <charset val="129"/>
      </rPr>
      <t xml:space="preserve">   －개방성은 경험과 사고에 대한 수용성, 창의성, 상상력, 지적 호기심을 의미한다. 개방성이 높은 사람은 새로운 아이디어와 문화를 수용하며 창의적 문제 해결 능력이 뛰어나다. 낮은 개방성은 보수적, 전통적, 변화를 회피하는 경향을 보인다.</t>
    </r>
    <r>
      <rPr>
        <b/>
        <sz val="10"/>
        <color theme="1"/>
        <rFont val="함초롬돋움"/>
        <family val="3"/>
        <charset val="129"/>
      </rPr>
      <t xml:space="preserve">
  4. 친화성(Agreeableness, A)
</t>
    </r>
    <r>
      <rPr>
        <sz val="10"/>
        <color theme="1"/>
        <rFont val="함초롬돋움"/>
        <family val="3"/>
        <charset val="129"/>
      </rPr>
      <t xml:space="preserve">   －친화성은 타인과의 관계에서 협력적이고 이해심 있으며, 신뢰와 관용을 나타내는 성향이다. 높은 친화성은 공감, 협동, 친절과 관련되며, 조직에서는 팀워크와 고객 관계 관리에 긍정적 영향을 준다. 낮은 친화성은 경쟁적, 비판적, 자기 중심적 성향으로 나타나며 갈등 상황에서 대립적 행동이 나타날 수 있다.</t>
    </r>
    <r>
      <rPr>
        <b/>
        <sz val="10"/>
        <color theme="1"/>
        <rFont val="함초롬돋움"/>
        <family val="3"/>
        <charset val="129"/>
      </rPr>
      <t xml:space="preserve">
  5. 성실성(Conscientiousness, C)
</t>
    </r>
    <r>
      <rPr>
        <sz val="10"/>
        <color theme="1"/>
        <rFont val="함초롬돋움"/>
        <family val="3"/>
        <charset val="129"/>
      </rPr>
      <t xml:space="preserve">   －성실성은 책임감, 자기 통제, 계획적 행동, 목표 지향성을 의미한다. 높은 성실성은 조직적이고 체계적이며, 직무 수행과 과업 완수에 강점을 보인다. 낮은 성실성은 충동적이고 계획성이 부족하여 직무 수행과 장기 목표 달성에 어려움을 겪을 수 있다.</t>
    </r>
    <r>
      <rPr>
        <b/>
        <sz val="10"/>
        <color theme="1"/>
        <rFont val="함초롬돋움"/>
        <family val="3"/>
        <charset val="129"/>
      </rPr>
      <t xml:space="preserve">
Ⅲ. 평가
  1. 긍정적 평가
</t>
    </r>
    <r>
      <rPr>
        <sz val="10"/>
        <color theme="1"/>
        <rFont val="함초롬돋움"/>
        <family val="3"/>
        <charset val="129"/>
      </rPr>
      <t xml:space="preserve">   －① Big Five 모델은 다양한 문화와 언어권에서 실증적 검증을 거쳐 보편적 성격 구조임을 확인하였다. ② 성격을 다섯 요인으로 체계화함으로써, 기존 성격 연구의 복잡성과 중복성을 줄이고 명확한 분석 틀을 제공하였다. ③ 직무 수행, 리더십, 팀워크, 직무 만족도 등 조직 행동 및 인사관리 분야에서 높은 예측력을 보여 실무적 활용성이 높다. ④ 각 요인이 하위 특성(facets)으로 세분화되어, 개인 차이를 세밀하게 분석하고 평가할 수 있는 정밀성을 제공한다. ⑤ 성격과 건강, 심리적 적응, 사회적 관계 등 다양한 영역에서 학문적・임상적 활용이 가능하다.</t>
    </r>
    <r>
      <rPr>
        <b/>
        <sz val="10"/>
        <color theme="1"/>
        <rFont val="함초롬돋움"/>
        <family val="3"/>
        <charset val="129"/>
      </rPr>
      <t xml:space="preserve">
  2. 부정적 평가
</t>
    </r>
    <r>
      <rPr>
        <sz val="10"/>
        <color theme="1"/>
        <rFont val="함초롬돋움"/>
        <family val="3"/>
        <charset val="129"/>
      </rPr>
      <t xml:space="preserve">   －① Big Five 모델은 성격을 정적 요인으로 간주하며, 상황적・환경적 요인의 영향을 충분히 반영하지 못한다. ② 다섯 요인이라는 단순화로 인해 개별 성격 특성의 독립성과 세부적 뉘앙스가 일부 손실될 수 있다. ③ 자기보고식 검사가 주를 이루어, 응답 편향과 사회적 바람직성의 영향을 받을 수 있다. ④ 성격 요인 간 상호작용이나 발달적 변화, 문화적 맥락의 차이에 대한 설명이 제한적이다. ⑤ 직무 성과 예측에서 강점이 있으나, 정서적・심리적 복잡성을 완전히 설명하기 어렵다는 비판이 존재한다.</t>
    </r>
    <r>
      <rPr>
        <b/>
        <sz val="10"/>
        <color theme="1"/>
        <rFont val="함초롬돋움"/>
        <family val="3"/>
        <charset val="129"/>
      </rPr>
      <t xml:space="preserve">
Ⅳ. 결론
</t>
    </r>
    <r>
      <rPr>
        <sz val="10"/>
        <color theme="1"/>
        <rFont val="함초롬돋움"/>
        <family val="3"/>
        <charset val="129"/>
      </rPr>
      <t xml:space="preserve"> －로버트 맥크래와 폴 코스타의 Big Five 성격 모델은 인간 성격을 보편적이고 과학적으로 검증 가능한 다섯 요인으로 체계화한 이론적 성과이다. 이 모델은 조직행동, 인사관리, 상담, 임상심리 등 다양한 실천 분야에서 활용될 수 있으며, 성격 특성과 행동의 연관성을 정량적으로 분석할 수 있는 실용적 도구를 제공한다. 비록 환경 요인과 문화적 차이를 충분히 반영하지 못하고, 일부 세부 특성이 단순화되었다는 한계가 있으나, Big Five 모델은 현대 성격심리학과 조직심리학에서 가장 강력하고 신뢰할 수 있는 성격 구조 모형으로 평가된다. 특히 개인 이해와 조직 내 인재관리, 자기 개발, 팀 구성 등의 실천적 활용 가치는 여전히 높다.</t>
    </r>
    <phoneticPr fontId="4" type="noConversion"/>
  </si>
  <si>
    <r>
      <t xml:space="preserve">Ⅰ. 배경 및 목적
</t>
    </r>
    <r>
      <rPr>
        <sz val="10"/>
        <color theme="1"/>
        <rFont val="함초롬돋움"/>
        <family val="3"/>
        <charset val="129"/>
      </rPr>
      <t xml:space="preserve"> －고든 올포트(Gordon Allport, 1897~1967)는 미국의 심리학자로, 인간 성격 연구에 있어 개인의 독특성과 일상적 행동 패턴을 체계적으로 분석하고자 하였다. 올포트는 20세기 초 행동주의와 정신분석학의 한계를 인식하였는데, 행동주의가 인간 행동을 환경 자극의 반응으로만 설명하고, 정신분석학이 무의식과 내적 갈등에 과도하게 의존한다는 점에서 개인의 독립적 성격 특성을 충분히 설명하지 못한다고 판단하였다. 따라서 올포트의 특질 이론은 인간 성격을 이해할 때, "개인의 고유한 특질(traits)"을 중심으로 분석함으로써, 인간 행동과 성격의 예측 가능성을 높이는 것을 목적으로 한다. 또한 개인의 성격을 단순한 집단 평균으로 환원하지 않고, 각 개인의 독특성과 지속적 행동 패턴을 강조함으로써 개인 중심 심리학(personality psychology) 발전에 기여하였다.</t>
    </r>
    <r>
      <rPr>
        <b/>
        <sz val="10"/>
        <color theme="1"/>
        <rFont val="함초롬돋움"/>
        <family val="3"/>
        <charset val="129"/>
      </rPr>
      <t xml:space="preserve">
Ⅱ. 내용
</t>
    </r>
    <r>
      <rPr>
        <sz val="10"/>
        <color theme="1"/>
        <rFont val="함초롬돋움"/>
        <family val="3"/>
        <charset val="129"/>
      </rPr>
      <t xml:space="preserve"> －올포트의 특질 이론은 성격을 구성하는 기본 단위를 "특질(trait)"로 보고, 인간 행동을 이해하고 예측하는 핵심 요소로 설명한다. 특질은 개인의 일관적 행동 경향을 의미하며, 상황에 따라 발현되지만 기본적으로 지속성을 가진다. 올포트는 특질을 세 가지 범주로 구분하였다.</t>
    </r>
    <r>
      <rPr>
        <b/>
        <sz val="10"/>
        <color theme="1"/>
        <rFont val="함초롬돋움"/>
        <family val="3"/>
        <charset val="129"/>
      </rPr>
      <t xml:space="preserve">
  1. 특질의 구분
    (1) 공동 특질(Common Traits)
</t>
    </r>
    <r>
      <rPr>
        <sz val="10"/>
        <color theme="1"/>
        <rFont val="함초롬돋움"/>
        <family val="3"/>
        <charset val="129"/>
      </rPr>
      <t xml:space="preserve">     －공동 특질은 여러 사람에게 공통적으로 나타나는 특질로, 사회적 비교와 일반적 성격 연구에 활용된다. 예를 들어, 성실성, 친화성, 외향성 등은 대부분의 사람에게 어느 정도 존재할 수 있다.</t>
    </r>
    <r>
      <rPr>
        <b/>
        <sz val="10"/>
        <color theme="1"/>
        <rFont val="함초롬돋움"/>
        <family val="3"/>
        <charset val="129"/>
      </rPr>
      <t xml:space="preserve">
    (2) 개인 특질(Individual Traits)
</t>
    </r>
    <r>
      <rPr>
        <sz val="10"/>
        <color theme="1"/>
        <rFont val="함초롬돋움"/>
        <family val="3"/>
        <charset val="129"/>
      </rPr>
      <t xml:space="preserve">     －개인 특질은 특정 개인만의 독특한 행동 경향을 의미하며, 개인을 독립적으로 정의하는 핵심 요소이다. 이러한 특질은 "개인의 고유성(unique identity)"을 설명하는 데 중심적 역할을 한다.</t>
    </r>
    <r>
      <rPr>
        <b/>
        <sz val="10"/>
        <color theme="1"/>
        <rFont val="함초롬돋움"/>
        <family val="3"/>
        <charset val="129"/>
      </rPr>
      <t xml:space="preserve">
    (3) 핵심 특질(Central Traits)과 2차적 특질(Secondary Traits)
      ① 핵심 특질(Central Traits)
</t>
    </r>
    <r>
      <rPr>
        <sz val="10"/>
        <color theme="1"/>
        <rFont val="함초롬돋움"/>
        <family val="3"/>
        <charset val="129"/>
      </rPr>
      <t xml:space="preserve">       －개인 성격을 대표하는 주요 특질로, 일관된 행동 패턴과 의사결정, 대인관계에서 두드러지게 나타난다. 예를 들어, 정직함, 책임감, 친절함 등이 포함된다.</t>
    </r>
    <r>
      <rPr>
        <b/>
        <sz val="10"/>
        <color theme="1"/>
        <rFont val="함초롬돋움"/>
        <family val="3"/>
        <charset val="129"/>
      </rPr>
      <t xml:space="preserve">
      ② 2차적 특질(Secondary Traits)
</t>
    </r>
    <r>
      <rPr>
        <sz val="10"/>
        <color theme="1"/>
        <rFont val="함초롬돋움"/>
        <family val="3"/>
        <charset val="129"/>
      </rPr>
      <t xml:space="preserve">       －상황에 따라 나타나거나 특정 환경에서만 드러나는 부차적 성격 특질로, 행동의 유연성을 설명한다.</t>
    </r>
    <r>
      <rPr>
        <b/>
        <sz val="10"/>
        <color theme="1"/>
        <rFont val="함초롬돋움"/>
        <family val="3"/>
        <charset val="129"/>
      </rPr>
      <t xml:space="preserve">
  2. 개인 성격의 독특성 강조
</t>
    </r>
    <r>
      <rPr>
        <sz val="10"/>
        <color theme="1"/>
        <rFont val="함초롬돋움"/>
        <family val="3"/>
        <charset val="129"/>
      </rPr>
      <t xml:space="preserve">   －올포트는 성격 연구에서 개인의 고유성을 존중하는 접근을 강조하였다. 그는 "개인을 일반화된 집단 특성으로만 분석하는 것은 인간 이해를 제한한다"라고 주장하며, 성격 평가 시 개인사, 자아보고, 관찰자료를 활용하여 구체적이고 실제적 분석을 중시하였다. 또한 올포트는 특질 연구를 통해 성격의 안정성과 변화 가능성을 동시에 설명하였다. 특질은 개인의 일관적 행동 경향을 나타내지만, 환경과 경험, 학습을 통해 일부 특질은 강화되거나 변화될 수 있다.</t>
    </r>
    <r>
      <rPr>
        <b/>
        <sz val="10"/>
        <color theme="1"/>
        <rFont val="함초롬돋움"/>
        <family val="3"/>
        <charset val="129"/>
      </rPr>
      <t xml:space="preserve">
  3. 행동 예측과 심리 연구의 실용성
</t>
    </r>
    <r>
      <rPr>
        <sz val="10"/>
        <color theme="1"/>
        <rFont val="함초롬돋움"/>
        <family val="3"/>
        <charset val="129"/>
      </rPr>
      <t xml:space="preserve">   －올포트는 특질 개념을 활용하여 행동 예측 모델을 제시하였다. 그는 특정 상황에서의 개인 행동을 예측하기 위해, 개인의 중심 특질을 분석하고, 상황적 변수와 상호작용을 고려하는 접근법을 강조하였다. 이러한 분석은 조직심리, 교육, 상담 심리 등에서 실용적 도구로 활용될 수 있다.</t>
    </r>
    <r>
      <rPr>
        <b/>
        <sz val="10"/>
        <color theme="1"/>
        <rFont val="함초롬돋움"/>
        <family val="3"/>
        <charset val="129"/>
      </rPr>
      <t xml:space="preserve">
Ⅲ. 평가
  1. 긍정적 평가
</t>
    </r>
    <r>
      <rPr>
        <sz val="10"/>
        <color theme="1"/>
        <rFont val="함초롬돋움"/>
        <family val="3"/>
        <charset val="129"/>
      </rPr>
      <t xml:space="preserve">   －① 올포트는 인간 성격의 개인적 독특성과 지속적 행동 패턴을 강조하여, 개인 중심 심리학의 기초를 마련하였다. ② 특질을 중심으로 한 성격 분석은 행동 예측 가능성을 높이는 과학적 접근으로, 심리학 연구와 실무에 적용 가능성을 제공하였다. ③ 핵심 특질과 2차적 특질의 구분은 성격의 일관성과 상황적 유연성을 동시에 설명할 수 있는 모델을 제시하였다. ④ 개인사, 관찰, 자기 보고 등 다양한 자료를 통합적 평가에 활용함으로써 실용적 연구 방법론을 확립하였다. ⑤ 성격 연구에서 집단 평균 중심의 연구 한계를 극복하고, 개인 차이를 존중하는 심리학적 패러다임을 정립하였다.</t>
    </r>
    <r>
      <rPr>
        <b/>
        <sz val="10"/>
        <color theme="1"/>
        <rFont val="함초롬돋움"/>
        <family val="3"/>
        <charset val="129"/>
      </rPr>
      <t xml:space="preserve">
  2. 부정적 평가
</t>
    </r>
    <r>
      <rPr>
        <sz val="10"/>
        <color theme="1"/>
        <rFont val="함초롬돋움"/>
        <family val="3"/>
        <charset val="129"/>
      </rPr>
      <t xml:space="preserve">   －① 특질의 정의와 측정이 다소 주관적이고 모호하여, 과학적 검증의 어려움이 존재한다. ② 개인 특질 중심 접근은 상황 요인과 사회적 맥락을 충분히 반영하지 못한다. ③ 행동 예측력은 상대적으로 높은 편이나, 특정 상황에서의 행동 변화를 완전히 설명하기 어렵다는 한계가 있다. ④ 특질 간 상호작용과 발달적 변화에 대한 이론적 구체성이 부족하다. ⑤ 일부 학자들은 올포트의 특질 이론이 성격 구조의 복잡성을 단순화하였다고 비판한다.</t>
    </r>
    <r>
      <rPr>
        <b/>
        <sz val="10"/>
        <color theme="1"/>
        <rFont val="함초롬돋움"/>
        <family val="3"/>
        <charset val="129"/>
      </rPr>
      <t xml:space="preserve">
Ⅳ. 결론
</t>
    </r>
    <r>
      <rPr>
        <sz val="10"/>
        <color theme="1"/>
        <rFont val="함초롬돋움"/>
        <family val="3"/>
        <charset val="129"/>
      </rPr>
      <t xml:space="preserve"> －고든 올포트의 특질 이론은 인간 성격 연구에서 개인 중심, 특질 중심 접근의 기초를 마련한 이론이다. 그는 성격을 단순한 집단 평균이 아니라, 개인의 독특성과 행동 경향으로 이해하고 분석함으로써, 현대 성격심리학과 조직심리학 연구의 중요한 기반을 제공하였다. 비록 측정과 검증에서 일부 한계가 존재하지만, 특질 이론은 행동 예측, 개인 이해, 직업적 적성 분석, 상담 심리 등 실용적 응용 가치가 높으며, 개인의 성격을 이해하고 발전시키는 데 있어 여전히 중심적 틀로 활용되고 있다.</t>
    </r>
    <phoneticPr fontId="4" type="noConversion"/>
  </si>
  <si>
    <r>
      <t xml:space="preserve">Ⅰ. 배경 및 목적
</t>
    </r>
    <r>
      <rPr>
        <sz val="10"/>
        <color theme="1"/>
        <rFont val="함초롬돋움"/>
        <family val="3"/>
        <charset val="129"/>
      </rPr>
      <t xml:space="preserve"> －벤자민 슈나이더(Benjamin Schneider, 1946~)는 조직심리학 분야에서 조직 구성원과 조직 문화 간 상호작용을 분석하고자, 유인-선택-퇴출(Attraction-Selection-Attrition, ASA) 이론을 제시하였다. 이 이론은 1980년대 초 슈나이더의 대표 논문 「Personnel and Organizational Socialization : A Review and Interpretation」을 통해 본격적으로 소개되었다. ASA 이론은 조직 구성원의 행동과 조직 문화 간 "상호 적합성(Person-Organization Fit)"에 초점을 맞춘다. 기존 조직 연구가 조직 구조와 업무 효율 중심으로 이루어진 것과 달리, 슈나이더는 조직과 개인 간 상호 선택 과정이 조직 문화와 성과에 결정적 영향을 미친다는 점에 주목하였다. 이 이론의 주요 목적은 다음과 같다. 첫째, 조직이 특정 성향과 가치관을 가진 개인을 유인(attraction)하고 선택(selection)하며, 부적합한 구성원은 자연스럽게 퇴출(attrition)된다는 과정을 설명하여 조직 구성의 동태를 이해한다. 둘째, 이러한 과정을 통해 조직 내 문화적 일관성과 행동 패턴의 안정성이 형성되는 과정을 분석하고, 조직 행동 연구와 인사관리 실무에 적용 가능하도록 하는 것이다.</t>
    </r>
    <r>
      <rPr>
        <b/>
        <sz val="10"/>
        <color theme="1"/>
        <rFont val="함초롬돋움"/>
        <family val="3"/>
        <charset val="129"/>
      </rPr>
      <t xml:space="preserve">
Ⅱ. 내용
</t>
    </r>
    <r>
      <rPr>
        <sz val="10"/>
        <color theme="1"/>
        <rFont val="함초롬돋움"/>
        <family val="3"/>
        <charset val="129"/>
      </rPr>
      <t xml:space="preserve"> －ASA 이론은 이름 그대로 세 가지 핵심 과정으로 구성된다.</t>
    </r>
    <r>
      <rPr>
        <b/>
        <sz val="10"/>
        <color theme="1"/>
        <rFont val="함초롬돋움"/>
        <family val="3"/>
        <charset val="129"/>
      </rPr>
      <t xml:space="preserve">
  1. 유인(Attraction)
</t>
    </r>
    <r>
      <rPr>
        <sz val="10"/>
        <color theme="1"/>
        <rFont val="함초롬돋움"/>
        <family val="3"/>
        <charset val="129"/>
      </rPr>
      <t xml:space="preserve">   －유인 단계에서는 개인이 자신의 가치관, 성격, 능력과 일치한다고 느끼는 조직에 끌리게 된다. 조직의 미션, 비전, 문화, 업무 특성 등이 개인의 심리적 선호와 부합할 때 유인이 발생한다. 예를 들어 창의성을 중시하는 스타트업에 혁신적 사고를 가진 인재가 끌리는 경우이다. 이 과정은 조직과 개인 간 초기 "적합성(fit)"을 결정하며, 장기적인 조직 참여 의지와 직무 몰입에 영향을 준다.</t>
    </r>
    <r>
      <rPr>
        <b/>
        <sz val="10"/>
        <color theme="1"/>
        <rFont val="함초롬돋움"/>
        <family val="3"/>
        <charset val="129"/>
      </rPr>
      <t xml:space="preserve">
  2. 선택(Selection)
</t>
    </r>
    <r>
      <rPr>
        <sz val="10"/>
        <color theme="1"/>
        <rFont val="함초롬돋움"/>
        <family val="3"/>
        <charset val="129"/>
      </rPr>
      <t xml:space="preserve">   －선택 단계에서는 조직이 자신의 문화와 전략적 목표에 적합한 인재를 선발한다. 채용, 면접, 심리검사, 경력 검토 등 다양한 과정에서 조직은 가치관, 성향, 기술적 능력의 적합성을 평가한다. 조직은 일치도가 높은 후보자를 선발함으로써 "문화적 동질성(homogeneity)"을 강화한다. 이 과정은 조직의 장기적 안정성과 성과를 높이는 핵심 메커니즘으로 작용한다.</t>
    </r>
    <r>
      <rPr>
        <b/>
        <sz val="10"/>
        <color theme="1"/>
        <rFont val="함초롬돋움"/>
        <family val="3"/>
        <charset val="129"/>
      </rPr>
      <t xml:space="preserve">
  3. 퇴출(Attrition)
</t>
    </r>
    <r>
      <rPr>
        <sz val="10"/>
        <color theme="1"/>
        <rFont val="함초롬돋움"/>
        <family val="3"/>
        <charset val="129"/>
      </rPr>
      <t xml:space="preserve">   －퇴출 단계에서는 조직과 개인 간 적합성이 낮은 구성원이 자발적 또는 비자발적으로 조직을 떠나는 현상을 설명한다. 적합성이 낮은 구성원은 직무 스트레스, 조직 불만족, 낮은 몰입을 경험하며 결국 이직, 해고, 은퇴 등으로 조직을 떠난다. 이 과정은 조직 구성원의 동질성과 문화적 일관성을 유지하는 중요한 역할을 수행한다. 장기적으로 조직 내 행동 규범과 가치가 안정화되며, 조직 문화가 유지된다.</t>
    </r>
    <r>
      <rPr>
        <b/>
        <sz val="10"/>
        <color theme="1"/>
        <rFont val="함초롬돋움"/>
        <family val="3"/>
        <charset val="129"/>
      </rPr>
      <t xml:space="preserve">
  4. 조직적 시사점
</t>
    </r>
    <r>
      <rPr>
        <sz val="10"/>
        <color theme="1"/>
        <rFont val="함초롬돋움"/>
        <family val="3"/>
        <charset val="129"/>
      </rPr>
      <t xml:space="preserve">   －ASA 이론은 조직 구성과 성과, 문화 형성의 동태적 관계를 설명한다. 조직이 어떤 구성원을 유인하고 선택하며, 부적합 구성원이 퇴출되는 과정을 통해, "조직의 성격(personality of organization)"이 점차 고착화되고 일관성을 띠게 된다. 이는 인사관리, 채용 전략, 조직 문화 관리, 리더십 개발 등에서 실천적 의미를 가진다.</t>
    </r>
    <r>
      <rPr>
        <b/>
        <sz val="10"/>
        <color theme="1"/>
        <rFont val="함초롬돋움"/>
        <family val="3"/>
        <charset val="129"/>
      </rPr>
      <t xml:space="preserve">
Ⅲ. 평가
  1. 긍정적 평가
</t>
    </r>
    <r>
      <rPr>
        <sz val="10"/>
        <color theme="1"/>
        <rFont val="함초롬돋움"/>
        <family val="3"/>
        <charset val="129"/>
      </rPr>
      <t xml:space="preserve">   －① ASA 이론은 조직과 개인 간 적합성(Person-Organization Fit)의 중요성을 명확히 제시하였다. ② 조직 구성원의 선택과 퇴출 과정을 체계적으로 설명함으로써, 조직 문화 형성과 안정성의 동태적 메커니즘을 분석할 수 있다. ③ 이론적 단순성이 높아, HRM, 조직 개발, 인재 관리 등 실무적 적용 가능성이 뛰어나다. ④ 조직과 개인의 상호작용 과정을 시간적 흐름 속에서 이해할 수 있어, 조직 행동 연구의 예측력을 높인다. ⑤ 동질적 조직 문화의 형성과 조직 행동 일관성 유지를 설명하는 데 유용한 틀을 제공한다.</t>
    </r>
    <r>
      <rPr>
        <b/>
        <sz val="10"/>
        <color theme="1"/>
        <rFont val="함초롬돋움"/>
        <family val="3"/>
        <charset val="129"/>
      </rPr>
      <t xml:space="preserve">
  2. 부정적 평가
</t>
    </r>
    <r>
      <rPr>
        <sz val="10"/>
        <color theme="1"/>
        <rFont val="함초롬돋움"/>
        <family val="3"/>
        <charset val="129"/>
      </rPr>
      <t xml:space="preserve">   －① 조직 구성원의 다양성 확보와 혁신적 아이디어 발현 측면에서는, 동질성 강화 경향이 부정적 영향을 미칠 수 있다. ② ASA 과정이 과도하게 단순화되어, 환경 변화, 전략적 필요, 조직 외적 요인을 충분히 반영하지 못한다. ③ 개인의 적합성 평가가 주관적일 수 있어, 채용과 인사 과정에서 편향 가능성이 존재한다. ④ 이론은 조직 내 갈등과 협력, 정치적 요인 등 복잡한 행동 양상을 충분히 설명하지 못한다. ⑤ 장기적 연구가 필요하지만, 일부 환경에서는 퇴출이 반드시 적합성을 보장하지 않는다는 한계가 있다.</t>
    </r>
    <r>
      <rPr>
        <b/>
        <sz val="10"/>
        <color theme="1"/>
        <rFont val="함초롬돋움"/>
        <family val="3"/>
        <charset val="129"/>
      </rPr>
      <t xml:space="preserve">
Ⅳ. 결론
</t>
    </r>
    <r>
      <rPr>
        <sz val="10"/>
        <color theme="1"/>
        <rFont val="함초롬돋움"/>
        <family val="3"/>
        <charset val="129"/>
      </rPr>
      <t xml:space="preserve"> －벤자민 슈나이더의 유인-선택-퇴출(ASA) 이론은 조직과 개인의 상호작용을 통해 조직 문화와 행동 패턴이 형성되는 과정을 명확하고 체계적으로 설명한 이론적 성과이다. 조직과 개인 간 적합성을 중심으로, 인재 유인, 선발, 퇴출의 동태적 과정을 분석함으로써 조직 안정성과 문화 유지, 조직 행동 예측에 유용한 틀을 제공한다. 비록 다양성, 환경 변화, 편향 문제 등 한계가 존재하지만, ASA 이론은 인사관리, 조직 개발, 조직 행동 연구에서 실무적・학문적 가치를 모두 가지며, 현대 조직 이론에서 핵심적 개념으로 평가된다.</t>
    </r>
    <phoneticPr fontId="4" type="noConversion"/>
  </si>
  <si>
    <r>
      <t xml:space="preserve">Ⅰ. 배경 및 목적
</t>
    </r>
    <r>
      <rPr>
        <sz val="10"/>
        <color theme="1"/>
        <rFont val="함초롬돋움"/>
        <family val="3"/>
        <charset val="129"/>
      </rPr>
      <t xml:space="preserve"> －존 L. 홀랜드(John L. Holland, 1919~2008)는 미국의 심리학자이자 진로이론의 대표적 학자로, 개인의 성격과 직업 환경 간의 적합성을 통해 직업 선택과 만족도를 설명한 "성격-직업 적합 이론(Person–Environment Fit Theory)"을 제시하였다. 그의 핵심 저서인 「Making Vocational Choices : A Theory of Vocational Personalities and Work Environments(직업 선택 : 직업 성격 유형 및 작업 환경 이론)」(1959, 1973, 1985, 1997 개정판)는 진로심리학 분야의 고전으로 평가된다. 홀랜드는 사람들이 단순히 생계 수단으로 직업을 선택하는 것이 아니라, 자신의 성격적 특성과 가치, 흥미에 부합하는 환경을 선택한다고 보았다. 즉, 개인은 자신의 성격을 반영하는 환경에서 일할 때 높은 만족도와 성과를 보이며, 반대로 환경과 성격이 부적합할 경우 직업 불만족이나 이직이 발생한다는 것이다. 이 이론의 주요 목적은 다음과 같다. 첫째, 개인의 성격유형과 직업 환경유형 간의 "적합도(Person–Environment Fit)"를 예측함으로써 직업 선택의 합리성을 높이고, 둘째, 진로지도와 인사관리 등에서 개인-조직 매칭의 과학적 기초를 제공하는 것이다. 나아가 홀랜드는 직업 선택이 단순한 경제적 의사결정이 아니라, "자아실현(Self-realization)"의 과정임을 강조하였다.</t>
    </r>
    <r>
      <rPr>
        <b/>
        <sz val="10"/>
        <color theme="1"/>
        <rFont val="함초롬돋움"/>
        <family val="3"/>
        <charset val="129"/>
      </rPr>
      <t xml:space="preserve">
Ⅱ. 내용
</t>
    </r>
    <r>
      <rPr>
        <sz val="10"/>
        <color theme="1"/>
        <rFont val="함초롬돋움"/>
        <family val="3"/>
        <charset val="129"/>
      </rPr>
      <t xml:space="preserve"> －홀랜드의 이론은 "인간의 성격유형과 직업환경유형이 서로 대응된다"는 기본 전제에 기초한다. 그는 인간의 성격과 직업환경을 다음의 여섯 가지 유형으로 분류하였다. 이를 흔히 RIASEC 모델이라고 부른다.</t>
    </r>
    <r>
      <rPr>
        <b/>
        <sz val="10"/>
        <color theme="1"/>
        <rFont val="함초롬돋움"/>
        <family val="3"/>
        <charset val="129"/>
      </rPr>
      <t xml:space="preserve">
  1. 여섯 가지 성격 및 환경 유형 (RIASEC 모델)
    (1) 현실형(Realistic, R)
</t>
    </r>
    <r>
      <rPr>
        <sz val="10"/>
        <color theme="1"/>
        <rFont val="함초롬돋움"/>
        <family val="3"/>
        <charset val="129"/>
      </rPr>
      <t xml:space="preserve">     －실제적이고 실용적인 성향을 지닌 유형으로, 손으로 하는 활동을 선호한다. 기계, 도구, 동물, 야외 작업 등을 좋아하며, 감정보다는 사실과 경험을 중시한다. 대표 직업은 기술자, 정비사, 농부, 경찰관 등이다.</t>
    </r>
    <r>
      <rPr>
        <b/>
        <sz val="10"/>
        <color theme="1"/>
        <rFont val="함초롬돋움"/>
        <family val="3"/>
        <charset val="129"/>
      </rPr>
      <t xml:space="preserve">
    (2) 탐구형(Investigative, I)
</t>
    </r>
    <r>
      <rPr>
        <sz val="10"/>
        <color theme="1"/>
        <rFont val="함초롬돋움"/>
        <family val="3"/>
        <charset val="129"/>
      </rPr>
      <t xml:space="preserve">     －분석적・논리적 사고를 중시하며 지적 호기심이 강하다. 이론 탐구와 문제 해결을 선호하며, 과학적 방법을 통해 세계를 이해하려 한다. 대표 직업은 과학자, 연구원, 데이터 분석가 등이다.</t>
    </r>
    <r>
      <rPr>
        <b/>
        <sz val="10"/>
        <color theme="1"/>
        <rFont val="함초롬돋움"/>
        <family val="3"/>
        <charset val="129"/>
      </rPr>
      <t xml:space="preserve">
    (3) 예술형(Artistic, A)
</t>
    </r>
    <r>
      <rPr>
        <sz val="10"/>
        <color theme="1"/>
        <rFont val="함초롬돋움"/>
        <family val="3"/>
        <charset val="129"/>
      </rPr>
      <t xml:space="preserve">     －창의적이고 감정 표현이 풍부하며, 비구조적 환경을 선호한다. 규칙보다는 자율성과 독창성을 중시한다. 대표 직업은 예술가, 디자이너, 작가, 음악가 등이다.</t>
    </r>
    <r>
      <rPr>
        <b/>
        <sz val="10"/>
        <color theme="1"/>
        <rFont val="함초롬돋움"/>
        <family val="3"/>
        <charset val="129"/>
      </rPr>
      <t xml:space="preserve">
    (4) 사회형(Social, S)
</t>
    </r>
    <r>
      <rPr>
        <sz val="10"/>
        <color theme="1"/>
        <rFont val="함초롬돋움"/>
        <family val="3"/>
        <charset val="129"/>
      </rPr>
      <t xml:space="preserve">     －타인과의 상호작용을 선호하며, 돕고 가르치는 것을 즐긴다. 인간관계 중심의 환경에서 사회적 가치 실현을 추구한다. 대표 직업은 교사, 상담가, 간호사, 사회복지사 등이다.</t>
    </r>
    <r>
      <rPr>
        <b/>
        <sz val="10"/>
        <color theme="1"/>
        <rFont val="함초롬돋움"/>
        <family val="3"/>
        <charset val="129"/>
      </rPr>
      <t xml:space="preserve">
    (5) 진취형(Enterprising, E)
</t>
    </r>
    <r>
      <rPr>
        <sz val="10"/>
        <color theme="1"/>
        <rFont val="함초롬돋움"/>
        <family val="3"/>
        <charset val="129"/>
      </rPr>
      <t xml:space="preserve">     －지도력과 설득력이 강하며, 목표 달성 욕구가 높다. 경쟁적이고 모험적인 환경에서 영향력을 행사하려는 경향이 있다. 대표 직업은 경영인, 영업직, 정치인, 기업가 등이다.</t>
    </r>
    <r>
      <rPr>
        <b/>
        <sz val="10"/>
        <color theme="1"/>
        <rFont val="함초롬돋움"/>
        <family val="3"/>
        <charset val="129"/>
      </rPr>
      <t xml:space="preserve">
    (6) 관습형(Conventional, C)
</t>
    </r>
    <r>
      <rPr>
        <sz val="10"/>
        <color theme="1"/>
        <rFont val="함초롬돋움"/>
        <family val="3"/>
        <charset val="129"/>
      </rPr>
      <t xml:space="preserve">     －질서와 규칙을 중시하고, 명확한 구조와 절차가 있는 환경에서 안정감을 느낀다. 세부적・반복적 업무 수행에 능하다. 대표 직업은 회계사, 행정직, 사무원 등이다.</t>
    </r>
    <r>
      <rPr>
        <b/>
        <sz val="10"/>
        <color theme="1"/>
        <rFont val="함초롬돋움"/>
        <family val="3"/>
        <charset val="129"/>
      </rPr>
      <t xml:space="preserve">
  2. 핵심 개념
    (1) 적합성(Fit) 개념
</t>
    </r>
    <r>
      <rPr>
        <sz val="10"/>
        <color theme="1"/>
        <rFont val="함초롬돋움"/>
        <family val="3"/>
        <charset val="129"/>
      </rPr>
      <t xml:space="preserve">     －홀랜드는 개인의 성격유형과 직업환경유형 간의 유사성이 높을수록 직무만족, 조직몰입, 직업 성취도가 높다고 주장하였다. 이를 "성격-환경 적합(person–environment congruence)"이라고 하며, 진로 상담 및 인사관리에서 중요한 기준으로 활용된다.</t>
    </r>
    <r>
      <rPr>
        <b/>
        <sz val="10"/>
        <color theme="1"/>
        <rFont val="함초롬돋움"/>
        <family val="3"/>
        <charset val="129"/>
      </rPr>
      <t xml:space="preserve">
    (2) 일관성(Consistency)
</t>
    </r>
    <r>
      <rPr>
        <sz val="10"/>
        <color theme="1"/>
        <rFont val="함초롬돋움"/>
        <family val="3"/>
        <charset val="129"/>
      </rPr>
      <t xml:space="preserve">     －한 개인의 성격유형이 인접한 두 가지 유형(예: 예술형–사회형)으로 구성될 경우, 이들의 성격적 일관성이 높아 보다 안정적이고 명확한 직업 선호를 보인다.</t>
    </r>
    <r>
      <rPr>
        <b/>
        <sz val="10"/>
        <color theme="1"/>
        <rFont val="함초롬돋움"/>
        <family val="3"/>
        <charset val="129"/>
      </rPr>
      <t xml:space="preserve">
    (3) 명확성(Differentiation)
</t>
    </r>
    <r>
      <rPr>
        <sz val="10"/>
        <color theme="1"/>
        <rFont val="함초롬돋움"/>
        <family val="3"/>
        <charset val="129"/>
      </rPr>
      <t xml:space="preserve">     －개인의 성격 유형 간 점수 차이가 클수록, 자신의 직업적 정체성이 명확하다는 의미이다. 명확성이 높은 사람은 진로 선택 시 혼란이 적다.</t>
    </r>
    <r>
      <rPr>
        <b/>
        <sz val="10"/>
        <color theme="1"/>
        <rFont val="함초롬돋움"/>
        <family val="3"/>
        <charset val="129"/>
      </rPr>
      <t xml:space="preserve">
    (4) 정체성(Identity)
</t>
    </r>
    <r>
      <rPr>
        <sz val="10"/>
        <color theme="1"/>
        <rFont val="함초롬돋움"/>
        <family val="3"/>
        <charset val="129"/>
      </rPr>
      <t xml:space="preserve">     －자신의 능력, 목표, 흥미를 얼마나 명확히 인식하고 있는지를 의미한다. 높은 정체성은 진로 결정과 적응에 유리하다.</t>
    </r>
    <r>
      <rPr>
        <b/>
        <sz val="10"/>
        <color theme="1"/>
        <rFont val="함초롬돋움"/>
        <family val="3"/>
        <charset val="129"/>
      </rPr>
      <t xml:space="preserve">
    (5) 일치도(Congruence)
</t>
    </r>
    <r>
      <rPr>
        <sz val="10"/>
        <color theme="1"/>
        <rFont val="함초롬돋움"/>
        <family val="3"/>
        <charset val="129"/>
      </rPr>
      <t xml:space="preserve">     －개인과 환경의 성격유형 간 일치 정도를 측정하는 지표로, 예컨대 사회형 성격을 가진 사람이 교사(사회형 환경)로 일할 때 높은 일치도를 보인다.</t>
    </r>
    <r>
      <rPr>
        <b/>
        <sz val="10"/>
        <color theme="1"/>
        <rFont val="함초롬돋움"/>
        <family val="3"/>
        <charset val="129"/>
      </rPr>
      <t xml:space="preserve">
Ⅲ. 평가
  1. 긍정적 평가
</t>
    </r>
    <r>
      <rPr>
        <sz val="10"/>
        <color theme="1"/>
        <rFont val="함초롬돋움"/>
        <family val="3"/>
        <charset val="129"/>
      </rPr>
      <t xml:space="preserve">   －① 홀랜드의 이론은 직업 선택을 과학적으로 체계화한 대표적 모델로, 진로상담과 인사관리의 이론적 기반을 제공하였다. ② 여섯 가지 유형이라는 단순한 구조로 측정과 적용이 용이하며, 실제 진로검사(예 : 홀랜드 검사, Strong Interest Inventory 등)에도 광범위하게 활용된다. ③ 개인과 환경의 상호작용을 중시하여, 적합성의 중요성을 실증적으로 제시하였다. ④ 직업 만족, 조직 몰입, 이직률 예측 등 조직행동 연구에도 확장 적용이 가능하다. ⑤ 국제적으로 검증된 이론으로, 문화적 다양성을 고려한 연구에서도 일정 수준의 보편성을 인정받고 있다.</t>
    </r>
    <r>
      <rPr>
        <b/>
        <sz val="10"/>
        <color theme="1"/>
        <rFont val="함초롬돋움"/>
        <family val="3"/>
        <charset val="129"/>
      </rPr>
      <t xml:space="preserve">
  2. 부정적 평가
</t>
    </r>
    <r>
      <rPr>
        <sz val="10"/>
        <color theme="1"/>
        <rFont val="함초롬돋움"/>
        <family val="3"/>
        <charset val="129"/>
      </rPr>
      <t xml:space="preserve">   －① 여섯 가지 유형만으로 인간의 복잡한 성격과 직업 세계를 모두 설명하기에는 단순화의 한계가 있다. ② 직업환경이 고정되어 있다는 전제를 두어, 현대의 유연한 직무환경(예 : 하이브리드 직업, 디지털 직무)에 대한 설명력이 부족하다. ③ 개인의 성장, 학습, 사회적 관계 등 동태적 요인을 충분히 반영하지 못한다. ④ 진로 결정에 영향을 미치는 "사회・경제적 제약 요인(기회 불평등, 자원 격차 등)"을 간과하는 경향이 있다. ⑤ 동일한 성격유형이라도 문화나 조직 분위기에 따라 직업 만족이 달라질 수 있어, 문화적 상대성 문제가 제기된다.</t>
    </r>
    <r>
      <rPr>
        <b/>
        <sz val="10"/>
        <color theme="1"/>
        <rFont val="함초롬돋움"/>
        <family val="3"/>
        <charset val="129"/>
      </rPr>
      <t xml:space="preserve">
Ⅳ. 결론
</t>
    </r>
    <r>
      <rPr>
        <sz val="10"/>
        <color theme="1"/>
        <rFont val="함초롬돋움"/>
        <family val="3"/>
        <charset val="129"/>
      </rPr>
      <t xml:space="preserve"> －존 홀랜드의 성격-직업 적합 이론은 개인의 성격적 특성과 직업 환경 간 상호 적합성을 중심으로 진로 선택과 직무 만족을 설명한 진로이론의 기초적 틀로서 높은 학문적 가치와 실용성을 지닌다. RIASEC 모델은 단순하면서도 예측력이 높아, 오늘날까지도 진로 상담, 인사 배치, 조직 행동 연구의 핵심 기준으로 활용되고 있다. 비록 현대의 다변화된 직무 구조나 사회적 제약 요인을 완전하게 설명하지는 못하지만, 본 이론은 "적합성이 곧 성과와 만족을 낳는다"는 통찰을 통해 개인-조직 간 매칭 전략의 근간을 제공하였다. 따라서 홀랜드의 접근은 여전히 인사관리, 직업상담, 리더십 개발 등 다양한 영역에서 실증적 활용과 이론적 영향력을 유지하는 고전적 모델로 평가된다.</t>
    </r>
    <phoneticPr fontId="4" type="noConversion"/>
  </si>
  <si>
    <r>
      <t xml:space="preserve">Ⅰ. 배경 및 목적
</t>
    </r>
    <r>
      <rPr>
        <sz val="10"/>
        <color theme="1"/>
        <rFont val="함초롬돋움"/>
        <family val="3"/>
        <charset val="129"/>
      </rPr>
      <t xml:space="preserve"> －밀턴 로키치(Milton Rokeach, 1918~1988)는 미국의 사회심리학자로, 인간의 가치(value) 개념을 체계적으로 정의하고 이를 측정하기 위한 이론적 틀을 제시한 대표적 학자이다. 그는 가치가 태도, 신념, 행동의 핵심적 결정 요인이라는 점에 주목하여, 개인과 사회의 행동을 설명하는 근본 단위로서 가치의 구조와 위계를 규명하고자 하였다. 그의 대표 저서인 「The Nature of Human Values」(1973)는 가치이론 연구의 전환점을 마련한 저작으로 평가된다. 이 저서에서 로키치는 인간이 선택과 판단의 기준으로 사용하는 가치를 측정하기 위해 "로키치 가치조사(Rokeach Value Survey, RVS)"를 개발하였다. 이는 사회심리학, 조직행동, 정치심리학, 경영윤리 등 다양한 분야에서 활용되며, 특히 개인의 태도 형성과 조직문화 분석의 기초 연구도구로 자리매김하였다. 로키치의 연구 목적은 세 가지로 요약된다. 첫째, 인간의 가치 체계를 객관적으로 파악하여 행동의 예측 가능성을 높이는 것, 둘째, 가치 간의 "위계적 구조(hierarchical structure)"를 규명하는 것, 셋째, 개인적 가치와 사회적 가치의 일관성과 불일치가 인간행동에 미치는 영향을 설명하는 것이다.</t>
    </r>
    <r>
      <rPr>
        <b/>
        <sz val="10"/>
        <color theme="1"/>
        <rFont val="함초롬돋움"/>
        <family val="3"/>
        <charset val="129"/>
      </rPr>
      <t xml:space="preserve">
Ⅱ. 내용
</t>
    </r>
    <r>
      <rPr>
        <sz val="10"/>
        <color theme="1"/>
        <rFont val="함초롬돋움"/>
        <family val="3"/>
        <charset val="129"/>
      </rPr>
      <t xml:space="preserve"> －로키치는 가치를 "개인 또는 사회가 바람직하다고 믿는 특정한 행위양식이나 존재상태에 대한 지속적 신념"으로 정의하였다. 즉, 가치는 행동의 궁극적 기준이자 선택의 방향을 제시하는 지침으로 작용한다. 이러한 전제 아래 그는 인간의 가치를 "종국가치(terminal values)"와 "수단가치(instrumental values)"로 구분하고, 이를 측정하기 위한 "로키치 가치조사(RVS)"를 고안하였다. 이 두 가지 가치군은 상호 보완적이며, 종국가치가 목표라면 수단가치는 그 목표를 달성하기 위한 도구적 행동을 의미한다.</t>
    </r>
    <r>
      <rPr>
        <b/>
        <sz val="10"/>
        <color theme="1"/>
        <rFont val="함초롬돋움"/>
        <family val="3"/>
        <charset val="129"/>
      </rPr>
      <t xml:space="preserve">
  1. 가치의 이중구조
    (1) 종국가치(Terminal Values)
</t>
    </r>
    <r>
      <rPr>
        <sz val="10"/>
        <color theme="1"/>
        <rFont val="함초롬돋움"/>
        <family val="3"/>
        <charset val="129"/>
      </rPr>
      <t xml:space="preserve">     －종국가치는 개인이 삶에서 궁극적으로 달성하고자 하는 최종적 목표 상태를 의미한다. 이는 "무엇이 좋은 삶인가"에 대한 신념으로, 인간의 존재 목적을 반영한다. 로키치는 대표적인 종국가치를 18개 항목으로 제시하였다. (예시: 행복한 삶, 자유, 평화, 구원, 성취감, 가족의 안녕, 평등, 자아존중, 사회적 인정, 진실성 등)</t>
    </r>
    <r>
      <rPr>
        <b/>
        <sz val="10"/>
        <color theme="1"/>
        <rFont val="함초롬돋움"/>
        <family val="3"/>
        <charset val="129"/>
      </rPr>
      <t xml:space="preserve">
    (2) 수단가치(Instrumental Values)
</t>
    </r>
    <r>
      <rPr>
        <sz val="10"/>
        <color theme="1"/>
        <rFont val="함초롬돋움"/>
        <family val="3"/>
        <charset val="129"/>
      </rPr>
      <t xml:space="preserve">     －수단가치는 종국가치를 달성하기 위한 행동양식 또는 수단적 신념을 의미한다. 이는 "어떻게 살아야 하는가"에 대한 지침으로, 도덕적・능률적 행동 특성을 포함한다. 대표적인 수단가치 역시 18개 항목으로 구성된다. (예시: 정직, 용기, 책임감, 야망, 관용, 예의, 논리성, 자기통제, 친절, 효율성 등)</t>
    </r>
    <r>
      <rPr>
        <b/>
        <sz val="10"/>
        <color theme="1"/>
        <rFont val="함초롬돋움"/>
        <family val="3"/>
        <charset val="129"/>
      </rPr>
      <t xml:space="preserve">
  2. 가치의 위계적 구조
</t>
    </r>
    <r>
      <rPr>
        <sz val="10"/>
        <color theme="1"/>
        <rFont val="함초롬돋움"/>
        <family val="3"/>
        <charset val="129"/>
      </rPr>
      <t xml:space="preserve">   －로키치는 인간의 가치는 단순히 나열된 목록이 아니라 우선순위에 따라 위계적(hierarchical)으로 배열되어 있다고 보았다. 개인은 특정 상황에서 모든 가치를 동등하게 고려하지 않으며, 자신의 인생관과 경험에 따라 가치의 상대적 중요도를 다르게 판단한다. 예를 들어, "성취"와 "가족의 행복"이라는 두 종국가치 중 어느 하나를 더 중요하게 여기는지가 개인의 의사결정에 영향을 미친다는 것이다. 이러한 위계적 구조는 문화, 사회계층, 연령, 직업에 따라 달라질 수 있다.</t>
    </r>
    <r>
      <rPr>
        <b/>
        <sz val="10"/>
        <color theme="1"/>
        <rFont val="함초롬돋움"/>
        <family val="3"/>
        <charset val="129"/>
      </rPr>
      <t xml:space="preserve">
  3. 로키치 가치조사(Rokeach Value Survey, RVS)의 구성과 활용
</t>
    </r>
    <r>
      <rPr>
        <sz val="10"/>
        <color theme="1"/>
        <rFont val="함초롬돋움"/>
        <family val="3"/>
        <charset val="129"/>
      </rPr>
      <t xml:space="preserve">   －로키치 가치조사는 총 36개 항목(종국가치 18개, 수단가치 18개)으로 구성되며, 응답자는 각 가치의 상대적 중요도를 "순위(rank order)"로 평가한다. 이를 통해 개인의 가치체계 구조와 그 일관성을 분석할 수 있다. 이 조사는 다양한 연구 분야에서 다음과 같이 활용되어 왔다. ① 개인의 직업선택, 윤리의식, 소비행동 등을 예측하는 데 활용. ② 조직 내 구성원의 가치 일치 여부를 통해 조직문화와 몰입도 분석. ③ 정치적 이념, 사회변동, 세대 간 가치차이를 측정하는 사회심리학적 연구</t>
    </r>
    <r>
      <rPr>
        <b/>
        <sz val="10"/>
        <color theme="1"/>
        <rFont val="함초롬돋움"/>
        <family val="3"/>
        <charset val="129"/>
      </rPr>
      <t xml:space="preserve">
  4. 가치와 태도의 관계
</t>
    </r>
    <r>
      <rPr>
        <sz val="10"/>
        <color theme="1"/>
        <rFont val="함초롬돋움"/>
        <family val="3"/>
        <charset val="129"/>
      </rPr>
      <t xml:space="preserve">   －로키치는 가치와 태도 간의 관계를 다음과 같이 설명하였다. ① 가치는 태도의 기초로서, 특정 대상에 대한 평가 방향을 결정한다. ② 태도는 구체적 상황에서의 가치 표현 형태이다. 예를 들어, "정직"이라는 수단가치는 "부정행위 반대"라는 태도로 구체화된다. ③ 따라서 인간의 행동은 궁극적으로 가치체계의 반영이며, 가치의 변화는 태도와 행동의 변화를 수반한다.</t>
    </r>
    <r>
      <rPr>
        <b/>
        <sz val="10"/>
        <color theme="1"/>
        <rFont val="함초롬돋움"/>
        <family val="3"/>
        <charset val="129"/>
      </rPr>
      <t xml:space="preserve">
Ⅲ. 평가
  1. 긍정적 평가
</t>
    </r>
    <r>
      <rPr>
        <sz val="10"/>
        <color theme="1"/>
        <rFont val="함초롬돋움"/>
        <family val="3"/>
        <charset val="129"/>
      </rPr>
      <t xml:space="preserve">   －① 로키치는 가치 개념을 명확히 정의하고 체계적으로 분류함으로써, 추상적이던 가치를 과학적 연구의 대상으로 정립하였다. ② RVS는 정량적 비교가 가능한 표준화된 측정도구로, 개인・집단 간 가치 차이를 객관적으로 분석할 수 있게 하였다. ③ 가치와 태도, 행동 간의 연계를 실증적으로 입증함으로써, 사회심리학과 조직행동이론 간의 연결고리를 제공하였다. ④ RVS는 "문화 간 비교연구(cross-cultural study)"에서도 활용되어, 각국의 가치관 차이와 사회적 변화를 분석하는 데 기여하였다. ⑤ 현대 조직에서는 RVS를 바탕으로 "조직가치와 개인가치의 일치도(person–organization fit)"를 진단하는 평가도구로 활용하고 있다.</t>
    </r>
    <r>
      <rPr>
        <b/>
        <sz val="10"/>
        <color theme="1"/>
        <rFont val="함초롬돋움"/>
        <family val="3"/>
        <charset val="129"/>
      </rPr>
      <t xml:space="preserve">
  2. 부정적 평가
</t>
    </r>
    <r>
      <rPr>
        <sz val="10"/>
        <color theme="1"/>
        <rFont val="함초롬돋움"/>
        <family val="3"/>
        <charset val="129"/>
      </rPr>
      <t xml:space="preserve">   －① 응답자가 모든 가치를 순위화해야 하는 RVS 방식은 응답자의 부담이 크고, 신뢰도가 낮을 수 있다는 한계가 있다. ② 36개 항목이 주로 서구 문화의 가치체계에 기초하고 있어, 비서구권 문화에 그대로 적용하기 어렵다는 지적이 있다. ③ 가치 간 우선순위는 상황과 맥락에 따라 변동 가능하므로, 고정적 위계모형의 타당성에 의문이 제기된다. ④ 가치의 중요도를 주관적으로 평가하는 방식은 "사회적 바람직성 편향(social desirability bias)"의 영향을 받기 쉽다. ⑤ 최근 연구에서는 가치보다 정체성, 감정, 관계망 등 새로운 행동 결정 요인을 중시하는 경향이 나타나, RVS의 설명력이 일부 감소하고 있다.</t>
    </r>
    <r>
      <rPr>
        <b/>
        <sz val="10"/>
        <color theme="1"/>
        <rFont val="함초롬돋움"/>
        <family val="3"/>
        <charset val="129"/>
      </rPr>
      <t xml:space="preserve">
Ⅳ. 결론
</t>
    </r>
    <r>
      <rPr>
        <sz val="10"/>
        <color theme="1"/>
        <rFont val="함초롬돋움"/>
        <family val="3"/>
        <charset val="129"/>
      </rPr>
      <t xml:space="preserve"> －밀턴 로키치의 가치조사 이론은 인간의 가치 체계를 과학적으로 측정하고, 이를 통해 태도와 행동을 설명한 가치이론의 기초적 전형으로 평가된다. 그의 「The Nature of Human Values」는 이후 슈워츠(Schwartz)의 가치모형 등 후속 연구의 토대가 되었으며, 사회 및 조직의 가치 연구에 지속적 영향을 미쳤다. 비록 문화적 다양성과 동태적 맥락을 충분히 반영하지 못하는 한계가 있으나, RVS는 여전히 개인의 가치관을 구조적으로 파악할 수 있는 유효한 도구이다. 특히 조직 내 인사관리, 리더십, 직무동기 연구에서 "가치적 일치(value congruence)"의 중요성을 강조한 점에서, 로키치의 이론은 현대 경영학과 심리학 모두에 걸쳐 이론적・실천적 기여를 한 고전적 연구로 자리매김하고 있다.</t>
    </r>
    <phoneticPr fontId="4" type="noConversion"/>
  </si>
  <si>
    <r>
      <t xml:space="preserve">Ⅰ. 배경 및 목적
</t>
    </r>
    <r>
      <rPr>
        <sz val="10"/>
        <color theme="1"/>
        <rFont val="함초롬돋움"/>
        <family val="3"/>
        <charset val="129"/>
      </rPr>
      <t xml:space="preserve"> －고든 올포트(Gordon W. Allport, 1897~1967)와 에두아르트 슈프랑거(Eduard Spranger, 1882~1963)는 인간의 행동과 성격을 이해하는 핵심 요소로 "가치(value)"를 중시한 학자들이다. 이들은 인간의 성격이 단순히 생리적 본능이나 학습된 행동으로만 설명될 수 없으며, 각 개인이 중시하는 가치 지향에 따라 사고와 행동이 달라진다고 보았다. 슈프랑거는 그의 저서 「Types of Men」(독어 원제 : Lebensformen, 1914)에서 인간을 이해하는 데 있어 문화적・정신적 가치의 중요성을 강조하며, 인간의 기본적 가치 지향 유형을 여섯 가지로 분류하였다. 이후 올포트는 필립 버논(Vernon), 가드너 린지(Lindzey)와 함께 슈프랑거의 이론을 계승・확장하여 「Study of Values」(1931)를 발표하고, 이를 실증적으로 측정할 수 있는 "가치관 검사(Value Test)"를 개발하였다. 이들의 연구 목적은 인간 행동의 차이를 설명할 수 있는 가치의 구조적 분류체계를 마련하고, 이를 통해 성격유형, 직업적 성향, 사회적 태도 등을 이해하는 데 기초를 제공하는 것이었다. 특히 올포트는 가치가 인간의 동기를 통합적으로 이해할 수 있는 핵심 요인이라 보고, 개인의 "행동적 일관성(consistency)"을 설명하려 하였다.</t>
    </r>
    <r>
      <rPr>
        <b/>
        <sz val="10"/>
        <color theme="1"/>
        <rFont val="함초롬돋움"/>
        <family val="3"/>
        <charset val="129"/>
      </rPr>
      <t xml:space="preserve">
Ⅱ. 내용
</t>
    </r>
    <r>
      <rPr>
        <sz val="10"/>
        <color theme="1"/>
        <rFont val="함초롬돋움"/>
        <family val="3"/>
        <charset val="129"/>
      </rPr>
      <t xml:space="preserve"> －슈프랑거와 올포트는 인간의 가치관을 여섯 가지 기본적 유형으로 분류하였다. 이 여섯 유형은 인간이 삶에서 무엇을 중요하게 여기는가를 기준으로 구분되며, 각 개인은 한 가지 가치 유형이 우세하지만 복수의 가치가 혼합되어 나타날 수도 있다고 보았다.</t>
    </r>
    <r>
      <rPr>
        <b/>
        <sz val="10"/>
        <color theme="1"/>
        <rFont val="함초롬돋움"/>
        <family val="3"/>
        <charset val="129"/>
      </rPr>
      <t xml:space="preserve">
  1. 이론적 가치(Theoretical Value)
</t>
    </r>
    <r>
      <rPr>
        <sz val="10"/>
        <color theme="1"/>
        <rFont val="함초롬돋움"/>
        <family val="3"/>
        <charset val="129"/>
      </rPr>
      <t xml:space="preserve">   －이론적 가치를 중시하는 사람은 진리 탐구와 지식 축적을 삶의 목적으로 삼는다. 논리적 사고, 객관적 분석, 합리적 판단을 중시하며, 감정보다는 이성에 기반한 결정을 내린다. 과학자, 학자, 연구자에게서 두드러지며, 지적 호기심과 합리적 탐구가 행동의 원천이 된다.</t>
    </r>
    <r>
      <rPr>
        <b/>
        <sz val="10"/>
        <color theme="1"/>
        <rFont val="함초롬돋움"/>
        <family val="3"/>
        <charset val="129"/>
      </rPr>
      <t xml:space="preserve">
  2. 경제적 가치(Economic Value)
</t>
    </r>
    <r>
      <rPr>
        <sz val="10"/>
        <color theme="1"/>
        <rFont val="함초롬돋움"/>
        <family val="3"/>
        <charset val="129"/>
      </rPr>
      <t xml:space="preserve">   －경제적 가치를 중시하는 사람은 실용성과 효율성, 이익 추구를 중시한다. 물질적 보상과 생산성, 비용-편익 분석에 기반하여 행동하며, 경제적 이득이 판단의 중심이 된다. 경영자, 기업가, 투자자 등에게서 자주 나타나는 유형이다.</t>
    </r>
    <r>
      <rPr>
        <b/>
        <sz val="10"/>
        <color theme="1"/>
        <rFont val="함초롬돋움"/>
        <family val="3"/>
        <charset val="129"/>
      </rPr>
      <t xml:space="preserve">
  3. 심미적 가치(Aesthetic Value)
</t>
    </r>
    <r>
      <rPr>
        <sz val="10"/>
        <color theme="1"/>
        <rFont val="함초롬돋움"/>
        <family val="3"/>
        <charset val="129"/>
      </rPr>
      <t xml:space="preserve">   －심미적 가치는 조화, 형식미, 아름다움을 추구하는 성향을 말한다. 예술적 표현, 미적 감수성, 창의적 자기실현이 핵심이며, 감정과 직관이 행동을 이끈다. 예술가, 디자이너, 문학인 등에서 주로 나타난다.</t>
    </r>
    <r>
      <rPr>
        <b/>
        <sz val="10"/>
        <color theme="1"/>
        <rFont val="함초롬돋움"/>
        <family val="3"/>
        <charset val="129"/>
      </rPr>
      <t xml:space="preserve">
  4. 사회적 가치(Social Value)
</t>
    </r>
    <r>
      <rPr>
        <sz val="10"/>
        <color theme="1"/>
        <rFont val="함초롬돋움"/>
        <family val="3"/>
        <charset val="129"/>
      </rPr>
      <t xml:space="preserve">   －사회적 가치를 중시하는 사람은 이타심, 봉사, 사랑, 인간관계의 조화를 중시한다. 타인에 대한 헌신과 공동체적 연대감이 중요하며, 인간관계를 삶의 본질로 본다. 상담가, 사회복지사, 교사 등에서 강하게 나타나는 경향이 있다.</t>
    </r>
    <r>
      <rPr>
        <b/>
        <sz val="10"/>
        <color theme="1"/>
        <rFont val="함초롬돋움"/>
        <family val="3"/>
        <charset val="129"/>
      </rPr>
      <t xml:space="preserve">
  5. 정치적 가치(Political Value)
</t>
    </r>
    <r>
      <rPr>
        <sz val="10"/>
        <color theme="1"/>
        <rFont val="함초롬돋움"/>
        <family val="3"/>
        <charset val="129"/>
      </rPr>
      <t xml:space="preserve">   －정치적 가치를 지향하는 사람은 권력, 영향력, 리더십을 추구한다. 사회적 지위, 통제, 영향력의 확보를 통해 자신의 목표를 실현하려 한다. 이는 단순히 정치인뿐 아니라, 조직 내 권력구조를 중시하는 리더형 인간에게서 나타난다.</t>
    </r>
    <r>
      <rPr>
        <b/>
        <sz val="10"/>
        <color theme="1"/>
        <rFont val="함초롬돋움"/>
        <family val="3"/>
        <charset val="129"/>
      </rPr>
      <t xml:space="preserve">
  6. 종교적 가치(Religious Value)
</t>
    </r>
    <r>
      <rPr>
        <sz val="10"/>
        <color theme="1"/>
        <rFont val="함초롬돋움"/>
        <family val="3"/>
        <charset val="129"/>
      </rPr>
      <t xml:space="preserve">   －종교적 가치는 절대적 의미, 초월적 진리, 신앙적 구원을 추구하는 성향이다. 인간 존재의 궁극적 목적을 신앙적 믿음 속에서 찾으며, 도덕적 규범과 영적 헌신을 강조한다. 성직자나 영성 추구형 인간에게서 강하게 나타난다.</t>
    </r>
    <r>
      <rPr>
        <b/>
        <sz val="10"/>
        <color theme="1"/>
        <rFont val="함초롬돋움"/>
        <family val="3"/>
        <charset val="129"/>
      </rPr>
      <t xml:space="preserve">
  7. 올포트의 확장과 실증적 접근
</t>
    </r>
    <r>
      <rPr>
        <sz val="10"/>
        <color theme="1"/>
        <rFont val="함초롬돋움"/>
        <family val="3"/>
        <charset val="129"/>
      </rPr>
      <t xml:space="preserve">   －올포트는 슈프랑거의 이론을 확장하여 각 가치 유형을 측정할 수 있는 「Study of Values」 검사도구를 개발하였다. 이 도구는 여섯 가치유형에 대한 개인의 상대적 선호도를 파악하여, 성격유형, 직업적 적성, 태도 성향을 진단하는 데 활용되었다. 예를 들어, 이론적 가치가 높은 사람은 연구직에, 사회적 가치가 높은 사람은 교육・복지 분야에 적합하다고 보았다. 또한 올포트는 개인의 가치체계가 비교적 안정적이지만, 환경적 경험과 사회문화적 요인에 따라 변할 수 있다는 점을 강조하였다. 즉, 가치관은 고정된 특질이 아니라 성숙과 학습을 통해 발전하는 심리적 구조로 간주되었다.</t>
    </r>
    <r>
      <rPr>
        <b/>
        <sz val="10"/>
        <color theme="1"/>
        <rFont val="함초롬돋움"/>
        <family val="3"/>
        <charset val="129"/>
      </rPr>
      <t xml:space="preserve">
Ⅲ. 평가
  1. 긍정적 평가
</t>
    </r>
    <r>
      <rPr>
        <sz val="10"/>
        <color theme="1"/>
        <rFont val="함초롬돋움"/>
        <family val="3"/>
        <charset val="129"/>
      </rPr>
      <t xml:space="preserve">   －① 올포트와 슈프랑거의 이론은 인간 행동의 다양성을 가치지향적 관점에서 체계적으로 분류함으로써, 성격이론의 발전에 중요한 기여를 하였다. ② 여섯 가지 가치유형은 문화와 시대를 초월한 인간의 기본적 동기체계를 설명하며, 인간의 행동양식과 직업적 성향을 이해하는 데 유용한 틀을 제공하였다. ③ 올포트는 슈프랑거의 철학적 분류를 심리학적으로 계량화하여, "가치관 측정도구(Study of Values)"를 개발함으로써 이론의 실증적 타당성을 높였다. ④ 이 이론은 개인의 가치체계를 바탕으로 한 직업적 적성, 리더십 유형, 조직문화 분석 등에 활용되어 응용범위가 넓다. ⑤ 인간의 행동을 단일 요인(본능, 욕구 등)으로 환원하지 않고, 가치의 통합적 역할을 강조함으로써 인간 이해의 다차원성을 제시하였다.</t>
    </r>
    <r>
      <rPr>
        <b/>
        <sz val="10"/>
        <color theme="1"/>
        <rFont val="함초롬돋움"/>
        <family val="3"/>
        <charset val="129"/>
      </rPr>
      <t xml:space="preserve">
  2. 부정적 평가
</t>
    </r>
    <r>
      <rPr>
        <sz val="10"/>
        <color theme="1"/>
        <rFont val="함초롬돋움"/>
        <family val="3"/>
        <charset val="129"/>
      </rPr>
      <t xml:space="preserve">   －① 여섯 가지 가치유형이 서구 중심적 문화와 기독교적 가치관을 기반으로 하고 있어, 다양한 문화권의 가치관을 포괄하기 어렵다는 한계가 있다. ② 인간의 가치가 실제로는 복합적이고 상황 의존적임에도 불구하고, 6가지 유형으로 단순화한 것은 과도한 일반화라는 비판을 받는다. ③ 가치유형 간 경계가 명확하지 않아, 측정 시 중복성과 모호성이 발생할 수 있다. 예컨대 사회적 가치와 종교적 가치가 중첩되는 경우가 많다. ④ 올포트의 가치검사는 주로 자기보고식(Self-report) 방식으로 이루어져, 응답자의 사회적 바람직성 편향이 개입될 가능성이 높다. ⑤ 현대의 다문화적・복잡한 사회에서는 새로운 가치 유형(예: 환경적 가치, 기술적 가치 등)을 충분히 반영하지 못한다는 점에서 시대적 한계가 존재한다.</t>
    </r>
    <r>
      <rPr>
        <b/>
        <sz val="10"/>
        <color theme="1"/>
        <rFont val="함초롬돋움"/>
        <family val="3"/>
        <charset val="129"/>
      </rPr>
      <t xml:space="preserve">
Ⅳ. 결론
</t>
    </r>
    <r>
      <rPr>
        <sz val="10"/>
        <color theme="1"/>
        <rFont val="함초롬돋움"/>
        <family val="3"/>
        <charset val="129"/>
      </rPr>
      <t xml:space="preserve"> －올포트와 슈프랑거의 가치관 분류는 인간의 가치체계를 체계적이고 심리학적으로 구조화한 최초의 시도라는 점에서 학문사적으로 중요한 의의를 가진다. 슈프랑거의 「Types of Men」이 제시한 철학적 가치 분류를 올포트가 「Study of Values」를 통해 경험적・측정적 틀로 발전시킴으로써, 가치 연구를 이론적 단계에서 실증적 분석의 수준으로 끌어올렸다. 비록 현대적 맥락에서는 문화적 다양성과 가치의 복잡성을 충분히 반영하지 못하지만, 이 이론은 오늘날에도 개인차 연구, 성격심리, 직업심리, 조직행동 등 다양한 분야에서 활용되고 있다. 결과적으로 이들의 가치분류는 인간의 행동을 이해하는 데 있어 가치의 중요성을 재조명하고, 인간을 "가치적 존재"로 인식하게 한 점에서 여전히 의미 있는 고전적 이론으로 평가된다.</t>
    </r>
    <phoneticPr fontId="4" type="noConversion"/>
  </si>
  <si>
    <r>
      <t xml:space="preserve">Ⅰ. 배경 및 목적
</t>
    </r>
    <r>
      <rPr>
        <sz val="10"/>
        <color theme="1"/>
        <rFont val="함초롬돋움"/>
        <family val="3"/>
        <charset val="129"/>
      </rPr>
      <t xml:space="preserve"> －헤이르트 호프스테더(Geert Hofstede, 1928~2020)는 네덜란드 출신의 사회심리학자이자 조직인류학자로, 국가 간 문화적 차이가 조직행동과 경영에 미치는 영향을 체계적으로 분석한 선구자이다. 그의 연구는 다국적기업 IBM에서의 대규모 설문조사 데이터를 기반으로, 국가문화가 개인과 조직의 가치, 태도, 행동에 미치는 영향을 실증적으로 규명한 최초의 시도였다. 1970년대 초, IBM의 70여 개국 현지 직원 약 11만 명을 대상으로 한 조사 결과를 분석한 호프스테더는, 국가 간의 문화적 차이를 "여섯 가지 주요 차원(cultural dimensions)"으로 도출하였다. 그는 이를 정리하여 저서 「Culture's Consequences : International Differences in Work-Related Values(문화의 결과 : 업무 관련 가치의 국제적 차이)」(1980)와 후속 연구 「Cultures and Organizations : Software of the Mind(문화와 조직 : 마음의 소프트웨어)」(1991, 개정판 2010)을 통해 발표하였다. 그의 연구 목적은 조직 내 가치관과 행동의 차이를 단순한 개인차나 제도적 요인으로만 설명할 수 없으며, 문화적 맥락이 핵심 변수로 작용한다는 점을 밝히는 데 있었다. 즉, 호프스테더는 "문화는 집단이 공유하는 정신적 프로그램(software of the mind)"이라는 관점을 제시하며, 조직문화를 이해하기 위해서는 먼저 국가문화의 구조적 특성을 파악해야 함을 강조하였다.</t>
    </r>
    <r>
      <rPr>
        <b/>
        <sz val="10"/>
        <color theme="1"/>
        <rFont val="함초롬돋움"/>
        <family val="3"/>
        <charset val="129"/>
      </rPr>
      <t xml:space="preserve">
Ⅱ. 내용
</t>
    </r>
    <r>
      <rPr>
        <sz val="10"/>
        <color theme="1"/>
        <rFont val="함초롬돋움"/>
        <family val="3"/>
        <charset val="129"/>
      </rPr>
      <t xml:space="preserve"> －호프스테더의 문화 차원 이론은 처음에는 네 가지 차원으로 제시되었으나, 이후 추가 연구를 통해 다섯 번째와 여섯 번째 차원이 보완되었다. 최종적으로 제시된 여섯 가지 문화 차원은 다음과 같다.</t>
    </r>
    <r>
      <rPr>
        <b/>
        <sz val="10"/>
        <color theme="1"/>
        <rFont val="함초롬돋움"/>
        <family val="3"/>
        <charset val="129"/>
      </rPr>
      <t xml:space="preserve">
  1. 권력거리(Power Distance)
</t>
    </r>
    <r>
      <rPr>
        <sz val="10"/>
        <color theme="1"/>
        <rFont val="함초롬돋움"/>
        <family val="3"/>
        <charset val="129"/>
      </rPr>
      <t xml:space="preserve">   －권력거리는 권력이 불평등하게 분배되는 것을 사회 구성원들이 얼마나 수용하는가를 나타내는 차원이다. 권력거리가 큰 사회에서는 위계질서와 권위가 당연시되며, 상하관계가 뚜렷하다. 반면 권력거리가 낮은 사회에서는 평등과 참여적 의사결정이 중시된다. 예를 들어, 한국・말레이시아는 권력거리가 높은 사회로 평가되고, 덴마크・네덜란드는 낮은 사회로 분류된다.</t>
    </r>
    <r>
      <rPr>
        <b/>
        <sz val="10"/>
        <color theme="1"/>
        <rFont val="함초롬돋움"/>
        <family val="3"/>
        <charset val="129"/>
      </rPr>
      <t xml:space="preserve">
  2. 개인주의 대 집단주의(Individualism vs. Collectivism)
</t>
    </r>
    <r>
      <rPr>
        <sz val="10"/>
        <color theme="1"/>
        <rFont val="함초롬돋움"/>
        <family val="3"/>
        <charset val="129"/>
      </rPr>
      <t xml:space="preserve">   －이 차원은 개인이 집단보다 독립적으로 행동하는지, 아니면 집단의 일원으로서 행동하는지를 나타낸다. 개인주의 문화에서는 자율성, 자기책임, 개인의 성취를 중시하며, 집단주의 문화에서는 소속, 협동, 집단의 조화를 강조한다. 미국・영국은 개인주의 성향이 강한 반면, 한국・일본은 집단주의적 성향이 강하다.</t>
    </r>
    <r>
      <rPr>
        <b/>
        <sz val="10"/>
        <color theme="1"/>
        <rFont val="함초롬돋움"/>
        <family val="3"/>
        <charset val="129"/>
      </rPr>
      <t xml:space="preserve">
  3. 남성성 대 여성성(Masculinity vs. Femininity)
</t>
    </r>
    <r>
      <rPr>
        <sz val="10"/>
        <color theme="1"/>
        <rFont val="함초롬돋움"/>
        <family val="3"/>
        <charset val="129"/>
      </rPr>
      <t xml:space="preserve">   －이 차원은 사회가 "성취와 경쟁을 중시하는가(남성성), 혹은 인간관계와 삶의 질을 중시하는가(여성성)"를 구분한다. 남성성이 강한 사회는 성공, 승진, 경쟁을 중시하며, 여성성이 강한 사회는 배려, 협력, 복지 중심의 가치가 우세하다. 일본, 독일은 남성성 지수가 높고, 스웨덴, 노르웨이는 여성성 지수가 높다.</t>
    </r>
    <r>
      <rPr>
        <b/>
        <sz val="10"/>
        <color theme="1"/>
        <rFont val="함초롬돋움"/>
        <family val="3"/>
        <charset val="129"/>
      </rPr>
      <t xml:space="preserve">
  4. 불확실성 회피(Uncertainty Avoidance)
</t>
    </r>
    <r>
      <rPr>
        <sz val="10"/>
        <color theme="1"/>
        <rFont val="함초롬돋움"/>
        <family val="3"/>
        <charset val="129"/>
      </rPr>
      <t xml:space="preserve">   －불확실성 회피는 예측할 수 없는 상황이나 모호함에 대해 사회가 얼마나 불안해하고 이를 통제하려 하는가를 의미한다. 불확실성 회피가 강한 사회는 법규와 절차, 규범을 강조하며, 안정성을 추구한다. 반대로 회피가 약한 사회는 새로운 도전과 위험 감수를 허용한다. 그리스・일본은 높은 불확실성 회피 성향을, 미국・싱가포르는 낮은 성향을 보인다.</t>
    </r>
    <r>
      <rPr>
        <b/>
        <sz val="10"/>
        <color theme="1"/>
        <rFont val="함초롬돋움"/>
        <family val="3"/>
        <charset val="129"/>
      </rPr>
      <t xml:space="preserve">
  5. 장기지향 대 단기지향(Long-Term vs. Short-Term Orientation)
</t>
    </r>
    <r>
      <rPr>
        <sz val="10"/>
        <color theme="1"/>
        <rFont val="함초롬돋움"/>
        <family val="3"/>
        <charset val="129"/>
      </rPr>
      <t xml:space="preserve">   －이는 "미래를 위한 절제와 인내를 중시하는가(장기지향), 혹은 현재의 성과와 즉각적 보상을 중시하는가(단기지향)"의 차이를 의미한다. 장기지향 문화에서는 근면, 절약, 교육을 중시하며, 단기지향 문화에서는 체면, 전통, 현재의 만족을 강조한다. 중국・한국은 장기지향적이고, 미국・나이지리아는 단기지향적 성향이 강하다.</t>
    </r>
    <r>
      <rPr>
        <b/>
        <sz val="10"/>
        <color theme="1"/>
        <rFont val="함초롬돋움"/>
        <family val="3"/>
        <charset val="129"/>
      </rPr>
      <t xml:space="preserve">
  6. 방종 대 절제(Indulgence vs. Restraint)
</t>
    </r>
    <r>
      <rPr>
        <sz val="10"/>
        <color theme="1"/>
        <rFont val="함초롬돋움"/>
        <family val="3"/>
        <charset val="129"/>
      </rPr>
      <t xml:space="preserve">   －이 차원은 인간의 욕구와 즐거움의 표현을 허용하는 정도를 나타낸다. 방종 사회에서는 개인의 행복과 여가를 중시하며 자유로운 표현을 허용하지만, 절제 사회에서는 규율과 사회적 통제를 강조한다. 예컨대, 미국・멕시코는 방종적 사회, 러시아・한국은 절제적 사회로 분류된다.</t>
    </r>
    <r>
      <rPr>
        <b/>
        <sz val="10"/>
        <color theme="1"/>
        <rFont val="함초롬돋움"/>
        <family val="3"/>
        <charset val="129"/>
      </rPr>
      <t xml:space="preserve">
Ⅲ. 평가
  1. 긍정적 평가
</t>
    </r>
    <r>
      <rPr>
        <sz val="10"/>
        <color theme="1"/>
        <rFont val="함초롬돋움"/>
        <family val="3"/>
        <charset val="129"/>
      </rPr>
      <t xml:space="preserve">   －① 호프스테더의 연구는 문화 차이를 체계적으로 계량화한 최초의 대규모 실증연구로서, 국가 간 비교문화 연구의 기초를 마련하였다. ② 여섯 가지 문화 차원은 조직문화, 리더십, 협상, 인사관리, 국제경영 등 다양한 분야에서 분석 틀로 활용되어 실천적 유용성이 높다. ③ 문화 차원을 통해 다국적 기업의 경영전략 수립, 해외 파견 인력의 문화적 적응, 글로벌 커뮤니케이션 전략 수립 등에 실질적 도움을 제공하였다. ④ 연구 결과가 단순히 문화의 기술적 설명에 그치지 않고, 사회적 가치와 제도의 상호작용을 설명하는 이론적 모델로 발전할 수 있는 토대를 제공하였다. ⑤ "문화는 마음의 프로그램(software of the mind)"이라는 개념은 문화의 학습성과 사회화 과정을 명확히 설명하며, 조직문화 연구의 인식론적 기반을 강화하였다.</t>
    </r>
    <r>
      <rPr>
        <b/>
        <sz val="10"/>
        <color theme="1"/>
        <rFont val="함초롬돋움"/>
        <family val="3"/>
        <charset val="129"/>
      </rPr>
      <t xml:space="preserve">
  2. 부정적 평가
</t>
    </r>
    <r>
      <rPr>
        <sz val="10"/>
        <color theme="1"/>
        <rFont val="함초롬돋움"/>
        <family val="3"/>
        <charset val="129"/>
      </rPr>
      <t xml:space="preserve">   －① 연구의 데이터가 IBM 한 기업의 직원 집단에 한정되어 있어, 표본의 대표성이 부족하다는 비판이 제기된다. 즉, 기업 문화가 국가 문화를 완전히 대변할 수 없다는 점이다. ② 문화 차원 수가 명확히 규정되어 있음에도 불구하고, 문화는 본질적으로 역동적이고 맥락 의존적이므로 고정된 수치로 계량화하기 어렵다. ③ 연구가 주로 "국가 단위의 분석(level of analysis)"에 머물러, 개인 간의 문화적 다양성이나 하위문화(subculture)의 존재를 충분히 반영하지 못했다. ④ 호프스테더의 이론은 서구적 인식틀과 가치판단을 전제로 하고 있어, 비서구권 문화의 독특한 특성을 왜곡하거나 단순화할 위험이 있다. ⑤ 후속 연구들(트롬페나르스, 글로브 프로젝트 등)은 호프스테더의 차원 구분이 시대 변화와 사회구조의 복잡성을 충분히 반영하지 못한다고 지적하였다.</t>
    </r>
    <r>
      <rPr>
        <b/>
        <sz val="10"/>
        <color theme="1"/>
        <rFont val="함초롬돋움"/>
        <family val="3"/>
        <charset val="129"/>
      </rPr>
      <t xml:space="preserve">
Ⅳ. 결론
</t>
    </r>
    <r>
      <rPr>
        <sz val="10"/>
        <color theme="1"/>
        <rFont val="함초롬돋움"/>
        <family val="3"/>
        <charset val="129"/>
      </rPr>
      <t xml:space="preserve"> －호프스테더의 문화 차원 연구는 국가문화와 조직행동 간의 관계를 과학적으로 규명한 기념비적 연구로 평가된다. 그의 이론은 단순한 문화 비교를 넘어, 문화가 조직 내 가치, 리더십, 커뮤니케이션, 의사결정 등 실질적 행동에 미치는 영향을 체계적으로 설명하였다. 비록 표본의 한계와 시대적 제약으로 인해 현대 글로벌 환경을 완벽히 설명하기는 어렵지만, 그의 여섯 가지 문화 차원은 여전히 국제경영, 조직심리, HRM 분야에서 가장 널리 활용되는 문화모형으로 자리 잡고 있다. 결국 호프스테더의 연구는 "문화는 조직을 이해하는 핵심 변수"라는 사실을 학문적으로 입증함으로써, 글로벌 시대의 경영학과 사회심리학의 "문화적 전환점(cultural turn)"을 마련한 공헌이 있다. 따라서 그의 문화 차원 이론은 문화 간 차이를 이해하고 협력적 조직문화를 구축하는 데 있어 지속적인 이론적 가치와 실천적 함의를 지닌 이론으로 평가된다.</t>
    </r>
    <phoneticPr fontId="4" type="noConversion"/>
  </si>
  <si>
    <r>
      <t xml:space="preserve">Ⅰ. 배경 및 목적
</t>
    </r>
    <r>
      <rPr>
        <sz val="10"/>
        <color theme="1"/>
        <rFont val="함초롬돋움"/>
        <family val="3"/>
        <charset val="129"/>
      </rPr>
      <t xml:space="preserve"> －로버트 하우스(Robert J. House)는 리더십 연구와 조직문화 연구 분야에서 세계적으로 중요한 업적을 남긴 학자로, 특히 글로벌 리더십과 조직행동의 문화 간 차이를 규명하기 위해 대규모 국제 비교연구 프로젝트인 GLOBE(Global Leadership and Organizational Behavior Effectiveness) 연구를 주도하였다. GLOBE 프로젝트는 1991년 시작되어 20년 이상 진행된 다국적 연구로, 170여 명의 연구자가 참여하고 62개국, 약 17,000명의 관리자 데이터를 분석하였다. 이 프로젝트는 호프스테더(Geert Hofstede)의 문화 차원 이론을 계승하면서도, 조직 수준과 국가 수준의 문화, 가치, 리더십 간의 상호작용을 보다 정교하게 분석하기 위해 개발된 이론적・실증적 틀이다. 하우스는 이를 통해 「Culture, Leadership, and Organizations : The GLOBE Study of 62 Societies」(2004)라는 저서를 발표하였으며, GLOBE 프로젝트의 궁극적 목적은 다음과 같다. 첫째, 문화적 가치와 리더십 효과성 간의 관계를 실증적으로 규명하고, 둘째, 글로벌 조직 환경에서 보편적 리더십 특성과 문화적 특수성을 구분하며, 셋째, 조직의 효과적 운영을 위한 문화 기반 리더십 모델을 제시하는 것이다. 즉, GLOBE 분석 도구는 단순한 문화 비교를 넘어 문화가 리더십과 조직성과에 미치는 영향 구조를 통합적으로 분석하는 연구 프레임워크로 기능한다.</t>
    </r>
    <r>
      <rPr>
        <b/>
        <sz val="10"/>
        <color theme="1"/>
        <rFont val="함초롬돋움"/>
        <family val="3"/>
        <charset val="129"/>
      </rPr>
      <t xml:space="preserve">
Ⅱ. 내용
  1. GLOBE의 핵심 개념
</t>
    </r>
    <r>
      <rPr>
        <sz val="10"/>
        <color theme="1"/>
        <rFont val="함초롬돋움"/>
        <family val="3"/>
        <charset val="129"/>
      </rPr>
      <t xml:space="preserve">   －GLOBE 연구는 문화와 리더십의 관계를 탐구하기 위해 세 가지 분석 수준(국가, 조직, 개인)을 설정하였다. 특히 문화는 "현재의 관행(practices)"과 "이상적 가치(values)"로 구분되어 측정되며, 이를 통해 사회가 실제로 운영되는 방식과 사람들이 바람직하다고 생각하는 방식 간의 차이를 파악하였다.</t>
    </r>
    <r>
      <rPr>
        <b/>
        <sz val="10"/>
        <color theme="1"/>
        <rFont val="함초롬돋움"/>
        <family val="3"/>
        <charset val="129"/>
      </rPr>
      <t xml:space="preserve">
  2. 문화 차원(Cultural Dimensions)
</t>
    </r>
    <r>
      <rPr>
        <sz val="10"/>
        <color theme="1"/>
        <rFont val="함초롬돋움"/>
        <family val="3"/>
        <charset val="129"/>
      </rPr>
      <t xml:space="preserve">   －하우스는 기존 호프스테더의 이론을 확장하여, 9가지 문화 차원을 제시하였다. 이 9가지 차원은 각 국가와 조직이 어떤 문화적 틀 속에서 행동하며 리더십을 정의하는가를 분석하는 핵심 기준이 된다.</t>
    </r>
    <r>
      <rPr>
        <b/>
        <sz val="10"/>
        <color theme="1"/>
        <rFont val="함초롬돋움"/>
        <family val="3"/>
        <charset val="129"/>
      </rPr>
      <t xml:space="preserve">
    (1) 권력거리(Power Distance)
</t>
    </r>
    <r>
      <rPr>
        <sz val="10"/>
        <color theme="1"/>
        <rFont val="함초롬돋움"/>
        <family val="3"/>
        <charset val="129"/>
      </rPr>
      <t xml:space="preserve">     －권력이 불평등하게 분배되는 것을 수용하는 정도를 의미한다. 권력거리가 높을수록 위계질서가 강화되고, 낮을수록 평등주의적 경향이 나타난다.</t>
    </r>
    <r>
      <rPr>
        <b/>
        <sz val="10"/>
        <color theme="1"/>
        <rFont val="함초롬돋움"/>
        <family val="3"/>
        <charset val="129"/>
      </rPr>
      <t xml:space="preserve">
    (2) 불확실성 회피(Uncertainty Avoidance)
</t>
    </r>
    <r>
      <rPr>
        <sz val="10"/>
        <color theme="1"/>
        <rFont val="함초롬돋움"/>
        <family val="3"/>
        <charset val="129"/>
      </rPr>
      <t xml:space="preserve">     －사회가 불확실한 상황에 대해 제도적 규칙이나 절차를 통해 통제를 선호하는 정도를 의미한다.</t>
    </r>
    <r>
      <rPr>
        <b/>
        <sz val="10"/>
        <color theme="1"/>
        <rFont val="함초롬돋움"/>
        <family val="3"/>
        <charset val="129"/>
      </rPr>
      <t xml:space="preserve">
    (3) 인간지향성(Human Orientation)
</t>
    </r>
    <r>
      <rPr>
        <sz val="10"/>
        <color theme="1"/>
        <rFont val="함초롬돋움"/>
        <family val="3"/>
        <charset val="129"/>
      </rPr>
      <t xml:space="preserve">     －사회가 타인에 대한 배려, 친절, 관용, 공감 등을 얼마나 중시하는지를 나타낸다.</t>
    </r>
    <r>
      <rPr>
        <b/>
        <sz val="10"/>
        <color theme="1"/>
        <rFont val="함초롬돋움"/>
        <family val="3"/>
        <charset val="129"/>
      </rPr>
      <t xml:space="preserve">
    (4) 단체주의Ⅰ(Institutional Collectivism)
</t>
    </r>
    <r>
      <rPr>
        <sz val="10"/>
        <color theme="1"/>
        <rFont val="함초롬돋움"/>
        <family val="3"/>
        <charset val="129"/>
      </rPr>
      <t xml:space="preserve">     －공적 제도와 조직이 집단적 이익과 협력을 얼마나 장려하는지를 의미한다.</t>
    </r>
    <r>
      <rPr>
        <b/>
        <sz val="10"/>
        <color theme="1"/>
        <rFont val="함초롬돋움"/>
        <family val="3"/>
        <charset val="129"/>
      </rPr>
      <t xml:space="preserve">
    (5) 단체주의Ⅱ(In-Group Collectivism)
</t>
    </r>
    <r>
      <rPr>
        <sz val="10"/>
        <color theme="1"/>
        <rFont val="함초롬돋움"/>
        <family val="3"/>
        <charset val="129"/>
      </rPr>
      <t xml:space="preserve">     －가족이나 친밀한 집단 내의 결속과 충성심을 중시하는 정도를 나타낸다.</t>
    </r>
    <r>
      <rPr>
        <b/>
        <sz val="10"/>
        <color theme="1"/>
        <rFont val="함초롬돋움"/>
        <family val="3"/>
        <charset val="129"/>
      </rPr>
      <t xml:space="preserve">
    (6) 남성성 대 여성성(Gender Egalitarianism)
</t>
    </r>
    <r>
      <rPr>
        <sz val="10"/>
        <color theme="1"/>
        <rFont val="함초롬돋움"/>
        <family val="3"/>
        <charset val="129"/>
      </rPr>
      <t xml:space="preserve">     －성별 간의 사회적 역할 차이를 얼마나 최소화하는지를 의미한다. 여성과 남성이 동등한 사회적 기회를 가지는 정도가 핵심 지표이다.</t>
    </r>
    <r>
      <rPr>
        <b/>
        <sz val="10"/>
        <color theme="1"/>
        <rFont val="함초롬돋움"/>
        <family val="3"/>
        <charset val="129"/>
      </rPr>
      <t xml:space="preserve">
    (7) 단호성(Assertiveness)
</t>
    </r>
    <r>
      <rPr>
        <sz val="10"/>
        <color theme="1"/>
        <rFont val="함초롬돋움"/>
        <family val="3"/>
        <charset val="129"/>
      </rPr>
      <t xml:space="preserve">     －사람들이 사회적 관계에서 얼마나 강단 있고 공격적인 방식으로 의견을 표현하는지를 의미한다.</t>
    </r>
    <r>
      <rPr>
        <b/>
        <sz val="10"/>
        <color theme="1"/>
        <rFont val="함초롬돋움"/>
        <family val="3"/>
        <charset val="129"/>
      </rPr>
      <t xml:space="preserve">
    (8) 미래지향성(Future Orientation)
</t>
    </r>
    <r>
      <rPr>
        <sz val="10"/>
        <color theme="1"/>
        <rFont val="함초롬돋움"/>
        <family val="3"/>
        <charset val="129"/>
      </rPr>
      <t xml:space="preserve">     －미래 목표 달성을 위해 현재의 만족을 유보하고 계획적 행동을 중시하는 정도를 의미한다.</t>
    </r>
    <r>
      <rPr>
        <b/>
        <sz val="10"/>
        <color theme="1"/>
        <rFont val="함초롬돋움"/>
        <family val="3"/>
        <charset val="129"/>
      </rPr>
      <t xml:space="preserve">
    (9) 성과지향성(Performance Orientation)
</t>
    </r>
    <r>
      <rPr>
        <sz val="10"/>
        <color theme="1"/>
        <rFont val="함초롬돋움"/>
        <family val="3"/>
        <charset val="129"/>
      </rPr>
      <t xml:space="preserve">     －사회가 성취, 탁월성, 경쟁을 얼마나 강조하는지를 나타낸다.</t>
    </r>
    <r>
      <rPr>
        <b/>
        <sz val="10"/>
        <color theme="1"/>
        <rFont val="함초롬돋움"/>
        <family val="3"/>
        <charset val="129"/>
      </rPr>
      <t xml:space="preserve">
  3. 리더십 차원(Leadership Dimensions)
</t>
    </r>
    <r>
      <rPr>
        <sz val="10"/>
        <color theme="1"/>
        <rFont val="함초롬돋움"/>
        <family val="3"/>
        <charset val="129"/>
      </rPr>
      <t xml:space="preserve">   －GLOBE 프로젝트는 문화적 차원 외에도 리더십의 보편적 속성과 문화특수적 속성을 탐색하였다. 이를 통해 다섯 가지 리더십 차원이 도출되었다. 하우스는 이를 통해 문화권별로 효과적인 리더십 유형이 상이함을 실증적으로 확인하였다. 예컨대, 서유럽에서는 참여적 리더십이, 동아시아에서는 팀 중심 리더십이 효과적으로 나타났다.</t>
    </r>
    <r>
      <rPr>
        <b/>
        <sz val="10"/>
        <color theme="1"/>
        <rFont val="함초롬돋움"/>
        <family val="3"/>
        <charset val="129"/>
      </rPr>
      <t xml:space="preserve">
    (1) 카리스마적/가치중심 리더십(Charismatic/Value-Based Leadership)
</t>
    </r>
    <r>
      <rPr>
        <sz val="10"/>
        <color theme="1"/>
        <rFont val="함초롬돋움"/>
        <family val="3"/>
        <charset val="129"/>
      </rPr>
      <t xml:space="preserve">     －비전 제시, 자기희생, 영감적 동기부여 등을 중시하는 리더십.</t>
    </r>
    <r>
      <rPr>
        <b/>
        <sz val="10"/>
        <color theme="1"/>
        <rFont val="함초롬돋움"/>
        <family val="3"/>
        <charset val="129"/>
      </rPr>
      <t xml:space="preserve">
    (2) 참여적 리더십(Participative Leadership)
</t>
    </r>
    <r>
      <rPr>
        <sz val="10"/>
        <color theme="1"/>
        <rFont val="함초롬돋움"/>
        <family val="3"/>
        <charset val="129"/>
      </rPr>
      <t xml:space="preserve">     －구성원의 의사결정 참여와 자율성을 중시.</t>
    </r>
    <r>
      <rPr>
        <b/>
        <sz val="10"/>
        <color theme="1"/>
        <rFont val="함초롬돋움"/>
        <family val="3"/>
        <charset val="129"/>
      </rPr>
      <t xml:space="preserve">
    (3) 인간지향적 리더십(Humane-Oriented Leadership)
</t>
    </r>
    <r>
      <rPr>
        <sz val="10"/>
        <color theme="1"/>
        <rFont val="함초롬돋움"/>
        <family val="3"/>
        <charset val="129"/>
      </rPr>
      <t xml:space="preserve">     －배려, 친절, 공정성을 중시.</t>
    </r>
    <r>
      <rPr>
        <b/>
        <sz val="10"/>
        <color theme="1"/>
        <rFont val="함초롬돋움"/>
        <family val="3"/>
        <charset val="129"/>
      </rPr>
      <t xml:space="preserve">
    (4) 자율적 리더십(Autonomous Leadership)
</t>
    </r>
    <r>
      <rPr>
        <sz val="10"/>
        <color theme="1"/>
        <rFont val="함초롬돋움"/>
        <family val="3"/>
        <charset val="129"/>
      </rPr>
      <t xml:space="preserve">     －독립적 판단과 자기주도적 의사결정을 강조.</t>
    </r>
    <r>
      <rPr>
        <b/>
        <sz val="10"/>
        <color theme="1"/>
        <rFont val="함초롬돋움"/>
        <family val="3"/>
        <charset val="129"/>
      </rPr>
      <t xml:space="preserve">
    (5) 팀 중심 리더십(Team-Oriented Leadership)
</t>
    </r>
    <r>
      <rPr>
        <sz val="10"/>
        <color theme="1"/>
        <rFont val="함초롬돋움"/>
        <family val="3"/>
        <charset val="129"/>
      </rPr>
      <t xml:space="preserve">     －협력과 집단 성취를 강조.</t>
    </r>
    <r>
      <rPr>
        <b/>
        <sz val="10"/>
        <color theme="1"/>
        <rFont val="함초롬돋움"/>
        <family val="3"/>
        <charset val="129"/>
      </rPr>
      <t xml:space="preserve">
  4. 문화집단의 구분
</t>
    </r>
    <r>
      <rPr>
        <sz val="10"/>
        <color theme="1"/>
        <rFont val="함초롬돋움"/>
        <family val="3"/>
        <charset val="129"/>
      </rPr>
      <t xml:space="preserve">   －GLOBE는 국가들을 "9개 문화집단(cultural clusters)"으로 구분하였다. ① 앵글로(영국, 미국, 캐나다 등), ② 라틴유럽, ③ 북유럽, ④ 라틴아메리카, ⑤ 동유럽, ⑥ 아시아(Confucian Asia), ⑦ 중동, ⑧ 아프리카, ⑨ 남아시아 등이다. 이 구분은 국가 간 문화적 유사성과 리더십 패턴의 차이를 비교분석하는 데 기초 자료로 활용되었다.</t>
    </r>
    <r>
      <rPr>
        <b/>
        <sz val="10"/>
        <color theme="1"/>
        <rFont val="함초롬돋움"/>
        <family val="3"/>
        <charset val="129"/>
      </rPr>
      <t xml:space="preserve">
Ⅲ. 평가
  1. 긍정적 평가
</t>
    </r>
    <r>
      <rPr>
        <sz val="10"/>
        <color theme="1"/>
        <rFont val="함초롬돋움"/>
        <family val="3"/>
        <charset val="129"/>
      </rPr>
      <t xml:space="preserve">   －① GLOBE 연구는 문화와 리더십의 관계를 정량적・정성적으로 통합한 최초의 대규모 국제 프로젝트로, 학문적・실천적 가치를 동시에 인정받았다. ② 기존의 호프스테더 연구를 확장하여 문화 차원의 수를 9가지로 확대하고, 리더십 차원을 통합적으로 분석함으로써 문화와 조직 간의 다층적 상호작용을 설명하였다. ③ 연구 참여국이 62개국에 달하여, 데이터의 폭넓은 대표성과 비교문화적 일반화 가능성을 확보하였다. ④ 조직 내 리더십 개발, 다국적 기업의 인적자원관리, 국제 협상 및 커뮤니케이션 전략 수립 등 실무적 응용 가능성이 매우 높다. ⑤ 문화적 가치와 리더십 행동 간의 연결고리를 실증적으로 입증함으로써, 문화상대주의적 리더십 연구의 기반을 강화하였다.</t>
    </r>
    <r>
      <rPr>
        <b/>
        <sz val="10"/>
        <color theme="1"/>
        <rFont val="함초롬돋움"/>
        <family val="3"/>
        <charset val="129"/>
      </rPr>
      <t xml:space="preserve">
  2. 부정적 평가
</t>
    </r>
    <r>
      <rPr>
        <sz val="10"/>
        <color theme="1"/>
        <rFont val="함초롬돋움"/>
        <family val="3"/>
        <charset val="129"/>
      </rPr>
      <t xml:space="preserve">   －① 연구가 지나치게 복잡하고 방대한 구조를 갖고 있어, 분석모형의 해석과 적용이 어려운 점이 지적된다. ② 문화 차원 간의 상관관계가 높아, 개별 차원의 독립성이 불분명하다는 한계가 존재한다. ③ 조사 대상이 주로 중간관리자급에 집중되어 있어, 조직 내 다양한 계층의 문화 인식 차이를 충분히 반영하지 못했다. ④ 각 문화집단의 내부 다양성을 간과하고, 국가를 단일문화 단위로 간주하는 경향이 있다. ⑤ 후속 연구에서 일부 결과가 재현되지 않아, 보편적 리더십 특성의 타당성에 대한 논란이 제기되었다.</t>
    </r>
    <r>
      <rPr>
        <b/>
        <sz val="10"/>
        <color theme="1"/>
        <rFont val="함초롬돋움"/>
        <family val="3"/>
        <charset val="129"/>
      </rPr>
      <t xml:space="preserve">
Ⅳ. 결론
</t>
    </r>
    <r>
      <rPr>
        <sz val="10"/>
        <color theme="1"/>
        <rFont val="함초롬돋움"/>
        <family val="3"/>
        <charset val="129"/>
      </rPr>
      <t xml:space="preserve"> －로버트 하우스의 GLOBE 분석 도구는 글로벌 조직환경에서 문화와 리더십의 상호작용을 체계적으로 규명한 획기적 연구모형으로 평가된다. GLOBE는 단순히 문화 비교에 그치지 않고, 문화가 리더십 효과성에 미치는 영향 구조를 실증적으로 제시함으로써, 다문화 경영의 전략적 방향성을 제시하였다. 비록 모델의 복잡성과 데이터 해석상의 한계가 존재하지만, GLOBE는 문화적 다양성을 존중하는 리더십 개발, 조직 설계, 글로벌 협업의 기반을 마련한 연구로서, 현대 조직이 직면한 문화 간 도전(cross-cultural challenges)에 대한 이해를 심화시켰다. 따라서 하우스의 GLOBE 분석 도구는 국제경영학, 조직행동론, 리더십 연구의 문화적 전환점을 마련한 결정적 성과로, 오늘날까지도 다국적 기업의 리더십 교육과 글로벌 인사관리의 핵심 이론적 틀로 활용되고 있다.</t>
    </r>
    <phoneticPr fontId="4" type="noConversion"/>
  </si>
  <si>
    <r>
      <t xml:space="preserve">Ⅰ. 배경 및 목적
</t>
    </r>
    <r>
      <rPr>
        <sz val="10"/>
        <color theme="1"/>
        <rFont val="함초롬돋움"/>
        <family val="3"/>
        <charset val="129"/>
      </rPr>
      <t xml:space="preserve"> －프리츠 하이더(Fritz Heider, 1896~1988)는 오스트리아 출신의 심리학자로, 인간의 사회적 인지 과정을 탐구하는 데 중대한 기여를 한 학자이다. 그는 개인이 타인의 행동이나 사건의 원인을 어떻게 해석하고 이해하는가에 주목하였으며, 이를 체계화한 것이 바로 "귀인이론(Attribution Theory)"이다. 하이더의 연구는 그의 저서 「The Psychology of Interpersonal Relations」(1958)에 집약되어 있다. 이 저서에서 그는 사람들이 일상적인 사회적 상황에서 행동의 원인을 추론하는 인지적 과정을 통해 타인과 자신을 이해하려는 경향이 있다고 주장하였다. 즉, 인간은 단순히 외부 자극에 반응하는 존재가 아니라, "행동의 원인을 해석하고 의미를 부여하는 "합리적 인과 추론자"로 본 것이다. 하이더의 연구 목적은 다음과 같이 요약된다. 첫째, 인간이 타인과 자신에 대한 행동의 원인을 어떻게 인식하고 해석하는지를 설명하고, 둘째, 이러한 귀인 과정이 태도, 감정, 행동에 어떤 영향을 미치는가를 규명하며, 셋째, 사회적 상호작용의 이해와 대인관계 형성에 있어서 인지적 기제의 역할을 밝히는 것이다. 그의 귀인이론은 이후 사회심리학, 조직행동론, 교육심리학, 그리고 경영관리 분야에 이르기까지 폭넓게 확장되었으며, 인간의 의사결정과 행동 동기를 설명하는 핵심 이론적 토대가 되었다.</t>
    </r>
    <r>
      <rPr>
        <b/>
        <sz val="10"/>
        <color theme="1"/>
        <rFont val="함초롬돋움"/>
        <family val="3"/>
        <charset val="129"/>
      </rPr>
      <t xml:space="preserve">
Ⅱ. 내용
</t>
    </r>
    <r>
      <rPr>
        <sz val="10"/>
        <color theme="1"/>
        <rFont val="함초롬돋움"/>
        <family val="3"/>
        <charset val="129"/>
      </rPr>
      <t xml:space="preserve"> －하이더의 귀인이론은 인간이 어떤 사건이나 행동을 관찰할 때, 그 원인을 어디에 두는가에 초점을 맞춘다. 즉, 그는 인간이 세상을 이해하기 위해 행동의 원인을 내적 요인과 외적 요인으로 구분한다고 보았다.</t>
    </r>
    <r>
      <rPr>
        <b/>
        <sz val="10"/>
        <color theme="1"/>
        <rFont val="함초롬돋움"/>
        <family val="3"/>
        <charset val="129"/>
      </rPr>
      <t xml:space="preserve">
  1. 귀인의 기본 개념
</t>
    </r>
    <r>
      <rPr>
        <sz val="10"/>
        <color theme="1"/>
        <rFont val="함초롬돋움"/>
        <family val="3"/>
        <charset val="129"/>
      </rPr>
      <t xml:space="preserve">   －하이더는 인간이 "원인(cause)"을 추론함으로써 세상을 예측 가능하고 이해 가능한 것으로 만들려는 경향을 가진다고 보았다. 그는 이를 "인과적 추론(causal inference)"이라 불렀다.</t>
    </r>
    <r>
      <rPr>
        <b/>
        <sz val="10"/>
        <color theme="1"/>
        <rFont val="함초롬돋움"/>
        <family val="3"/>
        <charset val="129"/>
      </rPr>
      <t xml:space="preserve">
  2. 귀인의 유형
</t>
    </r>
    <r>
      <rPr>
        <sz val="10"/>
        <color theme="1"/>
        <rFont val="함초롬돋움"/>
        <family val="3"/>
        <charset val="129"/>
      </rPr>
      <t xml:space="preserve">   －귀인은 크게 두 가지 차원에서 이루어진다. 이 두 가지 귀인 유형은 개인의 태도와 행동에 직접적인 영향을 미친다. 예를 들어, 성공을 내적 요인으로 귀인하면 자존감과 자기효능감이 높아지고, 실패를 외적 요인으로 귀인하면 책임 회피나 방어적 태도가 강화된다.</t>
    </r>
    <r>
      <rPr>
        <b/>
        <sz val="10"/>
        <color theme="1"/>
        <rFont val="함초롬돋움"/>
        <family val="3"/>
        <charset val="129"/>
      </rPr>
      <t xml:space="preserve">
    (1) 내적 귀인(Internal Attribution)
</t>
    </r>
    <r>
      <rPr>
        <sz val="10"/>
        <color theme="1"/>
        <rFont val="함초롬돋움"/>
        <family val="3"/>
        <charset val="129"/>
      </rPr>
      <t xml:space="preserve">     －행동의 원인을 개인의 성격, 능력, 노력, 의도 등 개인 내부의 특성에 돌리는 것이다. 예를 들어, 학생이 시험에 합격한 이유를 "내가 열심히 공부했기 때문"이라고 해석하는 경우이다.</t>
    </r>
    <r>
      <rPr>
        <b/>
        <sz val="10"/>
        <color theme="1"/>
        <rFont val="함초롬돋움"/>
        <family val="3"/>
        <charset val="129"/>
      </rPr>
      <t xml:space="preserve">
    (2) 외적 귀인(External Attribution)
</t>
    </r>
    <r>
      <rPr>
        <sz val="10"/>
        <color theme="1"/>
        <rFont val="함초롬돋움"/>
        <family val="3"/>
        <charset val="129"/>
      </rPr>
      <t xml:space="preserve">     －행동의 원인을 환경적 요인, 운, 과업의 난이도, 상황적 제약 등 외부 요인에 돌리는 것이다. 예를 들어, "시험이 너무 쉬웠기 때문" 또는 "운이 좋았기 때문"이라는 해석이 이에 해당한다.</t>
    </r>
    <r>
      <rPr>
        <b/>
        <sz val="10"/>
        <color theme="1"/>
        <rFont val="함초롬돋움"/>
        <family val="3"/>
        <charset val="129"/>
      </rPr>
      <t xml:space="preserve">
  3. 인과관계의 세 가지 요인
</t>
    </r>
    <r>
      <rPr>
        <sz val="10"/>
        <color theme="1"/>
        <rFont val="함초롬돋움"/>
        <family val="3"/>
        <charset val="129"/>
      </rPr>
      <t xml:space="preserve">   －하이더는 개인이 행동의 원인을 추론할 때 고려하는 세 가지 요인을 제시하였다. 인간은 어떤 결과가 발생했을 때, 그것이 능력과 노력의 결과인지, 아니면 상황적 조건이나 우연의 산물인지를 판단하려 한다. 이러한 판단이 바로 귀인 과정의 핵심이다.</t>
    </r>
    <r>
      <rPr>
        <b/>
        <sz val="10"/>
        <color theme="1"/>
        <rFont val="함초롬돋움"/>
        <family val="3"/>
        <charset val="129"/>
      </rPr>
      <t xml:space="preserve">
    (1) 능력(Ability)
</t>
    </r>
    <r>
      <rPr>
        <sz val="10"/>
        <color theme="1"/>
        <rFont val="함초롬돋움"/>
        <family val="3"/>
        <charset val="129"/>
      </rPr>
      <t xml:space="preserve">     －개인이 특정 행동을 수행할 수 있는 내적 역량</t>
    </r>
    <r>
      <rPr>
        <b/>
        <sz val="10"/>
        <color theme="1"/>
        <rFont val="함초롬돋움"/>
        <family val="3"/>
        <charset val="129"/>
      </rPr>
      <t xml:space="preserve">
    (2) 노력(Effort)
</t>
    </r>
    <r>
      <rPr>
        <sz val="10"/>
        <color theme="1"/>
        <rFont val="함초롬돋움"/>
        <family val="3"/>
        <charset val="129"/>
      </rPr>
      <t xml:space="preserve">     －행동을 위해 투입된 의도적 노력의 정도</t>
    </r>
    <r>
      <rPr>
        <b/>
        <sz val="10"/>
        <color theme="1"/>
        <rFont val="함초롬돋움"/>
        <family val="3"/>
        <charset val="129"/>
      </rPr>
      <t xml:space="preserve">
    (3) 과업난이도(Task Difficulty)와 운(Luck)
</t>
    </r>
    <r>
      <rPr>
        <sz val="10"/>
        <color theme="1"/>
        <rFont val="함초롬돋움"/>
        <family val="3"/>
        <charset val="129"/>
      </rPr>
      <t xml:space="preserve">     －외부 환경적 요인</t>
    </r>
    <r>
      <rPr>
        <b/>
        <sz val="10"/>
        <color theme="1"/>
        <rFont val="함초롬돋움"/>
        <family val="3"/>
        <charset val="129"/>
      </rPr>
      <t xml:space="preserve">
  4. 안정성(Stability)과 통제 가능성(Controllability)의 차원
</t>
    </r>
    <r>
      <rPr>
        <sz val="10"/>
        <color theme="1"/>
        <rFont val="함초롬돋움"/>
        <family val="3"/>
        <charset val="129"/>
      </rPr>
      <t xml:space="preserve">   －하이더 이후의 연구자들(특히 와이너, Weiner)은 그의 이론을 확장하여, 귀인의 속성을 안정성(Stable–Unstable), "통제 가능성(Controllable–Uncontrollable)"의 축으로 구분하였다. 그러나 이러한 분류의 근간은 하이더의 인과적 추론 개념에 있다.</t>
    </r>
    <r>
      <rPr>
        <b/>
        <sz val="10"/>
        <color theme="1"/>
        <rFont val="함초롬돋움"/>
        <family val="3"/>
        <charset val="129"/>
      </rPr>
      <t xml:space="preserve">
    (1) 안정성
</t>
    </r>
    <r>
      <rPr>
        <sz val="10"/>
        <color theme="1"/>
        <rFont val="함초롬돋움"/>
        <family val="3"/>
        <charset val="129"/>
      </rPr>
      <t xml:space="preserve">     －원인이 시간에 따라 변하지 않는가(예: 능력은 안정적, 노력은 불안정적).</t>
    </r>
    <r>
      <rPr>
        <b/>
        <sz val="10"/>
        <color theme="1"/>
        <rFont val="함초롬돋움"/>
        <family val="3"/>
        <charset val="129"/>
      </rPr>
      <t xml:space="preserve">
    (2) 통제 가능성
</t>
    </r>
    <r>
      <rPr>
        <sz val="10"/>
        <color theme="1"/>
        <rFont val="함초롬돋움"/>
        <family val="3"/>
        <charset val="129"/>
      </rPr>
      <t xml:space="preserve">     －개인이 원인을 조절할 수 있는가(예: 노력은 통제 가능, 운은 통제 불가능).</t>
    </r>
    <r>
      <rPr>
        <b/>
        <sz val="10"/>
        <color theme="1"/>
        <rFont val="함초롬돋움"/>
        <family val="3"/>
        <charset val="129"/>
      </rPr>
      <t xml:space="preserve">
  5. 대인지각과 사회적 관계
</t>
    </r>
    <r>
      <rPr>
        <sz val="10"/>
        <color theme="1"/>
        <rFont val="함초롬돋움"/>
        <family val="3"/>
        <charset val="129"/>
      </rPr>
      <t xml:space="preserve">   －하이더는 귀인이 단순히 인지적 판단의 문제가 아니라, 대인관계에서의 상호작용을 형성하는 사회적 과정이라고 보았다. 예를 들어, 타인의 실패를 내부 요인으로 귀인하면 비난과 책임을 느끼게 되고, 외부 요인으로 귀인하면 공감과 이해가 강화된다. 따라서 귀인은 사회적 판단과 감정 반응의 기초를 이루는 심리적 메커니즘으로 작용한다.</t>
    </r>
    <r>
      <rPr>
        <b/>
        <sz val="10"/>
        <color theme="1"/>
        <rFont val="함초롬돋움"/>
        <family val="3"/>
        <charset val="129"/>
      </rPr>
      <t xml:space="preserve">
Ⅲ. 평가
  1. 긍정적 평가
</t>
    </r>
    <r>
      <rPr>
        <sz val="10"/>
        <color theme="1"/>
        <rFont val="함초롬돋움"/>
        <family val="3"/>
        <charset val="129"/>
      </rPr>
      <t xml:space="preserve">   －① 하이더의 귀인이론은 인간 행동과 사회적 판단을 체계적으로 설명하는 선구적 연구로 평가된다. ② 내적・외적 요인 구분을 통해 개인이 사건을 해석하는 방식을 명확히 제시하였으며, 후속 귀인 연구의 토대를 마련하였다. ③ 사회적 상호작용과 인지적 평가가 행동과 정서에 미치는 영향을 강조함으로써 심리학과 사회학, 조직행동 연구에 적용 가능성을 제공하였다.</t>
    </r>
    <r>
      <rPr>
        <b/>
        <sz val="10"/>
        <color theme="1"/>
        <rFont val="함초롬돋움"/>
        <family val="3"/>
        <charset val="129"/>
      </rPr>
      <t xml:space="preserve">
  2. 부정적 평가
</t>
    </r>
    <r>
      <rPr>
        <sz val="10"/>
        <color theme="1"/>
        <rFont val="함초롬돋움"/>
        <family val="3"/>
        <charset val="129"/>
      </rPr>
      <t xml:space="preserve">   －① 초기 연구는 경험적 검증이 제한적이며, 실험적 근거보다는 개념적 틀 중심으로 구성되었다. ② 개인의 귀인 과정이 상황적, 문화적 요인에 따라 달라질 수 있다는 점을 충분히 반영하지 못했다. ③ 내적・외적 귀인만으로 인간 행동의 복잡성을 완전히 설명하기에는 한계가 있다.</t>
    </r>
    <r>
      <rPr>
        <b/>
        <sz val="10"/>
        <color theme="1"/>
        <rFont val="함초롬돋움"/>
        <family val="3"/>
        <charset val="129"/>
      </rPr>
      <t xml:space="preserve">
Ⅳ. 결론
</t>
    </r>
    <r>
      <rPr>
        <sz val="10"/>
        <color theme="1"/>
        <rFont val="함초롬돋움"/>
        <family val="3"/>
        <charset val="129"/>
      </rPr>
      <t xml:space="preserve"> －하이더의 귀인이론은 인간 행동을 인과적 추론의 관점에서 이해할 수 있는 기초적 이론적 틀을 제공한다. 비록 단순화와 경험적 제한이 존재하지만, 후속 연구와 실무 적용을 위한 이론적 기반으로서 학문적・실천적 가치가 크다. 특히 교육, 상담, 조직행동 연구에서 개인과 타인의 행동을 이해하고 예측하는 데 유용한 도구로 평가된다.</t>
    </r>
    <phoneticPr fontId="4" type="noConversion"/>
  </si>
  <si>
    <r>
      <t xml:space="preserve">Ⅰ. 배경 및 목적
</t>
    </r>
    <r>
      <rPr>
        <sz val="10"/>
        <color theme="1"/>
        <rFont val="함초롬돋움"/>
        <family val="3"/>
        <charset val="129"/>
      </rPr>
      <t xml:space="preserve"> －귀인이론(Attribution Theory)은 인간이 사건이나 행동의 원인을 어떻게 인식하고 설명하는지 탐구하는 사회심리학적 연구 분야로, 프리츠 하이더(F. Heider)의 「The Psychology of Interpersonal Relations」에서 본격적으로 논의되기 시작하였다. 하이더는 사람들이 자신의 행동과 타인의 행동에 대해 인과적 설명을 하는 경향이 있으며, 이를 통해 사회적 상호작용을 이해한다고 보았다. 이후 켈리(H. Kelley), 와이너(B. Weiner) 등 학자들이 이를 정교화하면서 귀인 과정의 차원과 유형을 체계화했으나, 이들 연구는 주로 인지적・상황적 요인에 초점을 두었다.  리처드 M. 로젠바움(Richard M. Rosenbaum)은 기존 연구를 확장하여 귀인을 개인의 심리적 성향과 행동적 적응과 연결시키고자 하였다. 그는 인간이 동일한 사건을 경험하더라도 내적・외적 요인을 어떻게 해석하느냐에 따라 행동, 정서, 동기 수준이 달라진다는 점에 주목하였다. 연구의 주요 목적은 첫째, 개인의 귀인 경향을 유형화하여 체계적으로 분류하고, 둘째, 각 유형이 동기, 학습, 적응, 자기효능감 형성에 미치는 영향을 분석하며, 셋째, 이를 통해 개인과 조직에서 보다 효과적인 행동유도 전략을 마련하는 데 있었다. 로젠바움은 귀인이 단순한 사건 원인 해석이 아니라 자기개념(self-concept)과 통제신념(control beliefs)에 깊이 연관된 심리적 과정임을 강조하였다. 이를 통해 귀인이론을 인간 행동과 적응, 학습, 조직행동과 연결할 수 있는 틀로 발전시킨 것이 그의 학문적 기여라 할 수 있다.</t>
    </r>
    <r>
      <rPr>
        <b/>
        <sz val="10"/>
        <color theme="1"/>
        <rFont val="함초롬돋움"/>
        <family val="3"/>
        <charset val="129"/>
      </rPr>
      <t xml:space="preserve">
Ⅱ. 내용
  1. 귀인의 차원
</t>
    </r>
    <r>
      <rPr>
        <sz val="10"/>
        <color theme="1"/>
        <rFont val="함초롬돋움"/>
        <family val="3"/>
        <charset val="129"/>
      </rPr>
      <t xml:space="preserve">   －로젠바움은 귀인 과정의 개인차를 이해하기 위해 세 가지 차원을 제시하였다.</t>
    </r>
    <r>
      <rPr>
        <b/>
        <sz val="10"/>
        <color theme="1"/>
        <rFont val="함초롬돋움"/>
        <family val="3"/>
        <charset val="129"/>
      </rPr>
      <t xml:space="preserve">
    (1) 내적–외적 귀인(Internal–External Attribution)
      ① 내적 귀인
</t>
    </r>
    <r>
      <rPr>
        <sz val="10"/>
        <color theme="1"/>
        <rFont val="함초롬돋움"/>
        <family val="3"/>
        <charset val="129"/>
      </rPr>
      <t xml:space="preserve">       －결과의 원인을 개인의 능력, 노력, 성격 등 내부 요인으로 귀인</t>
    </r>
    <r>
      <rPr>
        <b/>
        <sz val="10"/>
        <color theme="1"/>
        <rFont val="함초롬돋움"/>
        <family val="3"/>
        <charset val="129"/>
      </rPr>
      <t xml:space="preserve">
      ② 외적 귀인
</t>
    </r>
    <r>
      <rPr>
        <sz val="10"/>
        <color theme="1"/>
        <rFont val="함초롬돋움"/>
        <family val="3"/>
        <charset val="129"/>
      </rPr>
      <t xml:space="preserve">       －결과의 원인을 상황, 운, 타인 등 외부 요인으로 귀인</t>
    </r>
    <r>
      <rPr>
        <b/>
        <sz val="10"/>
        <color theme="1"/>
        <rFont val="함초롬돋움"/>
        <family val="3"/>
        <charset val="129"/>
      </rPr>
      <t xml:space="preserve">
    (2) 안정적–불안정적 귀인(Stable–Unstable Attribution)
      ① 안정적 귀인
</t>
    </r>
    <r>
      <rPr>
        <sz val="10"/>
        <color theme="1"/>
        <rFont val="함초롬돋움"/>
        <family val="3"/>
        <charset val="129"/>
      </rPr>
      <t xml:space="preserve">       －원인이 시간에 따라 변하지 않는 요인으로 인식</t>
    </r>
    <r>
      <rPr>
        <b/>
        <sz val="10"/>
        <color theme="1"/>
        <rFont val="함초롬돋움"/>
        <family val="3"/>
        <charset val="129"/>
      </rPr>
      <t xml:space="preserve">
      ② 불안정적 귀인
</t>
    </r>
    <r>
      <rPr>
        <sz val="10"/>
        <color theme="1"/>
        <rFont val="함초롬돋움"/>
        <family val="3"/>
        <charset val="129"/>
      </rPr>
      <t xml:space="preserve">       －원인이 상황에 따라 변하는 일시적 요인으로 인식</t>
    </r>
    <r>
      <rPr>
        <b/>
        <sz val="10"/>
        <color theme="1"/>
        <rFont val="함초롬돋움"/>
        <family val="3"/>
        <charset val="129"/>
      </rPr>
      <t xml:space="preserve">
    (3) 통제 가능–통제 불가능 귀인(Controllable–Uncontrollable Attribution)
      ① 통제 가능 귀인
</t>
    </r>
    <r>
      <rPr>
        <sz val="10"/>
        <color theme="1"/>
        <rFont val="함초롬돋움"/>
        <family val="3"/>
        <charset val="129"/>
      </rPr>
      <t xml:space="preserve">       －개인의 의지나 행동으로 영향을 줄 수 있는 요인</t>
    </r>
    <r>
      <rPr>
        <b/>
        <sz val="10"/>
        <color theme="1"/>
        <rFont val="함초롬돋움"/>
        <family val="3"/>
        <charset val="129"/>
      </rPr>
      <t xml:space="preserve">
      ② 통제 불가능 귀인
</t>
    </r>
    <r>
      <rPr>
        <sz val="10"/>
        <color theme="1"/>
        <rFont val="함초롬돋움"/>
        <family val="3"/>
        <charset val="129"/>
      </rPr>
      <t xml:space="preserve">       －개인이 조절할 수 없는 요인</t>
    </r>
    <r>
      <rPr>
        <b/>
        <sz val="10"/>
        <color theme="1"/>
        <rFont val="함초롬돋움"/>
        <family val="3"/>
        <charset val="129"/>
      </rPr>
      <t xml:space="preserve">
  2. 귀인의 유형
</t>
    </r>
    <r>
      <rPr>
        <sz val="10"/>
        <color theme="1"/>
        <rFont val="함초롬돋움"/>
        <family val="3"/>
        <charset val="129"/>
      </rPr>
      <t xml:space="preserve">   －세 차원을 종합하여 로젠바움은 인간 귀인을 네 가지 유형으로 분류하였다. 로젠바움은 귀인 유형이 고정된 성격 특성이 아니라 경험과 학습, 문화적 환경에 의해 변화 가능하다고 강조하였다. 이를 통해 교육과 조직에서 긍정적 귀인 성향을 강화할 수 있는 실천적 기반을 제시하였다.</t>
    </r>
    <r>
      <rPr>
        <b/>
        <sz val="10"/>
        <color theme="1"/>
        <rFont val="함초롬돋움"/>
        <family val="3"/>
        <charset val="129"/>
      </rPr>
      <t xml:space="preserve">
    (1) 성취형(Adaptive Attribution Type)
</t>
    </r>
    <r>
      <rPr>
        <sz val="10"/>
        <color theme="1"/>
        <rFont val="함초롬돋움"/>
        <family val="3"/>
        <charset val="129"/>
      </rPr>
      <t xml:space="preserve">     －성공을 내적・통제 가능한 요인으로, 실패를 외적・불안정 요인으로 귀인한다. 높은 자기효능감과 학습동기, 회복탄력성을 보이며 실패를 성장의 기회로 인식한다.</t>
    </r>
    <r>
      <rPr>
        <b/>
        <sz val="10"/>
        <color theme="1"/>
        <rFont val="함초롬돋움"/>
        <family val="3"/>
        <charset val="129"/>
      </rPr>
      <t xml:space="preserve">
    (2) 자기비난형(Self-blaming Type)
</t>
    </r>
    <r>
      <rPr>
        <sz val="10"/>
        <color theme="1"/>
        <rFont val="함초롬돋움"/>
        <family val="3"/>
        <charset val="129"/>
      </rPr>
      <t xml:space="preserve">     －성공은 외적 요인, 실패는 내적・안정적 요인으로 귀인한다. 낮은 자존감과 무력감, 우울 성향이 나타나며 실패를 자기 존재와 연관짓는다.</t>
    </r>
    <r>
      <rPr>
        <b/>
        <sz val="10"/>
        <color theme="1"/>
        <rFont val="함초롬돋움"/>
        <family val="3"/>
        <charset val="129"/>
      </rPr>
      <t xml:space="preserve">
    (3) 운명론형(Fatalist Type)
</t>
    </r>
    <r>
      <rPr>
        <sz val="10"/>
        <color theme="1"/>
        <rFont val="함초롬돋움"/>
        <family val="3"/>
        <charset val="129"/>
      </rPr>
      <t xml:space="preserve">     －성공과 실패 모두를 외적・통제 불가능 요인으로 귀인한다. 수동적 행동과 낮은 성취 수준, 무력감을 보인다.</t>
    </r>
    <r>
      <rPr>
        <b/>
        <sz val="10"/>
        <color theme="1"/>
        <rFont val="함초롬돋움"/>
        <family val="3"/>
        <charset val="129"/>
      </rPr>
      <t xml:space="preserve">
    (4) 자기고양형(Self-enhancing Type)
</t>
    </r>
    <r>
      <rPr>
        <sz val="10"/>
        <color theme="1"/>
        <rFont val="함초롬돋움"/>
        <family val="3"/>
        <charset val="129"/>
      </rPr>
      <t xml:space="preserve">     －성공은 내적 요인, 실패는 외적 요인으로 귀인한다. 자존감 유지와 스트레스 완화에 효과적이나, 과도할 경우 현실 왜곡과 대인 갈등 가능성이 있다.</t>
    </r>
    <r>
      <rPr>
        <b/>
        <sz val="10"/>
        <color theme="1"/>
        <rFont val="함초롬돋움"/>
        <family val="3"/>
        <charset val="129"/>
      </rPr>
      <t xml:space="preserve">
Ⅲ. 평가
  1. 긍정적 평가
</t>
    </r>
    <r>
      <rPr>
        <sz val="10"/>
        <color theme="1"/>
        <rFont val="함초롬돋움"/>
        <family val="3"/>
        <charset val="129"/>
      </rPr>
      <t xml:space="preserve">   －① 로젠바움의 귀인 유형 분류는 인간 행동의 다양성을 설명할 수 있는 체계적 틀을 제공하였다. ② 귀인을 단순한 사건 해석이 아니라 개인의 성격, 정서, 동기와 연계된 심리적 구조로 이해함으로써 인간 행동 연구를 심화시켰다. ③ 성취형과 자기고양형 유형의 긍정적 귀인이 자기효능감, 학습동기, 목표 지향성과 연관되어 실천적 활용 가치가 크다. ④ 상담, 교육, 조직관리 분야에서 긍정적 귀인 성향을 강화함으로써 행동적 적응과 성과 향상에 기여할 수 있다.</t>
    </r>
    <r>
      <rPr>
        <b/>
        <sz val="10"/>
        <color theme="1"/>
        <rFont val="함초롬돋움"/>
        <family val="3"/>
        <charset val="129"/>
      </rPr>
      <t xml:space="preserve">
  2. 부정적 평가
</t>
    </r>
    <r>
      <rPr>
        <sz val="10"/>
        <color theme="1"/>
        <rFont val="함초롬돋움"/>
        <family val="3"/>
        <charset val="129"/>
      </rPr>
      <t xml:space="preserve">   －① 네 가지 유형만으로 인간 귀인의 복잡성을 완전히 설명하기 어렵다. 실제 개인은 상황과 맥락에 따라 다양한 귀인 방식을 유동적으로 사용한다. ② 연구가 서구 중심의 개인주의적 관점을 기반으로 하여, 집단주의 문화에서는 외적 귀인이 적응적 의미를 가질 수 있다는 점을 충분히 반영하지 못하였다. ③ 실증적 검증에 제한이 있으며, 표준화된 측정 도구 부족으로 연구 간 비교가 어렵다.</t>
    </r>
    <r>
      <rPr>
        <b/>
        <sz val="10"/>
        <color theme="1"/>
        <rFont val="함초롬돋움"/>
        <family val="3"/>
        <charset val="129"/>
      </rPr>
      <t xml:space="preserve">
Ⅳ. 결론
</t>
    </r>
    <r>
      <rPr>
        <sz val="10"/>
        <color theme="1"/>
        <rFont val="함초롬돋움"/>
        <family val="3"/>
        <charset val="129"/>
      </rPr>
      <t xml:space="preserve"> －로젠바움의 귀인 유형 분류는 귀인 연구를 인간의 심리적 적응, 자기조절, 학습과 연결시킨 선구적 연구이다. 비록 단순화와 문화적 한계가 존재하지만, 개인의 성취동기, 자기효능감, 적응, 정신건강 이해에 유용하며, 교육 및 조직 실천에 적용할 수 있는 이론적・실천적 가치를 동시에 지닌 연구로 평가된다.</t>
    </r>
    <phoneticPr fontId="4" type="noConversion"/>
  </si>
  <si>
    <r>
      <t xml:space="preserve">Ⅰ. 배경 및 목적
</t>
    </r>
    <r>
      <rPr>
        <sz val="10"/>
        <color theme="1"/>
        <rFont val="함초롬돋움"/>
        <family val="3"/>
        <charset val="129"/>
      </rPr>
      <t xml:space="preserve"> －버나드 와이너(Bernard Weiner)의 귀인이론은 인간의 동기와 정서, 행동 간의 관계를 설명하기 위한 심리학적 접근으로, "성취 동기 이론(achievement motivation theory)"의 발전 과정에서 중요한 위치를 차지한다. 그는 프리츠 하이더(F. Heider)의 귀인이론을 계승하면서, 사람들이 성공과 실패의 원인을 어떻게 해석하느냐에 따라 이후의 감정과 행동이 달라진다는 점에 주목하였다. 하이더는 인간이 사건의 원인을 "내적 요인(ability, effort)"과 "외적 요인(task difficulty, luck)"으로 구분한다는 점을 제시했지만, 와이너는 이러한 구분만으로는 성취 행동의 지속과 동기적 차이를 설명하기 어렵다고 판단하였다. 이에 따라 그는 귀인의 차원을 단순한 이분법이 아닌, 세 가지 독립적 차원으로 확장하여 인간의 동기적 반응을 설명할 수 있는 종합적 틀을 제시하였다. 이 이론의 목적은 개인이 성취 상황에서 사건의 원인을 어떻게 지각하고 해석하는지가 학습 동기, 정서 반응, 자기효능감, 그리고 미래 행동에 어떤 영향을 미치는지를 규명하는 데 있다. 즉, 와이너는 귀인 과정을 단순한 인지적 판단이 아니라 동기적・정서적 메커니즘의 핵심 요인으로 파악하였다.</t>
    </r>
    <r>
      <rPr>
        <b/>
        <sz val="10"/>
        <color theme="1"/>
        <rFont val="함초롬돋움"/>
        <family val="3"/>
        <charset val="129"/>
      </rPr>
      <t xml:space="preserve">
Ⅱ. 내용
</t>
    </r>
    <r>
      <rPr>
        <sz val="10"/>
        <color theme="1"/>
        <rFont val="함초롬돋움"/>
        <family val="3"/>
        <charset val="129"/>
      </rPr>
      <t xml:space="preserve"> －와이너의 귀인이론은 인간이 성취 상황에서 결과의 원인을 세 가지 차원을 통해 인지적으로 구조화한다는 점에 근거한다. 이 세 가지 차원을 조합함으로써 와이너는 성취 결과에 따른 감정과 행동 반응의 다양성을 설명할 수 있었다. 즉, 성공이나 실패가 동일하더라도 개인의 귀인 방식에 따라 자기효능감, 기대, 정서, 향후 노력 수준이 달라진다. 이를 통해 와이너는 귀인 이론을 성취 동기 연구의 중심적 틀로 발전시켰다.</t>
    </r>
    <r>
      <rPr>
        <b/>
        <sz val="10"/>
        <color theme="1"/>
        <rFont val="함초롬돋움"/>
        <family val="3"/>
        <charset val="129"/>
      </rPr>
      <t xml:space="preserve">
  1. 원인 위치(Locus of Causality)
</t>
    </r>
    <r>
      <rPr>
        <sz val="10"/>
        <color theme="1"/>
        <rFont val="함초롬돋움"/>
        <family val="3"/>
        <charset val="129"/>
      </rPr>
      <t xml:space="preserve">   －이 차원은 원인이 개인 내부에 있는가(내적 요인) 아니면 외부 환경에 있는가(외적 요인)를 구분한다. ① 내적 요인 : 능력, 노력, 성격적 요인 등 개인 내부의 특성에 기인. ② 외적 요인 : 운, 과제의 난이도, 타인의 행동 등 외부 환경적 요인에 기인. 예를 들어 시험에 실패했을 때, "노력 부족"을 이유로 드는 것은 내적 귀인이고, "시험이 너무 어려웠다"고 생각하는 것은 외적 귀인이다.</t>
    </r>
    <r>
      <rPr>
        <b/>
        <sz val="10"/>
        <color theme="1"/>
        <rFont val="함초롬돋움"/>
        <family val="3"/>
        <charset val="129"/>
      </rPr>
      <t xml:space="preserve">
  2. 안정성(Stability)
</t>
    </r>
    <r>
      <rPr>
        <sz val="10"/>
        <color theme="1"/>
        <rFont val="함초롬돋움"/>
        <family val="3"/>
        <charset val="129"/>
      </rPr>
      <t xml:space="preserve">   －안정성은 귀인된 원인이 시간에 따라 변하지 않는 안정적인 것인지, 아니면 일시적이고 변동 가능한 것인지를 구분한다. ① 안정적 요인 : 능력, 과제의 난이도 등 지속적으로 유지되는 특성. ② 불안정적 요인 : 노력, 운, 기분 등 상황에 따라 달라질 수 있는 요인. 이 차원은 미래의 성취 기대에 영향을 준다. 예컨대 실패를 불안정한 원인(노력 부족)으로 귀인하면, 다음번에는 더 노력하면 성공할 수 있다고 기대하지만, 안정적 원인(능력 부족)으로 귀인하면 실패가 지속될 것이라는 학습된 무력감이 생긴다.</t>
    </r>
    <r>
      <rPr>
        <b/>
        <sz val="10"/>
        <color theme="1"/>
        <rFont val="함초롬돋움"/>
        <family val="3"/>
        <charset val="129"/>
      </rPr>
      <t xml:space="preserve">
  3. 통제 가능성(Controllability)
</t>
    </r>
    <r>
      <rPr>
        <sz val="10"/>
        <color theme="1"/>
        <rFont val="함초롬돋움"/>
        <family val="3"/>
        <charset val="129"/>
      </rPr>
      <t xml:space="preserve">   －이 차원은 개인이 원인을 조절하거나 통제할 수 있는지 여부를 구분한다. ① 통제 가능한 요인 : 노력, 학습 전략 등 개인이 의식적으로 조절 가능한 요인. ② 통제 불가능한 요인 : 선천적 능력, 운, 타인의 결정 등 개인이 영향을 미칠 수 없는 요인. 이 차원은 정서적 반응과 사회적 판단에 깊은 영향을 미친다. 예를 들어, 실패의 원인을 통제 가능한 요인(노력 부족)으로 귀인하면 죄책감이 유발되지만, 통제 불가능한 요인(질병 등)에 귀인하면 동정이나 용서가 발생할 가능성이 높다.</t>
    </r>
    <r>
      <rPr>
        <b/>
        <sz val="10"/>
        <color theme="1"/>
        <rFont val="함초롬돋움"/>
        <family val="3"/>
        <charset val="129"/>
      </rPr>
      <t xml:space="preserve">
Ⅲ. 평가
  1. 긍정적 평가
</t>
    </r>
    <r>
      <rPr>
        <sz val="10"/>
        <color theme="1"/>
        <rFont val="함초롬돋움"/>
        <family val="3"/>
        <charset val="129"/>
      </rPr>
      <t xml:space="preserve">   －① 와이너의 귀인 세 가지 차원은 성취 상황에서 인간의 인지적 해석 과정을 체계적이고 정량적으로 구조화했다는 점에서 의의가 크다. ② 단순한 내・외적 구분을 넘어 안정성과 통제 가능성을 추가함으로써, 귀인과 정서・동기・행동 간의 연계성을 명확히 설명할 수 있게 되었다. ③ 교육, 상담, 조직심리 등 다양한 분야에서 학습자와 구성원의 동기 향상, 실패 극복, 자기조절 전략 수립에 실질적 응용이 가능하다. ④ 성취 동기 이론과 자기효능감 연구의 발전에 중요한 이론적 기초를 제공하였으며, 인간의 인지-정서적 반응을 이해하는 통합적 틀을 마련하였다.</t>
    </r>
    <r>
      <rPr>
        <b/>
        <sz val="10"/>
        <color theme="1"/>
        <rFont val="함초롬돋움"/>
        <family val="3"/>
        <charset val="129"/>
      </rPr>
      <t xml:space="preserve">
  2. 부정적 평가
</t>
    </r>
    <r>
      <rPr>
        <sz val="10"/>
        <color theme="1"/>
        <rFont val="함초롬돋움"/>
        <family val="3"/>
        <charset val="129"/>
      </rPr>
      <t xml:space="preserve">   －① 세 차원이 지나치게 추상적이어서 실제 상황에서 귀인 요인의 측정 및 분류가 모호할 수 있다. ② 인간의 귀인은 문화적 맥락과 사회적 규범에 따라 달라질 수 있으나, 와이너의 모델은 서구 개인주의 문화 중심적 시각을 반영하고 있다. ③ 귀인-동기-행동 간의 인과적 관계가 실험 상황에서는 명확히 드러나지만, 실제 조직이나 교육 현장에서는 다양한 매개 요인으로 인해 일관된 결과를 보이지 않는다. ④ 정서적 반응에 대한 설명은 풍부하지만, 행동 변화의 지속성과 장기적 효과에 대한 실증적 검증은 상대적으로 부족하다.</t>
    </r>
    <r>
      <rPr>
        <b/>
        <sz val="10"/>
        <color theme="1"/>
        <rFont val="함초롬돋움"/>
        <family val="3"/>
        <charset val="129"/>
      </rPr>
      <t xml:space="preserve">
Ⅳ. 결론
</t>
    </r>
    <r>
      <rPr>
        <sz val="10"/>
        <color theme="1"/>
        <rFont val="함초롬돋움"/>
        <family val="3"/>
        <charset val="129"/>
      </rPr>
      <t xml:space="preserve"> －와이너의 귀인 세 가지 차원은 인간의 성취 동기를 이해하고, 개인의 자기인식과 정서적 반응을 체계적으로 설명한 대표적 인지 동기이론으로 평가된다. 특히, 실패를 통제 가능한 요인으로 귀인하도록 유도하는 전략은 학습과 조직 관리에서 실질적인 동기 향상 및 자기효능감 강화 효과를 가져올 수 있다. 다만, 문화적・상황적 다양성을 반영하지 못하는 점과 실제 적용의 복잡성은 향후 이론 확장의 과제로 남는다. 종합적으로 볼 때, 와이너의 이론은 성취 행동 연구의 기초가 되었을 뿐 아니라, 귀인을 통한 인간 동기의 이해와 정서 조절 연구에 결정적 전환점을 마련한 이정표적 이론으로 평가된다.</t>
    </r>
    <phoneticPr fontId="4" type="noConversion"/>
  </si>
  <si>
    <r>
      <t xml:space="preserve">Ⅰ. 배경 및 목적
</t>
    </r>
    <r>
      <rPr>
        <sz val="10"/>
        <color theme="1"/>
        <rFont val="함초롬돋움"/>
        <family val="3"/>
        <charset val="129"/>
      </rPr>
      <t xml:space="preserve"> －해럴드 켈리의 귀인이론(Attribution Theory)은 개인이 타인의 행동 원인을 어떻게 인식하고 해석하는지를 설명하기 위한 사회심리학적 접근으로, 인간의 인지적 판단과 사회적 이해의 과정을 탐구한 이론이다. 켈리는 프리츠 하이더(Fritz Heider)의 귀인 개념을 계승하면서도 이를 보다 체계화하여, 사람들이 타인의 행동을 관찰할 때 어떤 정보에 근거해 "행동의 원인"을 내부적 요인(개인적 특성)과 외부적 요인(상황적 요인) 중 어디에 귀속시키는지를 분석하였다. 20세기 중반, 사회심리학은 개인의 행동이 환경적 자극에 의해 수동적으로 결정된다는 단순한 자극-반응 모형에서 벗어나, 개인이 정보를 해석하고 판단하는 능동적 존재라는 관점으로 이동하고 있었다. 이러한 전환 속에서 켈리는 인간이 "과학자처럼 행동한다"는 가정, 즉 타인의 행동을 관찰하고 그 원인을 추론하는 "귀인 과정"을 논리적 정보처리로 설명하려 하였다. 그의 귀인이론은 특히 대인관계, 조직행동, 리더십, 성과평가 등 다양한 사회적 맥락에서 인간의 판단 오류와 사회적 인지 편향을 이해하는 이론적 기초를 제공하였다는 점에서 그 의의가 크다.</t>
    </r>
    <r>
      <rPr>
        <b/>
        <sz val="10"/>
        <color theme="1"/>
        <rFont val="함초롬돋움"/>
        <family val="3"/>
        <charset val="129"/>
      </rPr>
      <t xml:space="preserve">
Ⅱ. 내용
</t>
    </r>
    <r>
      <rPr>
        <sz val="10"/>
        <color theme="1"/>
        <rFont val="함초롬돋움"/>
        <family val="3"/>
        <charset val="129"/>
      </rPr>
      <t xml:space="preserve"> －켈리는 인간이 타인의 행동을 설명할 때 사용하는 정보의 유형과 그 조합 방식을 논리적으로 제시하였다. 그는 사람들이 귀인을 할 때 일관성(consistency), 특이성(distinctiveness), "합의성(consensus)"이라는 세 가지 정보 차원을 사용한다고 보았다. 켈리는 이 세 가지 정보를 통합하여 "인과적 판단 모형(covariation model)"을 제시하였다. 사람들은 사건의 원인을 판단할 때, 행동과 관련된 정보가 어떻게 함께 변하는지(공변성)를 논리적으로 분석한다는 것이다. 예를 들어 한 직원이 특정 프로젝트에서만 성과가 낮다면(특이성 높음, 합의성 높음, 일관성 높음) 이는 상황적 요인에 귀인될 가능성이 크다. 반면 그 직원이 모든 프로젝트에서 성과가 낮고 다른 사람들은 그렇지 않다면(특이성 낮음, 합의성 낮음, 일관성 높음) 개인의 능력이나 태도 등 내부 요인에 귀인할 것이다. 또한 켈리는 단순한 정보 통합 과정 외에도, 관찰자가 어떤 정보를 중시하는지, 인과 판단 과정에 어떤 편향이 개입되는지에 주목하였다. 그는 귀인 과정이 완전히 객관적이지 않으며, 개인의 인지적 제한과 사회적 기대, 맥락적 요인에 의해 왜곡될 수 있음을 지적하였다. 이러한 인식은 이후 귀인 오류(기본적 귀인 오류, 행위자-관찰자 편향 등)에 관한 연구로 발전하게 되었다. </t>
    </r>
    <r>
      <rPr>
        <b/>
        <sz val="10"/>
        <color theme="1"/>
        <rFont val="함초롬돋움"/>
        <family val="3"/>
        <charset val="129"/>
      </rPr>
      <t xml:space="preserve">
  1. 합의성(consensus)
</t>
    </r>
    <r>
      <rPr>
        <sz val="10"/>
        <color theme="1"/>
        <rFont val="함초롬돋움"/>
        <family val="3"/>
        <charset val="129"/>
      </rPr>
      <t xml:space="preserve">   －다른 사람들도 동일한 상황에서 비슷한 행동을 보이는지를 가리킨다. 많은 사람이 같은 반응을 보인다면 합의성이 높다고 평가하며, 이는 일반적으로 외적 귀인으로 이어진다. 반면 특정 개인만이 그러한 행동을 보인다면 합의성이 낮다고 보고 내적 귀인을 하게 된다.</t>
    </r>
    <r>
      <rPr>
        <b/>
        <sz val="10"/>
        <color theme="1"/>
        <rFont val="함초롬돋움"/>
        <family val="3"/>
        <charset val="129"/>
      </rPr>
      <t xml:space="preserve">
  2. 특이성(distinctiveness)
</t>
    </r>
    <r>
      <rPr>
        <sz val="10"/>
        <color theme="1"/>
        <rFont val="함초롬돋움"/>
        <family val="3"/>
        <charset val="129"/>
      </rPr>
      <t xml:space="preserve">   －해당 행동이 특정 대상이나 상황에서만 나타나는지, 아니면 여러 상황에서 일반적으로 나타나는지를 의미한다. 만약 한 사람이 특정 상사에게만 반항적 태도를 보인다면 특이성이 높은 것이고, 모든 상사에게 동일한 태도를 보인다면 특이성이 낮은 것이다. 특이성이 높으면 상황적 요인, 즉 외부 귀인이 이루어질 가능성이 커진다.</t>
    </r>
    <r>
      <rPr>
        <b/>
        <sz val="10"/>
        <color theme="1"/>
        <rFont val="함초롬돋움"/>
        <family val="3"/>
        <charset val="129"/>
      </rPr>
      <t xml:space="preserve">
  3. 일관성(consistency)
</t>
    </r>
    <r>
      <rPr>
        <sz val="10"/>
        <color theme="1"/>
        <rFont val="함초롬돋움"/>
        <family val="3"/>
        <charset val="129"/>
      </rPr>
      <t xml:space="preserve">   －동일한 사람이 동일한 상황에서 반복적으로 같은 행동을 하는지를 나타낸다. 예컨대 한 직원이 여러 번 회의에 지각한다면, 그 행동의 일관성이 높다고 할 수 있다. 일관성이 높을수록 사람들은 그 행동이 우연이 아니라 개인의 성향이나 의도에서 비롯된 것으로 판단한다.</t>
    </r>
    <r>
      <rPr>
        <b/>
        <sz val="10"/>
        <color theme="1"/>
        <rFont val="함초롬돋움"/>
        <family val="3"/>
        <charset val="129"/>
      </rPr>
      <t xml:space="preserve">
Ⅲ. 평가
  1. 긍정적 평가
</t>
    </r>
    <r>
      <rPr>
        <sz val="10"/>
        <color theme="1"/>
        <rFont val="함초롬돋움"/>
        <family val="3"/>
        <charset val="129"/>
      </rPr>
      <t xml:space="preserve">   －① 켈리의 귀인이론은 인간의 사회적 인지를 과학적 논리 모형으로 설명한 선구적 시도로 평가된다. 특히 일관성, 특이성, 합의성이라는 세 가지 차원은 귀인 판단을 구조적으로 이해할 수 있는 틀을 제공하였으며, 복잡한 사회적 판단을 체계적으로 분석할 수 있게 하였다. ② 본 이론은 단순한 기술적 설명을 넘어, 인간이 타인의 행동 원인을 추론하는 과정이 합리적 정보처리에 기반한다는 점을 명확히 제시하였다. 이는 조직행동론, 리더십 평가, 성과관리 등 다양한 응용 분야에서 인간의 판단 기준을 이해하는 데 유용하게 활용되었다. ③ 또한 켈리의 접근은 이후 귀인 오류 연구, 인상형성 이론, 사회적 인지이론 등 현대 사회심리학의 여러 하위 영역으로 발전하는 기초가 되었다는 점에서도 학문적 영향력이 매우 크다.</t>
    </r>
    <r>
      <rPr>
        <b/>
        <sz val="10"/>
        <color theme="1"/>
        <rFont val="함초롬돋움"/>
        <family val="3"/>
        <charset val="129"/>
      </rPr>
      <t xml:space="preserve">
  2. 부정적 평가
</t>
    </r>
    <r>
      <rPr>
        <sz val="10"/>
        <color theme="1"/>
        <rFont val="함초롬돋움"/>
        <family val="3"/>
        <charset val="129"/>
      </rPr>
      <t xml:space="preserve">   －① 켈리의 이론은 논리적 정합성을 갖추었으나, 실제 인간의 인지 과정이 항상 합리적으로 작동한다는 가정에 한계가 있다. 실제로 사람들은 불완전한 정보나 감정, 선입견에 의존해 판단하는 경우가 많으며, 이는 켈리의 모형이 설명하지 못하는 영역이다. ② 또한 세 가지 차원 간의 관계가 실증적으로 일관되지 않다는 비판이 있다. 예컨대 특이성과 합의성이 동시에 높은 경우 내적・외적 귀인이 혼재될 가능성이 있으며, 실제 판단에서 어떤 차원이 우선하는지는 상황에 따라 다르게 나타난다. ③ 더불어 켈리의 이론은 주로 서구적 개인주의 문화의 인지 양식을 기반으로 하고 있어, 집단주의 문화권에서의 귀인 경향(예: 사회적 조화 중시, 관계 중심 판단)을 충분히 설명하지 못한다는 문화적 한계도 지적된다.</t>
    </r>
    <r>
      <rPr>
        <b/>
        <sz val="10"/>
        <color theme="1"/>
        <rFont val="함초롬돋움"/>
        <family val="3"/>
        <charset val="129"/>
      </rPr>
      <t xml:space="preserve">
Ⅳ. 결론
</t>
    </r>
    <r>
      <rPr>
        <sz val="10"/>
        <color theme="1"/>
        <rFont val="함초롬돋움"/>
        <family val="3"/>
        <charset val="129"/>
      </rPr>
      <t xml:space="preserve"> －켈리의 귀인이론은 인간이 타인의 행동 원인을 추론할 때 사용되는 인지적 구조를 명확히 제시한 점에서 사회심리학의 대표적 공헌으로 평가된다. 그의 공변성 모형은 이후 귀인 오류 및 대인 인지 연구의 기반이 되었으며, 조직행동・교육심리・커뮤니케이션 연구 등 다양한 응용 영역에서도 이론적 틀로 기능하였다. 그러나 실제 인간은 켈리가 가정한 것처럼 완전한 "합리적 정보처리자"가 아니며, 감정적・사회적 요인에 의해 판단이 왜곡되는 경우가 많다. 따라서 현대 연구에서는 켈리의 논리적 귀인 모형을 인지적・사회적 편향 이론과 결합하여 보다 현실적인 설명을 시도하고 있다. 그럼에도 불구하고 켈리의 이론은 인간의 사고과정을 과학적으로 체계화한 시도라는 점에서, 오늘날까지도 귀인 연구의 핵심적 이론으로 남아 있다.</t>
    </r>
    <phoneticPr fontId="4" type="noConversion"/>
  </si>
  <si>
    <r>
      <t xml:space="preserve">Ⅰ. 배경 및 목적
</t>
    </r>
    <r>
      <rPr>
        <sz val="10"/>
        <color theme="1"/>
        <rFont val="함초롬돋움"/>
        <family val="3"/>
        <charset val="129"/>
      </rPr>
      <t xml:space="preserve"> －프리츠 하이더의 균형이론은 사회적 관계 속에서 인간이 인지적 일관성을 유지하려는 심리적 경향을 설명하기 위한 사회심리학적 이론이다. 하이더는 1940년대 후반에 발표한 저서 「The Psychology of Interpersonal Relations」에서 개인의 사회적 인식 과정을 체계적으로 분석하였으며, 인간이 타인과 사물에 대해 형성하는 태도와 감정이 상호 관련되어 "인지적 균형(cognitive balance)" 상태를 유지하려 한다는 점을 강조하였다. 이 이론의 출발점은 인간이 사회적 관계 속에서 긍정적 혹은 부정적 감정을 지각할 때, 그 감정들 간의 불일치를 최소화하려는 심리적 동기를 지닌다는 전제이다. 즉, 사람은 자신이 좋아하는 사람과 같은 입장을 취하거나, 자신이 싫어하는 사람과는 다른 입장을 취할 때 심리적으로 편안함을 느낀다. 반대로, 자신이 좋아하는 사람이 자신이 싫어하는 대상을 좋아하는 경우에는 불쾌감과 긴장감을 느끼며, 이를 해소하기 위해 태도나 관계를 재조정하려 한다. 하이더는 이러한 인지적 긴장의 해소 과정이 인간의 태도 형성, 대인관계 유지, 집단 내 갈등 조정 등 사회적 상호작용의 근본 원리를 설명한다고 보았다. 따라서 균형이론은 인간의 심리적 일관성 욕구를 설명하는 동시에, 사회적 관계 변화의 동인을 규명하는 것을 목적으로 한다.</t>
    </r>
    <r>
      <rPr>
        <b/>
        <sz val="10"/>
        <color theme="1"/>
        <rFont val="함초롬돋움"/>
        <family val="3"/>
        <charset val="129"/>
      </rPr>
      <t xml:space="preserve">
Ⅱ. 내용
  1. 하이더 균형이론의 개요
</t>
    </r>
    <r>
      <rPr>
        <sz val="10"/>
        <color theme="1"/>
        <rFont val="함초롬돋움"/>
        <family val="3"/>
        <charset val="129"/>
      </rPr>
      <t xml:space="preserve">   －하이더(Fritz Heider)의 균형이론(balance theory)은 개인의 인지 체계가 "균형 상태(balanced state)"와 "불균형 상태(unbalanced state)" 사이를 어떻게 이동하며 심리적 일관성을 유지하려 하는지를 설명하는 사회심리학 이론이다. 그는 인간이 관계나 태도 속에서 일관성을 추구하는 경향이 있으며, 불균형이 발생하면 이를 해소하려는 심리적 메커니즘이 작동한다고 보았다.</t>
    </r>
    <r>
      <rPr>
        <b/>
        <sz val="10"/>
        <color theme="1"/>
        <rFont val="함초롬돋움"/>
        <family val="3"/>
        <charset val="129"/>
      </rPr>
      <t xml:space="preserve">
  2. 인지 체계의 세 구성요소
    (1) P(Person)
</t>
    </r>
    <r>
      <rPr>
        <sz val="10"/>
        <color theme="1"/>
        <rFont val="함초롬돋움"/>
        <family val="3"/>
        <charset val="129"/>
      </rPr>
      <t xml:space="preserve">     －인지의 주체로서 "자신"을 의미한다. 개인이 관계를 인식하고 판단하는 중심적 위치에 있다.</t>
    </r>
    <r>
      <rPr>
        <b/>
        <sz val="10"/>
        <color theme="1"/>
        <rFont val="함초롬돋움"/>
        <family val="3"/>
        <charset val="129"/>
      </rPr>
      <t xml:space="preserve">
    (2) O(Other)
</t>
    </r>
    <r>
      <rPr>
        <sz val="10"/>
        <color theme="1"/>
        <rFont val="함초롬돋움"/>
        <family val="3"/>
        <charset val="129"/>
      </rPr>
      <t xml:space="preserve">     －타인 또는 관계의 대상이 되는 "다른 사람"을 뜻한다. 사회적 관계의 상호작용 상대이다.</t>
    </r>
    <r>
      <rPr>
        <b/>
        <sz val="10"/>
        <color theme="1"/>
        <rFont val="함초롬돋움"/>
        <family val="3"/>
        <charset val="129"/>
      </rPr>
      <t xml:space="preserve">
    (3) X(Object)
</t>
    </r>
    <r>
      <rPr>
        <sz val="10"/>
        <color theme="1"/>
        <rFont val="함초롬돋움"/>
        <family val="3"/>
        <charset val="129"/>
      </rPr>
      <t xml:space="preserve">     －어떤 사물, 사건, 혹은 의견 등 관계의 제3 요소를 의미한다. 개인이나 타인이 태도를 형성하거나 평가의 대상을 삼는 객체이다.</t>
    </r>
    <r>
      <rPr>
        <b/>
        <sz val="10"/>
        <color theme="1"/>
        <rFont val="함초롬돋움"/>
        <family val="3"/>
        <charset val="129"/>
      </rPr>
      <t xml:space="preserve">
  3. 관계의 구조와 부호 체계
</t>
    </r>
    <r>
      <rPr>
        <sz val="10"/>
        <color theme="1"/>
        <rFont val="함초롬돋움"/>
        <family val="3"/>
        <charset val="129"/>
      </rPr>
      <t xml:space="preserve">   －하이더는 P, O, X 세 요소 간의 관계를 긍정적(+) 혹은 부정적(-) 부호로 단순화하였다.</t>
    </r>
    <r>
      <rPr>
        <b/>
        <sz val="10"/>
        <color theme="1"/>
        <rFont val="함초롬돋움"/>
        <family val="3"/>
        <charset val="129"/>
      </rPr>
      <t xml:space="preserve">
    (1) 긍정적 부호(+)
</t>
    </r>
    <r>
      <rPr>
        <sz val="10"/>
        <color theme="1"/>
        <rFont val="함초롬돋움"/>
        <family val="3"/>
        <charset val="129"/>
      </rPr>
      <t xml:space="preserve">     －호감, 찬성, 긍정적 태도를 의미함.</t>
    </r>
    <r>
      <rPr>
        <b/>
        <sz val="10"/>
        <color theme="1"/>
        <rFont val="함초롬돋움"/>
        <family val="3"/>
        <charset val="129"/>
      </rPr>
      <t xml:space="preserve">
    (2) 부정적 부호(-)
</t>
    </r>
    <r>
      <rPr>
        <sz val="10"/>
        <color theme="1"/>
        <rFont val="함초롬돋움"/>
        <family val="3"/>
        <charset val="129"/>
      </rPr>
      <t xml:space="preserve">     －혐오, 반대, 부정적 태도를 의미함.</t>
    </r>
    <r>
      <rPr>
        <b/>
        <sz val="10"/>
        <color theme="1"/>
        <rFont val="함초롬돋움"/>
        <family val="3"/>
        <charset val="129"/>
      </rPr>
      <t xml:space="preserve">
    (3) 부호 곱에 따른 상태
</t>
    </r>
    <r>
      <rPr>
        <sz val="10"/>
        <color theme="1"/>
        <rFont val="함초롬돋움"/>
        <family val="3"/>
        <charset val="129"/>
      </rPr>
      <t xml:space="preserve">     －세 관계(P, O, X )의 부호 곱(product)이 양(+)이면 균형 상태(balanced state), 음(-)이면 불균형 상태(unbalanced state)로 본다. (예 : "P가 O를 좋아한다(+)", "O가 X를 좋아한다(+)", "P가 X를 싫어한다(-)"의 조합은 곱이 음(-)이므로 불균형 상태로 판단된다.)</t>
    </r>
    <r>
      <rPr>
        <b/>
        <sz val="10"/>
        <color theme="1"/>
        <rFont val="함초롬돋움"/>
        <family val="3"/>
        <charset val="129"/>
      </rPr>
      <t xml:space="preserve">
  4. 균형과 불균형의 심리적 의미
    (1) 균형 상태
</t>
    </r>
    <r>
      <rPr>
        <sz val="10"/>
        <color theme="1"/>
        <rFont val="함초롬돋움"/>
        <family val="3"/>
        <charset val="129"/>
      </rPr>
      <t xml:space="preserve">     －세 관계의 부호가 일관성을 가질 때로, 인지적 안정과 심리적 편안함이 유지된다. 이러한 상태에서는 개인이 자신의 태도나 감정을 변화시킬 필요를 느끼지 않는다.</t>
    </r>
    <r>
      <rPr>
        <b/>
        <sz val="10"/>
        <color theme="1"/>
        <rFont val="함초롬돋움"/>
        <family val="3"/>
        <charset val="129"/>
      </rPr>
      <t xml:space="preserve">
    (2) 불균형 상태
</t>
    </r>
    <r>
      <rPr>
        <sz val="10"/>
        <color theme="1"/>
        <rFont val="함초롬돋움"/>
        <family val="3"/>
        <charset val="129"/>
      </rPr>
      <t xml:space="preserve">     －세 관계의 부호가 불일치할 때로, 인지적 불편감과 긴장을 초래한다. 사람은 이러한 불균형을 해소하고 심리적 안정(균형)을 회복하기 위해 태도나 관계를 조정한다.</t>
    </r>
    <r>
      <rPr>
        <b/>
        <sz val="10"/>
        <color theme="1"/>
        <rFont val="함초롬돋움"/>
        <family val="3"/>
        <charset val="129"/>
      </rPr>
      <t xml:space="preserve">
  5. 태도 변화의 원리
</t>
    </r>
    <r>
      <rPr>
        <sz val="10"/>
        <color theme="1"/>
        <rFont val="함초롬돋움"/>
        <family val="3"/>
        <charset val="129"/>
      </rPr>
      <t xml:space="preserve">   －하이더는 사람이 불균형 상태에 처했을 때 심리적 긴장을 줄이기 위해 자신의 태도나 감정을 변화시킨다고 설명하였다. (예 : "내가 좋아하는 친구(O)가 내가 싫어하는 사람(X)을 좋아한다"는 상황은 불균형을 유발한다.) 이때 개인은 ① 그 사람(X)에 대한 태도를 완화하거나, ② 친구(O)와의 관계를 조정함으로써 심리적 일관성을 회복하려는 경향을 보인다. 이 과정이 곧 "태도 변화의 원리"이다.</t>
    </r>
    <r>
      <rPr>
        <b/>
        <sz val="10"/>
        <color theme="1"/>
        <rFont val="함초롬돋움"/>
        <family val="3"/>
        <charset val="129"/>
      </rPr>
      <t xml:space="preserve">
  6. 균형이론의 확장과 영향
</t>
    </r>
    <r>
      <rPr>
        <sz val="10"/>
        <color theme="1"/>
        <rFont val="함초롬돋움"/>
        <family val="3"/>
        <charset val="129"/>
      </rPr>
      <t xml:space="preserve">   －하이더의 균형이론은 이후 여러 학자들에 의해 확장되었다.</t>
    </r>
    <r>
      <rPr>
        <b/>
        <sz val="10"/>
        <color theme="1"/>
        <rFont val="함초롬돋움"/>
        <family val="3"/>
        <charset val="129"/>
      </rPr>
      <t xml:space="preserve">
    (1) 수학적 모형의 발전
</t>
    </r>
    <r>
      <rPr>
        <sz val="10"/>
        <color theme="1"/>
        <rFont val="함초롬돋움"/>
        <family val="3"/>
        <charset val="129"/>
      </rPr>
      <t xml:space="preserve">     －카르트라이트(D. Cartwright)와 하렌(H. Harary)은 균형이론을 수학적 네트워크 모형으로 확장하여, 복잡한 사회적 관계망에서도 균형과 불균형 상태를 분석할 수 있도록 하였다.</t>
    </r>
    <r>
      <rPr>
        <b/>
        <sz val="10"/>
        <color theme="1"/>
        <rFont val="함초롬돋움"/>
        <family val="3"/>
        <charset val="129"/>
      </rPr>
      <t xml:space="preserve">
    (2) 관련 이론의 발전
</t>
    </r>
    <r>
      <rPr>
        <sz val="10"/>
        <color theme="1"/>
        <rFont val="함초롬돋움"/>
        <family val="3"/>
        <charset val="129"/>
      </rPr>
      <t xml:space="preserve">     －하이더의 이론은 사회적 인지 일관성 연구의 기초가 되어, ① 뉴콤(Theodore Newcomb)의 「대칭모형(symmetry model)」, ② 페스팅거(Leon Festinger)의 「인지부조화이론(cognitive dissonance theory)」 등 후속 이론의 발전에 결정적인 영향을 미쳤다.</t>
    </r>
    <r>
      <rPr>
        <b/>
        <sz val="10"/>
        <color theme="1"/>
        <rFont val="함초롬돋움"/>
        <family val="3"/>
        <charset val="129"/>
      </rPr>
      <t xml:space="preserve">
Ⅲ. 평가
  1. 긍정적 평가
</t>
    </r>
    <r>
      <rPr>
        <sz val="10"/>
        <color theme="1"/>
        <rFont val="함초롬돋움"/>
        <family val="3"/>
        <charset val="129"/>
      </rPr>
      <t xml:space="preserve">   －① 하이더의 균형이론은 인간의 태도와 관계 변화를 설명하는 기본 원리를 제시하였다는 점에서 사회심리학의 기초 이론으로 평가된다. 특히 개인의 인지적 일관성 추구라는 개념은 이후 여러 사회적 인지이론의 핵심 전제로 자리 잡았다. ② 본 이론은 사회적 관계를 단순한 정서적 교류로 보지 않고, 인지적 구조 속에서 이해할 수 있게 하였다는 점에서 이론적 혁신성을 지닌다. 인간의 심리적 일관성 욕구가 사회적 행동을 조직화한다는 관점을 제시함으로써, 개인의 심리와 사회적 관계를 통합적으로 설명하였다. ③ 균형이론은 이후 페스팅거의 인지부조화이론, 뉴콤의 대인관계이론, 오시굿과 태넨바움의 일관성 모형 등 다양한 후속 이론의 토대가 되었으며, 정치적 태도 변화, 조직 내 관계 갈등, 마케팅 분야의 소비자 태도 형성 등 실용적 응용에도 큰 영향을 미쳤다.</t>
    </r>
    <r>
      <rPr>
        <b/>
        <sz val="10"/>
        <color theme="1"/>
        <rFont val="함초롬돋움"/>
        <family val="3"/>
        <charset val="129"/>
      </rPr>
      <t xml:space="preserve">
  2. 부정적 평가
</t>
    </r>
    <r>
      <rPr>
        <sz val="10"/>
        <color theme="1"/>
        <rFont val="함초롬돋움"/>
        <family val="3"/>
        <charset val="129"/>
      </rPr>
      <t xml:space="preserve">   －① 균형이론은 인간의 감정과 태도를 지나치게 이분법적(좋음/나쁨)으로 단순화했다는 비판을 받는다. 실제 사회적 관계는 복합적이며, 동시에 긍정적・부정적 감정을 가질 수 있는데, 이러한 복합성이 이론적으로 충분히 설명되지 않는다. ② 또한 균형의 개념이 수학적으로 명확하더라도, 실제 인간의 인지적 균형 상태를 측정하거나 검증하는 것은 어렵다. 사람마다 균형을 느끼는 기준이 다르며, 감정적 관용이나 문화적 요인에 따라 불균형 상황에서도 큰 불편을 느끼지 않을 수 있다. ③ 더불어 균형을 회복하기 위한 태도 변화의 방향성에 대한 예측력이 낮다는 점도 한계로 지적된다. 예컨대 불균형 상황에서 "누구에 대한 태도를 바꿀 것인가" 혹은 "관계를 단절할 것인가" 등 구체적 행동 예측이 어렵다는 것이다.</t>
    </r>
    <r>
      <rPr>
        <b/>
        <sz val="10"/>
        <color theme="1"/>
        <rFont val="함초롬돋움"/>
        <family val="3"/>
        <charset val="129"/>
      </rPr>
      <t xml:space="preserve">
Ⅳ. 결론
</t>
    </r>
    <r>
      <rPr>
        <sz val="10"/>
        <color theme="1"/>
        <rFont val="함초롬돋움"/>
        <family val="3"/>
        <charset val="129"/>
      </rPr>
      <t xml:space="preserve"> －하이더의 균형이론은 인간이 사회적 관계 속에서 인지적 일관성을 추구한다는 기본 원리를 명확히 제시함으로써, 사회적 인지이론의 초석을 마련한 이론이다. 이 이론은 인간의 태도 변화, 대인관계의 안정과 갈등, 사회적 영향력의 형성 등을 설명하는 데 필수적인 개념적 틀을 제공하였다. 그러나 현실의 인간관계는 단순한 긍정・부정 구도로 환원될 수 없으며, 문화적・정서적 요인에 따라 균형의 인식 기준이 달라진다는 점에서 이론의 단순화 경향은 한계로 남는다. 그럼에도 불구하고 하이더의 균형이론은 인간의 인지 체계가 어떻게 사회적 관계를 구성하고 유지하는가를 설명하는 데 여전히 유효한 통찰을 제공하며, 현대 사회심리학의 일관성 이론(consistency theory) 전반의 근간을 이루고 있다.</t>
    </r>
    <phoneticPr fontId="4" type="noConversion"/>
  </si>
  <si>
    <r>
      <t xml:space="preserve">Ⅰ. 배경 및 목적
</t>
    </r>
    <r>
      <rPr>
        <sz val="10"/>
        <color theme="1"/>
        <rFont val="함초롬돋움"/>
        <family val="3"/>
        <charset val="129"/>
      </rPr>
      <t xml:space="preserve"> －쿠르트 레빈의 세력장 이론은 인간의 행동을 설명하기 위해 심리학과 사회학의 개념을 통합한 대표적인 사회심리학 이론이다. 레빈은 1930~40년대에 걸쳐 인간 행동을 단순한 자극-반응의 결과로 보던 행동주의 심리학의 한계를 비판하며, 행동을 둘러싼 심리적・환경적 힘의 상호작용을 분석해야 한다고 주장하였다. 그는 이러한 관점을 「Field Theory in Social Science」(1951)에서 체계화하며, 인간의 행동을 물리학적 개념인 "장(field)"의 역학적 결과로 이해하려 하였다. 세력장 이론의 출발점은 "행동은 개인과 환경의 함수로 결정된다"(B = f(P, E))는 기본 명제로 요약된다. 여기서 B는 행동(Behavior), P는 개인(Person), E는 환경(Environment)을 의미한다. 즉, 인간의 행동은 개인의 내적 요인(욕구, 가치, 태도 등)과 외적 요인(사회적 관계, 물리적 상황 등)이 상호작용한 결과이며, 어느 한쪽 요인만으로는 설명될 수 없다는 것이다. 레빈은 특히 조직 변화, 리더십, 학습, 갈등 관리 등 실천적 문제를 분석하기 위해 이 이론을 적용하였다. 그는 개인이나 집단이 현재 상태에서 변화를 시도할 때, 추진하는 힘(driving force)과 저항하는 힘(restraining force) 사이의 균형이 행동을 결정한다고 보았다. 따라서 세력장 이론은 개인 심리뿐 아니라 조직 내 변화 과정과 사회적 역학을 분석하는 중요한 도구로 발전하였다.</t>
    </r>
    <r>
      <rPr>
        <b/>
        <sz val="10"/>
        <color theme="1"/>
        <rFont val="함초롬돋움"/>
        <family val="3"/>
        <charset val="129"/>
      </rPr>
      <t xml:space="preserve">
Ⅱ. 내용
</t>
    </r>
    <r>
      <rPr>
        <sz val="10"/>
        <color theme="1"/>
        <rFont val="함초롬돋움"/>
        <family val="3"/>
        <charset val="129"/>
      </rPr>
      <t xml:space="preserve"> －세력장 이론의 핵심은 인간의 행동을 "심리적 장(psychological field)" 속에서 발생하는 힘들의 상호작용 결과로 설명하는 것이다. 레빈은 이 심리적 장을 "생활공간(life space)"이라 명명하고, 개인이 인식하는 자신과 환경을 포함한 전체적 심리 영역으로 정의하였다.</t>
    </r>
    <r>
      <rPr>
        <b/>
        <sz val="10"/>
        <color theme="1"/>
        <rFont val="함초롬돋움"/>
        <family val="3"/>
        <charset val="129"/>
      </rPr>
      <t xml:space="preserve">
  1. 생활공간(Life Space)
</t>
    </r>
    <r>
      <rPr>
        <sz val="10"/>
        <color theme="1"/>
        <rFont val="함초롬돋움"/>
        <family val="3"/>
        <charset val="129"/>
      </rPr>
      <t xml:space="preserve">   －생활공간은 개인이 인지하고 있는 자기 자신, 타인, 사물, 목표, 장애물 등이 포함된 심리적 환경을 의미한다. 이는 객관적 현실이 아니라, 개인이 주관적으로 지각한 심리적 세계이다. 즉, 동일한 환경이라도 개인의 인식과 경험에 따라 서로 다른 생활공간이 형성된다. 행동은 이 생활공간 내에서 다양한 힘이 상호작용하는 결과로 나타난다.</t>
    </r>
    <r>
      <rPr>
        <b/>
        <sz val="10"/>
        <color theme="1"/>
        <rFont val="함초롬돋움"/>
        <family val="3"/>
        <charset val="129"/>
      </rPr>
      <t xml:space="preserve">
  2. 세력장(Field of Forces)
</t>
    </r>
    <r>
      <rPr>
        <sz val="10"/>
        <color theme="1"/>
        <rFont val="함초롬돋움"/>
        <family val="3"/>
        <charset val="129"/>
      </rPr>
      <t xml:space="preserve">   －레빈은 행동을 특정 방향으로 이끄는 "추진력(driving forces)"과 반대 방향으로 작용하는 "억제력(restraining forces)"의 균형으로 설명하였다. 예컨대, 한 조직 구성원이 새로운 업무 방식을 도입하려는 경우, 혁신의 필요성과 성과 향상에 대한 기대가 추진력이 되지만, 변화에 대한 불안감이나 기존 질서 유지 욕구가 억제력으로 작용한다. 이 두 세력이 균형을 이루면 현상 유지가 지속되고, 한쪽이 우세하면 행동 변화가 발생한다. 따라서 변화를 위해서는 단순히 추진력을 강화하는 것이 아니라, 억제력을 완화시키는 것이 더 효과적이라고 레빈은 주장하였다.</t>
    </r>
    <r>
      <rPr>
        <b/>
        <sz val="10"/>
        <color theme="1"/>
        <rFont val="함초롬돋움"/>
        <family val="3"/>
        <charset val="129"/>
      </rPr>
      <t xml:space="preserve">
  3. 행동 변화의 3단계 모형(Three-Stage Model of Change)
</t>
    </r>
    <r>
      <rPr>
        <sz val="10"/>
        <color theme="1"/>
        <rFont val="함초롬돋움"/>
        <family val="3"/>
        <charset val="129"/>
      </rPr>
      <t xml:space="preserve">   －레빈은 세력장 개념을 바탕으로 조직 변화 과정을 "해빙(unfreezing)－변화(moving)－재동결(refreezing)"의 세 단계로 설명하였다. 이 3단계 모형은 오늘날까지도 조직 변화 관리(organizational change management) 분야의 기본 이론으로 활용되고 있다.</t>
    </r>
    <r>
      <rPr>
        <b/>
        <sz val="10"/>
        <color theme="1"/>
        <rFont val="함초롬돋움"/>
        <family val="3"/>
        <charset val="129"/>
      </rPr>
      <t xml:space="preserve">
    (1) 해빙(Unfreezing)
</t>
    </r>
    <r>
      <rPr>
        <sz val="10"/>
        <color theme="1"/>
        <rFont val="함초롬돋움"/>
        <family val="3"/>
        <charset val="129"/>
      </rPr>
      <t xml:space="preserve">     －기존의 사고방식이나 행동 패턴을 해체하여 변화의 필요성을 인식하는 단계이다. 심리적 불안을 유발함으로써 기존 균형 상태를 깨뜨린다.</t>
    </r>
    <r>
      <rPr>
        <b/>
        <sz val="10"/>
        <color theme="1"/>
        <rFont val="함초롬돋움"/>
        <family val="3"/>
        <charset val="129"/>
      </rPr>
      <t xml:space="preserve">
    (2) 변화(Moving)
</t>
    </r>
    <r>
      <rPr>
        <sz val="10"/>
        <color theme="1"/>
        <rFont val="함초롬돋움"/>
        <family val="3"/>
        <charset val="129"/>
      </rPr>
      <t xml:space="preserve">     －새로운 행동이나 태도가 도입되는 단계로, 학습과 시도, 피드백이 이루어진다.</t>
    </r>
    <r>
      <rPr>
        <b/>
        <sz val="10"/>
        <color theme="1"/>
        <rFont val="함초롬돋움"/>
        <family val="3"/>
        <charset val="129"/>
      </rPr>
      <t xml:space="preserve">
    (3) 재동결(Refreezing)
</t>
    </r>
    <r>
      <rPr>
        <sz val="10"/>
        <color theme="1"/>
        <rFont val="함초롬돋움"/>
        <family val="3"/>
        <charset val="129"/>
      </rPr>
      <t xml:space="preserve">     －변화된 행동이 안정적으로 유지되도록 제도화하고, 새로운 균형 상태를 형성하는 단계이다.</t>
    </r>
    <r>
      <rPr>
        <b/>
        <sz val="10"/>
        <color theme="1"/>
        <rFont val="함초롬돋움"/>
        <family val="3"/>
        <charset val="129"/>
      </rPr>
      <t xml:space="preserve">
  4. 수학적 표현과 역동적 접근
</t>
    </r>
    <r>
      <rPr>
        <sz val="10"/>
        <color theme="1"/>
        <rFont val="함초롬돋움"/>
        <family val="3"/>
        <charset val="129"/>
      </rPr>
      <t xml:space="preserve">   －레빈은 개인과 환경 간의 관계를 수학적으로 모델링하려 시도하였다. 그는 장(field)을 벡터의 합으로 설명하며, 각 벡터가 특정 방향과 크기를 가진 힘으로 작용한다고 보았다. 이러한 물리학적 접근은 심리학을 정적인 성향이 아닌, 역동적 상호작용의 체계로 해석하는 전환점을 마련하였다.</t>
    </r>
    <r>
      <rPr>
        <b/>
        <sz val="10"/>
        <color theme="1"/>
        <rFont val="함초롬돋움"/>
        <family val="3"/>
        <charset val="129"/>
      </rPr>
      <t xml:space="preserve">
Ⅲ. 평가
  1. 긍정적 평가
</t>
    </r>
    <r>
      <rPr>
        <sz val="10"/>
        <color theme="1"/>
        <rFont val="함초롬돋움"/>
        <family val="3"/>
        <charset val="129"/>
      </rPr>
      <t xml:space="preserve">   －① 레빈의 세력장 이론은 인간의 행동을 개인적 특성과 환경적 요인의 통합적 결과로 분석하였다는 점에서 학문적 의의가 크다. 이는 행동주의의 단순 자극-반응 모형을 넘어, 인간을 능동적이고 인지적인 존재로 이해하는 전환점을 마련하였다. ② 또한 "생활공간" 개념을 통해 인간의 주관적 인식이 행동에 미치는 영향을 강조함으로써, 인지심리학 및 사회심리학의 발전에 중요한 토대를 제공하였다. ③ 실천적 측면에서 레빈의 3단계 변화 모형은 조직 개발(OD), 리더십 훈련, 갈등 해결, 집단 역동성 분석 등 다양한 분야에서 응용되고 있다. 특히 변화 과정에서 저항을 줄이고, 심리적 안정감을 확보하는 전략적 접근은 현대 조직이론과 경영학의 핵심 이론으로 계승되었다. ④ 더 나아가, 레빈의 연구는 집단 내 갈등 구조, 리더십 유형, 사회적 영향력의 작동 메커니즘 등 사회체계 분석 전반에 영향을 미치며, 심리학을 "역동적 시스템 과학"으로 발전시키는 데 기여하였다.</t>
    </r>
    <r>
      <rPr>
        <b/>
        <sz val="10"/>
        <color theme="1"/>
        <rFont val="함초롬돋움"/>
        <family val="3"/>
        <charset val="129"/>
      </rPr>
      <t xml:space="preserve">
  2. 부정적 평가
</t>
    </r>
    <r>
      <rPr>
        <sz val="10"/>
        <color theme="1"/>
        <rFont val="함초롬돋움"/>
        <family val="3"/>
        <charset val="129"/>
      </rPr>
      <t xml:space="preserve">   －① 세력장 이론은 지나치게 추상적이고 포괄적인 개념 체계로 인해, 실증적 검증이 어렵다는 비판을 받는다. "생활공간"이나 "세력장"은 측정 가능한 구체적 변수로 정의되기 어렵기 때문이다. ② 또한 행동을 "힘의 벡터"로 설명하는 방식은 심리적・사회적 현상을 물리학적으로 단순화했다는 한계가 있다. 인간의 행동은 감정, 가치, 문화 등 복합적 요인에 의해 결정되는데, 이를 수학적 구조로 환원하기에는 불충분하다는 지적이 있다. ③ 레빈의 3단계 변화 모형은 초기 변화관리 연구에 기여했지만, 현대의 복잡한 조직에서는 변화가 순차적이거나 안정적으로 "재동결"되지 않는다는 점에서 현실 적합성이 떨어진다는 비판도 제기된다.</t>
    </r>
    <r>
      <rPr>
        <b/>
        <sz val="10"/>
        <color theme="1"/>
        <rFont val="함초롬돋움"/>
        <family val="3"/>
        <charset val="129"/>
      </rPr>
      <t xml:space="preserve">
Ⅳ. 결론
</t>
    </r>
    <r>
      <rPr>
        <sz val="10"/>
        <color theme="1"/>
        <rFont val="함초롬돋움"/>
        <family val="3"/>
        <charset val="129"/>
      </rPr>
      <t xml:space="preserve"> －세력장 이론은 인간 행동을 개인과 환경의 역동적 상호작용 속에서 설명한 최초의 체계적 시도라는 점에서 사회심리학의 기념비적 업적으로 평가된다. 레빈은 물리학적 개념을 심리학에 도입하여, 인간의 행동을 정적이 아닌 "힘의 균형"으로 이해하는 새로운 패러다임을 제시하였다. 이러한 관점은 이후의 인지이론, 동기이론, 조직변화이론의 기반이 되었으며, 특히 조직 행동과 리더십 연구에서 여전히 실질적 영향력을 갖고 있다. 물론 개념의 추상성과 실증적 한계는 존재하지만, 레빈의 이론은 인간 행동의 복합성과 역동성을 포착하려는 최초의 통합적 접근으로서 학문적 가치와 실천적 유용성을 모두 지닌 이론으로 평가된다.</t>
    </r>
    <phoneticPr fontId="4" type="noConversion"/>
  </si>
  <si>
    <r>
      <t xml:space="preserve">Ⅰ. 배경 및 목적
</t>
    </r>
    <r>
      <rPr>
        <sz val="10"/>
        <color theme="1"/>
        <rFont val="함초롬돋움"/>
        <family val="3"/>
        <charset val="129"/>
      </rPr>
      <t xml:space="preserve"> －허버트 켈만의 권력과정 모델은 1958년 발표된 「Compliance, Identification, and Internalization : Three Processes of Attitude Change」에서 제시된 태도 및 행동 변화에 관한 사회심리학적 이론이다. 켈만은 당시 리더십, 조직 내 권력 관계, 사회적 영향력 연구가 단순히 "복종"이나 "설득"의 차원에서만 논의되던 점에 주목하였다. 그는 권력이 인간의 태도와 행동에 미치는 영향을 보다 세밀히 분석하기 위해, 사회적 영향(social influence)을 작동시키는 심리적 메커니즘을 세 가지 구분된 과정으로 체계화하였다. 켈만의 연구는 냉전기 사회통제, 선전, 조직 순응 등 다양한 현상에 대한 사회심리학적 해석을 시도하던 시기적 맥락 속에서 등장하였다. 그는 사회 속 권력관계가 단순히 외적 강압이 아니라, 개인의 내면적 동기와 가치의 내면화 과정을 통해 지속된다고 보았다. 따라서 권력의 효과를 설명하기 위해서는 권력자가 피권력자에게 어떤 심리적 과정을 유도하는지 이해해야 한다고 주장하였다. 이러한 문제의식에서 출발한 권력과정 모델은 사회적 영향의 세 가지 형태[복종(Compliance), 동일시(Identification), 내면화(Internalization)]를 구분함으로써, 권력이 단기적 행위 변화에서 장기적 가치 변화로 발전하는 심리적 경로를 설명하였다. 이 모델은 이후 조직행동론, 리더십 연구, 그리고 사회적 규범 수용 이론의 토대가 되었다.</t>
    </r>
    <r>
      <rPr>
        <b/>
        <sz val="10"/>
        <color theme="1"/>
        <rFont val="함초롬돋움"/>
        <family val="3"/>
        <charset val="129"/>
      </rPr>
      <t xml:space="preserve">
Ⅱ. 내용
</t>
    </r>
    <r>
      <rPr>
        <sz val="10"/>
        <color theme="1"/>
        <rFont val="함초롬돋움"/>
        <family val="3"/>
        <charset val="129"/>
      </rPr>
      <t xml:space="preserve"> －켈만의 권력과정 모델은 사회적 영향이 개인의 행동에 작용하는 심리적 동기 수준에 따라 세 가지 과정으로 구분된다. 각각의 과정은 권력의 유형, 지속성, 행동의 내면화 정도에 따라 구별된다. 켈만은 이 세 가지 과정을 하나의 연속적 스펙트럼으로 보았다. "복종"은 가장 낮은 수준의 내면화를, "내면화"는 가장 높은 수준의 심리적 수용을 의미하며, "동일시"는 그 중간 단계에 해당한다. 즉, 권력의 영향은 단순히 외적 강제에서 내적 수용으로 발전하는 심리적 진화 과정으로 이해된다.</t>
    </r>
    <r>
      <rPr>
        <b/>
        <sz val="10"/>
        <color theme="1"/>
        <rFont val="함초롬돋움"/>
        <family val="3"/>
        <charset val="129"/>
      </rPr>
      <t xml:space="preserve">
  1. 복종(Compliance)
</t>
    </r>
    <r>
      <rPr>
        <sz val="10"/>
        <color theme="1"/>
        <rFont val="함초롬돋움"/>
        <family val="3"/>
        <charset val="129"/>
      </rPr>
      <t xml:space="preserve">   －복종은 외적 보상이나 처벌의 회피를 목적으로 타인의 요구나 규범에 따르는 과정이다. 개인은 권력자의 기대를 충족시키면 이익을 얻거나 불이익을 피할 수 있다고 인식하기 때문에 행동을 변화시킨다. 그러나 이러한 변화는 단지 "행동의 표면적 수정"에 불과하며, 개인의 내면적 신념이나 태도는 변하지 않는다. 예를 들어, 부하직원이 상사의 지시에 따라 보고서를 작성하는 것은 복종의 대표적 사례이다. 그는 상사의 명령을 내면적으로 동의해서가 아니라, 평가나 승진에 영향을 줄 수 있기 때문에 행동을 조정한다. 따라서 복종의 기반은 "보상적 권력(reward power)" 또는 "강압적 권력(coercive power)"이며, 외적 조건이 사라지면 그 효과는 즉시 약화된다.</t>
    </r>
    <r>
      <rPr>
        <b/>
        <sz val="10"/>
        <color theme="1"/>
        <rFont val="함초롬돋움"/>
        <family val="3"/>
        <charset val="129"/>
      </rPr>
      <t xml:space="preserve">
  2. 동일시(Identification)
</t>
    </r>
    <r>
      <rPr>
        <sz val="10"/>
        <color theme="1"/>
        <rFont val="함초롬돋움"/>
        <family val="3"/>
        <charset val="129"/>
      </rPr>
      <t xml:space="preserve">   －동일시는 타인 또는 집단과의 긍정적 관계 유지나 소속감 형성을 위해 특정 행동이나 태도를 수용하는 과정이다. 이 단계에서 개인은 단순한 복종을 넘어, 자신이 동경하거나 존경하는 대상과 유사해지려는 욕구로부터 동기를 얻는다. 조직 내에서는 리더나 조직의 가치에 대한 존경, 또는 집단 내 일체감을 통해 구성원이 자발적으로 행동을 조정하는 현상으로 나타난다. 예컨대, 부하직원이 상사의 리더십 스타일을 본받거나, 특정 조직문화에 순응하는 것은 동일시의 결과이다. 동일시는 "참조적 권력(referent power)"이나 "전문적 권력(expert power)"에 의해 촉진되며, 복종보다 더 깊은 수준의 태도 변화를 야기하지만, 여전히 개인의 자기개념(self-concept)에 의존하므로 상황이 변화하면 유지되지 않을 수 있다.</t>
    </r>
    <r>
      <rPr>
        <b/>
        <sz val="10"/>
        <color theme="1"/>
        <rFont val="함초롬돋움"/>
        <family val="3"/>
        <charset val="129"/>
      </rPr>
      <t xml:space="preserve">
  3. 내면화(Internalization)
</t>
    </r>
    <r>
      <rPr>
        <sz val="10"/>
        <color theme="1"/>
        <rFont val="함초롬돋움"/>
        <family val="3"/>
        <charset val="129"/>
      </rPr>
      <t xml:space="preserve">   －내면화는 타인의 신념이나 가치가 개인의 가치체계와 일치하여, 외적 압력 없이도 자발적으로 행동을 지속하는 단계이다. 개인은 특정 규범이나 명령이 자신의 신념과 부합한다고 인식하기 때문에 그것을 스스로의 가치로 수용한다. 예컨대, 윤리적 경영을 강조하는 조직 구성원이 윤리 규범을 단지 규칙으로서가 아니라 자신의 신념으로 받아들여 실천할 때, 이는 내면화의 결과이다. 내면화는 "합법적 권력(legitimate power)"보다는 "규범적 정당성(normative legitimacy)"에 기반하며, 가장 안정적이고 지속적인 태도 변화를 이끈다.</t>
    </r>
    <r>
      <rPr>
        <b/>
        <sz val="10"/>
        <color theme="1"/>
        <rFont val="함초롬돋움"/>
        <family val="3"/>
        <charset val="129"/>
      </rPr>
      <t xml:space="preserve">
Ⅲ. 평가
  1. 긍정적 평가
</t>
    </r>
    <r>
      <rPr>
        <sz val="10"/>
        <color theme="1"/>
        <rFont val="함초롬돋움"/>
        <family val="3"/>
        <charset val="129"/>
      </rPr>
      <t xml:space="preserve">   －① 켈만의 권력과정 모델은 권력의 작용을 단순히 강제나 복종의 결과로 환원하지 않고, 개인의 내적 동기와 사회적 관계의 맥락 속에서 설명했다는 점에서 학문적 의의가 크다. ② 복종・동일시・내면화라는 삼분법은 태도 변화의 지속성과 강도를 구분하는 데 탁월한 틀을 제공하였으며, 이후 사회적 영향(social influence) 연구의 기본 개념으로 자리 잡았다. ③ 이 모델은 리더십 연구에서도 중요한 시사점을 제공하였다. 리더가 구성원의 단순 복종을 넘어, 조직 가치의 내면화를 유도할 때 지속적인 헌신과 동기를 이끌어낼 수 있음을 보여주었다. ④ 또한, 사회 규범과 제도의 정당성 확보 과정, 조직문화의 형성, 윤리적 리더십의 작동 메커니즘을 설명하는 데 실천적으로 응용될 수 있었다.</t>
    </r>
    <r>
      <rPr>
        <b/>
        <sz val="10"/>
        <color theme="1"/>
        <rFont val="함초롬돋움"/>
        <family val="3"/>
        <charset val="129"/>
      </rPr>
      <t xml:space="preserve">
  2. 부정적 평가
</t>
    </r>
    <r>
      <rPr>
        <sz val="10"/>
        <color theme="1"/>
        <rFont val="함초롬돋움"/>
        <family val="3"/>
        <charset val="129"/>
      </rPr>
      <t xml:space="preserve">   －① 켈만의 모델은 인간의 태도 변화를 비교적 단선적 단계로 설명하였다는 점에서, 실제 사회적 영향의 복잡성과 비선형성을 충분히 반영하지 못한다는 한계가 있다. ② 복종, 동일시, 내면화 간의 구분이 명확하지 않다는 점도 비판받는다. 실제 상황에서는 이 세 과정이 중첩되거나 순환적으로 나타나기 때문에, 경험적 검증이 쉽지 않다. ③ 또한, 켈만은 개인의 인지적 판단보다는 사회적 관계와 정서적 요인에 초점을 맞추었기 때문에, 인지적 평가나 합리적 의사결정 측면에서의 영향력은 상대적으로 소홀히 다루었다는 지적이 있다. ④ 마지막으로, 권력의 정당성과 윤리성에 대한 규범적 논의가 부족하다는 점에서, 권력의 남용 가능성에 대한 비판적 분석이 미흡하다는 한계도 제기된다.</t>
    </r>
    <r>
      <rPr>
        <b/>
        <sz val="10"/>
        <color theme="1"/>
        <rFont val="함초롬돋움"/>
        <family val="3"/>
        <charset val="129"/>
      </rPr>
      <t xml:space="preserve">
Ⅳ. 결론
</t>
    </r>
    <r>
      <rPr>
        <sz val="10"/>
        <color theme="1"/>
        <rFont val="함초롬돋움"/>
        <family val="3"/>
        <charset val="129"/>
      </rPr>
      <t xml:space="preserve"> －켈만의 권력과정 모델은 권력과 영향력의 심리적 작동 과정을 세분화함으로써 사회적 영향 연구의 지평을 확장시킨 이론으로 평가된다. 그는 권력의 효과를 단순한 외적 강제에서 개인의 내면적 가치 수용으로까지 연속선상에서 설명하였으며, 이를 통해 조직과 사회의 안정적 통합 메커니즘을 제시하였다. 특히 복종・동일시・내면화라는 구분은 오늘날 리더십, 조직문화, 윤리경영, 사회적 규범 연구에서 여전히 핵심적 분석 틀로 사용되고 있다. 물론 단계 간 구분의 모호성과 경험적 검증의 어려움은 한계로 지적되지만, 권력과 태도 변화를 통합적으로 설명한 켈만의 접근은 인간 행동의 사회적 본질을 이해하는 데 중요한 이정표로 남아 있다.</t>
    </r>
    <phoneticPr fontId="4" type="noConversion"/>
  </si>
  <si>
    <r>
      <t xml:space="preserve">Ⅰ. 배경 및 목적
</t>
    </r>
    <r>
      <rPr>
        <sz val="10"/>
        <color theme="1"/>
        <rFont val="함초롬돋움"/>
        <family val="3"/>
        <charset val="129"/>
      </rPr>
      <t xml:space="preserve"> －에드가 샤인은 조직심리학과 조직개발(Organizational Development, OD) 분야의 대표적 학자로서, 조직 내 인간행동과 문화의 상호작용을 체계적으로 연구하였다. 그의 변화 3단계 모델은 쿠르트 레빈(Kurt Lewin)의 고전적 "해빙(Unfreezing)–변화(Moving)–재동결(Refreezing)" 모델을 계승하면서, 이를 조직문화의 심층 구조와 연계하여 발전시킨 이론이다. 샤인은 1960~1980년대에 걸쳐 MIT 슬론경영대학원에서 연구를 진행하면서, 조직 변화가 단순히 제도적 개편이나 절차의 수정으로 이루어지는 것이 아니라, 구성원의 인식・태도・가치의 변화를 전제로 해야 한다는 점을 강조하였다. 그는 특히 조직문화가 변화 저항의 근원으로 작용한다는 점에 주목하였다. 따라서 효과적인 변화관리(change management)를 위해서는 심리적 수준에서 구성원이 기존 신념을 해체하고 새로운 사고방식을 학습하도록 유도해야 한다고 주장하였다. 이에 따라 샤인은 변화 과정을 세 가지 심리적 단계로 구분하였다. 첫째, 기존 신념과 습관을 "해빙"하는 단계, 둘째, 새로운 행동양식을 "변화"시키는 단계, 셋째, 새로운 가치와 태도를 "재동결"하여 조직 내에 정착시키는 단계이다. 그의 모델은 단순히 개인의 행동변화를 넘어, 조직문화의 변화를 설명하는 핵심 틀로 발전하였다.</t>
    </r>
    <r>
      <rPr>
        <b/>
        <sz val="10"/>
        <color theme="1"/>
        <rFont val="함초롬돋움"/>
        <family val="3"/>
        <charset val="129"/>
      </rPr>
      <t xml:space="preserve">
Ⅱ. 내용
</t>
    </r>
    <r>
      <rPr>
        <sz val="10"/>
        <color theme="1"/>
        <rFont val="함초롬돋움"/>
        <family val="3"/>
        <charset val="129"/>
      </rPr>
      <t xml:space="preserve"> －샤인의 변화 3단계 모델은 조직 구성원이 새로운 행동과 사고를 수용하고 지속하도록 만드는 일련의 심리적・사회적 과정을 체계화한 것이다. 각 단계는 상호 연속적이며, 이전 단계의 성공이 다음 단계의 성패를 좌우한다.</t>
    </r>
    <r>
      <rPr>
        <b/>
        <sz val="10"/>
        <color theme="1"/>
        <rFont val="함초롬돋움"/>
        <family val="3"/>
        <charset val="129"/>
      </rPr>
      <t xml:space="preserve">
  1.  해빙(Unfreezing) 단계
</t>
    </r>
    <r>
      <rPr>
        <sz val="10"/>
        <color theme="1"/>
        <rFont val="함초롬돋움"/>
        <family val="3"/>
        <charset val="129"/>
      </rPr>
      <t xml:space="preserve">   －해빙 단계는 기존의 사고방식, 가치관, 행동패턴을 흔들어 변화의 필요성을 인식시키는 과정이다. 샤인은 이 단계를 "심리적 안전(psychological safety)"의 개념과 결부시켜 설명하였다. 즉, 변화의 필요성을 강요하기보다는, 구성원이 기존 신념이 더 이상 유효하지 않다는 것을 스스로 인식하도록 해야 하며, 동시에 새로운 학습을 시도할 수 있는 정서적 안전감이 보장되어야 한다는 것이다. 이 단계에서는 세 가지 핵심 메커니즘이 작동한다. 첫째, "생존 불안(survival anxiety)"의 조성이다. 이는 현재 방식으로는 생존이 어렵다는 위기의식으로, 변화의 동기를 자극한다. 둘째, "학습 불안(learning anxiety)"의 완화이다. 변화는 새로운 학습을 요구하지만, 이는 실패나 무능의 두려움을 유발할 수 있다. 따라서 리더는 구성원이 실패를 두려워하지 않도록 심리적 안전을 확보해야 한다. 셋째, "인지적 재구조화(cognitive restructuring)"의 시작이다. 구성원은 기존 신념을 재검토하며 새로운 인식의 틀을 수용할 준비를 한다.</t>
    </r>
    <r>
      <rPr>
        <b/>
        <sz val="10"/>
        <color theme="1"/>
        <rFont val="함초롬돋움"/>
        <family val="3"/>
        <charset val="129"/>
      </rPr>
      <t xml:space="preserve">
  2. 변화(Changing or Moving) 단계
</t>
    </r>
    <r>
      <rPr>
        <sz val="10"/>
        <color theme="1"/>
        <rFont val="함초롬돋움"/>
        <family val="3"/>
        <charset val="129"/>
      </rPr>
      <t xml:space="preserve">   －변화 단계는 구성원이 실제로 새로운 행동방식과 태도를 학습하고 실천하는 단계이다. 이 과정은 학습, 모방, 새로운 역할 경험 등을 통해 이루어진다. 샤인은 특히 "모델링(modeling)"과 "실험(experimentation)"의 중요성을 강조하였다. 구성원은 변화된 행동을 관찰하고 모방함으로써 새로운 사고와 행동을 습득한다. 또한 이 단계에서는 리더십의 역할이 결정적이다. 리더는 조직 내에서 변화된 가치와 규범을 구체적인 행동으로 보여주며, 구성원이 새로운 방향성을 신뢰할 수 있도록 해야 한다. 즉, 변화는 "행동의 실험"과 "학습의 반복"을 통해 강화되며, 조직 전체가 학습조직으로 기능할 때 지속가능하다.</t>
    </r>
    <r>
      <rPr>
        <b/>
        <sz val="10"/>
        <color theme="1"/>
        <rFont val="함초롬돋움"/>
        <family val="3"/>
        <charset val="129"/>
      </rPr>
      <t xml:space="preserve">
  3. 재동결(Refreezing) 단계
</t>
    </r>
    <r>
      <rPr>
        <sz val="10"/>
        <color theme="1"/>
        <rFont val="함초롬돋움"/>
        <family val="3"/>
        <charset val="129"/>
      </rPr>
      <t xml:space="preserve">   －재동결 단계는 변화된 행동과 가치가 조직의 새로운 표준으로 내면화되는 과정이다. 이는 단순한 제도적 정착을 넘어, 구성원이 새로운 규범을 "당연한 것"으로 받아들이는 수준을 의미한다. 샤인은 재동결을 위해 세 가지 조건이 필요하다고 보았다. 첫째, 조직문화와의 정합성 확보이다. 변화된 가치가 조직문화의 기본가정과 조화를 이루어야 지속될 수 있다. 둘째, 보상 및 강화 메커니즘의 구축이다. 새로운 행동을 강화하기 위해 성과평가, 보상, 인사제도 등이 일관되게 설계되어야 한다. 셋째, 사회적 지원체계의 유지이다. 구성원 간의 상호 피드백, 리더의 지지, 집단 규범이 변화의 유지에 핵심적 역할을 한다. 결국 재동결은 변화된 태도와 가치가 개인의 내면적 신념으로 통합되는 단계이며, 이때 조직 변화는 비로소 안정적이고 지속적인 상태에 이른다.</t>
    </r>
    <r>
      <rPr>
        <b/>
        <sz val="10"/>
        <color theme="1"/>
        <rFont val="함초롬돋움"/>
        <family val="3"/>
        <charset val="129"/>
      </rPr>
      <t xml:space="preserve">
Ⅲ. 평가
  1. 긍정적 평가
</t>
    </r>
    <r>
      <rPr>
        <sz val="10"/>
        <color theme="1"/>
        <rFont val="함초롬돋움"/>
        <family val="3"/>
        <charset val="129"/>
      </rPr>
      <t xml:space="preserve">   －① 샤인의 모델은 조직 변화의 심리적 측면을 구체적으로 설명하였다는 점에서 의의가 크다. 단순히 제도나 구조의 변경이 아니라, 구성원의 인식・태도・정서적 반응을 중심으로 변화의 과정을 해석함으로써 인간 중심적 변화이론의 기반을 마련하였다. ② "심리적 안전"과 "학습 불안" 개념의 도입은 변화관리의 현실적 어려움을 설명하는 데 탁월한 틀을 제공하였다. 이는 오늘날에도 조직개발, 리더십, 팀학습 연구에서 핵심 개념으로 활용되고 있다. ③ 샤인은 레빈의 이론을 단순히 계승한 것이 아니라, 조직문화와 리더십의 역할을 결합함으로써, 변화관리의 종합적 모델로 확장하였다. 특히 학습조직(learning organization)과 조직문화 변화 모델의 이론적 기반을 제공하였다는 점에서 학문적 공헌이 크다. ④ 실천적으로도 그의 모델은 기업의 변화관리, 리더십 개발, 조직 통합, M&amp;A 문화융합 등 다양한 상황에서 유용하게 적용되어 왔다.</t>
    </r>
    <r>
      <rPr>
        <b/>
        <sz val="10"/>
        <color theme="1"/>
        <rFont val="함초롬돋움"/>
        <family val="3"/>
        <charset val="129"/>
      </rPr>
      <t xml:space="preserve">
  2. 부정적 평가
</t>
    </r>
    <r>
      <rPr>
        <sz val="10"/>
        <color theme="1"/>
        <rFont val="함초롬돋움"/>
        <family val="3"/>
        <charset val="129"/>
      </rPr>
      <t xml:space="preserve">   －① 변화 3단계 모델은 실제 조직 변화의 복잡성과 비선형성을 과도하게 단순화하였다는 비판을 받는다. 현대 조직에서는 변화가 순차적 단계로 진행되지 않으며, 종종 반복적・순환적으로 이루어진다. ② 샤인의 모델은 심리적 과정에 초점을 맞춘 나머지, 권력, 정치, 이해관계 등 구조적 요인을 충분히 고려하지 못했다는 한계가 있다. ③ 또한 "재동결" 단계의 개념은 오늘날 급변하는 환경에서 부적합하다는 지적도 있다. 조직이 지속적 변화를 요구받는 상황에서 "안정된 상태로의 정착"은 오히려 유연성을 저해할 수 있다는 것이다. ④ 마지막으로, 구성원의 다양성과 개별적 차이를 충분히 반영하지 못해, 변화에 대한 개인별 수용 정도나 저항 양상의 차이를 설명하기 어렵다는 한계가 있다.</t>
    </r>
    <r>
      <rPr>
        <b/>
        <sz val="10"/>
        <color theme="1"/>
        <rFont val="함초롬돋움"/>
        <family val="3"/>
        <charset val="129"/>
      </rPr>
      <t xml:space="preserve">
Ⅳ. 결론
</t>
    </r>
    <r>
      <rPr>
        <sz val="10"/>
        <color theme="1"/>
        <rFont val="함초롬돋움"/>
        <family val="3"/>
        <charset val="129"/>
      </rPr>
      <t xml:space="preserve"> －에드가 샤인의 변화 3단계 모델은 조직 변화의 심리적・문화적 기제를 명료하게 제시한 고전적 이론으로서, 현대 조직행동 연구의 기초가 되었다. 그는 변화의 핵심을 구조적 조정이 아니라 인간의 인식과 가치의 변화에서 찾았으며, 이를 통해 변화관리의 근본적 접근법을 제시하였다. 비록 현실의 복잡한 변화과정을 완벽히 설명하지는 못하지만, 변화의 단계적 이해와 심리적 안전의 중요성을 강조한 그의 통찰은 오늘날에도 유효하다. 샤인의 모델은 조직이 변화를 추진할 때, 단순한 제도 개혁보다 구성원의 마음속 변화를 이끌어내야 함을 일깨우는 이론적 이정표로 평가된다.</t>
    </r>
    <phoneticPr fontId="4" type="noConversion"/>
  </si>
  <si>
    <r>
      <t xml:space="preserve">Ⅰ. 배경 및 목적
</t>
    </r>
    <r>
      <rPr>
        <sz val="10"/>
        <color theme="1"/>
        <rFont val="함초롬돋움"/>
        <family val="3"/>
        <charset val="129"/>
      </rPr>
      <t xml:space="preserve"> －레온 페스팅거는 1957년 저서 「A Theory of Cognitive Dissonance」를 통해 인간의 태도와 행동 간 불일치 현상을 체계적으로 설명한 인지부조화 이론을 제시하였다. 당시 사회심리학은 인간이 합리적 존재로서 일관된 태도와 행동을 유지한다고 보는 "합리적 행위자 모델"이 지배적이었다. 그러나 페스팅거는 실제 인간의 행동이 종종 자신의 신념이나 가치관과 상충됨에도 불구하고, 그 불일치를 해소하기 위해 심리적 조정 과정을 거친다는 점을 실험적으로 입증하였다. 그는 특히 "사람은 내적 일관성을 유지하려는 동기를 가지고 있으며, 인지 간 불일치가 발생하면 이를 해소하기 위한 심리적 압력(cognitive pressure)이 작동한다"는 가정에서 출발하였다. 즉, 인간은 자신의 태도, 신념, 행동이 서로 모순될 때 심리적 긴장 상태, 즉 "인지부조화(cognitive dissonance)"를 경험하며, 이를 줄이기 위해 인지의 조정이나 행동의 변화를 시도한다. 페스팅거의 연구는 인간의 태도 변화, 자기합리화, 의사결정 이후의 태도 강화 등 다양한 심리현상을 설명하는 이론적 기반을 제공하였다. 특히 조직행동, 소비자심리, 정치행동 연구에서도 이 이론은 인간의 비합리적이면서도 일관성을 추구하는 심리 메커니즘을 설명하는 핵심 이론으로 자리 잡았다.</t>
    </r>
    <r>
      <rPr>
        <b/>
        <sz val="10"/>
        <color theme="1"/>
        <rFont val="함초롬돋움"/>
        <family val="3"/>
        <charset val="129"/>
      </rPr>
      <t xml:space="preserve">
Ⅱ. 내용
</t>
    </r>
    <r>
      <rPr>
        <sz val="10"/>
        <color theme="1"/>
        <rFont val="함초롬돋움"/>
        <family val="3"/>
        <charset val="129"/>
      </rPr>
      <t xml:space="preserve"> －인지부조화 이론은 인간이 인지적 일관성을 유지하려는 성향을 전제로 하며, 이 일관성이 깨질 때 발생하는 불쾌한 심리적 긴장 상태와 그 해소 과정을 설명한다.</t>
    </r>
    <r>
      <rPr>
        <b/>
        <sz val="10"/>
        <color theme="1"/>
        <rFont val="함초롬돋움"/>
        <family val="3"/>
        <charset val="129"/>
      </rPr>
      <t xml:space="preserve">
  1. 인지부조화의 개념과 발생 조건
</t>
    </r>
    <r>
      <rPr>
        <sz val="10"/>
        <color theme="1"/>
        <rFont val="함초롬돋움"/>
        <family val="3"/>
        <charset val="129"/>
      </rPr>
      <t xml:space="preserve">   －페스팅거는 인간의 인지를 "태도, 신념, 의견, 행동에 관한 지식이나 인식"으로 정의하였다. 이 인지들 간의 관계는 세 가지로 구분된다. 첫째, 서로 일관적인 경우(조화 상태), 둘째, 무관한 경우(비관련 상태), 셋째, 상충하는 경우(부조화 상태)이다. 예컨대, 흡연자가 "흡연은 건강에 해롭다"는 신념을 가지고 있으면서도 계속 흡연을 할 경우, 그 사람은 인지부조화를 경험하게 된다. 이러한 부조화는 심리적 불편감을 유발하며, 인간은 이를 줄이려는 강한 동기를 가지게 된다.</t>
    </r>
    <r>
      <rPr>
        <b/>
        <sz val="10"/>
        <color theme="1"/>
        <rFont val="함초롬돋움"/>
        <family val="3"/>
        <charset val="129"/>
      </rPr>
      <t xml:space="preserve">
  2. 인지부조화의 감소 메커니즘
</t>
    </r>
    <r>
      <rPr>
        <sz val="10"/>
        <color theme="1"/>
        <rFont val="함초롬돋움"/>
        <family val="3"/>
        <charset val="129"/>
      </rPr>
      <t xml:space="preserve">   －페스팅거는 부조화를 해소하기 위한 세 가지 기본 전략을 제시하였다. 첫째, "태도 변화(attitude change)"이다. 개인은 자신의 행동을 합리화하기 위해 기존 신념을 수정한다. 예를 들어 "흡연은 스트레스를 줄여준다"는 식으로 생각을 바꾸어 행동을 정당화한다. 둘째, "행동 변화(behavioral change)"이다. 개인이 신념을 유지하기 위해 행동을 바꾸는 경우이다. 즉, "흡연이 건강에 해롭다"는 인식이 강할 경우 금연을 선택할 수 있다. 셋째, "인지 추가(addition of consonant cognitions)"이다. 새로운 인지를 추가하여 기존 부조화를 완화하는 방식이다. 예를 들어 "나는 규칙적으로 운동하니까 흡연의 해로움이 줄어들 것"이라는 인식을 덧붙이는 것이다.</t>
    </r>
    <r>
      <rPr>
        <b/>
        <sz val="10"/>
        <color theme="1"/>
        <rFont val="함초롬돋움"/>
        <family val="3"/>
        <charset val="129"/>
      </rPr>
      <t xml:space="preserve">
  3. 대표적 실험 : 1달러–20달러 실험
</t>
    </r>
    <r>
      <rPr>
        <sz val="10"/>
        <color theme="1"/>
        <rFont val="함초롬돋움"/>
        <family val="3"/>
        <charset val="129"/>
      </rPr>
      <t xml:space="preserve">   －페스팅거와 칼스미스(Carl L. Smith, 1959)는 이론을 검증하기 위해 유명한 실험을 실시하였다. 실험 참가자들은 단조로운 과제를 수행한 뒤, 다음 참가자에게 "이 과제가 재미있었다"고 거짓말하도록 요청받았다. 일부 참가자에게는 1달러, 다른 그룹에는 20달러의 보상이 주어졌다. 그 결과 1달러를 받은 참가자들이 오히려 과제가 재미있었다고 평가하였다. 이는 낮은 보상이 충분한 외적 정당화를 제공하지 못해, 참가자들이 내적 인지를 변경함으로써 부조화를 해소했기 때문으로 해석되었다. 이 실험은 인간이 외적 요인보다는 내적 일관성을 유지하기 위해 태도를 조정한다는 점을 보여주었다.</t>
    </r>
    <r>
      <rPr>
        <b/>
        <sz val="10"/>
        <color theme="1"/>
        <rFont val="함초롬돋움"/>
        <family val="3"/>
        <charset val="129"/>
      </rPr>
      <t xml:space="preserve">
  4. 인지부조화의 확장 이론
</t>
    </r>
    <r>
      <rPr>
        <sz val="10"/>
        <color theme="1"/>
        <rFont val="함초롬돋움"/>
        <family val="3"/>
        <charset val="129"/>
      </rPr>
      <t xml:space="preserve">   －페스팅거 이후 여러 학자들은 그의 이론을 확장하였다. 브렘(Jack W. Brehm)은 "의사결정 후 부조화(post-decision dissonance)"를 연구하여, 선택 후에는 자신이 선택한 대안을 과대평가하고 포기한 대안을 과소평가한다는 경향을 밝혔다. 또한 쿠퍼(Cooper)와 포지(Korzynski) 등은 부조화의 핵심 원인을 "자기개념 위협(self-concept threat)"으로 설명하며, 개인이 자신의 도덕적 일관성을 유지하려는 동기와 연관시켰다.</t>
    </r>
    <r>
      <rPr>
        <b/>
        <sz val="10"/>
        <color theme="1"/>
        <rFont val="함초롬돋움"/>
        <family val="3"/>
        <charset val="129"/>
      </rPr>
      <t xml:space="preserve">
Ⅲ. 평가
  1. 긍정적 평가
</t>
    </r>
    <r>
      <rPr>
        <sz val="10"/>
        <color theme="1"/>
        <rFont val="함초롬돋움"/>
        <family val="3"/>
        <charset val="129"/>
      </rPr>
      <t xml:space="preserve">   －① 인지부조화 이론은 인간의 내적 일관성 유지라는 심리적 동기를 밝힘으로써, 태도 변화 연구의 패러다임을 전환시켰다. 이전까지는 외적 보상이나 처벌이 행동 변화를 유도한다고 보았으나, 페스팅거는 내적 심리 상태가 행동과 태도 변화를 결정하는 핵심 요인임을 보여주었다. ② 실험적 접근을 통해 인간의 비합리적 선택을 과학적으로 설명하였으며, 특히 "1달러–20달러 실험"은 사회심리학 연구의 방법론적 전환점을 마련하였다. ③ 이 이론은 조직행동, 리더십, 마케팅, 정치심리 등 다양한 분야로 확장되어 적용되었다. 예를 들어 소비자는 구매 후 불만을 경험하면 자신이 내린 선택을 정당화하기 위해 제품의 긍정적 속성을 과대평가한다. 이러한 현상은 소비자 만족도 관리 및 설득 커뮤니케이션 전략 수립에도 중요한 함의를 제공한다. ④ 인지부조화는 학습과정, 가치 내면화, 윤리적 판단 등 인간의 자기합리화 경향을 이해하는 핵심 개념으로 자리 잡았으며, 현대 행동경제학과도 연결되어 "인지 편향(cognitive bias)"의 심리적 근거를 제공하였다.</t>
    </r>
    <r>
      <rPr>
        <b/>
        <sz val="10"/>
        <color theme="1"/>
        <rFont val="함초롬돋움"/>
        <family val="3"/>
        <charset val="129"/>
      </rPr>
      <t xml:space="preserve">
  2. 부정적 평가
</t>
    </r>
    <r>
      <rPr>
        <sz val="10"/>
        <color theme="1"/>
        <rFont val="함초롬돋움"/>
        <family val="3"/>
        <charset val="129"/>
      </rPr>
      <t xml:space="preserve">   －① 이 이론은 부조화의 크기나 해소 과정을 구체적으로 측정하기 어렵다는 점에서 과학적 검증 가능성의 한계를 지닌다. 인지부조화의 개념이 심리적 추상 수준에 머물러, 경험적으로 일관된 측정 지표를 제시하기 어렵다는 비판이 있다. ② 또한 부조화가 항상 태도 변화를 초래하는 것은 아니며, 개인의 성향, 상황적 요인, 사회적 맥락에 따라 다른 반응이 나타난다는 점을 충분히 설명하지 못한다. ③ 페스팅거의 모델은 개인의 인지적 합리성을 전제하지만, 실제 인간의 판단은 감정, 직관, 사회적 압력 등 다양한 요인에 의해 영향을 받는다. 따라서 인지부조화 이론은 인간행동의 복잡성을 단선적으로 해석했다는 한계가 있다. ④ 마지막으로, 문화적 차이를 간과한 점도 지적된다. 서구의 개인주의적 문화에서는 일관성 유지가 중요한 가치이지만, 집단주의 문화에서는 조화와 관계유지가 더 큰 동기로 작용할 수 있어, 부조화의 경험과 해소 양상이 달라질 수 있다.</t>
    </r>
    <r>
      <rPr>
        <b/>
        <sz val="10"/>
        <color theme="1"/>
        <rFont val="함초롬돋움"/>
        <family val="3"/>
        <charset val="129"/>
      </rPr>
      <t xml:space="preserve">
Ⅳ. 결론
</t>
    </r>
    <r>
      <rPr>
        <sz val="10"/>
        <color theme="1"/>
        <rFont val="함초롬돋움"/>
        <family val="3"/>
        <charset val="129"/>
      </rPr>
      <t xml:space="preserve"> －레온 페스팅거의 인지부조화 이론은 인간이 "합리적 존재"이기 이전에 "심리적 일관성"을 추구하는 존재임을 보여준 획기적 연구로 평가된다. 그는 내적 불일치가 태도 변화의 원동력이라는 사실을 실험적으로 규명하여, 이후 사회심리학의 태도 연구를 새로운 단계로 끌어올렸다. 비록 개념의 모호성과 문화적 한계가 존재하지만, 인지부조화 이론은 인간의 자기합리화, 선택 후 정당화, 윤리적 딜레마 해결 등의 다양한 현상을 설명하는 데 여전히 강력한 설명력을 지닌다. 결과적으로 이 이론은 인간의 심리적 복잡성을 이해하고 조직과 사회 내 의사결정 과정을 분석하는 데 필수적인 이론적 토대로 자리매김하였다.</t>
    </r>
    <phoneticPr fontId="4" type="noConversion"/>
  </si>
  <si>
    <r>
      <t xml:space="preserve">Ⅰ. 배경 및 목적
</t>
    </r>
    <r>
      <rPr>
        <sz val="10"/>
        <color theme="1"/>
        <rFont val="함초롬돋움"/>
        <family val="3"/>
        <charset val="129"/>
      </rPr>
      <t xml:space="preserve"> －프레드릭 허츠버그는 1950년대 후반 「The Motivation to Work」(1959)를 통해 동기부여에 관한 새로운 관점을 제시하였다. 당시의 경영학과 산업심리학에서는 테일러의 과학적 관리론이나 매슬로의 욕구단계이론이 주로 활용되었으나, 이들은 근로자의 "작업 만족"과 "불만족"을 동일한 연속선상에서 파악하는 한계를 지니고 있었다. 이에 허츠버그는 작업장에서의 "만족"과 "불만족"이 서로 독립된 요인에 의해 발생한다는 점을 실증적으로 밝혀내고자 하였다. 허츠버그의 연구는 근로자가 왜 일에 만족하거나 불만족하는지, 그리고 어떤 조건이 진정한 동기를 유발하는지를 구체적으로 규명하기 위한 목적을 가지고 있었다. 그는 피츠버그 지역의 회계사와 기술자를 대상으로 "비판적 사건법(Critical Incident Method)"을 활용하여, 근로자가 특별히 만족하거나 불만족했던 직무 경험을 서술하도록 요청하였다. 그 결과, 직무만족을 가져오는 요인과 불만족을 유발하는 요인이 서로 다르다는 사실을 발견하였다. 이러한 연구 결과를 토대로 허츠버그는 인간의 직무태도와 동기부여를 설명하는 2요인 이론(Two-Factor Theory) 또는 동기-위생 이론(Motivation-Hygiene Theory)을 제시하였다. 이 이론은 인간의 행동을 단순히 외적 보상에 의해 통제된다고 보는 관점을 넘어, 내적 성취와 자아실현의 욕구를 중시하는 현대적 동기부여 이론의 전환점을 마련하였다.</t>
    </r>
    <r>
      <rPr>
        <b/>
        <sz val="10"/>
        <color theme="1"/>
        <rFont val="함초롬돋움"/>
        <family val="3"/>
        <charset val="129"/>
      </rPr>
      <t xml:space="preserve">
Ⅱ. 내용
</t>
    </r>
    <r>
      <rPr>
        <sz val="10"/>
        <color theme="1"/>
        <rFont val="함초롬돋움"/>
        <family val="3"/>
        <charset val="129"/>
      </rPr>
      <t xml:space="preserve"> －허츠버그의 2요인 이론은 직무태도에 영향을 미치는 요인을 "동기요인(Motivators)"과 "위생요인(Hygiene Factors)"으로 구분하여 설명한다. 두 요인은 직무만족과 불만족을 각각 독립적으로 결정하며, 단순히 반대 개념으로 존재하지 않는다는 점에서 특징적이다.</t>
    </r>
    <r>
      <rPr>
        <b/>
        <sz val="10"/>
        <color theme="1"/>
        <rFont val="함초롬돋움"/>
        <family val="3"/>
        <charset val="129"/>
      </rPr>
      <t xml:space="preserve">
  1. 동기요인(Motivators)
</t>
    </r>
    <r>
      <rPr>
        <sz val="10"/>
        <color theme="1"/>
        <rFont val="함초롬돋움"/>
        <family val="3"/>
        <charset val="129"/>
      </rPr>
      <t xml:space="preserve">   －동기요인은 직무 그 자체와 직접적으로 관련된 요인으로, 개인의 성장, 성취, 자기실현의 욕구를 충족시키는 내적 요인이다. 이는 근로자의 "만족"을 높이며, 높은 수준의 동기부여를 유발한다. 주요 항목으로는 성취감(achievement), 인정(recognition), 직무자체의 흥미(work itself), 책임감(responsibility), 승진(promotion), 개인적 성장(personal growth) 등이 있다. 예컨대, 구성원이 자신의 역량을 발휘하여 중요한 과제를 완수했을 때 느끼는 성취감이나, 상사 및 조직으로부터 인정받는 경험은 직무만족을 유발하고 지속적인 동기부여로 이어진다.</t>
    </r>
    <r>
      <rPr>
        <b/>
        <sz val="10"/>
        <color theme="1"/>
        <rFont val="함초롬돋움"/>
        <family val="3"/>
        <charset val="129"/>
      </rPr>
      <t xml:space="preserve">
  2. 위생요인(Hygiene Factors)
</t>
    </r>
    <r>
      <rPr>
        <sz val="10"/>
        <color theme="1"/>
        <rFont val="함초롬돋움"/>
        <family val="3"/>
        <charset val="129"/>
      </rPr>
      <t xml:space="preserve">   －위생요인은 직무환경과 관련된 외적 요인으로, 불만족을 예방하지만 만족을 직접적으로 유발하지는 않는다. 이는 근로자의 생리적・안정적 욕구와 관련되어 있으며, 주로 조직의 관리적・물리적 조건에 해당한다. 주요 항목으로는 임금(salary), 작업조건(working conditions), 대인관계(interpersonal relations), 조직정책(company policy), 감독(supervision), 직무안정성(job security) 등이 있다. 즉, 위생요인이 미비하면 불만이 발생하지만, 이를 충족시킨다고 해서 높은 직무만족이나 동기가 자동으로 생기지는 않는다. 마치 위생상태가 나쁘면 병이 나지만, 깨끗하다고 해서 건강이 극적으로 향상되지는 않는 것과 유사하다.</t>
    </r>
    <r>
      <rPr>
        <b/>
        <sz val="10"/>
        <color theme="1"/>
        <rFont val="함초롬돋움"/>
        <family val="3"/>
        <charset val="129"/>
      </rPr>
      <t xml:space="preserve">
  3. 이론의 주요 가정과 해석
</t>
    </r>
    <r>
      <rPr>
        <sz val="10"/>
        <color theme="1"/>
        <rFont val="함초롬돋움"/>
        <family val="3"/>
        <charset val="129"/>
      </rPr>
      <t xml:space="preserve">   －허츠버그는 인간의 직무태도에 두 가지 심리적 경로가 존재한다고 보았다. 하나는 "불만족의 제거 경로"로, 이는 위생요인의 충족을 통해 달성된다. 다른 하나는 "만족의 향상 경로"로, 이는 동기요인의 충족을 통해 이루어진다. 따라서 조직은 단순히 임금 인상이나 근무환경 개선만으로는 근본적인 동기부여를 달성할 수 없으며, 직무 그 자체를 의미 있고 도전적으로 설계해야 한다.</t>
    </r>
    <r>
      <rPr>
        <b/>
        <sz val="10"/>
        <color theme="1"/>
        <rFont val="함초롬돋움"/>
        <family val="3"/>
        <charset val="129"/>
      </rPr>
      <t xml:space="preserve">
  4. 직무충실화(Job Enrichment)와의 연계
</t>
    </r>
    <r>
      <rPr>
        <sz val="10"/>
        <color theme="1"/>
        <rFont val="함초롬돋움"/>
        <family val="3"/>
        <charset val="129"/>
      </rPr>
      <t xml:space="preserve">   －허츠버그는 2요인 이론의 실천적 함의로 "직무충실화(Job Enrichment)" 개념을 제시하였다. 이는 직무의 수평적 확대가 아닌, 수직적 확장을 통해 근로자에게 자율성, 책임, 성장의 기회를 제공함으로써 내적 동기를 자극하는 방식을 의미한다. 예를 들어 의사결정 권한을 하급자에게 위임하거나, 과업의 시작과 끝을 스스로 관리하도록 설계하는 것이 이에 해당한다. 이러한 접근은 근로자의 자율성과 의미감을 강화함으로써 장기적인 직무만족과 성과 향상을 유도한다.</t>
    </r>
    <r>
      <rPr>
        <b/>
        <sz val="10"/>
        <color theme="1"/>
        <rFont val="함초롬돋움"/>
        <family val="3"/>
        <charset val="129"/>
      </rPr>
      <t xml:space="preserve">
Ⅲ. 평가
  1. 긍정적 평가
</t>
    </r>
    <r>
      <rPr>
        <sz val="10"/>
        <color theme="1"/>
        <rFont val="함초롬돋움"/>
        <family val="3"/>
        <charset val="129"/>
      </rPr>
      <t xml:space="preserve">   －① 허츠버그의 2요인 이론은 인간을 단순히 외적 보상에 반응하는 존재로 보던 기존 이론을 넘어, 직무 그 자체의 내적 가치와 성취감을 강조함으로써 현대 동기부여 이론의 패러다임을 전환시켰다. ② 실증적 연구를 통해 "만족"과 "불만족"이 별개의 요인에 의해 유발된다는 사실을 처음으로 제시함으로써, 조직의 인사관리와 직무설계에 실질적 방향성을 제공하였다. ③ 이 이론은 "직무충실화"나 "자율적 직무설계"와 같은 실천적 프로그램의 이론적 근거로 활용되었으며, 이후 직무특성이론(Job Characteristics Theory) 등 현대 직무동기이론의 발전에도 직접적인 영향을 미쳤다. ④ 근로자의 내적 동기와 자기성장 욕구를 존중함으로써, 인간 중심의 조직관리 철학을 확립하는 데 기여하였다.</t>
    </r>
    <r>
      <rPr>
        <b/>
        <sz val="10"/>
        <color theme="1"/>
        <rFont val="함초롬돋움"/>
        <family val="3"/>
        <charset val="129"/>
      </rPr>
      <t xml:space="preserve">
  2. 부정적 평가
</t>
    </r>
    <r>
      <rPr>
        <sz val="10"/>
        <color theme="1"/>
        <rFont val="함초롬돋움"/>
        <family val="3"/>
        <charset val="129"/>
      </rPr>
      <t xml:space="preserve">   －① 허츠버그의 연구는 주로 전문직 종사자(기술자, 회계사)를 대상으로 수행되어, 생산직이나 저숙련 노동자 등 다양한 직군에 일반화하기 어렵다는 표본의 한계를 지닌다. ② 직무만족의 원인을 주관적 회상에 의존한 비판적 사건법(CIM)의 방법론적 한계로 인해, 응답자가 자신의 성공 경험은 내적 요인에, 실패 경험은 외적 요인에 귀속시키는 경향(자기편향)이 개입될 가능성이 있다. ③ "위생요인"이 만족에 전혀 영향을 미치지 않는다는 이분법적 구분은 지나치게 단순화된 측면이 있다. 실제로 보상, 근무조건 등 외적 요인도 일정 수준 이상 충족되면 만족에 기여할 수 있으며, 두 요인은 상호작용하는 경우가 많다. ④ 문화적・경제적 배경에 따라 요인의 작동 방식이 달라질 수 있음에도, 허츠버그의 이론은 서구 산업사회 기준의 가치체계에 기초하고 있어 문화적 보편성이 제한된다.</t>
    </r>
    <r>
      <rPr>
        <b/>
        <sz val="10"/>
        <color theme="1"/>
        <rFont val="함초롬돋움"/>
        <family val="3"/>
        <charset val="129"/>
      </rPr>
      <t xml:space="preserve">
Ⅳ. 결론
</t>
    </r>
    <r>
      <rPr>
        <sz val="10"/>
        <color theme="1"/>
        <rFont val="함초롬돋움"/>
        <family val="3"/>
        <charset val="129"/>
      </rPr>
      <t xml:space="preserve"> －허츠버그의 2요인 이론은 인간의 직무동기를 외적 자극이 아닌 내적 요인 중심으로 분석한 획기적인 이론으로 평가된다. 그는 직무만족과 불만족이 서로 다른 요인에 의해 발생한다는 점을 경험적으로 입증함으로써, 관리자의 리더십과 조직설계 방향에 근본적인 변화를 제시하였다. 비록 방법론적 한계와 이분법적 구분의 과도한 단순화라는 비판이 존재하나, 이 이론은 현대 조직이 구성원의 내적 성장과 의미 있는 일 경험을 중시하도록 이끈 기념비적 성과로 남아 있다. 결국 허츠버그의 이론은 "좋은 직무환경이 불만을 없앨 수는 있지만, 좋은 일(job itself)만이 진정한 만족을 만든다"는 통찰을 통해 오늘날에도 여전히 유효한 동기부여의 기본 원리를 제시하고 있다.</t>
    </r>
    <phoneticPr fontId="4" type="noConversion"/>
  </si>
  <si>
    <r>
      <t xml:space="preserve">Ⅰ. 배경 및 목적
</t>
    </r>
    <r>
      <rPr>
        <sz val="10"/>
        <color theme="1"/>
        <rFont val="함초롬돋움"/>
        <family val="3"/>
        <charset val="129"/>
      </rPr>
      <t xml:space="preserve"> －조직몰입(organizational commitment)은 개인이 소속된 조직에 대해 가지는 심리적 애착과 동일시의 정도를 의미한다. 1970~80년대 이후 조직심리학과 인사행동론 분야에서는 조직 구성원의 이직, 성과, 직무만족 등을 설명하는 핵심 변수로서 조직몰입 개념이 주목받았다. 그러나 당시 연구들은 몰입을 단일 차원으로 보거나, 감정적 애착과 지속적 관계를 혼재하여 다루는 경향이 있었다. 이러한 문제의식 속에서 존 P. 마이어(John P. Meyer)와 나탈리 J. 앨런(Natalie J. Allen)은 기존 연구의 불명확성을 보완하고, 몰입의 다양한 심리적 근원을 통합적으로 설명하기 위해 「A Three-Component Conceptualization of Organizational Commitment」(1991)을 발표하였다. 마이어와 앨런은 조직몰입을 단일한 개념이 아닌 세 가지 상이한 심리적 상태로 구성된 다차원적 개념으로 재정의하였다. 이들은 개인이 조직에 남는 이유가 단순히 "좋아서"(정서적 애착)일 수도 있고, "필요해서"(경제적・현실적 이유)일 수도 있으며, 혹은 "의무감 때문에"(도덕적 책임)일 수도 있다는 점에 주목하였다. 따라서 조직몰입은 단순한 충성심이나 잔류 의도의 문제가 아니라, 개인이 조직과 맺는 관계의 질과 유형을 설명하는 복합적 심리 현상으로 이해되어야 한다는 것이다. 이 연구의 목적은 첫째, 조직몰입의 개념적 구분을 명확히 하여 이직률, 직무성과, 조직시민행동 등 주요 조직행동 변수를 보다 정교하게 예측하고자 하는 것이며, 둘째, 조직이 구성원의 몰입을 효과적으로 관리・유도할 수 있는 실천적 방향을 제시하는 데 있다.</t>
    </r>
    <r>
      <rPr>
        <b/>
        <sz val="10"/>
        <color theme="1"/>
        <rFont val="함초롬돋움"/>
        <family val="3"/>
        <charset val="129"/>
      </rPr>
      <t xml:space="preserve">
Ⅱ. 내용
</t>
    </r>
    <r>
      <rPr>
        <sz val="10"/>
        <color theme="1"/>
        <rFont val="함초롬돋움"/>
        <family val="3"/>
        <charset val="129"/>
      </rPr>
      <t xml:space="preserve"> －마이어와 앨런은 조직몰입을 정서적(affective), 지속적(continuance), 규범적(normative) 몰입의 세 가지 차원으로 구분하였다. 각 차원은 개인이 조직에 남는 이유와 그 심리적 기반을 달리하며, 상호 독립적이지만 동시에 함께 존재할 수 있다.</t>
    </r>
    <r>
      <rPr>
        <b/>
        <sz val="10"/>
        <color theme="1"/>
        <rFont val="함초롬돋움"/>
        <family val="3"/>
        <charset val="129"/>
      </rPr>
      <t xml:space="preserve">
  1. 정서적 몰입(Affective Commitment)
</t>
    </r>
    <r>
      <rPr>
        <sz val="10"/>
        <color theme="1"/>
        <rFont val="함초롬돋움"/>
        <family val="3"/>
        <charset val="129"/>
      </rPr>
      <t xml:space="preserve">   －정서적 몰입은 개인이 조직에 대해 가지는 "감정적 애착(emotional attachment)"과 "동일시(identification)", 그리고 "참여(involvement)"의 정도를 의미한다. 즉, 구성원이 조직을 진심으로 좋아하고, 그 목표와 가치에 공감하며, 자발적으로 헌신하려는 심리 상태이다. 정서적 몰입이 높은 구성원은 "이 조직에 남고 싶다(stay because I want to)"는 태도를 보이며, 조직의 성과 향상과 혁신활동에 적극적으로 참여한다. 이는 개인적 성취감, 직무만족, 상사와의 신뢰 관계 등 긍정적 정서경험과 밀접한 관련이 있다.</t>
    </r>
    <r>
      <rPr>
        <b/>
        <sz val="10"/>
        <color theme="1"/>
        <rFont val="함초롬돋움"/>
        <family val="3"/>
        <charset val="129"/>
      </rPr>
      <t xml:space="preserve">
  2. 지속적 몰입(Continuance Commitment)
</t>
    </r>
    <r>
      <rPr>
        <sz val="10"/>
        <color theme="1"/>
        <rFont val="함초롬돋움"/>
        <family val="3"/>
        <charset val="129"/>
      </rPr>
      <t xml:space="preserve">   －지속적 몰입은 조직을 떠날 경우 발생하는 비용(perceived cost)이나 손실(loss)에 대한 인식에서 비롯된다. 즉, "떠날 수 없어서 남는(stay because I need to)" 상태로, 주로 경제적 보상, 경력 안정성, 사회적 관계 유지 등 현실적 이유에 기초한다. 이러한 몰입은 조직에 대한 감정적 애착보다는 실리적 판단에 근거하므로, 구성원은 조직에 남아 있더라도 적극적 헌신보다는 소극적 잔류에 그칠 수 있다. 예를 들어, 장기근속에 따른 연금, 승진기회, 외부시장 가치의 부족 등이 지속적 몰입의 주요 요인이 된다.</t>
    </r>
    <r>
      <rPr>
        <b/>
        <sz val="10"/>
        <color theme="1"/>
        <rFont val="함초롬돋움"/>
        <family val="3"/>
        <charset val="129"/>
      </rPr>
      <t xml:space="preserve">
  3. 규범적 몰입(Normative Commitment)
</t>
    </r>
    <r>
      <rPr>
        <sz val="10"/>
        <color theme="1"/>
        <rFont val="함초롬돋움"/>
        <family val="3"/>
        <charset val="129"/>
      </rPr>
      <t xml:space="preserve">   －규범적 몰입은 개인이 조직에 남아야 한다는 "도덕적 의무감(feeling of obligation)"에 기반한다. 즉, "남아야 한다(stay because I ought to)"는 심리 상태로, 사회적 규범, 도덕적 책임감, 조직에 대한 보은의식이 주요한 동기 요인이다. 예를 들어, 조직으로부터 교육기회나 지원을 많이 받은 구성원이 이를 도덕적으로 보상해야 한다고 느끼는 경우가 이에 해당한다. 규범적 몰입은 개인의 가치관, 사회화 과정, 조직문화 등과 깊은 관련이 있다.</t>
    </r>
    <r>
      <rPr>
        <b/>
        <sz val="10"/>
        <color theme="1"/>
        <rFont val="함초롬돋움"/>
        <family val="3"/>
        <charset val="129"/>
      </rPr>
      <t xml:space="preserve">
  4. 세 차원의 상호 관계 및 종합적 구조
</t>
    </r>
    <r>
      <rPr>
        <sz val="10"/>
        <color theme="1"/>
        <rFont val="함초롬돋움"/>
        <family val="3"/>
        <charset val="129"/>
      </rPr>
      <t xml:space="preserve">   －세 가지 몰입 차원은 독립적이지만, 상호 중첩되어 존재할 수 있다. 예컨대, 정서적 몰입이 높은 구성원은 규범적 몰입도 높을 가능성이 크며, 이는 조직에 대한 강력한 잔류 의도로 이어진다. 반면, 지속적 몰입만 높은 구성원은 불만이 있더라도 단지 손실 회피를 위해 남아 있을 수 있다. 마이어와 앨런은 세 차원의 결합 패턴을 통해 다양한 몰입 프로파일을 제시하였으며, 각 프로파일이 조직성과와 이직률에 상이한 영향을 미친다고 보았다. 특히 정서적 몰입이 가장 강력한 긍정적 예측요인으로, 직무성과, 조직시민행동, 혁신활동 등과 밀접하게 관련된다고 분석하였다.</t>
    </r>
    <r>
      <rPr>
        <b/>
        <sz val="10"/>
        <color theme="1"/>
        <rFont val="함초롬돋움"/>
        <family val="3"/>
        <charset val="129"/>
      </rPr>
      <t xml:space="preserve">
Ⅲ. 평가
  1. 긍정적 평가
</t>
    </r>
    <r>
      <rPr>
        <sz val="10"/>
        <color theme="1"/>
        <rFont val="함초롬돋움"/>
        <family val="3"/>
        <charset val="129"/>
      </rPr>
      <t xml:space="preserve">   －① 마이어와 앨런의 세 가지 차원 모형은 조직몰입의 개념을 감정적, 경제적, 도덕적 요소로 구분하여 그 복합적 성격을 명확히 제시함으로써, 기존의 단일 차원적 접근을 체계적으로 확장하였다. ② 이 이론은 조직심리학, 경영학, 인사관리 등 다양한 분야에서 실증적으로 검증되었으며, 몰입의 측정과 관리에 있어 표준적 이론틀로 활용되고 있다. ③ 특히 정서적 몰입을 중심으로 한 연구는 조직성과와 긍정적 행동(예: 조직시민행동, 직무열의)의 주요 예측요인을 규명하는 데 기여하였다. ④ 세 차원의 구분은 인사정책 설계에도 실질적 함의를 제공한다. 예컨대, 정서적 몰입을 높이기 위해 조직문화와 리더십을 강화하고, 지속적 몰입을 관리하기 위해 공정한 보상체계를 설계하며, 규범적 몰입을 유지하기 위해 윤리적 조직가치를 강조하는 등의 차별화된 접근이 가능하다.</t>
    </r>
    <r>
      <rPr>
        <b/>
        <sz val="10"/>
        <color theme="1"/>
        <rFont val="함초롬돋움"/>
        <family val="3"/>
        <charset val="129"/>
      </rPr>
      <t xml:space="preserve">
  2. 부정적 평가
</t>
    </r>
    <r>
      <rPr>
        <sz val="10"/>
        <color theme="1"/>
        <rFont val="함초롬돋움"/>
        <family val="3"/>
        <charset val="129"/>
      </rPr>
      <t xml:space="preserve">   －① 몰입을 세 차원으로 구분하였으나, 실제 측정 시 각 차원 간 상관관계가 높아 개념적 구분이 완전히 독립적이지 않다는 비판이 제기된다. ② 특히 규범적 몰입은 정서적 몰입과 정서적 의무감의 경계가 모호하여, 실증연구에서 두 요인을 명확히 분리하기 어렵다는 한계가 있다. ③ 지속적 몰입의 경우, 높은 수준이 반드시 긍정적 결과로 이어지지 않는다. 오히려 소극적 잔류나 창의성 저하, 직무탈진 등 부정적 결과와 연결될 가능성이 있다는 점에서, 몰입의 질적 차원을 추가적으로 고려해야 한다는 지적이 있다. ④ 문화적 다양성의 측면에서도 서구 중심적 가치관이 반영되어 있어, 집단주의 문화권에서는 규범적 몰입이 더 큰 영향을 미칠 수 있으나 이에 대한 비교문화적 검증은 상대적으로 부족하다.</t>
    </r>
    <r>
      <rPr>
        <b/>
        <sz val="10"/>
        <color theme="1"/>
        <rFont val="함초롬돋움"/>
        <family val="3"/>
        <charset val="129"/>
      </rPr>
      <t xml:space="preserve">
Ⅳ. 결론
</t>
    </r>
    <r>
      <rPr>
        <sz val="10"/>
        <color theme="1"/>
        <rFont val="함초롬돋움"/>
        <family val="3"/>
        <charset val="129"/>
      </rPr>
      <t xml:space="preserve"> －마이어와 앨런의 조직몰입 3차원 모형은 구성원이 조직에 머무르는 이유를 다면적으로 분석할 수 있게 한 중요한 이론적 진전으로 평가된다. 이들은 몰입을 단일한 충성심으로 보지 않고, 감정적 애착・경제적 필요・도덕적 의무라는 서로 다른 심리적 메커니즘으로 구분함으로써, 조직행동의 복잡성을 현실적으로 설명하였다. 비록 차원 간 개념적 중복성과 문화적 편향 등의 한계가 존재하지만, 본 이론은 조직몰입 연구의 표준적 틀로 자리 잡았으며, 오늘날에도 인적자원관리, 리더십, 조직문화 연구의 핵심 분석 도구로 활용되고 있다. 결국 마이어와 앨런의 모델은 "왜 사람들은 조직에 남는가"라는 근본적 질문에 대해, 인간의 감정・이익・도덕의 세 축을 통합적으로 제시한 대표적 이론이라 할 수 있다.</t>
    </r>
    <phoneticPr fontId="4" type="noConversion"/>
  </si>
  <si>
    <r>
      <t xml:space="preserve">Ⅰ. 배경 및 목적
</t>
    </r>
    <r>
      <rPr>
        <sz val="10"/>
        <color theme="1"/>
        <rFont val="함초롬돋움"/>
        <family val="3"/>
        <charset val="129"/>
      </rPr>
      <t xml:space="preserve"> －1970년대 후반에서 1980년대 초반까지의 조직행동 연구는 주로 구성원의 직무성과나 생산성 향상에 초점을 맞추었다. 그러나 당시의 연구들은 조직 구성원이 공식적으로 규정된 직무 이외에도 자발적이고 비공식적인 행동을 통해 조직의 효율성과 분위기에 중요한 영향을 미친다는 점을 충분히 설명하지 못했다. 이에 데니스 오르간(Dennis W. Organ)은 기존의 직무성과 중심적 접근을 보완하고, 구성원의 "비공식적이고 자발적인 협력행동"을 포착하기 위해 「Organizational Citizenship Behavior : The Good Soldier Syndrome」(1988)을 발표하였다. 오르간은 조직 내에서 공식적 보상체계로 명시되지 않았지만, 조직의 효과성과 유지에 실질적으로 기여하는 구성원의 자발적 행동을 "조직시민행동(OCB)"이라고 개념화하였다. 그는 이러한 행동이 단순한 친사회적 행위가 아니라, 조직이 원활히 기능하고 집단적 목표를 달성하는 데 필수적인 "사회적 윤활유(social lubricant)" 역할을 한다고 보았다. 따라서 오르간의 연구 목적은 첫째, 조직 내 구성원의 비공식적 헌신행위를 체계적으로 분석함으로써 조직성과의 새로운 차원을 규명하고, 둘째, 관리자가 구성원의 시민행동을 촉진할 수 있는 조직문화와 리더십의 방향성을 제시하는 데 있었다. 이는 조직을 "계약적 관계"의 장이 아니라, "시민적 공동체(civic community)"로 바라보는 시각적 전환을 촉진한 연구라 할 수 있다.</t>
    </r>
    <r>
      <rPr>
        <b/>
        <sz val="10"/>
        <color theme="1"/>
        <rFont val="함초롬돋움"/>
        <family val="3"/>
        <charset val="129"/>
      </rPr>
      <t xml:space="preserve">
Ⅱ. 내용
</t>
    </r>
    <r>
      <rPr>
        <sz val="10"/>
        <color theme="1"/>
        <rFont val="함초롬돋움"/>
        <family val="3"/>
        <charset val="129"/>
      </rPr>
      <t xml:space="preserve"> －오르간은 조직시민행동을 "공식적 보상체계에 의해 직접적으로 인식되지 않지만, 조직의 효과적 기능을 촉진하는 자발적 행동(voluntary behaviors that promote organizational effectiveness)"으로 정의하였다. 그는 OCB를 구성하는 대표적 다섯 가지 하위 차원을 제시하였다. 오르간은 이러한 다섯 가지 행동이 모두 "자발성(voluntariness)"이라는 공통된 속성을 가진다고 보았다. 즉, 이는 조직이 공식적으로 요구하거나 보상하지 않아도 구성원이 스스로 선택하는 행동이라는 점에서 차별된다. 또한 OCB는 조직의 공식적 구조를 넘어 비공식적 협력 네트워크를 강화하고, 장기적으로 조직성과를 높이는 핵심 요인으로 작용한다. 이후 오르간과 동료 연구자들은 OCB 개념을 확장하여, 조직 수준(organizational level)뿐 아니라 개인 간(interpersonal level), 집단 간(group level)의 다양한 맥락에서도 시민행동이 발현됨을 분석하였다. 특히 직무만족, 조직몰입, 리더십 유형(예 : 변혁적 리더십) 등이 OCB를 유의미하게 예측하는 요인으로 밝혀졌다.</t>
    </r>
    <r>
      <rPr>
        <b/>
        <sz val="10"/>
        <color theme="1"/>
        <rFont val="함초롬돋움"/>
        <family val="3"/>
        <charset val="129"/>
      </rPr>
      <t xml:space="preserve">
  1. 이타심(Altruism)
</t>
    </r>
    <r>
      <rPr>
        <sz val="10"/>
        <color theme="1"/>
        <rFont val="함초롬돋움"/>
        <family val="3"/>
        <charset val="129"/>
      </rPr>
      <t xml:space="preserve">   －이타심은 다른 구성원이나 집단의 업무 수행을 돕기 위한 자발적 행동을 의미한다. 예를 들어, 동료의 업무 부담을 덜어주거나, 신입사원을 지도하고 지원하는 행위가 이에 해당한다. 이는 상호 호혜성과 팀워크를 강화하며, 조직 내 사회적 응집력을 높인다.</t>
    </r>
    <r>
      <rPr>
        <b/>
        <sz val="10"/>
        <color theme="1"/>
        <rFont val="함초롬돋움"/>
        <family val="3"/>
        <charset val="129"/>
      </rPr>
      <t xml:space="preserve">
  2. 양심성(Conscientiousness)
</t>
    </r>
    <r>
      <rPr>
        <sz val="10"/>
        <color theme="1"/>
        <rFont val="함초롬돋움"/>
        <family val="3"/>
        <charset val="129"/>
      </rPr>
      <t xml:space="preserve">   －양심성은 규칙 준수, 시간 엄수, 성실한 근무태도 등 기본적인 직무 의무를 넘어서는 높은 수준의 책임감 있는 행동을 뜻한다. 즉, 공식적으로 요구되지 않아도 자발적으로 조직의 규범과 절차를 준수하는 태도이다. 이는 조직의 질서와 신뢰를 유지하는 데 기여한다.</t>
    </r>
    <r>
      <rPr>
        <b/>
        <sz val="10"/>
        <color theme="1"/>
        <rFont val="함초롬돋움"/>
        <family val="3"/>
        <charset val="129"/>
      </rPr>
      <t xml:space="preserve">
  3. 정의감(Civic Virtue)
</t>
    </r>
    <r>
      <rPr>
        <sz val="10"/>
        <color theme="1"/>
        <rFont val="함초롬돋움"/>
        <family val="3"/>
        <charset val="129"/>
      </rPr>
      <t xml:space="preserve">   －정의감은 조직의 공적 삶(public life)에 적극적으로 참여하려는 태도이다. 예컨대 회의나 토론에 성실히 참여하고, 조직의 정책이나 목표 달성에 관심을 가지며, 문제해결을 위한 건설적 제안을 하는 행동이 포함된다. 이는 조직 구성원으로서의 "시민적 책임"을 반영한다.</t>
    </r>
    <r>
      <rPr>
        <b/>
        <sz val="10"/>
        <color theme="1"/>
        <rFont val="함초롬돋움"/>
        <family val="3"/>
        <charset val="129"/>
      </rPr>
      <t xml:space="preserve">
  4. 예의(Courtesy)
</t>
    </r>
    <r>
      <rPr>
        <sz val="10"/>
        <color theme="1"/>
        <rFont val="함초롬돋움"/>
        <family val="3"/>
        <charset val="129"/>
      </rPr>
      <t xml:space="preserve">   －예의는 타인에게 불필요한 갈등이나 불편을 야기하지 않기 위해 배려하고 사전에 조율하는 행동을 말한다. 예를 들어, 결정사항을 미리 통보하거나 타인의 일정을 고려하는 행동이 해당된다. 이는 대인관계 갈등을 예방하고 협력적 분위기를 조성한다.</t>
    </r>
    <r>
      <rPr>
        <b/>
        <sz val="10"/>
        <color theme="1"/>
        <rFont val="함초롬돋움"/>
        <family val="3"/>
        <charset val="129"/>
      </rPr>
      <t xml:space="preserve">
  5. 스포츠맨십(Sportsmanship)
</t>
    </r>
    <r>
      <rPr>
        <sz val="10"/>
        <color theme="1"/>
        <rFont val="함초롬돋움"/>
        <family val="3"/>
        <charset val="129"/>
      </rPr>
      <t xml:space="preserve">   －스포츠맨십은 불만족스러운 상황이나 어려움에도 불평하지 않고 긍정적 태도를 유지하는 행동을 의미한다. 즉, 조직의 한계나 문제를 과도하게 비난하지 않으며, 협동적 관계를 유지하려는 자세를 말한다. 이러한 태도는 조직 내 사기를 유지하고 갈등을 최소화하는 효과가 있다.</t>
    </r>
    <r>
      <rPr>
        <b/>
        <sz val="10"/>
        <color theme="1"/>
        <rFont val="함초롬돋움"/>
        <family val="3"/>
        <charset val="129"/>
      </rPr>
      <t xml:space="preserve">
Ⅲ. 평가
  1. 긍정적 평가
</t>
    </r>
    <r>
      <rPr>
        <sz val="10"/>
        <color theme="1"/>
        <rFont val="함초롬돋움"/>
        <family val="3"/>
        <charset val="129"/>
      </rPr>
      <t xml:space="preserve">   －① 오르간의 조직시민행동 개념은 조직행동 연구의 지평을 넓혔다. 그는 전통적 성과 중심 관점을 넘어, 구성원의 자발적이고 비공식적인 행동이 조직성과에 실질적으로 기여함을 실증적으로 규명하였다. ② OCB는 조직문화, 리더십, 직무태도 등 다양한 영역과 연계되어 연구되며, 조직의 사회적 자본(social capital) 형성에 기여하는 핵심 변수로 자리 잡았다. ③ 오르간의 이론은 관리 실무에도 큰 영향을 주었다. 예를 들어, 리더가 공정성과 신뢰를 유지하고, 구성원 간 협력을 장려할수록 시민행동이 촉진된다는 사실은 조직 내 리더십 개발과 성과관리 체계 설계에 실질적 시사점을 제공한다. ④ 또한 OCB는 조직 내 인간관계의 질과 팀 효율성, 고객만족 등에 긍정적 영향을 미친다는 점에서, 조직을 "협력적 공동체"로 이해하는 새로운 관점을 제시하였다.</t>
    </r>
    <r>
      <rPr>
        <b/>
        <sz val="10"/>
        <color theme="1"/>
        <rFont val="함초롬돋움"/>
        <family val="3"/>
        <charset val="129"/>
      </rPr>
      <t xml:space="preserve">
  2. 부정적 평가
</t>
    </r>
    <r>
      <rPr>
        <sz val="10"/>
        <color theme="1"/>
        <rFont val="함초롬돋움"/>
        <family val="3"/>
        <charset val="129"/>
      </rPr>
      <t xml:space="preserve">   －① OCB가 "자발적" 행동임에도 불구하고, 실제 조직에서는 암묵적으로 기대되거나 평가기준에 포함되는 경우가 많다. 이로 인해 구성원이 심리적 압박을 받거나 "강요된 시민행동(compulsory OCB)"이 발생할 수 있다는 비판이 제기된다. ② 오르간의 초기 모형은 문화적・산업적 맥락 차이를 충분히 반영하지 못했다. 예컨대 개인주의 문화에서는 이타심보다 양심성이, 집단주의 문화에서는 예의나 정의감이 더 중요한 시민행동으로 나타나는 등 문화적 다양성이 충분히 고려되지 않았다. ③ 또한 OCB의 하위 차원 간 경계가 모호하다는 문제도 있다. 예를 들어, 양심성과 정의감의 구분은 실증적으로 명확히 분리되지 않으며, 일부 연구에서는 다섯 차원보다 더 적거나 많은 요인으로 측정된다. ④ 마지막으로, OCB의 긍정적 효과만 강조될 경우, 과도한 시민행동이 개인의 번아웃이나 업무과중으로 이어질 수 있다는 실무적 부작용이 지적된다.</t>
    </r>
    <r>
      <rPr>
        <b/>
        <sz val="10"/>
        <color theme="1"/>
        <rFont val="함초롬돋움"/>
        <family val="3"/>
        <charset val="129"/>
      </rPr>
      <t xml:space="preserve">
Ⅳ. 결론
</t>
    </r>
    <r>
      <rPr>
        <sz val="10"/>
        <color theme="1"/>
        <rFont val="함초롬돋움"/>
        <family val="3"/>
        <charset val="129"/>
      </rPr>
      <t xml:space="preserve"> －데니스 오르간의 조직시민행동 이론은 조직 구성원의 자발적 협력행동이 조직의 장기적 성과와 유지에 결정적이라는 점을 이론적・실증적으로 입증한 기념비적 연구로 평가된다. 그는 조직을 단순한 계약의 장이 아니라, "시민적 공동체"로 바라보며 구성원의 윤리적・사회적 책임성을 강조하였다. 비록 문화적 맥락이나 자발성의 왜곡 문제 등 한계가 존재하지만, OCB는 이후 리더십, 조직몰입, 직무만족, 팀성과 등 다양한 연구에서 핵심 변수로 자리 잡았다. 결국 오르간의 이론은 조직이 단순히 "성과를 내는 집단"이 아니라, 구성원의 상호 배려와 헌신을 통해 지속적으로 진화하는 "사회적 생태계"임을 보여주는 대표적 조직행동 이론이라 할 수 있다.</t>
    </r>
    <phoneticPr fontId="4" type="noConversion"/>
  </si>
  <si>
    <r>
      <t xml:space="preserve">Ⅰ. 배경 및 목적
</t>
    </r>
    <r>
      <rPr>
        <sz val="10"/>
        <color theme="1"/>
        <rFont val="함초롬돋움"/>
        <family val="3"/>
        <charset val="129"/>
      </rPr>
      <t xml:space="preserve"> －피터 블라우(Peter M. Blau)는 1960년대 미국 사회학의 구조적 기능주의 전통 속에서 인간의 사회적 관계를 "교환(exchange)"의 관점에서 설명하고자 한 대표적 학자이다. 그는 조지 호만스(George C. Homans)의 심리학적 교환이론을 사회적 수준으로 확장함으로써, 개인 간의 상호작용이 어떻게 조직과 사회의 구조로 발전하는지를 분석하였다. 그의 대표 저서인 「Exchange and Power in Social Life」(1964)는 사회적 관계를 경제적 거래에 비유하면서도, 단순한 금전적 교환이 아닌 "사회적 보상(social rewards)"을 중심으로 한 인간관계의 역동성을 탐구한 연구로 평가된다. 블라우는 인간의 사회적 행동이 단순히 개인의 심리적 욕구 충족에 국한되지 않고, 권력, 신뢰, 규범, 조직구조 등과 같은 사회적 체계로 발전한다고 보았다. 즉, 사회적 교환은 단순한 주고받기 행위가 아니라, 인간관계의 기반을 이루는 상호 의존성(interdependence)과 사회적 질서(social order)를 형성하는 원리라는 것이다. 따라서 그의 연구 목적은 첫째, 인간 간의 상호작용이 어떻게 사회구조를 생성하는지 밝히고, 둘째, 조직 내 권력과 신뢰가 어떤 교환 메커니즘을 통해 유지되는지를 설명하는 데 있었다. 블라우의 이론은 개인 차원의 심리적 교환을 넘어서 사회적 제도와 조직의 형성 과정을 설명한 점에서 "거시적 사회교환이론"으로 평가된다.</t>
    </r>
    <r>
      <rPr>
        <b/>
        <sz val="10"/>
        <color theme="1"/>
        <rFont val="함초롬돋움"/>
        <family val="3"/>
        <charset val="129"/>
      </rPr>
      <t xml:space="preserve">
Ⅱ. 내용
</t>
    </r>
    <r>
      <rPr>
        <sz val="10"/>
        <color theme="1"/>
        <rFont val="함초롬돋움"/>
        <family val="3"/>
        <charset val="129"/>
      </rPr>
      <t xml:space="preserve"> －블라우의 사회적 교환이론은 인간이 상호작용을 통해 자원을 주고받는 과정에서 사회적 관계가 형성되고, 이러한 교환이 반복되면서 권력, 규범, 조직구조 등의 사회적 체계가 만들어진다는 전제에 기반한다. 그는 교환관계를 "경제적 교환(economic exchange)"과 "사회적 교환(social exchange)"으로 구분하였다.</t>
    </r>
    <r>
      <rPr>
        <b/>
        <sz val="10"/>
        <color theme="1"/>
        <rFont val="함초롬돋움"/>
        <family val="3"/>
        <charset val="129"/>
      </rPr>
      <t xml:space="preserve">
  1. 경제적 교환과 사회적 교환의 구분
</t>
    </r>
    <r>
      <rPr>
        <sz val="10"/>
        <color theme="1"/>
        <rFont val="함초롬돋움"/>
        <family val="3"/>
        <charset val="129"/>
      </rPr>
      <t xml:space="preserve">   －경제적 교환은 계약과 보상조건이 명시된 거래를 의미하며, 즉각적이고 등가적인 교환이 이루어진다. 반면, 사회적 교환은 명시적 계약 없이 신뢰와 호혜성을 기반으로 이루어지는 비공식적 교류이다. 사회적 교환에서는 보상의 시기와 형태가 명확하지 않으며, 상호 간의 의무감과 기대가 관계의 지속성을 결정한다. 예컨대, 조직에서 상사가 부하직원에게 도움을 주는 행위는 즉각적 보상을 기대하지 않지만, 장기적으로 존경, 충성, 협력과 같은 사회적 보상이 돌아온다.</t>
    </r>
    <r>
      <rPr>
        <b/>
        <sz val="10"/>
        <color theme="1"/>
        <rFont val="함초롬돋움"/>
        <family val="3"/>
        <charset val="129"/>
      </rPr>
      <t xml:space="preserve">
  2. 사회적 교환의 기본 원리
</t>
    </r>
    <r>
      <rPr>
        <sz val="10"/>
        <color theme="1"/>
        <rFont val="함초롬돋움"/>
        <family val="3"/>
        <charset val="129"/>
      </rPr>
      <t xml:space="preserve">   －블라우는 사회적 교환이 다음과 같은 네 가지 원리를 통해 이루어진다고 설명하였다.</t>
    </r>
    <r>
      <rPr>
        <b/>
        <sz val="10"/>
        <color theme="1"/>
        <rFont val="함초롬돋움"/>
        <family val="3"/>
        <charset val="129"/>
      </rPr>
      <t xml:space="preserve">
    (1) 보상의 원리(Principle of Reward)
</t>
    </r>
    <r>
      <rPr>
        <sz val="10"/>
        <color theme="1"/>
        <rFont val="함초롬돋움"/>
        <family val="3"/>
        <charset val="129"/>
      </rPr>
      <t xml:space="preserve">     －개인은 자신에게 이익이 되는 행동을 선택하며, 사회적 보상(존경, 인정, 애정 등)을 얻기 위해 교환에 참여한다.</t>
    </r>
    <r>
      <rPr>
        <b/>
        <sz val="10"/>
        <color theme="1"/>
        <rFont val="함초롬돋움"/>
        <family val="3"/>
        <charset val="129"/>
      </rPr>
      <t xml:space="preserve">
    (2) 호혜성의 원리(Principle of Reciprocity)
</t>
    </r>
    <r>
      <rPr>
        <sz val="10"/>
        <color theme="1"/>
        <rFont val="함초롬돋움"/>
        <family val="3"/>
        <charset val="129"/>
      </rPr>
      <t xml:space="preserve">     －교환관계는 상호 이익을 기반으로 지속되며, 일방적 수혜나 지속적 불균형은 관계의 붕괴를 초래한다.</t>
    </r>
    <r>
      <rPr>
        <b/>
        <sz val="10"/>
        <color theme="1"/>
        <rFont val="함초롬돋움"/>
        <family val="3"/>
        <charset val="129"/>
      </rPr>
      <t xml:space="preserve">
    (3) 신뢰의 원리(Principle of Trust)
</t>
    </r>
    <r>
      <rPr>
        <sz val="10"/>
        <color theme="1"/>
        <rFont val="함초롬돋움"/>
        <family val="3"/>
        <charset val="129"/>
      </rPr>
      <t xml:space="preserve">     －사회적 교환은 즉각적 보상이 명확하지 않기에, 신뢰가 교환의 전제 조건으로 작용한다.</t>
    </r>
    <r>
      <rPr>
        <b/>
        <sz val="10"/>
        <color theme="1"/>
        <rFont val="함초롬돋움"/>
        <family val="3"/>
        <charset val="129"/>
      </rPr>
      <t xml:space="preserve">
    (4) 권력의 원리(Principle of Power)
</t>
    </r>
    <r>
      <rPr>
        <sz val="10"/>
        <color theme="1"/>
        <rFont val="함초롬돋움"/>
        <family val="3"/>
        <charset val="129"/>
      </rPr>
      <t xml:space="preserve">     －교환에서 자원을 더 많이 통제하거나 제공할 수 있는 사람은 상대방에 대해 권력을 행사하게 된다. 즉, 교환의 불균형이 권력관계를 형성한다.</t>
    </r>
    <r>
      <rPr>
        <b/>
        <sz val="10"/>
        <color theme="1"/>
        <rFont val="함초롬돋움"/>
        <family val="3"/>
        <charset val="129"/>
      </rPr>
      <t xml:space="preserve">
  3. 권력과 의존의 관계
</t>
    </r>
    <r>
      <rPr>
        <sz val="10"/>
        <color theme="1"/>
        <rFont val="함초롬돋움"/>
        <family val="3"/>
        <charset val="129"/>
      </rPr>
      <t xml:space="preserve">   －블라우는 권력을 "교환관계에서 상대방이 필요로 하는 자원을 제공할 능력을 가짐으로써, 그들의 행동을 통제할 수 있는 능력"으로 정의하였다. 즉, A가 B에게 필요한 자원을 더 많이 제공할 수 있을 때, B는 A에게 더 의존하게 되고, 그만큼 A의 권력은 강화된다. 이와 같은 "의존성-권력 불균형"은 조직 내 상하관계나 리더십 구조의 근본적 형성 원리로 작용한다.</t>
    </r>
    <r>
      <rPr>
        <b/>
        <sz val="10"/>
        <color theme="1"/>
        <rFont val="함초롬돋움"/>
        <family val="3"/>
        <charset val="129"/>
      </rPr>
      <t xml:space="preserve">
  4. 사회적 교환의 제도화 과정
</t>
    </r>
    <r>
      <rPr>
        <sz val="10"/>
        <color theme="1"/>
        <rFont val="함초롬돋움"/>
        <family val="3"/>
        <charset val="129"/>
      </rPr>
      <t xml:space="preserve">   －블라우는 개인 간의 교환관계가 반복되면, 점차 개인적 신뢰를 넘어 사회적 규범과 제도로 발전한다고 설명하였다. 즉, 비공식적 상호작용이 제도적 신뢰(institutional trust)로 전환되면서, 사회 전체의 구조적 질서가 형성된다는 것이다. 예를 들어, 초기에는 개인적 호혜성에 기반한 교환이었지만, 시간이 흐르면서 "조직문화", "직무규범", "사회적 제도" 등으로 제도화된다.</t>
    </r>
    <r>
      <rPr>
        <b/>
        <sz val="10"/>
        <color theme="1"/>
        <rFont val="함초롬돋움"/>
        <family val="3"/>
        <charset val="129"/>
      </rPr>
      <t xml:space="preserve">
  5. 조직과 사회적 교환
</t>
    </r>
    <r>
      <rPr>
        <sz val="10"/>
        <color theme="1"/>
        <rFont val="함초롬돋움"/>
        <family val="3"/>
        <charset val="129"/>
      </rPr>
      <t xml:space="preserve">   －블라우는 조직을 "공식적 구조 속에서도 비공식적 교환관계가 지배적으로 작동하는 사회체계"로 보았다. 조직 구성원은 급여나 승진과 같은 공식적 보상뿐 아니라, 상호 인정, 존중, 신뢰 등 비공식적 보상을 추구한다. 이러한 사회적 교환이 원활히 이루어질수록 조직의 응집력과 몰입도가 높아지며, 리더십의 정당성도 강화된다.</t>
    </r>
    <r>
      <rPr>
        <b/>
        <sz val="10"/>
        <color theme="1"/>
        <rFont val="함초롬돋움"/>
        <family val="3"/>
        <charset val="129"/>
      </rPr>
      <t xml:space="preserve">
Ⅲ. 평가
  1. 긍정적 평가
</t>
    </r>
    <r>
      <rPr>
        <sz val="10"/>
        <color theme="1"/>
        <rFont val="함초롬돋움"/>
        <family val="3"/>
        <charset val="129"/>
      </rPr>
      <t xml:space="preserve">   －① 블라우의 이론은 인간관계를 경제적 거래로 환원하지 않고, 사회적 의미와 심리적 요인을 함께 고려함으로써 조직 내 상호작용의 현실을 정교하게 설명하였다. ② 그는 교환의 결과로 나타나는 권력과 신뢰의 메커니즘을 제시하여, 조직 내 권력구조와 리더십의 정당성 형성 과정을 체계적으로 분석할 수 있는 틀을 제공하였다. ③ 블라우의 접근은 미시적 수준의 인간관계에서 거시적 사회구조로의 발전 과정을 연계시켰다는 점에서 사회학적 의의를 갖는다. 즉, 개인의 상호작용이 조직문화나 제도로 발전하는 과정을 설명함으로써 "사회적 구조의 생성 원리"를 실증적으로 제시하였다. ④ 조직행동 연구의 관점에서 볼 때, 그의 이론은 리더-구성원 교환이론(LMX), 심리적 계약 이론 등 후속 연구의 기반이 되었으며, 현대 조직 내 협력과 신뢰 연구의 출발점이 되었다.</t>
    </r>
    <r>
      <rPr>
        <b/>
        <sz val="10"/>
        <color theme="1"/>
        <rFont val="함초롬돋움"/>
        <family val="3"/>
        <charset val="129"/>
      </rPr>
      <t xml:space="preserve">
  2. 부정적 평가
</t>
    </r>
    <r>
      <rPr>
        <sz val="10"/>
        <color theme="1"/>
        <rFont val="함초롬돋움"/>
        <family val="3"/>
        <charset val="129"/>
      </rPr>
      <t xml:space="preserve">   －① 사회적 교환이론은 인간의 행동을 지나치게 "이익 중심적(rational-utility)"으로 해석한다는 한계가 있다. 즉, 인간관계의 감정적・도덕적 측면이나 이타적 행동을 충분히 설명하지 못한다. ② 교환이 항상 호혜성과 신뢰를 기반으로 한다는 전제는 현실 조직에서 부분적으로만 성립한다. 실제로는 권력 남용이나 불공정 교환이 빈번히 발생하며, 이론이 이를 충분히 고려하지 못한다. ③ 또한 교환의 단위나 보상의 형태가 모호하여 실증적 검증이 어렵다는 비판이 있다. 사회적 보상은 개인에 따라 다르게 지각되기 때문에, 구체적 측정이 어렵고 경험적 일반화가 제한된다. ④ 마지막으로, 블라우의 이론은 문화적 다양성을 간과했다는 지적도 있다. 예컨대 서구의 개인주의적 문화에서는 교환이 개인적 이익 중심으로 이루어지지만, 동양의 집단주의 문화에서는 관계의 조화나 명예가 더 큰 가치로 작용한다.</t>
    </r>
    <r>
      <rPr>
        <b/>
        <sz val="10"/>
        <color theme="1"/>
        <rFont val="함초롬돋움"/>
        <family val="3"/>
        <charset val="129"/>
      </rPr>
      <t xml:space="preserve">
Ⅳ. 결론
</t>
    </r>
    <r>
      <rPr>
        <sz val="10"/>
        <color theme="1"/>
        <rFont val="함초롬돋움"/>
        <family val="3"/>
        <charset val="129"/>
      </rPr>
      <t xml:space="preserve"> －피터 블라우의 사회적 교환이론은 개인의 상호작용이 사회적 구조로 발전하는 과정을 교환의 관점에서 설명함으로써, 사회학과 조직이론 모두에 깊은 영향을 미쳤다. 그는 인간이 단순한 경제적 존재가 아니라, 신뢰와 호혜성을 통해 사회적 질서를 형성하는 존재임을 밝힘으로써, 조직 내 관계의 본질을 새롭게 조명하였다. 비록 인간행동의 비합리적 측면이나 문화적 다양성을 충분히 반영하지 못한 한계가 있으나, 그의 이론은 오늘날 조직 내 협력, 리더십, 신뢰 구축, 심리적 계약 연구의 이론적 기반을 제공한 고전으로 평가된다. 결국 블라우의 교환이론은 조직을 단순한 구조가 아닌 "지속적 교환과 상호의존의 장(場)"으로 이해하게 만든 전환점이었다.</t>
    </r>
    <phoneticPr fontId="4" type="noConversion"/>
  </si>
  <si>
    <r>
      <t xml:space="preserve">Ⅰ. 배경 및 목적
</t>
    </r>
    <r>
      <rPr>
        <sz val="10"/>
        <color theme="1"/>
        <rFont val="함초롬돋움"/>
        <family val="3"/>
        <charset val="129"/>
      </rPr>
      <t xml:space="preserve"> －스탠리 샥터(Stanley Schachter)는 1960년대 미국의 사회심리학자로서, 인간의 정서(emotion)가 단순히 생리적 반응의 결과가 아니라 인지적 해석(cognitive interpretation)에 의해 결정된다고 주장하였다. 그는 제롬 싱어(Jerome E. Singer)와 함께 수행한 실험 연구를 통해 「Cognitive, Social, and Physiological Determinants of Emotional State(정서 상태의 인지적, 사회적, 생리적 결정 요인)」(1962)에서 이른바 "정서의 2요인 이론(Two-Factor Theory of Emotion)"을 제시하였다. 당시 정서 연구는 크게 제임스-랑게(James-Lange) 이론과 캐논-바드(Cannon-Bard) 이론으로 양분되어 있었다. 제임스-랑게는 정서를 생리적 변화의 직접적 결과로 보았고, 캐논-바드는 생리적 반응과 정서적 경험이 동시에 발생한다고 주장하였다. 그러나 두 이론 모두 정서의 인지적 요소를 충분히 설명하지 못했다. 샥터는 이러한 기존 접근의 한계를 보완하고자, 정서가 단순한 생리적 반응이 아니라 "생리적 각성(physiological arousal)"과 "인지적 해석(cognitive labeling)"이라는 두 가지 요인의 상호작용으로 결정된다고 주장하였다. 그의 연구 목적은 첫째, 정서 형성에서 인지적 요인의 역할을 실험적으로 검증하고, 둘째, 동일한 생리적 반응이 상황적 단서에 따라 서로 다른 정서로 해석될 수 있음을 입증하는 것이었다. 이를 통해 샥터는 인간 정서를 단순한 자극-반응 체계가 아닌, 인지적 평가가 개입된 심리적 과정으로 재정의하려 하였다.</t>
    </r>
    <r>
      <rPr>
        <b/>
        <sz val="10"/>
        <color theme="1"/>
        <rFont val="함초롬돋움"/>
        <family val="3"/>
        <charset val="129"/>
      </rPr>
      <t xml:space="preserve">
Ⅱ. 내용
</t>
    </r>
    <r>
      <rPr>
        <sz val="10"/>
        <color theme="1"/>
        <rFont val="함초롬돋움"/>
        <family val="3"/>
        <charset val="129"/>
      </rPr>
      <t xml:space="preserve"> －샥터와 싱어의 정서의 2요인 이론은 "정서는 생리적 각성과 그 각성에 대한 인지적 해석의 결합에 의해 형성된다"는 명제로 요약된다. 즉, 사람은 어떤 자극에 의해 생리적으로 각성되었을 때, 그 원인을 탐색하고 상황을 해석함으로써 특정 정서를 경험하게 된다는 것이다.</t>
    </r>
    <r>
      <rPr>
        <b/>
        <sz val="10"/>
        <color theme="1"/>
        <rFont val="함초롬돋움"/>
        <family val="3"/>
        <charset val="129"/>
      </rPr>
      <t xml:space="preserve">
  1. 정서의 두 가지 요인
</t>
    </r>
    <r>
      <rPr>
        <sz val="10"/>
        <color theme="1"/>
        <rFont val="함초롬돋움"/>
        <family val="3"/>
        <charset val="129"/>
      </rPr>
      <t xml:space="preserve">   －샥터는 정서가 다음 두 요인의 상호작용에 의해 발생한다고 보았다.</t>
    </r>
    <r>
      <rPr>
        <b/>
        <sz val="10"/>
        <color theme="1"/>
        <rFont val="함초롬돋움"/>
        <family val="3"/>
        <charset val="129"/>
      </rPr>
      <t xml:space="preserve">
    (1) 생리적 각성(physiological arousal)
</t>
    </r>
    <r>
      <rPr>
        <sz val="10"/>
        <color theme="1"/>
        <rFont val="함초롬돋움"/>
        <family val="3"/>
        <charset val="129"/>
      </rPr>
      <t xml:space="preserve">     －외부 자극에 의해 유발되는 신체적 반응으로, 심박수 증가, 호흡의 변화, 근육 긴장 등과 같은 일반적 각성 상태를 의미한다. 이 각성은 정서의 "강도(intensity)"를 결정한다.</t>
    </r>
    <r>
      <rPr>
        <b/>
        <sz val="10"/>
        <color theme="1"/>
        <rFont val="함초롬돋움"/>
        <family val="3"/>
        <charset val="129"/>
      </rPr>
      <t xml:space="preserve">
    (2) 인지적 해석(cognitive labeling)
</t>
    </r>
    <r>
      <rPr>
        <sz val="10"/>
        <color theme="1"/>
        <rFont val="함초롬돋움"/>
        <family val="3"/>
        <charset val="129"/>
      </rPr>
      <t xml:space="preserve">     －개인이 생리적 각성의 원인을 상황적 단서에 근거해 해석하는 과정이다. 즉, "내가 왜 이렇게 심장이 빨리 뛰는가?"를 상황과 맥락 속에서 판단하는 것이며, 이 해석이 정서의 "질(quality)"을 결정한다.</t>
    </r>
    <r>
      <rPr>
        <b/>
        <sz val="10"/>
        <color theme="1"/>
        <rFont val="함초롬돋움"/>
        <family val="3"/>
        <charset val="129"/>
      </rPr>
      <t xml:space="preserve">
  2. 실험적 검증 : 샥터와 싱어의 에피네프린 실험
</t>
    </r>
    <r>
      <rPr>
        <sz val="10"/>
        <color theme="1"/>
        <rFont val="함초롬돋움"/>
        <family val="3"/>
        <charset val="129"/>
      </rPr>
      <t xml:space="preserve">   －샥터와 싱어(1962)는 유명한 "에피네프린(adrenaline) 실험"을 통해 이론을 입증하였다. 피험자들은 "비타민 주사"라고 속이고 에피네프린(아드레날린)을 투여받았는데, 이는 심박수와 호흡을 증가시키는 생리적 각성을 유발한다. 피험자들은 이후 기분이 매우 즐거운(confederate가 기뻐하는 행동을 보임) 혹은 매우 분노한(confederate가 화를 내는 행동을 보임) 상황에 노출되었다. 그 결과, 자신이 주사로 인한 생리적 각성을 인지하지 못한 피험자들은 상황에 따라 즐거움 혹은 분노를 느꼈다고 보고하였다. 반면, 각성이 주사 때문임을 알고 있던 피험자들은 동일한 생리적 반응에도 불구하고 정서적 변화를 거의 경험하지 않았다. 이는 정서가 단순한 생리적 변화가 아니라, 그 변화에 대한 인지적 해석에 따라 달라진다는 것을 보여주는 실험적 증거였다.</t>
    </r>
    <r>
      <rPr>
        <b/>
        <sz val="10"/>
        <color theme="1"/>
        <rFont val="함초롬돋움"/>
        <family val="3"/>
        <charset val="129"/>
      </rPr>
      <t xml:space="preserve">
  3. 정서 형성의 과정
</t>
    </r>
    <r>
      <rPr>
        <sz val="10"/>
        <color theme="1"/>
        <rFont val="함초롬돋움"/>
        <family val="3"/>
        <charset val="129"/>
      </rPr>
      <t xml:space="preserve">   －샥터는 정서가 다음과 같은 단계적 과정을 통해 형성된다고 설명하였다. ① 외부 자극이 신체적 각성을 유발한다. ② 개인은 이러한 각성의 원인을 탐색하려는 동기를 느낀다. ③ 상황적 단서(사회적 맥락, 타인의 행동 등)를 바탕으로 각성의 원인을 해석한다. ④ 그 해석이 특정 정서로 "명명(labeling)"되며, 이에 따라 주관적 감정이 형성된다.</t>
    </r>
    <r>
      <rPr>
        <b/>
        <sz val="10"/>
        <color theme="1"/>
        <rFont val="함초롬돋움"/>
        <family val="3"/>
        <charset val="129"/>
      </rPr>
      <t xml:space="preserve">
  4. 사회적 맥락의 역할
</t>
    </r>
    <r>
      <rPr>
        <sz val="10"/>
        <color theme="1"/>
        <rFont val="함초롬돋움"/>
        <family val="3"/>
        <charset val="129"/>
      </rPr>
      <t xml:space="preserve">   －샥터는 정서 형성에서 사회적 단서(social cue)의 중요성을 강조하였다. 즉, 개인은 자신의 생리적 상태를 사회적 환경 속에서 해석하며, 타인의 정서적 표현이나 행동이 그 해석의 기준으로 작용한다. 이는 이후 정서의 사회적 전염(social contagion)이나 감정노동(emotional labor) 연구의 토대가 되었다.</t>
    </r>
    <r>
      <rPr>
        <b/>
        <sz val="10"/>
        <color theme="1"/>
        <rFont val="함초롬돋움"/>
        <family val="3"/>
        <charset val="129"/>
      </rPr>
      <t xml:space="preserve">
  5. 정서의 오귀인(misattribution)
</t>
    </r>
    <r>
      <rPr>
        <sz val="10"/>
        <color theme="1"/>
        <rFont val="함초롬돋움"/>
        <family val="3"/>
        <charset val="129"/>
      </rPr>
      <t xml:space="preserve">   －샥터의 이론은 또한 "정서의 오귀인(misattribution of arousal)" 현상을 설명한다. 이는 개인이 생리적 각성의 실제 원인을 잘못 해석하여 부적절한 정서를 경험하는 경우를 의미한다. 예컨대, 높은 다리 위를 걷는 두려움으로 인한 각성을 데이트 상대에 대한 설렘으로 잘못 해석하는 경우가 이에 해당한다.</t>
    </r>
    <r>
      <rPr>
        <b/>
        <sz val="10"/>
        <color theme="1"/>
        <rFont val="함초롬돋움"/>
        <family val="3"/>
        <charset val="129"/>
      </rPr>
      <t xml:space="preserve">
Ⅲ. 평가
  1. 긍정적 평가
</t>
    </r>
    <r>
      <rPr>
        <sz val="10"/>
        <color theme="1"/>
        <rFont val="함초롬돋움"/>
        <family val="3"/>
        <charset val="129"/>
      </rPr>
      <t xml:space="preserve">   －① 샥터의 이론은 정서를 단순한 생리적 반응으로 보던 기존 접근에서 벗어나, 정서를 인지적 평가의 결과로 이해한 점에서 혁신적이었다. 그는 정서에 대한 "인지적 구성요소(cognitive component)"를 체계적으로 도입함으로써, 현대 인지심리학적 정서이론의 기초를 마련하였다. ② 그의 연구는 실험적 방법을 통해 정서의 형성과정을 검증하였으며, 정서 경험이 상황적 맥락과 사회적 단서에 의해 영향을 받는다는 점을 실증적으로 입증하였다. ③ 사회심리학적 관점에서 보면, 정서를 개인 내적 현상이 아니라 사회적 상호작용의 산물로 설명함으로써, 정서의 사회적 성격을 부각시켰다. 이는 이후 사회적 비교이론, 감정의 전염, 집단정서 연구로 이어졌다. ④ 또한 그의 이론은 실제 생활에서도 응용 가능성이 높다. 예를 들어, 리더십이나 조직행동 연구에서 구성원의 정서적 반응이 상황적 해석에 따라 달라질 수 있음을 설명하는 근거로 활용된다.</t>
    </r>
    <r>
      <rPr>
        <b/>
        <sz val="10"/>
        <color theme="1"/>
        <rFont val="함초롬돋움"/>
        <family val="3"/>
        <charset val="129"/>
      </rPr>
      <t xml:space="preserve">
  2. 부정적 평가
</t>
    </r>
    <r>
      <rPr>
        <sz val="10"/>
        <color theme="1"/>
        <rFont val="함초롬돋움"/>
        <family val="3"/>
        <charset val="129"/>
      </rPr>
      <t xml:space="preserve">   －① 샥터의 이론은 정서 형성에서 인지적 해석의 역할을 과도하게 강조한 나머지, 본능적이고 즉각적인 정서 반응(예: 공포, 혐오 등)을 충분히 설명하지 못한다는 한계가 있다. ② 후속 연구에서는 그의 실험 결과가 재현되지 않거나, 실험적 조작의 타당성에 의문이 제기되었다. 특히, 생리적 각성이 상황적 해석에 의해 완전히 달라지는가에 대해서는 논란이 지속되었다. ③ 정서 경험은 단순히 생리적 각성과 인지적 해석의 결합으로 설명하기에는 지나치게 복잡하다. 예를 들어, 문화적 규범, 개인의 성격, 과거 경험 등이 정서의 형성에 미치는 영향은 샥터의 모델에 포함되지 않는다. ④ 또한 정서의 질적 차이를 결정하는 인지적 과정이 구체적으로 무엇인지 명확히 규명하지 못한 점도 한계로 지적된다.</t>
    </r>
    <r>
      <rPr>
        <b/>
        <sz val="10"/>
        <color theme="1"/>
        <rFont val="함초롬돋움"/>
        <family val="3"/>
        <charset val="129"/>
      </rPr>
      <t xml:space="preserve">
Ⅳ. 결론
</t>
    </r>
    <r>
      <rPr>
        <sz val="10"/>
        <color theme="1"/>
        <rFont val="함초롬돋움"/>
        <family val="3"/>
        <charset val="129"/>
      </rPr>
      <t xml:space="preserve"> －스탠리 샥터의 정서의 2요인 이론은 정서를 생리적 각성과 인지적 해석의 상호작용으로 설명함으로써, 기존의 단선적 정서이론을 극복한 중요한 전환점이었다. 그의 연구는 인간의 정서가 단순한 신체 반응이 아니라, 상황적 맥락 속에서 의미를 부여받는 인지적 과정임을 실증적으로 보여주었다. 비록 모든 정서가 인지적 해석을 필요로 한다는 주장은 과도하다는 비판을 받았지만, 그의 이론은 이후 라자루스(R. Lazarus)의 인지평가이론(cognitive appraisal theory), 자율신경이론, 사회적 정서이론 등 다양한 정서 연구의 토대가 되었다. 결국 샥터의 공헌은 정서를 "생리적・인지적・사회적 통합 현상"으로 이해하는 현대 심리학의 관점을 여는 데 결정적 역할을 하였으며, 오늘날까지도 조직행동, 교육심리, 임상심리 등 다양한 분야에서 그 영향이 지속되고 있다.</t>
    </r>
    <phoneticPr fontId="4" type="noConversion"/>
  </si>
  <si>
    <r>
      <t xml:space="preserve">Ⅰ. 배경 및 목적
</t>
    </r>
    <r>
      <rPr>
        <sz val="10"/>
        <color theme="1"/>
        <rFont val="함초롬돋움"/>
        <family val="3"/>
        <charset val="129"/>
      </rPr>
      <t xml:space="preserve"> －한스 셀리에(Hans Selye)의 스트레스 이론은 생리학적 관점에서 인간이 외부 자극이나 환경적 압력에 어떻게 반응하는지를 설명하기 위한 학문적 시도에서 출발하였다. 셀리에는 1930년대 초반 내분비학 연구 중 피험자에게 다양한 자극을 가했을 때 나타나는 신체 반응이 자극의 종류와 관계없이 일정한 패턴을 보인다는 점을 발견하였다. 그는 이러한 생리적 반응을 "일반적 적응증후군(General Adaptation Syndrome, GAS)"으로 개념화하여 스트레스를 단순한 부정적 현상이 아닌, 생명체가 환경 변화에 적응하기 위한 필연적 과정으로 보았다. 이 이론은 이후 심리학, 의학, 경영학 등 다양한 분야로 확장되어, 인간의 행동 이해와 조직 내 스트레스 관리의 기초 이론으로 자리매김하였다.</t>
    </r>
    <r>
      <rPr>
        <b/>
        <sz val="10"/>
        <color theme="1"/>
        <rFont val="함초롬돋움"/>
        <family val="3"/>
        <charset val="129"/>
      </rPr>
      <t xml:space="preserve">
Ⅱ. 내용
  1. 스트레스의 개념
</t>
    </r>
    <r>
      <rPr>
        <sz val="10"/>
        <color theme="1"/>
        <rFont val="함초롬돋움"/>
        <family val="3"/>
        <charset val="129"/>
      </rPr>
      <t xml:space="preserve">   －셀리에는 스트레스를 "인체에 가해지는 모든 요구(demand)에 대한 비특이적 반응(non-specific response)"으로 정의하였다. 즉, 스트레스는 반드시 부정적인 자극으로만 한정되지 않으며, 외부의 도전적 상황에 대응하기 위한 신체의 적응 과정이다. 그는 또한 스트레스를 "유스트레스(eustress)"와 "디스트레스(distress)"로 구분하였다. 유스트레스는 긍정적 긴장 상태로 개인의 성취와 동기를 자극하지만, 디스트레스는 과도한 부담으로 신체적・정신적 손상을 초래한다. 이와 같은 이중적 관점은 스트레스를 단순히 제거해야 할 요소로 보던 기존 인식에서 벗어나, 관리와 활용의 대상으로 전환시키는 중요한 계기가 되었다.</t>
    </r>
    <r>
      <rPr>
        <b/>
        <sz val="10"/>
        <color theme="1"/>
        <rFont val="함초롬돋움"/>
        <family val="3"/>
        <charset val="129"/>
      </rPr>
      <t xml:space="preserve">
  2. 일반적 적응증후군(General Adaptation Syndrome)
</t>
    </r>
    <r>
      <rPr>
        <sz val="10"/>
        <color theme="1"/>
        <rFont val="함초롬돋움"/>
        <family val="3"/>
        <charset val="129"/>
      </rPr>
      <t xml:space="preserve">   －셀리에는 스트레스 반응을 생리적 변화의 연속적 과정으로 설명하면서 이를 세 단계로 구분하였다.</t>
    </r>
    <r>
      <rPr>
        <b/>
        <sz val="10"/>
        <color theme="1"/>
        <rFont val="함초롬돋움"/>
        <family val="3"/>
        <charset val="129"/>
      </rPr>
      <t xml:space="preserve">
    (1) 경고 반응기(Alarm Reaction Stage)
</t>
    </r>
    <r>
      <rPr>
        <sz val="10"/>
        <color theme="1"/>
        <rFont val="함초롬돋움"/>
        <family val="3"/>
        <charset val="129"/>
      </rPr>
      <t xml:space="preserve">     －스트레스 요인에 처음 노출되면 신체는 "투쟁-도피 반응(fight or flight response)"을 나타낸다. 이 시기에는 부신피질 호르몬이 분비되어 에너지가 급격히 소모되며, 심박수와 혈압이 상승한다.</t>
    </r>
    <r>
      <rPr>
        <b/>
        <sz val="10"/>
        <color theme="1"/>
        <rFont val="함초롬돋움"/>
        <family val="3"/>
        <charset val="129"/>
      </rPr>
      <t xml:space="preserve">
    (2) 저항기(Stage of Resistance)
</t>
    </r>
    <r>
      <rPr>
        <sz val="10"/>
        <color theme="1"/>
        <rFont val="함초롬돋움"/>
        <family val="3"/>
        <charset val="129"/>
      </rPr>
      <t xml:space="preserve">     －스트레스가 지속될 경우 신체는 일정한 수준의 긴장을 유지하며 적응하려 한다. 이 단계에서 개인은 외부 자극에 대해 비교적 안정된 상태를 유지하지만, 에너지 소모가 계속되면 점차 피로가 누적된다.</t>
    </r>
    <r>
      <rPr>
        <b/>
        <sz val="10"/>
        <color theme="1"/>
        <rFont val="함초롬돋움"/>
        <family val="3"/>
        <charset val="129"/>
      </rPr>
      <t xml:space="preserve">
    (3) 소진기(Stage of Exhaustion)
</t>
    </r>
    <r>
      <rPr>
        <sz val="10"/>
        <color theme="1"/>
        <rFont val="함초롬돋움"/>
        <family val="3"/>
        <charset val="129"/>
      </rPr>
      <t xml:space="preserve">     －스트레스가 장기간 지속되면 신체의 적응 능력이 한계에 도달한다. 면역력 저하, 질병 발생, 심리적 무기력 등이 나타나며, 결국 생리적 붕괴로 이어질 수 있다.</t>
    </r>
    <r>
      <rPr>
        <b/>
        <sz val="10"/>
        <color theme="1"/>
        <rFont val="함초롬돋움"/>
        <family val="3"/>
        <charset val="129"/>
      </rPr>
      <t xml:space="preserve">
  3. 스트레스의 유형 : 유스트레스와 디스트레스
</t>
    </r>
    <r>
      <rPr>
        <sz val="10"/>
        <color theme="1"/>
        <rFont val="함초롬돋움"/>
        <family val="3"/>
        <charset val="129"/>
      </rPr>
      <t xml:space="preserve">   －셀리에는 스트레스가 항상 부정적인 결과를 초래하지 않는다고 주장하며, 기능적 측면에서 이를 두 가지로 구분하였다. ① 유스트레스(eustress)는 개인의 성장, 성취, 동기부여를 촉진하는 긍정적 스트레스이다. 예를 들어 시험, 승진, 결혼 등은 일시적인 긴장을 유발하지만 결과적으로 개인의 발달에 기여한다. ② 디스트레스(distress)는 부정적인 스트레스로, 신체적・정신적 자원을 소모시켜 건강에 악영향을 미친다. 셀리에는 스트레스의 양보다 그에 대한 적응 능력이 더 중요하다고 강조하였다.</t>
    </r>
    <r>
      <rPr>
        <b/>
        <sz val="10"/>
        <color theme="1"/>
        <rFont val="함초롬돋움"/>
        <family val="3"/>
        <charset val="129"/>
      </rPr>
      <t xml:space="preserve">
  4. 스트레스 관리와 응용
</t>
    </r>
    <r>
      <rPr>
        <sz val="10"/>
        <color theme="1"/>
        <rFont val="함초롬돋움"/>
        <family val="3"/>
        <charset val="129"/>
      </rPr>
      <t xml:space="preserve">   －셀리에는 스트레스의 부정적 영향을 줄이기 위해 적절한 회복과 균형의 중요성을 강조하였다. 그는 스트레스를 완전히 없애는 것은 불가능하며, 오히려 일정 수준의 스트레스는 개인의 성장과 발전에 필수적이라고 주장하였다. 이러한 관점은 현대 조직관리에서도 유효하다. 예컨대 적정한 업무 도전은 직원의 동기부여를 강화하지만, 과도한 업무 압박은 소진과 이직을 초래한다. 따라서 셀리에의 이론은 개인적・조직적 스트레스 관리 프로그램의 이론적 근거로 활용되고 있다.</t>
    </r>
    <r>
      <rPr>
        <b/>
        <sz val="10"/>
        <color theme="1"/>
        <rFont val="함초롬돋움"/>
        <family val="3"/>
        <charset val="129"/>
      </rPr>
      <t xml:space="preserve">
Ⅲ. 평가
  1. 긍정적 평가
</t>
    </r>
    <r>
      <rPr>
        <sz val="10"/>
        <color theme="1"/>
        <rFont val="함초롬돋움"/>
        <family val="3"/>
        <charset val="129"/>
      </rPr>
      <t xml:space="preserve">   －① 셀리에의 스트레스 이론은 스트레스를 단순히 병리적 현상이 아닌 "적응 과정"으로 재정의함으로써, 인간 행동의 생리적 기초를 명확히 제시하였다. ② 일반적 적응증후군이라는 개념을 통해 스트레스 반응의 단계적 구조를 체계적으로 설명하여, 후속 심리학 및 의학 연구의 토대를 마련하였다. ③ 유스트레스 개념을 도입함으로써 스트레스의 긍정적 기능을 인정하고, 이를 효율적으로 관리하는 접근법의 중요성을 부각시켰다.</t>
    </r>
    <r>
      <rPr>
        <b/>
        <sz val="10"/>
        <color theme="1"/>
        <rFont val="함초롬돋움"/>
        <family val="3"/>
        <charset val="129"/>
      </rPr>
      <t xml:space="preserve">
  2. 부정적 평가
</t>
    </r>
    <r>
      <rPr>
        <sz val="10"/>
        <color theme="1"/>
        <rFont val="함초롬돋움"/>
        <family val="3"/>
        <charset val="129"/>
      </rPr>
      <t xml:space="preserve">   －① 셀리에의 이론은 주로 생리학적 반응에 초점을 맞추었기 때문에, 개인의 인지적 평가나 심리적 요인을 충분히 고려하지 못했다는 한계가 있다. ② 일반적 적응증후군 모델은 스트레스 반응을 일정한 패턴으로 단순화하여, 개인차와 상황적 변수를 충분히 설명하지 못한다. ③ 현대의 다차원적 스트레스 연구에서는 사회적 지원, 인지적 대처 전략 등 다양한 심리사회적 요인이 강조되고 있으나, 셀리에의 모형은 이러한 복합적 상호작용을 반영하지 못한다는 비판이 제기된다.</t>
    </r>
    <r>
      <rPr>
        <b/>
        <sz val="10"/>
        <color theme="1"/>
        <rFont val="함초롬돋움"/>
        <family val="3"/>
        <charset val="129"/>
      </rPr>
      <t xml:space="preserve">
Ⅳ. 결론
</t>
    </r>
    <r>
      <rPr>
        <sz val="10"/>
        <color theme="1"/>
        <rFont val="함초롬돋움"/>
        <family val="3"/>
        <charset val="129"/>
      </rPr>
      <t xml:space="preserve"> －한스 셀리에의 스트레스 이론은 스트레스를 인간 생명 유지 과정의 본질적 요소로 파악한 최초의 체계적 이론이라는 점에서 학문적 의의가 크다. 비록 인지적・사회적 요인에 대한 고려가 부족하다는 한계가 있으나, 그의 연구는 스트레스 개념의 과학적 정립과 관리의 필요성을 제기한 선구적 업적으로 평가된다. 오늘날에도 셀리에의 관점은 심리적 건강, 조직행동, 리더십 연구 등 다양한 분야에서 응용되고 있으며, 인간이 변화와 압력 속에서 어떻게 적응하고 성장하는지를 이해하는 핵심적 틀로서 여전히 중요한 의미를 지닌다.</t>
    </r>
    <phoneticPr fontId="4" type="noConversion"/>
  </si>
  <si>
    <r>
      <t xml:space="preserve">Ⅰ. 배경 및 목적
</t>
    </r>
    <r>
      <rPr>
        <sz val="10"/>
        <color theme="1"/>
        <rFont val="함초롬돋움"/>
        <family val="3"/>
        <charset val="129"/>
      </rPr>
      <t xml:space="preserve"> －홈스(T. H. Holmes)와 라헤(R. H. Rahe)의 스트레스 이론은 1960년대 후반 미국 의학계에서 등장한 심리생리학적 접근의 대표적 연구로, 개인의 생활 사건(life events) 과 신체적 질병 간의 상관관계를 체계적으로 검증하려는 시도에서 출발하였다. 당시까지 스트레스는 주로 주관적 긴장 상태나 정서적 반응으로만 이해되었으나, 홈스와 라헤는 스트레스를 객관적으로 측정 가능한 변수로 설정하고, 특정한 사건이 개인의 심리적・생리적 건강에 미치는 영향을 정량화하려 하였다. 그들은 일상생활에서 발생하는 다양한 사건이 개인의 적응 요구를 유발하며, 이때의 누적된 적응 부담이 질병 발생 가능성을 높인다고 보았다. 이러한 연구는 스트레스를 단순한 정서적 반응이 아닌 사회적・환경적 변화의 총합적 압력으로 파악했다는 점에서 심리학, 사회학, 의학을 아우르는 다학문적 이론으로 발전할 기반을 제공하였다. 특히 그들의 연구는 후속 스트레스 연구의 근간이 되어, 직무스트레스, 생활스트레스, 심리적 복원력 등 다양한 응용 영역에서 활용되고 있다.</t>
    </r>
    <r>
      <rPr>
        <b/>
        <sz val="10"/>
        <color theme="1"/>
        <rFont val="함초롬돋움"/>
        <family val="3"/>
        <charset val="129"/>
      </rPr>
      <t xml:space="preserve">
Ⅱ. 내용
  1. 이론의 기본 개념
</t>
    </r>
    <r>
      <rPr>
        <sz val="10"/>
        <color theme="1"/>
        <rFont val="함초롬돋움"/>
        <family val="3"/>
        <charset val="129"/>
      </rPr>
      <t xml:space="preserve">   －홈스와 라헤의 스트레스 이론은 "모든 주요 생활 변화는 일정한 수준의 심리적 재적응을 요구하며, 이 재적응이 누적될수록 질병 발생의 위험이 증가한다"는 가정에 기초한다. 즉, 스트레스는 부정적인 사건뿐 아니라 긍정적인 사건(예: 결혼, 승진 등)에서도 발생하며, 핵심은 변화 자체가 개인의 적응 체계를 자극한다는 점이다. 이들은 스트레스의 객관적 측정을 위해 사회적 재적응 척도(Social Readjustment Rating Scale, SRRS) 를 개발하였다.</t>
    </r>
    <r>
      <rPr>
        <b/>
        <sz val="10"/>
        <color theme="1"/>
        <rFont val="함초롬돋움"/>
        <family val="3"/>
        <charset val="129"/>
      </rPr>
      <t xml:space="preserve">
  2. 사회적 재적응 척도(SRRS)
    (1) 척도의 구성과 점수화
</t>
    </r>
    <r>
      <rPr>
        <sz val="10"/>
        <color theme="1"/>
        <rFont val="함초롬돋움"/>
        <family val="3"/>
        <charset val="129"/>
      </rPr>
      <t xml:space="preserve">     －SRRS는 43개의 주요 생활 사건으로 구성되어 있으며, 각 사건에 대해 "결혼"을 기준(50점)으로 상대적 재적응 요구 정도를 점수화하였다. 예를 들어, 배우자의 사망은 100점, 이혼은 73점, 직업상 해고는 47점, 휴가는 13점 등으로 평가된다. 이 점수는 "생활 변화 단위(Life Change Unit, LCU)"라 하며, 개인이 일정 기간(보통 1년) 동안 경험한 사건들의 LCU를 합산하여 총점으로 나타낸다.</t>
    </r>
    <r>
      <rPr>
        <b/>
        <sz val="10"/>
        <color theme="1"/>
        <rFont val="함초롬돋움"/>
        <family val="3"/>
        <charset val="129"/>
      </rPr>
      <t xml:space="preserve">
    (2) 스트레스 수준과 질병 발생률
</t>
    </r>
    <r>
      <rPr>
        <sz val="10"/>
        <color theme="1"/>
        <rFont val="함초롬돋움"/>
        <family val="3"/>
        <charset val="129"/>
      </rPr>
      <t xml:space="preserve">     －홈스와 라헤는 LCU 총점이 150점 이하인 경우 건강 위험이 낮고, 150~299점은 중간 수준, 300점 이상은 높은 수준의 스트레스 상태로 보았다. 연구 결과, LCU 총점이 높을수록 다음 해 질병 발병률이 유의미하게 상승하였으며, 이는 스트레스가 신체적 질환에 영향을 미친다는 경험적 근거를 제시하였다.</t>
    </r>
    <r>
      <rPr>
        <b/>
        <sz val="10"/>
        <color theme="1"/>
        <rFont val="함초롬돋움"/>
        <family val="3"/>
        <charset val="129"/>
      </rPr>
      <t xml:space="preserve">
  3. 스트레스의 누적과 개인차
</t>
    </r>
    <r>
      <rPr>
        <sz val="10"/>
        <color theme="1"/>
        <rFont val="함초롬돋움"/>
        <family val="3"/>
        <charset val="129"/>
      </rPr>
      <t xml:space="preserve">   －홈스와 라헤는 스트레스가 단일 사건의 충격보다 누적된 생활 변화의 총합에 의해 더 큰 영향을 미친다고 보았다. 그러나 모든 개인이 동일한 사건에 동일한 스트레스 반응을 보이지 않으며, 개인의 성격, 사회적 지지, 대처 능력 등에 따라 영향의 정도가 달라질 수 있다고 하였다. 즉, LCU 점수는 객관적 지표로서의 가치를 가지지만, 주관적 해석과 정서적 탄력성 또한 스트레스 반응에 중요한 매개 변수로 작용한다는 것이다.</t>
    </r>
    <r>
      <rPr>
        <b/>
        <sz val="10"/>
        <color theme="1"/>
        <rFont val="함초롬돋움"/>
        <family val="3"/>
        <charset val="129"/>
      </rPr>
      <t xml:space="preserve">
  4. 이론의 확장과 응용
</t>
    </r>
    <r>
      <rPr>
        <sz val="10"/>
        <color theme="1"/>
        <rFont val="함초롬돋움"/>
        <family val="3"/>
        <charset val="129"/>
      </rPr>
      <t xml:space="preserve">   －홈스와 라헤의 이론은 이후 직무스트레스, 학생스트레스, 군인 및 의료종사자의 스트레스 연구 등 다양한 분야에서 응용되었다. 또한 스트레스가 면역체계와 심혈관 질환 등에 미치는 생리적 영향에 대한 연구로 확장되어, 심신의학(psychosomatic medicine) 발전에 크게 기여하였다. 최근에는 SRRS를 개인의 문화적 맥락에 맞게 수정한 다양한 문화권별 버전이 등장하고 있다.</t>
    </r>
    <r>
      <rPr>
        <b/>
        <sz val="10"/>
        <color theme="1"/>
        <rFont val="함초롬돋움"/>
        <family val="3"/>
        <charset val="129"/>
      </rPr>
      <t xml:space="preserve">
Ⅲ. 평가
  1. 긍정적 평가
</t>
    </r>
    <r>
      <rPr>
        <sz val="10"/>
        <color theme="1"/>
        <rFont val="함초롬돋움"/>
        <family val="3"/>
        <charset val="129"/>
      </rPr>
      <t xml:space="preserve">   －① 홈스와 라헤의 연구는 스트레스를 과학적으로 측정하려는 최초의 시도 중 하나로, 심리학 연구의 정량화에 중요한 전기를 마련하였다. 주관적 경험에 의존하던 스트레스 개념을 객관적 점수 체계로 전환함으로써, 연구의 재현성과 비교 가능성을 높였다. ② 스트레스를 단순한 부정적 감정이 아니라 적응 요구(adjustment demand) 의 누적 효과로 정의함으로써, 긍정적 사건까지 포함하는 통합적 시각을 제시하였다. 이는 스트레스 관리와 예방 개념을 확장하는 데 기여하였다. ③ SRRS는 의료・교육・조직심리 분야에서 실무적으로 활용도가 높으며, 임상 장면에서는 개인의 스트레스 수준을 사정하고 상담 개입의 기초 자료로 활용되고 있다.</t>
    </r>
    <r>
      <rPr>
        <b/>
        <sz val="10"/>
        <color theme="1"/>
        <rFont val="함초롬돋움"/>
        <family val="3"/>
        <charset val="129"/>
      </rPr>
      <t xml:space="preserve">
  2. 부정적 평가
</t>
    </r>
    <r>
      <rPr>
        <sz val="10"/>
        <color theme="1"/>
        <rFont val="함초롬돋움"/>
        <family val="3"/>
        <charset val="129"/>
      </rPr>
      <t xml:space="preserve">   －① SRRS는 스트레스의 주관적 인식 차이를 충분히 반영하지 못한다는 한계를 지닌다. 동일한 사건이라도 개인의 성격, 가치관, 상황에 따라 느끼는 부담이 크게 다를 수 있음에도, 모든 사람에게 동일한 점수를 적용하는 방식은 심리적 다양성을 무시한다. ② 척도의 점수 체계가 서구 문화 중심적이라는 비판이 존재한다. 가족 구조, 사회관계, 가치체계가 다른 문화권에서는 특정 사건의 심리적 영향력이 다를 수 있으나, 원척도는 이를 고려하지 않았다. ③ 스트레스와 질병 간의 인과관계를 단순한 선형 상관으로만 제시한 점도 문제시된다. 이후 연구에서는 스트레스가 질병에 영향을 미치는 과정이 면역, 인지, 행동 등 다단계 요인에 의해 매개됨이 밝혀졌다.</t>
    </r>
    <r>
      <rPr>
        <b/>
        <sz val="10"/>
        <color theme="1"/>
        <rFont val="함초롬돋움"/>
        <family val="3"/>
        <charset val="129"/>
      </rPr>
      <t xml:space="preserve">
Ⅳ. 결론
</t>
    </r>
    <r>
      <rPr>
        <sz val="10"/>
        <color theme="1"/>
        <rFont val="함초롬돋움"/>
        <family val="3"/>
        <charset val="129"/>
      </rPr>
      <t xml:space="preserve"> －홈스와 라헤의 스트레스 이론은 생활 사건과 질병 간의 관계를 체계적・계량적으로 규명한 선구적 연구로서, 스트레스 개념을 학문적・임상적으로 정착시킨 데 큰 의의가 있다. 비록 주관적 요인과 문화적 맥락을 충분히 반영하지 못한 한계가 있으나, 이론이 제시한 "생활 변화의 누적이 건강에 미치는 영향"이라는 기본 전제는 이후 수많은 실증 연구의 토대가 되었다. 오늘날에도 SRRS는 스트레스 평가의 표준도구로 널리 사용되며, 건강심리학과 조직행동 연구에서 개인의 적응 메커니즘을 탐구하는 핵심 이론으로 자리하고 있다. 따라서 홈스와 라헤의 이론은 단순한 측정 도구를 넘어, 스트레스가 인간의 생리적・심리적 균형을 어떻게 위협하고, 그 회복이 어떤 요인에 의해 달라지는가를 탐색하는 통합적 틀을 제공한다는 점에서 학문적 가치가 높다.</t>
    </r>
    <phoneticPr fontId="4" type="noConversion"/>
  </si>
  <si>
    <r>
      <t xml:space="preserve">Ⅰ. 배경 및 목적
</t>
    </r>
    <r>
      <rPr>
        <sz val="10"/>
        <color theme="1"/>
        <rFont val="함초롬돋움"/>
        <family val="3"/>
        <charset val="129"/>
      </rPr>
      <t xml:space="preserve"> －리처드 라자루스(Richard S. Lazarus)와 수전 포크먼(Susan Folkman)은 1980년대 초 스트레스 연구의 패러다임을 생리학 중심에서 인지 중심으로 전환시킨 학자들이다. 이들은 한스 셀리에의 생리적 스트레스 개념이 개인의 지각과 평가를 간과하고 있다고 비판하면서, 인간의 스트레스 반응이 자극 자체보다 자극을 어떻게 "해석"하고 "평가"하느냐에 달려 있다고 보았다. 라자루스와 포크먼의 연구 목적은 스트레스를 단순한 자극이나 반응이 아니라 "개인과 환경 간의 역동적 상호작용 과정"으로 규정하는 데 있었다. 즉, 동일한 사건이라도 개인의 인지적 평가와 대처 방식에 따라 스트레스의 수준과 결과가 달라진다는 점을 과학적으로 규명하고자 한 것이다. 이러한 관점은 이후 심리학, 간호학, 조직행동론 등 다양한 분야에서 인간의 적응 행동을 설명하는 핵심 이론적 기반으로 자리 잡았다.</t>
    </r>
    <r>
      <rPr>
        <b/>
        <sz val="10"/>
        <color theme="1"/>
        <rFont val="함초롬돋움"/>
        <family val="3"/>
        <charset val="129"/>
      </rPr>
      <t xml:space="preserve">
Ⅱ. 내용
  1. 스트레스의 인지적 평가 이론
</t>
    </r>
    <r>
      <rPr>
        <sz val="10"/>
        <color theme="1"/>
        <rFont val="함초롬돋움"/>
        <family val="3"/>
        <charset val="129"/>
      </rPr>
      <t xml:space="preserve">   －라자루스와 포크먼은 스트레스 과정을 "1차 평가(primary appraisal)"와 "2차 평가(secondary appraisal)"의 두 단계로 구분하였다.</t>
    </r>
    <r>
      <rPr>
        <b/>
        <sz val="10"/>
        <color theme="1"/>
        <rFont val="함초롬돋움"/>
        <family val="3"/>
        <charset val="129"/>
      </rPr>
      <t xml:space="preserve">
    (1) 1차 평가
</t>
    </r>
    <r>
      <rPr>
        <sz val="10"/>
        <color theme="1"/>
        <rFont val="함초롬돋움"/>
        <family val="3"/>
        <charset val="129"/>
      </rPr>
      <t xml:space="preserve">     －개인은 환경적 사건이나 자극이 자신에게 어떤 의미를 갖는지를 평가한다. 이때 자극은 ① 무관한 사건(irrelevant), ② 긍정적 사건(benign-positive), ③ 위협적 사건(stressful) 중 하나로 인식된다. 예를 들어 같은 시험 상황이라도 한 학생에게는 도전의 기회로, 다른 학생에게는 실패의 위협으로 평가될 수 있다.</t>
    </r>
    <r>
      <rPr>
        <b/>
        <sz val="10"/>
        <color theme="1"/>
        <rFont val="함초롬돋움"/>
        <family val="3"/>
        <charset val="129"/>
      </rPr>
      <t xml:space="preserve">
    (2) 2차 평가
</t>
    </r>
    <r>
      <rPr>
        <sz val="10"/>
        <color theme="1"/>
        <rFont val="함초롬돋움"/>
        <family val="3"/>
        <charset val="129"/>
      </rPr>
      <t xml:space="preserve">     －자극이 스트레스로 인식된 이후, 개인은 자신이 그 상황을 통제하거나 대처할 수 있는지를 평가한다. 즉, "내가 이 상황을 해결할 수 있는가?"라는 자기효능감의 판단이 포함된다. 이 과정에서 개인의 자원(지식, 기술, 사회적 지원 등)이 중요하게 작용한다.</t>
    </r>
    <r>
      <rPr>
        <b/>
        <sz val="10"/>
        <color theme="1"/>
        <rFont val="함초롬돋움"/>
        <family val="3"/>
        <charset val="129"/>
      </rPr>
      <t xml:space="preserve">
  2. 스트레스 대처(coping) 과정
</t>
    </r>
    <r>
      <rPr>
        <sz val="10"/>
        <color theme="1"/>
        <rFont val="함초롬돋움"/>
        <family val="3"/>
        <charset val="129"/>
      </rPr>
      <t xml:space="preserve">   －라자루스와 포크먼은 스트레스 상황에서 개인이 사용하는 대처 전략을 두 가지 유형으로 구분하였다.</t>
    </r>
    <r>
      <rPr>
        <b/>
        <sz val="10"/>
        <color theme="1"/>
        <rFont val="함초롬돋움"/>
        <family val="3"/>
        <charset val="129"/>
      </rPr>
      <t xml:space="preserve">
    (1) 문제 중심적 대처(problem-focused coping)
</t>
    </r>
    <r>
      <rPr>
        <sz val="10"/>
        <color theme="1"/>
        <rFont val="함초롬돋움"/>
        <family val="3"/>
        <charset val="129"/>
      </rPr>
      <t xml:space="preserve">     －이는 스트레스의 원인 자체를 해결하거나 변화시키려는 행동이다. 예를 들어, 업무 과중으로 인한 스트레스를 느낄 때 시간 관리 계획을 세우거나 상사와 업무 조정을 시도하는 행위가 이에 해당한다.</t>
    </r>
    <r>
      <rPr>
        <b/>
        <sz val="10"/>
        <color theme="1"/>
        <rFont val="함초롬돋움"/>
        <family val="3"/>
        <charset val="129"/>
      </rPr>
      <t xml:space="preserve">
    (2) 정서 중심적 대처(emotion-focused coping)
</t>
    </r>
    <r>
      <rPr>
        <sz val="10"/>
        <color theme="1"/>
        <rFont val="함초롬돋움"/>
        <family val="3"/>
        <charset val="129"/>
      </rPr>
      <t xml:space="preserve">     －이는 스트레스의 원인을 직접 해결하기보다는 부정적인 정서를 완화하려는 전략이다. 명상, 회피, 감정 표현, 사회적 지지 추구 등이 그 예이다. 라자루스와 포크먼은 두 대처 방식이 상호 배타적인 것이 아니라, 상황에 따라 병행될 수 있다고 보았다.</t>
    </r>
    <r>
      <rPr>
        <b/>
        <sz val="10"/>
        <color theme="1"/>
        <rFont val="함초롬돋움"/>
        <family val="3"/>
        <charset val="129"/>
      </rPr>
      <t xml:space="preserve">
  3. 스트레스와 적응의 상호작용 모형
</t>
    </r>
    <r>
      <rPr>
        <sz val="10"/>
        <color theme="1"/>
        <rFont val="함초롬돋움"/>
        <family val="3"/>
        <charset val="129"/>
      </rPr>
      <t xml:space="preserve">   －라자루스와 포크먼은 스트레스를 "개인과 환경 간의 불균형 상태"로 규정하였다. 즉, 개인이 요구에 비해 자원을 부족하게 인식할 때 스트레스가 발생한다. 그러나 이러한 불균형은 고정된 것이 아니라, 인지적 재평가(reappraisal)를 통해 지속적으로 변화한다. 예를 들어 처음에는 위협으로 느꼈던 상황도 학습이나 경험을 통해 도전으로 재평가될 수 있다. 따라서 스트레스 반응은 고정된 생리적 과정이 아니라, 지속적인 인지적 조정의 결과라는 점을 강조하였다.</t>
    </r>
    <r>
      <rPr>
        <b/>
        <sz val="10"/>
        <color theme="1"/>
        <rFont val="함초롬돋움"/>
        <family val="3"/>
        <charset val="129"/>
      </rPr>
      <t xml:space="preserve">
Ⅲ. 평가
  1. 긍정적 평가
</t>
    </r>
    <r>
      <rPr>
        <sz val="10"/>
        <color theme="1"/>
        <rFont val="함초롬돋움"/>
        <family val="3"/>
        <charset val="129"/>
      </rPr>
      <t xml:space="preserve">   －① 라자루스와 포크먼의 이론은 스트레스를 개인의 주관적 해석과 인지적 평가로 설명함으로써, 기존 생리 중심의 접근보다 인간 행동을 현실적으로 이해할 수 있는 틀을 제시하였다. ② 문제 중심적 대처와 정서 중심적 대처의 구분은 스트레스 관리 및 상담 실무에서 매우 유용하게 활용되며, 이후 다양한 심리치료 및 조직 스트레스 연구의 핵심 개념이 되었다. ③ 스트레스를 "상호작용적 과정"으로 본 관점은 인간을 수동적 존재가 아닌 능동적 조정자로 인식하게 함으로써, 적응과 성장의 가능성을 강조하였다.</t>
    </r>
    <r>
      <rPr>
        <b/>
        <sz val="10"/>
        <color theme="1"/>
        <rFont val="함초롬돋움"/>
        <family val="3"/>
        <charset val="129"/>
      </rPr>
      <t xml:space="preserve">
  2. 부정적 평가
</t>
    </r>
    <r>
      <rPr>
        <sz val="10"/>
        <color theme="1"/>
        <rFont val="함초롬돋움"/>
        <family val="3"/>
        <charset val="129"/>
      </rPr>
      <t xml:space="preserve">   －① 본 이론은 인지적 과정에 지나치게 초점을 맞추어, 생리적・무의식적 반응이나 문화적 요인을 충분히 설명하지 못한다는 비판을 받았다. ② 스트레스 대처 유형이 실제 상황에서는 명확히 구분되지 않으며, 복합적이고 변동적인 현실 반응을 단순화시켰다는 한계가 있다. ③ 개인의 인지적 판단에 대한 지나친 강조는 사회 구조적 요인, 예를 들어 경제적 불평등이나 조직문화와 같은 외적 요인을 간과하는 경향이 있다.</t>
    </r>
    <r>
      <rPr>
        <b/>
        <sz val="10"/>
        <color theme="1"/>
        <rFont val="함초롬돋움"/>
        <family val="3"/>
        <charset val="129"/>
      </rPr>
      <t xml:space="preserve">
Ⅳ. 결론
</t>
    </r>
    <r>
      <rPr>
        <sz val="10"/>
        <color theme="1"/>
        <rFont val="함초롬돋움"/>
        <family val="3"/>
        <charset val="129"/>
      </rPr>
      <t xml:space="preserve"> －라자루스와 포크먼의 스트레스 이론은 스트레스 연구의 중심축을 "자극 중심"에서 "인지 중심"으로 이동시킨 혁신적 전환이었다. 그들은 인간이 단순히 외부 자극에 반응하는 존재가 아니라, 상황을 해석하고 의미를 부여하며 능동적으로 대처하는 존재임을 밝혀냈다. 이 이론은 스트레스를 병리적 현상이 아니라 적응적 과정으로 이해하는 데 기여했으며, 임상심리학, 건강심리학, 조직행동연구 등 여러 분야에서 이론적 기반으로 확립되었다. 비록 인지 중심적 한계에도 불구하고, 라자루스와 포크먼의 접근은 오늘날까지 스트레스 관리, 회복탄력성, 심리적 웰빙 연구의 핵심적 토대가 되고 있다.</t>
    </r>
    <phoneticPr fontId="4" type="noConversion"/>
  </si>
  <si>
    <r>
      <t xml:space="preserve">Ⅰ. 배경 및 목적
</t>
    </r>
    <r>
      <rPr>
        <sz val="10"/>
        <color theme="1"/>
        <rFont val="함초롬돋움"/>
        <family val="3"/>
        <charset val="129"/>
      </rPr>
      <t xml:space="preserve"> －로버트 여키스(Robert M. Yerkes)와 존 딜링햄 도슨(John D. Dodson)은 1908년 동기수준(arousal level)과 과제 수행능력(performance) 간의 관계를 실험적으로 규명한 심리학자들이다. 그들은 동물 실험을 통해 자극의 강도, 즉 각성 수준이 너무 낮거나 너무 높을 때는 수행 효율이 떨어지며, 중간 수준의 자극일 때 최고 수행이 나타난다는 점을 발견하였다. 이 연구는 이후 "여키스-도슨 법칙(Yerkes-Dodson Law)"으로 불리며, 인간의 스트레스와 직무성과 간의 관계를 설명하는 기본 모형으로 발전하였다. 이 이론의 목적은 스트레스가 항상 부정적인 요인이 아니라, 일정 수준에서는 개인의 동기와 주의집중을 향상시켜 오히려 성과를 높일 수 있다는 점을 실증적으로 제시하는 데 있었다. 즉, 여키스는 스트레스가 개인의 직무 수행에 미치는 영향을 단선적 관계가 아닌 "역U자형 곡선"으로 설명함으로써, 직무 환경에서 적정 수준의 긴장이 생산성을 유지하는 핵심 요소임을 밝혔다.</t>
    </r>
    <r>
      <rPr>
        <b/>
        <sz val="10"/>
        <color theme="1"/>
        <rFont val="함초롬돋움"/>
        <family val="3"/>
        <charset val="129"/>
      </rPr>
      <t xml:space="preserve">
Ⅱ. 내용
  1. 여키스-도슨 법칙의 기본 구조
</t>
    </r>
    <r>
      <rPr>
        <sz val="10"/>
        <color theme="1"/>
        <rFont val="함초롬돋움"/>
        <family val="3"/>
        <charset val="129"/>
      </rPr>
      <t xml:space="preserve">   －여키스와 도슨은 자극 강도와 수행 간의 관계를 그래프로 표현했을 때, 좌측은 각성 수준이 낮아 무기력 상태에 빠진 영역, 우측은 과도한 각성으로 인해 불안과 혼란이 커지는 영역이며, 그 중간 수준에서 최적의 수행이 나타난다고 설명하였다.</t>
    </r>
    <r>
      <rPr>
        <b/>
        <sz val="10"/>
        <color theme="1"/>
        <rFont val="함초롬돋움"/>
        <family val="3"/>
        <charset val="129"/>
      </rPr>
      <t xml:space="preserve">
    (1) 낮은 각성 수준
</t>
    </r>
    <r>
      <rPr>
        <sz val="10"/>
        <color theme="1"/>
        <rFont val="함초롬돋움"/>
        <family val="3"/>
        <charset val="129"/>
      </rPr>
      <t xml:space="preserve">     －각성이 부족하면 주의력이 분산되고 동기 수준이 떨어져 수행 효율이 낮아진다. 예를 들어 직무 긴장감이 전혀 없는 상황에서는 집중력과 경계심이 떨어져 오류가 증가한다.</t>
    </r>
    <r>
      <rPr>
        <b/>
        <sz val="10"/>
        <color theme="1"/>
        <rFont val="함초롬돋움"/>
        <family val="3"/>
        <charset val="129"/>
      </rPr>
      <t xml:space="preserve">
    (2) 적정 각성 수준
</t>
    </r>
    <r>
      <rPr>
        <sz val="10"/>
        <color theme="1"/>
        <rFont val="함초롬돋움"/>
        <family val="3"/>
        <charset val="129"/>
      </rPr>
      <t xml:space="preserve">     －스트레스가 일정 수준 존재할 때는 개인이 적절한 긴장 상태를 유지하며 목표 달성에 집중하게 된다. 이 구간에서 성과가 최고조에 이르며, 이를 "최적 스트레스(optimal stress)"라고 부른다.</t>
    </r>
    <r>
      <rPr>
        <b/>
        <sz val="10"/>
        <color theme="1"/>
        <rFont val="함초롬돋움"/>
        <family val="3"/>
        <charset val="129"/>
      </rPr>
      <t xml:space="preserve">
    (3) 높은 각성 수준
</t>
    </r>
    <r>
      <rPr>
        <sz val="10"/>
        <color theme="1"/>
        <rFont val="함초롬돋움"/>
        <family val="3"/>
        <charset val="129"/>
      </rPr>
      <t xml:space="preserve">     －스트레스가 과도해지면 불안, 피로, 긴장감이 심해져 의사결정이 왜곡되고 수행능력이 저하된다. 장기적으로는 번아웃(burnout)이나 직무 탈진으로 이어질 수 있다.</t>
    </r>
    <r>
      <rPr>
        <b/>
        <sz val="10"/>
        <color theme="1"/>
        <rFont val="함초롬돋움"/>
        <family val="3"/>
        <charset val="129"/>
      </rPr>
      <t xml:space="preserve">
  2. 과제 난이도와 각성 수준의 상호작용
</t>
    </r>
    <r>
      <rPr>
        <sz val="10"/>
        <color theme="1"/>
        <rFont val="함초롬돋움"/>
        <family val="3"/>
        <charset val="129"/>
      </rPr>
      <t xml:space="preserve">   －여키스와 도슨은 과제의 난이도에 따라 최적 각성 수준이 달라진다고 주장하였다. ① 단순한 과제의 경우, 높은 각성 수준에서도 효율적인 수행이 가능하다. 예를 들어 단순 반복 업무나 기계 조작과 같은 과업에서는 약간의 긴장이 오히려 주의집중을 높여 성과를 향상시킨다. ② 반면 복잡하거나 창의적 판단이 필요한 과제에서는 낮은 수준의 각성이 더 효과적이다. 지나친 긴장은 사고의 유연성을 저해하고, 창의적 문제 해결을 어렵게 만들기 때문이다. 이와 같은 관계는 직무 설계나 관리자의 리더십 스타일을 결정하는 데 중요한 기준으로 활용된다.</t>
    </r>
    <r>
      <rPr>
        <b/>
        <sz val="10"/>
        <color theme="1"/>
        <rFont val="함초롬돋움"/>
        <family val="3"/>
        <charset val="129"/>
      </rPr>
      <t xml:space="preserve">
  3. 스트레스 관리와 조직성과
</t>
    </r>
    <r>
      <rPr>
        <sz val="10"/>
        <color theme="1"/>
        <rFont val="함초롬돋움"/>
        <family val="3"/>
        <charset val="129"/>
      </rPr>
      <t xml:space="preserve">   －여키스-도슨 법칙은 개인의 심리적 각성 수준을 조절함으로써 조직 전체의 생산성과 만족도를 높이는 관리적 함의를 갖는다. ① 관리자는 구성원의 과업 특성에 따라 적절한 도전 수준을 부여해야 한다. 너무 쉬운 과제는 무기력을, 너무 어려운 과제는 불안을 초래하기 때문이다. ② 스트레스 요인을 완전히 제거하는 것이 아니라, 일정 수준의 "건설적 긴장"을 유지하는 것이 중요하다. ③ 개인별 스트레스 인내 수준이 다르기 때문에, 개인의 성향과 경험을 고려한 맞춤형 스트레스 관리가 필요하다.</t>
    </r>
    <r>
      <rPr>
        <b/>
        <sz val="10"/>
        <color theme="1"/>
        <rFont val="함초롬돋움"/>
        <family val="3"/>
        <charset val="129"/>
      </rPr>
      <t xml:space="preserve">
Ⅲ. 평가
  1. 긍정적 평가
</t>
    </r>
    <r>
      <rPr>
        <sz val="10"/>
        <color theme="1"/>
        <rFont val="함초롬돋움"/>
        <family val="3"/>
        <charset val="129"/>
      </rPr>
      <t xml:space="preserve">   －① 여키스-도슨 법칙은 스트레스를 단순히 부정적 요인으로 보던 기존 관점에서 벗어나, 일정 수준의 스트레스가 개인의 각성과 집중을 촉진하여 성과를 향상시킬 수 있음을 명확히 제시하였다. ② 본 이론은 조직관리, 인사평가, 교육훈련 등 다양한 분야에서 동기부여와 생산성 향상 전략의 이론적 근거로 활용되고 있다. ③ 직무 수행과 심리적 안정 사이의 균형점을 찾아야 한다는 실용적 함의를 제공함으로써, 관리자에게 "적정 긴장 수준 관리"의 중요성을 강조하였다.</t>
    </r>
    <r>
      <rPr>
        <b/>
        <sz val="10"/>
        <color theme="1"/>
        <rFont val="함초롬돋움"/>
        <family val="3"/>
        <charset val="129"/>
      </rPr>
      <t xml:space="preserve">
  2. 부정적 평가
</t>
    </r>
    <r>
      <rPr>
        <sz val="10"/>
        <color theme="1"/>
        <rFont val="함초롬돋움"/>
        <family val="3"/>
        <charset val="129"/>
      </rPr>
      <t xml:space="preserve">   －① 여키스-도슨 법칙은 경험적 일반화에 기초한 개념으로, 개인차・상황요인・조직문화 등 복합적 변인을 충분히 설명하지 못한다. ② "적정 스트레스"의 구체적 수준을 객관적으로 측정하기 어렵다는 점에서 실무 적용에 한계가 있다. ③ 본 이론은 주로 단기적 수행에 초점을 맞추고 있으며, 장기적 스트레스가 가져오는 피로 누적과 정서적 탈진을 충분히 고려하지 못한다.</t>
    </r>
    <r>
      <rPr>
        <b/>
        <sz val="10"/>
        <color theme="1"/>
        <rFont val="함초롬돋움"/>
        <family val="3"/>
        <charset val="129"/>
      </rPr>
      <t xml:space="preserve">
Ⅳ. 결론
</t>
    </r>
    <r>
      <rPr>
        <sz val="10"/>
        <color theme="1"/>
        <rFont val="함초롬돋움"/>
        <family val="3"/>
        <charset val="129"/>
      </rPr>
      <t xml:space="preserve"> －여키스의 스트레스-성과 이론은 인간의 행동을 "최적 긴장 상태"라는 역동적 균형 속에서 이해하려는 초기 시도로서 큰 학문적 의미를 지닌다. 이는 스트레스를 단순히 피해야 할 부정적 자극이 아니라, 적절히 조절될 경우 생산성과 성장의 촉매로 작용할 수 있음을 보여주었다. 이후 이 이론은 직무 스트레스 연구, 인간공학, 교육심리 등 다양한 분야로 확장되어 응용되고 있다. 물론 개인의 성향과 과업 특성에 따른 차이를 구체화하지 못한 한계가 있으나, "최적 수준의 스트레스가 최고의 성과를 낳는다"는 통찰은 오늘날까지도 조직관리와 인간행동 이해의 핵심 원리로 기능하고 있다.</t>
    </r>
    <phoneticPr fontId="4" type="noConversion"/>
  </si>
  <si>
    <r>
      <t xml:space="preserve">Ⅰ. 배경 및 목적
</t>
    </r>
    <r>
      <rPr>
        <sz val="10"/>
        <color theme="1"/>
        <rFont val="함초롬돋움"/>
        <family val="3"/>
        <charset val="129"/>
      </rPr>
      <t xml:space="preserve"> －20세기 중반까지의 심리학은 주로 병리적 상태와 정신질환의 치료에 초점을 맞추어 발전해 왔다. 즉, 인간의 부정적 감정과 행동을 교정하거나, 정신적 결함을 치유하는 데에 중점을 두었다. 이에 대해 마틴 셀리그만(Martin E. P. Seligman)과 미하이 칙센트미하이(Mihaly Csikszentmihalyi)는 인간을 단순히 결함을 가진 존재로만 보는 시각을 비판하며, 인간의 성장 가능성과 행복, 그리고 긍정적 경험을 과학적으로 탐구할 필요성을 제기하였다. 이들은 이러한 문제의식 아래 1998년 미국심리학회(APA) 연례회의에서 "긍정심리학(Positive Psychology)"을 공식적으로 제창하였다. 긍정심리학의 목적은 단순히 부정적 정서를 제거하거나 병리적 상태를 개선하는 것이 아니라, 인간이 어떻게 하면 보다 충만하고 의미 있는 삶을 살아갈 수 있는가를 규명하는 데 있다. 즉, 개인의 행복, 강점, 몰입, 의미 등 삶의 긍정적 요인들을 과학적으로 탐구함으로써, 인간의 잠재적 가능성을 실현하는 것을 목표로 한다. 셀리그만은 기존의 심리학이 "고통의 완화"에 집중했다면, 긍정심리학은 "삶의 질 향상"이라는 새로운 패러다임을 제시한다고 강조하였다.</t>
    </r>
    <r>
      <rPr>
        <b/>
        <sz val="10"/>
        <color theme="1"/>
        <rFont val="함초롬돋움"/>
        <family val="3"/>
        <charset val="129"/>
      </rPr>
      <t xml:space="preserve">
Ⅱ. 내용
  1. 긍정심리학의 기본 개념
    (1) 인간의 강점과 미덕
</t>
    </r>
    <r>
      <rPr>
        <sz val="10"/>
        <color theme="1"/>
        <rFont val="함초롬돋움"/>
        <family val="3"/>
        <charset val="129"/>
      </rPr>
      <t xml:space="preserve">     －셀리그만은 인간의 행복이 단순한 쾌락의 상태가 아니라, 개인이 지닌 강점(strengths)과 미덕(virtues)을 발휘할 때 실현된다고 보았다. 그는 24개의 인간 강점을 체계적으로 분류하여 지혜, 용기, 인내, 감사, 사랑, 정의 등의 범주로 제시하였다. 긍정심리학은 이러한 강점을 인식하고 개발하는 과정이 개인의 자존감과 성취감을 증진시킨다고 본다.</t>
    </r>
    <r>
      <rPr>
        <b/>
        <sz val="10"/>
        <color theme="1"/>
        <rFont val="함초롬돋움"/>
        <family val="3"/>
        <charset val="129"/>
      </rPr>
      <t xml:space="preserve">
    (2) 학습된 낙관주의
</t>
    </r>
    <r>
      <rPr>
        <sz val="10"/>
        <color theme="1"/>
        <rFont val="함초롬돋움"/>
        <family val="3"/>
        <charset val="129"/>
      </rPr>
      <t xml:space="preserve">     －셀리그만은 초기 연구인 "학습된 무기력(learned helplessness)" 실험을 통해, 통제 불가능한 부정적 경험이 인간에게 무력감을 학습시킨다는 점을 밝혔다. 이후 그는 이를 역전시켜 "학습된 낙관주의(learned optimism)" 개념을 발전시켰다. 이는 부정적 사건에 대한 인지적 해석을 변화시켜 긍정적 정서를 증진시키는 심리적 전략으로, 긍정심리학의 핵심적 응용 이론으로 발전하였다.</t>
    </r>
    <r>
      <rPr>
        <b/>
        <sz val="10"/>
        <color theme="1"/>
        <rFont val="함초롬돋움"/>
        <family val="3"/>
        <charset val="129"/>
      </rPr>
      <t xml:space="preserve">
  2. PERMA 모델
</t>
    </r>
    <r>
      <rPr>
        <sz val="10"/>
        <color theme="1"/>
        <rFont val="함초롬돋움"/>
        <family val="3"/>
        <charset val="129"/>
      </rPr>
      <t xml:space="preserve">   －셀리그만은 행복의 구성요인을 체계화하기 위해 PERMA 모델을 제시하였다. 이는 긍정정서(Positive Emotion), 몰입(Engagement), 관계(Relationships), 의미(Meaning), 성취(Accomplishment)의 다섯 가지 요소로 구성된다.</t>
    </r>
    <r>
      <rPr>
        <b/>
        <sz val="10"/>
        <color theme="1"/>
        <rFont val="함초롬돋움"/>
        <family val="3"/>
        <charset val="129"/>
      </rPr>
      <t xml:space="preserve">
    (1) 긍정정서
</t>
    </r>
    <r>
      <rPr>
        <sz val="10"/>
        <color theme="1"/>
        <rFont val="함초롬돋움"/>
        <family val="3"/>
        <charset val="129"/>
      </rPr>
      <t xml:space="preserve">     －즐거움・감사・희망・자부심 등 삶의 질을 향상시키는 정서적 요인을 의미한다.</t>
    </r>
    <r>
      <rPr>
        <b/>
        <sz val="10"/>
        <color theme="1"/>
        <rFont val="함초롬돋움"/>
        <family val="3"/>
        <charset val="129"/>
      </rPr>
      <t xml:space="preserve">
    (2) 몰입
</t>
    </r>
    <r>
      <rPr>
        <sz val="10"/>
        <color theme="1"/>
        <rFont val="함초롬돋움"/>
        <family val="3"/>
        <charset val="129"/>
      </rPr>
      <t xml:space="preserve">     －개인이 자신에게 맞는 도전적 과업에 완전히 집중할 때 경험하는 심리적 상태로, 칙센트미하이의 "몰입(flow)" 이론과 직결된다.</t>
    </r>
    <r>
      <rPr>
        <b/>
        <sz val="10"/>
        <color theme="1"/>
        <rFont val="함초롬돋움"/>
        <family val="3"/>
        <charset val="129"/>
      </rPr>
      <t xml:space="preserve">
    (3) 관계
</t>
    </r>
    <r>
      <rPr>
        <sz val="10"/>
        <color theme="1"/>
        <rFont val="함초롬돋움"/>
        <family val="3"/>
        <charset val="129"/>
      </rPr>
      <t xml:space="preserve">     －타인과의 긍정적 상호작용을 통해 사회적 유대를 강화하고, 정서적 안정감을 높이는 요소이다.</t>
    </r>
    <r>
      <rPr>
        <b/>
        <sz val="10"/>
        <color theme="1"/>
        <rFont val="함초롬돋움"/>
        <family val="3"/>
        <charset val="129"/>
      </rPr>
      <t xml:space="preserve">
    (4) 의미
</t>
    </r>
    <r>
      <rPr>
        <sz val="10"/>
        <color theme="1"/>
        <rFont val="함초롬돋움"/>
        <family val="3"/>
        <charset val="129"/>
      </rPr>
      <t xml:space="preserve">     －개인이 자신보다 더 큰 가치나 목표와 연결되어 있다고 느끼는 상태를 가리킨다.</t>
    </r>
    <r>
      <rPr>
        <b/>
        <sz val="10"/>
        <color theme="1"/>
        <rFont val="함초롬돋움"/>
        <family val="3"/>
        <charset val="129"/>
      </rPr>
      <t xml:space="preserve">
    (5) 성취
</t>
    </r>
    <r>
      <rPr>
        <sz val="10"/>
        <color theme="1"/>
        <rFont val="함초롬돋움"/>
        <family val="3"/>
        <charset val="129"/>
      </rPr>
      <t xml:space="preserve">     －목표 달성과 자기효능감을 통해 삶의 만족을 얻는 차원을 뜻한다.</t>
    </r>
    <r>
      <rPr>
        <b/>
        <sz val="10"/>
        <color theme="1"/>
        <rFont val="함초롬돋움"/>
        <family val="3"/>
        <charset val="129"/>
      </rPr>
      <t xml:space="preserve">
  3. 칙센트미하이의 몰입(flow) 이론
</t>
    </r>
    <r>
      <rPr>
        <sz val="10"/>
        <color theme="1"/>
        <rFont val="함초롬돋움"/>
        <family val="3"/>
        <charset val="129"/>
      </rPr>
      <t xml:space="preserve">   －칙센트미하이는 인간이 가장 행복함을 느끼는 순간은 외부의 보상이 아니라, 내재적 동기에 의해 과업에 완전히 몰두하는 상태라고 주장하였다. ① 몰입은 개인의 능력과 과제의 난이도가 균형을 이룰 때 발생한다. ② 몰입 상태에서는 시간 감각이 왜곡되고, 자의식이 소멸하며, 행동 자체에서 내적 즐거움을 느낀다. ③ 이러한 몰입 경험은 개인의 성취감과 자기실현을 촉진하며, 긍정적 정서와 연결된다.</t>
    </r>
    <r>
      <rPr>
        <b/>
        <sz val="10"/>
        <color theme="1"/>
        <rFont val="함초롬돋움"/>
        <family val="3"/>
        <charset val="129"/>
      </rPr>
      <t xml:space="preserve">
  4. 긍정심리학의 응용 영역
</t>
    </r>
    <r>
      <rPr>
        <sz val="10"/>
        <color theme="1"/>
        <rFont val="함초롬돋움"/>
        <family val="3"/>
        <charset val="129"/>
      </rPr>
      <t xml:space="preserve">   －긍정심리학은 학문적 이론을 넘어 실제 삶의 다양한 영역에 응용되고 있다. ① 교육 분야에서는 학생의 강점을 기반으로 한 긍정적 학습과정 설계, 회복탄력성 교육이 활발히 이루어지고 있다. ② 조직심리학에서는 구성원의 강점을 활용한 리더십 개발, 긍정적 조직문화 조성, 직무몰입 향상을 위한 프로그램이 개발되고 있다. ③ 임상심리 분야에서는 우울・불안의 치료를 넘어 삶의 의미와 행복을 강화하는 "긍정심리치료(Positive Psychotherapy)"가 확립되었다.</t>
    </r>
    <r>
      <rPr>
        <b/>
        <sz val="10"/>
        <color theme="1"/>
        <rFont val="함초롬돋움"/>
        <family val="3"/>
        <charset val="129"/>
      </rPr>
      <t xml:space="preserve">
Ⅲ. 평가
  1. 긍정적 평가
</t>
    </r>
    <r>
      <rPr>
        <sz val="10"/>
        <color theme="1"/>
        <rFont val="함초롬돋움"/>
        <family val="3"/>
        <charset val="129"/>
      </rPr>
      <t xml:space="preserve">   －① 셀리그만과 칙센트미하이는 심리학의 초점을 병리적 문제에서 인간의 성장과 행복으로 이동시켜, 심리학의 영역을 확장시켰다. ② 긍정심리학은 행복을 주관적 감정이 아닌 과학적으로 측정 가능한 심리적 구성요인으로 정의하여, 인간의 삶의 질을 향상시키는 실질적 근거를 마련하였다. ③ PERMA 모델과 몰입 개념은 개인뿐 아니라 조직・교육・정책 영역에서도 실천 가능한 행복 증진 전략으로 활용되고 있다.</t>
    </r>
    <r>
      <rPr>
        <b/>
        <sz val="10"/>
        <color theme="1"/>
        <rFont val="함초롬돋움"/>
        <family val="3"/>
        <charset val="129"/>
      </rPr>
      <t xml:space="preserve">
  2. 부정적 평가
</t>
    </r>
    <r>
      <rPr>
        <sz val="10"/>
        <color theme="1"/>
        <rFont val="함초롬돋움"/>
        <family val="3"/>
        <charset val="129"/>
      </rPr>
      <t xml:space="preserve">   －① 긍정심리학은 행복의 원인을 개인 내부의 태도나 인지적 해석에 과도하게 귀속시켜, 사회적 불평등이나 환경적 제약을 간과한다는 비판을 받는다. ② 긍정적 사고의 강조가 현실적 고통이나 부정적 감정의 정당한 표현을 억압할 수 있으며, 이로 인해 "행복의 압박(happiness pressure)" 현상이 발생할 우려가 있다. ③ 대부분의 연구가 서구 문화권을 중심으로 수행되어, 문화적 다양성을 충분히 반영하지 못하고 보편적 이론으로 일반화하기 어렵다는 한계가 있다.</t>
    </r>
    <r>
      <rPr>
        <b/>
        <sz val="10"/>
        <color theme="1"/>
        <rFont val="함초롬돋움"/>
        <family val="3"/>
        <charset val="129"/>
      </rPr>
      <t xml:space="preserve">
Ⅳ. 결론
</t>
    </r>
    <r>
      <rPr>
        <sz val="10"/>
        <color theme="1"/>
        <rFont val="함초롬돋움"/>
        <family val="3"/>
        <charset val="129"/>
      </rPr>
      <t xml:space="preserve"> －긍정심리학은 인간을 결함 중심이 아닌 성장 중심으로 이해하는 새로운 관점을 제시함으로써 심리학의 본질적 목적을 재조명하였다. 셀리그만의 PERMA 모델과 칙센트미하이의 몰입 이론은 인간 행복의 구조를 과학적으로 설명하는 체계를 확립하였으며, 교육・조직・임상 등 실용적 분야에서 긍정적 변화를 이끌었다. 물론 개인의 행복을 지나치게 내면적 요인에만 의존시키는 한계가 존재하지만, 그럼에도 긍정심리학은 현대 사회가 직면한 정서적 빈곤과 삶의 의미 상실에 대한 유효한 대안으로 평가된다. 따라서 긍정심리학은 심리학을 "병리의 과학"에서 "행복의 과학"으로 전환시킨 혁신적 학문으로서 중요한 의의를 가진다.</t>
    </r>
    <phoneticPr fontId="4" type="noConversion"/>
  </si>
  <si>
    <r>
      <t xml:space="preserve">Ⅰ. 배경 및 목적
</t>
    </r>
    <r>
      <rPr>
        <sz val="10"/>
        <color theme="1"/>
        <rFont val="함초롬돋움"/>
        <family val="3"/>
        <charset val="129"/>
      </rPr>
      <t xml:space="preserve"> －긍정적 조직행동(Positive Organizational Behavior, 이하 POB)은 21세기 초 프레드 루선스(Fred Luthans)에 의해 제창된 개념으로, 기존 조직심리학의 한계를 보완하고자 등장하였다. 20세기 후반까지의 조직연구는 주로 성과관리, 직무만족, 리더십 등 전통적 변수에 집중했으나, 이러한 접근은 개인의 내면적 심리자원이나 긍정적 잠재력을 충분히 고려하지 못했다. 이에 루선스는 긍정심리학의 관점을 조직행동 분야에 접목하여, 개인의 심리적 강점을 과학적으로 측정하고 개발함으로써 조직성과를 향상시키는 새로운 연구 패러다임을 제시하였다. 그는 2002년 논문에서 긍정적 조직행동을 "측정 가능하고, 개발 가능하며, 성과 향상과 직접적으로 연관된 인간의 긍정적 심리역량을 과학적으로 연구하고 적용하는 것"으로 정의하였다. 이는 단순한 긍정적 사고의 강조가 아닌, 조직 구성원의 심리적 자본(Psychological Capital)을 실증적으로 규명하고, 이를 조직성과에 연결하는 것을 목적으로 한다. 루선스의 연구는 조직행동론의 중심을 개인의 결함이나 문제 해결에서 개인의 성장, 강점, 회복력 개발로 이동시켰다는 점에서 학문적 의의가 크다.</t>
    </r>
    <r>
      <rPr>
        <b/>
        <sz val="10"/>
        <color theme="1"/>
        <rFont val="함초롬돋움"/>
        <family val="3"/>
        <charset val="129"/>
      </rPr>
      <t xml:space="preserve">
Ⅱ. 내용
  1. 긍정적 조직행동의 개념적 특성
</t>
    </r>
    <r>
      <rPr>
        <sz val="10"/>
        <color theme="1"/>
        <rFont val="함초롬돋움"/>
        <family val="3"/>
        <charset val="129"/>
      </rPr>
      <t xml:space="preserve">   －루선스가 제시한 긍정적 조직행동은 세 가지 특징을 가진다.</t>
    </r>
    <r>
      <rPr>
        <b/>
        <sz val="10"/>
        <color theme="1"/>
        <rFont val="함초롬돋움"/>
        <family val="3"/>
        <charset val="129"/>
      </rPr>
      <t xml:space="preserve">
    (1) 과학적 측정 가능성(measurability)
</t>
    </r>
    <r>
      <rPr>
        <sz val="10"/>
        <color theme="1"/>
        <rFont val="함초롬돋움"/>
        <family val="3"/>
        <charset val="129"/>
      </rPr>
      <t xml:space="preserve">     －긍정적 태도나 감정을 막연히 논의하는 것이 아니라, 이를 계량적으로 검증 가능한 심리적 구성요소로 정의한다.</t>
    </r>
    <r>
      <rPr>
        <b/>
        <sz val="10"/>
        <color theme="1"/>
        <rFont val="함초롬돋움"/>
        <family val="3"/>
        <charset val="129"/>
      </rPr>
      <t xml:space="preserve">
    (2) 개발 가능성(developability)
</t>
    </r>
    <r>
      <rPr>
        <sz val="10"/>
        <color theme="1"/>
        <rFont val="함초롬돋움"/>
        <family val="3"/>
        <charset val="129"/>
      </rPr>
      <t xml:space="preserve">     －긍정적 자질은 타고나는 것이 아니라 훈련과 경험을 통해 향상될 수 있다고 본다.</t>
    </r>
    <r>
      <rPr>
        <b/>
        <sz val="10"/>
        <color theme="1"/>
        <rFont val="함초롬돋움"/>
        <family val="3"/>
        <charset val="129"/>
      </rPr>
      <t xml:space="preserve">
    (3) 성과 관련성(performance impact)
</t>
    </r>
    <r>
      <rPr>
        <sz val="10"/>
        <color theme="1"/>
        <rFont val="함초롬돋움"/>
        <family val="3"/>
        <charset val="129"/>
      </rPr>
      <t xml:space="preserve">     －긍정적 심리자본은 단순히 개인의 정서적 만족이 아닌, 실제 조직성과 향상과 직접적으로 연결된다는 점에서 실용적 가치가 있다.</t>
    </r>
    <r>
      <rPr>
        <b/>
        <sz val="10"/>
        <color theme="1"/>
        <rFont val="함초롬돋움"/>
        <family val="3"/>
        <charset val="129"/>
      </rPr>
      <t xml:space="preserve">
  2. 심리적 자본(Psychological Capital, PsyCap)의 구성요소
</t>
    </r>
    <r>
      <rPr>
        <sz val="10"/>
        <color theme="1"/>
        <rFont val="함초롬돋움"/>
        <family val="3"/>
        <charset val="129"/>
      </rPr>
      <t xml:space="preserve">   －루선스는 긍정적 조직행동의 핵심 개념으로 심리적 자본을 제시하였다. 이는 개인이 보유한 긍정적 심리적 자원의 총합으로, 다음 네 가지 구성요소로 이루어진다.</t>
    </r>
    <r>
      <rPr>
        <b/>
        <sz val="10"/>
        <color theme="1"/>
        <rFont val="함초롬돋움"/>
        <family val="3"/>
        <charset val="129"/>
      </rPr>
      <t xml:space="preserve">
    (1) 자기효능감(Self-efficacy)
</t>
    </r>
    <r>
      <rPr>
        <sz val="10"/>
        <color theme="1"/>
        <rFont val="함초롬돋움"/>
        <family val="3"/>
        <charset val="129"/>
      </rPr>
      <t xml:space="preserve">     －자신이 특정 과업을 성공적으로 수행할 수 있다는 신념을 의미한다. 높은 자기효능감을 가진 구성원은 도전적 목표를 설정하고, 실패 상황에서도 높은 동기와 지속성을 유지한다.</t>
    </r>
    <r>
      <rPr>
        <b/>
        <sz val="10"/>
        <color theme="1"/>
        <rFont val="함초롬돋움"/>
        <family val="3"/>
        <charset val="129"/>
      </rPr>
      <t xml:space="preserve">
    (2) 낙관주의(Optimism)
</t>
    </r>
    <r>
      <rPr>
        <sz val="10"/>
        <color theme="1"/>
        <rFont val="함초롬돋움"/>
        <family val="3"/>
        <charset val="129"/>
      </rPr>
      <t xml:space="preserve">     －미래에 대한 긍정적 기대를 가지는 태도이다. 루선스는 셀리그만의 "학습된 낙관주의" 개념을 차용하여, 낙관주의가 단순한 감정이 아닌 훈련 가능한 인지적 습관임을 강조하였다.</t>
    </r>
    <r>
      <rPr>
        <b/>
        <sz val="10"/>
        <color theme="1"/>
        <rFont val="함초롬돋움"/>
        <family val="3"/>
        <charset val="129"/>
      </rPr>
      <t xml:space="preserve">
    (3) 희망(Hope)
</t>
    </r>
    <r>
      <rPr>
        <sz val="10"/>
        <color theme="1"/>
        <rFont val="함초롬돋움"/>
        <family val="3"/>
        <charset val="129"/>
      </rPr>
      <t xml:space="preserve">     －목표 지향적 사고(goal-directed thinking)로, 목표 달성을 위한 경로(pathway)와 의지(willpower)를 모두 포함한다. 희망이 높은 구성원은 현실적 장애에 직면하더라도 대체 경로를 탐색하고 지속적으로 목표를 추구한다.</t>
    </r>
    <r>
      <rPr>
        <b/>
        <sz val="10"/>
        <color theme="1"/>
        <rFont val="함초롬돋움"/>
        <family val="3"/>
        <charset val="129"/>
      </rPr>
      <t xml:space="preserve">
    (4) 회복탄력성(Resilience)
</t>
    </r>
    <r>
      <rPr>
        <sz val="10"/>
        <color theme="1"/>
        <rFont val="함초롬돋움"/>
        <family val="3"/>
        <charset val="129"/>
      </rPr>
      <t xml:space="preserve">     －역경이나 스트레스 상황에서 심리적으로 빠르게 회복하고, 더 강한 상태로 성장할 수 있는 능력이다. 이는 개인의 적응력과 학습능력을 강화하여, 조직 내 위기대응력 향상에 기여한다.</t>
    </r>
    <r>
      <rPr>
        <b/>
        <sz val="10"/>
        <color theme="1"/>
        <rFont val="함초롬돋움"/>
        <family val="3"/>
        <charset val="129"/>
      </rPr>
      <t xml:space="preserve">
  3. 긍정적 조직행동의 응용
    (1) 조직성과 제고
</t>
    </r>
    <r>
      <rPr>
        <sz val="10"/>
        <color theme="1"/>
        <rFont val="함초롬돋움"/>
        <family val="3"/>
        <charset val="129"/>
      </rPr>
      <t xml:space="preserve">     －심리적 자본이 높은 구성원은 직무몰입, 조직시민행동(OCB), 혁신적 행동 등의 수준이 높게 나타난다. 이는 조직 전체의 생산성과 협력 분위기를 향상시키는 요인이 된다.</t>
    </r>
    <r>
      <rPr>
        <b/>
        <sz val="10"/>
        <color theme="1"/>
        <rFont val="함초롬돋움"/>
        <family val="3"/>
        <charset val="129"/>
      </rPr>
      <t xml:space="preserve">
    (2) 리더십 개발
</t>
    </r>
    <r>
      <rPr>
        <sz val="10"/>
        <color theme="1"/>
        <rFont val="함초롬돋움"/>
        <family val="3"/>
        <charset val="129"/>
      </rPr>
      <t xml:space="preserve">     －긍정적 리더는 구성원의 심리자본을 강화하여 팀의 정서적 안정과 신뢰를 구축한다. 루선스는 리더가 구성원의 강점을 인정하고 성장 피드백을 제공함으로써, 긍정적 순환을 유도할 수 있다고 보았다.</t>
    </r>
    <r>
      <rPr>
        <b/>
        <sz val="10"/>
        <color theme="1"/>
        <rFont val="함초롬돋움"/>
        <family val="3"/>
        <charset val="129"/>
      </rPr>
      <t xml:space="preserve">
    (3) 교육 및 훈련
</t>
    </r>
    <r>
      <rPr>
        <sz val="10"/>
        <color theme="1"/>
        <rFont val="함초롬돋움"/>
        <family val="3"/>
        <charset val="129"/>
      </rPr>
      <t xml:space="preserve">     －PsyCap 개발 프로그램(PCD, Psychological Capital Development Program)은 구성원의 자기효능감・낙관주의・희망・회복탄력성을 체계적으로 강화하는 교육 과정으로, 실제 조직 교육에서 효과가 입증되었다.</t>
    </r>
    <r>
      <rPr>
        <b/>
        <sz val="10"/>
        <color theme="1"/>
        <rFont val="함초롬돋움"/>
        <family val="3"/>
        <charset val="129"/>
      </rPr>
      <t xml:space="preserve">
Ⅲ. 평가
  1. 긍정적 평가
</t>
    </r>
    <r>
      <rPr>
        <sz val="10"/>
        <color theme="1"/>
        <rFont val="함초롬돋움"/>
        <family val="3"/>
        <charset val="129"/>
      </rPr>
      <t xml:space="preserve">   －① 루선스의 긍정적 조직행동은 기존 조직행동론이 간과한 인간의 심리적 자원을 과학적 연구대상으로 확장시켰다는 점에서 학문적 혁신성을 지닌다. ② 심리적 자본 개념은 개인의 긍정적 정서가 조직성과와 직접적으로 연계될 수 있음을 실증적으로 입증함으로써, 긍정심리학의 실용적 확장에 기여하였다. ③ 긍정적 조직행동은 조직 내 인적자원개발(HRD) 전략, 리더십 육성, 조직문화 개선 등 다양한 실무영역에서 활용 가능성을 입증하였다.</t>
    </r>
    <r>
      <rPr>
        <b/>
        <sz val="10"/>
        <color theme="1"/>
        <rFont val="함초롬돋움"/>
        <family val="3"/>
        <charset val="129"/>
      </rPr>
      <t xml:space="preserve">
  2. 부정적 평가
</t>
    </r>
    <r>
      <rPr>
        <sz val="10"/>
        <color theme="1"/>
        <rFont val="함초롬돋움"/>
        <family val="3"/>
        <charset val="129"/>
      </rPr>
      <t xml:space="preserve">   －① 긍정적 조직행동이 개인의 심리적 특성에 초점을 두는 경향이 강해, 구조적 요인이나 조직문화적 제약을 충분히 고려하지 못한다는 비판이 있다. ② 긍정적 심리자본의 측정도구는 문화적 편향 가능성이 존재하며, 실제 성과와의 인과관계를 완전히 입증하기에는 한계가 있다는 지적이 있다. ③ 긍정적 사고와 낙관주의의 강조가 현실적 문제 인식이나 비판적 사고를 약화시킬 수 있다는 위험성도 제기된다.</t>
    </r>
    <r>
      <rPr>
        <b/>
        <sz val="10"/>
        <color theme="1"/>
        <rFont val="함초롬돋움"/>
        <family val="3"/>
        <charset val="129"/>
      </rPr>
      <t xml:space="preserve">
Ⅳ. 결론
</t>
    </r>
    <r>
      <rPr>
        <sz val="10"/>
        <color theme="1"/>
        <rFont val="함초롬돋움"/>
        <family val="3"/>
        <charset val="129"/>
      </rPr>
      <t xml:space="preserve"> －프레드 루선스의 긍정적 조직행동 이론은 심리학과 조직이론을 융합하여 인간 중심의 조직 성과모델을 제시한 점에서 큰 의의가 있다. 그는 긍정심리학의 원리를 조직 차원으로 확장하여, 개인의 심리자본을 관리 가능한 자원으로 정의하고 이를 개발 가능한 영역으로 체계화하였다. 물론 개인의 내면적 자원에 과도한 비중을 두는 한계가 있으나, 긍정적 조직행동은 조직 구성원의 정서적 역량을 경쟁력으로 전환시키는 이론적 기반을 마련하였다. 따라서 루선스의 이론은 현대 조직이 단순한 성과 중심을 넘어 "인간의 심리적 성장과 복지"를 포괄하는 지속가능한 경영의 방향성을 제시한 것으로 평가된다.</t>
    </r>
    <phoneticPr fontId="4" type="noConversion"/>
  </si>
  <si>
    <r>
      <t xml:space="preserve">Ⅰ. 배경 및 목적
</t>
    </r>
    <r>
      <rPr>
        <sz val="10"/>
        <color theme="1"/>
        <rFont val="함초롬돋움"/>
        <family val="3"/>
        <charset val="129"/>
      </rPr>
      <t xml:space="preserve"> －빅터 브룸(Victor H. Vroom)의 기대이론(Expectancy Theory)은 1964년 저서 "Work and Motivation"에서 처음 제시된 동기이론으로, 개인이 특정 행동을 선택하는 이유를 합리적 기대와 결과에 대한 인식으로 설명하려는 시도에서 출발하였다. 브룸은 기존의 내용이론(content theory)들이 인간의 욕구나 동기를 단순히 "무엇이 사람을 동기화시키는가"라는 관점에서 다룬 것과 달리, "왜 어떤 행동을 선택하는가"라는 과정을 중시하였다. 즉, 인간의 행동은 특정한 결과를 기대하고 그 결과의 가치에 따라 의사결정된다는 점에서 동기의 인지적 측면을 강조하였다. 이 연구의 목적은 인간이 직무 상황에서 노력을 기울일지 여부를 결정하는 심리적 과정을 규명하고, 그 과정을 조직 관리에 적용할 수 있는 이론적 근거를 제시하는 데 있었다. 브룸은 이를 통해 개인의 동기수준이 단일 요인이 아니라 여러 인지적 판단의 함수로 구성된다는 점을 밝히고자 하였다.</t>
    </r>
    <r>
      <rPr>
        <b/>
        <sz val="10"/>
        <color theme="1"/>
        <rFont val="함초롬돋움"/>
        <family val="3"/>
        <charset val="129"/>
      </rPr>
      <t xml:space="preserve">
Ⅱ. 내용
  1. 기대이론의 기본 개념
</t>
    </r>
    <r>
      <rPr>
        <sz val="10"/>
        <color theme="1"/>
        <rFont val="함초롬돋움"/>
        <family val="3"/>
        <charset val="129"/>
      </rPr>
      <t xml:space="preserve">   －브룸의 기대이론은 인간의 동기를 세 가지 주요 요소인 기대(expectancy), 수단성(instrumentality), 유인가(valence)로 설명한다. 이 세 요소는 개인이 특정 행동을 선택할 때, 그 행동이 성과로 이어질 가능성과 그 성과가 가져올 보상의 가치를 어떻게 인식하느냐에 따라 결정된다.</t>
    </r>
    <r>
      <rPr>
        <b/>
        <sz val="10"/>
        <color theme="1"/>
        <rFont val="함초롬돋움"/>
        <family val="3"/>
        <charset val="129"/>
      </rPr>
      <t xml:space="preserve">
    (1) 기대(Expectancy)
</t>
    </r>
    <r>
      <rPr>
        <sz val="10"/>
        <color theme="1"/>
        <rFont val="함초롬돋움"/>
        <family val="3"/>
        <charset val="129"/>
      </rPr>
      <t xml:space="preserve">     －기대는 개인이 "노력을 하면 일정한 성과를 달성할 수 있다"라고 믿는 정도를 의미한다. 즉, 노력과 성과 간의 인과관계에 대한 개인의 주관적 판단이다. ① 기대 수준이 높을수록 사람은 노력이 성과로 이어질 가능성이 높다고 믿기 때문에 행동 동기가 강화된다. ② 기대는 개인의 능력, 경험, 자원, 과거 성공 경험 등에 의해 영향을 받는다. 예컨대 충분한 기술과 도구가 제공되는 상황에서는 기대 수준이 높아지고, 반대로 장애 요인이 많을수록 기대는 낮아진다.</t>
    </r>
    <r>
      <rPr>
        <b/>
        <sz val="10"/>
        <color theme="1"/>
        <rFont val="함초롬돋움"/>
        <family val="3"/>
        <charset val="129"/>
      </rPr>
      <t xml:space="preserve">
    (2) 수단성(Instrumentality)
</t>
    </r>
    <r>
      <rPr>
        <sz val="10"/>
        <color theme="1"/>
        <rFont val="함초롬돋움"/>
        <family val="3"/>
        <charset val="129"/>
      </rPr>
      <t xml:space="preserve">     －수단성은 "성과가 특정한 보상으로 이어질 것이다"라는 믿음의 정도를 의미한다. 이는 성과와 보상 간의 인식된 관계로, 조직의 보상체계의 공정성과 신뢰성이 핵심적 요인이다. ① 수단성이 높을수록 개인은 성과를 내면 보상을 확실히 받을 것이라고 믿게 되어, 성과 달성을 위한 동기가 강화된다. ② 반대로 보상체계가 불투명하거나 상사에 따라 좌우되는 경우, 수단성은 낮아지고 동기 수준도 약화된다.</t>
    </r>
    <r>
      <rPr>
        <b/>
        <sz val="10"/>
        <color theme="1"/>
        <rFont val="함초롬돋움"/>
        <family val="3"/>
        <charset val="129"/>
      </rPr>
      <t xml:space="preserve">
    (3) 유인가(Valence)
</t>
    </r>
    <r>
      <rPr>
        <sz val="10"/>
        <color theme="1"/>
        <rFont val="함초롬돋움"/>
        <family val="3"/>
        <charset val="129"/>
      </rPr>
      <t xml:space="preserve">     －유인가는 보상 그 자체가 개인에게 지니는 주관적 가치 혹은 매력도를 의미한다. 이는 동일한 보상이라도 개인의 욕구나 상황에 따라 다르게 평가된다. ① 예를 들어, 금전적 보상이 중요한 사람에게는 급여 인상이 강한 유인가를 가지지만, 자기실현을 중시하는 사람에게는 승진 기회나 인정이 더 큰 의미를 가진다. ② 따라서 유인가는 보상의 종류뿐 아니라 개인의 가치관과 욕구에 따라 달라진다.</t>
    </r>
    <r>
      <rPr>
        <b/>
        <sz val="10"/>
        <color theme="1"/>
        <rFont val="함초롬돋움"/>
        <family val="3"/>
        <charset val="129"/>
      </rPr>
      <t xml:space="preserve">
  2. 동기부여의 수식적 표현
</t>
    </r>
    <r>
      <rPr>
        <sz val="10"/>
        <color theme="1"/>
        <rFont val="함초롬돋움"/>
        <family val="3"/>
        <charset val="129"/>
      </rPr>
      <t xml:space="preserve">   －브룸은 동기부여를 다음과 같은 수식으로 표현하였다. "Motivation = Expectancy × Instrumentality × Valence" 즉, 세 요소 중 어느 하나라도 0이 되면 전체 동기 수준은 0이 된다는 것이다. 이는 동기가 단일 요인에 의해 결정되는 것이 아니라, 세 가지 인지적 판단의 상호작용 결과로 나타난다는 점을 의미한다. 따라서 관리자는 세 요소 모두를 고려하여 조직 구성원의 동기 수준을 극대화해야 한다.</t>
    </r>
    <r>
      <rPr>
        <b/>
        <sz val="10"/>
        <color theme="1"/>
        <rFont val="함초롬돋움"/>
        <family val="3"/>
        <charset val="129"/>
      </rPr>
      <t xml:space="preserve">
  3. 기대이론의 조직적 적용
</t>
    </r>
    <r>
      <rPr>
        <sz val="10"/>
        <color theme="1"/>
        <rFont val="함초롬돋움"/>
        <family val="3"/>
        <charset val="129"/>
      </rPr>
      <t xml:space="preserve">   －브룸의 기대이론은 직무 설계, 성과관리, 보상제도 설계 등 다양한 조직관리 분야에 적용된다. ① 직무 설계 측면에서, 구성원이 자신의 노력과 성과 간의 관계를 명확히 인식할 수 있도록 역할과 목표를 구체화해야 한다. ② 성과관리에서는 성과평가의 공정성과 피드백 체계가 중요하며, 이를 통해 구성원은 자신의 노력이 실제로 보상으로 이어질 것이라는 신뢰를 가질 수 있다. ③ 보상관리에서는 개인의 욕구에 부합하는 차별적 보상체계를 설계함으로써 유인가를 극대화할 필요가 있다.</t>
    </r>
    <r>
      <rPr>
        <b/>
        <sz val="10"/>
        <color theme="1"/>
        <rFont val="함초롬돋움"/>
        <family val="3"/>
        <charset val="129"/>
      </rPr>
      <t xml:space="preserve">
Ⅲ. 평가
  1. 긍정적 평가
</t>
    </r>
    <r>
      <rPr>
        <sz val="10"/>
        <color theme="1"/>
        <rFont val="함초롬돋움"/>
        <family val="3"/>
        <charset val="129"/>
      </rPr>
      <t xml:space="preserve">   －① 브룸의 기대이론은 인간의 행동을 단순한 욕구 충족이 아니라 합리적 판단의 결과로 설명함으로써, 동기부여를 보다 현실적이고 정교하게 이해할 수 있게 하였다. ② 세 가지 변수를 통해 동기 형성 과정을 수학적으로 표현함으로써, 관리자가 동기부여의 주요 요인을 체계적으로 분석하고 조정할 수 있도록 하였다. ③ 이 이론은 개인차를 중시하여, 구성원마다 다른 욕구와 가치관에 맞춘 맞춤형 동기부여 전략 수립의 근거를 제공하였다.</t>
    </r>
    <r>
      <rPr>
        <b/>
        <sz val="10"/>
        <color theme="1"/>
        <rFont val="함초롬돋움"/>
        <family val="3"/>
        <charset val="129"/>
      </rPr>
      <t xml:space="preserve">
  2. 부정적 평가
</t>
    </r>
    <r>
      <rPr>
        <sz val="10"/>
        <color theme="1"/>
        <rFont val="함초롬돋움"/>
        <family val="3"/>
        <charset val="129"/>
      </rPr>
      <t xml:space="preserve">   －① 기대이론은 인간이 항상 합리적으로 판단하고 행동한다는 가정을 전제로 하지만, 실제 조직 내 인간은 감정, 습관, 사회적 압력 등 비합리적 요인에 의해 영향을 받는다. ② 세 변수의 상호관계를 계량적으로 측정하기 어렵고, 실증적 검증에서 주관적 인식의 편차가 커 연구 일관성이 낮다는 한계가 있다. ③ 외적 보상에 대한 인식에 초점을 두어, 내적 동기나 조직문화적 요인에 대한 고려가 상대적으로 부족하다.</t>
    </r>
    <r>
      <rPr>
        <b/>
        <sz val="10"/>
        <color theme="1"/>
        <rFont val="함초롬돋움"/>
        <family val="3"/>
        <charset val="129"/>
      </rPr>
      <t xml:space="preserve">
Ⅳ. 결론
</t>
    </r>
    <r>
      <rPr>
        <sz val="10"/>
        <color theme="1"/>
        <rFont val="함초롬돋움"/>
        <family val="3"/>
        <charset val="129"/>
      </rPr>
      <t xml:space="preserve"> －브룸의 기대이론은 동기이론을 "왜 사람들이 특정 행동을 선택하는가"라는 인지적 의사결정의 차원으로 확장시켰다는 점에서 동기이론의 전환점을 마련하였다. 특히 노력이 성과로, 성과가 보상으로 이어지는 일련의 인과적 과정을 체계적으로 설명함으로써 조직관리의 실천적 도구로 활용될 수 있게 하였다. 다만 이론의 합리적 인간 가정과 측정상의 한계는 감정적 요인을 포함한 보완이 필요하다. 그럼에도 불구하고 기대이론은 현대 성과관리, 보상설계, 리더십 연구의 핵심적 이론적 기반으로 평가받고 있으며, 구성원의 동기 수준을 진단하고 향상시키는 실질적 지침을 제공하는 이론으로 자리하고 있다.</t>
    </r>
    <phoneticPr fontId="4" type="noConversion"/>
  </si>
  <si>
    <r>
      <t xml:space="preserve">Ⅰ. 배경 및 목적
</t>
    </r>
    <r>
      <rPr>
        <sz val="10"/>
        <color theme="1"/>
        <rFont val="함초롬돋움"/>
        <family val="3"/>
        <charset val="129"/>
      </rPr>
      <t xml:space="preserve"> －존 스테이시 아담스(John Stacey Adams)는 1963년 조직 내 보상과 동기의 관계를 설명하기 위해 "공정성 이론(Equity Theory)"을 제시하였다. 당시 조직심리학에서는 개인의 노력과 성과 간의 합리적 관계에 초점을 둔 기대이론이나 강화이론이 주류를 이루고 있었으나, 아담스는 이러한 접근이 조직 내에서 개인이 느끼는 상대적 공정성 인식을 간과한다고 지적하였다. 즉, 사람들은 단순히 절대적 보상의 크기에 의해 동기화되는 것이 아니라, 타인과의 비교 속에서 자신이 받는 보상이 공정한가에 따라 동기 수준이 달라진다는 점에 주목하였다. 그의 연구 목적은 인간의 직무 만족과 조직 행동을 이해함에 있어 "사회적 비교(social comparison)"가 갖는 심리적 영향력을 밝히는 것이었다. 아담스는 개인이 자신의 투입(input)과 산출(outcome)을 타인의 그것과 비교함으로써 공정성 혹은 불공정성을 인식하며, 이 인식이 행동 변화의 핵심 요인으로 작용한다고 보았다. 이 이론은 이후 조직 내 임금정책, 성과평가, 인사관리 전반의 공정성 연구에 기초적 이론틀을 제공하였다.</t>
    </r>
    <r>
      <rPr>
        <b/>
        <sz val="10"/>
        <color theme="1"/>
        <rFont val="함초롬돋움"/>
        <family val="3"/>
        <charset val="129"/>
      </rPr>
      <t xml:space="preserve">
Ⅱ. 내용
  1. 공정성 이론의 기본 구조
</t>
    </r>
    <r>
      <rPr>
        <sz val="10"/>
        <color theme="1"/>
        <rFont val="함초롬돋움"/>
        <family val="3"/>
        <charset val="129"/>
      </rPr>
      <t xml:space="preserve">   －공정성 이론은 개인이 조직 내에서 자신이 기여한 투입(input)에 비해 얼마나 공정한 산출(outcome)을 받는지를 평가하는 인지적 과정에 초점을 둔다. 아담스는 공정성 판단이 절대적 수치가 아닌 "비율적 비교"에 의해 형성된다고 설명하였다. 즉, 개인은 다음과 같은 인지적 비율을 계산한다.</t>
    </r>
    <r>
      <rPr>
        <b/>
        <sz val="10"/>
        <color theme="1"/>
        <rFont val="함초롬돋움"/>
        <family val="3"/>
        <charset val="129"/>
      </rPr>
      <t xml:space="preserve">
    (1) 투입-산출 비율
</t>
    </r>
    <r>
      <rPr>
        <sz val="10"/>
        <color theme="1"/>
        <rFont val="함초롬돋움"/>
        <family val="3"/>
        <charset val="129"/>
      </rPr>
      <t xml:space="preserve">     －투입(Input)은 개인이 조직에 제공하는 자원이나 노력의 총합으로, ① 시간, 노력, 능력, 교육, 경험, 책임감, 헌신 등이 포함된다. 산출(Outcome)은 조직으로부터 받는 보상의 총합으로, ② 급여, 승진, 인정, 지위, 직무 안정성 등이 해당된다. 아담스는 개인이 자신의 투입 대비 산출 비율을 타인의 투입 대비 산출 비율과 비교하여 공정성을 판단한다고 보았다.</t>
    </r>
    <r>
      <rPr>
        <b/>
        <sz val="10"/>
        <color theme="1"/>
        <rFont val="함초롬돋움"/>
        <family val="3"/>
        <charset val="129"/>
      </rPr>
      <t xml:space="preserve">
    (2) 비교대상(Referent Other)
</t>
    </r>
    <r>
      <rPr>
        <sz val="10"/>
        <color theme="1"/>
        <rFont val="함초롬돋움"/>
        <family val="3"/>
        <charset val="129"/>
      </rPr>
      <t xml:space="preserve">     －개인이 공정성을 평가할 때 비교하는 상대를 "준거인(referent other)"이라 한다. 이는 ① 동료, 상사, 타 부서 직원 등과 같은 조직 내 구성원이 될 수도 있고, ② 과거의 자기 자신이나 타 조직의 유사 직무 종사자일 수도 있다. 비교대상의 선정은 개인의 가치관, 경력 수준, 조직문화 등에 따라 달라지며, 이로 인해 공정성 인식에는 주관성이 개입된다.</t>
    </r>
    <r>
      <rPr>
        <b/>
        <sz val="10"/>
        <color theme="1"/>
        <rFont val="함초롬돋움"/>
        <family val="3"/>
        <charset val="129"/>
      </rPr>
      <t xml:space="preserve">
    (3) 불공정성 인식과 행동 반응
</t>
    </r>
    <r>
      <rPr>
        <sz val="10"/>
        <color theme="1"/>
        <rFont val="함초롬돋움"/>
        <family val="3"/>
        <charset val="129"/>
      </rPr>
      <t xml:space="preserve">     －만약 개인이 자신이 타인보다 낮은 투입-산출 비율을 가진다고 느낀다면, 즉 과소보상을 인식하면 불만과 분노를 느끼며 이를 해소하려는 행동을 취하게 된다. 반대로 과대보상을 느낄 경우에도 죄책감이나 불편함을 느껴 균형을 회복하려 한다. 아담스는 이러한 공정성 회복 행동을 다음과 같이 제시하였다. ① 자신의 투입을 조정한다 (노력을 줄이거나 품질을 낮춘다). ② 자신의 산출을 조정한다 (보상을 더 받기 위해 협상하거나 추가 이익을 추구한다). ③ 비교대상을 변경한다 (다른 사람과 자신을 비교하거나 기준을 바꾼다). ④ 상황을 재해석한다 (현재의 불공정 상황을 심리적으로 합리화한다). ⑤ 조직을 이탈한다 (퇴직 또는 전근을 선택한다).</t>
    </r>
    <r>
      <rPr>
        <b/>
        <sz val="10"/>
        <color theme="1"/>
        <rFont val="함초롬돋움"/>
        <family val="3"/>
        <charset val="129"/>
      </rPr>
      <t xml:space="preserve">
  2. 공정성의 세 가지 유형
</t>
    </r>
    <r>
      <rPr>
        <sz val="10"/>
        <color theme="1"/>
        <rFont val="함초롬돋움"/>
        <family val="3"/>
        <charset val="129"/>
      </rPr>
      <t xml:space="preserve">   －아담스의 이론은 이후 연구자들에 의해 세부적으로 확장되어, 공정성이 ① 분배공정성(distributive justice), ② 절차공정성(procedural justice), ③ 상호작용공정성(interactional justice)으로 구분되었다. 이러한 세 유형은 현대 조직의 공정성 연구에서 핵심적인 분석틀로 자리 잡았다.</t>
    </r>
    <r>
      <rPr>
        <b/>
        <sz val="10"/>
        <color theme="1"/>
        <rFont val="함초롬돋움"/>
        <family val="3"/>
        <charset val="129"/>
      </rPr>
      <t xml:space="preserve">
    (1) 분배공정성
</t>
    </r>
    <r>
      <rPr>
        <sz val="10"/>
        <color theme="1"/>
        <rFont val="함초롬돋움"/>
        <family val="3"/>
        <charset val="129"/>
      </rPr>
      <t xml:space="preserve">     －성과에 대한 보상의 배분이 기여도에 비례하는지를 의미하며, 가장 전통적인 형태의 공정성이다.</t>
    </r>
    <r>
      <rPr>
        <b/>
        <sz val="10"/>
        <color theme="1"/>
        <rFont val="함초롬돋움"/>
        <family val="3"/>
        <charset val="129"/>
      </rPr>
      <t xml:space="preserve">
    (2) 절차공정성
</t>
    </r>
    <r>
      <rPr>
        <sz val="10"/>
        <color theme="1"/>
        <rFont val="함초롬돋움"/>
        <family val="3"/>
        <charset val="129"/>
      </rPr>
      <t xml:space="preserve">     －보상이나 의사결정의 과정이 공정하고 일관성 있게 수행되는지를 다룬다.</t>
    </r>
    <r>
      <rPr>
        <b/>
        <sz val="10"/>
        <color theme="1"/>
        <rFont val="함초롬돋움"/>
        <family val="3"/>
        <charset val="129"/>
      </rPr>
      <t xml:space="preserve">
    (3) 상호작용공정성
</t>
    </r>
    <r>
      <rPr>
        <sz val="10"/>
        <color theme="1"/>
        <rFont val="함초롬돋움"/>
        <family val="3"/>
        <charset val="129"/>
      </rPr>
      <t xml:space="preserve">     －관리자가 구성원을 대할 때 존중과 예의를 지키는지, 즉 대인관계 차원에서의 공정성을 말한다. </t>
    </r>
    <r>
      <rPr>
        <b/>
        <sz val="10"/>
        <color theme="1"/>
        <rFont val="함초롬돋움"/>
        <family val="3"/>
        <charset val="129"/>
      </rPr>
      <t xml:space="preserve">
Ⅲ. 평가
  1. 긍정적 평가
</t>
    </r>
    <r>
      <rPr>
        <sz val="10"/>
        <color theme="1"/>
        <rFont val="함초롬돋움"/>
        <family val="3"/>
        <charset val="129"/>
      </rPr>
      <t xml:space="preserve">   －① 공정성 이론은 인간의 동기부여를 단순히 개인의 내적 요인으로만 설명하지 않고, 사회적 비교와 상대적 인식의 중요성을 부각시켰다는 점에서 혁신적이었다. ② 조직 내 임금체계나 성과보상제 설계 시, 공정성 인식이 구성원의 만족과 성과에 미치는 영향을 실증적으로 설명함으로써 관리 실무에 직접적인 시사점을 제공하였다. ③ 불공정 상황에서 나타나는 다양한 행동 반응을 제시함으로써, 구성원의 태도 변화와 조직 이탈을 예측할 수 있는 유용한 이론적 틀을 마련하였다.</t>
    </r>
    <r>
      <rPr>
        <b/>
        <sz val="10"/>
        <color theme="1"/>
        <rFont val="함초롬돋움"/>
        <family val="3"/>
        <charset val="129"/>
      </rPr>
      <t xml:space="preserve">
  2. 부정적 평가
</t>
    </r>
    <r>
      <rPr>
        <sz val="10"/>
        <color theme="1"/>
        <rFont val="함초롬돋움"/>
        <family val="3"/>
        <charset val="129"/>
      </rPr>
      <t xml:space="preserve">   －① 공정성 인식이 지나치게 주관적이라는 점이 한계로 지적된다. 동일한 보상도 개인의 성향이나 비교대상에 따라 전혀 다르게 평가될 수 있다. ② 이론이 주로 경제적・물질적 보상에 초점을 두어, 감정적 만족이나 관계적 요인 등 심리적 보상 요인을 충분히 설명하지 못한다. ③ 공정성 회복 행동이 항상 합리적이거나 예측 가능한 방향으로 나타난다고 가정하지만, 실제 조직에서는 감정적 폭발이나 비이성적 반응이 더 빈번하게 발생한다.</t>
    </r>
    <r>
      <rPr>
        <b/>
        <sz val="10"/>
        <color theme="1"/>
        <rFont val="함초롬돋움"/>
        <family val="3"/>
        <charset val="129"/>
      </rPr>
      <t xml:space="preserve">
Ⅳ. 결론
</t>
    </r>
    <r>
      <rPr>
        <sz val="10"/>
        <color theme="1"/>
        <rFont val="함초롬돋움"/>
        <family val="3"/>
        <charset val="129"/>
      </rPr>
      <t xml:space="preserve"> －아담스의 공정성 이론은 개인이 조직 내에서 어떻게 자신의 가치와 기여를 타인과 비교하며, 그 인식이 동기와 행동에 어떤 영향을 미치는지를 규명한 사회심리학적 동기이론이다. 이는 "노력-성과"라는 개인 중심적 인식 구조에서 벗어나, "관계적 공정성"이라는 사회적 판단을 중심으로 동기를 설명했다는 점에서 큰 학문적 의의를 지닌다. 비록 주관성과 정서적 변수를 충분히 반영하지 못한 한계가 있으나, 이후 분배・절차・상호작용 공정성으로 발전한 현대 공정성 연구의 기초를 제공하였다. 따라서 공정성 이론은 조직의 성과관리, 인사제도 설계, 리더십 연구에 지속적으로 활용되는 핵심 이론으로 평가된다.</t>
    </r>
    <phoneticPr fontId="4" type="noConversion"/>
  </si>
  <si>
    <r>
      <t xml:space="preserve">Ⅰ. 배경 및 목적
</t>
    </r>
    <r>
      <rPr>
        <sz val="10"/>
        <color theme="1"/>
        <rFont val="함초롬돋움"/>
        <family val="3"/>
        <charset val="129"/>
      </rPr>
      <t xml:space="preserve"> －조지 C. 호만스(George C. Homans)는 1958년 「Social Behavior : Its Elementary Forms(사회 행동 : 그 기본 형태)」을 통해 인간의 사회적 상호작용을 설명하는 "사회교환이론(Social Exchange Theory)"을 제시하였다. 당시 사회학은 기능주의 중심으로 사회 구조와 제도의 안정성을 강조하였으나, 호만스는 사회질서의 근원을 개인 간의 구체적 상호작용에서 찾고자 하였다. 그는 사회현상을 거시적 제도나 규범으로 설명하기보다, 개인 간의 교환 행동을 통해 이해해야 한다고 주장하였다. 호만스의 연구 목적은 인간의 사회적 관계를 경제적 교환과 유사한 원리로 설명하는 데 있었다. 즉, 사회적 행동 역시 "보상과 비용"의 원리에 따라 이루어지며, 인간은 자신이 받은 보상에 비해 최소한 손해를 보지 않으려는 합리적 존재라는 것이다. 이를 통해 그는 사회적 상호작용의 심리적・경제적 메커니즘을 통합적으로 설명하고자 하였다.</t>
    </r>
    <r>
      <rPr>
        <b/>
        <sz val="10"/>
        <color theme="1"/>
        <rFont val="함초롬돋움"/>
        <family val="3"/>
        <charset val="129"/>
      </rPr>
      <t xml:space="preserve">
Ⅱ. 내용
  1. 사회교환이론의 기본 개념
</t>
    </r>
    <r>
      <rPr>
        <sz val="10"/>
        <color theme="1"/>
        <rFont val="함초롬돋움"/>
        <family val="3"/>
        <charset val="129"/>
      </rPr>
      <t xml:space="preserve">   －호만스의 사회교환이론은 행동주의 심리학과 경제학의 효용 이론을 결합한 이론으로, 인간의 사회적 행동을 일종의 교환 행위로 본다. 즉, 개인은 타인과의 관계 속에서 보상을 얻기 위해 행동하며, 교환 결과에 따라 행동의 빈도나 강도가 조정된다고 본다.</t>
    </r>
    <r>
      <rPr>
        <b/>
        <sz val="10"/>
        <color theme="1"/>
        <rFont val="함초롬돋움"/>
        <family val="3"/>
        <charset val="129"/>
      </rPr>
      <t xml:space="preserve">
    (1) 보상과 비용의 원리
</t>
    </r>
    <r>
      <rPr>
        <sz val="10"/>
        <color theme="1"/>
        <rFont val="함초롬돋움"/>
        <family val="3"/>
        <charset val="129"/>
      </rPr>
      <t xml:space="preserve">     －호만스는 사회적 행동이 강화의 원리에 따라 작동한다고 보았다. ① 개인은 어떤 행동을 통해 긍정적 결과(보상)를 경험하면 그 행동을 반복하려는 경향이 있으며, ② 부정적 결과(비용)를 경험하면 그 행동을 피하려 한다. 보상(reward)은 금전적 이득, 칭찬, 애정, 지위 등 긍정적 결과를 포함하고, 비용(cost)은 시간, 노력, 불쾌감 등 부정적 요소를 의미한다. 따라서 인간은 가능한 한 보상을 극대화하고 비용을 최소화하려는 방향으로 행동을 선택한다.</t>
    </r>
    <r>
      <rPr>
        <b/>
        <sz val="10"/>
        <color theme="1"/>
        <rFont val="함초롬돋움"/>
        <family val="3"/>
        <charset val="129"/>
      </rPr>
      <t xml:space="preserve">
    (2) 기본 명제(행동 명제)
</t>
    </r>
    <r>
      <rPr>
        <sz val="10"/>
        <color theme="1"/>
        <rFont val="함초롬돋움"/>
        <family val="3"/>
        <charset val="129"/>
      </rPr>
      <t xml:space="preserve">     －호만스는 사회적 행동을 설명하기 위해 여섯 가지 기본 명제를 제시하였다.</t>
    </r>
    <r>
      <rPr>
        <b/>
        <sz val="10"/>
        <color theme="1"/>
        <rFont val="함초롬돋움"/>
        <family val="3"/>
        <charset val="129"/>
      </rPr>
      <t xml:space="preserve">
      ① 성공 명제(Success Proposition)
</t>
    </r>
    <r>
      <rPr>
        <sz val="10"/>
        <color theme="1"/>
        <rFont val="함초롬돋움"/>
        <family val="3"/>
        <charset val="129"/>
      </rPr>
      <t xml:space="preserve">       －어떤 행동이 보상을 가져왔을 때, 그 행동은 다시 반복될 가능성이 높아진다.</t>
    </r>
    <r>
      <rPr>
        <b/>
        <sz val="10"/>
        <color theme="1"/>
        <rFont val="함초롬돋움"/>
        <family val="3"/>
        <charset val="129"/>
      </rPr>
      <t xml:space="preserve">
      ② 자극 명제(Stimulus Proposition)
</t>
    </r>
    <r>
      <rPr>
        <sz val="10"/>
        <color theme="1"/>
        <rFont val="함초롬돋움"/>
        <family val="3"/>
        <charset val="129"/>
      </rPr>
      <t xml:space="preserve">       －과거에 보상을 준 자극이 다시 나타나면, 유사한 행동이 다시 발생한다.</t>
    </r>
    <r>
      <rPr>
        <b/>
        <sz val="10"/>
        <color theme="1"/>
        <rFont val="함초롬돋움"/>
        <family val="3"/>
        <charset val="129"/>
      </rPr>
      <t xml:space="preserve">
      ③ 가치 명제(Value Proposition)
</t>
    </r>
    <r>
      <rPr>
        <sz val="10"/>
        <color theme="1"/>
        <rFont val="함초롬돋움"/>
        <family val="3"/>
        <charset val="129"/>
      </rPr>
      <t xml:space="preserve">       －어떤 결과가 개인에게 더 큰 가치를 지닐수록, 그 결과를 가져오는 행동의 가능성이 높아진다.</t>
    </r>
    <r>
      <rPr>
        <b/>
        <sz val="10"/>
        <color theme="1"/>
        <rFont val="함초롬돋움"/>
        <family val="3"/>
        <charset val="129"/>
      </rPr>
      <t xml:space="preserve">
      ④ 박탈-포만 명제(Deprivation–Satiation Proposition)
</t>
    </r>
    <r>
      <rPr>
        <sz val="10"/>
        <color theme="1"/>
        <rFont val="함초롬돋움"/>
        <family val="3"/>
        <charset val="129"/>
      </rPr>
      <t xml:space="preserve">       －같은 보상이 반복될수록 그 보상의 가치는 감소하며, 행동의 빈도도 줄어든다.</t>
    </r>
    <r>
      <rPr>
        <b/>
        <sz val="10"/>
        <color theme="1"/>
        <rFont val="함초롬돋움"/>
        <family val="3"/>
        <charset val="129"/>
      </rPr>
      <t xml:space="preserve">
      ⑤ 공격-승인 명제(Aggression–Approval Proposition)
</t>
    </r>
    <r>
      <rPr>
        <sz val="10"/>
        <color theme="1"/>
        <rFont val="함초롬돋움"/>
        <family val="3"/>
        <charset val="129"/>
      </rPr>
      <t xml:space="preserve">       －기대된 보상을 얻지 못하거나 부당한 처벌을 받을 경우, 개인은 분노를 느끼고 공격적 행동을 하며, 기대 이상의 보상을 받으면 호의적 행동을 하게 된다.</t>
    </r>
    <r>
      <rPr>
        <b/>
        <sz val="10"/>
        <color theme="1"/>
        <rFont val="함초롬돋움"/>
        <family val="3"/>
        <charset val="129"/>
      </rPr>
      <t xml:space="preserve">
      ⑥ 합리성 명제(Rationality Proposition)
</t>
    </r>
    <r>
      <rPr>
        <sz val="10"/>
        <color theme="1"/>
        <rFont val="함초롬돋움"/>
        <family val="3"/>
        <charset val="129"/>
      </rPr>
      <t xml:space="preserve">       －개인은 가능한 한 예상되는 보상과 비용의 비율이 가장 높은 행동을 선택한다.</t>
    </r>
    <r>
      <rPr>
        <b/>
        <sz val="10"/>
        <color theme="1"/>
        <rFont val="함초롬돋움"/>
        <family val="3"/>
        <charset val="129"/>
      </rPr>
      <t xml:space="preserve">
    (3) 사회적 교환의 상호성
</t>
    </r>
    <r>
      <rPr>
        <sz val="10"/>
        <color theme="1"/>
        <rFont val="함초롬돋움"/>
        <family val="3"/>
        <charset val="129"/>
      </rPr>
      <t xml:space="preserve">     －호만스는 인간관계가 지속되기 위해서는 상호보상의 원리가 작동해야 한다고 보았다. 즉, ① 한쪽의 행동이 상대방에게 보상을 제공하고, ② 상대방은 이에 상응하는 반응을 함으로써 관계가 유지된다. 교환의 균형이 깨질 경우, 즉 한쪽이 지속적으로 더 많은 보상을 주거나 받는다면 관계는 불안정해지고 갈등이 발생한다. 이 과정에서 개인은 보상-비용의 비율을 조정하여 심리적 평형을 회복하려 한다.</t>
    </r>
    <r>
      <rPr>
        <b/>
        <sz val="10"/>
        <color theme="1"/>
        <rFont val="함초롬돋움"/>
        <family val="3"/>
        <charset val="129"/>
      </rPr>
      <t xml:space="preserve">
  2. 사회교환이론의 확장과 영향
</t>
    </r>
    <r>
      <rPr>
        <sz val="10"/>
        <color theme="1"/>
        <rFont val="함초롬돋움"/>
        <family val="3"/>
        <charset val="129"/>
      </rPr>
      <t xml:space="preserve">   －호만스의 이론은 블라우(P. Blau)와 에머슨(R. Emerson)에 의해 사회적 구조 수준으로 확장되었다. 블라우는 사회교환을 개인 간 교환에서 조직과 사회의 권력관계로 확대하여 설명하였고, 에머슨은 교환관계가 사회적 네트워크와 권력의 분배 구조를 형성한다고 보았다. 이처럼 사회교환이론은 미시적 심리학과 거시적 사회이론을 연결하는 교량 역할을 하였다. 또한, 이후 조직행동론과 경영학에서는 이 이론을 바탕으로 리더십, 조직몰입, 직무만족, 심리적 계약 등의 연구가 활발히 전개되었다.</t>
    </r>
    <r>
      <rPr>
        <b/>
        <sz val="10"/>
        <color theme="1"/>
        <rFont val="함초롬돋움"/>
        <family val="3"/>
        <charset val="129"/>
      </rPr>
      <t xml:space="preserve">
Ⅲ. 평가
  1. 긍정적 평가
</t>
    </r>
    <r>
      <rPr>
        <sz val="10"/>
        <color theme="1"/>
        <rFont val="함초롬돋움"/>
        <family val="3"/>
        <charset val="129"/>
      </rPr>
      <t xml:space="preserve">   －① 사회교환이론은 사회적 행동을 경험적이고 합리적인 틀에서 설명함으로써, 사회학의 추상적 이론에서 벗어나 구체적 인간행동 분석의 기반을 마련하였다. ② 보상과 비용이라는 명확한 변수 개념을 통해 인간관계를 실증적으로 분석할 수 있는 도구를 제공하였다. ③ 조직 내 관계, 리더십, 협력, 신뢰 등 다양한 사회현상을 분석하는 다목적 이론으로 발전할 수 있는 확장성을 보여주었다.</t>
    </r>
    <r>
      <rPr>
        <b/>
        <sz val="10"/>
        <color theme="1"/>
        <rFont val="함초롬돋움"/>
        <family val="3"/>
        <charset val="129"/>
      </rPr>
      <t xml:space="preserve">
  2. 부정적 평가
</t>
    </r>
    <r>
      <rPr>
        <sz val="10"/>
        <color theme="1"/>
        <rFont val="함초롬돋움"/>
        <family val="3"/>
        <charset val="129"/>
      </rPr>
      <t xml:space="preserve">   －① 인간행동을 지나치게 경제적 합리성에 기초하여 설명함으로써, 감정적・도덕적・문화적 요인을 충분히 반영하지 못했다. ② 모든 사회관계를 교환으로만 해석함으로써, 이타적 행동이나 무조건적 헌신과 같은 인간의 복합적 동기를 설명하기 어렵다. ③ 교환의 보상과 비용을 객관적으로 측정하기 어렵고, 개인 간 비교가 주관적이라는 점에서 경험적 검증의 한계를 가진다.</t>
    </r>
    <r>
      <rPr>
        <b/>
        <sz val="10"/>
        <color theme="1"/>
        <rFont val="함초롬돋움"/>
        <family val="3"/>
        <charset val="129"/>
      </rPr>
      <t xml:space="preserve">
Ⅳ. 결론
</t>
    </r>
    <r>
      <rPr>
        <sz val="10"/>
        <color theme="1"/>
        <rFont val="함초롬돋움"/>
        <family val="3"/>
        <charset val="129"/>
      </rPr>
      <t xml:space="preserve"> －호만스의 사회교환이론은 인간의 사회적 행동을 "보상과 비용의 교환"이라는 합리적 틀로 체계화한 선구적 이론으로, 사회적 상호작용의 미시적 기반을 제시하였다. 이는 개인의 선택과 행동이 단순한 심리적 반응이 아니라, 사회적 관계 속에서의 기대와 상호보상의 산물임을 밝힘으로써 인간관계의 역동성을 설명하였다. 비록 인간의 복합적 감정과 가치 요인을 단순화한 한계를 지니지만, 사회학・심리학・조직행동론 전반에서 지속적인 이론적 영향력을 유지하고 있다.</t>
    </r>
    <phoneticPr fontId="4" type="noConversion"/>
  </si>
  <si>
    <r>
      <t xml:space="preserve">Ⅰ. 배경 및 목적
</t>
    </r>
    <r>
      <rPr>
        <sz val="10"/>
        <color theme="1"/>
        <rFont val="함초롬돋움"/>
        <family val="3"/>
        <charset val="129"/>
      </rPr>
      <t xml:space="preserve"> －대릴 벰(Daryl J. Bem)의 "자기 귀인이론(Self-Perception Theory)"은 1960년대 사회심리학의 중심적 패러다임이었던 인지 부조화 이론(Cognitive Dissonance Theory)에 대한 대안적 설명으로 등장하였다. 당시 페스팅거(Festinger)는 인지 부조화 이론을 통해 인간이 태도와 행동 간 불일치에서 심리적 불편함을 느끼며, 이를 해소하기 위해 태도를 변경한다고 설명하였다. 그러나 벰은 이러한 관점이 내면적 불편감이라는 추상적 심리 상태에 과도하게 의존한다고 보았다. 그는 「Self-Perception : An Alternative Interpretation of Cognitive Dissonance Phenomena(자기 지각 : 인지 부조화 현상의 대안적 해석)」(1967)에서 인간이 자신의 태도나 감정을 직접 내면적으로 인식하기보다, 외부에서 관찰 가능한 자신의 행동과 그 행동이 일어난 상황적 맥락을 근거로 스스로 추론한다고 주장하였다. 즉, 사람은 타인의 감정을 관찰하듯 자기 자신을 관찰하여 태도나 신념을 귀인한다는 것이다. 이 이론은 태도의 형성과 변화 과정을 설명하는 새로운 접근으로서, 기존의 내면 중심 심리이론에서 행동 중심 이론으로의 전환을 이끌었다.</t>
    </r>
    <r>
      <rPr>
        <b/>
        <sz val="10"/>
        <color theme="1"/>
        <rFont val="함초롬돋움"/>
        <family val="3"/>
        <charset val="129"/>
      </rPr>
      <t xml:space="preserve">
Ⅱ. 내용
  1. 자기 귀인이론의 기본 개념
</t>
    </r>
    <r>
      <rPr>
        <sz val="10"/>
        <color theme="1"/>
        <rFont val="함초롬돋움"/>
        <family val="3"/>
        <charset val="129"/>
      </rPr>
      <t xml:space="preserve">   －자기 귀인이론은 인간이 자신의 내적 상태(태도, 감정, 신념 등)를 직접적으로 인식하지 못하며, 대신 자신의 행동과 그 행동이 발생한 환경적 단서를 근거로 이를 추론한다는 전제에 기반한다. 벰은 인간이 타인을 이해할 때와 동일한 귀인 과정을 자신에게도 적용한다고 보았다. 즉, "내가 웃고 있으니 즐겁다" 혹은 "내가 그 일을 자발적으로 했으니 그 일을 좋아한다"와 같은 방식으로 자신의 내면을 추론하는 것이다.</t>
    </r>
    <r>
      <rPr>
        <b/>
        <sz val="10"/>
        <color theme="1"/>
        <rFont val="함초롬돋움"/>
        <family val="3"/>
        <charset val="129"/>
      </rPr>
      <t xml:space="preserve">
  2. 자기 귀인의 과정
</t>
    </r>
    <r>
      <rPr>
        <sz val="10"/>
        <color theme="1"/>
        <rFont val="함초롬돋움"/>
        <family val="3"/>
        <charset val="129"/>
      </rPr>
      <t xml:space="preserve">   －이러한 과정은 인간이 자신의 동기를 외적 요인보다는 자기 행동에 대한 해석을 통해 파악한다는 점에서 중요한 의미를 갖는다. 예를 들어, 어떤 사람이 자원봉사를 하면서 외적 보상이 없을 때, 그는 "내가 자원봉사를 하는 것은 타인을 돕는 것이 즐겁기 때문"이라고 해석할 가능성이 높다.</t>
    </r>
    <r>
      <rPr>
        <b/>
        <sz val="10"/>
        <color theme="1"/>
        <rFont val="함초롬돋움"/>
        <family val="3"/>
        <charset val="129"/>
      </rPr>
      <t xml:space="preserve">
    (1) 행동의 관찰
</t>
    </r>
    <r>
      <rPr>
        <sz val="10"/>
        <color theme="1"/>
        <rFont val="함초롬돋움"/>
        <family val="3"/>
        <charset val="129"/>
      </rPr>
      <t xml:space="preserve">     －개인은 자신의 행동을 객관적으로 관찰한다.</t>
    </r>
    <r>
      <rPr>
        <b/>
        <sz val="10"/>
        <color theme="1"/>
        <rFont val="함초롬돋움"/>
        <family val="3"/>
        <charset val="129"/>
      </rPr>
      <t xml:space="preserve">
    (2) 상황의 분석
</t>
    </r>
    <r>
      <rPr>
        <sz val="10"/>
        <color theme="1"/>
        <rFont val="함초롬돋움"/>
        <family val="3"/>
        <charset val="129"/>
      </rPr>
      <t xml:space="preserve">     －그 행동이 외적 압력이나 보상에 의해 이루어진 것인지, 혹은 자발적이었는지를 판단한다.</t>
    </r>
    <r>
      <rPr>
        <b/>
        <sz val="10"/>
        <color theme="1"/>
        <rFont val="함초롬돋움"/>
        <family val="3"/>
        <charset val="129"/>
      </rPr>
      <t xml:space="preserve">
    (3) 내적 상태의 추론
</t>
    </r>
    <r>
      <rPr>
        <sz val="10"/>
        <color theme="1"/>
        <rFont val="함초롬돋움"/>
        <family val="3"/>
        <charset val="129"/>
      </rPr>
      <t xml:space="preserve">     －외적 요인이 충분하지 않을 경우, 개인은 행동의 원인을 자신의 내적 태도나 성향으로 귀인한다.</t>
    </r>
    <r>
      <rPr>
        <b/>
        <sz val="10"/>
        <color theme="1"/>
        <rFont val="함초롬돋움"/>
        <family val="3"/>
        <charset val="129"/>
      </rPr>
      <t xml:space="preserve">
  3. 인지 부조화 이론과의 비교
</t>
    </r>
    <r>
      <rPr>
        <sz val="10"/>
        <color theme="1"/>
        <rFont val="함초롬돋움"/>
        <family val="3"/>
        <charset val="129"/>
      </rPr>
      <t xml:space="preserve">   －자기 귀인이론은 인지 부조화 이론과 유사하게 태도 변화 현상을 설명하지만, 그 기제는 다르다. 인지 부조화 이론이 "심리적 불편감의 해소"를 강조한 반면, 자기 귀인이론은 "합리적 추론 과정"을 강조한다. 벰은 태도 변화가 내면의 불일치에 의해 유발되는 것이 아니라, 개인이 자신의 행동을 관찰하고 그 원인을 귀인하는 과정에서 발생한다고 보았다. 특히 "보상 역설 현상(overjustification effect)"을 설명하는 데 있어 자기 귀인이론은 강력한 설명력을 가진다. 외적 보상이 주어질 경우, 개인은 자신의 행동을 내적 동기보다 외적 요인으로 귀인하게 되며, 그 결과 내적 동기가 약화되는 현상이 나타난다. 예를 들어, 아이가 그림을 좋아해 그리던 중 상을 받게 되면, 이후 그림을 그리는 이유를 "상을 받기 위해서"라고 귀인하여 본래의 즐거움이 감소하는 것이다.</t>
    </r>
    <r>
      <rPr>
        <b/>
        <sz val="10"/>
        <color theme="1"/>
        <rFont val="함초롬돋움"/>
        <family val="3"/>
        <charset val="129"/>
      </rPr>
      <t xml:space="preserve">
  4. 이론의 확장과 의의
</t>
    </r>
    <r>
      <rPr>
        <sz val="10"/>
        <color theme="1"/>
        <rFont val="함초롬돋움"/>
        <family val="3"/>
        <charset val="129"/>
      </rPr>
      <t xml:space="preserve">   －벰의 자기 귀인이론은 이후 동기이론, 태도이론, 자기개념 연구 등 다양한 분야로 확장되었다. 특히 데시(Deci)와 라이언(Ryan)의 자기결정이론(Self-Determination Theory)은 벰의 귀인 논리를 계승하여 내재적 동기와 외재적 동기의 상호작용을 설명하였다. 또한 이 이론은 교육심리학, 조직행동론, 소비자 행동 등 실증적 연구에도 응용되어, 인간이 자신의 행동을 해석하는 방식이 동기와 만족도에 미치는 영향을 규명하는 데 기여하였다.</t>
    </r>
    <r>
      <rPr>
        <b/>
        <sz val="10"/>
        <color theme="1"/>
        <rFont val="함초롬돋움"/>
        <family val="3"/>
        <charset val="129"/>
      </rPr>
      <t xml:space="preserve">
Ⅲ. 평가
  1. 긍정적 평가
</t>
    </r>
    <r>
      <rPr>
        <sz val="10"/>
        <color theme="1"/>
        <rFont val="함초롬돋움"/>
        <family val="3"/>
        <charset val="129"/>
      </rPr>
      <t xml:space="preserve">   －① 자기 귀인이론은 인간의 태도 형성과 변화를 심리적 긴장보다 합리적 인지과정으로 설명함으로써, 사회심리학의 설명 수준을 한층 구체화하였다. ② 내적 동기와 외적 요인 간의 관계를 분석할 수 있는 이론적 틀을 제공하였으며, 특히 보상과 동기 간의 복잡한 상호작용을 설명하는 데 기여하였다. ③ 인간이 자기 자신을 이해하는 과정을 타인에 대한 귀인과 동일한 인식적 틀로 파악함으로써, "자기 인식"의 사회적 본질을 강조하였다.</t>
    </r>
    <r>
      <rPr>
        <b/>
        <sz val="10"/>
        <color theme="1"/>
        <rFont val="함초롬돋움"/>
        <family val="3"/>
        <charset val="129"/>
      </rPr>
      <t xml:space="preserve">
  2. 부정적 평가
</t>
    </r>
    <r>
      <rPr>
        <sz val="10"/>
        <color theme="1"/>
        <rFont val="함초롬돋움"/>
        <family val="3"/>
        <charset val="129"/>
      </rPr>
      <t xml:space="preserve">   －① 자기 귀인이론은 인간의 내면적 감정이나 의식적 성찰을 과도하게 축소하여, 행동만으로 내적 태도를 충분히 설명하기 어렵다는 한계를 가진다. ② 실험 상황에서는 행동과 태도의 관계가 명확히 드러나지만, 현실적 맥락에서는 복합적 요인이 작용하여 귀인 과정이 단순하지 않다는 비판이 있다. ③ 인지 부조화 이론과 달리, 태도 변화의 정서적・동기적 요인을 충분히 고려하지 못한다는 점에서 설명의 폭이 제한적이라는 지적이 제기된다.</t>
    </r>
    <r>
      <rPr>
        <b/>
        <sz val="10"/>
        <color theme="1"/>
        <rFont val="함초롬돋움"/>
        <family val="3"/>
        <charset val="129"/>
      </rPr>
      <t xml:space="preserve">
Ⅳ. 결론
</t>
    </r>
    <r>
      <rPr>
        <sz val="10"/>
        <color theme="1"/>
        <rFont val="함초롬돋움"/>
        <family val="3"/>
        <charset val="129"/>
      </rPr>
      <t xml:space="preserve"> －대릴 벰의 자기 귀인이론은 인간이 자신을 인식하고 태도를 형성하는 과정을 새로운 시각에서 조명한 획기적 이론으로 평가된다. 이 이론은 행동을 중심으로 한 자기 이해의 인지적 기제를 제시함으로써, 인간의 자기개념과 동기구조에 대한 심리학적 이해를 심화시켰다. 또한 보상, 동기, 태도 간의 관계를 재정립하여 현대 조직심리학, 교육심리학, 마케팅 등 다양한 분야에서 응용적 가치를 입증하였다. 그러나 인간의 내면적 의식과 감정의 역할을 충분히 설명하지 못한다는 점에서, 자기 귀인이론은 이후 인지 부조화 이론 및 자기결정이론과의 상호보완적 관계 속에서 그 의미를 확립하게 되었다. 결국, 벰의 자기 귀인이론은 인간의 행동과 인식의 상호작용을 탐구하는 사회심리학의 중요한 전환점을 마련한 이론적 업적으로 평가된다.</t>
    </r>
    <phoneticPr fontId="4" type="noConversion"/>
  </si>
  <si>
    <r>
      <t xml:space="preserve">Ⅰ. 배경 및 목적
</t>
    </r>
    <r>
      <rPr>
        <sz val="10"/>
        <color theme="1"/>
        <rFont val="함초롬돋움"/>
        <family val="3"/>
        <charset val="129"/>
      </rPr>
      <t xml:space="preserve"> －리처드 해크만(J. Richard Hackman)과 그렉 올드햄(Greg R. Oldham)의 "직무특성이론(Job Characteristics Theory)"은 1970년대 미국에서 직무 설계의 질적 측면에 대한 관심이 높아지던 시기에 제시되었다. 당시 조직 내 생산성과 동기 향상을 위한 접근은 주로 외적 보상 중심의 동기이론에 의존하였으나, 이러한 방식은 근로자의 내적 동기를 충분히 설명하지 못하였다. 해크만과 올드햄은 인간의 내재적 동기와 직무의 구조적 특성 간의 관계에 주목하여, 직무 자체가 개인의 심리적 만족감과 성과를 결정짓는 주요 요인이라는 점을 강조하였다. 그들은 「Toward an Integrative Model of Work Motivation and Job Design(직무 동기 및 직무 설계의 통합 모델을 향하여)」(1976)에서 직무의 특정 속성이 개인의 내재적 동기를 자극하고, 그 결과 직무만족, 동기수준, 성과 등이 향상된다는 종합적 모형을 제시하였다. 이 이론은 인간 중심적 직무설계론의 발전을 촉진시켰으며, 이후 조직행동론과 인사관리 영역에서 직무동기 및 직무만족을 설명하는 핵심 이론으로 자리매김하였다.</t>
    </r>
    <r>
      <rPr>
        <b/>
        <sz val="10"/>
        <color theme="1"/>
        <rFont val="함초롬돋움"/>
        <family val="3"/>
        <charset val="129"/>
      </rPr>
      <t xml:space="preserve">
Ⅱ. 내용
  1. 직무특성이론의 기본 개념
</t>
    </r>
    <r>
      <rPr>
        <sz val="10"/>
        <color theme="1"/>
        <rFont val="함초롬돋움"/>
        <family val="3"/>
        <charset val="129"/>
      </rPr>
      <t xml:space="preserve">   －해크만과 올드햄의 직무특성이론은 "직무의 설계 방식이 개인의 심리적 상태를 매개로 하여 동기와 성과에 영향을 미친다"는 관점에서 출발한다. 즉, 직무 자체의 구조적 요인이 근로자의 내재적 동기를 유발할 수 있다는 것이다. 이들은 직무를 구성하는 핵심 특성을 다섯 가지로 제시하였다.</t>
    </r>
    <r>
      <rPr>
        <b/>
        <sz val="10"/>
        <color theme="1"/>
        <rFont val="함초롬돋움"/>
        <family val="3"/>
        <charset val="129"/>
      </rPr>
      <t xml:space="preserve">
  2. 핵심 직무특성
    (1) 기술 다양성(Skill Variety)
</t>
    </r>
    <r>
      <rPr>
        <sz val="10"/>
        <color theme="1"/>
        <rFont val="함초롬돋움"/>
        <family val="3"/>
        <charset val="129"/>
      </rPr>
      <t xml:space="preserve">     －직무 수행에 요구되는 기술과 능력의 다양성을 의미하며, 다양한 기술이 요구될수록 개인은 자신의 역량이 충분히 발휘된다고 느낀다.</t>
    </r>
    <r>
      <rPr>
        <b/>
        <sz val="10"/>
        <color theme="1"/>
        <rFont val="함초롬돋움"/>
        <family val="3"/>
        <charset val="129"/>
      </rPr>
      <t xml:space="preserve">
    (2) 과업 정체성(Task Identity)
</t>
    </r>
    <r>
      <rPr>
        <sz val="10"/>
        <color theme="1"/>
        <rFont val="함초롬돋움"/>
        <family val="3"/>
        <charset val="129"/>
      </rPr>
      <t xml:space="preserve">     －작업이 완성된 결과물로 연결되는 정도를 의미한다. 자신이 수행한 업무가 전체 결과물로 구체화될수록 업무의 의미가 강화된다.</t>
    </r>
    <r>
      <rPr>
        <b/>
        <sz val="10"/>
        <color theme="1"/>
        <rFont val="함초롬돋움"/>
        <family val="3"/>
        <charset val="129"/>
      </rPr>
      <t xml:space="preserve">
    (3) 과업 중요성(Task Significance)
</t>
    </r>
    <r>
      <rPr>
        <sz val="10"/>
        <color theme="1"/>
        <rFont val="함초롬돋움"/>
        <family val="3"/>
        <charset val="129"/>
      </rPr>
      <t xml:space="preserve">     －직무가 타인이나 조직 전체에 미치는 영향의 크기를 의미하며, 사회적 가치가 클수록 동기부여 효과가 커진다.</t>
    </r>
    <r>
      <rPr>
        <b/>
        <sz val="10"/>
        <color theme="1"/>
        <rFont val="함초롬돋움"/>
        <family val="3"/>
        <charset val="129"/>
      </rPr>
      <t xml:space="preserve">
    (4) 자율성(Autonomy)
</t>
    </r>
    <r>
      <rPr>
        <sz val="10"/>
        <color theme="1"/>
        <rFont val="함초롬돋움"/>
        <family val="3"/>
        <charset val="129"/>
      </rPr>
      <t xml:space="preserve">     －직무 수행과정에서 개인이 스스로 의사결정을 내릴 수 있는 자유의 정도를 의미한다. 자율성이 높을수록 책임감과 내재적 동기가 강화된다.</t>
    </r>
    <r>
      <rPr>
        <b/>
        <sz val="10"/>
        <color theme="1"/>
        <rFont val="함초롬돋움"/>
        <family val="3"/>
        <charset val="129"/>
      </rPr>
      <t xml:space="preserve">
    (5) 피드백(Feedback)
</t>
    </r>
    <r>
      <rPr>
        <sz val="10"/>
        <color theme="1"/>
        <rFont val="함초롬돋움"/>
        <family val="3"/>
        <charset val="129"/>
      </rPr>
      <t xml:space="preserve">     －수행한 업무의 결과에 대해 명확하고 직접적인 정보를 제공받는 정도를 의미한다. 이는 성취감과 자기효능감을 높인다.</t>
    </r>
    <r>
      <rPr>
        <b/>
        <sz val="10"/>
        <color theme="1"/>
        <rFont val="함초롬돋움"/>
        <family val="3"/>
        <charset val="129"/>
      </rPr>
      <t xml:space="preserve">
  3. 직무특성이론의 작동 메커니즘
</t>
    </r>
    <r>
      <rPr>
        <sz val="10"/>
        <color theme="1"/>
        <rFont val="함초롬돋움"/>
        <family val="3"/>
        <charset val="129"/>
      </rPr>
      <t xml:space="preserve">   －해크만과 올드햄은 이 다섯 가지 핵심 특성이 세 가지 "심리적 상태(Critical Psychological States)"를 유발한다고 보았다. 이 세 가지 심리 상태는 개인의 내재적 동기를 높이고, 결과적으로 높은 직무만족, 조직몰입, 생산성 향상으로 이어진다. 해크만과 올드햄은 이를 정량적으로 측정하기 위해 "직무진단조사표(Job Diagnostic Survey : JDS)"를 개발하였으며, 이를 통해 "직무동기잠재력지수(Motivating Potential Score : MPS)"를 산출하였다. MPS는 직무의 동기부여 가능성을 수치화하여 조직 설계와 평가에 활용되었다.</t>
    </r>
    <r>
      <rPr>
        <b/>
        <sz val="10"/>
        <color theme="1"/>
        <rFont val="함초롬돋움"/>
        <family val="3"/>
        <charset val="129"/>
      </rPr>
      <t xml:space="preserve">
    (1) 직무의 의미감(Experienced Meaningfulness of the Work)
</t>
    </r>
    <r>
      <rPr>
        <sz val="10"/>
        <color theme="1"/>
        <rFont val="함초롬돋움"/>
        <family val="3"/>
        <charset val="129"/>
      </rPr>
      <t xml:space="preserve">     －기술 다양성, 과업 정체성, 과업 중요성에서 비롯되며, 자신의 일이 가치 있고 중요하다고 느끼는 심리 상태이다.</t>
    </r>
    <r>
      <rPr>
        <b/>
        <sz val="10"/>
        <color theme="1"/>
        <rFont val="함초롬돋움"/>
        <family val="3"/>
        <charset val="129"/>
      </rPr>
      <t xml:space="preserve">
    (2) 결과에 대한 책임감(Experienced Responsibility for Outcomes of the Work)
</t>
    </r>
    <r>
      <rPr>
        <sz val="10"/>
        <color theme="1"/>
        <rFont val="함초롬돋움"/>
        <family val="3"/>
        <charset val="129"/>
      </rPr>
      <t xml:space="preserve">     －자율성에서 기인하며, 자신의 행동이 결과에 직접적인 영향을 미친다는 인식을 의미한다.</t>
    </r>
    <r>
      <rPr>
        <b/>
        <sz val="10"/>
        <color theme="1"/>
        <rFont val="함초롬돋움"/>
        <family val="3"/>
        <charset val="129"/>
      </rPr>
      <t xml:space="preserve">
    (3) 결과에 대한 지식(Knowledge of the Actual Results of the Work Activities)
</t>
    </r>
    <r>
      <rPr>
        <sz val="10"/>
        <color theme="1"/>
        <rFont val="함초롬돋움"/>
        <family val="3"/>
        <charset val="129"/>
      </rPr>
      <t xml:space="preserve">     －피드백을 통해 형성되며, 자신의 업무성과에 대한 이해와 학습을 가능하게 한다.</t>
    </r>
    <r>
      <rPr>
        <b/>
        <sz val="10"/>
        <color theme="1"/>
        <rFont val="함초롬돋움"/>
        <family val="3"/>
        <charset val="129"/>
      </rPr>
      <t xml:space="preserve">
  4. 개인차 요인과 상황적 요인
</t>
    </r>
    <r>
      <rPr>
        <sz val="10"/>
        <color theme="1"/>
        <rFont val="함초롬돋움"/>
        <family val="3"/>
        <charset val="129"/>
      </rPr>
      <t xml:space="preserve">   －직무특성이론은 모든 직무가 동일한 방식으로 개인의 동기에 영향을 미치지 않는다고 보았다. 개인의 성장욕구 수준이 높을수록 직무특성이 미치는 효과가 크며, 반대로 성장욕구가 낮은 근로자는 직무특성이 높더라도 동기부여가 제한적일 수 있다. 또한 조직의 지원체계, 감독자의 리더십 스타일, 동료관계 등 상황적 요인 역시 직무특성의 효과를 조정하는 요소로 작용한다.</t>
    </r>
    <r>
      <rPr>
        <b/>
        <sz val="10"/>
        <color theme="1"/>
        <rFont val="함초롬돋움"/>
        <family val="3"/>
        <charset val="129"/>
      </rPr>
      <t xml:space="preserve">
Ⅲ. 평가
  1. 긍정적 평가
</t>
    </r>
    <r>
      <rPr>
        <sz val="10"/>
        <color theme="1"/>
        <rFont val="함초롬돋움"/>
        <family val="3"/>
        <charset val="129"/>
      </rPr>
      <t xml:space="preserve">   －① 직무특성이론은 내재적 동기의 중요성을 체계적으로 규명하고, 직무설계가 근로자의 심리적 만족과 성과에 미치는 영향을 구체적으로 제시하였다. ② 이론적 모델을 수리적으로 정식화하여 직무동기잠재력지수(MPS)를 도출함으로써, 이론의 실증적 검증과 조직 설계에의 적용 가능성을 높였다. ③ 인간의 성장욕구, 자율성, 의미감 등 심리적 요인을 통합적으로 고려함으로써, 조직 내 인간존중적 설계의 토대를 마련하였다.</t>
    </r>
    <r>
      <rPr>
        <b/>
        <sz val="10"/>
        <color theme="1"/>
        <rFont val="함초롬돋움"/>
        <family val="3"/>
        <charset val="129"/>
      </rPr>
      <t xml:space="preserve">
  2. 부정적 평가
</t>
    </r>
    <r>
      <rPr>
        <sz val="10"/>
        <color theme="1"/>
        <rFont val="함초롬돋움"/>
        <family val="3"/>
        <charset val="129"/>
      </rPr>
      <t xml:space="preserve">   －① 직무특성이론은 직무특성과 동기 간의 관계를 지나치게 단선적으로 설명하여, 조직문화나 집단적 요인을 충분히 반영하지 못한다는 한계를 가진다. ② 측정 도구인 직무진단조사표(JDS)는 개인의 주관적 평가에 크게 의존하기 때문에, 신뢰도와 객관성 확보에 어려움이 있다는 비판이 제기되었다. ③ 직무특성의 효과가 개인의 성장욕구 수준에 따라 달라지는 점은 이론의 보편적 적용 가능성을 제한하는 요인으로 작용한다.</t>
    </r>
    <r>
      <rPr>
        <b/>
        <sz val="10"/>
        <color theme="1"/>
        <rFont val="함초롬돋움"/>
        <family val="3"/>
        <charset val="129"/>
      </rPr>
      <t xml:space="preserve">
Ⅳ. 결론
</t>
    </r>
    <r>
      <rPr>
        <sz val="10"/>
        <color theme="1"/>
        <rFont val="함초롬돋움"/>
        <family val="3"/>
        <charset val="129"/>
      </rPr>
      <t xml:space="preserve"> －해크만과 올드햄의 직무특성이론은 조직 내 직무설계와 인간의 내재적 동기를 연결한 대표적 이론으로, 이후의 직무재설계(Job Redesign) 및 자기결정이론(Self-Determination Theory)에 깊은 영향을 미쳤다. 이 이론은 직무의 구조적 측면을 단순한 업무단위가 아닌 "의미 있는 인간활동"으로 재정의하였다는 점에서 조직심리학적 의의가 크다. 그러나 조직의 집단적 맥락이나 문화적 요인을 충분히 반영하지 못하였다는 점은 한계로 지적된다. 그럼에도 불구하고, 직무특성이론은 현대 인적자원관리에서 직무 만족, 몰입, 성과 향상을 위한 핵심 설계 원리로 여전히 유효하며, 조직 내 인간 중심 설계 패러다임의 근간을 제공한 이론으로 평가된다.</t>
    </r>
    <phoneticPr fontId="4" type="noConversion"/>
  </si>
  <si>
    <r>
      <t xml:space="preserve">Ⅰ. 배경 및 목적
</t>
    </r>
    <r>
      <rPr>
        <sz val="10"/>
        <color theme="1"/>
        <rFont val="함초롬돋움"/>
        <family val="3"/>
        <charset val="129"/>
      </rPr>
      <t xml:space="preserve"> －케네스 토마스(Kenneth W. Thomas)의 "내재적 보상이론(Intrinsic Reward Theory)"은 1990년대 이후 외재적 보상 중심의 동기부여 방식에 대한 비판 속에서 등장하였다. 당시 조직은 성과급, 인센티브, 승진 등 외재적 보상에 의존해 동기를 유발하려 했으나, 이러한 접근은 단기적 성과에는 효과적일지라도 장기적 몰입과 창의성에는 한계가 있었다. 이에 토마스는 인간이 본질적으로 자신의 일에서 의미와 성취감을 찾으려는 존재라는 점에 착안하여, 내재적 보상이 조직 구성원의 지속적 동기를 유발하는 핵심 요인임을 강조하였다. 그는 「Intrinsic Motivation at Work : Building Energy and Commitment(직무 내재적 동기: 에너지와 몰입 구축)」(2000)에서 조직 구성원의 행동을 유지시키는 것은 단순한 금전적 보상이 아니라, 일 자체에서 느끼는 심리적 만족감임을 제시하였다. 토마스는 이러한 내재적 보상을 체계화하여 네 가지 핵심 요소로 구분하였으며, 이를 통해 개인의 자율적 동기와 조직 몰입을 높이는 실질적 메커니즘을 설명하였다. 그의 연구는 자기결정이론(Self-Determination Theory : SDT)과 밀접한 관련을 가지며, 특히 리더십, 조직문화, 동기설계 분야에서 내재적 동기의 실천적 기반을 제공하였다.</t>
    </r>
    <r>
      <rPr>
        <b/>
        <sz val="10"/>
        <color theme="1"/>
        <rFont val="함초롬돋움"/>
        <family val="3"/>
        <charset val="129"/>
      </rPr>
      <t xml:space="preserve">
Ⅱ. 내용
  1. 내재적 보상이론의 기본 개념
</t>
    </r>
    <r>
      <rPr>
        <sz val="10"/>
        <color theme="1"/>
        <rFont val="함초롬돋움"/>
        <family val="3"/>
        <charset val="129"/>
      </rPr>
      <t xml:space="preserve">   －케네스 토마스의 내재적 보상이론은 "조직 구성원이 일 자체를 통해 얻는 내적 만족과 의미가 지속적 동기의 원천이 된다"는 전제 위에 세워졌다. 그는 외재적 보상이 일시적인 자극에 그치는 반면, 내재적 보상은 자율성과 자기효능감을 강화함으로써 장기적이고 자기주도적인 동기를 유발한다고 보았다.</t>
    </r>
    <r>
      <rPr>
        <b/>
        <sz val="10"/>
        <color theme="1"/>
        <rFont val="함초롬돋움"/>
        <family val="3"/>
        <charset val="129"/>
      </rPr>
      <t xml:space="preserve">
  2. 내재적 보상의 네 가지 구성요소
</t>
    </r>
    <r>
      <rPr>
        <sz val="10"/>
        <color theme="1"/>
        <rFont val="함초롬돋움"/>
        <family val="3"/>
        <charset val="129"/>
      </rPr>
      <t xml:space="preserve">   －토마스는 내재적 보상(Intrinsic Rewards)을 의미(Meaning), 선택(Choice), 역량(Competence), 진전(Progress)의 네 가지 요소로 나누어, 조직이 이러한 내재적 요소들을 직무 및 환경에 구축함으로써 구성원들의 에너지와 몰입을 극대화할 수 있다고 주장했다. 이 네 가지 요소는 상호작용을 통해 내재적 보상을 형성하며, 토마스는 이를 "동기의 심리적 엔진"이라 불렀다. 즉, 개인이 의미 있는 목표를 자율적으로 설정하고, 자신의 역량을 발휘하여 성취를 경험할 때, 내재적 보상이 강화되고 결과적으로 높은 몰입과 지속적 성과가 창출된다는 것이다.</t>
    </r>
    <r>
      <rPr>
        <b/>
        <sz val="10"/>
        <color theme="1"/>
        <rFont val="함초롬돋움"/>
        <family val="3"/>
        <charset val="129"/>
      </rPr>
      <t xml:space="preserve">
    (1) 의미(Meaning)
</t>
    </r>
    <r>
      <rPr>
        <sz val="10"/>
        <color theme="1"/>
        <rFont val="함초롬돋움"/>
        <family val="3"/>
        <charset val="129"/>
      </rPr>
      <t xml:space="preserve">     －개인이 수행하는 일이 자신의 가치관이나 신념과 일치할 때 경험되는 감정으로, 일에 대한 목적의식과 정체성을 강화한다.</t>
    </r>
    <r>
      <rPr>
        <b/>
        <sz val="10"/>
        <color theme="1"/>
        <rFont val="함초롬돋움"/>
        <family val="3"/>
        <charset val="129"/>
      </rPr>
      <t xml:space="preserve">
    (2) 선택(Choice)
</t>
    </r>
    <r>
      <rPr>
        <sz val="10"/>
        <color theme="1"/>
        <rFont val="함초롬돋움"/>
        <family val="3"/>
        <charset val="129"/>
      </rPr>
      <t xml:space="preserve">     －개인이 자신의 업무 수행 방식과 과정에 대해 스스로 의사결정을 내릴 수 있는 자유를 의미한다. 이는 자율성과 책임감을 높여 자기주도적 행동을 촉진한다.</t>
    </r>
    <r>
      <rPr>
        <b/>
        <sz val="10"/>
        <color theme="1"/>
        <rFont val="함초롬돋움"/>
        <family val="3"/>
        <charset val="129"/>
      </rPr>
      <t xml:space="preserve">
    (3) 역량(Competence)
</t>
    </r>
    <r>
      <rPr>
        <sz val="10"/>
        <color theme="1"/>
        <rFont val="함초롬돋움"/>
        <family val="3"/>
        <charset val="129"/>
      </rPr>
      <t xml:space="preserve">     －자신이 업무를 효과적으로 수행할 수 있다는 능력에 대한 확신으로, 자기효능감과 성취감을 형성한다.</t>
    </r>
    <r>
      <rPr>
        <b/>
        <sz val="10"/>
        <color theme="1"/>
        <rFont val="함초롬돋움"/>
        <family val="3"/>
        <charset val="129"/>
      </rPr>
      <t xml:space="preserve">
    (4) 진전(Progress)
</t>
    </r>
    <r>
      <rPr>
        <sz val="10"/>
        <color theme="1"/>
        <rFont val="함초롬돋움"/>
        <family val="3"/>
        <charset val="129"/>
      </rPr>
      <t xml:space="preserve">     －개인이 자신의 업무 목표를 향해 실제적인 발전과 성과를 이루고 있다고 느끼는 경험이다. 이는 동기의 지속성과 긍정적 정서를 강화한다.</t>
    </r>
    <r>
      <rPr>
        <b/>
        <sz val="10"/>
        <color theme="1"/>
        <rFont val="함초롬돋움"/>
        <family val="3"/>
        <charset val="129"/>
      </rPr>
      <t xml:space="preserve">
  3. 내재적 보상과 외재적 보상의 관계
</t>
    </r>
    <r>
      <rPr>
        <sz val="10"/>
        <color theme="1"/>
        <rFont val="함초롬돋움"/>
        <family val="3"/>
        <charset val="129"/>
      </rPr>
      <t xml:space="preserve">   －토마스는 내재적 보상이 외재적 보상과 대립되는 개념이 아니라, 상호보완적 관계에 있다고 주장하였다. 외재적 보상은 행동을 유도하는 초기 자극으로서 유효하지만, 장기적으로는 내재적 보상이 동기의 핵심 유지 요인으로 작용한다. 따라서 조직은 단순한 금전적 인센티브를 넘어, 구성원이 자율적으로 의미와 성취를 경험할 수 있는 직무환경을 조성해야 한다고 보았다.</t>
    </r>
    <r>
      <rPr>
        <b/>
        <sz val="10"/>
        <color theme="1"/>
        <rFont val="함초롬돋움"/>
        <family val="3"/>
        <charset val="129"/>
      </rPr>
      <t xml:space="preserve">
  4. 내재적 보상의 관리 및 강화 전략
</t>
    </r>
    <r>
      <rPr>
        <sz val="10"/>
        <color theme="1"/>
        <rFont val="함초롬돋움"/>
        <family val="3"/>
        <charset val="129"/>
      </rPr>
      <t xml:space="preserve">   －토마스는 내재적 보상을 조직 차원에서 강화하기 위한 방법으로 다음과 같은 전략을 제시하였다.</t>
    </r>
    <r>
      <rPr>
        <b/>
        <sz val="10"/>
        <color theme="1"/>
        <rFont val="함초롬돋움"/>
        <family val="3"/>
        <charset val="129"/>
      </rPr>
      <t xml:space="preserve">
    (1) 리더십의 변화
</t>
    </r>
    <r>
      <rPr>
        <sz val="10"/>
        <color theme="1"/>
        <rFont val="함초롬돋움"/>
        <family val="3"/>
        <charset val="129"/>
      </rPr>
      <t xml:space="preserve">     －통제 중심의 관리에서 벗어나, 자율성과 신뢰를 기반으로 한 리더십을 통해 구성원의 선택권과 책임감을 확대해야 한다.</t>
    </r>
    <r>
      <rPr>
        <b/>
        <sz val="10"/>
        <color theme="1"/>
        <rFont val="함초롬돋움"/>
        <family val="3"/>
        <charset val="129"/>
      </rPr>
      <t xml:space="preserve">
    (2) 피드백 시스템 구축
</t>
    </r>
    <r>
      <rPr>
        <sz val="10"/>
        <color theme="1"/>
        <rFont val="함초롬돋움"/>
        <family val="3"/>
        <charset val="129"/>
      </rPr>
      <t xml:space="preserve">     －구성원이 자신의 진전과 성과를 명확히 인식할 수 있도록 구체적이고 즉각적인 피드백을 제공해야 한다.</t>
    </r>
    <r>
      <rPr>
        <b/>
        <sz val="10"/>
        <color theme="1"/>
        <rFont val="함초롬돋움"/>
        <family val="3"/>
        <charset val="129"/>
      </rPr>
      <t xml:space="preserve">
    (3) 직무설계 개선
</t>
    </r>
    <r>
      <rPr>
        <sz val="10"/>
        <color theme="1"/>
        <rFont val="함초롬돋움"/>
        <family val="3"/>
        <charset val="129"/>
      </rPr>
      <t xml:space="preserve">     －직무의 의미와 도전성을 높여, 구성원이 자신의 일에서 성장과 발전을 경험할 수 있도록 해야 한다.</t>
    </r>
    <r>
      <rPr>
        <b/>
        <sz val="10"/>
        <color theme="1"/>
        <rFont val="함초롬돋움"/>
        <family val="3"/>
        <charset val="129"/>
      </rPr>
      <t xml:space="preserve">
    (4) 조직문화 조성
</t>
    </r>
    <r>
      <rPr>
        <sz val="10"/>
        <color theme="1"/>
        <rFont val="함초롬돋움"/>
        <family val="3"/>
        <charset val="129"/>
      </rPr>
      <t xml:space="preserve">     －실패를 학습의 과정으로 인정하고, 자율적 시도와 창의적 행동을 장려하는 조직문화가 필요하다.</t>
    </r>
    <r>
      <rPr>
        <b/>
        <sz val="10"/>
        <color theme="1"/>
        <rFont val="함초롬돋움"/>
        <family val="3"/>
        <charset val="129"/>
      </rPr>
      <t xml:space="preserve">
Ⅲ. 평가
  1. 긍정적 평가
</t>
    </r>
    <r>
      <rPr>
        <sz val="10"/>
        <color theme="1"/>
        <rFont val="함초롬돋움"/>
        <family val="3"/>
        <charset val="129"/>
      </rPr>
      <t xml:space="preserve">   －① 내재적 보상이론은 인간의 동기를 물질적 보상 중심에서 심리적 만족 중심으로 전환시킴으로써, 동기이론의 패러다임 변화를 이끌었다. ② 이론은 자기결정이론과 실천적으로 연결되며, 조직 내에서 자율성, 역량, 의미를 강화하는 구체적 행동지침을 제시하였다. ③ 리더십 개발, 조직문화 개선, 직무설계 등 다양한 분야에 적용 가능성이 높아 실무적 활용도가 매우 크다.</t>
    </r>
    <r>
      <rPr>
        <b/>
        <sz val="10"/>
        <color theme="1"/>
        <rFont val="함초롬돋움"/>
        <family val="3"/>
        <charset val="129"/>
      </rPr>
      <t xml:space="preserve">
  2. 부정적 평가
</t>
    </r>
    <r>
      <rPr>
        <sz val="10"/>
        <color theme="1"/>
        <rFont val="함초롬돋움"/>
        <family val="3"/>
        <charset val="129"/>
      </rPr>
      <t xml:space="preserve">   －① 내재적 보상의 측정이 주관적 경험에 의존하므로, 이를 정량화하기 어렵다는 점에서 실증적 검증에 한계가 있다. ② 모든 개인이 동일하게 내재적 보상에 반응하지 않으며, 개인의 가치관이나 성격 특성에 따라 효과의 차이가 발생할 수 있다. ③ 외재적 보상과의 균형이 고려되지 않을 경우, 실제 조직운영에서는 동기 관리의 불균형이 초래될 수 있다.</t>
    </r>
    <r>
      <rPr>
        <b/>
        <sz val="10"/>
        <color theme="1"/>
        <rFont val="함초롬돋움"/>
        <family val="3"/>
        <charset val="129"/>
      </rPr>
      <t xml:space="preserve">
Ⅳ. 결론
</t>
    </r>
    <r>
      <rPr>
        <sz val="10"/>
        <color theme="1"/>
        <rFont val="함초롬돋움"/>
        <family val="3"/>
        <charset val="129"/>
      </rPr>
      <t xml:space="preserve"> －케네스 토마스의 내재적 보상이론은 조직 내 인간동기를 심층적으로 재해석한 이론으로, 일의 의미와 자율성을 통한 지속적 몰입의 근거를 제시하였다. 이 이론은 외재적 보상에 의존하던 기존의 동기부여 모델을 보완하며, 현대 조직이 구성원의 자율적 열정과 창의성을 끌어내기 위한 방향성을 제시하였다. 특히 「Intrinsic Motivation at Work」에서 제시된 네 가지 내재적 보상은 자기결정이론의 실천적 확장으로 평가되며, 구성원의 심리적 에너지를 관리하는 새로운 접근법을 제시한 점에서 학문적・실천적 가치가 크다.</t>
    </r>
    <phoneticPr fontId="4" type="noConversion"/>
  </si>
  <si>
    <r>
      <t xml:space="preserve">Ⅰ. 배경 및 목적
</t>
    </r>
    <r>
      <rPr>
        <sz val="10"/>
        <color theme="1"/>
        <rFont val="함초롬돋움"/>
        <family val="3"/>
        <charset val="129"/>
      </rPr>
      <t xml:space="preserve"> －데시(Edward L. Deci)의 인지평가이론(Cognitive Evaluation Theory)은 인간의 동기 중 내재적 동기가 외적 요인에 의해 어떻게 영향을 받는가를 규명하기 위해 제시된 이론이다. 1970년대 초 행동주의적 보상 중심 접근에 대한 비판적 문제의식에서 출발하였으며, 특히 내재적 동기의 약화 현상을 설명하려는 목적을 지닌다. 당시 경영과 심리학 분야에서는 외적 보상(예 : 급여, 인센티브)이 직무 성과를 향상시킨다는 전제가 지배적이었다. 그러나 데시는 인간이 단순히 외적 자극에 반응하는 존재가 아니라, 자율성과 유능감의 욕구를 지닌 존재라는 인본주의적 관점에서 접근하였다. 이에 따라 인지평가이론은 외적 보상이 개인의 내재적 동기에 미치는 영향을 심리적 인지 과정의 관점에서 설명함으로써, 조직 내 동기부여 메커니즘에 대한 새로운 이해를 제시하였다.</t>
    </r>
    <r>
      <rPr>
        <b/>
        <sz val="10"/>
        <color theme="1"/>
        <rFont val="함초롬돋움"/>
        <family val="3"/>
        <charset val="129"/>
      </rPr>
      <t xml:space="preserve">
Ⅱ. 내용
  1. 기본 개념
</t>
    </r>
    <r>
      <rPr>
        <sz val="10"/>
        <color theme="1"/>
        <rFont val="함초롬돋움"/>
        <family val="3"/>
        <charset val="129"/>
      </rPr>
      <t xml:space="preserve">   －인지평가이론은 인간의 동기를 "내재적 동기"와 "외재적 동기"로 구분하며, 외적 요인이 내재적 동기를 증진시키거나 저해할 수 있다는 점을 중심으로 한다. 내재적 동기란 개인이 활동 그 자체에서 흥미와 만족을 느껴 수행하는 자발적 행동을 의미하며, 외재적 동기는 외부의 보상이나 처벌을 통해 유발되는 행동을 말한다.</t>
    </r>
    <r>
      <rPr>
        <b/>
        <sz val="10"/>
        <color theme="1"/>
        <rFont val="함초롬돋움"/>
        <family val="3"/>
        <charset val="129"/>
      </rPr>
      <t xml:space="preserve">
  2. 핵심 가정
</t>
    </r>
    <r>
      <rPr>
        <sz val="10"/>
        <color theme="1"/>
        <rFont val="함초롬돋움"/>
        <family val="3"/>
        <charset val="129"/>
      </rPr>
      <t xml:space="preserve">   －데시는 인간이 "자율성 욕구"와 "유능감 욕구"를 본질적으로 지니며, 이 두 욕구의 충족 정도가 내재적 동기의 유지와 강화에 결정적이라고 보았다. 따라서 외적 보상이 개인의 자율성과 유능감에 대한 인식에 미치는 영향을 통해 내재적 동기의 변화를 설명한다. ① 외적 보상이 통제적으로 인식될 경우, 개인의 자율성이 침해되어 내재적 동기가 감소한다. ② 반대로 외적 보상이 개인의 유능감을 강화하는 정보적 피드백으로 인식될 경우, 내재적 동기가 증진된다. 즉, 보상이 통제적(control) 기능을 하는지 혹은 정보적(informational) 기능을 하는지에 따라 내재적 동기의 방향이 달라진다는 것이 본 이론의 핵심이다.</t>
    </r>
    <r>
      <rPr>
        <b/>
        <sz val="10"/>
        <color theme="1"/>
        <rFont val="함초롬돋움"/>
        <family val="3"/>
        <charset val="129"/>
      </rPr>
      <t xml:space="preserve">
  3. 주요 내용
    (1) 보상의 기능적 속성
</t>
    </r>
    <r>
      <rPr>
        <sz val="10"/>
        <color theme="1"/>
        <rFont val="함초롬돋움"/>
        <family val="3"/>
        <charset val="129"/>
      </rPr>
      <t xml:space="preserve">     －데시는 외적 보상의 기능을 "통제적 기능"과 "정보적 기능"으로 구분하였다. 통제적 기능은 개인의 행동을 외부에서 조절하려는 속성을 가지며, 이는 자율성의 침해로 이어져 내재적 동기를 약화시킨다. 반면, 정보적 기능은 개인의 수행 능력에 대한 긍정적 피드백을 제공하여 유능감을 강화함으로써 내재적 동기를 높인다. 예를 들어, 성과급이 단순히 통제 수단으로 작용하면 내재적 흥미를 떨어뜨리지만, 성취에 대한 인정으로 인식될 경우 오히려 내적 동기를 강화할 수 있다.</t>
    </r>
    <r>
      <rPr>
        <b/>
        <sz val="10"/>
        <color theme="1"/>
        <rFont val="함초롬돋움"/>
        <family val="3"/>
        <charset val="129"/>
      </rPr>
      <t xml:space="preserve">
    (2) 내재적 동기의 유지 조건
</t>
    </r>
    <r>
      <rPr>
        <sz val="10"/>
        <color theme="1"/>
        <rFont val="함초롬돋움"/>
        <family val="3"/>
        <charset val="129"/>
      </rPr>
      <t xml:space="preserve">     －인지평가이론은 내재적 동기가 유지되기 위해서는 자율성과 유능감이 동시에 충족되어야 함을 강조한다. 즉, 개인이 스스로 선택하고 결정하는 과정에서 자신이 능력 있는 존재로 인식할 때 내재적 동기가 지속된다. 이는 직무 설계, 피드백 체계, 리더십 스타일 등 다양한 조직적 요인과 밀접하게 연관된다.</t>
    </r>
    <r>
      <rPr>
        <b/>
        <sz val="10"/>
        <color theme="1"/>
        <rFont val="함초롬돋움"/>
        <family val="3"/>
        <charset val="129"/>
      </rPr>
      <t xml:space="preserve">
    (3) 사회적 요인의 영향
</t>
    </r>
    <r>
      <rPr>
        <sz val="10"/>
        <color theme="1"/>
        <rFont val="함초롬돋움"/>
        <family val="3"/>
        <charset val="129"/>
      </rPr>
      <t xml:space="preserve">     －데시는 언어적 칭찬, 피드백, 감독, 경쟁 등과 같은 사회적 요인도 내재적 동기에 영향을 미친다고 보았다. 예를 들어, 상사의 칭찬이 자율성을 존중하는 방식으로 이루어지면 동기를 높이지만, 성과를 강압적으로 평가하는 방식은 내재적 흥미를 억제할 수 있다. 이러한 점에서 인지평가이론은 단순한 보상 구조를 넘어, 조직 내 인간관계와 피드백 방식의 질적 측면을 고려할 필요성을 제시하였다.</t>
    </r>
    <r>
      <rPr>
        <b/>
        <sz val="10"/>
        <color theme="1"/>
        <rFont val="함초롬돋움"/>
        <family val="3"/>
        <charset val="129"/>
      </rPr>
      <t xml:space="preserve">
Ⅲ. 평가
  1. 긍정적 평가
</t>
    </r>
    <r>
      <rPr>
        <sz val="10"/>
        <color theme="1"/>
        <rFont val="함초롬돋움"/>
        <family val="3"/>
        <charset val="129"/>
      </rPr>
      <t xml:space="preserve">   －① 인지평가이론은 기존의 외적 보상 중심 동기이론이 간과했던 내재적 동기의 중요성을 부각시켰다는 점에서 의의가 크다. 인간을 수동적 존재가 아닌 자율적 존재로 재정의함으로써, 조직 내 인간관의 전환을 촉진하였다. ② 외적 보상의 이중적 기능(통제적・정보적)을 구분하여, 동일한 보상이라도 인식 방식에 따라 효과가 달라질 수 있음을 명확히 한 점은 실제 조직 관리에 중요한 시사점을 제공한다. ③ 본 이론은 후속 이론인 자기결정이론(Self-Determination Theory, SDT)의 이론적 기초를 제공함으로써 현대 조직심리학과 교육심리학 연구의 핵심 기반을 마련하였다.</t>
    </r>
    <r>
      <rPr>
        <b/>
        <sz val="10"/>
        <color theme="1"/>
        <rFont val="함초롬돋움"/>
        <family val="3"/>
        <charset val="129"/>
      </rPr>
      <t xml:space="preserve">
  2. 부정적 평가
</t>
    </r>
    <r>
      <rPr>
        <sz val="10"/>
        <color theme="1"/>
        <rFont val="함초롬돋움"/>
        <family val="3"/>
        <charset val="129"/>
      </rPr>
      <t xml:space="preserve">   －① 인지평가이론은 내재적 동기와 외재적 보상의 상호작용을 지나치게 단순화했다는 비판을 받는다. 현실의 조직에서는 보상 외에도 규범, 팀 분위기, 조직문화 등이 복합적으로 작용하기 때문이다. ② 개인의 인지적 해석에 지나치게 의존함으로써, 보상의 효과를 객관적으로 예측하기 어렵다는 한계가 있다. 즉, 동일한 보상이라도 개인의 가치관이나 성향에 따라 다르게 인식될 수 있다. ③ 내재적 동기가 강조되는 나머지 외재적 보상의 긍정적 기능을 과소평가하는 경향이 있다. 특히 단기 성과 향상이나 초기 학습 단계에서는 외재적 보상이 실질적으로 유용할 수 있음에도 이를 충분히 설명하지 못한다.</t>
    </r>
    <r>
      <rPr>
        <b/>
        <sz val="10"/>
        <color theme="1"/>
        <rFont val="함초롬돋움"/>
        <family val="3"/>
        <charset val="129"/>
      </rPr>
      <t xml:space="preserve">
Ⅳ. 결론
</t>
    </r>
    <r>
      <rPr>
        <sz val="10"/>
        <color theme="1"/>
        <rFont val="함초롬돋움"/>
        <family val="3"/>
        <charset val="129"/>
      </rPr>
      <t xml:space="preserve"> －데시의 인지평가이론은 인간의 동기를 자율성과 유능감의 관점에서 설명함으로써, 동기부여 연구의 패러다임을 외적 자극 중심에서 내적 인지 중심으로 전환시켰다. 이는 조직에서 구성원의 자율적 몰입과 자기주도성을 촉진하기 위한 이론적 근거를 제공한다는 점에서 현대적 가치가 높다. 다만, 실제 조직 환경의 복잡성과 개인차를 충분히 고려하지 못한 한계가 존재하므로, 향후에는 자기결정이론과 같은 확장된 틀 속에서 보상・동기의 균형적 접근이 필요하다. 데시의 연구는 「Intrinsic Motivation and Self-Determination in Human Behavior(인간 행동에서의 내재적 동기 및 자기 결정)」를 통해 체계적으로 제시되었으며, 오늘날에도 조직 내 내재적 동기의 원리를 이해하는 핵심 이론으로 평가된다.</t>
    </r>
    <phoneticPr fontId="4" type="noConversion"/>
  </si>
  <si>
    <r>
      <t xml:space="preserve">Ⅰ. 배경 및 목적
</t>
    </r>
    <r>
      <rPr>
        <sz val="10"/>
        <color theme="1"/>
        <rFont val="함초롬돋움"/>
        <family val="3"/>
        <charset val="129"/>
      </rPr>
      <t xml:space="preserve"> －러시아의 생리학자 이반 파블로프(Ivan P. Pavlov)는 19세기 후반에서 20세기 초에 걸쳐 인간과 동물의 학습 행동을 실험적으로 규명한 인물로, 고전적 조건화(Classical Conditioning) 이론의 창시자로 알려져 있다. 파블로프는 본래 소화 생리 연구 중 개의 침 분비 반응을 관찰하던 과정에서, 특정 자극(예 : 종소리)이 음식 없이도 침 분비를 유발할 수 있음을 발견하였다. 그는 이를 바탕으로 학습이 단순한 생리적 반응이 아니라 자극 간의 연합(association)을 통해 형성된다고 주장하였다. 이러한 발견은 인간 행동을 설명하는 데 있어서 의식적 사고보다 환경적 자극의 역할을 강조하는 행동주의(Behaviorism)의 기초를 제공하였다. 본 연구의 목적은 학습 과정에서 자극과 반응 간의 관계를 과학적으로 규명함으로써, 인간의 행동을 통제・예측할 수 있는 법칙을 발견하는 데 있었다.</t>
    </r>
    <r>
      <rPr>
        <b/>
        <sz val="10"/>
        <color theme="1"/>
        <rFont val="함초롬돋움"/>
        <family val="3"/>
        <charset val="129"/>
      </rPr>
      <t xml:space="preserve">
Ⅱ. 내용
  1. 고전적 조건화의 기본 개념
</t>
    </r>
    <r>
      <rPr>
        <sz val="10"/>
        <color theme="1"/>
        <rFont val="함초롬돋움"/>
        <family val="3"/>
        <charset val="129"/>
      </rPr>
      <t xml:space="preserve">   －고전적 조건화란 원래 생리적 반응을 유발하지 않던 중립자극(Neutral Stimulus)이 무조건자극(Unconditioned Stimulus)과 반복적으로 결합됨으로써, 이후에는 그 자체로 동일한 반응을 유발하게 되는 학습 현상을 의미한다. 파블로프는 개 실험을 통해 이 과정을 다음과 같이 체계화하였다.</t>
    </r>
    <r>
      <rPr>
        <b/>
        <sz val="10"/>
        <color theme="1"/>
        <rFont val="함초롬돋움"/>
        <family val="3"/>
        <charset val="129"/>
      </rPr>
      <t xml:space="preserve">
    (1) 무조건자극(Unconditioned Stimulus, US)
</t>
    </r>
    <r>
      <rPr>
        <sz val="10"/>
        <color theme="1"/>
        <rFont val="함초롬돋움"/>
        <family val="3"/>
        <charset val="129"/>
      </rPr>
      <t xml:space="preserve">     －학습 이전부터 자연적으로 반응을 일으키는 자극을 말한다.(예 : 음식은 개의 침 분비를 자동적으로 유발한다.)</t>
    </r>
    <r>
      <rPr>
        <b/>
        <sz val="10"/>
        <color theme="1"/>
        <rFont val="함초롬돋움"/>
        <family val="3"/>
        <charset val="129"/>
      </rPr>
      <t xml:space="preserve">
    (2) 무조건반응(Unconditioned Response, UR)
</t>
    </r>
    <r>
      <rPr>
        <sz val="10"/>
        <color theme="1"/>
        <rFont val="함초롬돋움"/>
        <family val="3"/>
        <charset val="129"/>
      </rPr>
      <t xml:space="preserve">     －이러한 자극에 의해 본능적으로 나타나는 반응이다.(예 : 음식에 대한 침 분비이다.)</t>
    </r>
    <r>
      <rPr>
        <b/>
        <sz val="10"/>
        <color theme="1"/>
        <rFont val="함초롬돋움"/>
        <family val="3"/>
        <charset val="129"/>
      </rPr>
      <t xml:space="preserve">
    (3) 중립자극(Neutral Stimulus, NS)
</t>
    </r>
    <r>
      <rPr>
        <sz val="10"/>
        <color theme="1"/>
        <rFont val="함초롬돋움"/>
        <family val="3"/>
        <charset val="129"/>
      </rPr>
      <t xml:space="preserve">     －처음에는 아무 반응을 일으키지 않는 자극이지만, 무조건자극과 반복적으로 결합되면 조건자극이 된다. (예 : 종소리이다.)</t>
    </r>
    <r>
      <rPr>
        <b/>
        <sz val="10"/>
        <color theme="1"/>
        <rFont val="함초롬돋움"/>
        <family val="3"/>
        <charset val="129"/>
      </rPr>
      <t xml:space="preserve">
    (4) 조건자극(Conditioned Stimulus, CS)
</t>
    </r>
    <r>
      <rPr>
        <sz val="10"/>
        <color theme="1"/>
        <rFont val="함초롬돋움"/>
        <family val="3"/>
        <charset val="129"/>
      </rPr>
      <t xml:space="preserve">     －학습을 통해 반응을 유발하게 된 자극을 말한다.</t>
    </r>
    <r>
      <rPr>
        <b/>
        <sz val="10"/>
        <color theme="1"/>
        <rFont val="함초롬돋움"/>
        <family val="3"/>
        <charset val="129"/>
      </rPr>
      <t xml:space="preserve">
    (5) 조건반응(Conditioned Response, CR)
</t>
    </r>
    <r>
      <rPr>
        <sz val="10"/>
        <color theme="1"/>
        <rFont val="함초롬돋움"/>
        <family val="3"/>
        <charset val="129"/>
      </rPr>
      <t xml:space="preserve">     －조건자극에 의해 나타나는 학습된 반응이다.</t>
    </r>
    <r>
      <rPr>
        <b/>
        <sz val="10"/>
        <color theme="1"/>
        <rFont val="함초롬돋움"/>
        <family val="3"/>
        <charset val="129"/>
      </rPr>
      <t xml:space="preserve">
    (6) 실험적 입증
</t>
    </r>
    <r>
      <rPr>
        <sz val="10"/>
        <color theme="1"/>
        <rFont val="함초롬돋움"/>
        <family val="3"/>
        <charset val="129"/>
      </rPr>
      <t xml:space="preserve">     －즉, 종소리(NS)와 음식(US)을 여러 번 함께 제시하면, 개는 이후 종소리(CS)만 들어도 침을 흘리는 반응(CR)을 보이게 된다. 이로써 파블로프는 자극의 결합을 통한 연합학습이 가능함을 실험적으로 입증하였다.</t>
    </r>
    <r>
      <rPr>
        <b/>
        <sz val="10"/>
        <color theme="1"/>
        <rFont val="함초롬돋움"/>
        <family val="3"/>
        <charset val="129"/>
      </rPr>
      <t xml:space="preserve">
  2. 조건화의 주요 원리
    (1) 획득(Acquisition)
</t>
    </r>
    <r>
      <rPr>
        <sz val="10"/>
        <color theme="1"/>
        <rFont val="함초롬돋움"/>
        <family val="3"/>
        <charset val="129"/>
      </rPr>
      <t xml:space="preserve">     －조건자극과 무조건자극의 반복 결합을 통해 학습이 형성되는 과정이다. 결합 횟수와 자극 제시 간격이 학습의 속도에 영향을 미친다.</t>
    </r>
    <r>
      <rPr>
        <b/>
        <sz val="10"/>
        <color theme="1"/>
        <rFont val="함초롬돋움"/>
        <family val="3"/>
        <charset val="129"/>
      </rPr>
      <t xml:space="preserve">
    (2) 소거(Extinction)
</t>
    </r>
    <r>
      <rPr>
        <sz val="10"/>
        <color theme="1"/>
        <rFont val="함초롬돋움"/>
        <family val="3"/>
        <charset val="129"/>
      </rPr>
      <t xml:space="preserve">     －조건자극만 제시되고 무조건자극이 더 이상 제시되지 않을 경우, 조건반응이 점차 약화되어 사라지는 현상이다.</t>
    </r>
    <r>
      <rPr>
        <b/>
        <sz val="10"/>
        <color theme="1"/>
        <rFont val="함초롬돋움"/>
        <family val="3"/>
        <charset val="129"/>
      </rPr>
      <t xml:space="preserve">
    (3) 자발적 회복(Spontaneous Recovery)
</t>
    </r>
    <r>
      <rPr>
        <sz val="10"/>
        <color theme="1"/>
        <rFont val="함초롬돋움"/>
        <family val="3"/>
        <charset val="129"/>
      </rPr>
      <t xml:space="preserve">     －소거된 조건반응이 일정 시간 후 조건자극에 의해 다시 나타나는 현상으로, 학습이 완전히 사라지지 않았음을 시사한다.</t>
    </r>
    <r>
      <rPr>
        <b/>
        <sz val="10"/>
        <color theme="1"/>
        <rFont val="함초롬돋움"/>
        <family val="3"/>
        <charset val="129"/>
      </rPr>
      <t xml:space="preserve">
    (4) 일반화(Generalization)
</t>
    </r>
    <r>
      <rPr>
        <sz val="10"/>
        <color theme="1"/>
        <rFont val="함초롬돋움"/>
        <family val="3"/>
        <charset val="129"/>
      </rPr>
      <t xml:space="preserve">     －조건자극과 유사한 자극에도 조건반응이 나타나는 현상으로, 종소리와 유사한 음에 반응하는 경우이다.</t>
    </r>
    <r>
      <rPr>
        <b/>
        <sz val="10"/>
        <color theme="1"/>
        <rFont val="함초롬돋움"/>
        <family val="3"/>
        <charset val="129"/>
      </rPr>
      <t xml:space="preserve">
    (5) 변별(Discrimination)
</t>
    </r>
    <r>
      <rPr>
        <sz val="10"/>
        <color theme="1"/>
        <rFont val="함초롬돋움"/>
        <family val="3"/>
        <charset val="129"/>
      </rPr>
      <t xml:space="preserve">     －유사 자극 중 실제 조건자극에만 반응하도록 학습되는 과정으로, 일반화의 반대 개념이다.</t>
    </r>
    <r>
      <rPr>
        <b/>
        <sz val="10"/>
        <color theme="1"/>
        <rFont val="함초롬돋움"/>
        <family val="3"/>
        <charset val="129"/>
      </rPr>
      <t xml:space="preserve">
  3. 고전적 조건화의 응용
</t>
    </r>
    <r>
      <rPr>
        <sz val="10"/>
        <color theme="1"/>
        <rFont val="함초롬돋움"/>
        <family val="3"/>
        <charset val="129"/>
      </rPr>
      <t xml:space="preserve">   －파블로프의 이론은 인간 행동의 다양한 영역에 응용되었다. 예를 들어, 심리치료에서는 불안이나 공포 반응을 제거하기 위한 체계적 둔감화(Systematic Desensitization) 기법이 고전적 조건화 원리에 근거한다. 또한 광고학에서는 긍정적 이미지(음악・모델 등)와 제품을 결합하여 소비자의 호감을 유도하는 전략으로 사용된다. 교육학에서도 학습자의 긍정적 정서를 강화하기 위한 환경 자극의 설계에 활용된다.</t>
    </r>
    <r>
      <rPr>
        <b/>
        <sz val="10"/>
        <color theme="1"/>
        <rFont val="함초롬돋움"/>
        <family val="3"/>
        <charset val="129"/>
      </rPr>
      <t xml:space="preserve">
Ⅲ. 평가
  1. 긍정적 평가
</t>
    </r>
    <r>
      <rPr>
        <sz val="10"/>
        <color theme="1"/>
        <rFont val="함초롬돋움"/>
        <family val="3"/>
        <charset val="129"/>
      </rPr>
      <t xml:space="preserve">   －① 파블로프의 고전적 조건화는 인간과 동물의 학습 과정을 실험적으로 검증한 최초의 이론으로, 학습심리학의 과학적 연구 기반을 확립하였다. ② 이 이론은 행동주의 심리학의 발전에 결정적 영향을 미쳐, 왓슨(John B. Watson)과 스키너(B. F. Skinner) 등 후속 학자들의 이론적 토대를 제공하였다. ③ 조건화의 원리는 임상, 교육, 광고 등 다양한 실무 영역에서 응용 가능성이 높으며, 특히 부적응 행동의 교정이나 정서적 반응 조절에 유용하게 활용된다.</t>
    </r>
    <r>
      <rPr>
        <b/>
        <sz val="10"/>
        <color theme="1"/>
        <rFont val="함초롬돋움"/>
        <family val="3"/>
        <charset val="129"/>
      </rPr>
      <t xml:space="preserve">
  2. 부정적 평가
</t>
    </r>
    <r>
      <rPr>
        <sz val="10"/>
        <color theme="1"/>
        <rFont val="함초롬돋움"/>
        <family val="3"/>
        <charset val="129"/>
      </rPr>
      <t xml:space="preserve">   －① 고전적 조건화는 자극과 반응의 단순한 연합에만 초점을 맞추어 인간의 사고, 의사결정, 동기와 같은 복잡한 인지적 과정을 설명하기 어렵다. ② 인간의 학습은 단순한 자극-반응의 반복이 아니라 기대, 해석, 의도 등 인지적 요인을 포함한다는 점에서 설명력이 제한된다. ③ 조건화 실험의 대부분이 동물을 대상으로 이루어졌기 때문에, 인간 행동에 직접 적용하기에는 일반화의 한계가 있다.</t>
    </r>
    <r>
      <rPr>
        <b/>
        <sz val="10"/>
        <color theme="1"/>
        <rFont val="함초롬돋움"/>
        <family val="3"/>
        <charset val="129"/>
      </rPr>
      <t xml:space="preserve">
Ⅳ. 결론
</t>
    </r>
    <r>
      <rPr>
        <sz val="10"/>
        <color theme="1"/>
        <rFont val="함초롬돋움"/>
        <family val="3"/>
        <charset val="129"/>
      </rPr>
      <t xml:space="preserve"> －파블로프의 고전적 조건화이론은 학습의 생리적・행동적 기제를 과학적으로 규명함으로써 심리학을 실험과학으로 발전시키는 데 결정적 기여를 하였다. 이 이론은 인간의 행동이 환경적 자극에 의해 형성될 수 있음을 입증함으로써, 이후 행동주의 심리학의 출발점이 되었다. 그러나 인지적・사회적 요인을 배제한 단순한 자극-반응 모델이라는 점에서 현대 심리학의 복합적 인간이해에는 한계가 있다. 그럼에도 불구하고 고전적 조건화는 인간의 정서적 반응, 학습습관, 치료적 개입 등 다양한 영역에서 여전히 핵심적 설명틀로 활용되고 있으며, 파블로프의 저서 「Conditioned Reflexes」(조건반사)는 학습이론 연구의 기초 문헌으로 자리하고 있다.</t>
    </r>
    <phoneticPr fontId="4" type="noConversion"/>
  </si>
  <si>
    <r>
      <t xml:space="preserve">Ⅰ. 배경 및 목적
</t>
    </r>
    <r>
      <rPr>
        <sz val="10"/>
        <color theme="1"/>
        <rFont val="함초롬돋움"/>
        <family val="3"/>
        <charset val="129"/>
      </rPr>
      <t xml:space="preserve"> －버러스 프레더릭 스키너(Burrhus F. Skinner)는 20세기 행동주의 심리학을 대표하는 학자로, 인간의 행동이 외부 자극에 의해 형성된다는 파블로프의 전통을 계승하면서도 그 초점을 "행동의 결과"로 확장하였다. 그는 「The Behavior of Organisms(유기체의 행동)」(1938)을 통해 조작적 조건화(Operant Conditioning) 개념을 정립하였다. 스키너의 연구 목적은 인간의 행동이 단순한 자극의 연합에 의해 결정되는 것이 아니라, 그 행동의 결과에 따라 강화되거나 약화된다는 학습 원리를 규명하는 데 있었다. 이를 통해 행동을 과학적으로 예측하고 통제할 수 있는 원리를 수립하고자 하였다. 스키너의 접근은 인간의 내면적 동기나 의식보다는 관찰 가능한 행동을 중심으로 분석함으로써, 심리학을 자연과학의 방법론으로 정립하려는 시도의 일환이었다.</t>
    </r>
    <r>
      <rPr>
        <b/>
        <sz val="10"/>
        <color theme="1"/>
        <rFont val="함초롬돋움"/>
        <family val="3"/>
        <charset val="129"/>
      </rPr>
      <t xml:space="preserve">
Ⅱ. 내용
  1. 조작적 조건화의 기본 개념
</t>
    </r>
    <r>
      <rPr>
        <sz val="10"/>
        <color theme="1"/>
        <rFont val="함초롬돋움"/>
        <family val="3"/>
        <charset val="129"/>
      </rPr>
      <t xml:space="preserve">   －조작적 조건화란 유기체가 환경에 대해 자발적으로 나타내는 행동(조작행동, Operant Behavior)의 결과에 따라, 그 행동의 발생 빈도가 강화되거나 감소되는 학습 과정을 의미한다. 스키너는 이러한 과정을 실험적으로 탐구하기 위해 "스키너 상자(Skinner Box)"를 고안하였다.</t>
    </r>
    <r>
      <rPr>
        <b/>
        <sz val="10"/>
        <color theme="1"/>
        <rFont val="함초롬돋움"/>
        <family val="3"/>
        <charset val="129"/>
      </rPr>
      <t xml:space="preserve">
  2. 스키너 상자와 실험
</t>
    </r>
    <r>
      <rPr>
        <sz val="10"/>
        <color theme="1"/>
        <rFont val="함초롬돋움"/>
        <family val="3"/>
        <charset val="129"/>
      </rPr>
      <t xml:space="preserve">   －① 스키너는 쥐가 레버를 누르면 먹이를 제공하고, 누르지 않으면 아무런 결과가 없는 장치를 이용하였다. ② 시간이 지나 쥐는 레버를 누르는 행동이 먹이 획득이라는 긍정적 결과를 초래한다는 것을 학습하게 되었고, 이 행동의 빈도는 점차 증가하였다. ③ 이를 통해 스키너는 특정 행동이 그 결과(강화)에 의해 유지된다는 조작적 조건화의 원리를 실험적으로 입증하였다.</t>
    </r>
    <r>
      <rPr>
        <b/>
        <sz val="10"/>
        <color theme="1"/>
        <rFont val="함초롬돋움"/>
        <family val="3"/>
        <charset val="129"/>
      </rPr>
      <t xml:space="preserve">
  3. 강화의 원리
</t>
    </r>
    <r>
      <rPr>
        <sz val="10"/>
        <color theme="1"/>
        <rFont val="함초롬돋움"/>
        <family val="3"/>
        <charset val="129"/>
      </rPr>
      <t xml:space="preserve">   －스키너는 행동의 빈도를 조절하는 핵심 요인으로 강화(reinforcement)와 벌(punishment)을 제시하였다. 이러한 강화와 벌의 조합을 통해 행동의 빈도 조절이 가능하다고 보았다.</t>
    </r>
    <r>
      <rPr>
        <b/>
        <sz val="10"/>
        <color theme="1"/>
        <rFont val="함초롬돋움"/>
        <family val="3"/>
        <charset val="129"/>
      </rPr>
      <t xml:space="preserve">
    (1) 강화의 종류
      ① 긍정적 강화(Positive Reinforcement)
</t>
    </r>
    <r>
      <rPr>
        <sz val="10"/>
        <color theme="1"/>
        <rFont val="함초롬돋움"/>
        <family val="3"/>
        <charset val="129"/>
      </rPr>
      <t xml:space="preserve">       －행동 이후 유쾌한 자극을 제공하여 행동의 재발 가능성을 높이는 것으로, 목표 달성 후 보상을 주는 경우이다.</t>
    </r>
    <r>
      <rPr>
        <b/>
        <sz val="10"/>
        <color theme="1"/>
        <rFont val="함초롬돋움"/>
        <family val="3"/>
        <charset val="129"/>
      </rPr>
      <t xml:space="preserve">
      ② 부정적 강화(Negative Reinforcement)
</t>
    </r>
    <r>
      <rPr>
        <sz val="10"/>
        <color theme="1"/>
        <rFont val="함초롬돋움"/>
        <family val="3"/>
        <charset val="129"/>
      </rPr>
      <t xml:space="preserve">       －불쾌한 자극을 제거함으로써 행동의 재발 가능성을 높이는 것으로, 불쾌한 소리를 멈추게 하기 위해 특정 버튼을 누르는 행동이 이에 해당한다.</t>
    </r>
    <r>
      <rPr>
        <b/>
        <sz val="10"/>
        <color theme="1"/>
        <rFont val="함초롬돋움"/>
        <family val="3"/>
        <charset val="129"/>
      </rPr>
      <t xml:space="preserve">
    (2) 벌의 종류
      ① 긍정적 벌(Positive Punishment)
</t>
    </r>
    <r>
      <rPr>
        <sz val="10"/>
        <color theme="1"/>
        <rFont val="함초롬돋움"/>
        <family val="3"/>
        <charset val="129"/>
      </rPr>
      <t xml:space="preserve">       －행동 이후 불쾌한 자극을 부가하여 행동의 발생을 억제하는 것이다.</t>
    </r>
    <r>
      <rPr>
        <b/>
        <sz val="10"/>
        <color theme="1"/>
        <rFont val="함초롬돋움"/>
        <family val="3"/>
        <charset val="129"/>
      </rPr>
      <t xml:space="preserve">
      ② 부정적 벌(Negative Punishment)
</t>
    </r>
    <r>
      <rPr>
        <sz val="10"/>
        <color theme="1"/>
        <rFont val="함초롬돋움"/>
        <family val="3"/>
        <charset val="129"/>
      </rPr>
      <t xml:space="preserve">       －행동 이후 긍정적 자극을 제거하여 행동의 빈도를 감소시키는 것이다.</t>
    </r>
    <r>
      <rPr>
        <b/>
        <sz val="10"/>
        <color theme="1"/>
        <rFont val="함초롬돋움"/>
        <family val="3"/>
        <charset val="129"/>
      </rPr>
      <t xml:space="preserve">
  4. 강화의 일정(Schedule of Reinforcement)
</t>
    </r>
    <r>
      <rPr>
        <sz val="10"/>
        <color theme="1"/>
        <rFont val="함초롬돋움"/>
        <family val="3"/>
        <charset val="129"/>
      </rPr>
      <t xml:space="preserve">   －스키너는 강화가 언제, 얼마나 자주 주어지느냐에 따라 학습의 지속성과 반응 속도가 달라진다고 보았다.</t>
    </r>
    <r>
      <rPr>
        <b/>
        <sz val="10"/>
        <color theme="1"/>
        <rFont val="함초롬돋움"/>
        <family val="3"/>
        <charset val="129"/>
      </rPr>
      <t xml:space="preserve">
    (1) 고정비율 강화(Fixed Ratio)
</t>
    </r>
    <r>
      <rPr>
        <sz val="10"/>
        <color theme="1"/>
        <rFont val="함초롬돋움"/>
        <family val="3"/>
        <charset val="129"/>
      </rPr>
      <t xml:space="preserve">     －일정한 횟수의 반응 후 강화가 주어지는 방식으로, 빠른 반응률을 유도하나 강화 후 일시적 휴식이 나타난다.</t>
    </r>
    <r>
      <rPr>
        <b/>
        <sz val="10"/>
        <color theme="1"/>
        <rFont val="함초롬돋움"/>
        <family val="3"/>
        <charset val="129"/>
      </rPr>
      <t xml:space="preserve">
    (2) 변동비율 강화(Variable Ratio)
</t>
    </r>
    <r>
      <rPr>
        <sz val="10"/>
        <color theme="1"/>
        <rFont val="함초롬돋움"/>
        <family val="3"/>
        <charset val="129"/>
      </rPr>
      <t xml:space="preserve">     －강화 횟수가 불규칙하게 주어지는 방식으로, 가장 높은 반응률과 학습의 지속성을 보인다.</t>
    </r>
    <r>
      <rPr>
        <b/>
        <sz val="10"/>
        <color theme="1"/>
        <rFont val="함초롬돋움"/>
        <family val="3"/>
        <charset val="129"/>
      </rPr>
      <t xml:space="preserve">
    (3) 고정간격 강화(Fixed Interval)
</t>
    </r>
    <r>
      <rPr>
        <sz val="10"/>
        <color theme="1"/>
        <rFont val="함초롬돋움"/>
        <family val="3"/>
        <charset val="129"/>
      </rPr>
      <t xml:space="preserve">     －일정한 시간 간격으로 강화가 주어지는 방식으로, 강화 직전 반응이 증가하는 경향이 있다.</t>
    </r>
    <r>
      <rPr>
        <b/>
        <sz val="10"/>
        <color theme="1"/>
        <rFont val="함초롬돋움"/>
        <family val="3"/>
        <charset val="129"/>
      </rPr>
      <t xml:space="preserve">
    (4) 변동간격 강화(Variable Interval)
</t>
    </r>
    <r>
      <rPr>
        <sz val="10"/>
        <color theme="1"/>
        <rFont val="함초롬돋움"/>
        <family val="3"/>
        <charset val="129"/>
      </rPr>
      <t xml:space="preserve">     －시간 간격이 불규칙하게 주어지는 방식으로, 안정적이고 지속적인 반응을 유발한다.</t>
    </r>
    <r>
      <rPr>
        <b/>
        <sz val="10"/>
        <color theme="1"/>
        <rFont val="함초롬돋움"/>
        <family val="3"/>
        <charset val="129"/>
      </rPr>
      <t xml:space="preserve">
  5. 조작적 조건화의 응용
</t>
    </r>
    <r>
      <rPr>
        <sz val="10"/>
        <color theme="1"/>
        <rFont val="함초롬돋움"/>
        <family val="3"/>
        <charset val="129"/>
      </rPr>
      <t xml:space="preserve">   －스키너의 이론은 교육, 산업, 임상 등 다양한 분야에 응용되었다. 교육에서는 프로그램 학습(Programmed Instruction)과 행동수정(Behavior Modification) 기법을 통해 학습자의 행동을 강화하는 데 활용된다. 산업조직에서는 성과에 따른 보상체계 설계나 작업 행동의 강화에도 적용된다. 임상심리에서는 부적응 행동을 감소시키고 바람직한 행동을 강화하는 치료기법으로 발전하였다.</t>
    </r>
    <r>
      <rPr>
        <b/>
        <sz val="10"/>
        <color theme="1"/>
        <rFont val="함초롬돋움"/>
        <family val="3"/>
        <charset val="129"/>
      </rPr>
      <t xml:space="preserve">
Ⅲ. 평가
  1. 긍정적 평가
</t>
    </r>
    <r>
      <rPr>
        <sz val="10"/>
        <color theme="1"/>
        <rFont val="함초롬돋움"/>
        <family val="3"/>
        <charset val="129"/>
      </rPr>
      <t xml:space="preserve">   －① 스키너의 조작적 조건화는 학습과 행동의 과학적 분석 틀을 제공함으로써, 심리학을 실험적이고 객관적인 학문으로 발전시켰다. ② 교육, 산업, 임상 등 실제 적용 분야에서 구체적 행동 변화를 유도할 수 있는 실증적 기법을 제시하였다. ③ 강화이론에 기반한 보상체계 설계, 프로그램 학습 등은 현대 조직의 성과관리 및 인적자원개발(HRD)의 기본 원리로 작용하고 있다.</t>
    </r>
    <r>
      <rPr>
        <b/>
        <sz val="10"/>
        <color theme="1"/>
        <rFont val="함초롬돋움"/>
        <family val="3"/>
        <charset val="129"/>
      </rPr>
      <t xml:space="preserve">
  2. 부정적 평가
</t>
    </r>
    <r>
      <rPr>
        <sz val="10"/>
        <color theme="1"/>
        <rFont val="함초롬돋움"/>
        <family val="3"/>
        <charset val="129"/>
      </rPr>
      <t xml:space="preserve">   －① 스키너의 이론은 인간의 내적 동기, 사고, 의사결정 등의 인지적 요인을 배제하여 인간 행동을 지나치게 기계적으로 설명한다는 비판을 받는다. ② 인간의 창의성, 자율성, 사회적 맥락을 고려하지 못하며, 외적 강화에 의존할 경우 내적 동기의 저하를 초래할 수 있다. ③ 강화의 지속적 제공은 단기적 행동 변화에는 효과적이지만, 장기적 학습 유지에는 한계가 있다는 점도 지적된다.</t>
    </r>
    <r>
      <rPr>
        <b/>
        <sz val="10"/>
        <color theme="1"/>
        <rFont val="함초롬돋움"/>
        <family val="3"/>
        <charset val="129"/>
      </rPr>
      <t xml:space="preserve">
Ⅳ. 결론
</t>
    </r>
    <r>
      <rPr>
        <sz val="10"/>
        <color theme="1"/>
        <rFont val="함초롬돋움"/>
        <family val="3"/>
        <charset val="129"/>
      </rPr>
      <t xml:space="preserve"> －스키너의 조작적 조건화이론은 인간 행동을 과학적으로 이해하고 통제하려는 행동주의 심리학의 정점을 이룬 이론으로 평가된다. 그는 행동의 결과에 따른 학습 원리를 체계화함으로써 교육・조직・임상 영역의 실천적 기초를 마련하였다. 그러나 인간 행동을 단순한 자극-결과의 함수로 환원시킨 점은 인지주의・인본주의 심리학으로부터 비판을 받았다. 그럼에도 불구하고 조작적 조건화의 핵심 원리인 "강화" 개념은 오늘날 행동수정, 성과관리, 학습설계 등 다양한 응용 분야에서 여전히 중심적 이론으로 작용하고 있으며, 스키너의 저서 「The Behavior of Organisms」과 「Science and Human Behavior」(과학과 인간행동)은 현대 행동심리학의 근본 문헌으로 자리하고 있다.</t>
    </r>
    <phoneticPr fontId="4" type="noConversion"/>
  </si>
  <si>
    <r>
      <t xml:space="preserve">Ⅰ. 배경 및 목적
</t>
    </r>
    <r>
      <rPr>
        <sz val="10"/>
        <color theme="1"/>
        <rFont val="함초롬돋움"/>
        <family val="3"/>
        <charset val="129"/>
      </rPr>
      <t xml:space="preserve"> －에드워드 리 손다이크(Edward L. Thorndike, 1874~1949)는 미국의 심리학자로, 학습을 과학적으로 분석하려는 실험심리학적 접근을 선도한 인물이다. 그는 19세기 말 당시 주류였던 내성(內省) 중심의 심리학이 인간의 내적 경험에만 집중하여 객관적 분석이 어렵다는 한계를 지닌다고 보았다. 이에 손다이크는 인간의 학습을 객관적이고 측정 가능한 행동의 변화로 파악하고자 하였으며, 동물실험을 통해 그 원리를 규명하고자 했다. 그의 연구 목적은 학습이 어떻게 형성되는가를 실험적으로 밝히는 데 있었다. 특히 손다이크는 학습이 단순한 통찰이나 직관이 아니라, 자극(S)과 반응(R)의 연합이 결과에 의해 강화되거나 약화되는 과정임을 증명하고자 했다. 이러한 탐구는 이후 행동주의 심리학의 출발점이 되었으며, 스키너(B. F. Skinner)의 조작적 조건화나 강화이론의 기초로 이어졌다. 손다이크의 대표 저서 「Animal Intelligence」(1898)는 이러한 목적 아래 수행된 일련의 동물학습 실험의 결과를 담고 있으며, 그 핵심 개념이 바로 "효과의 법칙(Law of Effect)"이다.</t>
    </r>
    <r>
      <rPr>
        <b/>
        <sz val="10"/>
        <color theme="1"/>
        <rFont val="함초롬돋움"/>
        <family val="3"/>
        <charset val="129"/>
      </rPr>
      <t xml:space="preserve">
Ⅱ. 내용
  1. 시행착오 학습과 효과의 법칙
</t>
    </r>
    <r>
      <rPr>
        <sz val="10"/>
        <color theme="1"/>
        <rFont val="함초롬돋움"/>
        <family val="3"/>
        <charset val="129"/>
      </rPr>
      <t xml:space="preserve">   －손다이크는 학습의 기본 단위를 자극과 반응의 연합으로 보았으며, 동물이 특정 행동을 학습하는 과정을 실험적으로 검증하였다.</t>
    </r>
    <r>
      <rPr>
        <b/>
        <sz val="10"/>
        <color theme="1"/>
        <rFont val="함초롬돋움"/>
        <family val="3"/>
        <charset val="129"/>
      </rPr>
      <t xml:space="preserve">
    (1) 시행착오 학습의 실험
</t>
    </r>
    <r>
      <rPr>
        <sz val="10"/>
        <color theme="1"/>
        <rFont val="함초롬돋움"/>
        <family val="3"/>
        <charset val="129"/>
      </rPr>
      <t xml:space="preserve">     －손다이크는 고양이를 "퍼즐 상자(puzzle box)"에 가두고, 고양이가 우연히 레버를 작동시키면 탈출할 수 있도록 설계하였다. 초기에는 고양이가 여러 무의미한 행동을 시도하다가 우연히 레버를 누르고 탈출했으나, 반복할수록 불필요한 행동이 감소하고 레버를 작동시키는 시간이 단축되었다. 이를 통해 손다이크는 학습이 갑작스러운 통찰에 의한 것이 아니라 시행착오(trial and error)의 반복을 통해 점진적으로 이루어진다고 결론지었다.</t>
    </r>
    <r>
      <rPr>
        <b/>
        <sz val="10"/>
        <color theme="1"/>
        <rFont val="함초롬돋움"/>
        <family val="3"/>
        <charset val="129"/>
      </rPr>
      <t xml:space="preserve">
    (2) 효과의 법칙의 내용
</t>
    </r>
    <r>
      <rPr>
        <sz val="10"/>
        <color theme="1"/>
        <rFont val="함초롬돋움"/>
        <family val="3"/>
        <charset val="129"/>
      </rPr>
      <t xml:space="preserve">     －효과의 법칙은 학습된 행동의 결과가 만족스러운지 또는 불만족스러운지에 따라 그 행동이 다시 나타날 확률이 달라진다는 원리를 설명한다. 즉, 만족스러운 결과를 초래한 행동은 동일한 상황에서 반복될 가능성이 높아지며, 불만족스러운 결과를 초래한 행동은 반복될 가능성이 낮아진다. 손다이크는 이를 자극(S)과 반응(R)의 결합이 결과에 따라 강화되거나 약화되는 과정으로 설명하였다. 이러한 원리는 훗날 강화(reinforcement) 개념으로 발전하게 되었다.</t>
    </r>
    <r>
      <rPr>
        <b/>
        <sz val="10"/>
        <color theme="1"/>
        <rFont val="함초롬돋움"/>
        <family val="3"/>
        <charset val="129"/>
      </rPr>
      <t xml:space="preserve">
  2. 보조 법칙의 제시
</t>
    </r>
    <r>
      <rPr>
        <sz val="10"/>
        <color theme="1"/>
        <rFont val="함초롬돋움"/>
        <family val="3"/>
        <charset val="129"/>
      </rPr>
      <t xml:space="preserve">   －손다이크는 효과의 법칙 외에도 학습 현상을 설명하기 위한 몇 가지 보조 법칙을 제시하였다.</t>
    </r>
    <r>
      <rPr>
        <b/>
        <sz val="10"/>
        <color theme="1"/>
        <rFont val="함초롬돋움"/>
        <family val="3"/>
        <charset val="129"/>
      </rPr>
      <t xml:space="preserve">
    (1) 준비의 법칙(Law of Readiness)
</t>
    </r>
    <r>
      <rPr>
        <sz val="10"/>
        <color theme="1"/>
        <rFont val="함초롬돋움"/>
        <family val="3"/>
        <charset val="129"/>
      </rPr>
      <t xml:space="preserve">     －학습자가 어떤 행동을 수행할 준비가 되어 있을 때 그 행동을 하면 만족이 생기고, 준비되지 않은 상태에서 행동을 강요받으면 불만족이 발생한다는 원리이다. 이는 학습의 효율성이 학습자의 동기나 준비 상태에 따라 달라짐을 시사한다.</t>
    </r>
    <r>
      <rPr>
        <b/>
        <sz val="10"/>
        <color theme="1"/>
        <rFont val="함초롬돋움"/>
        <family val="3"/>
        <charset val="129"/>
      </rPr>
      <t xml:space="preserve">
    (2) 연습의 법칙(Law of Exercise)
</t>
    </r>
    <r>
      <rPr>
        <sz val="10"/>
        <color theme="1"/>
        <rFont val="함초롬돋움"/>
        <family val="3"/>
        <charset val="129"/>
      </rPr>
      <t xml:space="preserve">     －자극과 반응의 결합은 반복될수록 강화되고, 사용되지 않으면 약화된다는 법칙이다. 즉, 학습의 지속성과 강화는 연습의 빈도에 비례한다는 것이다.</t>
    </r>
    <r>
      <rPr>
        <b/>
        <sz val="10"/>
        <color theme="1"/>
        <rFont val="함초롬돋움"/>
        <family val="3"/>
        <charset val="129"/>
      </rPr>
      <t xml:space="preserve">
    (3) 영향의 법칙 수정
</t>
    </r>
    <r>
      <rPr>
        <sz val="10"/>
        <color theme="1"/>
        <rFont val="함초롬돋움"/>
        <family val="3"/>
        <charset val="129"/>
      </rPr>
      <t xml:space="preserve">     －손다이크는 이후 「Educational Psychology」(1913)에서 초기의 효과의 법칙을 수정하였다. 그는 만족스러운 결과는 학습을 강화하지만, 불만족스러운 결과가 반드시 학습을 억제하는 것은 아니라는 점을 지적하였다. 즉, 긍정적 강화가 부정적 결과보다 학습에 더 큰 영향을 미친다는 점을 강조하였다.</t>
    </r>
    <r>
      <rPr>
        <b/>
        <sz val="10"/>
        <color theme="1"/>
        <rFont val="함초롬돋움"/>
        <family val="3"/>
        <charset val="129"/>
      </rPr>
      <t xml:space="preserve">
  3. 학습의 전이와 교육적 시사점
</t>
    </r>
    <r>
      <rPr>
        <sz val="10"/>
        <color theme="1"/>
        <rFont val="함초롬돋움"/>
        <family val="3"/>
        <charset val="129"/>
      </rPr>
      <t xml:space="preserve">   －손다이크는 학습된 내용이 다른 상황으로 이전되는 "전이(transfer)" 현상에도 주목하였다. 그는 학습 전이는 두 상황 간의 동일한 요소가 많을수록 잘 일어난다고 보았으며, 이를 "동일요소설(theory of identical elements)"이라 하였다. 이 이론은 교육심리학의 기초로서, 학습 내용이 실제 문제 해결에 적용되기 위해서는 훈련과 실제 과업 간의 유사성이 중요하다는 점을 시사하였다.</t>
    </r>
    <r>
      <rPr>
        <b/>
        <sz val="10"/>
        <color theme="1"/>
        <rFont val="함초롬돋움"/>
        <family val="3"/>
        <charset val="129"/>
      </rPr>
      <t xml:space="preserve">
Ⅲ. 평가
  1. 긍정적 평가
</t>
    </r>
    <r>
      <rPr>
        <sz val="10"/>
        <color theme="1"/>
        <rFont val="함초롬돋움"/>
        <family val="3"/>
        <charset val="129"/>
      </rPr>
      <t xml:space="preserve">   －① 손다이크는 학습 연구에 실험적 방법을 최초로 도입하여 심리학을 객관적이고 과학적인 탐구 영역으로 발전시켰다. 그의 퍼즐 상자 실험은 학습 과정을 정량적으로 측정하려는 행동주의의 시초로 평가된다. ② 효과의 법칙은 이후 강화이론, 행동수정이론, 조직행동이론 등 현대 심리학과 경영학의 다양한 이론적 발전의 토대가 되었다. 특히 스키너의 조작적 조건화 이론은 손다이크의 원리를 계승・정교화한 결과물이라 할 수 있다. ③ 그의 연구는 교육현장에서의 학습지도, 훈련프로그램 설계 등 실천적 영역에도 큰 영향을 미쳤다. 특히 긍정적 강화의 중요성은 현대 교육심리학과 인적자원개발(HRD)의 핵심 원리로 계승되었다.</t>
    </r>
    <r>
      <rPr>
        <b/>
        <sz val="10"/>
        <color theme="1"/>
        <rFont val="함초롬돋움"/>
        <family val="3"/>
        <charset val="129"/>
      </rPr>
      <t xml:space="preserve">
  2. 부정적 평가
</t>
    </r>
    <r>
      <rPr>
        <sz val="10"/>
        <color theme="1"/>
        <rFont val="함초롬돋움"/>
        <family val="3"/>
        <charset val="129"/>
      </rPr>
      <t xml:space="preserve">   －① 손다이크의 이론은 학습을 단순한 자극-반응의 기계적 결합으로 환원함으로써, 인간의 사고・통찰・창의성과 같은 인지적 측면을 설명하지 못했다. ② 시행착오 중심의 설명은 학습 과정에서 발생하는 의미 구성이나 인지적 전략, 사회적 학습 요소를 간과하는 한계를 지닌다. ③ 그의 연구는 대부분 동물실험에 기초하고 있어, 인간의 복잡한 학습과 행동을 일반화하기에는 제한이 존재한다.</t>
    </r>
    <r>
      <rPr>
        <b/>
        <sz val="10"/>
        <color theme="1"/>
        <rFont val="함초롬돋움"/>
        <family val="3"/>
        <charset val="129"/>
      </rPr>
      <t xml:space="preserve">
Ⅳ. 결론
</t>
    </r>
    <r>
      <rPr>
        <sz val="10"/>
        <color theme="1"/>
        <rFont val="함초롬돋움"/>
        <family val="3"/>
        <charset val="129"/>
      </rPr>
      <t xml:space="preserve"> －손다이크의 효과의 법칙은 학습을 경험적이고 과학적으로 분석하려는 최초의 체계적 시도였으며, 이후 행동주의 심리학의 형성과 발전에 결정적 기여를 하였다. 그는 학습이 단순한 자극에 대한 반사적 반응이 아니라, 행동의 결과에 의해 점진적으로 수정되는 과정임을 실험적으로 증명하였다. 또한 긍정적 강화의 중요성을 강조함으로써 교육과 조직관리 영역에서 보상과 피드백 체계의 설계 원리를 제시하였다. 비록 그의 접근이 인간의 인지적 복잡성을 충분히 반영하지 못한 한계를 지니지만, 「Animal Intelligence」와 「Educational Psychology」를 통해 제시된 그의 학습 원리는 오늘날까지도 학습이론과 행동수정 분야의 핵심적 기초로 남아 있다.</t>
    </r>
    <phoneticPr fontId="4" type="noConversion"/>
  </si>
  <si>
    <r>
      <t xml:space="preserve">Ⅰ. 배경 및 목적
</t>
    </r>
    <r>
      <rPr>
        <sz val="10"/>
        <color theme="1"/>
        <rFont val="함초롬돋움"/>
        <family val="3"/>
        <charset val="129"/>
      </rPr>
      <t xml:space="preserve"> －에드워드 C. 톨먼(Edward C. Tolman, 1886~1959)은 행동주의 심리학의 한계를 비판하고, 인지적 요소를 결합한 새로운 학습이론을 제시한 학자이다. 그는 손다이크나 스키너와 같은 고전적 행동주의자들이 학습을 단순한 자극-반응(S-R)의 연합으로 설명한 데 대해 비판적 입장을 취하였다. 톨먼은 학습이 단순한 행동적 변화가 아니라, 학습자의 "인지적 표상(cognitive representation)"과 목표 지향적 사고가 개입된 과정이라고 주장하였다. 이러한 입장은 그가 행동주의에서 인지주의로의 전환을 이끈 과도기적 인물로 평가받게 하였다. 톨먼의 연구 목적은 유기체가 환경 속에서 자극에 단순히 반응하는 존재가 아니라, 목적과 기대, 인지적 지도를 바탕으로 환경을 이해하고 행동한다는 점을 실험적으로 입증하는 데 있었다. 그의 이론은 특히 쥐의 미로학습 실험을 통해 체계화되었으며, 이를 바탕으로 제시된 「Purposive Behavior in Animals and Men」(1932)은 인지적 학습이론의 대표 저서로 꼽힌다.</t>
    </r>
    <r>
      <rPr>
        <b/>
        <sz val="10"/>
        <color theme="1"/>
        <rFont val="함초롬돋움"/>
        <family val="3"/>
        <charset val="129"/>
      </rPr>
      <t xml:space="preserve">
Ⅱ. 내용
  1. 목적적 행동주의
</t>
    </r>
    <r>
      <rPr>
        <sz val="10"/>
        <color theme="1"/>
        <rFont val="함초롬돋움"/>
        <family val="3"/>
        <charset val="129"/>
      </rPr>
      <t xml:space="preserve">   －톨먼은 자신의 이론을 "목적적 행동주의(purposive behaviorism)"라 명명하였다. 그는 행동이 단순한 자극의 기계적 반응이 아니라, 특정 목적(goal)을 달성하기 위한 의도적 행위라고 보았다. 유기체는 목표를 지향하며, 그 과정에서 환경적 단서를 이용하여 자신의 행동을 조정한다고 설명하였다. 이러한 입장은 자극-반응의 기계적 연결만을 중시한 기존 행동주의와 달리, 행동의 "의미"와 "목적성"을 강조한다는 점에서 인지적 요소를 도입한 것이다.</t>
    </r>
    <r>
      <rPr>
        <b/>
        <sz val="10"/>
        <color theme="1"/>
        <rFont val="함초롬돋움"/>
        <family val="3"/>
        <charset val="129"/>
      </rPr>
      <t xml:space="preserve">
  2. 인지적 지도(cognitive map)
    (1) 개념
</t>
    </r>
    <r>
      <rPr>
        <sz val="10"/>
        <color theme="1"/>
        <rFont val="함초롬돋움"/>
        <family val="3"/>
        <charset val="129"/>
      </rPr>
      <t xml:space="preserve">     －톨먼의 대표적인 개념인 인지적 지도란, 유기체가 환경 내에서의 관계와 구조를 심리적 형태로 내부에 표상하고 있다는 것을 의미한다. 즉, 학습자는 자극과 반응의 연합을 기계적으로 반복하는 것이 아니라, 환경을 탐색하고 그 결과를 인지적으로 조직하여 내면화한다.</t>
    </r>
    <r>
      <rPr>
        <b/>
        <sz val="10"/>
        <color theme="1"/>
        <rFont val="함초롬돋움"/>
        <family val="3"/>
        <charset val="129"/>
      </rPr>
      <t xml:space="preserve">
    (2) 미로 실험
</t>
    </r>
    <r>
      <rPr>
        <sz val="10"/>
        <color theme="1"/>
        <rFont val="함초롬돋움"/>
        <family val="3"/>
        <charset val="129"/>
      </rPr>
      <t xml:space="preserve">     －톨먼은 쥐를 이용한 미로학습 실험을 통해 인지적 지도의 존재를 입증하였다. 실험에서 쥐는 미로를 탐색하며 보상(먹이)에 도달하는 경로를 학습했는데, 이후 기존의 경로가 차단되었을 때도 쥐는 새로운 우회로를 선택하여 목표 지점에 도달하였다. 이는 학습이 단순한 자극-반응의 반복이 아니라, 환경에 대한 인지적 이해를 바탕으로 한 "지도적 학습"임을 시사하였다.</t>
    </r>
    <r>
      <rPr>
        <b/>
        <sz val="10"/>
        <color theme="1"/>
        <rFont val="함초롬돋움"/>
        <family val="3"/>
        <charset val="129"/>
      </rPr>
      <t xml:space="preserve">
  3. 잠재학습(latent learning)
</t>
    </r>
    <r>
      <rPr>
        <sz val="10"/>
        <color theme="1"/>
        <rFont val="함초롬돋움"/>
        <family val="3"/>
        <charset val="129"/>
      </rPr>
      <t xml:space="preserve">   －톨먼은 학습이 반드시 즉각적인 보상에 의해 강화되는 것은 아니며, 보상이 주어지지 않아도 학습은 일어날 수 있다고 주장하였다. 그는 세 집단의 쥐를 대상으로 한 실험을 통해 이를 증명하였다. 첫째 집단은 매번 보상을 받으며 학습하였고, 둘째 집단은 보상이 전혀 없었으며, 셋째 집단은 일정 기간 보상 없이 탐색하다가 이후 보상을 제공받았다. 그 결과, 셋째 집단의 쥐들은 보상이 제공되자마자 빠르게 목표지점에 도달하였다. 이는 보상이 없어도 학습이 잠재적으로 진행될 수 있으며, 보상은 단지 이미 학습된 인지적 지식이 행동으로 표현되는 계기라는 점을 보여준다.</t>
    </r>
    <r>
      <rPr>
        <b/>
        <sz val="10"/>
        <color theme="1"/>
        <rFont val="함초롬돋움"/>
        <family val="3"/>
        <charset val="129"/>
      </rPr>
      <t xml:space="preserve">
  4. 기대이론(expectancy theory)
</t>
    </r>
    <r>
      <rPr>
        <sz val="10"/>
        <color theme="1"/>
        <rFont val="함초롬돋움"/>
        <family val="3"/>
        <charset val="129"/>
      </rPr>
      <t xml:space="preserve">   －톨먼은 학습을 "자극-자극(S-S)"의 연합으로 설명하였다. 즉, 자극과 반응의 단순한 연결이 아니라, 특정 자극이 다른 자극 혹은 결과와 연결될 것이라는 "기대(expectancy)"의 형성 과정이라는 것이다. 이러한 기대가 행동을 유도하는 심리적 기제로 작용하며, 이는 훗날 비고츠키나 반두라의 사회인지이론에도 영향을 미쳤다.</t>
    </r>
    <r>
      <rPr>
        <b/>
        <sz val="10"/>
        <color theme="1"/>
        <rFont val="함초롬돋움"/>
        <family val="3"/>
        <charset val="129"/>
      </rPr>
      <t xml:space="preserve">
  5. 표상적 학습(representational learning)의 의미
</t>
    </r>
    <r>
      <rPr>
        <sz val="10"/>
        <color theme="1"/>
        <rFont val="함초롬돋움"/>
        <family val="3"/>
        <charset val="129"/>
      </rPr>
      <t xml:space="preserve">   －톨먼은 학습을 외적 자극에 대한 단순한 반응이 아니라, 내적 표상에 의한 행동통제 과정으로 보았다. 유기체는 환경의 구조를 인지적으로 파악하여 다양한 대안적 경로를 고려하고, 상황의 변화에 따라 유연하게 행동을 조정할 수 있다. 이는 인간의 학습이 목표 지향성과 인지적 통제를 수반한다는 점을 강조한 것이다.</t>
    </r>
    <r>
      <rPr>
        <b/>
        <sz val="10"/>
        <color theme="1"/>
        <rFont val="함초롬돋움"/>
        <family val="3"/>
        <charset val="129"/>
      </rPr>
      <t xml:space="preserve">
Ⅲ. 평가
  1. 긍정적 평가
</t>
    </r>
    <r>
      <rPr>
        <sz val="10"/>
        <color theme="1"/>
        <rFont val="함초롬돋움"/>
        <family val="3"/>
        <charset val="129"/>
      </rPr>
      <t xml:space="preserve">   －① 톨먼은 행동주의의 엄격한 자극-반응 도식을 비판하고, 학습 과정에서의 인지적 요인을 실험적으로 입증함으로써 인지심리학의 발전에 기초를 마련하였다. ② 인지적 지도와 잠재학습 개념은 학습이 반드시 즉각적인 보상에 의해 강화되지 않아도 일어날 수 있음을 보여주어, 학습의 내적 동기와 탐색적 행동의 중요성을 부각시켰다. ③ 그의 연구는 교육심리학, 조직학습, 인공지능 등 다양한 분야에서 인간의 학습과 의사결정을 이해하는 데 이론적 근거를 제공하였다.</t>
    </r>
    <r>
      <rPr>
        <b/>
        <sz val="10"/>
        <color theme="1"/>
        <rFont val="함초롬돋움"/>
        <family val="3"/>
        <charset val="129"/>
      </rPr>
      <t xml:space="preserve">
  2. 부정적 평가
</t>
    </r>
    <r>
      <rPr>
        <sz val="10"/>
        <color theme="1"/>
        <rFont val="함초롬돋움"/>
        <family val="3"/>
        <charset val="129"/>
      </rPr>
      <t xml:space="preserve">   －① 톨먼의 이론은 인지적 요인을 강조함으로써 행동의 객관적 측정과 예측 가능성을 낮추는 문제를 안고 있다. 즉, 인지적 과정의 실증적 검증이 어렵다는 점에서 과학적 엄밀성이 약화된다는 비판이 제기된다. ② 쥐를 대상으로 한 실험 결과를 인간의 복잡한 사고와 학습에 직접 일반화하기 어렵다는 한계가 존재한다. ③ 행동주의와 인지주의의 절충적 성격을 지니고 있으나, 두 이론의 통합적 설명 틀로 발전하지 못한 채 이론적 모호성을 남겼다는 지적이 있다.</t>
    </r>
    <r>
      <rPr>
        <b/>
        <sz val="10"/>
        <color theme="1"/>
        <rFont val="함초롬돋움"/>
        <family val="3"/>
        <charset val="129"/>
      </rPr>
      <t xml:space="preserve">
Ⅳ. 결론
</t>
    </r>
    <r>
      <rPr>
        <sz val="10"/>
        <color theme="1"/>
        <rFont val="함초롬돋움"/>
        <family val="3"/>
        <charset val="129"/>
      </rPr>
      <t xml:space="preserve"> －톨먼의 인지적 학습이론은 행동주의에서 인지주의로의 전환을 이끈 결정적 전환점으로 평가된다. 그는 학습이 단순히 보상에 의해 유발되는 수동적 반응이 아니라, 목표 지향적이고 표상적 과정을 포함한 능동적 활동임을 실험적으로 증명하였다. 「Purposive Behavior in Animals and Men(동물과 인간의 목적적 행동)」에서 제시된 그의 목적적 행동주의는 인간이 환경을 해석하고 내면적 지도를 형성하여 목표를 추구하는 존재임을 강조함으로써, 이후의 인지심리학・사회학습이론・조직행동이론의 발달에 중요한 토대를 제공하였다. 톨먼의 연구는 학습이란 곧 "인지적 이해를 통한 환경의 의미화 과정"이라는 점을 명확히 하였으며, 이는 현대 학습이론에서 여전히 핵심적인 통찰로 남아 있다.</t>
    </r>
    <phoneticPr fontId="4" type="noConversion"/>
  </si>
  <si>
    <r>
      <t xml:space="preserve">Ⅰ. 배경 및 목적
</t>
    </r>
    <r>
      <rPr>
        <sz val="10"/>
        <color theme="1"/>
        <rFont val="함초롬돋움"/>
        <family val="3"/>
        <charset val="129"/>
      </rPr>
      <t xml:space="preserve"> －볼프강 쾰러(Wolfgang Köhler, 1887~1967)는 게슈탈트(Gestalt) 심리학의 주요 창시자 중 한 명으로, 학습을 단순한 자극-반응의 연합으로 설명한 행동주의의 한계를 극복하고자 하였다. 그는 인간과 동물이 환경 속에서 사물을 전체적 구조로 지각하고, 문제 상황에서 관계를 재구조화함으로써 새로운 해결책을 발견한다는 점에 주목하였다. 이러한 관점에서 제시된 통찰 학습(insight learning) 이론은 자극의 반복이나 보상에 의한 점진적 학습이 아닌, 상황의 "전체적 파악"과 "문제의 구조적 재조직"을 통한 급진적 이해의 과정을 설명한다. 쾰러의 연구는 제1차 세계대전 시기, 스페인령 테네리페(Tenerife) 섬에 있는 침팬지 연구소에서 수행된 일련의 실험을 통해 발전하였다. 그는 침팬지의 문제 해결 과정을 관찰하며 학습이 시행착오의 결과가 아니라, 상황에 대한 통찰적 이해로부터 비롯된다는 점을 실증적으로 제시하였다. 그의 대표 저서 「Intelligenzprüfungen an Menschenaffen(유인원의 지능검사)」(1917)은 통찰 학습의 고전적 연구로 평가된다.</t>
    </r>
    <r>
      <rPr>
        <b/>
        <sz val="10"/>
        <color theme="1"/>
        <rFont val="함초롬돋움"/>
        <family val="3"/>
        <charset val="129"/>
      </rPr>
      <t xml:space="preserve">
Ⅱ. 내용
  1. 통찰 학습의 개념
</t>
    </r>
    <r>
      <rPr>
        <sz val="10"/>
        <color theme="1"/>
        <rFont val="함초롬돋움"/>
        <family val="3"/>
        <charset val="129"/>
      </rPr>
      <t xml:space="preserve">   －통찰 학습은 유기체가 문제 상황을 전체적으로 지각하고, 그 관계를 재구성함으로써 갑작스럽게 해결책을 떠올리는 학습 형태를 의미한다. 이는 시행착오(trial and error)를 통해 점진적으로 반응이 형성되는 손다이크의 연결주의와 달리, 문제 해결의 "질적 도약"을 전제로 한다. 쾰러는 학습이 단순히 외적 자극에 대한 반응의 결과가 아니라, 인지적 구조의 재조직에 의해 이루어진다고 주장하였다.</t>
    </r>
    <r>
      <rPr>
        <b/>
        <sz val="10"/>
        <color theme="1"/>
        <rFont val="함초롬돋움"/>
        <family val="3"/>
        <charset val="129"/>
      </rPr>
      <t xml:space="preserve">
  2. 통찰 학습의 실험적 근거
    (1) 막대 실험
</t>
    </r>
    <r>
      <rPr>
        <sz val="10"/>
        <color theme="1"/>
        <rFont val="함초롬돋움"/>
        <family val="3"/>
        <charset val="129"/>
      </rPr>
      <t xml:space="preserve">     －쾰러는 침팬지 "슐탄(Sultan)"에게 바나나를 주지 않고, 그것을 일정 거리 떨어진 곳에 두었다. 침팬지는 처음에는 바나나를 직접 잡으려 시도했으나 실패하였다. 이후 주변에 놓인 막대를 관찰하던 침팬지는 막대를 이용하면 바나나에 닿을 수 있음을 깨닫고, 막대를 활용하여 즉시 문제를 해결하였다. 이는 단순한 우연이나 반복이 아니라, 상황 요소 간의 관계를 파악한 결과였다.</t>
    </r>
    <r>
      <rPr>
        <b/>
        <sz val="10"/>
        <color theme="1"/>
        <rFont val="함초롬돋움"/>
        <family val="3"/>
        <charset val="129"/>
      </rPr>
      <t xml:space="preserve">
    (2) 상자 실험
</t>
    </r>
    <r>
      <rPr>
        <sz val="10"/>
        <color theme="1"/>
        <rFont val="함초롬돋움"/>
        <family val="3"/>
        <charset val="129"/>
      </rPr>
      <t xml:space="preserve">     －또 다른 실험에서 쾰러는 바나나를 천장에 매달고, 침팬지에게 몇 개의 상자를 제공하였다. 침팬지는 여러 차례의 시도 끝에 상자를 쌓아 바나나를 얻는 방법을 발견하였다. 이는 물리적 환경을 재구성하여 목표를 달성한 것으로, 통찰이 "관계의 재구성"임을 보여주는 대표적 사례이다.</t>
    </r>
    <r>
      <rPr>
        <b/>
        <sz val="10"/>
        <color theme="1"/>
        <rFont val="함초롬돋움"/>
        <family val="3"/>
        <charset val="129"/>
      </rPr>
      <t xml:space="preserve">
    (3) 통찰의 특성
</t>
    </r>
    <r>
      <rPr>
        <sz val="10"/>
        <color theme="1"/>
        <rFont val="함초롬돋움"/>
        <family val="3"/>
        <charset val="129"/>
      </rPr>
      <t xml:space="preserve">     －쾰러는 통찰이 갖는 네 가지 특징을 제시하였다. ① 통찰은 문제의 구조를 전체적으로 파악할 때 발생한다. ② 통찰은 갑작스럽고 전격적으로 일어나며, 이전 시행착오의 연속적 결과가 아니다. ③ 통찰을 통해 해결된 문제는 이후 동일하거나 유사한 상황에서도 쉽게 재현된다. ④ 통찰 학습은 단순한 자극-반응의 반복이 아니라 의미 있는 관계의 이해를 수반한다.</t>
    </r>
    <r>
      <rPr>
        <b/>
        <sz val="10"/>
        <color theme="1"/>
        <rFont val="함초롬돋움"/>
        <family val="3"/>
        <charset val="129"/>
      </rPr>
      <t xml:space="preserve">
  3. 게슈탈트적 학습관
</t>
    </r>
    <r>
      <rPr>
        <sz val="10"/>
        <color theme="1"/>
        <rFont val="함초롬돋움"/>
        <family val="3"/>
        <charset val="129"/>
      </rPr>
      <t xml:space="preserve">   －쾰러의 통찰 학습은 게슈탈트 심리학의 핵심 원리인 "전체성(wholeness)"에 기반한다. 인간이나 동물은 개별 자극을 단편적으로 지각하는 것이 아니라, 전체적 패턴과 관계 속에서 의미를 부여한다. 따라서 학습은 단순한 연결이 아니라, 문제 상황의 게슈탈트가 재구성되는 과정이다. 쾰러는 이러한 관점에서 학습을 "의미 있는 관계의 통찰"로 정의하였다.</t>
    </r>
    <r>
      <rPr>
        <b/>
        <sz val="10"/>
        <color theme="1"/>
        <rFont val="함초롬돋움"/>
        <family val="3"/>
        <charset val="129"/>
      </rPr>
      <t xml:space="preserve">
  4. 학습의 이전과 전이
</t>
    </r>
    <r>
      <rPr>
        <sz val="10"/>
        <color theme="1"/>
        <rFont val="함초롬돋움"/>
        <family val="3"/>
        <charset val="129"/>
      </rPr>
      <t xml:space="preserve">   －쾰러는 통찰 학습을 통해 얻은 지식은 유사한 상황에서도 쉽게 전이된다고 보았다. 즉, 한 번 통찰을 경험한 유기체는 비슷한 문제에 직면했을 때 그 구조적 유사성을 인식하여 보다 신속히 해결할 수 있다. 이는 인간의 문제 해결 능력, 창의성, 개념 형성 등의 기저가 되는 인지적 학습의 특성을 설명한다.</t>
    </r>
    <r>
      <rPr>
        <b/>
        <sz val="10"/>
        <color theme="1"/>
        <rFont val="함초롬돋움"/>
        <family val="3"/>
        <charset val="129"/>
      </rPr>
      <t xml:space="preserve">
Ⅲ. 평가
  1. 긍정적 평가
</t>
    </r>
    <r>
      <rPr>
        <sz val="10"/>
        <color theme="1"/>
        <rFont val="함초롬돋움"/>
        <family val="3"/>
        <charset val="129"/>
      </rPr>
      <t xml:space="preserve">   －① 쾰러의 통찰 학습 이론은 학습을 단순한 조건화 과정으로 보는 행동주의를 넘어, 인지적 사고와 문제 해결의 과정을 실증적으로 탐구함으로써 인지심리학의 발전에 기여하였다. ② 그의 실험은 동물이 환경을 단순히 자극의 집합으로 인식하는 것이 아니라, 목표를 달성하기 위한 관계적 구조로 이해할 수 있음을 보여주었다. 이는 인간의 고등사고와 문제 해결 능력에 대한 이해를 심화시켰다. ③ 통찰 학습 개념은 교육심리학, 창의성 연구, 조직학습 등 다양한 영역에서 학습자의 자율적 사고와 문제 해결 중심의 학습 설계를 촉진하는 이론적 근거로 활용되고 있다.</t>
    </r>
    <r>
      <rPr>
        <b/>
        <sz val="10"/>
        <color theme="1"/>
        <rFont val="함초롬돋움"/>
        <family val="3"/>
        <charset val="129"/>
      </rPr>
      <t xml:space="preserve">
  2. 부정적 평가
</t>
    </r>
    <r>
      <rPr>
        <sz val="10"/>
        <color theme="1"/>
        <rFont val="함초롬돋움"/>
        <family val="3"/>
        <charset val="129"/>
      </rPr>
      <t xml:space="preserve">   －① 쾰러의 연구는 주로 침팬지를 대상으로 한 실험에 근거하고 있어, 인간의 복잡한 인지적 과정과 동일선상에서 일반화하기에는 한계가 있다. ② 통찰의 발생 과정이 명확하게 규명되지 않았으며, "갑작스러운 이해"라는 개념이 지나치게 모호하다는 비판을 받는다. 즉, 통찰이 실제로는 반복된 경험이나 시도의 축적일 수 있다는 점이 간과되었다는 것이다. ③ 게슈탈트 심리학의 전체적 접근은 직관적 통찰에 지나치게 의존함으로써, 구체적인 학습 절차나 조건을 제시하는 데 한계를 보였다.</t>
    </r>
    <r>
      <rPr>
        <b/>
        <sz val="10"/>
        <color theme="1"/>
        <rFont val="함초롬돋움"/>
        <family val="3"/>
        <charset val="129"/>
      </rPr>
      <t xml:space="preserve">
Ⅳ. 결론
</t>
    </r>
    <r>
      <rPr>
        <sz val="10"/>
        <color theme="1"/>
        <rFont val="함초롬돋움"/>
        <family val="3"/>
        <charset val="129"/>
      </rPr>
      <t xml:space="preserve"> －쾰러의 통찰 학습 이론은 인간과 동물의 학습을 단순한 자극-반응의 결과로 환원하지 않고, 환경에 대한 인지적 구조의 이해와 관계적 사고를 강조하였다는 점에서 혁신적 의의를 지닌다. 그의 「Intelligenzprüfungen an Menschenaffen」은 학습이 시행착오의 반복이 아니라, 문제 상황의 재구조화에 의해 이루어질 수 있음을 실험적으로 입증하였다. 이후 인지심리학, 구성주의 학습이론, 창의적 문제 해결 연구 등은 모두 쾰러의 통찰적 접근에서 그 뿌리를 찾을 수 있다. 결국 통찰 학습은 인간이 단순히 반응하는 존재가 아니라, 환경을 이해하고 의미를 부여하며 목표를 향해 사고하는 존재임을 보여주는 대표적 학습이론이라 할 수 있다.</t>
    </r>
    <phoneticPr fontId="4" type="noConversion"/>
  </si>
  <si>
    <r>
      <t xml:space="preserve">Ⅰ. 배경 및 목적
</t>
    </r>
    <r>
      <rPr>
        <sz val="10"/>
        <color theme="1"/>
        <rFont val="함초롬돋움"/>
        <family val="3"/>
        <charset val="129"/>
      </rPr>
      <t xml:space="preserve"> －코니 거식(Connie J. Gersick)의 「Time and Transition in Work Teams : Toward a New Model of Group Development(작업 팀의 시간과 전환 : 팀 개발의 새로운 모델을 향하여)」(1988)은 브루스 터크먼의 단계적 집단발달이론을 비판적으로 확장하여 제시된 이론으로, 집단의 발달이 연속적・단계적 과정이 아니라 "비연속적 전환(discontinuous transition)"을 통해 이루어진다고 주장한다. 거식은 터크먼의 5단계 이론이 집단 내에서 일어나는 실제 시간적 변화와 동태적 패턴을 충분히 설명하지 못한다고 보고, 집단이 일정한 시간 구조 속에서 어떻게 목표와 과업 수행 방식을 재조정하며 진화하는지를 분석하였다. 특히 그녀는 "시간(time)"을 집단발달의 핵심 요인으로 보며, 프로젝트 팀이나 과업 중심 집단의 발달이 특정 시점에서 급격한 전환점을 경험한다는 점을 강조하였다. 본 이론의 목적은 집단이 주어진 시간 한계 내에서 어떻게 변화의 단절과 재조직화를 통해 효율성을 극대화하는지를 설명하는 데 있다.</t>
    </r>
    <r>
      <rPr>
        <b/>
        <sz val="10"/>
        <color theme="1"/>
        <rFont val="함초롬돋움"/>
        <family val="3"/>
        <charset val="129"/>
      </rPr>
      <t xml:space="preserve">
Ⅱ. 내용
  1. 단절적 균형의 기본 개념
</t>
    </r>
    <r>
      <rPr>
        <sz val="10"/>
        <color theme="1"/>
        <rFont val="함초롬돋움"/>
        <family val="3"/>
        <charset val="129"/>
      </rPr>
      <t xml:space="preserve">   －거식의 단절적 균형 모델(Punctuated Equilibrium Model)은 생물학의 진화이론에서 차용된 개념으로, "안정기(stasis)"와 "급격한 전환기(punctuated transition)"가 반복되는 구조를 집단발달에 적용한 것이다. 즉, 집단은 일정 기간 동안 안정적으로 동일한 패턴으로 활동하다가, 특정 시점(특히 프로젝트 중간 시점)에 이르면 급격한 변화와 재조정이 이루어진다는 것이다.</t>
    </r>
    <r>
      <rPr>
        <b/>
        <sz val="10"/>
        <color theme="1"/>
        <rFont val="함초롬돋움"/>
        <family val="3"/>
        <charset val="129"/>
      </rPr>
      <t xml:space="preserve">
  2. 집단발달의 과정
    (1) 초기 단계 : 방향 설정기
</t>
    </r>
    <r>
      <rPr>
        <sz val="10"/>
        <color theme="1"/>
        <rFont val="함초롬돋움"/>
        <family val="3"/>
        <charset val="129"/>
      </rPr>
      <t xml:space="preserve">     －집단이 처음 형성되면 구성원들은 과업의 성격, 역할, 규칙 등에 대해 탐색하며, 초기 방향을 설정한다. 이때의 의사결정과 규범은 향후 집단의 행동 패턴을 규정하는 기준점으로 작용한다. 그러나 이 시기에는 실질적 성과보다는 관계 형성과 과업 이해에 초점이 맞추어진다.</t>
    </r>
    <r>
      <rPr>
        <b/>
        <sz val="10"/>
        <color theme="1"/>
        <rFont val="함초롬돋움"/>
        <family val="3"/>
        <charset val="129"/>
      </rPr>
      <t xml:space="preserve">
    (2) 안정기 : 패턴 유지기
</t>
    </r>
    <r>
      <rPr>
        <sz val="10"/>
        <color theme="1"/>
        <rFont val="함초롬돋움"/>
        <family val="3"/>
        <charset val="129"/>
      </rPr>
      <t xml:space="preserve">     －초기 방향이 정해진 이후 집단은 일정 기간 동안 기존의 작업 방식과 상호작용 패턴을 유지한다. 구성원들은 큰 변화를 시도하지 않으며, 집단은 일종의 관성 상태에 머무른다. 이는 집단 내 역할과 규범이 공고화되고, 변화에 대한 동기가 낮은 안정적 단계로 볼 수 있다.</t>
    </r>
    <r>
      <rPr>
        <b/>
        <sz val="10"/>
        <color theme="1"/>
        <rFont val="함초롬돋움"/>
        <family val="3"/>
        <charset val="129"/>
      </rPr>
      <t xml:space="preserve">
    (3) 중간 전환기 : 패러다임 전환점
</t>
    </r>
    <r>
      <rPr>
        <sz val="10"/>
        <color theme="1"/>
        <rFont val="함초롬돋움"/>
        <family val="3"/>
        <charset val="129"/>
      </rPr>
      <t xml:space="preserve">     －거식이 강조한 핵심 시점은 프로젝트 수행 기간의 "중간점(midpoint)"이다. 구성원들은 남은 시간의 압박을 인식하면서 현재 방식으로는 목표 달성이 어렵다고 판단한다. 이로 인해 집단은 과업 수행 전략, 역할 분담, 목표 설정 등을 급격히 재조정하게 된다. 이러한 전환은 집단의 행동 패턴을 완전히 새롭게 재구성하는 계기가 된다.</t>
    </r>
    <r>
      <rPr>
        <b/>
        <sz val="10"/>
        <color theme="1"/>
        <rFont val="함초롬돋움"/>
        <family val="3"/>
        <charset val="129"/>
      </rPr>
      <t xml:space="preserve">
    (4) 후반기 : 실행 및 완성기
</t>
    </r>
    <r>
      <rPr>
        <sz val="10"/>
        <color theme="1"/>
        <rFont val="함초롬돋움"/>
        <family val="3"/>
        <charset val="129"/>
      </rPr>
      <t xml:space="preserve">     －중간 전환 이후 집단은 새롭게 설정된 목표와 전략에 따라 효율적으로 과업을 수행한다. 구성원 간 협력이 강화되고, 시간 관리와 생산성이 극대화된다. 이 단계는 실질적 성과 창출의 시기로, 집단의 몰입도와 집중력이 높아진다.</t>
    </r>
    <r>
      <rPr>
        <b/>
        <sz val="10"/>
        <color theme="1"/>
        <rFont val="함초롬돋움"/>
        <family val="3"/>
        <charset val="129"/>
      </rPr>
      <t xml:space="preserve">
    (5) 종료기 : 평가 및 해체기
</t>
    </r>
    <r>
      <rPr>
        <sz val="10"/>
        <color theme="1"/>
        <rFont val="함초롬돋움"/>
        <family val="3"/>
        <charset val="129"/>
      </rPr>
      <t xml:space="preserve">     －과업이 완료되면 집단은 성과를 평가하고 경험을 공유하며 해체된다. 거식은 이 단계를 터크먼의 해체기와 유사하게 보되, 시간적 압박 속에서 결과 중심의 평가가 강조된다는 점을 지적하였다.</t>
    </r>
    <r>
      <rPr>
        <b/>
        <sz val="10"/>
        <color theme="1"/>
        <rFont val="함초롬돋움"/>
        <family val="3"/>
        <charset val="129"/>
      </rPr>
      <t xml:space="preserve">
  3. 시간의 역할
</t>
    </r>
    <r>
      <rPr>
        <sz val="10"/>
        <color theme="1"/>
        <rFont val="함초롬돋움"/>
        <family val="3"/>
        <charset val="129"/>
      </rPr>
      <t xml:space="preserve">   －거식은 집단의 발달을 "시간적 구조(temporal structure)" 속에서 분석하였다. 즉, 집단의 변화는 외부 환경이나 리더의 개입보다는 "시간의 흐름" 자체가 주요한 변화를 유발한다고 보았다. 특히 중간 전환(midpoint transition)은 단순한 일정상의 중간이 아니라, 심리적 전환점으로서 구성원들이 목표와 방법을 재정립하게 만드는 결정적 계기이다.</t>
    </r>
    <r>
      <rPr>
        <b/>
        <sz val="10"/>
        <color theme="1"/>
        <rFont val="함초롬돋움"/>
        <family val="3"/>
        <charset val="129"/>
      </rPr>
      <t xml:space="preserve">
Ⅲ. 평가
  1. 긍정적 평가
</t>
    </r>
    <r>
      <rPr>
        <sz val="10"/>
        <color theme="1"/>
        <rFont val="함초롬돋움"/>
        <family val="3"/>
        <charset val="129"/>
      </rPr>
      <t xml:space="preserve">   －① 집단의 발달을 "시간"이라는 현실적 요인 속에서 분석함으로써, 기존 단계이론이 설명하지 못한 역동성을 구체적으로 제시하였다. ② 실제 프로젝트 팀이나 과업 중심 집단에서 관찰되는 "중간 전환 현상"을 실증적으로 설명하여 실무적 타당성이 높다. ③ 급격한 변화와 안정기의 반복이라는 패턴을 제시함으로써, 조직 변화관리나 팀 리더십 전략 수립에 실질적 시사점을 제공하였다. </t>
    </r>
    <r>
      <rPr>
        <b/>
        <sz val="10"/>
        <color theme="1"/>
        <rFont val="함초롬돋움"/>
        <family val="3"/>
        <charset val="129"/>
      </rPr>
      <t xml:space="preserve">
  2. 부정적 평가
</t>
    </r>
    <r>
      <rPr>
        <sz val="10"/>
        <color theme="1"/>
        <rFont val="함초롬돋움"/>
        <family val="3"/>
        <charset val="129"/>
      </rPr>
      <t xml:space="preserve">   －① 모델이 프로젝트성 집단에 초점을 두고 있어, 지속적 운영 조직이나 비과업형 집단에는 적용 범위가 제한적이다. ② "시간"을 중심 변수로 설정함으로써 집단 내 정서적・사회적 요인의 영향을 충분히 반영하지 못하였다. ③ 집단의 발달을 이분법적(안정-전환) 구조로 단순화하여, 다양한 변화 양상을 포괄하기에는 한계가 있다.</t>
    </r>
    <r>
      <rPr>
        <b/>
        <sz val="10"/>
        <color theme="1"/>
        <rFont val="함초롬돋움"/>
        <family val="3"/>
        <charset val="129"/>
      </rPr>
      <t xml:space="preserve">
Ⅳ. 결론
</t>
    </r>
    <r>
      <rPr>
        <sz val="10"/>
        <color theme="1"/>
        <rFont val="함초롬돋움"/>
        <family val="3"/>
        <charset val="129"/>
      </rPr>
      <t xml:space="preserve"> －거식의 「Time and Transition in Work Teams」는 집단발달 연구에 시간적 관점을 도입함으로써, 집단이 단순히 단계적으로 성장하는 존재가 아니라, 특정 시점에서 단절적 변화와 재구성을 경험하는 역동적 체계임을 제시하였다. 특히 중간 전환기의 발견은 실제 조직 내 프로젝트 관리, 팀 성과 평가, 리더십 개발 등에서 실질적 활용도를 높였다. 비록 적용 범위의 한계가 존재하지만, 단절적 균형 모델은 현대 조직의 불연속적 변화와 적응 메커니즘을 설명하는 데 있어 여전히 유효한 이론적 틀로 평가된다.</t>
    </r>
    <phoneticPr fontId="4" type="noConversion"/>
  </si>
  <si>
    <r>
      <t xml:space="preserve">Ⅰ. 배경 및 목적
</t>
    </r>
    <r>
      <rPr>
        <sz val="10"/>
        <color theme="1"/>
        <rFont val="함초롬돋움"/>
        <family val="3"/>
        <charset val="129"/>
      </rPr>
      <t xml:space="preserve"> －막시밀리앙 링겔만(Maximilien Ringelmann)은 프랑스의 공학자이자 심리학 연구자이며, 1913년 그의 대표적 연구로 알려진 "로프 실험(Ringelmann Rope Experiment)"을 통해 집단 내 개인의 노력 감소 현상, 즉 "링겔만 효과(Ringelmann Effect)"를 발견하였다. 당시 그는 산업 생산성과 조직 내 협동의 효율성을 향상시키는 데 관심을 가지고 있었으며, 개인의 물리적 노동이 집단 환경에서 어떻게 변화하는지를 실험적으로 규명하고자 하였다. 그의 목적은 단순한 물리적 작업에서조차 협업이 반드시 효율적이지 않음을 실증적으로 보여주는 데 있었다. 특히 그는 개인이 집단의 일원으로 참여할 때, 전체 성과가 단순히 개인 노력의 합으로 환산되지 않는다는 점에 주목하였다. 이러한 문제의식은 이후 집단역학(group dynamics)과 사회심리학의 발달에 중요한 토대를 제공하였다.</t>
    </r>
    <r>
      <rPr>
        <b/>
        <sz val="10"/>
        <color theme="1"/>
        <rFont val="함초롬돋움"/>
        <family val="3"/>
        <charset val="129"/>
      </rPr>
      <t xml:space="preserve">
Ⅱ. 내용
  1. 실험의 개요
    (1) 실험 설계
</t>
    </r>
    <r>
      <rPr>
        <sz val="10"/>
        <color theme="1"/>
        <rFont val="함초롬돋움"/>
        <family val="3"/>
        <charset val="129"/>
      </rPr>
      <t xml:space="preserve">     －링겔만은 참가자들에게 줄다리기(rope pulling) 과제를 부여하여, 개인 단독 수행 시와 집단 수행 시의 힘의 크기를 측정하였다. 그는 1명, 2명, 3명, 8명 등 다양한 인원 구성을 통해 각자의 평균적인 물리적 기여도를 비교하였다. 측정은 "다이나모미터(dynamometer)"를 이용하여 개인이 exert하는 실제 인장력(tensile force)을 수치화하는 방식으로 이루어졌다.</t>
    </r>
    <r>
      <rPr>
        <b/>
        <sz val="10"/>
        <color theme="1"/>
        <rFont val="함초롬돋움"/>
        <family val="3"/>
        <charset val="129"/>
      </rPr>
      <t xml:space="preserve">
    (2) 주요 결과
</t>
    </r>
    <r>
      <rPr>
        <sz val="10"/>
        <color theme="1"/>
        <rFont val="함초롬돋움"/>
        <family val="3"/>
        <charset val="129"/>
      </rPr>
      <t xml:space="preserve">     －실험 결과, 집단의 크기가 커질수록 개인당 평균 인장력은 점차 감소하였다. 예를 들어, 한 사람이 혼자서 줄을 당길 때의 힘을 100으로 환산하면, 두 사람이 함께할 때는 개인당 약 93, 세 명일 때는 약 85, 여덟 명일 때는 약 49 수준으로 떨어졌다. 즉, 집단 규모가 증가할수록 각 구성원의 기여도가 비례적으로 감소하는 경향을 보였다.</t>
    </r>
    <r>
      <rPr>
        <b/>
        <sz val="10"/>
        <color theme="1"/>
        <rFont val="함초롬돋움"/>
        <family val="3"/>
        <charset val="129"/>
      </rPr>
      <t xml:space="preserve">
  2. 링겔만 효과의 개념
</t>
    </r>
    <r>
      <rPr>
        <sz val="10"/>
        <color theme="1"/>
        <rFont val="함초롬돋움"/>
        <family val="3"/>
        <charset val="129"/>
      </rPr>
      <t xml:space="preserve">   －이 실험 결과를 토대로 링겔만은 "집단 내 개인의 노력은 구성원 수가 증가할수록 감소한다"는 현상을 발견하였다. 이를 "링겔만 효과"라고 하며, 이후 사회심리학에서는 "사회적 태만(social loafing)"의 초기 발견으로 평가된다. 이 효과는 두 가지 요인으로 설명된다.</t>
    </r>
    <r>
      <rPr>
        <b/>
        <sz val="10"/>
        <color theme="1"/>
        <rFont val="함초롬돋움"/>
        <family val="3"/>
        <charset val="129"/>
      </rPr>
      <t xml:space="preserve">
    (1) 조정 손실(coordination loss)
</t>
    </r>
    <r>
      <rPr>
        <sz val="10"/>
        <color theme="1"/>
        <rFont val="함초롬돋움"/>
        <family val="3"/>
        <charset val="129"/>
      </rPr>
      <t xml:space="preserve">     －구성원이 많아질수록 동작의 일치나 타이밍 조정이 어려워져 전체 효율이 낮아진다.</t>
    </r>
    <r>
      <rPr>
        <b/>
        <sz val="10"/>
        <color theme="1"/>
        <rFont val="함초롬돋움"/>
        <family val="3"/>
        <charset val="129"/>
      </rPr>
      <t xml:space="preserve">
    (2) 동기 손실(motivation loss)
</t>
    </r>
    <r>
      <rPr>
        <sz val="10"/>
        <color theme="1"/>
        <rFont val="함초롬돋움"/>
        <family val="3"/>
        <charset val="129"/>
      </rPr>
      <t xml:space="preserve">     －개인은 집단 내 자신의 기여가 덜 중요하다고 느끼거나, 책임이 분산되었다고 인식하여 노력을 줄인다.</t>
    </r>
    <r>
      <rPr>
        <b/>
        <sz val="10"/>
        <color theme="1"/>
        <rFont val="함초롬돋움"/>
        <family val="3"/>
        <charset val="129"/>
      </rPr>
      <t xml:space="preserve">
  3. 집단역학적 의미
</t>
    </r>
    <r>
      <rPr>
        <sz val="10"/>
        <color theme="1"/>
        <rFont val="함초롬돋움"/>
        <family val="3"/>
        <charset val="129"/>
      </rPr>
      <t xml:space="preserve">   －링겔만의 발견은 이후 집단 크기와 효율성 간의 관계를 연구하는 기초가 되었다. 그는 집단의 규모 확대가 반드시 생산성 증가로 이어지지 않음을 강조하였으며, 구성원의 개인적 동기 부여와 책임감 유지는 협동의 질적 성과를 좌우하는 핵심 요인이라고 보았다. 이러한 관점은 루타(Latané) 등의 후속 연구를 통해 체계화되어, 사회적 태만, 책임 분산(diffusion of responsibility), 집단 크기 최적화(optimal group size) 이론 등으로 발전하였다.</t>
    </r>
    <r>
      <rPr>
        <b/>
        <sz val="10"/>
        <color theme="1"/>
        <rFont val="함초롬돋움"/>
        <family val="3"/>
        <charset val="129"/>
      </rPr>
      <t xml:space="preserve">
Ⅲ. 평가
  1. 긍정적 평가
</t>
    </r>
    <r>
      <rPr>
        <sz val="10"/>
        <color theme="1"/>
        <rFont val="함초롬돋움"/>
        <family val="3"/>
        <charset val="129"/>
      </rPr>
      <t xml:space="preserve">   －① 링겔만의 로프 실험은 집단 내 개인행동의 변화를 실증적으로 규명한 최초의 연구로, 사회심리학의 과학적 방법론 발전에 기여하였다. ② 단순한 물리적 과제를 통해 협업의 비효율성을 수치로 제시함으로써, 조직관리 및 팀워크 연구의 기초적 자료를 제공하였다. ③ 그의 발견은 이후 리더십 연구, 조직동기이론, 팀 성과관리 분야에까지 확장되어 현대적 관리학의 근간을 이루었다.</t>
    </r>
    <r>
      <rPr>
        <b/>
        <sz val="10"/>
        <color theme="1"/>
        <rFont val="함초롬돋움"/>
        <family val="3"/>
        <charset val="129"/>
      </rPr>
      <t xml:space="preserve">
  2. 부정적 평가
</t>
    </r>
    <r>
      <rPr>
        <sz val="10"/>
        <color theme="1"/>
        <rFont val="함초롬돋움"/>
        <family val="3"/>
        <charset val="129"/>
      </rPr>
      <t xml:space="preserve">   －① 당시 실험은 물리적 노동 상황에 한정되어 있어, 인지적・정서적 요인이 개입되는 복합적 과업 상황에는 적용이 제한적이다. ② 사회적 요인, 예컨대 구성원 간 친밀도나 리더의 존재 등 심리적 변수를 통제하지 못한 점에서 내적 타당성이 낮다는 비판이 있다. ③ 실험의 결과 해석이 지나치게 기계적이며, 인간의 자율적 동기나 상호작용의 질적 측면을 간과했다는 한계가 제기된다.</t>
    </r>
    <r>
      <rPr>
        <b/>
        <sz val="10"/>
        <color theme="1"/>
        <rFont val="함초롬돋움"/>
        <family val="3"/>
        <charset val="129"/>
      </rPr>
      <t xml:space="preserve">
Ⅳ. 결론
</t>
    </r>
    <r>
      <rPr>
        <sz val="10"/>
        <color theme="1"/>
        <rFont val="함초롬돋움"/>
        <family val="3"/>
        <charset val="129"/>
      </rPr>
      <t xml:space="preserve"> －막시밀리앙 링겔만의 로프 실험은 집단 크기와 개인의 노력 간의 부정적 상관관계를 실증적으로 제시한 선구적 연구로서, 집단행동 연구의 출발점이라 할 수 있다. 그의 발견은 이후 "사회적 태만" 개념의 정립에 결정적 영향을 미쳤으며, 조직 내 협업 구조 설계 시 구성원 수의 적정화, 책임 명확화, 개인 기여도 평가의 중요성을 부각시켰다. 비록 초기 연구로서 통제의 한계가 있었지만, 링겔만의 통찰은 현대 조직이 직면한 협업의 비효율 문제를 이해하는 데 여전히 유효한 이론적 기반으로 평가된다.</t>
    </r>
    <phoneticPr fontId="4" type="noConversion"/>
  </si>
  <si>
    <r>
      <t xml:space="preserve">Ⅰ. 배경 및 목적
</t>
    </r>
    <r>
      <rPr>
        <sz val="10"/>
        <color theme="1"/>
        <rFont val="함초롬돋움"/>
        <family val="3"/>
        <charset val="129"/>
      </rPr>
      <t xml:space="preserve"> －스티븐 카라우(Steven J. Karau)와 키플링 윌리암스(Kipling D. Williams)는 1993년에 「Collective Effort Model(집단적 노력 모형)」을 제시함으로써, 집단 내 개인의 동기 수준이 어떻게 조절되는지를 설명하였다. 이들은 링겔만(Maximilien Ringelmann)의 "로프 실험"과 그 후속 개념인 "사회적 태만(social loafing)" 현상을 이론적으로 확장하고자 하였다. 기존 연구가 집단 규모가 커질수록 개인의 노력 감소를 단순히 기술하는 데 머물렀던 데 반해, 카라우와 윌리암스는 개인이 집단 상황에서 "노력할지, 혹은 태만할지"를 결정하는 내적 동기 과정을 구체적으로 모형화하였다. 즉, 집단 내 개인이 지각하는 "성과의 기대(expectancy)", "보상의 가치(value)", "성과와 보상의 연결도(instrumentality)"가 개인의 집단적 노력에 미치는 영향을 규명한 것이다. 본 모형은 조직 내 협업, 집단 과업 수행, 팀 성과 관리 등에서 개인의 동기 조절 메커니즘을 설명하는 핵심 이론으로 평가된다.</t>
    </r>
    <r>
      <rPr>
        <b/>
        <sz val="10"/>
        <color theme="1"/>
        <rFont val="함초롬돋움"/>
        <family val="3"/>
        <charset val="129"/>
      </rPr>
      <t xml:space="preserve">
Ⅱ. 내용
  1. 집단적 노력 모형의 기본 개념
    (1) 개인의 동기적 평가 구조
</t>
    </r>
    <r>
      <rPr>
        <sz val="10"/>
        <color theme="1"/>
        <rFont val="함초롬돋움"/>
        <family val="3"/>
        <charset val="129"/>
      </rPr>
      <t xml:space="preserve">     －카라우와 윌리암스의 집단적 노력 모형은 기대이론(expectancy theory)의 논리를 확장한 것이다. 개인은 집단 과업에 참여할 때, 자신의 노력이 실제로 집단의 성과에 기여할 가능성(기대, expectancy), 그 성과가 보상으로 이어질 가능성(수단성, instrumentality), 그리고 그 보상의 가치(value)를 인지적으로 평가한다. 이 세 요인이 높을수록 개인은 집단 과업에서도 높은 수준의 노력을 발휘하게 된다. 반면, 자신의 기여가 집단 전체 성과에 큰 영향을 미치지 않는다고 느끼거나, 성과가 공정하게 분배되지 않는다고 판단할 경우, 개인은 노력 수준을 낮춘다.</t>
    </r>
    <r>
      <rPr>
        <b/>
        <sz val="10"/>
        <color theme="1"/>
        <rFont val="함초롬돋움"/>
        <family val="3"/>
        <charset val="129"/>
      </rPr>
      <t xml:space="preserve">
    (2) 집단 내 동기 저하의 인지적 과정
</t>
    </r>
    <r>
      <rPr>
        <sz val="10"/>
        <color theme="1"/>
        <rFont val="함초롬돋움"/>
        <family val="3"/>
        <charset val="129"/>
      </rPr>
      <t xml:space="preserve">     －카라우와 윌리암스는 사회적 태만을 단순한 의욕 부족이 아닌 "합리적 인지적 판단"의 결과로 보았다. 즉, 개인은 집단 내에서 자신의 투입이 결과에 미치는 영향이 미미하다고 인식하면, 추가적인 노력을 정당화하지 않는다. 이는 자원 배분의 합리화 과정으로, 구성원은 자신의 한정된 에너지를 효율적으로 사용하려는 경향을 보인다. 따라서 사회적 태만은 필연적 비효율이 아니라, 인지적 경제성(cognitive efficiency)에 기반한 동기적 반응으로 해석된다.</t>
    </r>
    <r>
      <rPr>
        <b/>
        <sz val="10"/>
        <color theme="1"/>
        <rFont val="함초롬돋움"/>
        <family val="3"/>
        <charset val="129"/>
      </rPr>
      <t xml:space="preserve">
  2. 집단적 노력에 영향을 미치는 요인
    (1) 개인-성과 연결성(perceived instrumentality)
</t>
    </r>
    <r>
      <rPr>
        <sz val="10"/>
        <color theme="1"/>
        <rFont val="함초롬돋움"/>
        <family val="3"/>
        <charset val="129"/>
      </rPr>
      <t xml:space="preserve">     －개인은 자신의 기여가 집단 성과에 실질적 영향을 미친다고 느낄 때 더 많은 노력을 투입한다. 반대로, 구성원 수가 많거나 과업이 복잡해 자신의 영향력이 희석된다고 판단하면, 동기가 저하된다.</t>
    </r>
    <r>
      <rPr>
        <b/>
        <sz val="10"/>
        <color theme="1"/>
        <rFont val="함초롬돋움"/>
        <family val="3"/>
        <charset val="129"/>
      </rPr>
      <t xml:space="preserve">
    (2) 보상의 공정성(perceived equity)
</t>
    </r>
    <r>
      <rPr>
        <sz val="10"/>
        <color theme="1"/>
        <rFont val="함초롬돋움"/>
        <family val="3"/>
        <charset val="129"/>
      </rPr>
      <t xml:space="preserve">     －성과의 결과가 공정하게 분배될 것이라는 기대가 높을수록 개인은 적극적으로 노력한다. 반면, 공헌도와 무관하게 동일한 보상이 주어진다고 인식되면 동기 수준이 낮아진다.</t>
    </r>
    <r>
      <rPr>
        <b/>
        <sz val="10"/>
        <color theme="1"/>
        <rFont val="함초롬돋움"/>
        <family val="3"/>
        <charset val="129"/>
      </rPr>
      <t xml:space="preserve">
    (3) 과업의 의미(perceived task value)
</t>
    </r>
    <r>
      <rPr>
        <sz val="10"/>
        <color theme="1"/>
        <rFont val="함초롬돋움"/>
        <family val="3"/>
        <charset val="129"/>
      </rPr>
      <t xml:space="preserve">     －과업 자체의 중요성, 흥미, 혹은 개인의 가치관과의 일치 정도 또한 노력 수준을 결정한다. 집단 과업이 개인의 자아정체성과 관련될수록, 구성원은 내재적 동기를 발휘하여 적극적으로 참여한다.</t>
    </r>
    <r>
      <rPr>
        <b/>
        <sz val="10"/>
        <color theme="1"/>
        <rFont val="함초롬돋움"/>
        <family val="3"/>
        <charset val="129"/>
      </rPr>
      <t xml:space="preserve">
  3. 집단적 노력 모형의 구조
</t>
    </r>
    <r>
      <rPr>
        <sz val="10"/>
        <color theme="1"/>
        <rFont val="함초롬돋움"/>
        <family val="3"/>
        <charset val="129"/>
      </rPr>
      <t xml:space="preserve">   －이 모형은 "노력 → 성과 → 보상 → 가치"의 인과적 연쇄를 전제로 한다. 그러나 집단 상황에서는 개인의 노력과 성과 간의 연결이 약화되므로, 개인은 "기대"와 "수단성"의 평가를 통해 자신의 행동을 조정한다. 이때 인지적 판단은 집단 크기, 리더십, 과업 구조, 평가 체계 등에 따라 달라진다. 따라서 카라우와 윌리암스는 집단 내 동기 수준을 관리하기 위해, 개인의 기여도를 명확히 평가하고, 보상체계를 투명하게 운영할 필요성을 강조하였다.</t>
    </r>
    <r>
      <rPr>
        <b/>
        <sz val="10"/>
        <color theme="1"/>
        <rFont val="함초롬돋움"/>
        <family val="3"/>
        <charset val="129"/>
      </rPr>
      <t xml:space="preserve">
Ⅲ. 평가
  1. 긍정적 평가
</t>
    </r>
    <r>
      <rPr>
        <sz val="10"/>
        <color theme="1"/>
        <rFont val="함초롬돋움"/>
        <family val="3"/>
        <charset val="129"/>
      </rPr>
      <t xml:space="preserve">   －① 집단적 노력 모형은 사회적 태만을 단순한 심리적 현상으로 보지 않고, 개인의 인지적 의사결정 과정으로 설명함으로써 이론적 정교성을 높였다. ② 기대이론과 사회심리학을 결합하여 집단 내 동기 조절의 구조적 요인을 체계적으로 분석한 점에서 학문적 공헌이 크다. ③ 실무적으로는 팀 단위 성과관리, 공정한 보상체계 설계, 개인의 성취기여도 평가 등 조직 관리의 구체적 방향을 제시하였다.</t>
    </r>
    <r>
      <rPr>
        <b/>
        <sz val="10"/>
        <color theme="1"/>
        <rFont val="함초롬돋움"/>
        <family val="3"/>
        <charset val="129"/>
      </rPr>
      <t xml:space="preserve">
  2. 부정적 평가
</t>
    </r>
    <r>
      <rPr>
        <sz val="10"/>
        <color theme="1"/>
        <rFont val="함초롬돋움"/>
        <family val="3"/>
        <charset val="129"/>
      </rPr>
      <t xml:space="preserve">   －① 모형이 인지적 요인에 지나치게 집중하여, 감정적 요인이나 관계적 유대감 등 사회적 정서 요인을 간과하였다는 비판이 있다. ② 구성원의 성향이나 문화적 배경에 따른 차이를 충분히 고려하지 않아, 다양한 조직문화에 보편적으로 적용하기 어렵다는 한계가 있다. ③ 집단 내 상호작용이나 리더의 역할 등 동기 외적 변수를 충분히 반영하지 못해, 실제 집단행동의 복잡성을 단순화했다는 지적이 있다.</t>
    </r>
    <r>
      <rPr>
        <b/>
        <sz val="10"/>
        <color theme="1"/>
        <rFont val="함초롬돋움"/>
        <family val="3"/>
        <charset val="129"/>
      </rPr>
      <t xml:space="preserve">
Ⅳ. 결론
</t>
    </r>
    <r>
      <rPr>
        <sz val="10"/>
        <color theme="1"/>
        <rFont val="함초롬돋움"/>
        <family val="3"/>
        <charset val="129"/>
      </rPr>
      <t xml:space="preserve"> －스티븐 카라우와 키플링 윌리암스의 「Collective Effort Model」은 집단 내 개인의 노력 결정 과정을 인지적 동기 이론으로 설명한 대표적 성과로, 사회적 태만 연구를 이론적으로 심화시켰다는 점에서 높이 평가된다. 이 모형은 개인이 집단 목표 달성에 얼마나 기여할지를 판단할 때, 자신의 영향력과 보상 가능성을 합리적으로 평가한다는 점을 강조한다. 따라서 조직은 구성원 각자가 자신의 기여를 명확히 인식하고, 그 결과가 공정하게 반영된다고 느낄 수 있도록 제도적・심리적 장치를 마련해야 한다. 본 이론은 오늘날 협업 중심의 조직 환경에서 개인 동기 유지와 집단 효율성 간의 균형을 설계하는 데 여전히 핵심적인 이론적 기반으로 기능하고 있다.</t>
    </r>
    <phoneticPr fontId="4" type="noConversion"/>
  </si>
  <si>
    <r>
      <t xml:space="preserve">Ⅰ. 배경 및 목적
</t>
    </r>
    <r>
      <rPr>
        <sz val="10"/>
        <color theme="1"/>
        <rFont val="함초롬돋움"/>
        <family val="3"/>
        <charset val="129"/>
      </rPr>
      <t xml:space="preserve"> －알빈 잰더(Alvin Zander)는 사회심리학 분야에서 집단의 응집력(group cohesiveness)과 성과(performance) 간의 관계를 체계적으로 분석한 대표적 학자이다. 그는 집단이 단순히 구성원들의 집합이 아니라, 상호작용과 정서적 유대, 공동 목표의 공유를 통해 독자적인 심리적 실체를 형성한다는 점에 주목하였다. 잰더는 집단 응집력을 "집단 구성원이 서로에게 끌리며 집단에 잔류하고자 하는 정도"로 정의하였다. 이러한 응집력은 집단의 결속 수준을 나타내며, 조직 내 협력과 성과에 중요한 영향을 미친다고 보았다. 그의 연구 목적은 응집력이 항상 성과를 높이는가라는 단순 가정에 의문을 제기하고, 응집력의 방향성과 집단 목표의 특성에 따라 성과에 미치는 효과가 달라질 수 있음을 규명하는 데 있었다. 즉, 잰더는 "응집력-성과 관계"를 단선적이 아닌 조건적 관계로 보고, 응집력의 심리적 메커니즘과 집단 목표의 조합이 성과를 결정한다는 점을 실증적으로 제시하였다.</t>
    </r>
    <r>
      <rPr>
        <b/>
        <sz val="10"/>
        <color theme="1"/>
        <rFont val="함초롬돋움"/>
        <family val="3"/>
        <charset val="129"/>
      </rPr>
      <t xml:space="preserve">
Ⅱ. 내용
  1. 집단 응집력의 개념
    (1) 정의와 구성 요소
</t>
    </r>
    <r>
      <rPr>
        <sz val="10"/>
        <color theme="1"/>
        <rFont val="함초롬돋움"/>
        <family val="3"/>
        <charset val="129"/>
      </rPr>
      <t xml:space="preserve">     －잰더는 집단 응집력을 단순한 호감의 합으로 보지 않고, "집단 구성원이 집단에 속해 있고자 하는 동기적 힘"으로 이해하였다. 응집력은 정서적 요소(구성원 간 호감과 유대감), 과업적 요소(공동 목표에 대한 몰입), 규범적 요소(집단 규범에 대한 수용)로 구성된다. 즉, 응집력은 개인의 소속 욕구, 목표 지향성, 규범적 동조가 상호 작용하여 형성되는 다차원적 개념이다.</t>
    </r>
    <r>
      <rPr>
        <b/>
        <sz val="10"/>
        <color theme="1"/>
        <rFont val="함초롬돋움"/>
        <family val="3"/>
        <charset val="129"/>
      </rPr>
      <t xml:space="preserve">
    (2) 형성 요인
</t>
    </r>
    <r>
      <rPr>
        <sz val="10"/>
        <color theme="1"/>
        <rFont val="함초롬돋움"/>
        <family val="3"/>
        <charset val="129"/>
      </rPr>
      <t xml:space="preserve">     －응집력은 구성원의 유사성, 성공 경험의 공유, 외부 경쟁자의 존재, 의사소통의 빈도와 질, 리더십 스타일 등에 의해 영향을 받는다. 특히 외적 위협이나 공동의 도전이 있을 때 구성원들은 더욱 긴밀하게 결속되는 경향을 보인다. 잰더는 응집력이 단순히 집단의 크기나 구조적 요인보다 심리적 요인과 집단 정체성에 의해 강화된다고 주장하였다.</t>
    </r>
    <r>
      <rPr>
        <b/>
        <sz val="10"/>
        <color theme="1"/>
        <rFont val="함초롬돋움"/>
        <family val="3"/>
        <charset val="129"/>
      </rPr>
      <t xml:space="preserve">
  2. 응집력과 성과의 관계
    (1) 응집력의 방향성에 따른 성과 차이
</t>
    </r>
    <r>
      <rPr>
        <sz val="10"/>
        <color theme="1"/>
        <rFont val="함초롬돋움"/>
        <family val="3"/>
        <charset val="129"/>
      </rPr>
      <t xml:space="preserve">     －잰더는 응집력이 반드시 성과를 높인다는 통념을 비판하였다. 그는 응집력이 "집단 목표의 성격"에 따라 긍정적 혹은 부정적 결과를 초래할 수 있다고 보았다. 집단이 조직의 목표와 일치하는 건설적 목표를 추구할 때 응집력은 협동적 행동을 촉진하여 높은 성과를 낳는다. 그러나 응집력이 높더라도 비생산적 목표, 반조직적 규범에 기반할 경우에는 오히려 비효율과 집단사고(groupthink)를 강화시켜 성과를 저하시킨다.</t>
    </r>
    <r>
      <rPr>
        <b/>
        <sz val="10"/>
        <color theme="1"/>
        <rFont val="함초롬돋움"/>
        <family val="3"/>
        <charset val="129"/>
      </rPr>
      <t xml:space="preserve">
    (2) 응집력의 기능적 효과
</t>
    </r>
    <r>
      <rPr>
        <sz val="10"/>
        <color theme="1"/>
        <rFont val="함초롬돋움"/>
        <family val="3"/>
        <charset val="129"/>
      </rPr>
      <t xml:space="preserve">     －응집력은 구성원 간의 의사소통을 원활하게 하고, 상호 지원과 신뢰를 강화한다. 이를 통해 집단 내 갈등이 감소하고, 구성원들은 자신의 노력이 집단 성과에 직접 기여한다고 인식하게 된다. 또한 응집력이 높은 집단은 어려움 속에서도 지속적으로 목표를 추구하며, 집단 정체성을 강화함으로써 구성원의 이탈을 방지한다.</t>
    </r>
    <r>
      <rPr>
        <b/>
        <sz val="10"/>
        <color theme="1"/>
        <rFont val="함초롬돋움"/>
        <family val="3"/>
        <charset val="129"/>
      </rPr>
      <t xml:space="preserve">
    (3) 응집력의 역기능적 측면
</t>
    </r>
    <r>
      <rPr>
        <sz val="10"/>
        <color theme="1"/>
        <rFont val="함초롬돋움"/>
        <family val="3"/>
        <charset val="129"/>
      </rPr>
      <t xml:space="preserve">     －한편, 잰더는 응집력이 지나치게 높을 경우 비판적 사고의 약화, 외부 의견의 배제, 과도한 일체감으로 인한 집단사고의 위험이 존재한다고 지적하였다. 응집력이 높은 집단일수록 내부 규범에 대한 순응이 강해지며, 이는 혁신적 사고나 다양성 수용을 저해할 수 있다.</t>
    </r>
    <r>
      <rPr>
        <b/>
        <sz val="10"/>
        <color theme="1"/>
        <rFont val="함초롬돋움"/>
        <family val="3"/>
        <charset val="129"/>
      </rPr>
      <t xml:space="preserve">
  3. 응집력-성과 관계의 조절 변수
</t>
    </r>
    <r>
      <rPr>
        <sz val="10"/>
        <color theme="1"/>
        <rFont val="함초롬돋움"/>
        <family val="3"/>
        <charset val="129"/>
      </rPr>
      <t xml:space="preserve">   －잰더는 응집력과 성과의 관계가 리더십 유형, 과업 구조, 외부 압력 등 여러 조절 변수에 따라 달라진다고 분석하였다. 특히, 과업의 명확성이나 목표의 구체성, 리더의 통제 수준이 높을수록 응집력이 성과에 미치는 긍정적 영향이 강화된다. 반대로 모호한 목표나 약한 리더십 하에서는 응집력이 오히려 무비판적 순응을 유발할 가능성이 커진다.</t>
    </r>
    <r>
      <rPr>
        <b/>
        <sz val="10"/>
        <color theme="1"/>
        <rFont val="함초롬돋움"/>
        <family val="3"/>
        <charset val="129"/>
      </rPr>
      <t xml:space="preserve">
Ⅲ. 평가
  1. 긍정적 평가
</t>
    </r>
    <r>
      <rPr>
        <sz val="10"/>
        <color theme="1"/>
        <rFont val="함초롬돋움"/>
        <family val="3"/>
        <charset val="129"/>
      </rPr>
      <t xml:space="preserve">   －① 잰더는 응집력의 개념을 다차원적으로 분석함으로써, 집단 심리의 구조를 체계적으로 정립하였다. ② 응집력과 성과의 관계를 조건적・맥락적 관점에서 접근하여, 단선적 인과론의 한계를 극복하였다. ③ 그의 연구는 이후 조직행동론에서 집단사고, 팀 몰입, 조직 시민행동 등 다양한 주제의 이론적 기반을 제공하였다.</t>
    </r>
    <r>
      <rPr>
        <b/>
        <sz val="10"/>
        <color theme="1"/>
        <rFont val="함초롬돋움"/>
        <family val="3"/>
        <charset val="129"/>
      </rPr>
      <t xml:space="preserve">
  2. 부정적 평가
</t>
    </r>
    <r>
      <rPr>
        <sz val="10"/>
        <color theme="1"/>
        <rFont val="함초롬돋움"/>
        <family val="3"/>
        <charset val="129"/>
      </rPr>
      <t xml:space="preserve">   －① 응집력의 측정이 주관적 요소에 의존하기 때문에, 실증적 연구에서 일관된 결과를 도출하기 어렵다는 한계가 있다. ② 응집력의 긍정적・부정적 효과를 구분하는 명확한 기준이 부족하여, 실제 조직 상황에서 예측력이 제한적이다. ③ 리더십, 조직문화 등 외생 변수를 충분히 통제하지 못해, 응집력 자체의 순수 효과를 검증하기 어렵다는 비판이 제기된다.</t>
    </r>
    <r>
      <rPr>
        <b/>
        <sz val="10"/>
        <color theme="1"/>
        <rFont val="함초롬돋움"/>
        <family val="3"/>
        <charset val="129"/>
      </rPr>
      <t xml:space="preserve">
Ⅳ. 결론
</t>
    </r>
    <r>
      <rPr>
        <sz val="10"/>
        <color theme="1"/>
        <rFont val="함초롬돋움"/>
        <family val="3"/>
        <charset val="129"/>
      </rPr>
      <t xml:space="preserve"> －알빈 잰더의 집단 응집력 연구는 집단 성과를 단순한 과업 수행의 결과가 아닌, 심리적 결속과 목표 일치의 함수로 이해하게 한 중요한 이론적 전환점이었다. 그는 응집력이 성과를 높이는 핵심 요인이 될 수 있지만, 그 효과는 집단 목표의 방향성과 규범적 구조에 따라 달라진다는 점을 명확히 밝혔다. 따라서 조직은 응집력의 강화를 목표로 하기보다, "건설적 응집력"이 형성될 수 있는 가치체계와 리더십을 구축해야 한다. 잰더의 관점은 오늘날 팀 기반 조직과 협업 문화 속에서, 단순한 결속이 아닌 "목표 지향적 응집력"이 조직성과를 결정한다는 점을 시사한다.</t>
    </r>
    <phoneticPr fontId="4" type="noConversion"/>
  </si>
  <si>
    <r>
      <t xml:space="preserve">Ⅰ. 배경 및 목적
</t>
    </r>
    <r>
      <rPr>
        <sz val="10"/>
        <color theme="1"/>
        <rFont val="함초롬돋움"/>
        <family val="3"/>
        <charset val="129"/>
      </rPr>
      <t xml:space="preserve"> －다니엘 카츠(Daniel Katz)와 로버트 칸(Robert L. Kahn)은 사회심리학적 접근을 통해 조직 내 인간행동을 분석한 대표적 학자들로, 그들의 저서 「The Social Psychology of Organizations(조직의 사회 심리학)」(1966)은 현대 조직이론의 기초를 형성한 중요한 연구로 평가된다. 두 학자는 조직을 단순한 구조적 체계로 보지 않고, 상호작용하는 인간들의 사회적 관계망으로 이해하였다. 즉, 조직을 "개인들이 서로 역할을 수행하고 기대를 주고받는 사회적 시스템"으로 규정하고, 이러한 상호작용의 패턴이 조직의 안정성과 성과를 결정한다고 보았다. 그들의 역할이론(role theory)은 조직 내 개인이 수행하는 역할과 그에 대한 타인의 기대, 그리고 역할 간의 갈등이 조직행동에 어떤 영향을 미치는지를 분석하는 데 목적이 있다. 이를 통해 카츠와 칸은 조직 내 인간행동의 복잡성을 설명하고, 효율적인 역할 체계 구축이 조직의 유효성에 필수적임을 밝히고자 하였다.</t>
    </r>
    <r>
      <rPr>
        <b/>
        <sz val="10"/>
        <color theme="1"/>
        <rFont val="함초롬돋움"/>
        <family val="3"/>
        <charset val="129"/>
      </rPr>
      <t xml:space="preserve">
Ⅱ. 내용
  1. 역할이론의 기본 개념
    (1) 역할의 정의
</t>
    </r>
    <r>
      <rPr>
        <sz val="10"/>
        <color theme="1"/>
        <rFont val="함초롬돋움"/>
        <family val="3"/>
        <charset val="129"/>
      </rPr>
      <t xml:space="preserve">     －카츠와 칸은 "역할(role)"을 조직 내 개인이 특정 위치에 있을 때 타인으로부터 기대되는 행동 양식의 집합으로 정의하였다. 즉, 개인은 조직 내에서 특정 지위를 점유함으로써 일정한 행동규범과 기대를 내면화하고, 이를 수행함으로써 조직 내 상호작용이 유지된다. 이러한 역할은 공식적 직무기술서뿐 아니라, 비공식적 기대와 집단 규범에 의해서도 규정된다.</t>
    </r>
    <r>
      <rPr>
        <b/>
        <sz val="10"/>
        <color theme="1"/>
        <rFont val="함초롬돋움"/>
        <family val="3"/>
        <charset val="129"/>
      </rPr>
      <t xml:space="preserve">
    (2) 역할 송신자와 역할 수용자
</t>
    </r>
    <r>
      <rPr>
        <sz val="10"/>
        <color theme="1"/>
        <rFont val="함초롬돋움"/>
        <family val="3"/>
        <charset val="129"/>
      </rPr>
      <t xml:space="preserve">     －그들은 역할이 일방적으로 주어지는 것이 아니라, "역할 송신자(role sender)"와 "역할 수용자(role receiver)" 간의 상호작용을 통해 형성된다고 보았다. 예를 들어 상사는 부하에게 특정 업무 수행을 기대하고 지시하며, 부하는 그 기대를 해석하고 수용하여 행동한다. 이 과정에서 기대의 명확성, 커뮤니케이션의 질, 피드백의 적절성 등이 역할 수행의 일관성에 영향을 미친다.</t>
    </r>
    <r>
      <rPr>
        <b/>
        <sz val="10"/>
        <color theme="1"/>
        <rFont val="함초롬돋움"/>
        <family val="3"/>
        <charset val="129"/>
      </rPr>
      <t xml:space="preserve">
  2. 역할 갈등과 모호성
    (1) 역할 갈등(role conflict)
</t>
    </r>
    <r>
      <rPr>
        <sz val="10"/>
        <color theme="1"/>
        <rFont val="함초롬돋움"/>
        <family val="3"/>
        <charset val="129"/>
      </rPr>
      <t xml:space="preserve">     －카츠와 칸은 조직 내 개인이 서로 상충하는 기대를 받을 때 발생하는 긴장을 역할 갈등이라 하였다. 예를 들어 상사가 효율성을 강조하지만 동료들은 협력을 중시할 경우, 개인은 상반된 기대 사이에서 심리적 부담을 겪게 된다. 역할 갈등은 수직적(상사-부하 간), 수평적(동료 간), 내적(자기 가치관과 역할 기대의 충돌) 형태로 나타날 수 있다.</t>
    </r>
    <r>
      <rPr>
        <b/>
        <sz val="10"/>
        <color theme="1"/>
        <rFont val="함초롬돋움"/>
        <family val="3"/>
        <charset val="129"/>
      </rPr>
      <t xml:space="preserve">
    (2) 역할 모호성(role ambiguity)
</t>
    </r>
    <r>
      <rPr>
        <sz val="10"/>
        <color theme="1"/>
        <rFont val="함초롬돋움"/>
        <family val="3"/>
        <charset val="129"/>
      </rPr>
      <t xml:space="preserve">     －역할 수행에 필요한 정보나 기대가 명확하지 않을 때 발생하는 불확실성을 의미한다. 직무 범위나 책임, 평가 기준이 불분명할 경우 구성원은 행동 방향을 결정하기 어렵고, 불안과 스트레스를 느끼게 된다. 카츠와 칸은 역할 모호성이 낮을수록 조직 성과와 직무 만족이 높다고 주장하였다.</t>
    </r>
    <r>
      <rPr>
        <b/>
        <sz val="10"/>
        <color theme="1"/>
        <rFont val="함초롬돋움"/>
        <family val="3"/>
        <charset val="129"/>
      </rPr>
      <t xml:space="preserve">
  3. 역할의 역동적 과정
    (1) 역할 기대와 수행
</t>
    </r>
    <r>
      <rPr>
        <sz val="10"/>
        <color theme="1"/>
        <rFont val="함초롬돋움"/>
        <family val="3"/>
        <charset val="129"/>
      </rPr>
      <t xml:space="preserve">     －조직 내 역할은 고정된 것이 아니라, 지속적인 상호작용을 통해 변화하는 사회적 과정이다. 카츠와 칸은 이를 "역할 송신자의 기대 → 수용자의 인식 → 역할 수행 → 피드백 → 기대의 수정"이라는 순환적 과정으로 설명하였다. 이러한 피드백 메커니즘을 통해 조직 내 규범과 기대가 점차 조정되며, 집단 내 조화로운 행동 체계가 유지된다.</t>
    </r>
    <r>
      <rPr>
        <b/>
        <sz val="10"/>
        <color theme="1"/>
        <rFont val="함초롬돋움"/>
        <family val="3"/>
        <charset val="129"/>
      </rPr>
      <t xml:space="preserve">
    (2) 역할의 사회화와 학습
</t>
    </r>
    <r>
      <rPr>
        <sz val="10"/>
        <color theme="1"/>
        <rFont val="함초롬돋움"/>
        <family val="3"/>
        <charset val="129"/>
      </rPr>
      <t xml:space="preserve">     －새로운 구성원이 조직에 적응하는 과정 역시 역할 학습의 연장선으로 이해된다. 조직은 신입 구성원에게 기대되는 행동양식을 교육・전달하고, 구성원은 이에 순응함으로써 조직문화에 동화된다. 이 과정은 조직의 안정성을 유지하는 동시에 변화에 대한 저항을 낳는 양면적 기능을 지닌다.</t>
    </r>
    <r>
      <rPr>
        <b/>
        <sz val="10"/>
        <color theme="1"/>
        <rFont val="함초롬돋움"/>
        <family val="3"/>
        <charset val="129"/>
      </rPr>
      <t xml:space="preserve">
  4. 역할이론과 조직 유효성
</t>
    </r>
    <r>
      <rPr>
        <sz val="10"/>
        <color theme="1"/>
        <rFont val="함초롬돋움"/>
        <family val="3"/>
        <charset val="129"/>
      </rPr>
      <t xml:space="preserve">   －카츠와 칸은 조직이 효과적으로 기능하기 위해서는 구성원 간 역할 기대의 일관성과 상호 이해가 확보되어야 한다고 강조하였다. 역할 간의 충돌이나 모호성이 심화될 경우 조직 내 불신과 비효율이 발생하며, 이는 직무 만족과 성과 저하로 이어진다. 반면 명확한 역할 구조와 개방적 의사소통 체계는 조직의 조화와 생산성을 높인다.</t>
    </r>
    <r>
      <rPr>
        <b/>
        <sz val="10"/>
        <color theme="1"/>
        <rFont val="함초롬돋움"/>
        <family val="3"/>
        <charset val="129"/>
      </rPr>
      <t xml:space="preserve">
Ⅲ. 평가
  1. 긍정적 평가
</t>
    </r>
    <r>
      <rPr>
        <sz val="10"/>
        <color theme="1"/>
        <rFont val="함초롬돋움"/>
        <family val="3"/>
        <charset val="129"/>
      </rPr>
      <t xml:space="preserve">   －① 카츠와 칸은 조직을 사회심리적 체계로 이해하여, 인간 중심적 조직이론 발전에 기여하였다. ② 역할 송신자와 수용자의 상호작용을 중심으로 조직 내 커뮤니케이션과 기대 조정 과정을 설명함으로써, 조직 내 갈등관리 이론의 기초를 제공하였다. ③ 역할 갈등과 모호성 개념을 통해 구성원 스트레스, 직무만족, 이직의 원인을 분석할 수 있는 실증적 틀을 마련하였다.</t>
    </r>
    <r>
      <rPr>
        <b/>
        <sz val="10"/>
        <color theme="1"/>
        <rFont val="함초롬돋움"/>
        <family val="3"/>
        <charset val="129"/>
      </rPr>
      <t xml:space="preserve">
  2. 부정적 평가
</t>
    </r>
    <r>
      <rPr>
        <sz val="10"/>
        <color theme="1"/>
        <rFont val="함초롬돋움"/>
        <family val="3"/>
        <charset val="129"/>
      </rPr>
      <t xml:space="preserve">   －① 역할이론은 조직 내 권력관계나 구조적 불평등 같은 거시적 요인을 충분히 반영하지 못한다. ② 역할 기대가 지나치게 규범적으로 설정될 경우, 개인의 자율성과 창의성을 억제할 위험이 있다. ③ 인간행동을 역할 수행으로 단순화함으로써, 개인의 감정・동기・개성적 요인을 간과하는 한계가 있다.</t>
    </r>
    <r>
      <rPr>
        <b/>
        <sz val="10"/>
        <color theme="1"/>
        <rFont val="함초롬돋움"/>
        <family val="3"/>
        <charset val="129"/>
      </rPr>
      <t xml:space="preserve">
Ⅳ. 결론
</t>
    </r>
    <r>
      <rPr>
        <sz val="10"/>
        <color theme="1"/>
        <rFont val="함초롬돋움"/>
        <family val="3"/>
        <charset val="129"/>
      </rPr>
      <t xml:space="preserve"> －다니엘 카츠와 로버트 칸의 역할이론은 조직을 살아 있는 사회체계로 이해하게 만든 대표적 심리학적 접근이다. 이들은 조직 내 행동이 공식적 구조보다는 인간 간 상호작용과 기대의 조정 과정에서 형성된다고 보았으며, 이를 통해 조직 내 갈등・불만・비효율의 심리적 원인을 해명하였다. 오늘날에도 역할 갈등과 모호성은 직무 스트레스, 팀 내 협력, 리더십 연구 등 다양한 분야에서 핵심 변수로 활용되고 있다. 따라서 카츠와 칸의 역할이론은 조직 내 인간관계와 심리적 역동성을 통합적으로 이해하는 토대를 제공하였다는 점에서, 현대 조직심리학의 기념비적 성과로 평가된다.</t>
    </r>
    <phoneticPr fontId="4" type="noConversion"/>
  </si>
  <si>
    <r>
      <t xml:space="preserve">Ⅰ. 배경 및 목적
</t>
    </r>
    <r>
      <rPr>
        <sz val="10"/>
        <color theme="1"/>
        <rFont val="함초롬돋움"/>
        <family val="3"/>
        <charset val="129"/>
      </rPr>
      <t xml:space="preserve"> －솔로몬 애쉬(Solomon E. Asch)는 20세기 중반 사회심리학의 발전을 주도한 학자로, 개인의 판단이 집단의 압력에 의해 어떻게 영향을 받는지를 규명하였다. 그의 연구는 특히 "동조효과(Asch effect)"라 불리는 현상을 통해 인간의 사회적 행동이 얼마나 외적 환경과 타인의 의견에 민감하게 반응하는지를 실험적으로 입증하였다. 애쉬가 이 연구를 수행한 1950년대 초반은 전체주의와 권위주의적 사고의 위험성, 그리고 민주적 사회에서 개인의 자율적 판단의 중요성이 활발히 논의되던 시기였다. 그는 인간이 단순히 이성적 존재가 아니라 사회적 규범과 압력에 의해 판단을 조정하는 경향이 있다는 점을 밝힘으로써, 개인과 집단의 관계에 대한 이해를 새롭게 정립하고자 하였다.</t>
    </r>
    <r>
      <rPr>
        <b/>
        <sz val="10"/>
        <color theme="1"/>
        <rFont val="함초롬돋움"/>
        <family val="3"/>
        <charset val="129"/>
      </rPr>
      <t xml:space="preserve">
Ⅱ. 내용
  1. 애쉬의 동조 실험
    (1) 실험 개요
</t>
    </r>
    <r>
      <rPr>
        <sz val="10"/>
        <color theme="1"/>
        <rFont val="함초롬돋움"/>
        <family val="3"/>
        <charset val="129"/>
      </rPr>
      <t xml:space="preserve">     －애쉬의 대표적 연구는 1951년과 1956년에 수행된 시각적 판단 실험이다. 참가자는 7~9명으로 구성된 집단에 배정되었고, 이 중 한 명만이 실제 피험자였으며 나머지는 모두 실험자와 협력하는 조작된 참가자(confederates)였다. 피험자에게 제시된 과제는 단순했다. 기준선이 그려진 카드와 세 개의 비교선이 주어졌을 때, 어느 선이 기준선과 동일한 길이인지 맞히는 것이었다. 정답은 명확하게 구분될 수 있는 쉬운 과제였으나, 조작된 참가자들은 미리 합의된 잘못된 답을 내도록 지시받았다.</t>
    </r>
    <r>
      <rPr>
        <b/>
        <sz val="10"/>
        <color theme="1"/>
        <rFont val="함초롬돋움"/>
        <family val="3"/>
        <charset val="129"/>
      </rPr>
      <t xml:space="preserve">
    (2) 실험 결과
</t>
    </r>
    <r>
      <rPr>
        <sz val="10"/>
        <color theme="1"/>
        <rFont val="함초롬돋움"/>
        <family val="3"/>
        <charset val="129"/>
      </rPr>
      <t xml:space="preserve">     －그 결과, 피험자의 약 37%가 명백히 틀린 집단의 답변에 동조하였고, 전체 참가자의 75%가 한 번 이상 집단의 잘못된 판단을 따랐다. 반면 조작이 없는 통제집단에서는 오류율이 1% 미만에 불과했다. 이러한 결과는 개인의 지각적 판단조차 사회적 압력에 의해 왜곡될 수 있음을 명확히 보여주었다.</t>
    </r>
    <r>
      <rPr>
        <b/>
        <sz val="10"/>
        <color theme="1"/>
        <rFont val="함초롬돋움"/>
        <family val="3"/>
        <charset val="129"/>
      </rPr>
      <t xml:space="preserve">
  2. 동조의 심리적 요인
    (1) 규범적 영향(normative influence)
</t>
    </r>
    <r>
      <rPr>
        <sz val="10"/>
        <color theme="1"/>
        <rFont val="함초롬돋움"/>
        <family val="3"/>
        <charset val="129"/>
      </rPr>
      <t xml:space="preserve">     －애쉬는 일부 참가자들이 타인의 평가나 비난을 피하기 위해 외적 순응(external compliance) 형태로 동조한다고 분석하였다. 즉, 자신이 틀리다는 것을 알면서도 집단 내 조화와 수용을 위해 다수의 의견에 맞추는 것이다. 이는 사회적 관계에서 소속 욕구와 승인 욕구가 개인의 판단을 억제할 수 있음을 보여준다.</t>
    </r>
    <r>
      <rPr>
        <b/>
        <sz val="10"/>
        <color theme="1"/>
        <rFont val="함초롬돋움"/>
        <family val="3"/>
        <charset val="129"/>
      </rPr>
      <t xml:space="preserve">
    (2) 정보적 영향(informational influence)
</t>
    </r>
    <r>
      <rPr>
        <sz val="10"/>
        <color theme="1"/>
        <rFont val="함초롬돋움"/>
        <family val="3"/>
        <charset val="129"/>
      </rPr>
      <t xml:space="preserve">     －또 다른 유형의 동조는 타인의 판단이 자신보다 더 정확하다는 믿음에서 비롯된다. 불확실하거나 모호한 상황에서 개인은 타인의 반응을 정보로 간주하여 이를 내면적으로 수용하게 된다. 이 경우 동조는 단순한 순응이 아니라 실제 인식의 변화로 이어진다.</t>
    </r>
    <r>
      <rPr>
        <b/>
        <sz val="10"/>
        <color theme="1"/>
        <rFont val="함초롬돋움"/>
        <family val="3"/>
        <charset val="129"/>
      </rPr>
      <t xml:space="preserve">
  3. 동조에 영향을 미치는 요인
    (1) 집단 규모
</t>
    </r>
    <r>
      <rPr>
        <sz val="10"/>
        <color theme="1"/>
        <rFont val="함초롬돋움"/>
        <family val="3"/>
        <charset val="129"/>
      </rPr>
      <t xml:space="preserve">     －애쉬는 집단의 크기가 커질수록 동조 경향이 증가하지만, 세 명 이상의 다수가 존재하면 그 효과가 더 이상 커지지 않는다는 점을 발견하였다.</t>
    </r>
    <r>
      <rPr>
        <b/>
        <sz val="10"/>
        <color theme="1"/>
        <rFont val="함초롬돋움"/>
        <family val="3"/>
        <charset val="129"/>
      </rPr>
      <t xml:space="preserve">
    (2) 일치성의 존재
</t>
    </r>
    <r>
      <rPr>
        <sz val="10"/>
        <color theme="1"/>
        <rFont val="함초롬돋움"/>
        <family val="3"/>
        <charset val="129"/>
      </rPr>
      <t xml:space="preserve">     －한 명이라도 다수의 의견과 다른 판단을 내리면 피험자의 동조율이 현저히 감소하였다. 즉, 사회적 지지자는 개인의 독립적 판단을 강화시키는 역할을 한다.</t>
    </r>
    <r>
      <rPr>
        <b/>
        <sz val="10"/>
        <color theme="1"/>
        <rFont val="함초롬돋움"/>
        <family val="3"/>
        <charset val="129"/>
      </rPr>
      <t xml:space="preserve">
    (3) 익명성
</t>
    </r>
    <r>
      <rPr>
        <sz val="10"/>
        <color theme="1"/>
        <rFont val="함초롬돋움"/>
        <family val="3"/>
        <charset val="129"/>
      </rPr>
      <t xml:space="preserve">     －응답이 공개적으로 이루어질 때는 동조가 증가하였으나, 익명으로 판단할 경우 동조는 크게 줄어들었다. 이는 사회적 노출 정도가 동조 압력의 강도에 직접적인 영향을 미침을 의미한다.</t>
    </r>
    <r>
      <rPr>
        <b/>
        <sz val="10"/>
        <color theme="1"/>
        <rFont val="함초롬돋움"/>
        <family val="3"/>
        <charset val="129"/>
      </rPr>
      <t xml:space="preserve">
  4. 애쉬효과의 확장과 의의
</t>
    </r>
    <r>
      <rPr>
        <sz val="10"/>
        <color theme="1"/>
        <rFont val="함초롬돋움"/>
        <family val="3"/>
        <charset val="129"/>
      </rPr>
      <t xml:space="preserve">   －애쉬의 연구는 이후 밀그램(Stanley Milgram)의 「권위에 대한 복종 실험」, 제니스(Irving Janis)의 「집단사고(groupthink)」 이론 등으로 확장되며, 사회적 영향력의 본질을 탐구하는 기초가 되었다. 또한 조직행동론, 리더십 연구, 소비자 행동, 의사결정 이론 등 다양한 분야에서 개인의 판단 왜곡과 집단 내 압력 구조를 설명하는 데 활용되고 있다.</t>
    </r>
    <r>
      <rPr>
        <b/>
        <sz val="10"/>
        <color theme="1"/>
        <rFont val="함초롬돋움"/>
        <family val="3"/>
        <charset val="129"/>
      </rPr>
      <t xml:space="preserve">
Ⅲ. 평가
  1. 긍정적 평가
</t>
    </r>
    <r>
      <rPr>
        <sz val="10"/>
        <color theme="1"/>
        <rFont val="함초롬돋움"/>
        <family val="3"/>
        <charset val="129"/>
      </rPr>
      <t xml:space="preserve">   －① 애쉬는 개인의 판단이 사회적 맥락 속에서 어떻게 조정되는지를 실증적으로 규명하여, 사회심리학의 과학화를 선도하였다. ② 동조를 규범적 영향과 정보적 영향으로 구분함으로써 사회적 순응의 심리적 기제를 체계적으로 설명하였다. ③ 그의 연구는 인간이 완전히 합리적 존재가 아니라 사회적 압력에 따라 인식이 변형될 수 있다는 점을 입증하여, 이후 인지부조화이론 및 집단사고 연구의 토대를 제공하였다.</t>
    </r>
    <r>
      <rPr>
        <b/>
        <sz val="10"/>
        <color theme="1"/>
        <rFont val="함초롬돋움"/>
        <family val="3"/>
        <charset val="129"/>
      </rPr>
      <t xml:space="preserve">
  2. 부정적 평가
</t>
    </r>
    <r>
      <rPr>
        <sz val="10"/>
        <color theme="1"/>
        <rFont val="함초롬돋움"/>
        <family val="3"/>
        <charset val="129"/>
      </rPr>
      <t xml:space="preserve">   －① 애쉬의 실험은 단순한 시각판단 과제로 구성되어 있어 실제 사회적 의사결정 상황의 복잡성과 심리적 요인을 충분히 반영하지 못한다. ② 참가자들이 실험 목적을 인지했을 가능성이 있으며, 이에 따라 인위적 환경에서의 행동이 실제 사회적 동조와 차이를 보일 수 있다. ③ 동조를 수동적 순응으로만 해석함으로써, 개인이 전략적으로 사회적 조화를 추구하거나 의도적으로 협력하는 능동적 측면을 간과하였다.</t>
    </r>
    <r>
      <rPr>
        <b/>
        <sz val="10"/>
        <color theme="1"/>
        <rFont val="함초롬돋움"/>
        <family val="3"/>
        <charset val="129"/>
      </rPr>
      <t xml:space="preserve">
Ⅳ. 결론
</t>
    </r>
    <r>
      <rPr>
        <sz val="10"/>
        <color theme="1"/>
        <rFont val="함초롬돋움"/>
        <family val="3"/>
        <charset val="129"/>
      </rPr>
      <t xml:space="preserve"> －솔로몬 애쉬의 동조효과(애쉬효과)는 인간이 사회적 존재로서 얼마나 강하게 타인의 의견에 영향을 받는지를 명확히 보여준 대표적 이론이다. 그는 객관적 사실이 분명한 상황에서도 다수의 압력 앞에서 개인이 자신의 지각과 판단을 왜곡할 수 있음을 실증적으로 입증하였다. 이러한 발견은 사회적 규범, 조직문화, 정치적 선전 등 다양한 사회현상을 이해하는 핵심적 단서를 제공하였다. 애쉬효과는 단순한 실험결과를 넘어, 개인의 독립성과 집단의 압력 사이의 긴장을 분석하는 데 여전히 중요한 이론적 의미를 지니며, 현대 사회에서 비판적 사고와 자율적 판단의 중요성을 일깨우는 학문적 기여로 평가된다.</t>
    </r>
    <phoneticPr fontId="4" type="noConversion"/>
  </si>
  <si>
    <r>
      <t xml:space="preserve">Ⅰ. 배경 및 목적
</t>
    </r>
    <r>
      <rPr>
        <sz val="10"/>
        <color theme="1"/>
        <rFont val="함초롬돋움"/>
        <family val="3"/>
        <charset val="129"/>
      </rPr>
      <t xml:space="preserve"> －조셉 리터러(Joseph Litterer)는 조직이론과 행동과학 분야에서 갈등(conflict)의 본질과 기능을 체계적으로 분석한 대표적 학자 중 한 사람으로, 1960년대 조직 내 인간관계론의 한계를 비판하며 갈등을 단순히 제거해야 할 병리적 현상이 아닌, 조직 운영의 필연적 결과이자 발전의 원동력으로 이해하였다. 그는 갈등을 인간 상호작용의 필수적 요소로 보고, 조직 내 갈등이 발생하는 구조적 요인과 심리적 요인을 동시에 고려하였다. 당시의 전통적 조직이론은 갈등을 "비효율의 원인"으로 간주하고 이를 최소화하는 것을 목표로 하였으나, 리터러는 갈등을 조직 변화와 혁신을 촉진하는 "기능적 자극 요인"으로 재해석하였다. 따라서 그의 연구 목적은 갈등을 부정적 현상으로만 보던 고전적 시각을 넘어, 갈등이 조직의 적응력과 창의성 증진에 기여할 수 있음을 밝히는 데 있었다.</t>
    </r>
    <r>
      <rPr>
        <b/>
        <sz val="10"/>
        <color theme="1"/>
        <rFont val="함초롬돋움"/>
        <family val="3"/>
        <charset val="129"/>
      </rPr>
      <t xml:space="preserve">
Ⅱ. 내용
  1. 갈등의 개념
    (1) 리터러의 정의
</t>
    </r>
    <r>
      <rPr>
        <sz val="10"/>
        <color theme="1"/>
        <rFont val="함초롬돋움"/>
        <family val="3"/>
        <charset val="129"/>
      </rPr>
      <t xml:space="preserve">     －조셉 리터러는 갈등을 "조직 내에서 개인 또는 집단이 상호 배타적인 목표를 추구하거나, 한정된 자원을 둘러싸고 상반된 행동을 취할 때 나타나는 사회적 상호작용 과정"으로 정의하였다. 즉, 갈등은 단순한 불일치나 감정적 대립이 아니라, 조직 내의 구조적 관계에서 비롯되는 상호작용의 결과로 이해된다. 그는 갈등을 필연적이며 불가피한 현상으로 보고, 이를 통제하기보다는 효과적으로 관리하는 것이 조직 성과에 중요하다고 주장하였다.</t>
    </r>
    <r>
      <rPr>
        <b/>
        <sz val="10"/>
        <color theme="1"/>
        <rFont val="함초롬돋움"/>
        <family val="3"/>
        <charset val="129"/>
      </rPr>
      <t xml:space="preserve">
    (2) 갈등의 발생 요인
</t>
    </r>
    <r>
      <rPr>
        <sz val="10"/>
        <color theme="1"/>
        <rFont val="함초롬돋움"/>
        <family val="3"/>
        <charset val="129"/>
      </rPr>
      <t xml:space="preserve">     －리터러는 갈등이 주로 다음과 같은 세 가지 요인에서 발생한다고 보았다. 이러한 요인들은 서로 복합적으로 작용하여 조직 내 갈등을 유발하며, 특히 복잡한 조직일수록 구조적 갈등이 불가피하다고 보았다.</t>
    </r>
    <r>
      <rPr>
        <b/>
        <sz val="10"/>
        <color theme="1"/>
        <rFont val="함초롬돋움"/>
        <family val="3"/>
        <charset val="129"/>
      </rPr>
      <t xml:space="preserve">
      ① 구조적 요인
</t>
    </r>
    <r>
      <rPr>
        <sz val="10"/>
        <color theme="1"/>
        <rFont val="함초롬돋움"/>
        <family val="3"/>
        <charset val="129"/>
      </rPr>
      <t xml:space="preserve">       －부서 간 자원 배분, 권한과 책임의 불균형, 목표의 상충 등 조직 구조에서 비롯되는 요인이다.</t>
    </r>
    <r>
      <rPr>
        <b/>
        <sz val="10"/>
        <color theme="1"/>
        <rFont val="함초롬돋움"/>
        <family val="3"/>
        <charset val="129"/>
      </rPr>
      <t xml:space="preserve">
      ② 개인적 요인
</t>
    </r>
    <r>
      <rPr>
        <sz val="10"/>
        <color theme="1"/>
        <rFont val="함초롬돋움"/>
        <family val="3"/>
        <charset val="129"/>
      </rPr>
      <t xml:space="preserve">       －구성원의 성격, 가치관, 인지 양식의 차이와 같은 심리적 요인이다.</t>
    </r>
    <r>
      <rPr>
        <b/>
        <sz val="10"/>
        <color theme="1"/>
        <rFont val="함초롬돋움"/>
        <family val="3"/>
        <charset val="129"/>
      </rPr>
      <t xml:space="preserve">
      ③ 의사소통 요인
</t>
    </r>
    <r>
      <rPr>
        <sz val="10"/>
        <color theme="1"/>
        <rFont val="함초롬돋움"/>
        <family val="3"/>
        <charset val="129"/>
      </rPr>
      <t xml:space="preserve">       －정보의 왜곡, 오해, 또는 의사전달의 불균형에서 비롯되는 갈등이다.</t>
    </r>
    <r>
      <rPr>
        <b/>
        <sz val="10"/>
        <color theme="1"/>
        <rFont val="함초롬돋움"/>
        <family val="3"/>
        <charset val="129"/>
      </rPr>
      <t xml:space="preserve">
  2. 갈등의 유형
    (1) 수직적 갈등(vertical conflict)
</t>
    </r>
    <r>
      <rPr>
        <sz val="10"/>
        <color theme="1"/>
        <rFont val="함초롬돋움"/>
        <family val="3"/>
        <charset val="129"/>
      </rPr>
      <t xml:space="preserve">     －상급자와 하급자 간 권한, 책임, 통제 문제에서 발생하는 갈등이다. 예를 들어 상사의 통제 방식이 부하의 자율성과 충돌할 때 나타난다.</t>
    </r>
    <r>
      <rPr>
        <b/>
        <sz val="10"/>
        <color theme="1"/>
        <rFont val="함초롬돋움"/>
        <family val="3"/>
        <charset val="129"/>
      </rPr>
      <t xml:space="preserve">
    (2) 수평적 갈등(horizontal conflict)
</t>
    </r>
    <r>
      <rPr>
        <sz val="10"/>
        <color theme="1"/>
        <rFont val="함초롬돋움"/>
        <family val="3"/>
        <charset val="129"/>
      </rPr>
      <t xml:space="preserve">     －부서나 팀 간 관계에서 발생하는 갈등으로, 한정된 자원 경쟁이나 업무 목표의 불일치에서 자주 나타난다.</t>
    </r>
    <r>
      <rPr>
        <b/>
        <sz val="10"/>
        <color theme="1"/>
        <rFont val="함초롬돋움"/>
        <family val="3"/>
        <charset val="129"/>
      </rPr>
      <t xml:space="preserve">
    (3) 개인 내 갈등(intrapersonal conflict)
</t>
    </r>
    <r>
      <rPr>
        <sz val="10"/>
        <color theme="1"/>
        <rFont val="함초롬돋움"/>
        <family val="3"/>
        <charset val="129"/>
      </rPr>
      <t xml:space="preserve">     －조직의 역할기대와 개인의 가치 혹은 욕구가 충돌할 때 나타나는 내면적 갈등이다.</t>
    </r>
    <r>
      <rPr>
        <b/>
        <sz val="10"/>
        <color theme="1"/>
        <rFont val="함초롬돋움"/>
        <family val="3"/>
        <charset val="129"/>
      </rPr>
      <t xml:space="preserve">
  3. 갈등의 기능적・비기능적 측면
</t>
    </r>
    <r>
      <rPr>
        <sz val="10"/>
        <color theme="1"/>
        <rFont val="함초롬돋움"/>
        <family val="3"/>
        <charset val="129"/>
      </rPr>
      <t xml:space="preserve">   －리터러는 갈등을 반드시 부정적으로만 보지 않았다. 그는 갈등이 조직 내에서 정보의 흐름을 촉진하고, 기존 질서를 재검토하게 하며, 구성원의 창의적 사고를 자극한다는 점에서 "기능적 갈등(functional conflict)"으로 작용할 수 있다고 주장하였다. 반면, 갈등이 감정적 대립이나 생산성 저하로 이어질 경우 "비기능적 갈등(dysfunctional conflict)"이 되어 조직의 목표 달성을 방해할 수 있다. 따라서 관리자의 역할은 갈등을 억제하거나 회피하는 것이 아니라, 갈등을 조직 목표에 부합하는 방향으로 "관리(manage)"하는 것이라고 보았다.</t>
    </r>
    <r>
      <rPr>
        <b/>
        <sz val="10"/>
        <color theme="1"/>
        <rFont val="함초롬돋움"/>
        <family val="3"/>
        <charset val="129"/>
      </rPr>
      <t xml:space="preserve">
  4. 갈등 관리의 관점
</t>
    </r>
    <r>
      <rPr>
        <sz val="10"/>
        <color theme="1"/>
        <rFont val="함초롬돋움"/>
        <family val="3"/>
        <charset val="129"/>
      </rPr>
      <t xml:space="preserve">   －리터러는 갈등을 제거의 대상이 아니라 관리의 대상으로 규정하였다. 그는 효과적인 갈등 관리를 위해 세 가지 접근을 제시하였다.</t>
    </r>
    <r>
      <rPr>
        <b/>
        <sz val="10"/>
        <color theme="1"/>
        <rFont val="함초롬돋움"/>
        <family val="3"/>
        <charset val="129"/>
      </rPr>
      <t xml:space="preserve">
    (1) 구조적 접근
</t>
    </r>
    <r>
      <rPr>
        <sz val="10"/>
        <color theme="1"/>
        <rFont val="함초롬돋움"/>
        <family val="3"/>
        <charset val="129"/>
      </rPr>
      <t xml:space="preserve">     －의사결정 권한과 역할을 명확히 하고, 자원 배분의 공정성을 확보함으로써 구조적 원인을 완화한다.</t>
    </r>
    <r>
      <rPr>
        <b/>
        <sz val="10"/>
        <color theme="1"/>
        <rFont val="함초롬돋움"/>
        <family val="3"/>
        <charset val="129"/>
      </rPr>
      <t xml:space="preserve">
    (2) 행동적 접근
</t>
    </r>
    <r>
      <rPr>
        <sz val="10"/>
        <color theme="1"/>
        <rFont val="함초롬돋움"/>
        <family val="3"/>
        <charset val="129"/>
      </rPr>
      <t xml:space="preserve">     －구성원 간 의사소통을 개선하고, 협동적 문제 해결을 유도하는 리더십을 발휘한다.</t>
    </r>
    <r>
      <rPr>
        <b/>
        <sz val="10"/>
        <color theme="1"/>
        <rFont val="함초롬돋움"/>
        <family val="3"/>
        <charset val="129"/>
      </rPr>
      <t xml:space="preserve">
    (3) 통합적 접근
</t>
    </r>
    <r>
      <rPr>
        <sz val="10"/>
        <color theme="1"/>
        <rFont val="함초롬돋움"/>
        <family val="3"/>
        <charset val="129"/>
      </rPr>
      <t xml:space="preserve">     －갈등을 조직 발전의 자원으로 활용하기 위해 토론, 피드백, 목표 재설정을 통한 창의적 해결책을 모색한다.</t>
    </r>
    <r>
      <rPr>
        <b/>
        <sz val="10"/>
        <color theme="1"/>
        <rFont val="함초롬돋움"/>
        <family val="3"/>
        <charset val="129"/>
      </rPr>
      <t xml:space="preserve">
Ⅲ. 평가
  1. 긍정적 평가
</t>
    </r>
    <r>
      <rPr>
        <sz val="10"/>
        <color theme="1"/>
        <rFont val="함초롬돋움"/>
        <family val="3"/>
        <charset val="129"/>
      </rPr>
      <t xml:space="preserve">   －① 리터러는 갈등을 단순한 비효율로 보던 기존의 전통적 조직이론에 도전하며, 갈등의 기능적 측면을 강조함으로써 현대적 갈등관리론의 기초를 확립하였다. ② 그는 갈등을 인간관계 차원이 아닌 구조적 요인으로 분석하여, 조직설계와 권한체계의 중요성을 부각시켰다. ③ 그의 접근은 이후 토머스(K. Thomas)와 킬만(R. Kilmann)의 갈등관리 모형, 그리고 라힘(M. Rahim)의 조직갈등 관리이론에 이론적 토대를 제공하였다.</t>
    </r>
    <r>
      <rPr>
        <b/>
        <sz val="10"/>
        <color theme="1"/>
        <rFont val="함초롬돋움"/>
        <family val="3"/>
        <charset val="129"/>
      </rPr>
      <t xml:space="preserve">
  2. 부정적 평가
</t>
    </r>
    <r>
      <rPr>
        <sz val="10"/>
        <color theme="1"/>
        <rFont val="함초롬돋움"/>
        <family val="3"/>
        <charset val="129"/>
      </rPr>
      <t xml:space="preserve">   －① 리터러의 이론은 갈등의 "기능성"을 강조하는 데 치중하여, 실제 현장에서 발생하는 감정적 갈등이나 심리적 상처의 심각성을 다소 과소평가하였다. ② 갈등의 관리방안을 조직구조나 제도적 측면에 국한시켜, 개인 간 상호작용의 미세한 동학을 충분히 설명하지 못한다. ③ 그의 이론은 주로 기업조직을 대상으로 발전하였기 때문에, 비영리조직이나 공공조직의 갈등구조에는 완전하게 적용되기 어렵다는 한계를 가진다.</t>
    </r>
    <r>
      <rPr>
        <b/>
        <sz val="10"/>
        <color theme="1"/>
        <rFont val="함초롬돋움"/>
        <family val="3"/>
        <charset val="129"/>
      </rPr>
      <t xml:space="preserve">
Ⅳ. 결론
</t>
    </r>
    <r>
      <rPr>
        <sz val="10"/>
        <color theme="1"/>
        <rFont val="함초롬돋움"/>
        <family val="3"/>
        <charset val="129"/>
      </rPr>
      <t xml:space="preserve"> －조셉 리터러의 갈등 개념은 조직 내 갈등을 "불가피하면서도 관리 가능한 사회적 과정"으로 재정의하였다는 점에서 학문적 의의가 크다. 그는 갈등이 단순히 부정적 결과를 초래하는 것이 아니라, 적절히 관리될 경우 조직의 혁신과 적응력을 향상시킬 수 있다고 보았다. 이러한 관점은 현대 조직이론에서 갈등을 생산적 긴장으로 보는 토대가 되었으며, 갈등을 통해 변화와 학습이 이루어진다는 조직행동론적 접근을 확립하였다. 따라서 리터러의 이론은 오늘날 복잡한 이해관계 속에서 협력과 경쟁이 공존하는 조직현상을 설명하는 데 여전히 유효한 이론적 기반으로 평가된다.</t>
    </r>
    <phoneticPr fontId="4" type="noConversion"/>
  </si>
  <si>
    <r>
      <t xml:space="preserve">Ⅰ. 배경 및 목적
</t>
    </r>
    <r>
      <rPr>
        <sz val="10"/>
        <color theme="1"/>
        <rFont val="함초롬돋움"/>
        <family val="3"/>
        <charset val="129"/>
      </rPr>
      <t xml:space="preserve"> －루이스 폰디(Lewis A. Pondy)는 조직 내 갈등(conflict)을 단순한 사건이 아닌 "과정(process)"으로 이해한 대표적인 학자이다. 그는 1967년 「Organizational Conflict: Concepts and Models」이라는 논문에서 갈등을 일회적 충돌이 아닌 시간적・심리적・구조적 단계를 거치는 역동적 현상으로 분석하였다. 당시 조직이론은 갈등을 회피하거나 최소화해야 할 부정적 요인으로 간주하였으나, 폰디는 갈등을 "조직의 상호작용과 의사소통 과정에서 불가피하게 발생하는 사회적 현상"으로 보았다. 따라서 그의 연구 목적은 갈등의 발생 원인뿐 아니라, 그것이 조직 내에서 어떠한 단계적 과정을 거쳐 발전하고 해소되는지를 체계적으로 설명함으로써, 관리자가 갈등을 보다 효과적으로 이해하고 대응할 수 있는 이론적 틀을 제공하는 데 있었다.</t>
    </r>
    <r>
      <rPr>
        <b/>
        <sz val="10"/>
        <color theme="1"/>
        <rFont val="함초롬돋움"/>
        <family val="3"/>
        <charset val="129"/>
      </rPr>
      <t xml:space="preserve">
Ⅱ. 내용
  1. 갈등의 개념과 전제
</t>
    </r>
    <r>
      <rPr>
        <sz val="10"/>
        <color theme="1"/>
        <rFont val="함초롬돋움"/>
        <family val="3"/>
        <charset val="129"/>
      </rPr>
      <t xml:space="preserve">   －폰디는 갈등을 "하나의 행위자가 다른 행위자로부터 불리하거나 상충되는 반응을 예상할 때, 또는 이미 그런 반응을 경험할 때 나타나는 상호작용 과정"으로 정의하였다. 즉, 갈등은 단순히 행동 수준에서의 충돌이 아니라, 인지적・정서적 요소를 포함한 사회적 상호작용의 결과로 이해된다. 그는 갈등이 "조직 내 의사소통의 실패" 또는 "이익과 가치의 불일치"로부터 비롯되며, 특정한 순환적 과정을 거쳐 나타난다고 보았다.</t>
    </r>
    <r>
      <rPr>
        <b/>
        <sz val="10"/>
        <color theme="1"/>
        <rFont val="함초롬돋움"/>
        <family val="3"/>
        <charset val="129"/>
      </rPr>
      <t xml:space="preserve">
  2. 갈등의 과정 단계
</t>
    </r>
    <r>
      <rPr>
        <sz val="10"/>
        <color theme="1"/>
        <rFont val="함초롬돋움"/>
        <family val="3"/>
        <charset val="129"/>
      </rPr>
      <t xml:space="preserve">   －폰디는 갈등이 발생하고 해결되기까지의 과정을 다섯 단계로 구분하였다.</t>
    </r>
    <r>
      <rPr>
        <b/>
        <sz val="10"/>
        <color theme="1"/>
        <rFont val="함초롬돋움"/>
        <family val="3"/>
        <charset val="129"/>
      </rPr>
      <t xml:space="preserve">
    (1) 잠재적 갈등 단계(Latent Conflict)
</t>
    </r>
    <r>
      <rPr>
        <sz val="10"/>
        <color theme="1"/>
        <rFont val="함초롬돋움"/>
        <family val="3"/>
        <charset val="129"/>
      </rPr>
      <t xml:space="preserve">     －이 단계는 갈등이 표면화되기 전, 잠재적으로 존재하는 긴장 상태를 의미한다. 부서 간 목표의 불일치, 자원 경쟁, 역할 모호성 등 구조적 요인이 내재되어 있지만, 아직 인식되거나 표출되지 않은 상태이다. 예 : 마케팅 부서와 생산 부서가 서로 다른 성과 기준을 갖고 있으나, 아직 이를 갈등으로 인식하지 못한 상황.</t>
    </r>
    <r>
      <rPr>
        <b/>
        <sz val="10"/>
        <color theme="1"/>
        <rFont val="함초롬돋움"/>
        <family val="3"/>
        <charset val="129"/>
      </rPr>
      <t xml:space="preserve">
    (2) 인지된 갈등 단계(Perceived Conflict)
</t>
    </r>
    <r>
      <rPr>
        <sz val="10"/>
        <color theme="1"/>
        <rFont val="함초롬돋움"/>
        <family val="3"/>
        <charset val="129"/>
      </rPr>
      <t xml:space="preserve">     －조직 구성원이 자신과 타인의 목표나 이해관계가 상충함을 인식하는 단계이다. 이때는 실제 행동으로 드러나지 않더라도, 서로 다른 관점이나 이해의 차이가 명확히 인지된다. 갈등의 "존재"를 자각하는 것이 특징이다.</t>
    </r>
    <r>
      <rPr>
        <b/>
        <sz val="10"/>
        <color theme="1"/>
        <rFont val="함초롬돋움"/>
        <family val="3"/>
        <charset val="129"/>
      </rPr>
      <t xml:space="preserve">
    (3) 감정적 갈등 단계(Felt Conflict)
</t>
    </r>
    <r>
      <rPr>
        <sz val="10"/>
        <color theme="1"/>
        <rFont val="함초롬돋움"/>
        <family val="3"/>
        <charset val="129"/>
      </rPr>
      <t xml:space="preserve">     －이 단계에서는 갈등이 정서적으로 내면화되어 불안, 분노, 좌절 등의 감정이 수반된다. 인지적 수준의 차이가 감정적 반응으로 발전하면서, 구성원 간 신뢰가 약화될 수 있다. 감정적 갈등은 이후 행동적 대립으로 발전할 가능성이 크다.</t>
    </r>
    <r>
      <rPr>
        <b/>
        <sz val="10"/>
        <color theme="1"/>
        <rFont val="함초롬돋움"/>
        <family val="3"/>
        <charset val="129"/>
      </rPr>
      <t xml:space="preserve">
    (4) 명시적 갈등 단계(Manifest Conflict)
</t>
    </r>
    <r>
      <rPr>
        <sz val="10"/>
        <color theme="1"/>
        <rFont val="함초롬돋움"/>
        <family val="3"/>
        <charset val="129"/>
      </rPr>
      <t xml:space="preserve">     －이 단계는 갈등이 실제 행동으로 표출되는 시점으로, 논쟁, 대립, 파벌 형성, 협상, 혹은 갈등 회피 등의 다양한 형태로 나타난다. 구성원들은 각자의 목표를 실현하기 위해 구체적 행동을 취하며, 이 과정에서 의사소통이 왜곡되거나 조직 효율성이 저하될 수 있다.</t>
    </r>
    <r>
      <rPr>
        <b/>
        <sz val="10"/>
        <color theme="1"/>
        <rFont val="함초롬돋움"/>
        <family val="3"/>
        <charset val="129"/>
      </rPr>
      <t xml:space="preserve">
    (5) 갈등 결과 단계(Conflict Aftermath)
</t>
    </r>
    <r>
      <rPr>
        <sz val="10"/>
        <color theme="1"/>
        <rFont val="함초롬돋움"/>
        <family val="3"/>
        <charset val="129"/>
      </rPr>
      <t xml:space="preserve">     －갈등의 결과로 관계가 강화되거나 약화되는 단계이다. 만약 갈등이 건설적으로 해결된다면 상호 이해와 신뢰가 높아지고, 조직의 응집력과 혁신성이 향상된다. 반면, 부정적으로 해결되면 관계의 손상, 협력의 붕괴, 조직문화의 악화로 이어질 수 있다. 폰디는 이 단계가 다시 새로운 잠재적 갈등의 원인이 될 수 있다고 보아, 갈등 과정을 순환적(cyclical)으로 이해하였다.</t>
    </r>
    <r>
      <rPr>
        <b/>
        <sz val="10"/>
        <color theme="1"/>
        <rFont val="함초롬돋움"/>
        <family val="3"/>
        <charset val="129"/>
      </rPr>
      <t xml:space="preserve">
  3. 갈등의 관리적 시사점
</t>
    </r>
    <r>
      <rPr>
        <sz val="10"/>
        <color theme="1"/>
        <rFont val="함초롬돋움"/>
        <family val="3"/>
        <charset val="129"/>
      </rPr>
      <t xml:space="preserve">   －폰디의 모형은 갈등을 "제거해야 할 문제"가 아니라, "단계별로 관리해야 할 과정"으로 본다. 각 단계별로 요구되는 관리 접근은 다음과 같다.</t>
    </r>
    <r>
      <rPr>
        <b/>
        <sz val="10"/>
        <color theme="1"/>
        <rFont val="함초롬돋움"/>
        <family val="3"/>
        <charset val="129"/>
      </rPr>
      <t xml:space="preserve">
    (1) 잠재적 갈등 단계
</t>
    </r>
    <r>
      <rPr>
        <sz val="10"/>
        <color theme="1"/>
        <rFont val="함초롬돋움"/>
        <family val="3"/>
        <charset val="129"/>
      </rPr>
      <t xml:space="preserve">     －구조적 요인을 사전에 파악하고 조정하는 예방적 관리가 필요하다.</t>
    </r>
    <r>
      <rPr>
        <b/>
        <sz val="10"/>
        <color theme="1"/>
        <rFont val="함초롬돋움"/>
        <family val="3"/>
        <charset val="129"/>
      </rPr>
      <t xml:space="preserve">
    (2) 인지된 갈등 단계
</t>
    </r>
    <r>
      <rPr>
        <sz val="10"/>
        <color theme="1"/>
        <rFont val="함초롬돋움"/>
        <family val="3"/>
        <charset val="129"/>
      </rPr>
      <t xml:space="preserve">     －의사소통 개선을 통해 오해를 줄이고, 목표의 일치를 도모해야 한다.</t>
    </r>
    <r>
      <rPr>
        <b/>
        <sz val="10"/>
        <color theme="1"/>
        <rFont val="함초롬돋움"/>
        <family val="3"/>
        <charset val="129"/>
      </rPr>
      <t xml:space="preserve">
    (3) 감정적 갈등 단계
</t>
    </r>
    <r>
      <rPr>
        <sz val="10"/>
        <color theme="1"/>
        <rFont val="함초롬돋움"/>
        <family val="3"/>
        <charset val="129"/>
      </rPr>
      <t xml:space="preserve">     －감정적 중재와 조정이 중요하며, 리더의 공감적 리더십이 요구된다.</t>
    </r>
    <r>
      <rPr>
        <b/>
        <sz val="10"/>
        <color theme="1"/>
        <rFont val="함초롬돋움"/>
        <family val="3"/>
        <charset val="129"/>
      </rPr>
      <t xml:space="preserve">
    (4) 명시적 갈등 단계
</t>
    </r>
    <r>
      <rPr>
        <sz val="10"/>
        <color theme="1"/>
        <rFont val="함초롬돋움"/>
        <family val="3"/>
        <charset val="129"/>
      </rPr>
      <t xml:space="preserve">     －협상, 조정, 토론 등을 통해 문제를 공식적으로 해결해야 한다.</t>
    </r>
    <r>
      <rPr>
        <b/>
        <sz val="10"/>
        <color theme="1"/>
        <rFont val="함초롬돋움"/>
        <family val="3"/>
        <charset val="129"/>
      </rPr>
      <t xml:space="preserve">
    (5) 갈등 결과 단계
</t>
    </r>
    <r>
      <rPr>
        <sz val="10"/>
        <color theme="1"/>
        <rFont val="함초롬돋움"/>
        <family val="3"/>
        <charset val="129"/>
      </rPr>
      <t xml:space="preserve">     －해결 과정에 대한 피드백을 통해 향후 유사 갈등을 예방할 수 있는 학습체계를 구축해야 한다.</t>
    </r>
    <r>
      <rPr>
        <b/>
        <sz val="10"/>
        <color theme="1"/>
        <rFont val="함초롬돋움"/>
        <family val="3"/>
        <charset val="129"/>
      </rPr>
      <t xml:space="preserve">
Ⅲ. 평가
  1. 긍정적 평가
</t>
    </r>
    <r>
      <rPr>
        <sz val="10"/>
        <color theme="1"/>
        <rFont val="함초롬돋움"/>
        <family val="3"/>
        <charset val="129"/>
      </rPr>
      <t xml:space="preserve">   －① 폰디는 갈등을 단순한 사건이 아닌 "과정적・순환적 현상"으로 규정함으로써, 갈등의 발생부터 해소까지를 체계적으로 설명하였다. ② 갈등의 인지적・정서적・행동적 차원을 구분하여, 관리자가 단계별로 적절한 대응전략을 수립할 수 있는 실천적 틀을 제시하였다. ③ 그의 모형은 이후 토머스(K. Thomas)와 킬만(R. Kilmann)의 갈등관리 전략 이론, 라힘(M. Rahim)의 조직갈등 관리모형 등 현대 갈등연구의 토대를 제공하였다.</t>
    </r>
    <r>
      <rPr>
        <b/>
        <sz val="10"/>
        <color theme="1"/>
        <rFont val="함초롬돋움"/>
        <family val="3"/>
        <charset val="129"/>
      </rPr>
      <t xml:space="preserve">
  2. 부정적 평가
</t>
    </r>
    <r>
      <rPr>
        <sz val="10"/>
        <color theme="1"/>
        <rFont val="함초롬돋움"/>
        <family val="3"/>
        <charset val="129"/>
      </rPr>
      <t xml:space="preserve">   －① 폰디의 이론은 갈등의 과정에 초점을 맞추었으나, 갈등의 구조적 원인과 조직문화적 배경을 충분히 설명하지 못하였다. ② 각 단계의 구분이 이론적으로 명확하지만, 실제 조직에서는 단계 간 경계가 모호하고 중첩되는 경우가 많다는 실무적 한계를 가진다. ③ 갈등의 결과 단계에서 긍정적 결과로의 전환 메커니즘을 구체적으로 제시하지 않아, 관리자의 개입 방식에 대한 실증적 근거가 부족하다.</t>
    </r>
    <r>
      <rPr>
        <b/>
        <sz val="10"/>
        <color theme="1"/>
        <rFont val="함초롬돋움"/>
        <family val="3"/>
        <charset val="129"/>
      </rPr>
      <t xml:space="preserve">
Ⅳ. 결론
</t>
    </r>
    <r>
      <rPr>
        <sz val="10"/>
        <color theme="1"/>
        <rFont val="함초롬돋움"/>
        <family val="3"/>
        <charset val="129"/>
      </rPr>
      <t xml:space="preserve"> －루이스 폰디의 갈등 과정 모형은 조직 내 갈등을 정태적 현상이 아닌, "시간에 따라 전개되는 상호작용의 연속체"로 이해한 점에서 현대 조직이론에 중요한 전환점을 마련하였다. 그는 갈등의 잠재적 원인에서부터 감정적 반응과 행동적 대립, 그리고 결과에 이르기까지의 전체적 과정을 제시함으로써, 갈등관리의 핵심이 "억제"가 아닌 "단계별 이해와 조정"에 있음을 강조하였다. 이러한 관점은 오늘날 조직 내 협업, 의사소통, 리더십 연구에서 갈등을 학습과 성장의 기회로 해석하는 데 기초가 되고 있으며, 복잡한 조직에서의 효과적 인간관계 관리에 여전히 유의미한 이론적 틀로 평가된다.</t>
    </r>
    <phoneticPr fontId="4" type="noConversion"/>
  </si>
  <si>
    <r>
      <t xml:space="preserve">Ⅰ. 배경 및 목적
</t>
    </r>
    <r>
      <rPr>
        <sz val="10"/>
        <color theme="1"/>
        <rFont val="함초롬돋움"/>
        <family val="3"/>
        <charset val="129"/>
      </rPr>
      <t xml:space="preserve"> －조직 내 갈등은 불가피하며, 이를 어떻게 다루는가에 따라 조직의 성과와 관계의 질이 달라진다. 이러한 인식 속에서 케네스 토마스(Kenneth W. Thomas)와 랄프 킬만(Ralph H. Kilmann)은 1974년 「Thomas-Kilmann Conflict Mode Instrument」를 개발하여 개인이 갈등 상황에서 취할 수 있는 다섯 가지 행동양식을 제시하였다. 이후 아프잘라 라힘(M. Afzalur Rahim)은 이 틀을 확장하여 「Organizational Conflict Inventory (ROCI)」를 통해 조직 차원의 갈등관리 전략을 정립하였다. 세 학자는 공통적으로 갈등을 단순한 대립이 아닌 상호작용적 조정의 과정으로 보았으며, 개인의 태도와 관계 중심성을 기준으로 갈등 처리 행동을 유형화하였다. 본 이론의 목적은 조직 구성원이 갈등 상황에서 보다 효과적이고 상황적합적인 대응전략을 선택할 수 있도록 분석적 틀을 제공하는 데 있다.</t>
    </r>
    <r>
      <rPr>
        <b/>
        <sz val="10"/>
        <color theme="1"/>
        <rFont val="함초롬돋움"/>
        <family val="3"/>
        <charset val="129"/>
      </rPr>
      <t xml:space="preserve">
Ⅱ. 내용
  1. 토마스와 킬만의 갈등 처리 모형
    (1) 기본 전제
</t>
    </r>
    <r>
      <rPr>
        <sz val="10"/>
        <color theme="1"/>
        <rFont val="함초롬돋움"/>
        <family val="3"/>
        <charset val="129"/>
      </rPr>
      <t xml:space="preserve">     －토마스와 킬만은 개인의 갈등 대처 행동이 두 가지 차원, 즉 "자기주장성(assertiveness, 독단성)"과 "협조성(cooperativeness)"의 정도에 따라 달라진다고 보았다. 자기주장은 개인의 이익이나 목표를 얼마나 강하게 추구하는지를 의미하며, 협조성은 타인의 관심사나 목표를 얼마나 고려하는지를 뜻한다. 이 두 축의 교차를 통해 다섯 가지 갈등 처리 양식이 도출된다.</t>
    </r>
    <r>
      <rPr>
        <b/>
        <sz val="10"/>
        <color theme="1"/>
        <rFont val="함초롬돋움"/>
        <family val="3"/>
        <charset val="129"/>
      </rPr>
      <t xml:space="preserve">
    (2) 다섯 가지 갈등 처리 양식
      ① 경쟁형(Competing)
</t>
    </r>
    <r>
      <rPr>
        <sz val="10"/>
        <color theme="1"/>
        <rFont val="함초롬돋움"/>
        <family val="3"/>
        <charset val="129"/>
      </rPr>
      <t xml:space="preserve">       －자기주장은 높고 협조성은 낮은 유형으로, 자신의 입장을 강하게 관철하려는 행동을 의미한다. 위계적 조직이나 신속한 의사결정이 필요한 상황에서 유용하지만, 장기적으로 관계 손상을 초래할 수 있다.</t>
    </r>
    <r>
      <rPr>
        <b/>
        <sz val="10"/>
        <color theme="1"/>
        <rFont val="함초롬돋움"/>
        <family val="3"/>
        <charset val="129"/>
      </rPr>
      <t xml:space="preserve">
      ② 회피형(Avoiding)
</t>
    </r>
    <r>
      <rPr>
        <sz val="10"/>
        <color theme="1"/>
        <rFont val="함초롬돋움"/>
        <family val="3"/>
        <charset val="129"/>
      </rPr>
      <t xml:space="preserve">       －자기주장과 협조성이 모두 낮은 유형으로, 갈등을 의도적으로 피하거나 무시하는 경향을 보인다. 사소한 문제나 정보가 불충분한 상황에서는 효과적일 수 있으나, 갈등의 근본 원인을 방치할 위험이 있다.</t>
    </r>
    <r>
      <rPr>
        <b/>
        <sz val="10"/>
        <color theme="1"/>
        <rFont val="함초롬돋움"/>
        <family val="3"/>
        <charset val="129"/>
      </rPr>
      <t xml:space="preserve">
      ③ 순응형(Accommodating)
</t>
    </r>
    <r>
      <rPr>
        <sz val="10"/>
        <color theme="1"/>
        <rFont val="함초롬돋움"/>
        <family val="3"/>
        <charset val="129"/>
      </rPr>
      <t xml:space="preserve">       －자기주장은 낮고 협조성은 높은 유형으로, 상대방의 요구를 수용하고 자신의 입장을 양보하는 방식이다. 관계유지가 중요한 상황에서 유리하지만, 자기 주장 부족으로 불만이 누적될 수 있다.</t>
    </r>
    <r>
      <rPr>
        <b/>
        <sz val="10"/>
        <color theme="1"/>
        <rFont val="함초롬돋움"/>
        <family val="3"/>
        <charset val="129"/>
      </rPr>
      <t xml:space="preserve">
      ④ 타협형(Compromising)
</t>
    </r>
    <r>
      <rPr>
        <sz val="10"/>
        <color theme="1"/>
        <rFont val="함초롬돋움"/>
        <family val="3"/>
        <charset val="129"/>
      </rPr>
      <t xml:space="preserve">       －자기주장과 협조성이 모두 중간 수준으로, 서로의 이해를 절충하여 빠른 합의를 도출하는 접근이다. 실용적이지만, 문제의 근본적 해결보다는 부분적 만족에 머무는 한계가 있다.</t>
    </r>
    <r>
      <rPr>
        <b/>
        <sz val="10"/>
        <color theme="1"/>
        <rFont val="함초롬돋움"/>
        <family val="3"/>
        <charset val="129"/>
      </rPr>
      <t xml:space="preserve">
      ⑤ 협력형(Collaborating)
</t>
    </r>
    <r>
      <rPr>
        <sz val="10"/>
        <color theme="1"/>
        <rFont val="함초롬돋움"/>
        <family val="3"/>
        <charset val="129"/>
      </rPr>
      <t xml:space="preserve">       －자기주장과 협조성이 모두 높은 이상적 유형으로, 상호이익을 극대화하기 위해 개방적 의사소통과 문제 해결을 추구한다. 시간과 노력이 많이 들지만, 신뢰와 공동가치를 강화하는 데 효과적이다.</t>
    </r>
    <r>
      <rPr>
        <b/>
        <sz val="10"/>
        <color theme="1"/>
        <rFont val="함초롬돋움"/>
        <family val="3"/>
        <charset val="129"/>
      </rPr>
      <t xml:space="preserve">
  2. 라힘의 조직갈등 관리모형
    (1) 이론의 확장
</t>
    </r>
    <r>
      <rPr>
        <sz val="10"/>
        <color theme="1"/>
        <rFont val="함초롬돋움"/>
        <family val="3"/>
        <charset val="129"/>
      </rPr>
      <t xml:space="preserve">     －아프잘라 라힘은 토마스・킬만의 이론을 조직 차원으로 확장하면서, 갈등을 "상호의존적 관계에서 목표 불일치로 인해 발생하는 상호작용"으로 정의하였다. 그는 개인의 갈등 처리 행동을 자기 이익과 타인에 대한 관심의 정도에 따라 다섯 가지로 구분하였는데, 이는 본질적으로 토마스・킬만의 분류를 조직행동학적 맥락에 맞게 재구성한 것이다.</t>
    </r>
    <r>
      <rPr>
        <b/>
        <sz val="10"/>
        <color theme="1"/>
        <rFont val="함초롬돋움"/>
        <family val="3"/>
        <charset val="129"/>
      </rPr>
      <t xml:space="preserve">
    (2) 라힘의 다섯 가지 갈등관리 전략
      ① 통합형(Integrating)
</t>
    </r>
    <r>
      <rPr>
        <sz val="10"/>
        <color theme="1"/>
        <rFont val="함초롬돋움"/>
        <family val="3"/>
        <charset val="129"/>
      </rPr>
      <t xml:space="preserve">       －협력적 접근으로, 문제의 근본 원인을 함께 탐색하여 상호 만족적 해결책을 도출한다. 이는 고도의 신뢰와 개방적 의사소통을 필요로 한다.</t>
    </r>
    <r>
      <rPr>
        <b/>
        <sz val="10"/>
        <color theme="1"/>
        <rFont val="함초롬돋움"/>
        <family val="3"/>
        <charset val="129"/>
      </rPr>
      <t xml:space="preserve">
      ② 타협형(Compromising)
</t>
    </r>
    <r>
      <rPr>
        <sz val="10"/>
        <color theme="1"/>
        <rFont val="함초롬돋움"/>
        <family val="3"/>
        <charset val="129"/>
      </rPr>
      <t xml:space="preserve">       －중간 수준의 자기주장과 협조성을 보이며, 현실적 조건에서 상호 양보를 통해 갈등을 종결한다.</t>
    </r>
    <r>
      <rPr>
        <b/>
        <sz val="10"/>
        <color theme="1"/>
        <rFont val="함초롬돋움"/>
        <family val="3"/>
        <charset val="129"/>
      </rPr>
      <t xml:space="preserve">
      ③ 지배형(Dominating)
</t>
    </r>
    <r>
      <rPr>
        <sz val="10"/>
        <color theme="1"/>
        <rFont val="함초롬돋움"/>
        <family val="3"/>
        <charset val="129"/>
      </rPr>
      <t xml:space="preserve">       －자신의 목표 달성을 위해 타인의 입장을 무시하고 권력이나 권위를 사용하는 방식이다. 단기적 성과에는 도움이 되지만 관계 손상이 우려된다.</t>
    </r>
    <r>
      <rPr>
        <b/>
        <sz val="10"/>
        <color theme="1"/>
        <rFont val="함초롬돋움"/>
        <family val="3"/>
        <charset val="129"/>
      </rPr>
      <t xml:space="preserve">
      ④ 회피형(Avoiding)
</t>
    </r>
    <r>
      <rPr>
        <sz val="10"/>
        <color theme="1"/>
        <rFont val="함초롬돋움"/>
        <family val="3"/>
        <charset val="129"/>
      </rPr>
      <t xml:space="preserve">       －갈등을 인식하면서도 개입하지 않고 회피하는 태도이다. 일시적 긴장 완화에는 유효하나, 구조적 문제는 지속될 수 있다.</t>
    </r>
    <r>
      <rPr>
        <b/>
        <sz val="10"/>
        <color theme="1"/>
        <rFont val="함초롬돋움"/>
        <family val="3"/>
        <charset val="129"/>
      </rPr>
      <t xml:space="preserve">
      ⑤ 양보형(Obliging)
</t>
    </r>
    <r>
      <rPr>
        <sz val="10"/>
        <color theme="1"/>
        <rFont val="함초롬돋움"/>
        <family val="3"/>
        <charset val="129"/>
      </rPr>
      <t xml:space="preserve">       －상대방의 요구를 수용함으로써 조화로운 관계를 유지하려는 전략이다. 조직 내 상하관계에서 흔히 나타난다.</t>
    </r>
    <r>
      <rPr>
        <b/>
        <sz val="10"/>
        <color theme="1"/>
        <rFont val="함초롬돋움"/>
        <family val="3"/>
        <charset val="129"/>
      </rPr>
      <t xml:space="preserve">
    (3) 라힘 모형의 특징
</t>
    </r>
    <r>
      <rPr>
        <sz val="10"/>
        <color theme="1"/>
        <rFont val="함초롬돋움"/>
        <family val="3"/>
        <charset val="129"/>
      </rPr>
      <t xml:space="preserve">     －라힘은 갈등관리의 목적을 단순한 "갈등 억제"가 아니라 "관계의 지속적 개선"으로 보았다. 따라서 각 전략의 적합성은 상황적 요인, 권력관계, 조직문화, 그리고 상호의존성의 정도에 따라 달라진다고 주장하였다.</t>
    </r>
    <r>
      <rPr>
        <b/>
        <sz val="10"/>
        <color theme="1"/>
        <rFont val="함초롬돋움"/>
        <family val="3"/>
        <charset val="129"/>
      </rPr>
      <t xml:space="preserve">
Ⅲ. 평가
  1. 긍정적 평가
</t>
    </r>
    <r>
      <rPr>
        <sz val="10"/>
        <color theme="1"/>
        <rFont val="함초롬돋움"/>
        <family val="3"/>
        <charset val="129"/>
      </rPr>
      <t xml:space="preserve">   －① 토마스・킬만 모형은 개인의 갈등 대처 행동을 명료한 2차원 틀로 제시하여, 상황에 따라 적합한 전략을 선택할 수 있는 실천적 지침을 제공하였다. ② 라힘은 이를 조직 차원으로 확장하여, 갈등의 구조적 맥락과 관계 유지의 중요성을 강조함으로써 이론의 현실 적용성을 높였다. ③ 두 모형 모두 갈등을 "관리 가능한 상호작용 과정"으로 재해석하여, 갈등의 긍정적 기능과 조직학습의 가능성을 제시하였다.</t>
    </r>
    <r>
      <rPr>
        <b/>
        <sz val="10"/>
        <color theme="1"/>
        <rFont val="함초롬돋움"/>
        <family val="3"/>
        <charset val="129"/>
      </rPr>
      <t xml:space="preserve">
  2. 부정적 평가
</t>
    </r>
    <r>
      <rPr>
        <sz val="10"/>
        <color theme="1"/>
        <rFont val="함초롬돋움"/>
        <family val="3"/>
        <charset val="129"/>
      </rPr>
      <t xml:space="preserve">   －① 자기주장과 협조성이라는 두 차원만으로 인간의 복잡한 감정과 조직 내 권력관계를 설명하기에는 한계가 있다. ② 문화적 차이를 고려하지 않아, 개인주의적 문화에서는 타당하나 집단주의적 문화에서는 적용의 한계가 존재한다. ③ 협력형이 이상적이라고 제시되지만, 실제 조직에서는 시간・자원・권력 구조상 이를 항상 선택하기 어렵다는 실천적 제약이 있다.</t>
    </r>
    <r>
      <rPr>
        <b/>
        <sz val="10"/>
        <color theme="1"/>
        <rFont val="함초롬돋움"/>
        <family val="3"/>
        <charset val="129"/>
      </rPr>
      <t xml:space="preserve">
Ⅳ. 결론
</t>
    </r>
    <r>
      <rPr>
        <sz val="10"/>
        <color theme="1"/>
        <rFont val="함초롬돋움"/>
        <family val="3"/>
        <charset val="129"/>
      </rPr>
      <t xml:space="preserve"> －케네스 토마스, 랄프 킬만, 아프잘라 라힘의 갈등 처리 모형은 갈등을 단순한 부정적 현상이 아닌, "상호작용과 성숙의 기회"로 이해하는 전환점을 마련하였다. 특히 이들은 갈등의 관리가 개인의 심리적 특성과 조직의 구조적 맥락 모두에 의해 영향을 받는다는 점을 강조하였다. 토마스・킬만은 개인의 행동유형을, 라힘은 조직관계의 역동을 설명함으로써 이론적 보완관계를 이루었으며, 오늘날 리더십, 협상, 조직개발 분야에서 갈등관리의 기본 틀로 폭넓게 활용되고 있다.</t>
    </r>
    <phoneticPr fontId="4" type="noConversion"/>
  </si>
  <si>
    <r>
      <t xml:space="preserve">Ⅰ. 배경 및 목적
</t>
    </r>
    <r>
      <rPr>
        <sz val="10"/>
        <color theme="1"/>
        <rFont val="함초롬돋움"/>
        <family val="3"/>
        <charset val="129"/>
      </rPr>
      <t xml:space="preserve"> －리처드 월튼(Richard E. Walton)과 로버트 매커시(Robert B. McKersie)는 1965년 저서 「A Behavioral Theory of Labor Negotiations」에서 협상 과정을 체계적으로 분석하고, 협상 전략을 두 가지 유형으로 구분하였다. 즉, "분배적 협상(distributive bargaining)"과 "통합적 협상(integrative bargaining)"이다. 이 구분은 이후 협상학, 조직행동론, 산업관계론 등 다양한 분야에서 협상연구의 기초 틀로 자리 잡았다. 분배적 협상전략은 제한된 자원을 둘러싸고 이해당사자 간 이익이 상충하는 상황에서 나타나는 전형적 협상 형태로, 한쪽의 이익 증대가 다른 쪽의 손실로 직결되는 "제로섬(zero-sum)" 구조를 전제로 한다. 따라서 협상자는 자신에게 최대의 몫을 확보하기 위해 상대방의 양보를 이끌어내려는 전략적 행동을 취한다. 본 보고서는 월튼과 매커시의 분배적 협상전략의 이론적 구조와 주요 전략요소를 고찰하고, 그 실천적 의의와 한계를 평가하는 것을 목적으로 한다.</t>
    </r>
    <r>
      <rPr>
        <b/>
        <sz val="10"/>
        <color theme="1"/>
        <rFont val="함초롬돋움"/>
        <family val="3"/>
        <charset val="129"/>
      </rPr>
      <t xml:space="preserve">
Ⅱ. 내용
  1. 분배적 협상의 개념
    (1) 기본 전제
</t>
    </r>
    <r>
      <rPr>
        <sz val="10"/>
        <color theme="1"/>
        <rFont val="함초롬돋움"/>
        <family val="3"/>
        <charset val="129"/>
      </rPr>
      <t xml:space="preserve">     －분배적 협상은 제한된 자원의 분배를 둘러싼 경쟁적 교환과정으로, 각 협상 당사자가 상호 적대적인 이해관계를 가진다고 전제한다. 협상의 결과는 양측이 나눌 수 있는 "고정된 파이(fixed pie)"의 크기에 의해 결정되며, 한쪽의 이익 증대는 곧 다른 한쪽의 손실을 의미한다. 이러한 관점에서 분배적 협상은 갈등적 성격이 강하고, 상대방보다 더 유리한 조건을 얻기 위한 전략적 계산이 중심이 된다.</t>
    </r>
    <r>
      <rPr>
        <b/>
        <sz val="10"/>
        <color theme="1"/>
        <rFont val="함초롬돋움"/>
        <family val="3"/>
        <charset val="129"/>
      </rPr>
      <t xml:space="preserve">
    (2) 협상구조
</t>
    </r>
    <r>
      <rPr>
        <sz val="10"/>
        <color theme="1"/>
        <rFont val="함초롬돋움"/>
        <family val="3"/>
        <charset val="129"/>
      </rPr>
      <t xml:space="preserve">     －분배적 협상은 다음의 세 가지 구성요소로 설명할 수 있다.</t>
    </r>
    <r>
      <rPr>
        <b/>
        <sz val="10"/>
        <color theme="1"/>
        <rFont val="함초롬돋움"/>
        <family val="3"/>
        <charset val="129"/>
      </rPr>
      <t xml:space="preserve">
      ① 협상범위(bargaining range)
</t>
    </r>
    <r>
      <rPr>
        <sz val="10"/>
        <color theme="1"/>
        <rFont val="함초롬돋움"/>
        <family val="3"/>
        <charset val="129"/>
      </rPr>
      <t xml:space="preserve">       －양측의 수용 가능한 최소・최대 수준의 교집합 영역이다. 이 범위가 존재할 때 협상이 성립한다.</t>
    </r>
    <r>
      <rPr>
        <b/>
        <sz val="10"/>
        <color theme="1"/>
        <rFont val="함초롬돋움"/>
        <family val="3"/>
        <charset val="129"/>
      </rPr>
      <t xml:space="preserve">
      ② 저항점(resistance point)
</t>
    </r>
    <r>
      <rPr>
        <sz val="10"/>
        <color theme="1"/>
        <rFont val="함초롬돋움"/>
        <family val="3"/>
        <charset val="129"/>
      </rPr>
      <t xml:space="preserve">       －각 협상자가 더 이상 양보할 수 없는 최저 한계점이다.</t>
    </r>
    <r>
      <rPr>
        <b/>
        <sz val="10"/>
        <color theme="1"/>
        <rFont val="함초롬돋움"/>
        <family val="3"/>
        <charset val="129"/>
      </rPr>
      <t xml:space="preserve">
      ③ 협상력(bargaining power)
</t>
    </r>
    <r>
      <rPr>
        <sz val="10"/>
        <color theme="1"/>
        <rFont val="함초롬돋움"/>
        <family val="3"/>
        <charset val="129"/>
      </rPr>
      <t xml:space="preserve">       －상대방의 저항점을 움직이거나 자신의 요구를 관철할 수 있는 심리적・정보적・구조적 영향력이다.</t>
    </r>
    <r>
      <rPr>
        <b/>
        <sz val="10"/>
        <color theme="1"/>
        <rFont val="함초롬돋움"/>
        <family val="3"/>
        <charset val="129"/>
      </rPr>
      <t xml:space="preserve">
  2. 분배적 협상의 주요 전략
    (1) 초기 입장 설정
</t>
    </r>
    <r>
      <rPr>
        <sz val="10"/>
        <color theme="1"/>
        <rFont val="함초롬돋움"/>
        <family val="3"/>
        <charset val="129"/>
      </rPr>
      <t xml:space="preserve">     －협상자는 협상의 시작 단계에서 의도적으로 높은 요구(initial offer)를 제시하여 협상범위를 자신에게 유리하게 설정한다. 이를 "앵커링 효과(anchoring effect)"라고 하며, 초기 제안이 이후 타협점에 심리적 기준점을 제공한다.</t>
    </r>
    <r>
      <rPr>
        <b/>
        <sz val="10"/>
        <color theme="1"/>
        <rFont val="함초롬돋움"/>
        <family val="3"/>
        <charset val="129"/>
      </rPr>
      <t xml:space="preserve">
    (2) 정보의 통제와 공개전략
</t>
    </r>
    <r>
      <rPr>
        <sz val="10"/>
        <color theme="1"/>
        <rFont val="함초롬돋움"/>
        <family val="3"/>
        <charset val="129"/>
      </rPr>
      <t xml:space="preserve">     －분배적 협상에서는 정보의 비대칭성이 협상력을 결정짓는다. 자신의 저항점이나 진짜 의도는 숨기고, 상대방의 정보는 가능한 한 많이 파악하려는 행동이 일반적이다. 협상자는 상대방의 요구 근거를 탐색하며, 필요 시 모호하거나 전략적인 정보를 제시하여 협상 흐름을 주도한다.</t>
    </r>
    <r>
      <rPr>
        <b/>
        <sz val="10"/>
        <color theme="1"/>
        <rFont val="함초롬돋움"/>
        <family val="3"/>
        <charset val="129"/>
      </rPr>
      <t xml:space="preserve">
    (3) 양보의 관리(concession management)
</t>
    </r>
    <r>
      <rPr>
        <sz val="10"/>
        <color theme="1"/>
        <rFont val="함초롬돋움"/>
        <family val="3"/>
        <charset val="129"/>
      </rPr>
      <t xml:space="preserve">     －협상 과정에서 일정한 양보를 하는 것은 불가피하나, 그 시기와 폭을 조절하는 것이 핵심이다. 일반적으로 협상자는 처음에는 단호한 태도를 취하다가 점차 소폭의 양보를 통해 타협 가능성을 시사한다. 양보의 크기를 점점 줄이는 방식은 상대방에게 "한계에 다다랐다"는 신호를 주는 효과가 있다.</t>
    </r>
    <r>
      <rPr>
        <b/>
        <sz val="10"/>
        <color theme="1"/>
        <rFont val="함초롬돋움"/>
        <family val="3"/>
        <charset val="129"/>
      </rPr>
      <t xml:space="preserve">
    (4) 압력과 위협의 사용
</t>
    </r>
    <r>
      <rPr>
        <sz val="10"/>
        <color theme="1"/>
        <rFont val="함초롬돋움"/>
        <family val="3"/>
        <charset val="129"/>
      </rPr>
      <t xml:space="preserve">     －분배적 협상에서는 상대방의 불안을 자극하거나 대안을 제한함으로써 협상력을 높이는 심리적 압박이 자주 활용된다. 예를 들어, "기한 압박(time pressure)"이나 "최종 제안(final offer)" 전략이 대표적이다. 이러한 압력전략은 단기적으로 효과적일 수 있으나, 신뢰관계를 손상시킬 위험이 존재한다.</t>
    </r>
    <r>
      <rPr>
        <b/>
        <sz val="10"/>
        <color theme="1"/>
        <rFont val="함초롬돋움"/>
        <family val="3"/>
        <charset val="129"/>
      </rPr>
      <t xml:space="preserve">
    (5) 협상 종료전략
</t>
    </r>
    <r>
      <rPr>
        <sz val="10"/>
        <color theme="1"/>
        <rFont val="함초롬돋움"/>
        <family val="3"/>
        <charset val="129"/>
      </rPr>
      <t xml:space="preserve">     －협상 막바지에는 "마무리 제안(closing offer)"이나 "가짜 마감(fake deadline)"을 통해 상대방의 결단을 촉진시키는 기술이 활용된다. 이는 상대방이 더 이상 추가 이익을 얻을 수 없다고 판단하게 만들어 협상을 종결시키는 전략적 절차이다.</t>
    </r>
    <r>
      <rPr>
        <b/>
        <sz val="10"/>
        <color theme="1"/>
        <rFont val="함초롬돋움"/>
        <family val="3"/>
        <charset val="129"/>
      </rPr>
      <t xml:space="preserve">
  3. 통합적 협상과의 대비
</t>
    </r>
    <r>
      <rPr>
        <sz val="10"/>
        <color theme="1"/>
        <rFont val="함초롬돋움"/>
        <family val="3"/>
        <charset val="129"/>
      </rPr>
      <t xml:space="preserve">   －월튼과 매커시는 분배적 협상을 경쟁적 협상으로, 통합적 협상을 협력적 협상으로 구분하였다. 통합적 협상은 이해관계의 공통점을 찾아 "파이를 키우는(expanding the pie)" 접근을 추구하는 반면, 분배적 협상은 "파이를 나누는(dividing the pie)" 접근에 초점을 둔다. 따라서 분배적 협상은 단기적, 거래적 관계에서 유리하지만, 장기적 관계 유지에는 부정적 영향을 미칠 수 있다.</t>
    </r>
    <r>
      <rPr>
        <b/>
        <sz val="10"/>
        <color theme="1"/>
        <rFont val="함초롬돋움"/>
        <family val="3"/>
        <charset val="129"/>
      </rPr>
      <t xml:space="preserve">
Ⅲ. 평가
  1. 긍정적 평가
</t>
    </r>
    <r>
      <rPr>
        <sz val="10"/>
        <color theme="1"/>
        <rFont val="함초롬돋움"/>
        <family val="3"/>
        <charset val="129"/>
      </rPr>
      <t xml:space="preserve">   －① 분배적 협상전략은 현실의 산업협상이나 노사교섭처럼 이해관계가 명확히 대립하는 상황을 설명하는 데 유용하다. ② 협상범위, 저항점, 협상력 등 협상구조를 체계적으로 분석함으로써 협상과정의 논리적 틀을 제시하였다. ③ 협상자의 심리와 전략적 행위를 명시적으로 다룸으로써, 협상을 단순한 흥정이 아닌 전략적 의사결정의 과정으로 격상시켰다.</t>
    </r>
    <r>
      <rPr>
        <b/>
        <sz val="10"/>
        <color theme="1"/>
        <rFont val="함초롬돋움"/>
        <family val="3"/>
        <charset val="129"/>
      </rPr>
      <t xml:space="preserve">
  2. 부정적 평가
</t>
    </r>
    <r>
      <rPr>
        <sz val="10"/>
        <color theme="1"/>
        <rFont val="함초롬돋움"/>
        <family val="3"/>
        <charset val="129"/>
      </rPr>
      <t xml:space="preserve">   －① 분배적 협상은 제로섬 사고를 전제로 하므로, 상호 신뢰나 장기적 협력 관계 형성에는 부정적 영향을 미친다. ② 정보 은폐, 압력전략 등 경쟁적 요소가 강조되어 협상과정에서 갈등이 심화될 수 있다. ③ 협상 결과가 단기적 이익 극대화에 집중되기 때문에, 조직 내 공동가치나 장기적 성과와는 괴리가 발생할 수 있다.</t>
    </r>
    <r>
      <rPr>
        <b/>
        <sz val="10"/>
        <color theme="1"/>
        <rFont val="함초롬돋움"/>
        <family val="3"/>
        <charset val="129"/>
      </rPr>
      <t xml:space="preserve">
Ⅳ. 결론
</t>
    </r>
    <r>
      <rPr>
        <sz val="10"/>
        <color theme="1"/>
        <rFont val="함초롬돋움"/>
        <family val="3"/>
        <charset val="129"/>
      </rPr>
      <t xml:space="preserve"> －리처드 월튼과 로버트 매커시의 분배적 협상전략은 협상 이론의 출발점으로서, 협상행동의 심리적・전략적 측면을 명료하게 규정한 공헌을 지닌다. 이들의 이론은 현실의 경쟁적 협상상황을 분석하는 데 매우 실용적이며, 협상자의 정보관리, 양보, 압박전략 등의 기초 원리를 체계화하였다. 그러나 오늘날 협상환경이 복잡한 네트워크와 장기적 관계 중심으로 변화함에 따라, 순수한 분배적 접근은 한계를 지닌다. 이에 따라 통합적 협상 또는 혼합전략(mixed-motive bargaining)과 결합된 형태로 발전할 필요가 있다. 결국 분배적 협상전략은 "이익 분배의 논리"를 명확히 한 공헌이 있지만, 현대적 협상에서는 "관계의 지속성과 공동이익의 조정"이라는 통합적 관점과 병행되어야 그 실효성이 극대화된다.</t>
    </r>
    <phoneticPr fontId="4" type="noConversion"/>
  </si>
  <si>
    <r>
      <t xml:space="preserve">Ⅰ. 배경 및 목적
</t>
    </r>
    <r>
      <rPr>
        <sz val="10"/>
        <color theme="1"/>
        <rFont val="함초롬돋움"/>
        <family val="3"/>
        <charset val="129"/>
      </rPr>
      <t xml:space="preserve"> －로저 피셔(Roger Fisher)와 윌리엄 유리(William Ury)는 1981년 하버드 협상 프로젝트(Harvard Negotiation Project)의 연구 성과를 바탕으로 저서 「Getting to Yes : Negotiating Agreement Without Giving In」(국역 「협상의 기술」)을 출간하였다. 이 저서는 협상을 "이익을 조정하는 과정"으로 정의하면서, 기존의 경쟁적・분배적 협상에서 벗어나 상호 협력적이고 합리적인 협상 접근법인 "통합적 협상(integrative negotiation)" 또는 "원칙적 협상(principled negotiation)"을 제시하였다. 피셔와 유리는 기존 협상이 종종 감정적 대립, 정보은폐, 압박전략 등으로 비효율적으로 전개된다는 문제의식에서 출발하였다. 그들은 협상을 단순한 흥정이 아닌, 공동의 문제 해결 과정으로 재정의하며, 상호 이익의 극대화를 목표로 하는 새로운 협상 패러다임을 제시하였다. 본 보고서는 「Getting to Yes」의 핵심 개념과 통합적 협상전략의 주요 원리를 분석하고, 그 의의와 한계를 평가하고자 한다.</t>
    </r>
    <r>
      <rPr>
        <b/>
        <sz val="10"/>
        <color theme="1"/>
        <rFont val="함초롬돋움"/>
        <family val="3"/>
        <charset val="129"/>
      </rPr>
      <t xml:space="preserve">
Ⅱ. 내용
  1. 통합적 협상의 기본 개념
    (1) 개요
</t>
    </r>
    <r>
      <rPr>
        <sz val="10"/>
        <color theme="1"/>
        <rFont val="함초롬돋움"/>
        <family val="3"/>
        <charset val="129"/>
      </rPr>
      <t xml:space="preserve">     －통합적 협상은 이해당사자 간의 대립적 관계보다는 공동의 이익을 발견하고 확대하는 협상 형태로, "파이를 키운다(expanding the pie)"는 사고를 중심으로 한다. 즉, 한정된 자원의 분배를 둘러싼 경쟁이 아니라, 상호의존적 상황에서 협력적 대안을 탐색하여 양측 모두가 만족할 수 있는 "윈-윈(win-win)" 결과를 추구한다.</t>
    </r>
    <r>
      <rPr>
        <b/>
        <sz val="10"/>
        <color theme="1"/>
        <rFont val="함초롬돋움"/>
        <family val="3"/>
        <charset val="129"/>
      </rPr>
      <t xml:space="preserve">
    (2) 원칙적 협상(principled negotiation)의 기본 구조
</t>
    </r>
    <r>
      <rPr>
        <sz val="10"/>
        <color theme="1"/>
        <rFont val="함초롬돋움"/>
        <family val="3"/>
        <charset val="129"/>
      </rPr>
      <t xml:space="preserve">     －피셔와 유리는 통합적 협상을 구성하는 네 가지 핵심 원칙을 제시하였다. ① 사람(People)과 문제(Problem)를 분리하라. ② 입장(Positions)이 아닌 이해(Interests)에 초점을 맞추라. ③ 상호이익(mutual gains)을 위한 다양한 대안을 창출하라. ④ 객관적 기준(Objective criteria)에 기초하여 결정을 내려라. 이 네 가지 원칙은 협상에서 감정적 대립이나 주관적 판단을 최소화하고, 합리적이고 공정한 해결책을 도출하기 위한 기본 틀로 작용한다.</t>
    </r>
    <r>
      <rPr>
        <b/>
        <sz val="10"/>
        <color theme="1"/>
        <rFont val="함초롬돋움"/>
        <family val="3"/>
        <charset val="129"/>
      </rPr>
      <t xml:space="preserve">
  2. 통합적 협상의 주요 원리
    (1) 사람과 문제의 분리
</t>
    </r>
    <r>
      <rPr>
        <sz val="10"/>
        <color theme="1"/>
        <rFont val="함초롬돋움"/>
        <family val="3"/>
        <charset val="129"/>
      </rPr>
      <t xml:space="preserve">     －피셔와 유리는 협상에서 인간관계의 감정적 측면이 문제해결을 왜곡시킬 수 있다고 보았다. 따라서 협상자는 "상대방을 문제의 일부로 보지 말고, 함께 문제를 해결할 파트너로 인식해야 한다"고 강조한다. 이를 위해 객관적 언어 사용, 감정의 인정, 신뢰적 커뮤니케이션이 필수적이다.</t>
    </r>
    <r>
      <rPr>
        <b/>
        <sz val="10"/>
        <color theme="1"/>
        <rFont val="함초롬돋움"/>
        <family val="3"/>
        <charset val="129"/>
      </rPr>
      <t xml:space="preserve">
    (2) 이해에 초점 맞추기
</t>
    </r>
    <r>
      <rPr>
        <sz val="10"/>
        <color theme="1"/>
        <rFont val="함초롬돋움"/>
        <family val="3"/>
        <charset val="129"/>
      </rPr>
      <t xml:space="preserve">     －기존의 협상은 "입장(position, 각자가 주장하는 요구사항)"에 매몰되기 쉽다. 그러나 피셔와 유리는 이러한 입장의 배후에 존재하는 "이해(interest, 요구의 근본적 이유)"를 탐색해야 진정한 해결이 가능하다고 주장했다. 예를 들어, 급여 인상을 요구하는 직원의 입장은 돈이지만, 그 이해는 "공정한 대우" 혹은 "생활안정"일 수 있다. 이해를 중심으로 협상할 때, 더 다양한 해결책이 가능해진다.</t>
    </r>
    <r>
      <rPr>
        <b/>
        <sz val="10"/>
        <color theme="1"/>
        <rFont val="함초롬돋움"/>
        <family val="3"/>
        <charset val="129"/>
      </rPr>
      <t xml:space="preserve">
    (3) 상호이익의 창출
</t>
    </r>
    <r>
      <rPr>
        <sz val="10"/>
        <color theme="1"/>
        <rFont val="함초롬돋움"/>
        <family val="3"/>
        <charset val="129"/>
      </rPr>
      <t xml:space="preserve">     －통합적 협상은 제로섬적 분배를 넘어 협력적 이익창출을 추구한다. 피셔와 유리는 협상 당사자들이 일시적으로 판단을 유보하고, 가능한 대안을 최대한 발산(brainstorming)함으로써 새로운 이익의 영역을 발견할 수 있다고 주장하였다. 이 과정은 "나의 이익을 보호하면서도 상대의 이익을 존중하는" 윈-윈 구조를 만든다.</t>
    </r>
    <r>
      <rPr>
        <b/>
        <sz val="10"/>
        <color theme="1"/>
        <rFont val="함초롬돋움"/>
        <family val="3"/>
        <charset val="129"/>
      </rPr>
      <t xml:space="preserve">
    (4) 객관적 기준의 활용
</t>
    </r>
    <r>
      <rPr>
        <sz val="10"/>
        <color theme="1"/>
        <rFont val="함초롬돋움"/>
        <family val="3"/>
        <charset val="129"/>
      </rPr>
      <t xml:space="preserve">     －협상 결과가 일방의 주장이나 감정에 좌우되지 않도록, 피셔와 유리는 법적 기준, 시장가, 관례 등 객관적 근거를 활용할 것을 제안하였다. 객관적 기준은 협상의 공정성을 확보하고, 협상 결렬을 방지하는 중립적 근거가 된다.</t>
    </r>
    <r>
      <rPr>
        <b/>
        <sz val="10"/>
        <color theme="1"/>
        <rFont val="함초롬돋움"/>
        <family val="3"/>
        <charset val="129"/>
      </rPr>
      <t xml:space="preserve">
    (5) BATNA 개념의 제시
</t>
    </r>
    <r>
      <rPr>
        <sz val="10"/>
        <color theme="1"/>
        <rFont val="함초롬돋움"/>
        <family val="3"/>
        <charset val="129"/>
      </rPr>
      <t xml:space="preserve">     －피셔와 유리는 "최선의 대안(Best Alternative to a Negotiated Agreement : BATNA)" 개념을 도입하였다. BATNA는 협상이 결렬될 경우 취할 수 있는 최선의 대안적 행동방안으로, 협상자는 자신의 BATNA를 명확히 인식함으로써 협상에서 현실적 판단과 협상력의 기준을 확보할 수 있다.</t>
    </r>
    <r>
      <rPr>
        <b/>
        <sz val="10"/>
        <color theme="1"/>
        <rFont val="함초롬돋움"/>
        <family val="3"/>
        <charset val="129"/>
      </rPr>
      <t xml:space="preserve">
Ⅲ. 평가
  1. 긍정적 평가
</t>
    </r>
    <r>
      <rPr>
        <sz val="10"/>
        <color theme="1"/>
        <rFont val="함초롬돋움"/>
        <family val="3"/>
        <charset val="129"/>
      </rPr>
      <t xml:space="preserve">   －① 피셔와 유리는 협상을 경쟁에서 협력으로 전환시킴으로써, 협상학의 새로운 패러다임을 제시하였다. ② 감정, 신뢰, 이해 등 인간적 요인을 구조적으로 통합하여, 협상을 단순한 거래가 아닌 관계적 상호작용으로 확장하였다. ③ BATNA와 객관적 기준 개념은 실제 협상실무에서 의사결정의 합리성을 높이고, 협상 실패를 예방하는 실질적 도구로 기능한다.</t>
    </r>
    <r>
      <rPr>
        <b/>
        <sz val="10"/>
        <color theme="1"/>
        <rFont val="함초롬돋움"/>
        <family val="3"/>
        <charset val="129"/>
      </rPr>
      <t xml:space="preserve">
  2. 부정적 평가
</t>
    </r>
    <r>
      <rPr>
        <sz val="10"/>
        <color theme="1"/>
        <rFont val="함초롬돋움"/>
        <family val="3"/>
        <charset val="129"/>
      </rPr>
      <t xml:space="preserve">   －① 통합적 협상은 상호 신뢰와 정보공유를 전제로 하나, 현실의 경쟁적 환경에서는 이러한 조건이 충족되기 어렵다. ② 상대방이 협력적 태도를 보이지 않을 경우, 한쪽만 통합적 전략을 구사하면 오히려 불리해질 위험이 있다. ③ 지나치게 합리적・절차적 접근에 의존하면, 권력관계나 정치적 요소가 작용하는 현실 협상에서는 한계를 노출할 수 있다.</t>
    </r>
    <r>
      <rPr>
        <b/>
        <sz val="10"/>
        <color theme="1"/>
        <rFont val="함초롬돋움"/>
        <family val="3"/>
        <charset val="129"/>
      </rPr>
      <t xml:space="preserve">
Ⅳ. 결론
</t>
    </r>
    <r>
      <rPr>
        <sz val="10"/>
        <color theme="1"/>
        <rFont val="함초롬돋움"/>
        <family val="3"/>
        <charset val="129"/>
      </rPr>
      <t xml:space="preserve"> －로저 피셔와 윌리엄 유리의 「Getting to Yes」는 협상의 본질을 "이익의 조정과 관계의 유지"로 규정함으로써, 협상 이론의 지평을 근본적으로 확장하였다. 그들의 통합적 협상전략은 감정의 분리, 이해 중심의 대화, 상호이익의 창출, 객관적 기준의 활용이라는 원칙을 통해 협상효율성과 관계의 지속성을 동시에 달성할 수 있음을 보여주었다. 특히 BATNA 개념은 협상학의 실천적 핵심으로 자리 잡아 이후 수많은 협상이론의 토대가 되었다. 그러나 실제 협상에서는 여전히 권력불균형, 정보 비대칭, 불신 등의 요인이 존재하기에, 통합적 협상은 이상적 모델로서의 가치와 함께 현실적 보완이 필요하다. 그럼에도 불구하고 피셔와 유리의 이론은 "이익을 나누는 협상"에서 "이익을 함께 창출하는 협상"으로의 패러다임 전환을 완성한 역사적 공헌으로 평가된다.</t>
    </r>
    <phoneticPr fontId="4" type="noConversion"/>
  </si>
  <si>
    <r>
      <t xml:space="preserve">Ⅰ. 배경 및 목적
</t>
    </r>
    <r>
      <rPr>
        <sz val="10"/>
        <color theme="1"/>
        <rFont val="함초롬돋움"/>
        <family val="3"/>
        <charset val="129"/>
      </rPr>
      <t xml:space="preserve"> －존 프렌치(John R. P. French)와 버트럼 레이븐(Bertram Raven)은 1959년 발표한 논문 「The Bases of Social Power」에서 사회적 영향력의 근원을 체계적으로 분석하며, 권력(power)의 다차원적 구조를 제시하였다. 이들은 권력을 단순히 강제력이나 지위에서 발생하는 현상으로 보지 않고, 타인의 행동에 영향을 미칠 수 있는 능력으로 정의하였다. 특히 조직 내에서 권력이 어떻게 형성되고 유지되며, 구성원의 행동에 어떠한 영향을 미치는지를 설명하기 위해 권력의 원천을 다섯 가지로 구분하였다. 이들의 이론은 이후 리더십 연구, 조직행동론, 사회심리학 등 다양한 분야에서 핵심적 이론틀로 활용되었으며, 조직 내 영향력의 역학 관계를 이해하는 데 기초적 관점을 제공하였다. 본 보고서는 프렌치와 레이븐의 권력 원천 이론의 주요 내용과 그 평가를 분석하고자 한다.</t>
    </r>
    <r>
      <rPr>
        <b/>
        <sz val="10"/>
        <color theme="1"/>
        <rFont val="함초롬돋움"/>
        <family val="3"/>
        <charset val="129"/>
      </rPr>
      <t xml:space="preserve">
Ⅱ. 내용
  1. 권력의 개념과 전제
</t>
    </r>
    <r>
      <rPr>
        <sz val="10"/>
        <color theme="1"/>
        <rFont val="함초롬돋움"/>
        <family val="3"/>
        <charset val="129"/>
      </rPr>
      <t xml:space="preserve">   －프렌치와 레이븐은 권력을 "A가 B의 행동을 변화시키는 능력"으로 정의하였다. 즉, 권력은 본질적으로 관계적이며, 타인에게 영향을 미치는 사회적 상호작용의 결과로 본다. 이들은 개인이나 집단이 다른 사람에게 영향력을 행사할 수 있는 기반을 다섯 가지 범주로 분류하여, 권력이 단일한 힘이 아니라 다양한 심리적・사회적 요인에서 기인함을 밝혔다.</t>
    </r>
    <r>
      <rPr>
        <b/>
        <sz val="10"/>
        <color theme="1"/>
        <rFont val="함초롬돋움"/>
        <family val="3"/>
        <charset val="129"/>
      </rPr>
      <t xml:space="preserve">
  2. 권력의 다섯 가지 원천
    (1) 보상적 권력(Reward Power)
</t>
    </r>
    <r>
      <rPr>
        <sz val="10"/>
        <color theme="1"/>
        <rFont val="함초롬돋움"/>
        <family val="3"/>
        <charset val="129"/>
      </rPr>
      <t xml:space="preserve">     －보상적 권력은 권력자가 타인에게 보상이나 혜택을 제공할 수 있는 능력에서 비롯된다. 예를 들어 상사가 부하에게 성과급이나 승진 기회를 제공할 수 있을 때, 그 상사는 보상적 권력을 가진다. 이러한 권력은 긍정적 기대를 통해 복종을 유도하므로 비교적 온건한 영향 형태로 간주된다.</t>
    </r>
    <r>
      <rPr>
        <b/>
        <sz val="10"/>
        <color theme="1"/>
        <rFont val="함초롬돋움"/>
        <family val="3"/>
        <charset val="129"/>
      </rPr>
      <t xml:space="preserve">
    (2) 강압적 권력(Coercive Power)
</t>
    </r>
    <r>
      <rPr>
        <sz val="10"/>
        <color theme="1"/>
        <rFont val="함초롬돋움"/>
        <family val="3"/>
        <charset val="129"/>
      </rPr>
      <t xml:space="preserve">     －강압적 권력은 벌이나 불이익을 가할 수 있는 능력에서 나온다. 구성원이 규율을 위반했을 때 징계를 내릴 수 있는 권한이 이에 해당한다. 강압적 권력은 단기적 복종을 얻는 데는 효과적일 수 있으나, 장기적으로는 반감과 저항을 유발할 가능성이 높다.</t>
    </r>
    <r>
      <rPr>
        <b/>
        <sz val="10"/>
        <color theme="1"/>
        <rFont val="함초롬돋움"/>
        <family val="3"/>
        <charset val="129"/>
      </rPr>
      <t xml:space="preserve">
    (3) 합법적 권력(Legitimate Power)
</t>
    </r>
    <r>
      <rPr>
        <sz val="10"/>
        <color theme="1"/>
        <rFont val="함초롬돋움"/>
        <family val="3"/>
        <charset val="129"/>
      </rPr>
      <t xml:space="preserve">     －합법적 권력은 조직 내 공식적 지위나 직책에 의해 부여된 권력이다. 구성원은 상하관계나 제도적 규범을 통해 권위자의 명령을 따르는 것이 정당하다고 인식한다. 예를 들어 관리자가 부하에게 업무를 지시할 때, 이는 조직의 구조적 권한에서 비롯된 합법적 권력의 행사이다.</t>
    </r>
    <r>
      <rPr>
        <b/>
        <sz val="10"/>
        <color theme="1"/>
        <rFont val="함초롬돋움"/>
        <family val="3"/>
        <charset val="129"/>
      </rPr>
      <t xml:space="preserve">
    (4) 준거적 권력(Referent Power)
</t>
    </r>
    <r>
      <rPr>
        <sz val="10"/>
        <color theme="1"/>
        <rFont val="함초롬돋움"/>
        <family val="3"/>
        <charset val="129"/>
      </rPr>
      <t xml:space="preserve">     －준거적 권력은 개인의 매력, 카리스마, 존경심 등과 같은 대인적 요인에 기반한다. 구성원은 권력자의 인격이나 가치관을 동경하거나 동일시하고자 하는 욕구를 통해 영향을 받는다. 준거적 권력은 자발적 복종을 유도하는 강력한 비공식적 권력 형태로, 리더십 연구에서 중요한 의미를 지닌다.</t>
    </r>
    <r>
      <rPr>
        <b/>
        <sz val="10"/>
        <color theme="1"/>
        <rFont val="함초롬돋움"/>
        <family val="3"/>
        <charset val="129"/>
      </rPr>
      <t xml:space="preserve">
    (5) 전문적 권력(Expert Power)
</t>
    </r>
    <r>
      <rPr>
        <sz val="10"/>
        <color theme="1"/>
        <rFont val="함초롬돋움"/>
        <family val="3"/>
        <charset val="129"/>
      </rPr>
      <t xml:space="preserve">     －전문적 권력은 특정 분야에 대한 지식, 기술, 경험 등에서 비롯된다. 권력자가 문제 해결이나 의사결정에 있어 전문성을 인정받을 때, 구성원은 그 지식에 의존하게 된다. 특히 현대 조직에서는 직위보다 전문성이 영향력의 주요 원천이 되는 경향이 강하다.</t>
    </r>
    <r>
      <rPr>
        <b/>
        <sz val="10"/>
        <color theme="1"/>
        <rFont val="함초롬돋움"/>
        <family val="3"/>
        <charset val="129"/>
      </rPr>
      <t xml:space="preserve">
  3. 권력 원천의 상호관계
</t>
    </r>
    <r>
      <rPr>
        <sz val="10"/>
        <color theme="1"/>
        <rFont val="함초롬돋움"/>
        <family val="3"/>
        <charset val="129"/>
      </rPr>
      <t xml:space="preserve">   －프렌치와 레이븐은 다섯 가지 권력이 서로 독립적으로 작용하기보다, 상호보완적 관계를 형성한다고 보았다. 예를 들어 합법적 권력은 조직구조에 의해 형성되지만, 이를 효과적으로 유지하기 위해서는 전문성과 준거성이 뒷받침되어야 한다. 반면 강압적 권력이 과도하게 사용될 경우, 준거적 권력이 약화되고 조직의 신뢰 기반이 흔들릴 수 있다. 따라서 효과적인 리더십은 상황에 따라 적절한 권력 원천을 조합하여 활용하는 능력에 달려 있다.</t>
    </r>
    <r>
      <rPr>
        <b/>
        <sz val="10"/>
        <color theme="1"/>
        <rFont val="함초롬돋움"/>
        <family val="3"/>
        <charset val="129"/>
      </rPr>
      <t xml:space="preserve">
  4. 이후의 확장
</t>
    </r>
    <r>
      <rPr>
        <sz val="10"/>
        <color theme="1"/>
        <rFont val="함초롬돋움"/>
        <family val="3"/>
        <charset val="129"/>
      </rPr>
      <t xml:space="preserve">   －레이븐은 1965년 이후 본 이론을 보완하여 정보적 권력(Informational Power)을 추가하였다. 이는 설득, 논리, 정보 제공을 통해 타인의 인식을 변화시키는 능력으로, 현대 지식사회에서 점차 중요한 권력 형태로 간주된다.</t>
    </r>
    <r>
      <rPr>
        <b/>
        <sz val="10"/>
        <color theme="1"/>
        <rFont val="함초롬돋움"/>
        <family val="3"/>
        <charset val="129"/>
      </rPr>
      <t xml:space="preserve">
Ⅲ. 평가
  1. 긍정적 평가
</t>
    </r>
    <r>
      <rPr>
        <sz val="10"/>
        <color theme="1"/>
        <rFont val="함초롬돋움"/>
        <family val="3"/>
        <charset val="129"/>
      </rPr>
      <t xml:space="preserve">   －① 권력의 개념을 다차원적으로 구분함으로써, 조직 내 영향력의 심리적・사회적 기제를 체계적으로 설명하였다. ② 리더십, 조직행동, 대인관계 등 다양한 연구 분야에서 응용 가능한 이론적 틀을 제공하였다. ③ 권력의 사용이 단일한 강제력이 아니라, 보상・전문성・매력 등 다양한 형태로 나타날 수 있음을 실증적으로 제시하였다.</t>
    </r>
    <r>
      <rPr>
        <b/>
        <sz val="10"/>
        <color theme="1"/>
        <rFont val="함초롬돋움"/>
        <family val="3"/>
        <charset val="129"/>
      </rPr>
      <t xml:space="preserve">
  2. 부정적 평가
</t>
    </r>
    <r>
      <rPr>
        <sz val="10"/>
        <color theme="1"/>
        <rFont val="함초롬돋움"/>
        <family val="3"/>
        <charset val="129"/>
      </rPr>
      <t xml:space="preserve">   －① 권력 원천을 다섯 가지로 한정함으로써, 복잡한 사회적 권력의 동학을 충분히 설명하지 못한다는 한계가 있다. ② 권력행사의 결과에 대한 동기적・윤리적 측면이 충분히 고려되지 않아, 실제 조직 상황의 복잡성을 단순화시켰다는 비판이 있다. ③ 문화적 차이나 조직 맥락에 따른 권력의 작동방식 차이를 반영하지 못해, 서구 중심의 일반화된 모델이라는 한계가 지적된다.</t>
    </r>
    <r>
      <rPr>
        <b/>
        <sz val="10"/>
        <color theme="1"/>
        <rFont val="함초롬돋움"/>
        <family val="3"/>
        <charset val="129"/>
      </rPr>
      <t xml:space="preserve">
Ⅳ. 결론
</t>
    </r>
    <r>
      <rPr>
        <sz val="10"/>
        <color theme="1"/>
        <rFont val="함초롬돋움"/>
        <family val="3"/>
        <charset val="129"/>
      </rPr>
      <t xml:space="preserve"> －프렌치와 레이븐의 「The Bases of Social Power」는 권력의 본질을 구조적 위치나 강제력이 아닌, 사회적 관계 속 영향력의 근원으로 파악한 점에서 혁신적이었다. 그들의 다섯 가지 권력 원천은 오늘날에도 조직 내 리더십 유형, 권위의 정당성, 동기부여 전략을 분석하는 기본 틀로 활용되고 있다. 특히 준거적 권력과 전문적 권력은 현대 조직의 비공식적 영향력의 핵심 요소로서, 구성원의 자발적 협력과 몰입을 이끌어내는 기반이 된다. 물론 본 이론은 권력의 문화적・맥락적 다양성을 충분히 반영하지 못한 한계가 있으나, 권력의 다차원적 성격을 최초로 체계화했다는 점에서 조직심리학의 고전으로서 여전히 높은 이론적 의의를 지닌다.</t>
    </r>
    <phoneticPr fontId="4" type="noConversion"/>
  </si>
  <si>
    <r>
      <t xml:space="preserve">Ⅰ. 배경 및 목적
</t>
    </r>
    <r>
      <rPr>
        <sz val="10"/>
        <color theme="1"/>
        <rFont val="함초롬돋움"/>
        <family val="3"/>
        <charset val="129"/>
      </rPr>
      <t xml:space="preserve"> －데이비드 맥클리랜드(David C. McClelland)는 인간의 동기를 이해하기 위해 성취욕구, 친화욕구, 권력욕구를 중심으로 한 "사회적 동기이론(Social Motive Theory)"을 제시하였다. 그는 개인의 행동이 단순한 본능이나 외적 자극에 의해서가 아니라, 사회적 학습을 통해 형성된 내적 욕구에 의해 결정된다고 보았다. 특히 그는 권력욕구를 단순한 지배욕으로 보지 않고, 사회적 책임감과 타인의 발전을 위한 긍정적 영향력으로 재해석하였다. 이러한 관점에서 등장한 개념이 바로 "사회중심적 권력(socialized power)"이다. 맥클리랜드는 「The Achieving Society」(1961), 「Power : The Inner Experience」(1975) 등의 저서를 통해 개인의 권력 추구가 사회적 목적과 결합할 때 조직의 건강성과 지도자의 리더십이 강화된다고 주장하였다. 따라서 본 보고서는 맥클리랜드의 사회중심적 권력 개념을 중심으로 그 내용과 의의를 분석하고자 한다.</t>
    </r>
    <r>
      <rPr>
        <b/>
        <sz val="10"/>
        <color theme="1"/>
        <rFont val="함초롬돋움"/>
        <family val="3"/>
        <charset val="129"/>
      </rPr>
      <t xml:space="preserve">
Ⅱ. 내용
  1. 권력욕구의 기본 개념
</t>
    </r>
    <r>
      <rPr>
        <sz val="10"/>
        <color theme="1"/>
        <rFont val="함초롬돋움"/>
        <family val="3"/>
        <charset val="129"/>
      </rPr>
      <t xml:space="preserve">   －맥클리랜드는 권력(power)을 타인의 행동에 영향을 미치려는 욕구로 정의하였다. 그는 권력욕구를 인간의 세 가지 주요 사회적 욕구 중 하나로 보았으며, 개인의 행동동기와 리더십 특성을 구분하는 핵심 요인으로 제시하였다. 그러나 권력욕구는 단일한 형태로 작동하지 않으며, 그 사용 목적과 방향성에 따라 상이한 결과를 초래한다고 보았다.</t>
    </r>
    <r>
      <rPr>
        <b/>
        <sz val="10"/>
        <color theme="1"/>
        <rFont val="함초롬돋움"/>
        <family val="3"/>
        <charset val="129"/>
      </rPr>
      <t xml:space="preserve">
  2. 권력욕구의 유형
    (1) 개인중심적 권력(personalized power)
</t>
    </r>
    <r>
      <rPr>
        <sz val="10"/>
        <color theme="1"/>
        <rFont val="함초롬돋움"/>
        <family val="3"/>
        <charset val="129"/>
      </rPr>
      <t xml:space="preserve">     －개인중심적 권력은 자신의 지위, 명성, 영향력을 확대하려는 이기적 동기에 기반한다. 이러한 권력은 타인에 대한 통제욕과 우월감의 표현으로 나타나며, 리더십보다는 지배적 행동을 유발할 가능성이 높다. 개인중심적 권력은 단기적 성과를 낼 수 있지만, 장기적으로는 구성원의 반감과 갈등을 초래한다.</t>
    </r>
    <r>
      <rPr>
        <b/>
        <sz val="10"/>
        <color theme="1"/>
        <rFont val="함초롬돋움"/>
        <family val="3"/>
        <charset val="129"/>
      </rPr>
      <t xml:space="preserve">
    (2) 사회중심적 권력(socialized power)
</t>
    </r>
    <r>
      <rPr>
        <sz val="10"/>
        <color theme="1"/>
        <rFont val="함초롬돋움"/>
        <family val="3"/>
        <charset val="129"/>
      </rPr>
      <t xml:space="preserve">     －사회중심적 권력은 공동체나 조직의 목표 달성, 타인의 성장과 복지를 위한 영향력 행사를 의미한다. 즉, 개인의 권력 행사가 자신을 위한 것이 아니라, 타인과 조직의 발전을 위한 수단으로 작동하는 형태이다. 맥클리랜드는 이를 "책임 있는 권력(use of power for the service of others)"이라고 정의하였다. 사회중심적 권력을 가진 사람은 자신의 권위를 남용하지 않고, 구성원의 성장을 촉진하며, 조직의 가치와 규범을 강화하는 방향으로 권력을 활용한다. 이러한 권력욕구는 도덕적 책임감과 자기통제력을 전제로 하며, 조직 내에서 신뢰 기반의 리더십을 형성한다.</t>
    </r>
    <r>
      <rPr>
        <b/>
        <sz val="10"/>
        <color theme="1"/>
        <rFont val="함초롬돋움"/>
        <family val="3"/>
        <charset val="129"/>
      </rPr>
      <t xml:space="preserve">
  3. 사회중심적 권력의 특성
    (1) 내적 통제
</t>
    </r>
    <r>
      <rPr>
        <sz val="10"/>
        <color theme="1"/>
        <rFont val="함초롬돋움"/>
        <family val="3"/>
        <charset val="129"/>
      </rPr>
      <t xml:space="preserve">     －사회중심적 권력을 지닌 사람은 감정적 충동을 통제하고, 권력을 공정하고 합리적으로 사용하려는 경향이 강하다. 이는 권력의 사용이 개인적 만족이 아닌, 공동체적 목적 달성에 초점을 맞추고 있기 때문이다.</t>
    </r>
    <r>
      <rPr>
        <b/>
        <sz val="10"/>
        <color theme="1"/>
        <rFont val="함초롬돋움"/>
        <family val="3"/>
        <charset val="129"/>
      </rPr>
      <t xml:space="preserve">
    (2) 사회적 책임감
</t>
    </r>
    <r>
      <rPr>
        <sz val="10"/>
        <color theme="1"/>
        <rFont val="함초롬돋움"/>
        <family val="3"/>
        <charset val="129"/>
      </rPr>
      <t xml:space="preserve">     －이들은 권력을 타인에게 유익한 방향으로 행사하려 하며, 자신이 속한 조직이나 사회의 장기적 안정과 발전을 고려한다. 따라서 사회중심적 권력은 윤리적 리더십, 변혁적 리더십의 핵심 기반으로 작용한다.</t>
    </r>
    <r>
      <rPr>
        <b/>
        <sz val="10"/>
        <color theme="1"/>
        <rFont val="함초롬돋움"/>
        <family val="3"/>
        <charset val="129"/>
      </rPr>
      <t xml:space="preserve">
    (3) 영향력의 지속성
</t>
    </r>
    <r>
      <rPr>
        <sz val="10"/>
        <color theme="1"/>
        <rFont val="함초롬돋움"/>
        <family val="3"/>
        <charset val="129"/>
      </rPr>
      <t xml:space="preserve">     －개인중심적 권력은 일시적인 복종을 얻지만, 사회중심적 권력은 자발적 협력을 유도한다. 구성원들은 리더의 권력 사용이 공정하다고 인식할 때 신뢰를 형성하며, 이는 장기적 조직성과로 이어진다.</t>
    </r>
    <r>
      <rPr>
        <b/>
        <sz val="10"/>
        <color theme="1"/>
        <rFont val="함초롬돋움"/>
        <family val="3"/>
        <charset val="129"/>
      </rPr>
      <t xml:space="preserve">
  4. 사회중심적 권력의 발휘 조건
</t>
    </r>
    <r>
      <rPr>
        <sz val="10"/>
        <color theme="1"/>
        <rFont val="함초롬돋움"/>
        <family val="3"/>
        <charset val="129"/>
      </rPr>
      <t xml:space="preserve">   －맥클리랜드는 사회중심적 권력이 효과적으로 발휘되기 위해서는 두 가지 조건을 제시하였다.</t>
    </r>
    <r>
      <rPr>
        <b/>
        <sz val="10"/>
        <color theme="1"/>
        <rFont val="함초롬돋움"/>
        <family val="3"/>
        <charset val="129"/>
      </rPr>
      <t xml:space="preserve">
    (1) 높은 자기통제력
</t>
    </r>
    <r>
      <rPr>
        <sz val="10"/>
        <color theme="1"/>
        <rFont val="함초롬돋움"/>
        <family val="3"/>
        <charset val="129"/>
      </rPr>
      <t xml:space="preserve">     －권력자는 감정적 충동이나 자기이익을 억제하고, 공공의 이익을 우선시해야 한다.</t>
    </r>
    <r>
      <rPr>
        <b/>
        <sz val="10"/>
        <color theme="1"/>
        <rFont val="함초롬돋움"/>
        <family val="3"/>
        <charset val="129"/>
      </rPr>
      <t xml:space="preserve">
    (2) 명확한 조직 목표의 인식
</t>
    </r>
    <r>
      <rPr>
        <sz val="10"/>
        <color theme="1"/>
        <rFont val="함초롬돋움"/>
        <family val="3"/>
        <charset val="129"/>
      </rPr>
      <t xml:space="preserve">     －권력은 조직적 목표 달성의 도구로 사용될 때 정당화되며, 그렇지 않으면 개인적 지배욕으로 전락할 위험이 있다.</t>
    </r>
    <r>
      <rPr>
        <b/>
        <sz val="10"/>
        <color theme="1"/>
        <rFont val="함초롬돋움"/>
        <family val="3"/>
        <charset val="129"/>
      </rPr>
      <t xml:space="preserve">
  5. 사회중심적 권력과 리더십
</t>
    </r>
    <r>
      <rPr>
        <sz val="10"/>
        <color theme="1"/>
        <rFont val="함초롬돋움"/>
        <family val="3"/>
        <charset val="129"/>
      </rPr>
      <t xml:space="preserve">   －맥클리랜드는 사회중심적 권력이 높은 리더가 조직 성과와 구성원 만족도 모두에서 우수한 결과를 보인다고 분석하였다. 그는 특히 권력욕구가 높으면서 동시에 강한 책임감(sense of responsibility)을 가진 리더가 가장 이상적인 지도자라고 보았다. 이는 "권력은 도덕적 책임과 결합될 때 조직을 성장시킨다"는 그의 핵심 명제와 연결된다.</t>
    </r>
    <r>
      <rPr>
        <b/>
        <sz val="10"/>
        <color theme="1"/>
        <rFont val="함초롬돋움"/>
        <family val="3"/>
        <charset val="129"/>
      </rPr>
      <t xml:space="preserve">
Ⅲ. 평가
  1. 긍정적 평가
</t>
    </r>
    <r>
      <rPr>
        <sz val="10"/>
        <color theme="1"/>
        <rFont val="함초롬돋움"/>
        <family val="3"/>
        <charset val="129"/>
      </rPr>
      <t xml:space="preserve">   －① 권력을 도덕적・사회적 관점에서 재정의함으로써, 권력행사의 윤리적 측면을 강조하였다. ② 사회중심적 권력 개념은 변혁적 리더십, 서번트 리더십 등 현대 리더십 이론의 근간이 되었다. ③ 개인의 내적 동기와 사회적 책임을 결합시켜, 조직 내 권력관계를 심리학적 수준에서 설명하였다.</t>
    </r>
    <r>
      <rPr>
        <b/>
        <sz val="10"/>
        <color theme="1"/>
        <rFont val="함초롬돋움"/>
        <family val="3"/>
        <charset val="129"/>
      </rPr>
      <t xml:space="preserve">
  2. 부정적 평가
</t>
    </r>
    <r>
      <rPr>
        <sz val="10"/>
        <color theme="1"/>
        <rFont val="함초롬돋움"/>
        <family val="3"/>
        <charset val="129"/>
      </rPr>
      <t xml:space="preserve">   －① 권력욕구의 유형 구분이 이론적으로 명확하나, 실제 측정이나 구체적 행동 분석에서는 구분이 모호하다는 한계가 있다. ② 사회중심적 권력의 윤리적 전제를 강조함으로써, 권력행사의 구조적・제도적 요인을 상대적으로 간과하였다. ③ 권력의 사회문화적 다양성, 즉 문화나 집단 가치에 따른 권력 인식 차이를 충분히 반영하지 못하였다.</t>
    </r>
    <r>
      <rPr>
        <b/>
        <sz val="10"/>
        <color theme="1"/>
        <rFont val="함초롬돋움"/>
        <family val="3"/>
        <charset val="129"/>
      </rPr>
      <t xml:space="preserve">
Ⅳ. 결론
</t>
    </r>
    <r>
      <rPr>
        <sz val="10"/>
        <color theme="1"/>
        <rFont val="함초롬돋움"/>
        <family val="3"/>
        <charset val="129"/>
      </rPr>
      <t xml:space="preserve"> －맥클리랜드의 사회중심적 권력 개념은 권력에 대한 전통적 부정적 인식을 전환시킨 이론적 성취로 평가된다. 그는 권력을 단순히 지배와 통제의 수단으로 보지 않고, 사회적 책임과 도덕적 리더십의 원천으로 재해석하였다. 사회중심적 권력은 오늘날 조직의 지속가능성과 윤리경영의 관점에서도 여전히 유효한 개념이며, 개인의 권력욕이 사회적 가치와 결합될 때 진정한 리더십이 발휘된다는 점을 시사한다. 따라서 본 이론은 조직 내 권력 구조를 단순한 위계로 이해하지 않고, 심리적 동기와 사회적 목적이 결합된 복합적 관계로 설명한 점에서 현대 조직심리학의 중요한 전환점을 마련하였다.</t>
    </r>
    <phoneticPr fontId="4" type="noConversion"/>
  </si>
  <si>
    <r>
      <t xml:space="preserve">Ⅰ. 배경 및 목적
</t>
    </r>
    <r>
      <rPr>
        <sz val="10"/>
        <color theme="1"/>
        <rFont val="함초롬돋움"/>
        <family val="3"/>
        <charset val="129"/>
      </rPr>
      <t xml:space="preserve"> －로버트 그린리프(Robert K. Greenleaf)는 1970년 「The Servant as Leader」(「리더로서의 하인」)이라는 에세이에서 "서번트 리더십(Servant Leadership)"의 개념을 처음으로 제시하였다. 그는 당시의 전통적 리더십이 권위와 명령, 통제를 중심으로 한 위계적 구조에 기반하고 있어 구성원의 자율성과 인간적 존엄성을 훼손한다고 비판하였다. 이에 반해 서번트 리더십은 "리더십은 먼저 섬김에서 출발한다"는 전제를 바탕으로, 리더가 구성원을 지원하고 성장시키는 존재임을 강조한다. 그린리프는 특히 조직의 목적을 "권력의 집중"이 아닌 "인간의 성장과 공동체적 발전"으로 규정하였다. 이는 단순한 리더십 기법이 아니라, 리더의 존재방식과 철학을 바꾸는 가치관적 접근으로 평가된다. 나아가 서번트 리더십은 구성원의 자율성과 자기주도성을 중시한다는 점에서 "임파워먼트(Empowerment)" 개념과 밀접히 연결된다. 본 보고서는 그린리프의 서번트 리더십 이론을 중심으로, 그와 임파워먼트 간의 관계를 분석하고 그 의의와 한계를 평가하고자 한다.</t>
    </r>
    <r>
      <rPr>
        <b/>
        <sz val="10"/>
        <color theme="1"/>
        <rFont val="함초롬돋움"/>
        <family val="3"/>
        <charset val="129"/>
      </rPr>
      <t xml:space="preserve">
Ⅱ. 내용
  1. 서번트 리더십의 기본 개념
</t>
    </r>
    <r>
      <rPr>
        <sz val="10"/>
        <color theme="1"/>
        <rFont val="함초롬돋움"/>
        <family val="3"/>
        <charset val="129"/>
      </rPr>
      <t xml:space="preserve">   －서번트 리더십은 리더가 먼저 "섬기는 자(servant)"로서의 자세를 갖추고, 구성원의 성장과 복지를 우선시할 때 진정한 리더십이 발휘된다는 관점을 제시한다. 그린리프에 따르면, 리더는 자신이 이끄는 사람들을 "통제의 대상"이 아니라 "성장의 주체"로 인식해야 하며, 이를 통해 조직은 윤리적이고 지속 가능한 형태로 발전할 수 있다.</t>
    </r>
    <r>
      <rPr>
        <b/>
        <sz val="10"/>
        <color theme="1"/>
        <rFont val="함초롬돋움"/>
        <family val="3"/>
        <charset val="129"/>
      </rPr>
      <t xml:space="preserve">
  2. 서번트 리더의 핵심 속성
</t>
    </r>
    <r>
      <rPr>
        <sz val="10"/>
        <color theme="1"/>
        <rFont val="함초롬돋움"/>
        <family val="3"/>
        <charset val="129"/>
      </rPr>
      <t xml:space="preserve">   －그린리프와 이후 연구자들은 서번트 리더의 주요 속성을 다음과 같이 제시하였다.</t>
    </r>
    <r>
      <rPr>
        <b/>
        <sz val="10"/>
        <color theme="1"/>
        <rFont val="함초롬돋움"/>
        <family val="3"/>
        <charset val="129"/>
      </rPr>
      <t xml:space="preserve">
    (1) 경청(Listening)과 공감(Empathy)
</t>
    </r>
    <r>
      <rPr>
        <sz val="10"/>
        <color theme="1"/>
        <rFont val="함초롬돋움"/>
        <family val="3"/>
        <charset val="129"/>
      </rPr>
      <t xml:space="preserve">     －리더는 구성원의 의견과 감정을 진심으로 이해하려는 태도를 가져야 한다.</t>
    </r>
    <r>
      <rPr>
        <b/>
        <sz val="10"/>
        <color theme="1"/>
        <rFont val="함초롬돋움"/>
        <family val="3"/>
        <charset val="129"/>
      </rPr>
      <t xml:space="preserve">
    (2) 치유(Healing)와 봉사(Commitment to Growth)
</t>
    </r>
    <r>
      <rPr>
        <sz val="10"/>
        <color theme="1"/>
        <rFont val="함초롬돋움"/>
        <family val="3"/>
        <charset val="129"/>
      </rPr>
      <t xml:space="preserve">     －구성원의 문제 해결과 개인적 성장 지원을 리더의 의무로 본다.</t>
    </r>
    <r>
      <rPr>
        <b/>
        <sz val="10"/>
        <color theme="1"/>
        <rFont val="함초롬돋움"/>
        <family val="3"/>
        <charset val="129"/>
      </rPr>
      <t xml:space="preserve">
    (3) 설득(Persuasion)
</t>
    </r>
    <r>
      <rPr>
        <sz val="10"/>
        <color theme="1"/>
        <rFont val="함초롬돋움"/>
        <family val="3"/>
        <charset val="129"/>
      </rPr>
      <t xml:space="preserve">     －명령이 아닌 설득과 신뢰를 통한 영향력을 중시한다.</t>
    </r>
    <r>
      <rPr>
        <b/>
        <sz val="10"/>
        <color theme="1"/>
        <rFont val="함초롬돋움"/>
        <family val="3"/>
        <charset val="129"/>
      </rPr>
      <t xml:space="preserve">
    (4) 공동체 형성(Building Community)
</t>
    </r>
    <r>
      <rPr>
        <sz val="10"/>
        <color theme="1"/>
        <rFont val="함초롬돋움"/>
        <family val="3"/>
        <charset val="129"/>
      </rPr>
      <t xml:space="preserve">     －개인의 목표를 공동의 목적과 연계하여 조직 내 협력을 촉진한다.</t>
    </r>
    <r>
      <rPr>
        <b/>
        <sz val="10"/>
        <color theme="1"/>
        <rFont val="함초롬돋움"/>
        <family val="3"/>
        <charset val="129"/>
      </rPr>
      <t xml:space="preserve">
  3. 서번트 리더십과 임파워먼트의 관계
    (1) 임파워먼트의 개념
</t>
    </r>
    <r>
      <rPr>
        <sz val="10"/>
        <color theme="1"/>
        <rFont val="함초롬돋움"/>
        <family val="3"/>
        <charset val="129"/>
      </rPr>
      <t xml:space="preserve">     －임파워먼트는 구성원에게 권한을 위임하고, 자율적 의사결정과 책임을 부여하여 내적 동기를 강화하는 과정이다. 토마스(Thomas)와 벨트하우스(Velhthouse)에 따르면, 임파워먼트는 단순한 권한 위임이 아니라 구성원이 "유능감(competence)", "자율성(self-determination)", "의미감(meaningfulness)", "영향력(impact)"을 느끼는 심리적 상태를 의미한다.</t>
    </r>
    <r>
      <rPr>
        <b/>
        <sz val="10"/>
        <color theme="1"/>
        <rFont val="함초롬돋움"/>
        <family val="3"/>
        <charset val="129"/>
      </rPr>
      <t xml:space="preserve">
    (2) 서번트 리더십의 임파워먼트 기능
</t>
    </r>
    <r>
      <rPr>
        <sz val="10"/>
        <color theme="1"/>
        <rFont val="함초롬돋움"/>
        <family val="3"/>
        <charset val="129"/>
      </rPr>
      <t xml:space="preserve">     －서번트 리더십은 리더가 권력을 나누고 구성원을 신뢰함으로써 임파워먼트를 촉진한다. 즉, 서번트 리더는 권한의 위임을 단순히 업무 효율성을 위한 수단이 아닌, 구성원의 성장과 자아실현의 과정으로 이해한다. 구성원이 스스로 목표를 설정하고 문제를 해결할 수 있도록 돕는 리더의 태도는 자율성과 책임감을 증진시키며, 이는 궁극적으로 조직성과로 이어진다.</t>
    </r>
    <r>
      <rPr>
        <b/>
        <sz val="10"/>
        <color theme="1"/>
        <rFont val="함초롬돋움"/>
        <family val="3"/>
        <charset val="129"/>
      </rPr>
      <t xml:space="preserve">
    (3) 상호보완적 관계
</t>
    </r>
    <r>
      <rPr>
        <sz val="10"/>
        <color theme="1"/>
        <rFont val="함초롬돋움"/>
        <family val="3"/>
        <charset val="129"/>
      </rPr>
      <t xml:space="preserve">     －서번트 리더십은 임파워먼트의 철학적 기반을 제공하고, 임파워먼트는 서번트 리더십의 실행적 메커니즘을 구체화한다. 전자는 리더의 가치관과 태도에 초점을 맞추며, 후자는 구성원 중심의 권한 부여 과정을 구체화한다. 따라서 두 개념은 상호보완적으로 작용하여, 인간 중심적이고 자율적인 조직문화를 형성한다.</t>
    </r>
    <r>
      <rPr>
        <b/>
        <sz val="10"/>
        <color theme="1"/>
        <rFont val="함초롬돋움"/>
        <family val="3"/>
        <charset val="129"/>
      </rPr>
      <t xml:space="preserve">
  4. 서번트 리더십의 조직적 효과
</t>
    </r>
    <r>
      <rPr>
        <sz val="10"/>
        <color theme="1"/>
        <rFont val="함초롬돋움"/>
        <family val="3"/>
        <charset val="129"/>
      </rPr>
      <t xml:space="preserve">   －서번트 리더십은 조직 내에서 심리적 안전감(psychological safety)을 강화하고, 신뢰(trust) 기반의 상호작용을 촉진한다. 구성원은 리더의 지원을 받으며 자신의 의견을 자유롭게 표현할 수 있게 되고, 이는 혁신적 아이디어와 창의적 문제해결로 이어진다. 또한 구성원 간 협력 수준이 높아지고, 조직 몰입(organizational commitment)과 직무 만족(job satisfaction)이 향상된다.</t>
    </r>
    <r>
      <rPr>
        <b/>
        <sz val="10"/>
        <color theme="1"/>
        <rFont val="함초롬돋움"/>
        <family val="3"/>
        <charset val="129"/>
      </rPr>
      <t xml:space="preserve">
Ⅲ. 평가
  1. 긍정적 평가
</t>
    </r>
    <r>
      <rPr>
        <sz val="10"/>
        <color theme="1"/>
        <rFont val="함초롬돋움"/>
        <family val="3"/>
        <charset val="129"/>
      </rPr>
      <t xml:space="preserve">   －① 인간 중심의 리더십으로서, 조직의 도덕성과 윤리성을 강화하였다. ② 구성원의 자율성과 내적 동기를 촉진하여, 임파워먼트 기반의 리더십 모델을 확립하였다. ③ 공동체적 가치와 사회적 책임을 강조함으로써, 지속가능한 조직발전의 이론적 근거를 제공하였다.</t>
    </r>
    <r>
      <rPr>
        <b/>
        <sz val="10"/>
        <color theme="1"/>
        <rFont val="함초롬돋움"/>
        <family val="3"/>
        <charset val="129"/>
      </rPr>
      <t xml:space="preserve">
  2. 부정적 평가
</t>
    </r>
    <r>
      <rPr>
        <sz val="10"/>
        <color theme="1"/>
        <rFont val="함초롬돋움"/>
        <family val="3"/>
        <charset val="129"/>
      </rPr>
      <t xml:space="preserve">   －① 리더 개인의 인격적 성숙과 도덕성을 전제로 하므로, 실천적 보편성이 제한된다. ② 권한 위임이 지나칠 경우 리더십의 방향성이나 의사결정의 일관성이 약화될 가능성이 있다. ③ 경쟁 중심적 환경에서는 "섬김"의 리더십이 현실적 성과 압력과 충돌할 위험이 존재한다.</t>
    </r>
    <r>
      <rPr>
        <b/>
        <sz val="10"/>
        <color theme="1"/>
        <rFont val="함초롬돋움"/>
        <family val="3"/>
        <charset val="129"/>
      </rPr>
      <t xml:space="preserve">
Ⅳ. 결론
</t>
    </r>
    <r>
      <rPr>
        <sz val="10"/>
        <color theme="1"/>
        <rFont val="함초롬돋움"/>
        <family val="3"/>
        <charset val="129"/>
      </rPr>
      <t xml:space="preserve"> －그린리프의 서번트 리더십은 리더십의 본질을 권력과 통제에서 봉사와 성장으로 전환시킨 혁신적 패러다임이다. 이 이론은 구성원의 내적 동기와 자율성을 강화하여, 조직을 단순한 목표 달성의 기계가 아닌 인간 공동체로 재정의하였다. 또한 임파워먼트는 서번트 리더십의 실천적 도구로서, 구성원이 주체적으로 참여하는 조직문화를 구축하는 핵심 메커니즘으로 기능한다. 결과적으로 서번트 리더십과 임파워먼트는 상호 보완적 관계 속에서 "섬김을 통한 영향력"이라는 새로운 리더십의 방향을 제시하며, 현대 조직의 윤리적・심리적 기반을 강화하는 이론적 틀로 자리매김하였다.</t>
    </r>
    <phoneticPr fontId="4" type="noConversion"/>
  </si>
  <si>
    <r>
      <t xml:space="preserve">Ⅰ. 배경 및 목적
</t>
    </r>
    <r>
      <rPr>
        <sz val="10"/>
        <color theme="1"/>
        <rFont val="함초롬돋움"/>
        <family val="3"/>
        <charset val="129"/>
      </rPr>
      <t xml:space="preserve"> －그레첸 스프라이처(Gretchen Spreitzer)의 "심리적 임파워먼트(psychological empowerment)" 이론은 1990년대 초반, 조직 내 구성원의 내적 동기 부여와 자율성을 강조하는 새로운 리더십과 조직행동 연구의 흐름 속에서 등장하였다. 전통적으로 임파워먼트는 권한 위임과 같은 구조적 측면, 즉 관리자가 구성원에게 의사결정 권한을 위임하는 제도적 과정으로 이해되었다. 그러나 스프라이처는 임파워먼트를 단순히 권한의 분배가 아니라 구성원이 자신의 역할과 과업을 어떻게 인식하고 해석하는지에 초점을 둔 심리적 현상으로 보았다. 그는 토마스(Thomas)와 벨트하우스(Velhthouse)의 인지적 임파워먼트 개념을 계승하면서, 임파워먼트를 개인의 "내적 동기 상태"로 정의하고 이를 4가지 핵심 인지 차원으로 설명하였다. 스프라이처의 이론은 구성원의 자율적 동기 부여, 의미 있는 과업 수행, 자기 효능감 향상, 그리고 조직 몰입을 증진하는 중요한 이론적 기반으로 평가된다.</t>
    </r>
    <r>
      <rPr>
        <b/>
        <sz val="10"/>
        <color theme="1"/>
        <rFont val="함초롬돋움"/>
        <family val="3"/>
        <charset val="129"/>
      </rPr>
      <t xml:space="preserve">
Ⅱ. 내용
  1. 심리적 임파워먼트의 개념
</t>
    </r>
    <r>
      <rPr>
        <sz val="10"/>
        <color theme="1"/>
        <rFont val="함초롬돋움"/>
        <family val="3"/>
        <charset val="129"/>
      </rPr>
      <t xml:space="preserve">   －스프라이처는 「Psychological Empowerment in the Workplace(1995)」에서 심리적 임파워먼트를 "자신의 업무에 대한 통제감과 주도성을 지각하는 내적 동기 상태"로 정의하였다. 그는 개인이 조직 내에서 주체적으로 의사결정에 참여하고, 자신의 일이 의미 있고 가치 있다고 느끼며, 스스로 과업을 수행할 능력이 있다고 믿을 때 진정한 임파워먼트가 발생한다고 주장하였다.</t>
    </r>
    <r>
      <rPr>
        <b/>
        <sz val="10"/>
        <color theme="1"/>
        <rFont val="함초롬돋움"/>
        <family val="3"/>
        <charset val="129"/>
      </rPr>
      <t xml:space="preserve">
    (1) 심리적 임파워먼트의 4차원 구성
</t>
    </r>
    <r>
      <rPr>
        <sz val="10"/>
        <color theme="1"/>
        <rFont val="함초롬돋움"/>
        <family val="3"/>
        <charset val="129"/>
      </rPr>
      <t xml:space="preserve">     －스프라이처는 임파워먼트를 구성하는 심리적 요인을 4가지 인지적 차원으로 제시하였다.</t>
    </r>
    <r>
      <rPr>
        <b/>
        <sz val="10"/>
        <color theme="1"/>
        <rFont val="함초롬돋움"/>
        <family val="3"/>
        <charset val="129"/>
      </rPr>
      <t xml:space="preserve">
      ① 의미(Meaning)
</t>
    </r>
    <r>
      <rPr>
        <sz val="10"/>
        <color theme="1"/>
        <rFont val="함초롬돋움"/>
        <family val="3"/>
        <charset val="129"/>
      </rPr>
      <t xml:space="preserve">       －개인이 수행하는 업무가 자신의 가치, 신념, 이상과 얼마나 부합하는지를 의미한다. 업무의 의미성이 높을수록 구성원은 조직의 목표를 자신의 목표로 내면화하게 된다.</t>
    </r>
    <r>
      <rPr>
        <b/>
        <sz val="10"/>
        <color theme="1"/>
        <rFont val="함초롬돋움"/>
        <family val="3"/>
        <charset val="129"/>
      </rPr>
      <t xml:space="preserve">
      ② 역량(Competence)
</t>
    </r>
    <r>
      <rPr>
        <sz val="10"/>
        <color theme="1"/>
        <rFont val="함초롬돋움"/>
        <family val="3"/>
        <charset val="129"/>
      </rPr>
      <t xml:space="preserve">       －자신이 업무를 성공적으로 수행할 수 있다는 자기 효능감(self-efficacy)을 말한다. 이는 자신감과 직무 숙련도와 밀접하게 연관된다.</t>
    </r>
    <r>
      <rPr>
        <b/>
        <sz val="10"/>
        <color theme="1"/>
        <rFont val="함초롬돋움"/>
        <family val="3"/>
        <charset val="129"/>
      </rPr>
      <t xml:space="preserve">
      ③ 자기결정(Self-determination)
</t>
    </r>
    <r>
      <rPr>
        <sz val="10"/>
        <color theme="1"/>
        <rFont val="함초롬돋움"/>
        <family val="3"/>
        <charset val="129"/>
      </rPr>
      <t xml:space="preserve">       －과업 수행 과정에서의 자율성과 통제감을 의미한다. 구성원이 스스로 선택하고 결정할 수 있는 권한을 느낄수록 내적 동기가 강화된다.</t>
    </r>
    <r>
      <rPr>
        <b/>
        <sz val="10"/>
        <color theme="1"/>
        <rFont val="함초롬돋움"/>
        <family val="3"/>
        <charset val="129"/>
      </rPr>
      <t xml:space="preserve">
      ④ 영향력(Impact)
</t>
    </r>
    <r>
      <rPr>
        <sz val="10"/>
        <color theme="1"/>
        <rFont val="함초롬돋움"/>
        <family val="3"/>
        <charset val="129"/>
      </rPr>
      <t xml:space="preserve">       －자신의 행동이나 결정이 조직의 성과나 방향에 실제로 영향을 미친다고 느끼는 정도이다. 이는 구성원이 조직 내 중요한 구성원으로 인식될 때 높게 나타난다.</t>
    </r>
    <r>
      <rPr>
        <b/>
        <sz val="10"/>
        <color theme="1"/>
        <rFont val="함초롬돋움"/>
        <family val="3"/>
        <charset val="129"/>
      </rPr>
      <t xml:space="preserve">
    (2) 심리적 임파워먼트의 작동 메커니즘
</t>
    </r>
    <r>
      <rPr>
        <sz val="10"/>
        <color theme="1"/>
        <rFont val="함초롬돋움"/>
        <family val="3"/>
        <charset val="129"/>
      </rPr>
      <t xml:space="preserve">     －스프라이처는 이 네 차원이 상호작용하며 구성원의 내적 동기를 자극하고, 직무몰입・조직시민행동・혁신행동 등을 촉진한다고 보았다. 즉, 심리적 임파워먼트는 단순히 관리자에 의해 "부여"되는 것이 아니라, 구성원 스스로 "느끼는" 자율성의 인지적 결과이다. 따라서 조직은 구성원이 각 차원을 긍정적으로 인식할 수 있는 환경을 조성하는 것이 중요하다.</t>
    </r>
    <r>
      <rPr>
        <b/>
        <sz val="10"/>
        <color theme="1"/>
        <rFont val="함초롬돋움"/>
        <family val="3"/>
        <charset val="129"/>
      </rPr>
      <t xml:space="preserve">
  2. 이론적 확장과 적용
</t>
    </r>
    <r>
      <rPr>
        <sz val="10"/>
        <color theme="1"/>
        <rFont val="함초롬돋움"/>
        <family val="3"/>
        <charset val="129"/>
      </rPr>
      <t xml:space="preserve">   －스프라이처의 이론은 조직행동 연구뿐 아니라 리더십・조직개발・직무설계 등 다양한 영역에서 확장되어 왔다. 예를 들어, 변혁적 리더십은 구성원의 의미 인식과 자기결정감을 강화함으로써 임파워먼트를 증진시키는 리더 행동으로 평가된다. 또한 팀 단위의 협업 환경에서는 구성원의 영향력과 역량 인식이 팀 성과와 창의성에 긍정적 영향을 미치는 것으로 나타났다. 스프라이처 이후 연구자들은 심리적 임파워먼트를 조직문화, 리더십 스타일, 성과평가제도와의 관계 속에서 실증적으로 검증하며 그 타당성을 확장시켰다.</t>
    </r>
    <r>
      <rPr>
        <b/>
        <sz val="10"/>
        <color theme="1"/>
        <rFont val="함초롬돋움"/>
        <family val="3"/>
        <charset val="129"/>
      </rPr>
      <t xml:space="preserve">
Ⅲ. 평가
  1. 긍정적 평가
</t>
    </r>
    <r>
      <rPr>
        <sz val="10"/>
        <color theme="1"/>
        <rFont val="함초롬돋움"/>
        <family val="3"/>
        <charset val="129"/>
      </rPr>
      <t xml:space="preserve">   －① 스프라이처는 임파워먼트를 구조적 권한 위임이 아닌 구성원의 내적 인지와 심리적 동기에서 출발시켜, 조직행동 연구의 인간 중심적 전환을 이끌었다. ②: 네 가지 인지 차원은 다양한 문화권과 산업에서 검증되어, 심리적 임파워먼트 척도(PEM)로 발전하였다. 이는 조직 내 태도와 성과를 측정하는 중요한 도구로 자리 잡았다. ③ 이 이론은 리더십 개발, 인사관리, 팀제 운영 등에서 구성원의 자율성과 책임감을 높이기 위한 실무적 지침을 제공한다.</t>
    </r>
    <r>
      <rPr>
        <b/>
        <sz val="10"/>
        <color theme="1"/>
        <rFont val="함초롬돋움"/>
        <family val="3"/>
        <charset val="129"/>
      </rPr>
      <t xml:space="preserve">
  2. 부정적 평가
</t>
    </r>
    <r>
      <rPr>
        <sz val="10"/>
        <color theme="1"/>
        <rFont val="함초롬돋움"/>
        <family val="3"/>
        <charset val="129"/>
      </rPr>
      <t xml:space="preserve">   －① 심리적 임파워먼트는 개인의 인지와 감정에 의존하기 때문에, 동일한 환경에서도 개인마다 상이한 수준으로 인식될 수 있는 주관적 한계를 가진다. ② 자율성과 자기결정성을 강조하는 서구적 가치관에 기반하므로, 집단주의적 문화권에서는 임파워먼트 효과가 약화될 가능성이 있다. ③ 심리적 측면에 치중한 나머지, 조직 구조나 제도적 권한 배분과 같은 외적 요인을 충분히 설명하지 못한다는 비판이 제기된다.</t>
    </r>
    <r>
      <rPr>
        <b/>
        <sz val="10"/>
        <color theme="1"/>
        <rFont val="함초롬돋움"/>
        <family val="3"/>
        <charset val="129"/>
      </rPr>
      <t xml:space="preserve">
Ⅳ. 결론
</t>
    </r>
    <r>
      <rPr>
        <sz val="10"/>
        <color theme="1"/>
        <rFont val="함초롬돋움"/>
        <family val="3"/>
        <charset val="129"/>
      </rPr>
      <t xml:space="preserve"> －스프라이처의 「심리적 임파워먼트 이론」은 구성원의 내적 동기 부여를 심리적 관점에서 체계적으로 설명한 선구적 연구로, 현대 조직이 구성원의 자율성과 주체성을 중시하는 방향으로 전환하는 데 이론적 토대를 제공하였다. 특히 구성원이 자신의 일을 의미 있고 스스로 통제할 수 있다고 느낄 때 조직 몰입과 성과가 향상된다는 점을 실증적으로 제시함으로써, 인적자원관리의 핵심 패러다임을 "통제에서 자율로" 이동시키는 데 기여하였다. 다만 이 이론은 조직 구조적 제약과 문화적 다양성을 충분히 반영하지 못하는 한계를 지니며, 따라서 향후 연구에서는 심리적 요인과 제도적 요인을 통합적으로 고려한 임파워먼트 모델이 요구된다.</t>
    </r>
    <phoneticPr fontId="4" type="noConversion"/>
  </si>
  <si>
    <r>
      <t xml:space="preserve">Ⅰ. 배경 및 목적
</t>
    </r>
    <r>
      <rPr>
        <sz val="10"/>
        <color theme="1"/>
        <rFont val="함초롬돋움"/>
        <family val="3"/>
        <charset val="129"/>
      </rPr>
      <t xml:space="preserve"> －앨런 랜돌프(Alan Randolph)의 "임파워먼트 실행계획 모델(Empowerment Implementation Model)"은 1990년대 초반 조직 내 권한 위임과 참여적 경영이 주요한 화두로 등장하던 시기에 제시된 실천적 접근 모델이다. 기존의 임파워먼트 논의가 개념적 수준에 머물러 조직 현장에서의 구체적 실행 전략이 부족하다는 문제의식에서 출발하였다. 특히 랜돌프는 임파워먼트를 단순한 권한 위임의 과정이 아니라, 구성원이 스스로 책임감을 갖고 자율적으로 행동할 수 있도록 조직이 체계적으로 환경을 조성하는 "변화 관리의 과정"으로 보았다. 그는 「Navigating the Journey to Empowerment(임파워먼트 여정의 탐색)(1995)」에서 임파워먼트가 조직문화의 혁신, 커뮤니케이션 구조의 변화, 리더십의 재정의 등 다차원적 접근을 필요로 한다고 강조하였다. 따라서 그의 모델은 임파워먼트를 실행하기 위한 구체적 단계와 원리를 제시한 실천 지향적 이론으로 평가된다.</t>
    </r>
    <r>
      <rPr>
        <b/>
        <sz val="10"/>
        <color theme="1"/>
        <rFont val="함초롬돋움"/>
        <family val="3"/>
        <charset val="129"/>
      </rPr>
      <t xml:space="preserve">
Ⅱ. 내용
  1. 임파워먼트 실행의 기본 개념
</t>
    </r>
    <r>
      <rPr>
        <sz val="10"/>
        <color theme="1"/>
        <rFont val="함초롬돋움"/>
        <family val="3"/>
        <charset val="129"/>
      </rPr>
      <t xml:space="preserve">   －랜돌프는 임파워먼트를 "조직 구성원이 스스로 의사결정을 내리고, 그 결과에 대해 책임질 수 있도록 하는 지속적 과정"으로 정의하였다. 그는 진정한 임파워먼트는 단순히 권한을 이양하는 데서 끝나는 것이 아니라, 구성원이 조직의 목표와 정보를 공유하며, 스스로 문제를 해결할 수 있는 능력을 갖추는 것이라고 보았다. 이러한 관점에서 그는 임파워먼트를 실행하기 위한 세 가지 핵심 단계, 즉 정보 공유, 경계 축소, 자율성 강화의 3단계 모델을 제시하였다.</t>
    </r>
    <r>
      <rPr>
        <b/>
        <sz val="10"/>
        <color theme="1"/>
        <rFont val="함초롬돋움"/>
        <family val="3"/>
        <charset val="129"/>
      </rPr>
      <t xml:space="preserve">
    (1) 정보 공유(Sharing Information)
</t>
    </r>
    <r>
      <rPr>
        <sz val="10"/>
        <color theme="1"/>
        <rFont val="함초롬돋움"/>
        <family val="3"/>
        <charset val="129"/>
      </rPr>
      <t xml:space="preserve">     －임파워먼트의 첫 번째 단계는 조직 내 정보의 개방이다. 구성원은 충분한 정보가 제공되어야만 올바른 판단과 자율적 의사결정을 내릴 수 있다. 랜돌프는 경영정보, 재무자료, 성과지표 등 조직 운영의 핵심 정보를 구성원과 공유함으로써 신뢰를 구축하고 참여 기반을 강화해야 한다고 주장하였다. 정보의 비대칭이 존재하는 한 임파워먼트는 형식적인 수준에 머무르게 되며, 구성원의 책임감 또한 제한된다고 보았다.</t>
    </r>
    <r>
      <rPr>
        <b/>
        <sz val="10"/>
        <color theme="1"/>
        <rFont val="함초롬돋움"/>
        <family val="3"/>
        <charset val="129"/>
      </rPr>
      <t xml:space="preserve">
    (2) 경계 축소(Creating Autonomy through Boundaries)
</t>
    </r>
    <r>
      <rPr>
        <sz val="10"/>
        <color theme="1"/>
        <rFont val="함초롬돋움"/>
        <family val="3"/>
        <charset val="129"/>
      </rPr>
      <t xml:space="preserve">     －두 번째 단계는 권한 위임의 구조적 기반을 마련하는 것이다. 조직은 구성원이 자율적으로 판단하고 행동할 수 있는 일정한 경계(boundary)를 설정해야 한다. 이는 무제한적 자유를 의미하는 것이 아니라, 목표와 가치, 역할 범위 등 명확한 기준을 제시함으로써 구성원이 스스로의 판단에 따라 문제를 해결할 수 있도록 하는 자율적 구조를 의미한다. 랜돌프는 이를 "가이드라인 속의 자율성"이라 표현하였다.</t>
    </r>
    <r>
      <rPr>
        <b/>
        <sz val="10"/>
        <color theme="1"/>
        <rFont val="함초롬돋움"/>
        <family val="3"/>
        <charset val="129"/>
      </rPr>
      <t xml:space="preserve">
    (3) 자율성 강화(Replacing Hierarchy with Self-management)
</t>
    </r>
    <r>
      <rPr>
        <sz val="10"/>
        <color theme="1"/>
        <rFont val="함초롬돋움"/>
        <family val="3"/>
        <charset val="129"/>
      </rPr>
      <t xml:space="preserve">     －마지막 단계는 전통적인 위계적 통제 대신 자기관리(self-management)를 통한 운영 체계 확립이다. 리더는 관리자가 아니라 "코치(coach)"의 역할로 전환해야 하며, 구성원에게 권한뿐 아니라 결과에 대한 책임도 함께 부여해야 한다. 또한 지속적인 교육, 피드백, 평가 시스템을 통해 구성원이 자율적으로 의사결정할 수 있는 역량을 강화해야 한다.</t>
    </r>
    <r>
      <rPr>
        <b/>
        <sz val="10"/>
        <color theme="1"/>
        <rFont val="함초롬돋움"/>
        <family val="3"/>
        <charset val="129"/>
      </rPr>
      <t xml:space="preserve">
  2. 임파워먼트 실행의 전략적 조건
</t>
    </r>
    <r>
      <rPr>
        <sz val="10"/>
        <color theme="1"/>
        <rFont val="함초롬돋움"/>
        <family val="3"/>
        <charset val="129"/>
      </rPr>
      <t xml:space="preserve">   －랜돌프는 위의 3단계가 성공적으로 작동하기 위해서는 조직문화적・구조적 지원이 병행되어야 한다고 보았다. 그는 임파워먼트의 성공 요건으로 ① 개방적 커뮤니케이션 문화, ② 신뢰 기반의 리더십, ③ 학습 중심의 조직 구조를 제시하였다. 특히 리더십의 역할을 강조하면서, 진정한 임파워먼트는 리더가 통제와 권한을 내려놓고 구성원이 스스로 문제를 해결할 수 있도록 지원할 때 비로소 실현된다고 주장하였다.</t>
    </r>
    <r>
      <rPr>
        <b/>
        <sz val="10"/>
        <color theme="1"/>
        <rFont val="함초롬돋움"/>
        <family val="3"/>
        <charset val="129"/>
      </rPr>
      <t xml:space="preserve">
Ⅲ. 평가
  1. 긍정적 평가
</t>
    </r>
    <r>
      <rPr>
        <sz val="10"/>
        <color theme="1"/>
        <rFont val="함초롬돋움"/>
        <family val="3"/>
        <charset val="129"/>
      </rPr>
      <t xml:space="preserve">   －① 실천 중심의 구체적 모델이라는 점에서 기존의 추상적 임파워먼트 개념을 조직 현실에 적용할 수 있는 체계적 지침을 제시하였다. ② 정보 공유・자율성・경계 설정이라는 세 가지 축은 임파워먼트의 본질을 균형 있게 다루며, 구성원의 동기 부여와 조직 성과 향상에 실질적 기여를 한다. ③ 리더십의 전환과 조직문화의 혁신을 동시에 강조함으로써, 임파워먼트를 조직 변화 관리의 핵심 전략으로 통합한 점에서 높은 이론적 완성도를 보인다.</t>
    </r>
    <r>
      <rPr>
        <b/>
        <sz val="10"/>
        <color theme="1"/>
        <rFont val="함초롬돋움"/>
        <family val="3"/>
        <charset val="129"/>
      </rPr>
      <t xml:space="preserve">
  2. 부정적 평가
</t>
    </r>
    <r>
      <rPr>
        <sz val="10"/>
        <color theme="1"/>
        <rFont val="함초롬돋움"/>
        <family val="3"/>
        <charset val="129"/>
      </rPr>
      <t xml:space="preserve">   －① 실행 단계가 명확하더라도 실제 조직에서는 권한 위임에 대한 관리자 저항이나 정보 비공개 문화 등 현실적 제약이 많아 적용이 제한될 수 있다. ② 자율성과 경계의 균형을 유지하기 위한 리더의 역량이 부족할 경우, 구성원의 책임 회피나 의사결정 혼란이 발생할 위험이 있다. ③ 정보 공유를 강조하지만, 모든 정보의 개방이 반드시 생산성 향상으로 이어지지 않으며, 정보 과잉으로 인한 피로감이나 혼란이 발생할 수 있다는 점에서 조정이 필요하다.</t>
    </r>
    <r>
      <rPr>
        <b/>
        <sz val="10"/>
        <color theme="1"/>
        <rFont val="함초롬돋움"/>
        <family val="3"/>
        <charset val="129"/>
      </rPr>
      <t xml:space="preserve">
Ⅳ. 결론
</t>
    </r>
    <r>
      <rPr>
        <sz val="10"/>
        <color theme="1"/>
        <rFont val="함초롬돋움"/>
        <family val="3"/>
        <charset val="129"/>
      </rPr>
      <t xml:space="preserve"> －랜돌프의 「임파워먼트 실행계획 모델」은 임파워먼트를 조직 차원에서 실제로 구현하기 위한 실천적 로드맵을 제시한 점에서 의의가 크다. 그는 임파워먼트를 단순한 관리 기술이 아니라 조직문화의 혁신 과정으로 인식하고, 정보 공유・경계 축소・자율성 강화라는 단계적 접근을 통해 구성원의 주도적 참여를 이끌어냈다. 이 모델은 스프라이처의 심리적 임파워먼트 이론과 결합하여 조직 내 자율적 동기와 구조적 제도의 상호작용을 설명하는 통합적 틀로 발전하였다. 다만 조직문화적 저항과 리더십 역량의 차이로 인해 실행 과정에서의 변수가 크다는 점을 고려해야 하며, 향후 연구와 실천에서는 구성원의 역량 개발과 정보 활용 능력 강화를 병행하는 방향으로 보완이 필요하다.</t>
    </r>
    <phoneticPr fontId="4" type="noConversion"/>
  </si>
  <si>
    <r>
      <t xml:space="preserve">Ⅰ. 배경 및 목적
</t>
    </r>
    <r>
      <rPr>
        <sz val="10"/>
        <color theme="1"/>
        <rFont val="함초롬돋움"/>
        <family val="3"/>
        <charset val="129"/>
      </rPr>
      <t xml:space="preserve"> －해럴드 라스웰(Harold D. Lasswell)은 20세기 초 정치학자이자 커뮤니케이션 연구의 선구자로서, 커뮤니케이션 과정을 과학적으로 체계화한 인물이다. 그는 제2차 세계대전 중과 이후에 걸쳐 대중매체의 선전, 정치적 커뮤니케이션, 여론 형성 과정에 깊은 관심을 가졌으며, 커뮤니케이션을 인간 사회의 권력 구조와 정보 흐름을 분석하는 핵심 요소로 보았다. 특히 그의 저서 「Propaganda Technique in the World War(1927)」와 「Politics : Who Gets What, When, How(정치 : 누가, 무엇을, 언제, 어떻게 얻는가)(1936)」에서 제시된 분석 틀은 대중매체의 사회적 기능과 커뮤니케이션의 구조적 속성을 이해하는 기초가 되었다. 라스웰의 커뮤니케이션 과정 이론은 "누가(Who) 무엇을(What) 어떤 채널로(Which Channel) 누구에게(To Whom) 어떤 효과를(With What Effect) 전달하는가"라는 다섯 요소로 요약된다. 이 모형은 커뮤니케이션의 전체 과정을 체계적으로 분해함으로써, 정보의 흐름과 영향력을 분석할 수 있는 과학적 분석 틀을 제공하는 데 목적이 있다. 그는 커뮤니케이션을 단순한 정보 전달 행위가 아닌, 사회적 영향력의 과정으로 규정하였으며, 이를 통해 정치・언론・광고・교육 등 다양한 분야에서 인간 행위와 사회 변동을 설명하려 했다.</t>
    </r>
    <r>
      <rPr>
        <b/>
        <sz val="10"/>
        <color theme="1"/>
        <rFont val="함초롬돋움"/>
        <family val="3"/>
        <charset val="129"/>
      </rPr>
      <t xml:space="preserve">
Ⅱ. 내용
  1. 커뮤니케이션의 5요소 모형
</t>
    </r>
    <r>
      <rPr>
        <sz val="10"/>
        <color theme="1"/>
        <rFont val="함초롬돋움"/>
        <family val="3"/>
        <charset val="129"/>
      </rPr>
      <t xml:space="preserve">   －라스웰은 커뮤니케이션을 사회적 행동의 한 형태로 보고, 그 과정을 분석하기 위해 다섯 가지 질문으로 구조화하였다. 이는 이후 "라스웰의 5단계 커뮤니케이션 모형(Lasswell's Formula)"로 불리며 현대 커뮤니케이션 연구의 기본 틀이 되었다.</t>
    </r>
    <r>
      <rPr>
        <b/>
        <sz val="10"/>
        <color theme="1"/>
        <rFont val="함초롬돋움"/>
        <family val="3"/>
        <charset val="129"/>
      </rPr>
      <t xml:space="preserve">
    (1) 누가(Who)
</t>
    </r>
    <r>
      <rPr>
        <sz val="10"/>
        <color theme="1"/>
        <rFont val="함초롬돋움"/>
        <family val="3"/>
        <charset val="129"/>
      </rPr>
      <t xml:space="preserve">     －첫 번째 요소인 "누가"는 메시지를 생성하고 전달하는 주체, 즉 발신자(communicator)를 의미한다. 발신자는 특정 목적을 가지고 정보를 구성하며, 그의 신뢰성・권위・전문성 등은 메시지의 수용과 효과에 큰 영향을 미친다. 라스웰은 발신자를 단순한 정보 전달자가 아니라 "의도된 영향력 행사자"로 보았다.</t>
    </r>
    <r>
      <rPr>
        <b/>
        <sz val="10"/>
        <color theme="1"/>
        <rFont val="함초롬돋움"/>
        <family val="3"/>
        <charset val="129"/>
      </rPr>
      <t xml:space="preserve">
    (2) 무엇을(What)
</t>
    </r>
    <r>
      <rPr>
        <sz val="10"/>
        <color theme="1"/>
        <rFont val="함초롬돋움"/>
        <family val="3"/>
        <charset val="129"/>
      </rPr>
      <t xml:space="preserve">     －두 번째 요소인 "무엇을"은 메시지(message) 자체를 의미한다. 이는 언어적・비언어적 상징체계로 구성되며, 내용의 선택・구조・논리성・감정적 호소 등이 메시지의 설득력과 효과를 결정한다. 메시지는 발신자의 의도를 반영하며, 동시에 수신자의 인식 구조에 의해 해석된다.</t>
    </r>
    <r>
      <rPr>
        <b/>
        <sz val="10"/>
        <color theme="1"/>
        <rFont val="함초롬돋움"/>
        <family val="3"/>
        <charset val="129"/>
      </rPr>
      <t xml:space="preserve">
    (3) 어떤 채널로(Which Channel)
</t>
    </r>
    <r>
      <rPr>
        <sz val="10"/>
        <color theme="1"/>
        <rFont val="함초롬돋움"/>
        <family val="3"/>
        <charset val="129"/>
      </rPr>
      <t xml:space="preserve">     －세 번째 요소는 정보가 전달되는 매체, 즉 채널(channel)이다. 신문・라디오・텔레비전・인터넷 등 물리적 전달 수단뿐 아니라, 언어・시각・청각 등 감각적 매체도 포함된다. 라스웰은 채널의 선택이 커뮤니케이션 효과를 결정짓는 중요한 변수로 작용한다고 보았다.</t>
    </r>
    <r>
      <rPr>
        <b/>
        <sz val="10"/>
        <color theme="1"/>
        <rFont val="함초롬돋움"/>
        <family val="3"/>
        <charset val="129"/>
      </rPr>
      <t xml:space="preserve">
    (4) 누구에게(To Whom)
</t>
    </r>
    <r>
      <rPr>
        <sz val="10"/>
        <color theme="1"/>
        <rFont val="함초롬돋움"/>
        <family val="3"/>
        <charset val="129"/>
      </rPr>
      <t xml:space="preserve">     －네 번째 요소는 메시지를 수용하는 대상, 즉 수신자(receiver)이다. 수신자의 사회적 배경・태도・가치관・지식 수준은 메시지의 해석 방식에 직접적인 영향을 미친다. 라스웰은 대중 커뮤니케이션이 수용자의 인지적・정서적 반응을 통해 사회적 행위로 이어진다고 보았다.</t>
    </r>
    <r>
      <rPr>
        <b/>
        <sz val="10"/>
        <color theme="1"/>
        <rFont val="함초롬돋움"/>
        <family val="3"/>
        <charset val="129"/>
      </rPr>
      <t xml:space="preserve">
    (5) 어떤 효과를(With What Effect)
</t>
    </r>
    <r>
      <rPr>
        <sz val="10"/>
        <color theme="1"/>
        <rFont val="함초롬돋움"/>
        <family val="3"/>
        <charset val="129"/>
      </rPr>
      <t xml:space="preserve">     －마지막 요소는 커뮤니케이션의 결과, 즉 효과(effect)이다. 이는 단순한 정보 전달의 성공 여부를 넘어, 태도・신념・행동의 변화까지 포함하는 개념이다. 라스웰은 커뮤니케이션의 핵심을 "영향력 행사"에 두었으며, 선전・정치 커뮤니케이션・광고 등이 수신자의 행동 변화를 목적으로 한다는 점을 강조하였다.</t>
    </r>
    <r>
      <rPr>
        <b/>
        <sz val="10"/>
        <color theme="1"/>
        <rFont val="함초롬돋움"/>
        <family val="3"/>
        <charset val="129"/>
      </rPr>
      <t xml:space="preserve">
  2. 커뮤니케이션의 기능
</t>
    </r>
    <r>
      <rPr>
        <sz val="10"/>
        <color theme="1"/>
        <rFont val="함초롬돋움"/>
        <family val="3"/>
        <charset val="129"/>
      </rPr>
      <t xml:space="preserve">   －라스웰은 커뮤니케이션이 사회 체계에서 수행하는 기능을 세 가지로 제시하였다. ① 환경감시(surveillance of the environment)는 사회가 내부와 외부 환경의 변화를 인식하도록 하는 기능이다. ② 사회 조정(correlation of the parts of society)은 사회 구성원 간의 관계를 조정하고 공동의 가치와 규범을 유지하는 기능이다. ③ 문화 전수(transmission of social heritage)는 세대 간 가치・지식・문화의 지속적 전파를 의미한다. 그는 이 세 가지 기능이 사회의 통합과 안정 유지에 필수적이라고 보았다.</t>
    </r>
    <r>
      <rPr>
        <b/>
        <sz val="10"/>
        <color theme="1"/>
        <rFont val="함초롬돋움"/>
        <family val="3"/>
        <charset val="129"/>
      </rPr>
      <t xml:space="preserve">
Ⅲ. 평가
  1. 긍정적 평가
</t>
    </r>
    <r>
      <rPr>
        <sz val="10"/>
        <color theme="1"/>
        <rFont val="함초롬돋움"/>
        <family val="3"/>
        <charset val="129"/>
      </rPr>
      <t xml:space="preserve">   －① 라스웰의 5요소 모형은 커뮤니케이션 과정을 명료하게 구조화하여, 메시지의 생산・전달・수용・효과를 체계적으로 분석할 수 있는 기본 틀을 제공하였다. ② 커뮤니케이션을 사회적 영향력의 과정으로 규정함으로써, 정치적 선전・언론 보도・광고 커뮤니케이션 등의 실증적 연구에 큰 기여를 하였다. ③ 그의 이론은 이후 셰넌과 위버(Shannon &amp; Weaver)의 정보이론 모형, 슈람(Schramm)의 상호작용 모형, 게이트키핑 이론 등 현대 커뮤니케이션학의 발전에 직접적 영향을 미쳤다.</t>
    </r>
    <r>
      <rPr>
        <b/>
        <sz val="10"/>
        <color theme="1"/>
        <rFont val="함초롬돋움"/>
        <family val="3"/>
        <charset val="129"/>
      </rPr>
      <t xml:space="preserve">
  2. 부정적 평가
</t>
    </r>
    <r>
      <rPr>
        <sz val="10"/>
        <color theme="1"/>
        <rFont val="함초롬돋움"/>
        <family val="3"/>
        <charset val="129"/>
      </rPr>
      <t xml:space="preserve">   －① 라스웰의 모형은 커뮤니케이션을 일방향적(선형적) 과정으로 파악하여, 수신자의 피드백과 상호작용의 중요성을 간과했다는 한계가 있다. ② 메시지의 사회문화적 맥락이나 상징적 해석 과정을 충분히 설명하지 못해, 인간 커뮤니케이션의 복잡성을 단순화했다는 비판을 받는다. ③ 커뮤니케이션의 윤리적 측면이나 권력의 불평등 문제에 대한 고려가 부족하여, 선전・조작적 커뮤니케이션에도 정당성을 부여할 수 있다는 한계가 제기된다.</t>
    </r>
    <r>
      <rPr>
        <b/>
        <sz val="10"/>
        <color theme="1"/>
        <rFont val="함초롬돋움"/>
        <family val="3"/>
        <charset val="129"/>
      </rPr>
      <t xml:space="preserve">
Ⅳ. 결론
</t>
    </r>
    <r>
      <rPr>
        <sz val="10"/>
        <color theme="1"/>
        <rFont val="함초롬돋움"/>
        <family val="3"/>
        <charset val="129"/>
      </rPr>
      <t xml:space="preserve"> －라스웰의 「커뮤니케이션의 과정」은 현대 커뮤니케이션 연구의 출발점이자 기초 이론으로서, 정보의 흐름과 사회적 영향력을 분석하는 과학적 접근을 가능하게 하였다. 그의 5요소 모형은 단순하면서도 포괄적이어서, 언론학・정치학・조직커뮤니케이션 등 다양한 분야에서 여전히 기본 분석틀로 활용되고 있다. 다만 인간 커뮤니케이션의 상호작용성과 맥락적 특성을 충분히 반영하지 못한 한계가 존재하므로, 이후 연구자들은 이를 보완하여 상호작용적・체계적 모델로 발전시켰다. 그럼에도 라스웰의 이론은 "누가 무엇을 어떻게 누구에게 어떤 효과로 전달하는가"라는 명료한 질문 구조를 통해 커뮤니케이션 현상을 논리적으로 이해하고 분석할 수 있게 한 역사적 의의를 지닌다.</t>
    </r>
    <phoneticPr fontId="4" type="noConversion"/>
  </si>
  <si>
    <r>
      <t xml:space="preserve">Ⅰ. 배경 및 목적
</t>
    </r>
    <r>
      <rPr>
        <sz val="10"/>
        <color theme="1"/>
        <rFont val="함초롬돋움"/>
        <family val="3"/>
        <charset val="129"/>
      </rPr>
      <t xml:space="preserve"> －마크 그라노베터(Mark S. Granovetter)는 사회학자이자 네트워크 이론 연구의 선구자로, 사회적 관계망 속 개인 간의 연결 강도와 정보 흐름의 관계를 분석한 연구로 유명하다. 그는 1973년 발표한 논문 「The Strength of Weak Ties(약한 연결의 힘)」을 통해, 사회적 관계의 강도가 단순히 친밀함의 정도를 의미하는 것이 아니라 사회적 자원의 이동성과 정보 확산의 효율성을 결정하는 핵심 요인임을 제시하였다. 그 이전까지 사회학의 주류는 가족이나 친구 등 강한 유대(strong ties)가 개인의 사회적 자본 형성과 지원의 핵심적 역할을 한다고 보았다. 그러나 그라노베터는 사회 네트워크의 구조적 특성에 주목하여, 오히려 느슨하고 비정기적인 관계, 즉 약한 연결(weak ties)이 새로운 정보와 기회를 전달하는 데 더 큰 영향력을 가진다고 주장하였다. 그의 연구 목적은 인간 관계망을 단순한 정서적 관계로 파악하던 기존 사회심리학의 한계를 넘어, 정보와 기회의 이동 경로를 분석함으로써 사회 구조의 역동성을 이해하는 데 있었다.</t>
    </r>
    <r>
      <rPr>
        <b/>
        <sz val="10"/>
        <color theme="1"/>
        <rFont val="함초롬돋움"/>
        <family val="3"/>
        <charset val="129"/>
      </rPr>
      <t xml:space="preserve">
Ⅱ. 내용
  1. 연결의 강도
</t>
    </r>
    <r>
      <rPr>
        <sz val="10"/>
        <color theme="1"/>
        <rFont val="함초롬돋움"/>
        <family val="3"/>
        <charset val="129"/>
      </rPr>
      <t xml:space="preserve">   －그라노베터는 개인 간의 관계 강도를 정서적 친밀감, 상호작용의 빈도, 상호신뢰의 정도로 정의하였다. 강한 연결(strong tie)은 가족이나 가까운 친구처럼 자주 교류하며 감정적으로 깊은 유대를 가진 관계를 의미하고, 약한 연결(weak tie)은 업무상 지인이나 가끔 연락하는 친구처럼 교류 빈도가 낮고 감정적 유대가 약한 관계를 뜻한다. 그라노베터는 사회적 관계망을 분석할 때, 강한 연결이 밀집된 하위집단(clique)을 형성하여 폐쇄적 정보 교환을 하는 반면, 약한 연결은 서로 다른 하위집단을 연결하는 다리(bridge) 역할을 한다고 보았다. 이러한 약한 연결의 존재가 네트워크 간 정보 확산과 사회적 통합을 가능하게 한다는 점이 그의 핵심 논지이다.</t>
    </r>
    <r>
      <rPr>
        <b/>
        <sz val="10"/>
        <color theme="1"/>
        <rFont val="함초롬돋움"/>
        <family val="3"/>
        <charset val="129"/>
      </rPr>
      <t xml:space="preserve">
  2. 약한 연결의 힘
</t>
    </r>
    <r>
      <rPr>
        <sz val="10"/>
        <color theme="1"/>
        <rFont val="함초롬돋움"/>
        <family val="3"/>
        <charset val="129"/>
      </rPr>
      <t xml:space="preserve">   －그라노베터는 구직과정, 정보 확산, 사회적 영향력의 측면에서 약한 연결의 중요성을 실증적으로 제시하였다. 그의 연구에 따르면, 개인이 새로운 일자리를 찾을 때 주로 도움을 받는 것은 가족이나 친한 친구가 아니라, 오히려 가끔 연락하는 지인이나 이전에 함께 일했던 동료 같은 약한 연결에서 비롯된다. 그 이유는 강한 연결은 대부분 동일한 사회적 집단 내에서 비슷한 정보를 공유하기 때문에, 새로운 정보나 기회를 제공하기 어렵기 때문이다. 반면 약한 연결은 서로 다른 사회적 네트워크를 잇는 매개체로서, 이질적 정보와 자원을 전달할 가능성이 높다. 따라서 약한 연결은 사회적 네트워크의 확장성과 사회혁신의 촉진 요인으로 작용한다.</t>
    </r>
    <r>
      <rPr>
        <b/>
        <sz val="10"/>
        <color theme="1"/>
        <rFont val="함초롬돋움"/>
        <family val="3"/>
        <charset val="129"/>
      </rPr>
      <t xml:space="preserve">
  3. 구조적 공백과 네트워크 확장
</t>
    </r>
    <r>
      <rPr>
        <sz val="10"/>
        <color theme="1"/>
        <rFont val="함초롬돋움"/>
        <family val="3"/>
        <charset val="129"/>
      </rPr>
      <t xml:space="preserve">   －그라노베터의 이론은 이후 버트(Ronald Burt)의 「Structural Holes(구조적 공백)」 이론과도 연결된다. 약한 연결은 서로 다른 네트워크 간의 단절된 공간, 즉 구조적 공백(structural holes)을 메우는 다리 역할을 하여, 개인이 더 넓은 사회적 자원을 획득하게 만든다. 이는 정보의 비대칭성을 줄이고, 사회적 이동성을 촉진하는 구조적 기반으로 작용한다.</t>
    </r>
    <r>
      <rPr>
        <b/>
        <sz val="10"/>
        <color theme="1"/>
        <rFont val="함초롬돋움"/>
        <family val="3"/>
        <charset val="129"/>
      </rPr>
      <t xml:space="preserve">
Ⅲ. 평가
  1. 긍정적 평가
</t>
    </r>
    <r>
      <rPr>
        <sz val="10"/>
        <color theme="1"/>
        <rFont val="함초롬돋움"/>
        <family val="3"/>
        <charset val="129"/>
      </rPr>
      <t xml:space="preserve">   －① 그라노베터의 「약한 연결의 힘」은 사회적 관계를 감정적 유대 중심에서 정보 흐름 중심으로 전환시킴으로써, 사회 네트워크 분석(Social Network Analysis)의 기초를 마련하였다. ② 그의 연구는 실증적 연구를 통해 사회적 관계망이 개인의 경제적・사회적 기회에 미치는 영향을 밝혔으며, 특히 노동시장, 조직 내 커뮤니케이션, 지역사회 연구 등에 폭넓게 응용되었다. ③ 약한 연결의 개념은 혁신 확산, 창의성, 사회운동 등 현대 사회의 정보 확산 구조를 설명하는 이론적 토대로 발전하였고, 온라인 소셜 네트워크의 작동 원리를 분석하는 데도 중요한 통찰을 제공하였다.</t>
    </r>
    <r>
      <rPr>
        <b/>
        <sz val="10"/>
        <color theme="1"/>
        <rFont val="함초롬돋움"/>
        <family val="3"/>
        <charset val="129"/>
      </rPr>
      <t xml:space="preserve">
  2. 부정적 평가
</t>
    </r>
    <r>
      <rPr>
        <sz val="10"/>
        <color theme="1"/>
        <rFont val="함초롬돋움"/>
        <family val="3"/>
        <charset val="129"/>
      </rPr>
      <t xml:space="preserve">   －① 그라노베터의 모형은 주로 개인적 정보 교환과 네트워크 연결에 초점을 맞추고 있어, 권력, 계급, 문화적 맥락 등 구조적 요인을 충분히 고려하지 못했다는 한계가 있다. ② 약한 연결의 효용은 정보 접근성이나 사회적 자본이 일정 수준 이상인 개인에게만 유리하게 작용할 수 있으며, 사회적 배제나 불평등 구조에서는 약한 연결이 효과적으로 작동하지 않는다는 비판이 제기되었다. ③ 온라인 네트워크의 확산으로 약한 연결이 과잉 생성된 현대 사회에서는, 오히려 관계의 피상성과 신뢰 약화를 초래할 수 있다는 점에서 그 이론의 보편성에 대한 의문이 제기된다.</t>
    </r>
    <r>
      <rPr>
        <b/>
        <sz val="10"/>
        <color theme="1"/>
        <rFont val="함초롬돋움"/>
        <family val="3"/>
        <charset val="129"/>
      </rPr>
      <t xml:space="preserve">
Ⅳ. 결론
</t>
    </r>
    <r>
      <rPr>
        <sz val="10"/>
        <color theme="1"/>
        <rFont val="함초롬돋움"/>
        <family val="3"/>
        <charset val="129"/>
      </rPr>
      <t xml:space="preserve"> －그라노베터의 「약한 연결의 힘」은 사회적 관계를 바라보는 인식의 패러다임을 전환시킨 기념비적 연구로 평가된다. 그는 인간관계의 친밀도보다 관계망의 구조적 위치가 사회적 자원의 흐름을 결정한다는 점을 명확히 밝혀, 사회학・조직학・경영학 등 다양한 분야에 혁신적 영향을 미쳤다. 또한 이 이론은 현대 네트워크 사회에서 정보의 이동성과 사회적 기회의 불균등을 이해하는 데 중요한 분석 도구로 활용되고 있다. 다만 사회적 관계의 질적 측면과 문화적 맥락을 충분히 반영하지 못한 한계가 존재하며, 이후 연구자들은 강한 연결과 약한 연결의 상호보완적 작용, 신뢰 기반 네트워크의 역할 등을 추가적으로 탐구하고 있다. 그럼에도 불구하고, 약한 연결의 힘은 오늘날까지도 사회 연결망의 핵심 원리를 설명하는 대표적 이론으로 자리매김하고 있다.</t>
    </r>
    <phoneticPr fontId="4" type="noConversion"/>
  </si>
  <si>
    <r>
      <t xml:space="preserve">Ⅰ. 배경 및 목적
</t>
    </r>
    <r>
      <rPr>
        <sz val="10"/>
        <color theme="1"/>
        <rFont val="함초롬돋움"/>
        <family val="3"/>
        <charset val="129"/>
      </rPr>
      <t xml:space="preserve"> －쥬디 브라우넬(Judi Brownell)은 커뮤니케이션 및 청취(listening) 연구 분야의 대표적 학자로, 청취 능력을 단순한 청각적 행위가 아니라 인지적・정서적・행동적 과정을 포함하는 복합적 기술로 이해하였다. 그녀는 효과적 청취를 구성하는 핵심 요소들을 체계화하기 위해 「Listening : Attitudes, Principles, and Skills(경청 : 태도, 원칙 및 기술)」(1990)에서 HURIER 모델을 제시하였다. 기존의 커뮤니케이션 연구에서는 화자(speaker) 중심의 전달과 표현 능력에 초점을 맞추었으나, 브라우넬은 메시지를 정확히 수용하고 의미를 구성하는 청취자의 역할이 커뮤니케이션의 질을 결정한다고 보았다. 따라서 HURIER 모델은 청취 행위를 구성하는 하위 능력들을 분석적으로 구분함으로써, 청취 교육 및 조직 내 커뮤니케이션 향상에 실질적 지침을 제공하는 것을 목적으로 한다.</t>
    </r>
    <r>
      <rPr>
        <b/>
        <sz val="10"/>
        <color theme="1"/>
        <rFont val="함초롬돋움"/>
        <family val="3"/>
        <charset val="129"/>
      </rPr>
      <t xml:space="preserve">
Ⅱ. 내용
  1. HURIER 모델의 구성
    (1) Hearing(청취)
</t>
    </r>
    <r>
      <rPr>
        <sz val="10"/>
        <color theme="1"/>
        <rFont val="함초롬돋움"/>
        <family val="3"/>
        <charset val="129"/>
      </rPr>
      <t xml:space="preserve">     －HURIER 모델의 첫 번째 단계인 Hearing은 물리적 청취 행위, 즉 소리를 인지하는 생리적 과정이다. 이 단계에서는 잡음(noise), 주의 집중 정도, 물리적 환경 등이 메시지 수용의 질을 좌우한다. 청취자는 상대방의 발화에 집중하기 위해 방해 요인을 최소화하고, 비언어적 단서(음성 톤, 속도, 억양 등)를 인식하여 의사소통의 기초를 마련해야 한다.</t>
    </r>
    <r>
      <rPr>
        <b/>
        <sz val="10"/>
        <color theme="1"/>
        <rFont val="함초롬돋움"/>
        <family val="3"/>
        <charset val="129"/>
      </rPr>
      <t xml:space="preserve">
    (2) Understanding(이해)
</t>
    </r>
    <r>
      <rPr>
        <sz val="10"/>
        <color theme="1"/>
        <rFont val="함초롬돋움"/>
        <family val="3"/>
        <charset val="129"/>
      </rPr>
      <t xml:space="preserve">     －두 번째 단계인 Understanding은 청취자가 언어적・비언어적 메시지의 의미를 인지적으로 해석하는 과정이다. 이 단계에서는 언어적 의미의 정확한 해석뿐 아니라, 상대방의 의도와 맥락을 파악하는 능력이 요구된다. 청취자는 자신의 배경지식, 경험, 문화적 프레임을 활용하여 메시지를 의미 있게 구조화해야 한다.</t>
    </r>
    <r>
      <rPr>
        <b/>
        <sz val="10"/>
        <color theme="1"/>
        <rFont val="함초롬돋움"/>
        <family val="3"/>
        <charset val="129"/>
      </rPr>
      <t xml:space="preserve">
    (3) Remembering(기억)
</t>
    </r>
    <r>
      <rPr>
        <sz val="10"/>
        <color theme="1"/>
        <rFont val="함초롬돋움"/>
        <family val="3"/>
        <charset val="129"/>
      </rPr>
      <t xml:space="preserve">     －세 번째 단계인 Remembering은 청취한 정보를 일정 기간 기억하고 재생하는 과정이다. 효과적인 의사소통은 단순히 그 자리에서의 이해를 넘어서, 정보가 장기 기억으로 저장되어 이후의 의사결정이나 행동에 활용되는 것을 전제로 한다. 브라우넬은 청취자가 핵심어, 요점, 또는 시각적 단서 등을 활용해 정보를 체계적으로 저장하도록 제안하였다.</t>
    </r>
    <r>
      <rPr>
        <b/>
        <sz val="10"/>
        <color theme="1"/>
        <rFont val="함초롬돋움"/>
        <family val="3"/>
        <charset val="129"/>
      </rPr>
      <t xml:space="preserve">
    (4) Interpreting(해석)
</t>
    </r>
    <r>
      <rPr>
        <sz val="10"/>
        <color theme="1"/>
        <rFont val="함초롬돋움"/>
        <family val="3"/>
        <charset val="129"/>
      </rPr>
      <t xml:space="preserve">     －네 번째 단계인 Interpreting은 메시지의 의미를 화자의 관점에서 이해하고, 비언어적 신호와 정서적 맥락을 종합적으로 고려하는 과정이다. 청취자는 단어 그 자체보다 발화의 의도, 감정, 태도 등을 고려해야 하며, 공감적 이해(empathic understanding)가 핵심 요소로 작용한다. 이 단계는 청취자의 정서적 민감성과 인지적 유연성이 모두 요구되는 복합적 단계이다.</t>
    </r>
    <r>
      <rPr>
        <b/>
        <sz val="10"/>
        <color theme="1"/>
        <rFont val="함초롬돋움"/>
        <family val="3"/>
        <charset val="129"/>
      </rPr>
      <t xml:space="preserve">
    (5) Evaluating(평가)
</t>
    </r>
    <r>
      <rPr>
        <sz val="10"/>
        <color theme="1"/>
        <rFont val="함초롬돋움"/>
        <family val="3"/>
        <charset val="129"/>
      </rPr>
      <t xml:space="preserve">     －다섯 번째 단계인 Evaluating은 수신된 메시지를 비판적으로 검토하고 판단하는 과정이다. 브라우넬은 청취자가 메시지를 즉각적으로 수용하기보다, 그 타당성, 논리성, 신뢰성을 분석해야 한다고 강조하였다. 이 단계에서 청취자는 자신의 선입견이나 편향을 인식하고, 객관적 기준에 따라 판단해야 하며, 이는 비판적 사고력(critical thinking)과 깊은 관련이 있다.</t>
    </r>
    <r>
      <rPr>
        <b/>
        <sz val="10"/>
        <color theme="1"/>
        <rFont val="함초롬돋움"/>
        <family val="3"/>
        <charset val="129"/>
      </rPr>
      <t xml:space="preserve">
    (6) Responding(반응)
</t>
    </r>
    <r>
      <rPr>
        <sz val="10"/>
        <color theme="1"/>
        <rFont val="함초롬돋움"/>
        <family val="3"/>
        <charset val="129"/>
      </rPr>
      <t xml:space="preserve">     －마지막 단계인 Responding은 청취 결과를 행동이나 언어적 반응으로 표현하는 과정이다. 청취자는 언어적 피드백("이해했습니다", "그렇군요" 등)과 비언어적 피드백(고개 끄덕임, 눈 맞춤 등)을 통해 상대방에게 이해 여부를 전달한다. 이 단계는 청취의 종결이자 새로운 대화의 시작점으로, 상호 커뮤니케이션의 순환성을 유지하는 역할을 한다.</t>
    </r>
    <r>
      <rPr>
        <b/>
        <sz val="10"/>
        <color theme="1"/>
        <rFont val="함초롬돋움"/>
        <family val="3"/>
        <charset val="129"/>
      </rPr>
      <t xml:space="preserve">
  2. 모델의 구조적 특징
</t>
    </r>
    <r>
      <rPr>
        <sz val="10"/>
        <color theme="1"/>
        <rFont val="함초롬돋움"/>
        <family val="3"/>
        <charset val="129"/>
      </rPr>
      <t xml:space="preserve">   －HURIER 모델은 청취를 단일한 행위가 아니라, 감각적 수용에서 인지적 처리, 정서적 해석, 행동적 반응으로 이어지는 다차원적 과정으로 규정하였다. 각 요소는 독립적이면서도 상호의존적 관계를 형성하며, 특정 단계의 결함은 전체 청취의 질을 저하시킨다. 브라우넬은 이 모델을 토대로 청취 훈련 프로그램을 개발하였고, 조직 커뮤니케이션・교육・상담 등의 영역에서 실천적으로 활용하였다.</t>
    </r>
    <r>
      <rPr>
        <b/>
        <sz val="10"/>
        <color theme="1"/>
        <rFont val="함초롬돋움"/>
        <family val="3"/>
        <charset val="129"/>
      </rPr>
      <t xml:space="preserve">
Ⅲ. 평가
  1. 긍정적 평가
</t>
    </r>
    <r>
      <rPr>
        <sz val="10"/>
        <color theme="1"/>
        <rFont val="함초롬돋움"/>
        <family val="3"/>
        <charset val="129"/>
      </rPr>
      <t xml:space="preserve">   －① HURIER 모델은 청취 과정을 구체적이고 체계적으로 구분함으로써, 청취 능력을 측정하고 향상시킬 수 있는 실천적 기준을 제시하였다. ② 브라우넬은 청취를 단순한 청각 활동이 아닌, 인지적・정서적・행동적 통합 과정으로 규정함으로써 커뮤니케이션 연구의 범위를 확장시켰다. ③ 이 모델은 청취 교육, 리더십 개발, 고객 서비스 훈련 등 실제 조직 현장에서 활용되며, 효과적인 커뮤니케이션 기술 향상의 이론적 기반을 제공하였다.</t>
    </r>
    <r>
      <rPr>
        <b/>
        <sz val="10"/>
        <color theme="1"/>
        <rFont val="함초롬돋움"/>
        <family val="3"/>
        <charset val="129"/>
      </rPr>
      <t xml:space="preserve">
  2. 부정적 평가
</t>
    </r>
    <r>
      <rPr>
        <sz val="10"/>
        <color theme="1"/>
        <rFont val="함초롬돋움"/>
        <family val="3"/>
        <charset val="129"/>
      </rPr>
      <t xml:space="preserve">   －① HURIER 모델은 청취의 단계적 구분에 초점을 맞추면서, 실제 대화 상황에서의 상호작용적 복잡성을 충분히 반영하지 못한다는 한계가 있다. ② 모델의 각 단계가 선형적으로 제시되어 있으나, 실제 청취 과정은 동시적・순환적으로 이루어지는 경우가 많아 단계 간 경계가 모호할 수 있다. ③ 개인의 성향, 문화적 차이, 감정 상태 등 상황적 요인이 청취 과정에 미치는 영향을 구체적으로 설명하지 않아, 적용의 보편성에 제약이 존재한다.</t>
    </r>
    <r>
      <rPr>
        <b/>
        <sz val="10"/>
        <color theme="1"/>
        <rFont val="함초롬돋움"/>
        <family val="3"/>
        <charset val="129"/>
      </rPr>
      <t xml:space="preserve">
Ⅳ. 결론
</t>
    </r>
    <r>
      <rPr>
        <sz val="10"/>
        <color theme="1"/>
        <rFont val="함초롬돋움"/>
        <family val="3"/>
        <charset val="129"/>
      </rPr>
      <t xml:space="preserve"> －쥬디 브라우넬의 HURIER 모델은 청취 연구의 이정표로서, 커뮤니케이션 과정에서 청취의 중요성을 체계적으로 구조화한 점에서 큰 의의를 가진다. 이 모델은 청취를 구성하는 세부 능력 요소를 명확히 구분함으로써, 교육 및 훈련 현장에서 평가와 피드백이 가능한 실용적 틀을 제공하였다. 다만 실제 커뮤니케이션의 맥락적 다양성과 정서적 역동성을 충분히 반영하지 못한 점은 이론적 보완이 필요한 부분으로 지적된다. 그럼에도 불구하고 HURIER 모델은 청취 능력 향상, 리더십 개발, 조직 내 의사소통 개선 등 다양한 분야에서 여전히 활용되는 대표적 모형으로, 청취를 능동적・전략적 행위로 재정립한 현대 커뮤니케이션 이론의 핵심적 기여로 평가된다.</t>
    </r>
    <phoneticPr fontId="4" type="noConversion"/>
  </si>
  <si>
    <r>
      <t xml:space="preserve">Ⅰ. 배경 및 목적
</t>
    </r>
    <r>
      <rPr>
        <sz val="10"/>
        <color theme="1"/>
        <rFont val="함초롬돋움"/>
        <family val="3"/>
        <charset val="129"/>
      </rPr>
      <t xml:space="preserve"> －조셉 루프트(Joseph Luft)와 해리 잉햄(Harry Ingham)은 1955년 「The Johari Window : A Graphic Model of Awareness in Interpersonal Relations(조하리 창 : 대인 관계 인식의 도해 모델)」이라는 논문을 통해 개인의 자기 인식(self-awareness)과 대인 인식(interpersonal awareness) 간의 상호작용을 설명하기 위해 "조해리의 창(Johari Window)"을 제시하였다. 이 모델은 인간이 자신과 타인을 어떻게 인식하는지, 그리고 이러한 인식의 차이가 대인관계에서 어떠한 영향을 미치는지를 도식적으로 표현한 심리적 도구로, 특히 조직행동과 인간관계훈련(T-group training)에서 널리 활용되었다. 조해리의 창의 주요 목적은 개인이 자신에 대한 이해를 심화하고, 타인과의 상호 피드백을 통해 개방적 커뮤니케이션을 촉진함으로써 집단 내 신뢰와 협동을 증진시키는 데 있다. 즉, 이 모델은 자기개방(self-disclosure)과 피드백(feedback)을 통해 대인관계를 개선하고, 조직 구성원의 심리적 안전감을 높이는 이론적 틀을 제공한다.</t>
    </r>
    <r>
      <rPr>
        <b/>
        <sz val="10"/>
        <color theme="1"/>
        <rFont val="함초롬돋움"/>
        <family val="3"/>
        <charset val="129"/>
      </rPr>
      <t xml:space="preserve">
Ⅱ. 내용
  1. 조해리의 창의 구조와 의미
</t>
    </r>
    <r>
      <rPr>
        <sz val="10"/>
        <color theme="1"/>
        <rFont val="함초롬돋움"/>
        <family val="3"/>
        <charset val="129"/>
      </rPr>
      <t xml:space="preserve">   －조해리의 창은 가로축에 "자기 자신에게 알려진 정보", 세로축에 "타인에게 알려진 정보"를 배치하여 네 개의 영역으로 구분한다. 각 영역은 개인이 자신을 어떻게 인식하는지, 그리고 타인이 자신을 어떻게 인식하는지를 시각적으로 표현한다.</t>
    </r>
    <r>
      <rPr>
        <b/>
        <sz val="10"/>
        <color theme="1"/>
        <rFont val="함초롬돋움"/>
        <family val="3"/>
        <charset val="129"/>
      </rPr>
      <t xml:space="preserve">
    (1) 개방적 영역(Open Area)
</t>
    </r>
    <r>
      <rPr>
        <sz val="10"/>
        <color theme="1"/>
        <rFont val="함초롬돋움"/>
        <family val="3"/>
        <charset val="129"/>
      </rPr>
      <t xml:space="preserve">     －개방적 영역은 자신도 알고 있으며 타인도 알고 있는 영역으로, 개인의 성격, 행동양식, 가치관 등 공개적으로 인식되는 정보가 포함된다. 이 영역이 넓을수록 신뢰와 투명성이 높은 대인관계를 유지할 수 있으며, 집단 내 협력과 의사소통이 원활하게 이루어진다. 조직에서는 피드백과 자기개방을 통해 개방적 영역을 확대하는 것이 바람직하다.</t>
    </r>
    <r>
      <rPr>
        <b/>
        <sz val="10"/>
        <color theme="1"/>
        <rFont val="함초롬돋움"/>
        <family val="3"/>
        <charset val="129"/>
      </rPr>
      <t xml:space="preserve">
    (2) 맹목적 영역(Blind Area)
</t>
    </r>
    <r>
      <rPr>
        <sz val="10"/>
        <color theme="1"/>
        <rFont val="함초롬돋움"/>
        <family val="3"/>
        <charset val="129"/>
      </rPr>
      <t xml:space="preserve">     －맹목적 영역은 타인은 알고 있지만 자신은 인식하지 못하는 정보의 영역이다. 개인이 자신의 말투, 표정, 태도 등에서 타인이 인식하는 바를 깨닫지 못할 때 이 영역이 커진다. 맹목적 영역은 피드백을 통해 줄일 수 있으며, 이는 자기인식(self-awareness) 향상과 리더십 발전에 중요한 역할을 한다.</t>
    </r>
    <r>
      <rPr>
        <b/>
        <sz val="10"/>
        <color theme="1"/>
        <rFont val="함초롬돋움"/>
        <family val="3"/>
        <charset val="129"/>
      </rPr>
      <t xml:space="preserve">
    (3) 숨은 영역(Hidden Area)
</t>
    </r>
    <r>
      <rPr>
        <sz val="10"/>
        <color theme="1"/>
        <rFont val="함초롬돋움"/>
        <family val="3"/>
        <charset val="129"/>
      </rPr>
      <t xml:space="preserve">     －숨은 영역은 자신은 알고 있지만 타인에게는 드러내지 않은 정보의 영역이다. 개인의 가치관, 감정, 경험, 불안감 등이 이에 포함되며, 자기개방(self-disclosure)을 통해 감소할 수 있다. 숨은 영역이 줄어들면 상호 신뢰가 강화되고, 구성원 간의 심리적 거리감이 줄어든다.</t>
    </r>
    <r>
      <rPr>
        <b/>
        <sz val="10"/>
        <color theme="1"/>
        <rFont val="함초롬돋움"/>
        <family val="3"/>
        <charset val="129"/>
      </rPr>
      <t xml:space="preserve">
    (4) 미지의 영역(Unknown Area)
</t>
    </r>
    <r>
      <rPr>
        <sz val="10"/>
        <color theme="1"/>
        <rFont val="함초롬돋움"/>
        <family val="3"/>
        <charset val="129"/>
      </rPr>
      <t xml:space="preserve">     －미지의 영역은 자신도 모르고 타인도 모르는 영역으로, 잠재된 능력이나 무의식적 욕구, 미래의 가능성이 포함된다. 이 영역은 새로운 경험, 도전, 학습을 통해 점차 드러날 수 있으며, 이는 개인의 성장과 자기실현의 기반이 된다.</t>
    </r>
    <r>
      <rPr>
        <b/>
        <sz val="10"/>
        <color theme="1"/>
        <rFont val="함초롬돋움"/>
        <family val="3"/>
        <charset val="129"/>
      </rPr>
      <t xml:space="preserve">
  2. 조해리의 창의 확장과 적용
</t>
    </r>
    <r>
      <rPr>
        <sz val="10"/>
        <color theme="1"/>
        <rFont val="함초롬돋움"/>
        <family val="3"/>
        <charset val="129"/>
      </rPr>
      <t xml:space="preserve">   －조해리의 창은 단순한 인식모형을 넘어 개인과 조직의 발전을 위한 행동적 지침으로 발전하였다. 특히 조직 내에서는 훈련 프로그램, 팀빌딩, 리더십 개발 과정에서 자기개방과 피드백의 상호작용을 중심으로 응용되고 있다. 이 두 과정이 균형을 이루면 개방적 영역이 확대되고, 집단 내 의사소통의 질이 향상된다.</t>
    </r>
    <r>
      <rPr>
        <b/>
        <sz val="10"/>
        <color theme="1"/>
        <rFont val="함초롬돋움"/>
        <family val="3"/>
        <charset val="129"/>
      </rPr>
      <t xml:space="preserve">
    (1) 자기개방(Self-disclosure)
</t>
    </r>
    <r>
      <rPr>
        <sz val="10"/>
        <color theme="1"/>
        <rFont val="함초롬돋움"/>
        <family val="3"/>
        <charset val="129"/>
      </rPr>
      <t xml:space="preserve">     －개인이 자신의 생각과 감정을 타인에게 솔직하게 표현하는 과정이다. 이를 통해 타인은 개인에 대한 이해를 넓히고, 상호 신뢰가 증진된다.</t>
    </r>
    <r>
      <rPr>
        <b/>
        <sz val="10"/>
        <color theme="1"/>
        <rFont val="함초롬돋움"/>
        <family val="3"/>
        <charset val="129"/>
      </rPr>
      <t xml:space="preserve">
    (2) 피드백(Feedback)
</t>
    </r>
    <r>
      <rPr>
        <sz val="10"/>
        <color theme="1"/>
        <rFont val="함초롬돋움"/>
        <family val="3"/>
        <charset val="129"/>
      </rPr>
      <t xml:space="preserve">     －타인이 개인의 행동이나 태도에 대해 인식한 바를 전달하는 것으로, 개인은 이를 통해 자신의 맹목적 영역을 인식하고 조정할 수 있다.</t>
    </r>
    <r>
      <rPr>
        <b/>
        <sz val="10"/>
        <color theme="1"/>
        <rFont val="함초롬돋움"/>
        <family val="3"/>
        <charset val="129"/>
      </rPr>
      <t xml:space="preserve">
Ⅲ. 평가
  1. 긍정적 평가
</t>
    </r>
    <r>
      <rPr>
        <sz val="10"/>
        <color theme="1"/>
        <rFont val="함초롬돋움"/>
        <family val="3"/>
        <charset val="129"/>
      </rPr>
      <t xml:space="preserve">   －① 조해리의 창은 개인의 자기인식과 대인관계의 상호작용을 시각적으로 명확히 제시하여, 커뮤니케이션 과정의 심리적 구조를 이해하기 쉽게 하였다. ② 이 모델은 자기개방과 피드백의 중요성을 강조함으로써, 조직 내 신뢰 형성과 팀워크 증진에 실질적 기여를 하였다. ③ 개인의 성장과 집단의 성과를 동시에 고려하는 통합적 관점을 제시함으로써, 교육훈련, 리더십 개발, 상담 등 다양한 영역에서 응용 가능성을 넓혔다.</t>
    </r>
    <r>
      <rPr>
        <b/>
        <sz val="10"/>
        <color theme="1"/>
        <rFont val="함초롬돋움"/>
        <family val="3"/>
        <charset val="129"/>
      </rPr>
      <t xml:space="preserve">
  2. 부정적 평가
</t>
    </r>
    <r>
      <rPr>
        <sz val="10"/>
        <color theme="1"/>
        <rFont val="함초롬돋움"/>
        <family val="3"/>
        <charset val="129"/>
      </rPr>
      <t xml:space="preserve">   －① 조해리의 창은 인간의 복잡한 심리과정을 단순한 4분면 구조로 설명하기 때문에, 실제 대인관계의 역동성과 감정의 변화를 충분히 반영하지 못한다는 한계가 있다. ② 피드백과 자기개방이 항상 긍정적인 효과를 가져온다는 전제는 문화적・상황적 맥락에 따라 제한될 수 있으며, 특히 권위적 조직문화에서는 오히려 긴장을 유발할 위험이 있다. ③ 조해리의 창은 개인의 인식 변화 과정에 대한 구체적 메커니즘을 제시하지 않아, 실천적 도구로 활용될 때 추가적 보완이 요구된다.</t>
    </r>
    <r>
      <rPr>
        <b/>
        <sz val="10"/>
        <color theme="1"/>
        <rFont val="함초롬돋움"/>
        <family val="3"/>
        <charset val="129"/>
      </rPr>
      <t xml:space="preserve">
Ⅳ. 결론
</t>
    </r>
    <r>
      <rPr>
        <sz val="10"/>
        <color theme="1"/>
        <rFont val="함초롬돋움"/>
        <family val="3"/>
        <charset val="129"/>
      </rPr>
      <t xml:space="preserve"> －조셉 루프트와 해리 잉햄의 「조해리의 창」은 인간의 자기 인식과 대인관계 이해를 통합적으로 설명한 대표적 모델로, 인간관계훈련과 조직 커뮤니케이션 연구에 지대한 영향을 미쳤다. 이 모델은 자기개방과 피드백이라는 상호작용 과정을 통해 개인의 개방적 영역을 확장시키고, 집단 내 신뢰와 효율성을 증진시킨다는 점에서 여전히 실천적 가치가 높다. 다만 문화적 맥락이나 조직구조의 제약에 따라 그 효과가 달라질 수 있으므로, 적용 시에는 상황적 조정이 필요하다. 결국 조해리의 창은 인간관계의 본질이 상호 인식과 신뢰의 확장에 있다는 사실을 체계적으로 보여준 이론이라 할 수 있다.</t>
    </r>
    <phoneticPr fontId="4" type="noConversion"/>
  </si>
  <si>
    <r>
      <t xml:space="preserve">Ⅰ. 배경 및 목적
</t>
    </r>
    <r>
      <rPr>
        <sz val="10"/>
        <color theme="1"/>
        <rFont val="함초롬돋움"/>
        <family val="3"/>
        <charset val="129"/>
      </rPr>
      <t xml:space="preserve"> －워렌 베니스(Warren Bennis)는 현대 리더십 연구의 기초를 확립한 인물로 평가되며, 그의 리더십 개념은 20세기 중반 이후 조직이 직면한 변화의 흐름 속에서 등장하였다. 그는 전통적인 관리(management)가 효율성과 통제를 중시하는 반면, 리더십(leadership)은 비전과 인간적 신뢰를 기반으로 조직 구성원의 자발적 참여를 이끌어낸다고 보았다. 이러한 관점은 1960~70년대 미국 사회가 산업 중심에서 정보 중심으로 이행하며, 조직의 유연성과 창의성이 중요해진 시대적 배경에서 발전하였다. 베니스는 특히 그의 저서 「On Becoming a Leader」(1989)와 「Leaders : The Strategies for Taking Charge(리더 : 주도권을 잡는 전략)」(1985, 버트 나누스와 공저)에서 리더십을 단순한 직위적 권한이 아닌, 인간의 잠재력과 관계적 신뢰에 기반한 역동적 과정으로 정의하였다. 그는 리더십이 선천적 자질이 아니라 학습과 경험을 통해 개발될 수 있는 능력임을 강조하며, "리더는 태어나는 것이 아니라 만들어진다(Leaders are made, not born)"는 명제를 제시하였다. 이러한 그의 주장은 현대 조직의 인적자원개발, 변화관리, 조직문화 연구에 깊은 영향을 미쳤다.</t>
    </r>
    <r>
      <rPr>
        <b/>
        <sz val="10"/>
        <color theme="1"/>
        <rFont val="함초롬돋움"/>
        <family val="3"/>
        <charset val="129"/>
      </rPr>
      <t xml:space="preserve">
Ⅱ. 내용
  1. 리더십의 본질
    (1) 리더와 관리자 간의 구분
</t>
    </r>
    <r>
      <rPr>
        <sz val="10"/>
        <color theme="1"/>
        <rFont val="함초롬돋움"/>
        <family val="3"/>
        <charset val="129"/>
      </rPr>
      <t xml:space="preserve">     －베니스는 리더십의 본질을 설명하기 위해 관리자와 리더의 차이를 명확히 구분하였다. 관리자는 질서, 절차, 안정성을 유지하는 역할을 수행하지만, 리더는 비전을 제시하고 구성원의 의미 있는 참여를 이끌어내는 존재라고 보았다. 그는 "관리자는 일을 올바르게 수행하지만, 리더는 올바른 일을 수행한다(Managers do things right, leaders do the right things)"라고 하여 리더십의 방향성과 가치 중심성을 강조하였다.</t>
    </r>
    <r>
      <rPr>
        <b/>
        <sz val="10"/>
        <color theme="1"/>
        <rFont val="함초롬돋움"/>
        <family val="3"/>
        <charset val="129"/>
      </rPr>
      <t xml:space="preserve">
    (2) 리더십의 핵심 요소
</t>
    </r>
    <r>
      <rPr>
        <sz val="10"/>
        <color theme="1"/>
        <rFont val="함초롬돋움"/>
        <family val="3"/>
        <charset val="129"/>
      </rPr>
      <t xml:space="preserve">     －베니스는 효과적인 리더십을 구성하는 핵심 요인으로 네 가지를 제시하였다. 첫째, 자기 인식(self-knowledge)이다. 리더는 자신이 누구인지, 무엇을 믿는지에 대한 명확한 이해를 가져야 한다. 둘째, 비전(vision)이다. 리더는 미래의 바람직한 상태를 구체적으로 제시하고, 이를 구성원이 공유하도록 해야 한다. 셋째, 의사소통 능력(communication)이다. 리더는 비전과 목표를 설득력 있게 전달하며, 구성원 간의 신뢰를 구축해야 한다. 넷째, 신뢰 형성(integrity)이다. 리더의 진정성(authenticity)과 일관된 행동은 조직 내에서 신뢰를 구축하는 핵심 기반이 된다.</t>
    </r>
    <r>
      <rPr>
        <b/>
        <sz val="10"/>
        <color theme="1"/>
        <rFont val="함초롬돋움"/>
        <family val="3"/>
        <charset val="129"/>
      </rPr>
      <t xml:space="preserve">
    (3) 리더십의 인간적・도덕적 차원
</t>
    </r>
    <r>
      <rPr>
        <sz val="10"/>
        <color theme="1"/>
        <rFont val="함초롬돋움"/>
        <family val="3"/>
        <charset val="129"/>
      </rPr>
      <t xml:space="preserve">     －베니스는 리더십을 단순히 목표 달성의 수단으로 보지 않았다. 그는 리더십이 인간의 성장과 사회적 가치 창출에 기여해야 한다고 보았다. 리더는 구성원의 내적 동기를 자극하여 스스로 의미를 찾게 해야 하며, 그 과정에서 윤리적 판단과 도덕적 책임이 필수적이라고 주장하였다. 따라서 베니스의 리더십 개념은 "인간 중심의 리더십(human-centered leadership)"이라 할 수 있다.</t>
    </r>
    <r>
      <rPr>
        <b/>
        <sz val="10"/>
        <color theme="1"/>
        <rFont val="함초롬돋움"/>
        <family val="3"/>
        <charset val="129"/>
      </rPr>
      <t xml:space="preserve">
  2. 리더십의 발전과정과 학습
</t>
    </r>
    <r>
      <rPr>
        <sz val="10"/>
        <color theme="1"/>
        <rFont val="함초롬돋움"/>
        <family val="3"/>
        <charset val="129"/>
      </rPr>
      <t xml:space="preserve">   －베니스는 리더십이 학습 가능한 기술임을 강조하였다. 그는 리더가 되기 위해서는 네 가지 학습 과정을 거쳐야 한다고 설명했다. 첫째, 자기인식의 학습으로, 자신의 강점과 약점을 인식하는 것이다. 둘째, 비전 형성의 학습으로, 조직의 목표와 개인의 가치가 조화를 이루는 방향을 설정하는 것이다. 셋째, 신뢰 구축의 학습으로, 리더의 말과 행동 간 일관성을 통해 구성원으로부터 신뢰를 얻는 것이다. 넷째, 의미 부여의 학습으로, 구성원이 자신의 업무를 조직의 더 큰 목적과 연결시키도록 돕는 것이다. 이러한 과정은 리더십을 단순한 기술(skill)이 아닌 인간적 성숙의 과정으로 규정한다.</t>
    </r>
    <r>
      <rPr>
        <b/>
        <sz val="10"/>
        <color theme="1"/>
        <rFont val="함초롬돋움"/>
        <family val="3"/>
        <charset val="129"/>
      </rPr>
      <t xml:space="preserve">
Ⅲ. 평가
  1. 긍정적 평가
</t>
    </r>
    <r>
      <rPr>
        <sz val="10"/>
        <color theme="1"/>
        <rFont val="함초롬돋움"/>
        <family val="3"/>
        <charset val="129"/>
      </rPr>
      <t xml:space="preserve">   －① 베니스의 리더십 개념은 리더십을 인간적 성장과 자아실현의 관점에서 재정의함으로써, 기존의 권위적 리더십 이론을 혁신적으로 전환시켰다. ② 그는 리더십을 학습 가능한 능력으로 제시하여, 조직 내 리더 개발 프로그램과 교육훈련의 이론적 근거를 마련하였다. ③ 그의 리더십론은 도덕성과 진정성을 중시함으로써, 단기적 성과 중심의 경영을 넘어 윤리적 리더십(ethical leadership)과 변혁적 리더십(transformational leadership)의 발전에 기여하였다.</t>
    </r>
    <r>
      <rPr>
        <b/>
        <sz val="10"/>
        <color theme="1"/>
        <rFont val="함초롬돋움"/>
        <family val="3"/>
        <charset val="129"/>
      </rPr>
      <t xml:space="preserve">
  2. 부정적 평가
</t>
    </r>
    <r>
      <rPr>
        <sz val="10"/>
        <color theme="1"/>
        <rFont val="함초롬돋움"/>
        <family val="3"/>
        <charset val="129"/>
      </rPr>
      <t xml:space="preserve">   －① 베니스의 리더십 개념은 지나치게 이상화된 리더상을 전제하여, 실제 조직 내의 정치적 현실과 권력 구조를 충분히 반영하지 못한다는 비판을 받는다. ② 리더의 개인적 특성과 내면적 성숙에 과도한 비중을 두어, 조직의 제도적 요인이나 환경적 제약의 영향을 상대적으로 간과하는 경향이 있다. ③ 베니스의 리더십 모델은 주로 서구 문화권을 중심으로 전개되어, 권위적 문화가 강한 사회에서는 적용에 한계가 있다는 점이 지적된다.</t>
    </r>
    <r>
      <rPr>
        <b/>
        <sz val="10"/>
        <color theme="1"/>
        <rFont val="함초롬돋움"/>
        <family val="3"/>
        <charset val="129"/>
      </rPr>
      <t xml:space="preserve">
Ⅳ. 결론
</t>
    </r>
    <r>
      <rPr>
        <sz val="10"/>
        <color theme="1"/>
        <rFont val="함초롬돋움"/>
        <family val="3"/>
        <charset val="129"/>
      </rPr>
      <t xml:space="preserve"> －워렌 베니스의 리더십 개념은 현대 조직에서 리더십을 "지위적 권한"이 아닌 "관계적 영향력"으로 재해석한 점에서 매우 의의가 크다. 그의 리더십론은 리더를 단순히 조직의 관리자나 감독자가 아닌, 비전과 신뢰를 통해 사람들의 자발적 변화를 이끄는 촉진자로 바라본다. 또한 리더십을 학습과 성숙의 과정으로 제시함으로써, 누구나 리더로 성장할 수 있는 가능성을 열었다. 이러한 점에서 베니스의 관점은 오늘날 변화와 혁신을 요구받는 조직 환경 속에서도 여전히 유효하며, 인간 중심적 리더십의 정체성을 확립하는 데 중요한 이론적 기반을 제공하고 있다.</t>
    </r>
    <phoneticPr fontId="4" type="noConversion"/>
  </si>
  <si>
    <r>
      <t xml:space="preserve">Ⅰ. 배경 및 목적
</t>
    </r>
    <r>
      <rPr>
        <sz val="10"/>
        <color theme="1"/>
        <rFont val="함초롬돋움"/>
        <family val="3"/>
        <charset val="129"/>
      </rPr>
      <t xml:space="preserve"> －랄프 스토그딜(Ralph M. Stogdill)은 20세기 중반 리더십 연구의 전환점을 마련한 학자로, 특히 리더십 특성이론(trait theory)과 상황이론(situational theory)을 연결한 인물로 평가된다. 1940년대까지의 리더십 연구는 대부분 리더의 개인적 특성이나 성격이 리더십의 성패를 결정한다는 특성이론 중심이었다. 그러나 이러한 접근은 리더십의 복잡성을 충분히 설명하지 못한다는 한계가 있었다. 스토그딜은 이에 대해 비판적 관점을 제시하며, 리더십이 단순히 개인의 고정된 특성에서 비롯되는 것이 아니라, 집단의 목표, 구성원의 특성, 상황적 요인 등과의 상호작용 속에서 형성된다고 주장하였다. 그는 1948년 논문 「Personal Factors Associated with Leadership : A Survey of the Literature」을 통해 기존 리더십 특성이론을 종합적으로 검토하였고, 이후 1974년 저서 「Handbook of Leadership」에서 리더십을 상황적・상호작용적 관점에서 체계화하였다. 그의 연구는 리더십 연구의 방향을 "누가 리더인가"에서 "어떤 상황에서 리더십이 발휘되는가"로 전환시키며, 이후 등장한 상황이론과 행동이론의 기초를 마련하였다.</t>
    </r>
    <r>
      <rPr>
        <b/>
        <sz val="10"/>
        <color theme="1"/>
        <rFont val="함초롬돋움"/>
        <family val="3"/>
        <charset val="129"/>
      </rPr>
      <t xml:space="preserve">
Ⅱ. 내용
  1. 리더십 특성이론의 재검토
    (1) 초기 연구와 한계
</t>
    </r>
    <r>
      <rPr>
        <sz val="10"/>
        <color theme="1"/>
        <rFont val="함초롬돋움"/>
        <family val="3"/>
        <charset val="129"/>
      </rPr>
      <t xml:space="preserve">     －스토그딜은 1900년대 초부터 1940년대까지 이루어진 리더십 연구들을 분석하여, 지능, 자신감, 사회성, 결단력 등 리더의 개인적 특성이 반복적으로 강조되어 왔음을 확인하였다. 그러나 그는 이러한 특성들이 모든 상황에서 동일한 효과를 보이지 않는다는 점을 지적하였다. 즉, 한 상황에서는 뛰어난 리더가 다른 상황에서는 평범한 구성원에 불과할 수 있으며, 리더십의 효과는 개인의 특성뿐 아니라 집단의 목표, 조직 문화, 역할 기대 등 다양한 환경적 요인에 의해 달라진다는 것이다.</t>
    </r>
    <r>
      <rPr>
        <b/>
        <sz val="10"/>
        <color theme="1"/>
        <rFont val="함초롬돋움"/>
        <family val="3"/>
        <charset val="129"/>
      </rPr>
      <t xml:space="preserve">
    (2) 리더십의 상호작용적 정의
</t>
    </r>
    <r>
      <rPr>
        <sz val="10"/>
        <color theme="1"/>
        <rFont val="함초롬돋움"/>
        <family val="3"/>
        <charset val="129"/>
      </rPr>
      <t xml:space="preserve">     －스토그딜은 리더십을 "집단의 목표 달성을 위해 개인이 집단 구성원에게 영향을 미치는 과정"으로 정의하였다. 그는 리더십이 리더 개인의 고유한 속성이 아니라, 리더와 구성원 간의 상호작용을 통해 생성되는 관계적 과정이라고 보았다. 따라서 리더십은 특정 인물에게 고정된 것이 아니라, 상황에 따라 변화하는 역동적 개념으로 이해해야 한다고 주장하였다.</t>
    </r>
    <r>
      <rPr>
        <b/>
        <sz val="10"/>
        <color theme="1"/>
        <rFont val="함초롬돋움"/>
        <family val="3"/>
        <charset val="129"/>
      </rPr>
      <t xml:space="preserve">
  2. 리더십의 상황적 요인
</t>
    </r>
    <r>
      <rPr>
        <sz val="10"/>
        <color theme="1"/>
        <rFont val="함초롬돋움"/>
        <family val="3"/>
        <charset val="129"/>
      </rPr>
      <t xml:space="preserve">   －스토그딜은 리더십이 발휘되는 상황을 설명하기 위해 네 가지 주요 요인을 제시하였다. ① 집단 구성원의 특성이다. 구성원의 가치관, 기대, 능력 수준은 리더십의 형태에 직접적인 영향을 미친다. ② 집단의 과업 특성이다. 과업이 명확하고 구조화되어 있을수록 지시적 리더십이 효과적이며, 복잡하거나 창의적 과업에서는 민주적 리더십이 더 적합하다. ③ 조직의 분위기와 문화이다. 공식적・관료적 조직에서는 권위적 리더십이 유지되기 쉬우며, 유연한 조직에서는 참여적 리더십이 효과적이다. ④ 사회적 환경이다. 시대적 가치와 사회 구조는 리더십의 형태를 제약하거나 촉진하는 요인으로 작용한다.</t>
    </r>
    <r>
      <rPr>
        <b/>
        <sz val="10"/>
        <color theme="1"/>
        <rFont val="함초롬돋움"/>
        <family val="3"/>
        <charset val="129"/>
      </rPr>
      <t xml:space="preserve">
  3. 리더십 행동과 능력의 통합적 관점
</t>
    </r>
    <r>
      <rPr>
        <sz val="10"/>
        <color theme="1"/>
        <rFont val="함초롬돋움"/>
        <family val="3"/>
        <charset val="129"/>
      </rPr>
      <t xml:space="preserve">   －스토그딜은 1974년 「Handbook of Leadership」에서 리더십의 다차원적 특성을 제시하며, 개인적 특성과 행동적 요인을 통합적으로 설명하였다. 그는 효과적인 리더십이란 단순히 타고난 자질이 아니라, 상황에 맞는 행동양식을 선택하고 구성원과의 관계를 조정할 수 있는 능력에서 비롯된다고 주장하였다. 그는 리더십을 개인적 특성(trait)과 상황적 요구(situation), 그리고 행동적 실천(behavior)의 상호작용으로 파악하였다.</t>
    </r>
    <r>
      <rPr>
        <b/>
        <sz val="10"/>
        <color theme="1"/>
        <rFont val="함초롬돋움"/>
        <family val="3"/>
        <charset val="129"/>
      </rPr>
      <t xml:space="preserve">
Ⅲ. 평가
  1. 긍정적 평가
</t>
    </r>
    <r>
      <rPr>
        <sz val="10"/>
        <color theme="1"/>
        <rFont val="함초롬돋움"/>
        <family val="3"/>
        <charset val="129"/>
      </rPr>
      <t xml:space="preserve">   －① 스토그딜은 리더십 연구를 개인 중심의 특성이론에서 상황 중심의 상호작용적 관점으로 전환시킴으로써, 이후 등장한 피들러의 상황이론, 허시와 블랜차드의 상황적 리더십이론 등 발전된 모델의 기초를 제공하였다. ② 그는 리더십을 고정된 속성이 아닌, 집단 내 관계적 과정으로 이해함으로써 리더십 연구의 실증성과 현실성을 높였다. ③ 그의 연구는 리더십을 하나의 "사회적 교환 과정"으로 파악함으로써, 리더십 발휘의 다양성과 맥락 의존성을 인정한 점에서 학문적 진전을 이루었다.</t>
    </r>
    <r>
      <rPr>
        <b/>
        <sz val="10"/>
        <color theme="1"/>
        <rFont val="함초롬돋움"/>
        <family val="3"/>
        <charset val="129"/>
      </rPr>
      <t xml:space="preserve">
  2. 부정적 평가
</t>
    </r>
    <r>
      <rPr>
        <sz val="10"/>
        <color theme="1"/>
        <rFont val="함초롬돋움"/>
        <family val="3"/>
        <charset val="129"/>
      </rPr>
      <t xml:space="preserve">   －① 스토그딜의 이론은 리더십의 복잡성을 강조하는 나머지, 구체적인 리더십 행동이나 개발 방안을 제시하는 데는 한계가 있다. ② 상황적 요인을 강조하면서도 그 요인을 측정하거나 예측하는 구체적 기준이 명확히 제시되지 않아 실증적 검증이 어렵다는 비판을 받았다. ③ 그의 이론은 리더십 효과의 핵심 변인을 명시적으로 규정하지 않아, 실제 조직 관리나 리더십 개발 프로그램에서 적용하기에는 모호한 부분이 존재한다.</t>
    </r>
    <r>
      <rPr>
        <b/>
        <sz val="10"/>
        <color theme="1"/>
        <rFont val="함초롬돋움"/>
        <family val="3"/>
        <charset val="129"/>
      </rPr>
      <t xml:space="preserve">
Ⅳ. 결론
</t>
    </r>
    <r>
      <rPr>
        <sz val="10"/>
        <color theme="1"/>
        <rFont val="함초롬돋움"/>
        <family val="3"/>
        <charset val="129"/>
      </rPr>
      <t xml:space="preserve"> －랄프 스토그딜의 리더십 이론은 리더십 연구의 패러다임을 개인의 고정된 특성 중심에서 상황적・상호작용적 관점으로 전환시킨 역사적 전환점으로 평가된다. 그는 리더십이 특정 인물의 자질에서 비롯되는 것이 아니라, 리더와 구성원 간의 관계, 과업의 특성, 조직의 맥락이 복합적으로 작용하는 결과임을 밝혀냄으로써 리더십 연구의 통합적 접근을 제시하였다. 이러한 그의 공헌은 이후 리더십 이론의 실증화, 리더십 행동연구, 그리고 리더십 개발의 이론적 기반 형성에 결정적인 영향을 미쳤다. 따라서 스토그딜의 관점은 오늘날의 리더십 연구에서도 여전히 유효하며, 리더십을 상황에 따라 조정하고 관계적으로 이해해야 한다는 현대적 리더십의 핵심 원리를 제시한 이론으로 평가할 수 있다.</t>
    </r>
    <phoneticPr fontId="4" type="noConversion"/>
  </si>
  <si>
    <r>
      <t xml:space="preserve">Ⅰ. 배경 및 목적
</t>
    </r>
    <r>
      <rPr>
        <sz val="10"/>
        <color theme="1"/>
        <rFont val="함초롬돋움"/>
        <family val="3"/>
        <charset val="129"/>
      </rPr>
      <t xml:space="preserve"> －스티븐 자카로(Stephen Zaccaro), 캐리 켐프(Cary Kemp), 그리고 페이지 베이더(Paige Bader)는 전통적 리더십 연구에서 소외되어 왔던 "리더의 특질(traits)"을 현대적 관점에서 재해석한 학자들로, 2004년 논문 「Leader Traits and Attributes」를 통해 리더십의 개인적 속성과 행동 간의 연계 구조를 체계화하였다. 이들은 리더십을 단순히 개인의 성격적 특성으로 환원시키는 초기 특성이론의 한계를 지적하며, 리더의 특질이 인지적 능력, 사회적 판단력, 동기, 가치관 등과 결합하여 조직 맥락 속에서 동태적으로 작용한다고 주장하였다. 이들의 연구 목적은 리더십 효과성을 설명함에 있어 리더 개인의 특성이 어떻게 발휘되는지, 그리고 이러한 특성이 조직 환경과 어떤 상호작용을 이루는지를 통합적으로 규명하는 데 있었다. 특히 자카로, 켐프, 베이더는 리더의 특질을 단일 요인으로 보는 접근을 넘어, 리더십 발휘에 영향을 미치는 "복합적 속성 체계(composite system of attributes)"로서 이해할 것을 강조하였다. 이러한 접근은 리더십 연구를 개인 중심에서 맥락 중심으로 확장시켰다는 점에서 중요한 전환점을 제공하였다.</t>
    </r>
    <r>
      <rPr>
        <b/>
        <sz val="10"/>
        <color theme="1"/>
        <rFont val="함초롬돋움"/>
        <family val="3"/>
        <charset val="129"/>
      </rPr>
      <t xml:space="preserve">
Ⅱ. 내용
  1. 리더 특질의 통합적 개념화
    (1) 특질의 정의와 구조
</t>
    </r>
    <r>
      <rPr>
        <sz val="10"/>
        <color theme="1"/>
        <rFont val="함초롬돋움"/>
        <family val="3"/>
        <charset val="129"/>
      </rPr>
      <t xml:space="preserve">     －자카로, 켐프, 베이더는 리더의 특질을 "리더가 다양한 상황에서 비교적 일관되게 보이는 개인의 내적 특성과 능력의 결합된 체계"로 정의하였다. 즉, 리더십 특질은 타고난 성향뿐 아니라 학습과 경험을 통해 개발될 수 있는 역량까지 포함한다. 그들은 리더의 특질을 세 가지 차원으로 구분하였다. </t>
    </r>
    <r>
      <rPr>
        <b/>
        <sz val="10"/>
        <color theme="1"/>
        <rFont val="함초롬돋움"/>
        <family val="3"/>
        <charset val="129"/>
      </rPr>
      <t xml:space="preserve">
      ① 인지적 능력(cognitive capacities)
</t>
    </r>
    <r>
      <rPr>
        <sz val="10"/>
        <color theme="1"/>
        <rFont val="함초롬돋움"/>
        <family val="3"/>
        <charset val="129"/>
      </rPr>
      <t xml:space="preserve">       －문제 해결력, 복잡한 상황 분석력, 전략적 사고력 등이 포함된다. </t>
    </r>
    <r>
      <rPr>
        <b/>
        <sz val="10"/>
        <color theme="1"/>
        <rFont val="함초롬돋움"/>
        <family val="3"/>
        <charset val="129"/>
      </rPr>
      <t xml:space="preserve">
      ② 사회적 판단력(social judgment)
</t>
    </r>
    <r>
      <rPr>
        <sz val="10"/>
        <color theme="1"/>
        <rFont val="함초롬돋움"/>
        <family val="3"/>
        <charset val="129"/>
      </rPr>
      <t xml:space="preserve">       －타인의 감정과 의도를 이해하고 관계를 조정하는 능력이다. </t>
    </r>
    <r>
      <rPr>
        <b/>
        <sz val="10"/>
        <color theme="1"/>
        <rFont val="함초롬돋움"/>
        <family val="3"/>
        <charset val="129"/>
      </rPr>
      <t xml:space="preserve">
      ③ 성격적 요인(personality traits)
</t>
    </r>
    <r>
      <rPr>
        <sz val="10"/>
        <color theme="1"/>
        <rFont val="함초롬돋움"/>
        <family val="3"/>
        <charset val="129"/>
      </rPr>
      <t xml:space="preserve">       －자신감, 정서적 안정성, 성실성 등 리더십 행동의 지속성을 결정하는 내적 성향이다.</t>
    </r>
    <r>
      <rPr>
        <b/>
        <sz val="10"/>
        <color theme="1"/>
        <rFont val="함초롬돋움"/>
        <family val="3"/>
        <charset val="129"/>
      </rPr>
      <t xml:space="preserve">
    (2) 특질의 계층적 모델
</t>
    </r>
    <r>
      <rPr>
        <sz val="10"/>
        <color theme="1"/>
        <rFont val="함초롬돋움"/>
        <family val="3"/>
        <charset val="129"/>
      </rPr>
      <t xml:space="preserve">     －자카로 등은 리더의 특질이 독립적으로 작용하지 않고, 상호 연계된 계층적 구조를 이룬다고 보았다. 최상위에는 "기본적 성향(trait-like tendencies)"이 위치하며, 이는 비교적 안정적인 성격 요인에 해당한다. 중간층에는 "개발 가능한 역량(skill-based capacities)"이 존재하며, 이는 경험과 학습을 통해 강화될 수 있다. 하위층에는 "상황적 특질(contextualized traits)"이 있으며, 이는 특정 환경에서 나타나는 행동적 특성이다. 이러한 구조는 리더십이 타고난 성향과 학습된 기술의 결합을 통해 실현된다는 점을 강조한다.</t>
    </r>
    <r>
      <rPr>
        <b/>
        <sz val="10"/>
        <color theme="1"/>
        <rFont val="함초롬돋움"/>
        <family val="3"/>
        <charset val="129"/>
      </rPr>
      <t xml:space="preserve">
  2. 특질과 상황의 상호작용
</t>
    </r>
    <r>
      <rPr>
        <sz val="10"/>
        <color theme="1"/>
        <rFont val="함초롬돋움"/>
        <family val="3"/>
        <charset val="129"/>
      </rPr>
      <t xml:space="preserve">   －이들은 리더의 특질이 고정된 속성이 아니라, 상황과의 상호작용을 통해 표현된다고 주장하였다. 즉, 리더는 주어진 환경을 인식하고 해석하는 과정에서 자신의 인지적・정서적 특성을 조절하며 행동을 선택한다. 이러한 관점에서 특질은 상황의 요구에 따라 활성화되거나 억제되는 "조건적 변수(contingent variable)"로 작용한다. 예를 들어, 불확실성이 높은 환경에서는 인지적 복잡성이 높은 리더가 효과적인 결정을 내릴 가능성이 높고, 대인관계 중심의 조직에서는 사회적 감수성이 높은 리더가 더 큰 성과를 보인다. 따라서 리더의 특질은 조직 환경과 상호 작용하면서 리더십 효과를 조절하는 핵심 요인으로 기능한다.</t>
    </r>
    <r>
      <rPr>
        <b/>
        <sz val="10"/>
        <color theme="1"/>
        <rFont val="함초롬돋움"/>
        <family val="3"/>
        <charset val="129"/>
      </rPr>
      <t xml:space="preserve">
  3. 리더십 효과성과의 관계
</t>
    </r>
    <r>
      <rPr>
        <sz val="10"/>
        <color theme="1"/>
        <rFont val="함초롬돋움"/>
        <family val="3"/>
        <charset val="129"/>
      </rPr>
      <t xml:space="preserve">   －자카로, 켐프, 베이더는 리더의 특질이 리더십 성과에 영향을 미치는 경로를 세 가지로 제시하였다. 첫째, 특질은 리더의 인지적 해석 과정에 영향을 주어, 목표 설정과 전략적 판단의 질을 결정한다. 둘째, 특질은 구성원과의 신뢰 관계 형성과 의사소통의 질을 매개하여 집단 응집력을 강화한다. 셋째, 특질은 위기나 갈등 상황에서의 감정 조절력과 회복탄력성(resilience)을 통해 리더의 행동 일관성을 유지하도록 한다. 이러한 점에서 리더의 특질은 단순한 성격적 특성이 아니라, 조직 내 인간관계, 의사결정, 성과 창출 등 리더십의 전 과정에 걸쳐 작용하는 복합적 요인으로 평가된다.</t>
    </r>
    <r>
      <rPr>
        <b/>
        <sz val="10"/>
        <color theme="1"/>
        <rFont val="함초롬돋움"/>
        <family val="3"/>
        <charset val="129"/>
      </rPr>
      <t xml:space="preserve">
Ⅲ. 평가
  1. 긍정적 평가
</t>
    </r>
    <r>
      <rPr>
        <sz val="10"/>
        <color theme="1"/>
        <rFont val="함초롬돋움"/>
        <family val="3"/>
        <charset val="129"/>
      </rPr>
      <t xml:space="preserve">   －① 자카로, 켐프, 베이더의 연구는 리더의 특질을 정태적인 속성에서 동태적・상황적 속성으로 재해석함으로써 기존 특성이론의 한계를 극복하였다. ② 이들은 특질의 계층적 구조를 제시함으로써, 리더십 개발이 단순한 훈련이 아니라 개인의 내적 성향과 학습 가능한 역량의 통합적 향상임을 논리적으로 입증하였다. ③ 리더십을 인지적・사회적・정서적 요인이 상호작용하는 복합 시스템으로 이해함으로써, 실무적 리더 개발 프로그램 설계에 중요한 이론적 근거를 제공하였다.</t>
    </r>
    <r>
      <rPr>
        <b/>
        <sz val="10"/>
        <color theme="1"/>
        <rFont val="함초롬돋움"/>
        <family val="3"/>
        <charset val="129"/>
      </rPr>
      <t xml:space="preserve">
  2. 부정적 평가
</t>
    </r>
    <r>
      <rPr>
        <sz val="10"/>
        <color theme="1"/>
        <rFont val="함초롬돋움"/>
        <family val="3"/>
        <charset val="129"/>
      </rPr>
      <t xml:space="preserve">   －① 자카로, 켐프, 베이더의 모델은 이론적 포괄성이 높지만, 실제로 어떤 특질이 리더십 성과와 유의미한 인과관계를 갖는지에 대한 실증적 검증이 부족하다는 비판이 제기된다. ② 특질과 상황 간의 상호작용을 강조하였으나, 상황 요인을 어떻게 구체적으로 구분하고 측정할 것인가에 대한 명확한 기준이 제시되지 않았다. ③ 리더의 특질 개념이 지나치게 확장되어, 리더십 연구에서 다른 접근(예 : 행동이론, 변혁적 리더십 이론 등)과의 경계가 모호해지는 문제를 낳았다.</t>
    </r>
    <r>
      <rPr>
        <b/>
        <sz val="10"/>
        <color theme="1"/>
        <rFont val="함초롬돋움"/>
        <family val="3"/>
        <charset val="129"/>
      </rPr>
      <t xml:space="preserve">
Ⅳ. 결론
</t>
    </r>
    <r>
      <rPr>
        <sz val="10"/>
        <color theme="1"/>
        <rFont val="함초롬돋움"/>
        <family val="3"/>
        <charset val="129"/>
      </rPr>
      <t xml:space="preserve"> －자카로, 켐프, 베이더의 리더의 특질과 속성 이론은 리더십 연구를 개인의 내적 자질과 상황적 맥락의 상호작용으로 통합한 대표적 현대 특질이론으로 평가된다. 이들은 리더의 특질을 단순한 성격적 요인으로 보지 않고, 인지적 능력, 사회적 판단력, 정서적 안정성, 그리고 학습 가능한 역량이 결합된 다층적 구조로 설명하였다. 이를 통해 리더십은 타고난 재능의 결과가 아니라, 개인적 성장과 경험적 학습을 통해 발달 가능한 역량임을 강조하였다. 비록 실증적 적용의 어려움이 존재하지만, 이 이론은 리더십 연구를 보다 포괄적이고 발전적인 방향으로 전환시킨 중요한 학문적 기여로 평가된다.</t>
    </r>
    <phoneticPr fontId="4" type="noConversion"/>
  </si>
  <si>
    <r>
      <t xml:space="preserve">Ⅰ. 배경 및 목적
</t>
    </r>
    <r>
      <rPr>
        <sz val="10"/>
        <color theme="1"/>
        <rFont val="함초롬돋움"/>
        <family val="3"/>
        <charset val="129"/>
      </rPr>
      <t xml:space="preserve"> －티모시 저지(Timothy Judge), 조이스 보노(Joyce Bono), 레무스 일리스(Remus Ilies), 메건 게르하르트(Megan Gerhardt)는 2002년 논문 「Personality and Leadership : A Qualitative and Quantitative Review(성격과 리더십 : 질적 및 양적 고찰)」를 통해 리더의 성격과 리더십 간의 관계를 종합적으로 검토하였다. 이들은 과거 리더십 연구가 상황적 요인이나 행동적 요인에 과도하게 치중하면서, 리더 개인의 성격적 특성이 리더십 발휘에 미치는 영향이 과소평가되었다는 점에 주목하였다. 이에 따라 이들은 20세기 이후 축적된 실증 연구를 질적 및 양적으로 통합하여, 성격 특성이 리더십의 효과성과 어떤 연관성을 갖는지를 체계적으로 검증하였다. 이 연구의 목적은 성격과 리더십의 관계에 관한 논의의 단편성을 극복하고, "어떤 성격적 특성이 리더의 출현(emergence)과 효과성(effectiveness)에 기여하는가"를 규명하는 데 있었다. 특히 저지 등은 리더의 성격을 체계적으로 설명하기 위해 "빅파이브(Big Five)" 성격 모델을 이론적 틀로 채택하였으며, 이를 기반으로 다양한 연구결과를 통합 분석함으로써 성격이 리더십 연구에서 갖는 실질적 의미를 재정립하고자 하였다.</t>
    </r>
    <r>
      <rPr>
        <b/>
        <sz val="10"/>
        <color theme="1"/>
        <rFont val="함초롬돋움"/>
        <family val="3"/>
        <charset val="129"/>
      </rPr>
      <t xml:space="preserve">
Ⅱ. 내용
  1. 연구의 이론적 기초
    (1) 성격 특성과 리더십의 관계
</t>
    </r>
    <r>
      <rPr>
        <sz val="10"/>
        <color theme="1"/>
        <rFont val="함초롬돋움"/>
        <family val="3"/>
        <charset val="129"/>
      </rPr>
      <t xml:space="preserve">     －저지 등은 성격이 개인의 인지적・정서적・행동적 반응양식을 결정하며, 이는 리더의 의사결정 방식, 대인관계, 동기부여 스타일 등에 영향을 준다고 보았다. 즉, 리더의 성격은 단순한 개인적 특성이 아니라, 리더십 발휘의 근본적 토대라는 관점이다. 이러한 접근은 초기 특성이론(trait theory)의 재조명이라 할 수 있으며, 성격이 리더십의 중요한 예측 요인으로 작용함을 실증적으로 보여주는 데 초점을 맞추었다.</t>
    </r>
    <r>
      <rPr>
        <b/>
        <sz val="10"/>
        <color theme="1"/>
        <rFont val="함초롬돋움"/>
        <family val="3"/>
        <charset val="129"/>
      </rPr>
      <t xml:space="preserve">
    (2) 빅파이브 성격 요인의 적용
</t>
    </r>
    <r>
      <rPr>
        <sz val="10"/>
        <color theme="1"/>
        <rFont val="함초롬돋움"/>
        <family val="3"/>
        <charset val="129"/>
      </rPr>
      <t xml:space="preserve">     －이 연구에서 사용된 빅파이브 성격 요인은 외향성(Extraversion), 성실성(Conscientiousness), 개방성(Openness to Experience), 친화성(Agreeableness), 신경성(Neuroticism)이다. 저지 등은 이 다섯 요인이 리더십의 출현과 효과성에 어떻게 다르게 작용하는지를 검증하였다.</t>
    </r>
    <r>
      <rPr>
        <b/>
        <sz val="10"/>
        <color theme="1"/>
        <rFont val="함초롬돋움"/>
        <family val="3"/>
        <charset val="129"/>
      </rPr>
      <t xml:space="preserve">
      ① 외향성
</t>
    </r>
    <r>
      <rPr>
        <sz val="10"/>
        <color theme="1"/>
        <rFont val="함초롬돋움"/>
        <family val="3"/>
        <charset val="129"/>
      </rPr>
      <t xml:space="preserve">       －사회적 관계 형성 및 리더로서의 주도적 역할 수행과 밀접하게 연관되어, 리더십 출현과 효과성 모두에서 가장 강력한 예측 변수로 나타났다.</t>
    </r>
    <r>
      <rPr>
        <b/>
        <sz val="10"/>
        <color theme="1"/>
        <rFont val="함초롬돋움"/>
        <family val="3"/>
        <charset val="129"/>
      </rPr>
      <t xml:space="preserve">
      ② 성실성
</t>
    </r>
    <r>
      <rPr>
        <sz val="10"/>
        <color theme="1"/>
        <rFont val="함초롬돋움"/>
        <family val="3"/>
        <charset val="129"/>
      </rPr>
      <t xml:space="preserve">       －목표 지향적 행동, 조직적 사고, 책임감과 관련되어 리더십 효과성과 높은 상관을 보였다.</t>
    </r>
    <r>
      <rPr>
        <b/>
        <sz val="10"/>
        <color theme="1"/>
        <rFont val="함초롬돋움"/>
        <family val="3"/>
        <charset val="129"/>
      </rPr>
      <t xml:space="preserve">
      ③ 개방성
</t>
    </r>
    <r>
      <rPr>
        <sz val="10"/>
        <color theme="1"/>
        <rFont val="함초롬돋움"/>
        <family val="3"/>
        <charset val="129"/>
      </rPr>
      <t xml:space="preserve">       －새로운 정보 수용과 창의적 문제 해결력과 관련되어, 복잡한 조직 환경에서 혁신적 리더십을 촉진하는 요인으로 분석되었다.</t>
    </r>
    <r>
      <rPr>
        <b/>
        <sz val="10"/>
        <color theme="1"/>
        <rFont val="함초롬돋움"/>
        <family val="3"/>
        <charset val="129"/>
      </rPr>
      <t xml:space="preserve">
      ④ 친화성
</t>
    </r>
    <r>
      <rPr>
        <sz val="10"/>
        <color theme="1"/>
        <rFont val="함초롬돋움"/>
        <family val="3"/>
        <charset val="129"/>
      </rPr>
      <t xml:space="preserve">       －구성원과의 관계에서 신뢰와 협력을 형성하지만, 지나친 친화성이 리더의 결정성(decisiveness)을 약화시킬 수 있음을 지적하였다.</t>
    </r>
    <r>
      <rPr>
        <b/>
        <sz val="10"/>
        <color theme="1"/>
        <rFont val="함초롬돋움"/>
        <family val="3"/>
        <charset val="129"/>
      </rPr>
      <t xml:space="preserve">
      ⑤ 신경성
</t>
    </r>
    <r>
      <rPr>
        <sz val="10"/>
        <color theme="1"/>
        <rFont val="함초롬돋움"/>
        <family val="3"/>
        <charset val="129"/>
      </rPr>
      <t xml:space="preserve">       －정서적 불안정성을 의미하며, 리더십의 출현과 효과성 모두에 부정적 영향을 미치는 요인으로 확인되었다.</t>
    </r>
    <r>
      <rPr>
        <b/>
        <sz val="10"/>
        <color theme="1"/>
        <rFont val="함초롬돋움"/>
        <family val="3"/>
        <charset val="129"/>
      </rPr>
      <t xml:space="preserve">
  2. 연구 방법과 주요 결과
    (1) 질적 및 양적 통합 접근
</t>
    </r>
    <r>
      <rPr>
        <sz val="10"/>
        <color theme="1"/>
        <rFont val="함초롬돋움"/>
        <family val="3"/>
        <charset val="129"/>
      </rPr>
      <t xml:space="preserve">     －저지 등은 리더십 연구의 누적적 발전을 위해 질적 문헌 분석과 양적 메타분석(meta-analysis)을 병행하였다. 73편의 독립적 연구를 검토하여 총 222개의 상관계수를 통합 분석하였으며, 각 성격 요인별로 리더십 출현 및 효과성과의 관계를 수치화하였다. 그 결과 외향성과 리더십 출현 간의 상관계수는 .31, 성실성과 리더십 효과성 간의 상관계수는 .28로 나타나, 두 변수가 리더십 성취에 있어 가장 영향력 있는 요인임을 보여주었다. 반면 신경성은 두 관계 모두에서 부적 상관(-.24)을 보여 리더십 역량과 반비례하였다.</t>
    </r>
    <r>
      <rPr>
        <b/>
        <sz val="10"/>
        <color theme="1"/>
        <rFont val="함초롬돋움"/>
        <family val="3"/>
        <charset val="129"/>
      </rPr>
      <t xml:space="preserve">
    (2) 리더십 유형과의 관계
</t>
    </r>
    <r>
      <rPr>
        <sz val="10"/>
        <color theme="1"/>
        <rFont val="함초롬돋움"/>
        <family val="3"/>
        <charset val="129"/>
      </rPr>
      <t xml:space="preserve">     －저지 등은 성격 요인이 리더십 유형에 따라 다르게 작용할 수 있다는 점도 제시하였다. 예를 들어, 외향성과 개방성은 변혁적 리더십(transformational leadership)과 밀접하게 연관되는 반면, 성실성과 친화성은 거래적 리더십(transactional leadership)과 관련된 경향을 보였다. 이는 성격 특성이 리더십의 한 유형에만 고정적으로 작용하는 것이 아니라, 리더의 행동 패턴에 따라 다양하게 발현된다는 점을 보여준다.</t>
    </r>
    <r>
      <rPr>
        <b/>
        <sz val="10"/>
        <color theme="1"/>
        <rFont val="함초롬돋움"/>
        <family val="3"/>
        <charset val="129"/>
      </rPr>
      <t xml:space="preserve">
  3. 연구의 학문적 의의
</t>
    </r>
    <r>
      <rPr>
        <sz val="10"/>
        <color theme="1"/>
        <rFont val="함초롬돋움"/>
        <family val="3"/>
        <charset val="129"/>
      </rPr>
      <t xml:space="preserve">   －저지 등은 성격과 리더십의 관계를 실증적으로 검토함으로써, 리더십 연구의 인적 특성 중심 접근에 새로운 신뢰성을 부여하였다. 또한 빅파이브 모델을 기반으로 한 통합적 검증을 통해, 리더십 연구의 표준적 분석틀을 제시하였다는 점에서 중요한 이론적 의미를 지닌다.</t>
    </r>
    <r>
      <rPr>
        <b/>
        <sz val="10"/>
        <color theme="1"/>
        <rFont val="함초롬돋움"/>
        <family val="3"/>
        <charset val="129"/>
      </rPr>
      <t xml:space="preserve">
Ⅲ. 평가
  1. 긍정적 평가
</t>
    </r>
    <r>
      <rPr>
        <sz val="10"/>
        <color theme="1"/>
        <rFont val="함초롬돋움"/>
        <family val="3"/>
        <charset val="129"/>
      </rPr>
      <t xml:space="preserve">   －① 이 연구는 성격과 리더십의 관계를 질적・양적으로 종합 분석함으로써, 리더십 연구에서의 이론적 불연속성을 극복하고 통합적 설명모델을 제시하였다. ② 빅파이브 성격 모델을 리더십 분석에 체계적으로 적용하여, 리더의 개인적 특성과 조직적 성과 간의 구체적 연관성을 실증적으로 입증하였다. ③ 성격 요인이 리더십 출현뿐 아니라 리더십의 지속적 효과성에도 영향을 미친다는 점을 밝힘으로써, 리더 개발과 선발 과정에서의 실무적 활용 가능성을 제시하였다.</t>
    </r>
    <r>
      <rPr>
        <b/>
        <sz val="10"/>
        <color theme="1"/>
        <rFont val="함초롬돋움"/>
        <family val="3"/>
        <charset val="129"/>
      </rPr>
      <t xml:space="preserve">
  2. 부정적 평가
</t>
    </r>
    <r>
      <rPr>
        <sz val="10"/>
        <color theme="1"/>
        <rFont val="함초롬돋움"/>
        <family val="3"/>
        <charset val="129"/>
      </rPr>
      <t xml:space="preserve">   －① 성격과 리더십 간의 상관관계는 통계적으로 유의하나, 인과관계의 방향성이 명확히 규명되지 않아 해석의 한계가 존재한다. ② 빅파이브 모델은 설명력이 강점이지만, 리더십의 복합적 행태를 충분히 반영하기에는 다소 단선적인 구조라는 비판이 제기된다. ③ 연구의 표본이 주로 서구 중심의 자료에 기반하고 있어, 문화적 맥락에 따른 리더십 발현의 차이를 고려하지 못한 점이 한계로 지적된다.</t>
    </r>
    <r>
      <rPr>
        <b/>
        <sz val="10"/>
        <color theme="1"/>
        <rFont val="함초롬돋움"/>
        <family val="3"/>
        <charset val="129"/>
      </rPr>
      <t xml:space="preserve">
Ⅳ. 결론
</t>
    </r>
    <r>
      <rPr>
        <sz val="10"/>
        <color theme="1"/>
        <rFont val="함초롬돋움"/>
        <family val="3"/>
        <charset val="129"/>
      </rPr>
      <t xml:space="preserve"> －저지, 보노, 일리스, 게르하르트의 연구는 성격과 리더십 간의 관계를 체계적으로 검증한 대표적 통합연구로, 리더십의 개인적 요인을 실증적으로 규명한 데 큰 의의를 지닌다. 이들은 빅파이브 성격 요인을 중심으로 리더십 출현과 효과성 간의 관계를 계량화하여, 리더의 성격이 리더십 발휘에 미치는 실질적 영향을 명확히 제시하였다. 비록 문화적・상황적 변수의 고려가 미흡하다는 한계가 있으나, 이 연구는 이후 리더십 연구가 성격, 동기, 가치관 등 개인 내적 요인으로 확장되는 기초를 마련하였으며, 현대 리더십 이론의 정량적 근거로서 중요한 학문적 전환점을 제공하였다.</t>
    </r>
    <phoneticPr fontId="4" type="noConversion"/>
  </si>
  <si>
    <r>
      <t xml:space="preserve">Ⅰ. 배경 및 목적
</t>
    </r>
    <r>
      <rPr>
        <sz val="10"/>
        <color theme="1"/>
        <rFont val="함초롬돋움"/>
        <family val="3"/>
        <charset val="129"/>
      </rPr>
      <t xml:space="preserve"> －렌시스 리커트(Rensis Likert)는 조직 내 리더십과 관리체계의 효율성을 체계적으로 분석하기 위해 「New Patterns of Management」(1961)와 「The Human Organization」(1967)을 통해 "시스템 4(System 4) 이론"을 제시하였다. 그는 산업사회에서 조직의 성과가 단순한 기술적 요인보다 인간관계와 의사소통의 질에 더 크게 영향을 받는다고 보았다. 따라서 조직의 관리체계는 구성원의 참여 수준, 신뢰 구조, 의사결정 방식에 따라 본질적으로 구분될 수 있다고 주장하였다. 이 이론의 목적은 조직 내에서 인간 중심적 리더십이 어떻게 생산성과 사기, 협력, 책임감 향상에 기여하는지를 설명하고, 기존의 권위적 관리 방식이 가진 한계를 극복할 수 있는 새로운 관리모델을 제시하는 데 있었다. 리커트는 조직을 단순한 명령체계로 보는 것이 아니라 상호 신뢰와 참여를 기반으로 한 사회적 시스템으로 이해하였으며, 이러한 관점에서 리더십의 질적 변화를 통해 조직의 효율성을 극대화할 수 있다고 보았다.</t>
    </r>
    <r>
      <rPr>
        <b/>
        <sz val="10"/>
        <color theme="1"/>
        <rFont val="함초롬돋움"/>
        <family val="3"/>
        <charset val="129"/>
      </rPr>
      <t xml:space="preserve">
Ⅱ. 내용
  1. 리커트의 관리시스템 분류
    (1) 시스템 1 : 착취적 권위체제(Exploitive Authoritative System)
</t>
    </r>
    <r>
      <rPr>
        <sz val="10"/>
        <color theme="1"/>
        <rFont val="함초롬돋움"/>
        <family val="3"/>
        <charset val="129"/>
      </rPr>
      <t xml:space="preserve">     －이 체제는 명령과 통제가 상명하달식으로 이루어지는 전형적인 권위주의적 구조를 의미한다. ① 리더는 부하를 불신하며, 의사결정은 전적으로 상층부에서 이루어진다. ② 의사소통은 위에서 아래로만 흐르며, 피드백은 거의 존재하지 않는다. ③ 구성원은 처벌이나 두려움을 기반으로 행동하며, 조직 내 신뢰 수준이 매우 낮다. 결과적으로 조직의 유연성, 창의성, 협력 수준이 현저히 저하되고, 구성원의 자발적 참여가 억제된다.</t>
    </r>
    <r>
      <rPr>
        <b/>
        <sz val="10"/>
        <color theme="1"/>
        <rFont val="함초롬돋움"/>
        <family val="3"/>
        <charset val="129"/>
      </rPr>
      <t xml:space="preserve">
    (2) 시스템 2 : 자선적 권위체제(Benevolent Authoritative System)
</t>
    </r>
    <r>
      <rPr>
        <sz val="10"/>
        <color theme="1"/>
        <rFont val="함초롬돋움"/>
        <family val="3"/>
        <charset val="129"/>
      </rPr>
      <t xml:space="preserve">     －이 체제는 시스템 1보다는 완화된 권위주의 구조로, 리더가 부하에게 일정한 배려를 제공하지만 근본적인 의사결정권은 여전히 상위에 집중되어 있다. ① 리더는 부하의 충성심을 유도하기 위해 보상과 처벌을 병행한다. ② 의사소통은 제한적으로 양방향이 가능하나, 여전히 공식적 절차에 의존한다. ③ 구성원은 일정 부분 의견을 제시할 수 있으나, 최종 결정에는 영향력이 미미하다. 이 시스템은 권위적 통제와 인간적 배려의 절충 형태로서, 부분적 신뢰관계가 형성되지만 조직역동성은 여전히 제한적이다.</t>
    </r>
    <r>
      <rPr>
        <b/>
        <sz val="10"/>
        <color theme="1"/>
        <rFont val="함초롬돋움"/>
        <family val="3"/>
        <charset val="129"/>
      </rPr>
      <t xml:space="preserve">
    (3) 시스템 3 : 협의적 체제(Consultative System)
</t>
    </r>
    <r>
      <rPr>
        <sz val="10"/>
        <color theme="1"/>
        <rFont val="함초롬돋움"/>
        <family val="3"/>
        <charset val="129"/>
      </rPr>
      <t xml:space="preserve">     －이 체제는 구성원의 의견을 일정 부분 반영하며, 리더와 구성원 간의 상호작용이 확대되는 단계이다. ① 리더는 부하를 신뢰하고, 주요 의사결정 과정에서 그들의 의견을 수렴한다. ② 의사소통은 상하 간에 비교적 자유롭고, 피드백이 활성화된다. ③ 보상체계는 성과와 참여를 기반으로 하며, 구성원의 동기부여 수준이 높다. 이 단계에서는 구성원의 심리적 소속감이 강화되며, 집단 내 협력구조가 비교적 안정적으로 유지된다. 그러나 여전히 최종 의사결정권이 리더에게 집중되어 있어, 완전한 참여형 조직으로 발전하기에는 한계가 존재한다.</t>
    </r>
    <r>
      <rPr>
        <b/>
        <sz val="10"/>
        <color theme="1"/>
        <rFont val="함초롬돋움"/>
        <family val="3"/>
        <charset val="129"/>
      </rPr>
      <t xml:space="preserve">
    (4) 시스템 4 : 참여적 체제(Participative Group System)
</t>
    </r>
    <r>
      <rPr>
        <sz val="10"/>
        <color theme="1"/>
        <rFont val="함초롬돋움"/>
        <family val="3"/>
        <charset val="129"/>
      </rPr>
      <t xml:space="preserve">     －리커트가 제시한 이상적 조직 형태로, 리더와 구성원 간의 상호 신뢰와 참여가 극대화된 민주적 관리체계이다. ① 리더는 부하를 신뢰하며, 모든 구성원이 의사결정 과정에 실질적으로 참여한다. ② 의사소통은 다방향적으로 이루어지고, 공식・비공식 채널 모두에서 활발히 진행된다. ③ 목표 설정은 집단적 합의를 통해 이루어지며, 책임과 권한이 적절히 분산된다. ④ 구성원은 집단 내 공동 목표를 내면화하여 자율적 행동을 보이며, 조직 전체의 유기적 협력이 강화된다. 리커트는 이 체제가 가장 높은 생산성과 구성원 만족을 달성할 수 있다고 보았으며, 궁극적으로 모든 조직이 시스템 4로 발전하는 것이 바람직하다고 주장하였다.</t>
    </r>
    <r>
      <rPr>
        <b/>
        <sz val="10"/>
        <color theme="1"/>
        <rFont val="함초롬돋움"/>
        <family val="3"/>
        <charset val="129"/>
      </rPr>
      <t xml:space="preserve">
  2. 리커트의 조직관리 원칙
</t>
    </r>
    <r>
      <rPr>
        <sz val="10"/>
        <color theme="1"/>
        <rFont val="함초롬돋움"/>
        <family val="3"/>
        <charset val="129"/>
      </rPr>
      <t xml:space="preserve">   －리커트는 시스템 4 이론의 실천적 적용을 위해 세 가지 핵심 원칙을 제시하였다.</t>
    </r>
    <r>
      <rPr>
        <b/>
        <sz val="10"/>
        <color theme="1"/>
        <rFont val="함초롬돋움"/>
        <family val="3"/>
        <charset val="129"/>
      </rPr>
      <t xml:space="preserve">
    (1) 집단의 상호연결성(Linking Pin Model)
</t>
    </r>
    <r>
      <rPr>
        <sz val="10"/>
        <color theme="1"/>
        <rFont val="함초롬돋움"/>
        <family val="3"/>
        <charset val="129"/>
      </rPr>
      <t xml:space="preserve">     －조직은 상호 연결된 집단들의 연속체로 구성되며, 각 집단의 리더는 상위 집단과 하위 집단을 연결하는 연결핀이 되어야 한다.</t>
    </r>
    <r>
      <rPr>
        <b/>
        <sz val="10"/>
        <color theme="1"/>
        <rFont val="함초롬돋움"/>
        <family val="3"/>
        <charset val="129"/>
      </rPr>
      <t xml:space="preserve">
    (2) 집단적 의사결정(Group Decision Making)
</t>
    </r>
    <r>
      <rPr>
        <sz val="10"/>
        <color theme="1"/>
        <rFont val="함초롬돋움"/>
        <family val="3"/>
        <charset val="129"/>
      </rPr>
      <t xml:space="preserve">     －중요한 의사결정은 개인이 아니라 집단적 논의를 통해 이루어져야 하며, 이를 통해 집단 내 신뢰와 책임감이 강화된다.</t>
    </r>
    <r>
      <rPr>
        <b/>
        <sz val="10"/>
        <color theme="1"/>
        <rFont val="함초롬돋움"/>
        <family val="3"/>
        <charset val="129"/>
      </rPr>
      <t xml:space="preserve">
    (3) 인간관계 중심의 리더십(Human-oriented Leadership)
</t>
    </r>
    <r>
      <rPr>
        <sz val="10"/>
        <color theme="1"/>
        <rFont val="함초롬돋움"/>
        <family val="3"/>
        <charset val="129"/>
      </rPr>
      <t xml:space="preserve">     －리더는 구성원의 감정, 욕구, 성장 욕구를 존중하며, 상호 존중과 신뢰를 기반으로 한 리더십을 발휘해야 한다.</t>
    </r>
    <r>
      <rPr>
        <b/>
        <sz val="10"/>
        <color theme="1"/>
        <rFont val="함초롬돋움"/>
        <family val="3"/>
        <charset val="129"/>
      </rPr>
      <t xml:space="preserve">
Ⅲ. 평가
  1. 긍정적 평가
</t>
    </r>
    <r>
      <rPr>
        <sz val="10"/>
        <color theme="1"/>
        <rFont val="함초롬돋움"/>
        <family val="3"/>
        <charset val="129"/>
      </rPr>
      <t xml:space="preserve">   －① 리커트의 시스템 4 이론은 인간 중심적 리더십과 참여적 관리의 중요성을 강조함으로써, 전통적 관리이론의 기계적 관점을 극복하는 데 기여하였다. ② 집단 간 신뢰, 의사소통, 참여를 통한 조직 효율성 제고의 논리를 제시하여, 현대 조직행동론과 리더십 연구의 이론적 기초를 제공하였다. ③ 조직 내 상호작용을 중심으로 한 "링킹 핀 모델"은 수평적 네트워크 구조를 설명하는 선구적 개념으로, 이후의 팀 중심 경영방식의 발전에 영향을 미쳤다.</t>
    </r>
    <r>
      <rPr>
        <b/>
        <sz val="10"/>
        <color theme="1"/>
        <rFont val="함초롬돋움"/>
        <family val="3"/>
        <charset val="129"/>
      </rPr>
      <t xml:space="preserve">
  2. 부정적 평가
</t>
    </r>
    <r>
      <rPr>
        <sz val="10"/>
        <color theme="1"/>
        <rFont val="함초롬돋움"/>
        <family val="3"/>
        <charset val="129"/>
      </rPr>
      <t xml:space="preserve">   －① 시스템 4가 이상적 조직모형으로 제시되었으나, 모든 조직이 동일한 형태로 발전할 수 있다는 전제는 현실적 타당성이 부족하다. ② 리커트의 접근은 인간관계적 요인을 지나치게 강조하여, 기술적・경제적 제약이나 외부 환경 변화의 영향을 충분히 반영하지 못한다. ③ 집단 중심 의사결정이 효율성을 높이기보다는 책임소재의 불명확성과 의사결정 지연을 초래할 수 있다는 점에서 실무적 한계가 존재한다.</t>
    </r>
    <r>
      <rPr>
        <b/>
        <sz val="10"/>
        <color theme="1"/>
        <rFont val="함초롬돋움"/>
        <family val="3"/>
        <charset val="129"/>
      </rPr>
      <t xml:space="preserve">
Ⅳ. 결론
</t>
    </r>
    <r>
      <rPr>
        <sz val="10"/>
        <color theme="1"/>
        <rFont val="함초롬돋움"/>
        <family val="3"/>
        <charset val="129"/>
      </rPr>
      <t xml:space="preserve"> －리커트의 시스템 4 이론은 조직을 인간 중심의 사회적 체계로 재정의하고, 리더십의 민주적 참여와 신뢰 형성이 조직 성과의 핵심임을 명확히 제시하였다. 이는 당시의 권위적 경영 패러다임을 근본적으로 전환시킨 진보적 접근으로, 조직 내 커뮤니케이션, 동기부여, 리더십 연구의 토대를 마련하였다. 다만 모든 조직이 동일한 발전 경로를 밟는다는 가정의 단순화는 한계로 남지만, 리커트의 이론은 오늘날 참여적 리더십과 조직문화 연구에서 여전히 중요한 개념적 기준점으로 평가된다.</t>
    </r>
    <phoneticPr fontId="4" type="noConversion"/>
  </si>
  <si>
    <r>
      <t xml:space="preserve">Ⅰ. 배경 및 목적
</t>
    </r>
    <r>
      <rPr>
        <sz val="10"/>
        <color theme="1"/>
        <rFont val="함초롬돋움"/>
        <family val="3"/>
        <charset val="129"/>
      </rPr>
      <t xml:space="preserve"> －로버트 블레이크(Robert R. Blake)와 제인 모튼(Jane S. Mouton)은 1960년대 초반 리더십의 본질을 보다 체계적으로 이해하기 위해 「The Managerial Grid」를 제시하였다. 당시 리더십 연구는 인간 중심의 관계지향적 행동과 과업 중심의 성과지향적 행동 중 어느 쪽이 더 효과적인지를 규명하는 데 초점이 맞추어져 있었다. 블레이크와 모튼은 이러한 이분법적 접근을 넘어, 두 요소의 상호작용을 통합적으로 분석할 수 있는 관리격자(managerial grid) 모델을 제안하였다. 본 이론의 목적은 리더십 행동을 단순히 분류하는 것을 넘어서, 조직 성과를 극대화할 수 있는 이상적 리더십 유형을 제시하고, 이를 토대로 관리자의 행동개선을 유도하는 데 있다.</t>
    </r>
    <r>
      <rPr>
        <b/>
        <sz val="10"/>
        <color theme="1"/>
        <rFont val="함초롬돋움"/>
        <family val="3"/>
        <charset val="129"/>
      </rPr>
      <t xml:space="preserve">
Ⅱ. 내용
  1. 관리격자 모델의 기본 개념
</t>
    </r>
    <r>
      <rPr>
        <sz val="10"/>
        <color theme="1"/>
        <rFont val="함초롬돋움"/>
        <family val="3"/>
        <charset val="129"/>
      </rPr>
      <t xml:space="preserve">   －블레이크와 모튼은 리더십 행동을 "과업에 대한 관심(concern for production)"과 "인간에 대한 관심(concern for people)"이라는 두 차원으로 구분하였다. ① 과업에 대한 관심은 조직의 목표달성, 생산성 향상, 효율적 자원활용 등 결과 중심의 리더 행동을 의미한다. ② 인간에 대한 관심은 구성원의 만족, 동기부여, 신뢰 및 소통 등 관계 중심의 리더 행동을 의미한다. 이 두 차원의 결합을 통해 9×9의 격자가 형성되며, 각 점은 리더가 두 요소에 어느 정도 비중을 두는지를 나타낸다.</t>
    </r>
    <r>
      <rPr>
        <b/>
        <sz val="10"/>
        <color theme="1"/>
        <rFont val="함초롬돋움"/>
        <family val="3"/>
        <charset val="129"/>
      </rPr>
      <t xml:space="preserve">
  2. 주요 리더십 유형
</t>
    </r>
    <r>
      <rPr>
        <sz val="10"/>
        <color theme="1"/>
        <rFont val="함초롬돋움"/>
        <family val="3"/>
        <charset val="129"/>
      </rPr>
      <t xml:space="preserve">   －관리격자에서 대표적인 다섯 가지 리더십 유형은 다음과 같다.</t>
    </r>
    <r>
      <rPr>
        <b/>
        <sz val="10"/>
        <color theme="1"/>
        <rFont val="함초롬돋움"/>
        <family val="3"/>
        <charset val="129"/>
      </rPr>
      <t xml:space="preserve">
    (1) 1,1형(무관심형・Impoverished Management)
</t>
    </r>
    <r>
      <rPr>
        <sz val="10"/>
        <color theme="1"/>
        <rFont val="함초롬돋움"/>
        <family val="3"/>
        <charset val="129"/>
      </rPr>
      <t xml:space="preserve">     －과업과 인간 모두에 대한 관심이 낮은 유형으로, 리더가 최소한의 노력만 기울이는 방임적 관리 형태이다.</t>
    </r>
    <r>
      <rPr>
        <b/>
        <sz val="10"/>
        <color theme="1"/>
        <rFont val="함초롬돋움"/>
        <family val="3"/>
        <charset val="129"/>
      </rPr>
      <t xml:space="preserve">
    (2) 9,1형(권위복종형・Authority-Compliance Management)
</t>
    </r>
    <r>
      <rPr>
        <sz val="10"/>
        <color theme="1"/>
        <rFont val="함초롬돋움"/>
        <family val="3"/>
        <charset val="129"/>
      </rPr>
      <t xml:space="preserve">     －과업 중심의 리더십으로, 인간적 고려보다 조직성과를 중시하며 통제와 지시가 강하다.</t>
    </r>
    <r>
      <rPr>
        <b/>
        <sz val="10"/>
        <color theme="1"/>
        <rFont val="함초롬돋움"/>
        <family val="3"/>
        <charset val="129"/>
      </rPr>
      <t xml:space="preserve">
    (3) 1,9형(인간관계형・Country Club Management)
</t>
    </r>
    <r>
      <rPr>
        <sz val="10"/>
        <color theme="1"/>
        <rFont val="함초롬돋움"/>
        <family val="3"/>
        <charset val="129"/>
      </rPr>
      <t xml:space="preserve">     －인간에 대한 관심은 높으나 과업에 대한 관심은 낮아, 구성원의 만족은 높으나 성과는 낮게 나타난다.</t>
    </r>
    <r>
      <rPr>
        <b/>
        <sz val="10"/>
        <color theme="1"/>
        <rFont val="함초롬돋움"/>
        <family val="3"/>
        <charset val="129"/>
      </rPr>
      <t xml:space="preserve">
    (4) 5,5형(중도형・Middle-of-the-Road Management)
</t>
    </r>
    <r>
      <rPr>
        <sz val="10"/>
        <color theme="1"/>
        <rFont val="함초롬돋움"/>
        <family val="3"/>
        <charset val="129"/>
      </rPr>
      <t xml:space="preserve">     －두 요소 간의 균형을 추구하나, 어느 한쪽에서도 탁월하지 못한 절충형 리더십이다.</t>
    </r>
    <r>
      <rPr>
        <b/>
        <sz val="10"/>
        <color theme="1"/>
        <rFont val="함초롬돋움"/>
        <family val="3"/>
        <charset val="129"/>
      </rPr>
      <t xml:space="preserve">
    (5) 9,9형(팀형・Team Management)
</t>
    </r>
    <r>
      <rPr>
        <sz val="10"/>
        <color theme="1"/>
        <rFont val="함초롬돋움"/>
        <family val="3"/>
        <charset val="129"/>
      </rPr>
      <t xml:space="preserve">     －과업과 인간 모두에 대해 높은 관심을 보이며, 협력과 헌신을 통해 시너지 효과를 창출하는 이상적 리더 유형으로 제시된다.</t>
    </r>
    <r>
      <rPr>
        <b/>
        <sz val="10"/>
        <color theme="1"/>
        <rFont val="함초롬돋움"/>
        <family val="3"/>
        <charset val="129"/>
      </rPr>
      <t xml:space="preserve">
  3. 관리격자 모델의 활용
    (1) 리더십 진단 및 개발
</t>
    </r>
    <r>
      <rPr>
        <sz val="10"/>
        <color theme="1"/>
        <rFont val="함초롬돋움"/>
        <family val="3"/>
        <charset val="129"/>
      </rPr>
      <t xml:space="preserve">     －블레이크와 모튼은 관리격자를 단순한 분석틀이 아니라, 리더십 개발 프로그램의 핵심 도구로 활용하였다. 특히 「The Managerial Grid」에서 제시된 9,9형 리더십은 교육훈련을 통해 개발될 수 있다고 보았다.</t>
    </r>
    <r>
      <rPr>
        <b/>
        <sz val="10"/>
        <color theme="1"/>
        <rFont val="함초롬돋움"/>
        <family val="3"/>
        <charset val="129"/>
      </rPr>
      <t xml:space="preserve">
    (2) 조직개발적 응용
</t>
    </r>
    <r>
      <rPr>
        <sz val="10"/>
        <color theme="1"/>
        <rFont val="함초롬돋움"/>
        <family val="3"/>
        <charset val="129"/>
      </rPr>
      <t xml:space="preserve">     －이들은 리더 개인의 행동 변화뿐 아니라, 팀 및 조직 단위의 리더십 문화 개선에도 본 모델을 적용하였다. 예를 들어, 조직 내 갈등관리, 의사소통 개선, 팀워크 강화 등 다양한 조직개발(OD) 프로그램에 관리격자 접근이 활용되었다.</t>
    </r>
    <r>
      <rPr>
        <b/>
        <sz val="10"/>
        <color theme="1"/>
        <rFont val="함초롬돋움"/>
        <family val="3"/>
        <charset val="129"/>
      </rPr>
      <t xml:space="preserve">
Ⅲ. 평가
  1. 긍정적 평가
</t>
    </r>
    <r>
      <rPr>
        <sz val="10"/>
        <color theme="1"/>
        <rFont val="함초롬돋움"/>
        <family val="3"/>
        <charset val="129"/>
      </rPr>
      <t xml:space="preserve">   －① 블레이크와 모튼의 모델은 리더십 행동을 단순히 유형화하는 데 그치지 않고, 리더십 개발의 실천적 지침으로 발전시켰다는 점에서 의의가 크다. ② 과업과 인간이라는 두 축을 통해 리더십 행동의 복합적 속성을 체계적으로 설명함으로써, 다양한 상황에서 리더십을 평가하고 개선할 수 있는 실용적 도구를 제공하였다. ③ 9,9형 팀형 리더십을 이상적 모델로 제시함으로써, 조직 구성원 간 협력과 공동체적 리더십의 중요성을 강조하였다. 이는 이후 참여적 리더십과 변혁적 리더십 이론의 발전에도 영향을 미쳤다.</t>
    </r>
    <r>
      <rPr>
        <b/>
        <sz val="10"/>
        <color theme="1"/>
        <rFont val="함초롬돋움"/>
        <family val="3"/>
        <charset val="129"/>
      </rPr>
      <t xml:space="preserve">
  2. 부정적 평가
</t>
    </r>
    <r>
      <rPr>
        <sz val="10"/>
        <color theme="1"/>
        <rFont val="함초롬돋움"/>
        <family val="3"/>
        <charset val="129"/>
      </rPr>
      <t xml:space="preserve">   －① 본 모델은 리더십을 주로 개인의 행동 차원에서 설명하고 있어, 조직 환경이나 구성원의 특성 등 상황적 요인을 충분히 반영하지 못한다는 한계가 있다. ② 9,9형 리더십을 보편적 이상형으로 제시하지만, 실제 모든 상황에서 해당 유형이 최적의 성과를 보장한다는 경험적 근거는 부족하다. ③ 관리격자의 수치화된 단순 구조는 리더십 행동의 복잡성과 맥락적 다양성을 과도하게 축소하는 경향이 있다. 즉, 리더십을 정태적이고 일률적으로 파악할 위험이 존재한다.</t>
    </r>
    <r>
      <rPr>
        <b/>
        <sz val="10"/>
        <color theme="1"/>
        <rFont val="함초롬돋움"/>
        <family val="3"/>
        <charset val="129"/>
      </rPr>
      <t xml:space="preserve">
Ⅳ. 결론
</t>
    </r>
    <r>
      <rPr>
        <sz val="10"/>
        <color theme="1"/>
        <rFont val="함초롬돋움"/>
        <family val="3"/>
        <charset val="129"/>
      </rPr>
      <t xml:space="preserve"> －블레이크와 모튼의 관리격자 모델은 리더십 연구의 역사에서 행동이론을 체계화하고, 이를 조직개발의 실천 도구로 확장했다는 점에서 중요한 전환점을 이룬 이론이다. 특히 리더십을 과업 중심과 인간 중심이라는 두 차원의 상호작용으로 설명함으로써, 리더십의 본질을 보다 통합적으로 이해할 수 있게 하였다. 그러나 본 모델은 상황적 요인이나 조직문화의 다양성을 충분히 반영하지 못하는 한계가 있으며, 리더십의 역동적 변화 과정을 설명하기에는 다소 정태적이다. 그럼에도 「The Managerial Grid」가 제시한 균형적 리더십의 이상은 현대 조직관리에서도 여전히 유효한 시사점을 제공하며, 리더십 행동의 자기진단 및 개발을 위한 실용적 모델로서 지속적인 학문적・실천적 가치가 인정되고 있다.</t>
    </r>
    <phoneticPr fontId="4" type="noConversion"/>
  </si>
  <si>
    <r>
      <t xml:space="preserve">Ⅰ. 배경 및 목적
</t>
    </r>
    <r>
      <rPr>
        <sz val="10"/>
        <color theme="1"/>
        <rFont val="함초롬돋움"/>
        <family val="3"/>
        <charset val="129"/>
      </rPr>
      <t xml:space="preserve"> －미스미 쥬지(Misumi Juji)의 PM리더십 모델은 1960~1970년대 일본에서 발전한 대표적인 리더십 행동이론으로, 오하이오 주립대학의 리더십 연구를 토대로 하되 일본적 조직문화의 특성을 반영한 통합적 리더십 이론이다. 당시 일본은 고도경제성장기에 접어들며 집단주의적 가치와 효율적 생산성이 동시에 요구되는 상황에 직면해 있었다. 이러한 사회적 배경 속에서 미스미는 리더십의 본질을 단순히 인간관계나 과업 중심 중 하나로 한정하지 않고, 양자의 조화와 균형을 통해 집단의 성과를 극대화할 수 있다고 보았다. 그는 이를 "Performance(성과)"와 "Maintenance(유지)"라는 두 차원으로 개념화하여 리더십의 행동유형을 설명하였으며, 「The PM Theory of Leadership」을 통해 체계적으로 정립하였다. 본 모델의 목적은 리더의 행동이 조직의 성과뿐만 아니라 구성원의 심리적 안정과 지속적 협력을 유지하는 데 어떤 영향을 미치는지를 밝히는 데 있다.</t>
    </r>
    <r>
      <rPr>
        <b/>
        <sz val="10"/>
        <color theme="1"/>
        <rFont val="함초롬돋움"/>
        <family val="3"/>
        <charset val="129"/>
      </rPr>
      <t xml:space="preserve">
Ⅱ. 내용
  1. PM리더십의 기본 개념
</t>
    </r>
    <r>
      <rPr>
        <sz val="10"/>
        <color theme="1"/>
        <rFont val="함초롬돋움"/>
        <family val="3"/>
        <charset val="129"/>
      </rPr>
      <t xml:space="preserve">   －미스미는 리더십 행동을 "P(Performance)"와 "M(Maintenance)" 두 축으로 구분하였다. ① P(Performance) 기능은 조직 목표를 효과적으로 달성하기 위한 리더의 과업지향적 행동을 의미한다. 이는 목표설정, 계획수립, 업무분담, 성과평가 등 조직의 생산성 향상을 위한 활동을 포함한다. ② M(Maintenance) 기능은 집단 내 조화와 인간관계를 유지하기 위한 관계지향적 행동으로, 구성원 간 신뢰 구축, 의사소통 강화, 갈등 조정, 사기 진작 등의 행동이 이에 해당한다. 이 두 기능은 상호 독립적이면서도 보완적인 관계를 이루며, 효과적인 리더십은 두 요소가 모두 높은 수준으로 발휘될 때 달성된다고 본다.</t>
    </r>
    <r>
      <rPr>
        <b/>
        <sz val="10"/>
        <color theme="1"/>
        <rFont val="함초롬돋움"/>
        <family val="3"/>
        <charset val="129"/>
      </rPr>
      <t xml:space="preserve">
  2. 리더십 유형
</t>
    </r>
    <r>
      <rPr>
        <sz val="10"/>
        <color theme="1"/>
        <rFont val="함초롬돋움"/>
        <family val="3"/>
        <charset val="129"/>
      </rPr>
      <t xml:space="preserve">   －PM리더십 모델에서는 P와 M의 수준 조합에 따라 네 가지 기본 유형이 도출된다. 이 중 PM형이 가장 이상적이며, 조직성과와 구성원 만족을 동시에 달성할 수 있는 리더십 형태로 제시된다.</t>
    </r>
    <r>
      <rPr>
        <b/>
        <sz val="10"/>
        <color theme="1"/>
        <rFont val="함초롬돋움"/>
        <family val="3"/>
        <charset val="129"/>
      </rPr>
      <t xml:space="preserve">
    (1) PM형
</t>
    </r>
    <r>
      <rPr>
        <sz val="10"/>
        <color theme="1"/>
        <rFont val="함초롬돋움"/>
        <family val="3"/>
        <charset val="129"/>
      </rPr>
      <t xml:space="preserve">     －P와 M 모두 높은 리더로, 목표달성과 인간관계를 동시에 중시하는 이상적 리더십이다.</t>
    </r>
    <r>
      <rPr>
        <b/>
        <sz val="10"/>
        <color theme="1"/>
        <rFont val="함초롬돋움"/>
        <family val="3"/>
        <charset val="129"/>
      </rPr>
      <t xml:space="preserve">
    (2) Pm형
</t>
    </r>
    <r>
      <rPr>
        <sz val="10"/>
        <color theme="1"/>
        <rFont val="함초롬돋움"/>
        <family val="3"/>
        <charset val="129"/>
      </rPr>
      <t xml:space="preserve">     －과업 중심으로 성과는 높으나, 구성원 관계 유지에는 소홀한 유형이다.</t>
    </r>
    <r>
      <rPr>
        <b/>
        <sz val="10"/>
        <color theme="1"/>
        <rFont val="함초롬돋움"/>
        <family val="3"/>
        <charset val="129"/>
      </rPr>
      <t xml:space="preserve">
    (3) pM형
</t>
    </r>
    <r>
      <rPr>
        <sz val="10"/>
        <color theme="1"/>
        <rFont val="함초롬돋움"/>
        <family val="3"/>
        <charset val="129"/>
      </rPr>
      <t xml:space="preserve">     －인간관계는 원만하나 목표 달성 의식이 약해 생산성이 낮은 유형이다.</t>
    </r>
    <r>
      <rPr>
        <b/>
        <sz val="10"/>
        <color theme="1"/>
        <rFont val="함초롬돋움"/>
        <family val="3"/>
        <charset val="129"/>
      </rPr>
      <t xml:space="preserve">
    (4) pm형
</t>
    </r>
    <r>
      <rPr>
        <sz val="10"/>
        <color theme="1"/>
        <rFont val="함초롬돋움"/>
        <family val="3"/>
        <charset val="129"/>
      </rPr>
      <t xml:space="preserve">     －두 기능 모두 낮아 조직성과와 집단유지가 모두 저조한 리더 유형이다.</t>
    </r>
    <r>
      <rPr>
        <b/>
        <sz val="10"/>
        <color theme="1"/>
        <rFont val="함초롬돋움"/>
        <family val="3"/>
        <charset val="129"/>
      </rPr>
      <t xml:space="preserve">
  3. PM리더십의 확장과 실증연구
</t>
    </r>
    <r>
      <rPr>
        <sz val="10"/>
        <color theme="1"/>
        <rFont val="함초롬돋움"/>
        <family val="3"/>
        <charset val="129"/>
      </rPr>
      <t xml:space="preserve">   －① 일본 기업과 공공조직을 대상으로 한 미스미의 연구 결과, PM형 리더가 이끄는 집단은 높은 생산성과 함께 구성원 간 협력이 안정적으로 유지되는 것으로 나타났다. ② 미스미는 이후 PM이론을 발전시켜 「The PM Leadership Theory and Effectiveness」에서 상황적 요인을 결합하였다. 즉, 리더십의 효과성은 리더의 행동뿐 아니라 조직의 성숙도, 과업의 특성, 문화적 배경 등에 의해 조정된다고 보았다. ③ 그는 또한 리더십을 단순히 개인의 성향이 아닌, 집단적 상호작용의 결과로 이해하였다. 즉, 리더의 P・M 행동은 구성원의 피드백과 조직문화에 따라 지속적으로 조정된다는 점을 강조하였다.</t>
    </r>
    <r>
      <rPr>
        <b/>
        <sz val="10"/>
        <color theme="1"/>
        <rFont val="함초롬돋움"/>
        <family val="3"/>
        <charset val="129"/>
      </rPr>
      <t xml:space="preserve">
Ⅲ. 평가
  1. 긍정적 평가
</t>
    </r>
    <r>
      <rPr>
        <sz val="10"/>
        <color theme="1"/>
        <rFont val="함초롬돋움"/>
        <family val="3"/>
        <charset val="129"/>
      </rPr>
      <t xml:space="preserve">   －① 미스미의 PM리더십은 서구의 행동이론을 일본적 집단주의 문화와 접목함으로써, 리더십의 문화적 적합성을 고려한 독창적 이론으로 평가된다. ② 과업성과와 인간관계의 균형을 강조함으로써, 리더십의 효과성을 단일 요인으로 설명하던 기존 이론의 한계를 극복하였다. ③ 리더십 행동을 구체적인 두 차원으로 명확히 구분하여 실증연구가 용이하도록 한 점에서, 이론의 실용성과 검증 가능성이 높다. </t>
    </r>
    <r>
      <rPr>
        <b/>
        <sz val="10"/>
        <color theme="1"/>
        <rFont val="함초롬돋움"/>
        <family val="3"/>
        <charset val="129"/>
      </rPr>
      <t xml:space="preserve">
  2. 부정적 평가
</t>
    </r>
    <r>
      <rPr>
        <sz val="10"/>
        <color theme="1"/>
        <rFont val="함초롬돋움"/>
        <family val="3"/>
        <charset val="129"/>
      </rPr>
      <t xml:space="preserve">   －① PM리더십 모델은 리더십을 행동 차원에 국한하여 설명하므로, 구성원의 성숙도나 외부환경 등 상황적 변수를 충분히 반영하지 못한다는 비판이 제기된다. ② PM형 리더십을 이상형으로 제시하지만, 실제 조직에서는 리더의 자원이나 상황에 따라 두 기능을 동시에 고수하기 어려운 현실적 한계가 존재한다. ③ 본 이론이 주로 일본의 문화・조직 환경을 배경으로 발전하였기 때문에, 개인주의적 성향이 강한 서구 조직이나 성과 중심 문화에서는 적용 가능성이 낮을 수 있다.</t>
    </r>
    <r>
      <rPr>
        <b/>
        <sz val="10"/>
        <color theme="1"/>
        <rFont val="함초롬돋움"/>
        <family val="3"/>
        <charset val="129"/>
      </rPr>
      <t xml:space="preserve">
Ⅳ. 결론
</t>
    </r>
    <r>
      <rPr>
        <sz val="10"/>
        <color theme="1"/>
        <rFont val="함초롬돋움"/>
        <family val="3"/>
        <charset val="129"/>
      </rPr>
      <t xml:space="preserve"> －미스미 쥬지의 PM리더십 모델은 리더십 연구의 역사에서 동양적 가치와 서구적 행동이론을 접목한 대표적 시도로 평가된다. 과업과 인간의 조화를 통해 조직성과와 구성원 만족을 동시에 달성할 수 있다는 점에서 현대 리더십의 핵심 원리를 선도하였다. 특히 「The PM Theory of Leadership」은 리더십 행동의 균형적 접근을 체계화하여 이후의 상황적・변혁적 리더십 연구의 기초가 되었다. 그러나 이론의 정태성과 문화적 한계는 여전히 논의의 여지를 남긴다. 그럼에도 PM리더십은 인간 중심의 조직 운영과 성과 중심의 관리 간 균형을 모색하는 데 유효한 모델로서, 오늘날에도 리더십 교육과 조직진단의 실천적 도구로 널리 활용되고 있다.</t>
    </r>
    <phoneticPr fontId="4" type="noConversion"/>
  </si>
  <si>
    <r>
      <t xml:space="preserve">Ⅰ. 배경 및 목적
</t>
    </r>
    <r>
      <rPr>
        <sz val="10"/>
        <color theme="1"/>
        <rFont val="함초롬돋움"/>
        <family val="3"/>
        <charset val="129"/>
      </rPr>
      <t xml:space="preserve"> －프레드 피들러(Fred E. Fiedler)의 리더십 상황모델(Contingency Model of Leadership)은 1960년대 중반 리더십 연구의 새로운 전환점을 제시한 이론으로, 리더의 행동양식과 조직상황 간의 상호작용을 통해 리더십의 효과를 설명하려는 시도에서 출발하였다. 기존의 리더십 연구는 리더의 개인적 특성이나 행동유형에 초점을 맞추었으나, 이러한 접근은 다양한 조직 상황에서 리더십의 효과를 일관되게 설명하지 못했다. 피들러는 이에 착안하여 "리더의 유효성은 리더의 행동 특성과 그가 처한 상황적 조건의 적합성에 의해 결정된다"는 전제를 제시하였다. 그의 이론은 리더십을 고정된 성향이 아닌, 상황과의 상호작용 속에서 이해해야 한다는 점에서 행동이론 이후 리더십 연구의 패러다임을 근본적으로 확장시켰다.</t>
    </r>
    <r>
      <rPr>
        <b/>
        <sz val="10"/>
        <color theme="1"/>
        <rFont val="함초롬돋움"/>
        <family val="3"/>
        <charset val="129"/>
      </rPr>
      <t xml:space="preserve">
Ⅱ. 내용
  1. 리더십 상황모델의 기본 개념
    (1) 리더십 스타일의 구분
</t>
    </r>
    <r>
      <rPr>
        <sz val="10"/>
        <color theme="1"/>
        <rFont val="함초롬돋움"/>
        <family val="3"/>
        <charset val="129"/>
      </rPr>
      <t xml:space="preserve">     －피들러는 리더십 스타일을 인간관계 중심형(Relationship-oriented)과 과업 중심형(Task-oriented)의 두 가지로 구분하였다. 피들러는 이 두 유형이 개인의 비교적 고정된 성향에 의해 결정된다고 보았으며, 상황에 따라 임의로 전환되기 어렵다고 주장하였다.</t>
    </r>
    <r>
      <rPr>
        <b/>
        <sz val="10"/>
        <color theme="1"/>
        <rFont val="함초롬돋움"/>
        <family val="3"/>
        <charset val="129"/>
      </rPr>
      <t xml:space="preserve">
      ① 과업 중심형 리더
</t>
    </r>
    <r>
      <rPr>
        <sz val="10"/>
        <color theme="1"/>
        <rFont val="함초롬돋움"/>
        <family val="3"/>
        <charset val="129"/>
      </rPr>
      <t xml:space="preserve">       －목표달성과 성과를 중시하며, 구체적 지시와 통제를 통해 구성원의 행동을 조정한다.</t>
    </r>
    <r>
      <rPr>
        <b/>
        <sz val="10"/>
        <color theme="1"/>
        <rFont val="함초롬돋움"/>
        <family val="3"/>
        <charset val="129"/>
      </rPr>
      <t xml:space="preserve">
      ② 관계 중심형 리더
</t>
    </r>
    <r>
      <rPr>
        <sz val="10"/>
        <color theme="1"/>
        <rFont val="함초롬돋움"/>
        <family val="3"/>
        <charset val="129"/>
      </rPr>
      <t xml:space="preserve">       －구성원과의 신뢰・의사소통・정서적 결속을 강조하며, 협력적 분위기를 조성하여 자발적 참여를 유도한다. </t>
    </r>
    <r>
      <rPr>
        <b/>
        <sz val="10"/>
        <color theme="1"/>
        <rFont val="함초롬돋움"/>
        <family val="3"/>
        <charset val="129"/>
      </rPr>
      <t xml:space="preserve">
    (2) 상황요소의 세 가지 변수
</t>
    </r>
    <r>
      <rPr>
        <sz val="10"/>
        <color theme="1"/>
        <rFont val="함초롬돋움"/>
        <family val="3"/>
        <charset val="129"/>
      </rPr>
      <t xml:space="preserve">     －피들러는 리더십 효과를 결정하는 상황적 요인으로 세 가지 변수를 제시하였다. 이 세 요소의 조합에 따라 리더가 처한 상황은 "매우 호의적", "중간적", "매우 비호의적"으로 구분된다.</t>
    </r>
    <r>
      <rPr>
        <b/>
        <sz val="10"/>
        <color theme="1"/>
        <rFont val="함초롬돋움"/>
        <family val="3"/>
        <charset val="129"/>
      </rPr>
      <t xml:space="preserve">
      ① 리더-구성원 관계(Leader-Member Relations)
</t>
    </r>
    <r>
      <rPr>
        <sz val="10"/>
        <color theme="1"/>
        <rFont val="함초롬돋움"/>
        <family val="3"/>
        <charset val="129"/>
      </rPr>
      <t xml:space="preserve">       －리더와 구성원 간의 신뢰, 존경, 호감 등의 정도로, 관계가 원만할수록 상황 통제력이 높다고 본다.</t>
    </r>
    <r>
      <rPr>
        <b/>
        <sz val="10"/>
        <color theme="1"/>
        <rFont val="함초롬돋움"/>
        <family val="3"/>
        <charset val="129"/>
      </rPr>
      <t xml:space="preserve">
      ② 과업 구조(Task Structure)
</t>
    </r>
    <r>
      <rPr>
        <sz val="10"/>
        <color theme="1"/>
        <rFont val="함초롬돋움"/>
        <family val="3"/>
        <charset val="129"/>
      </rPr>
      <t xml:space="preserve">       －과업의 명확성과 절차의 표준화 정도를 의미하며, 과업이 구체적이고 명확할수록 리더의 통제가 용이하다.</t>
    </r>
    <r>
      <rPr>
        <b/>
        <sz val="10"/>
        <color theme="1"/>
        <rFont val="함초롬돋움"/>
        <family val="3"/>
        <charset val="129"/>
      </rPr>
      <t xml:space="preserve">
      ③ 지위권력(Position Power)
</t>
    </r>
    <r>
      <rPr>
        <sz val="10"/>
        <color theme="1"/>
        <rFont val="함초롬돋움"/>
        <family val="3"/>
        <charset val="129"/>
      </rPr>
      <t xml:space="preserve">       －리더가 공식적으로 보유한 권한의 강도로, 보상이나 징계를 행사할 수 있는 권한이 클수록 상황 통제력은 높다.</t>
    </r>
    <r>
      <rPr>
        <b/>
        <sz val="10"/>
        <color theme="1"/>
        <rFont val="함초롬돋움"/>
        <family val="3"/>
        <charset val="129"/>
      </rPr>
      <t xml:space="preserve">
  2. 리더십 효과성의 결정
    (1) 상황적합의 원리
</t>
    </r>
    <r>
      <rPr>
        <sz val="10"/>
        <color theme="1"/>
        <rFont val="함초롬돋움"/>
        <family val="3"/>
        <charset val="129"/>
      </rPr>
      <t xml:space="preserve">     －피들러는 리더의 효과성은 리더십 스타일과 상황의 적합성에 따라 달라진다고 주장하였다. 즉, 피들러의 모델은 "리더의 성향과 상황이 얼마나 잘 맞느냐"가 리더십 성과를 결정한다고 설명한다.</t>
    </r>
    <r>
      <rPr>
        <b/>
        <sz val="10"/>
        <color theme="1"/>
        <rFont val="함초롬돋움"/>
        <family val="3"/>
        <charset val="129"/>
      </rPr>
      <t xml:space="preserve">
      ① 과업 중심형 리더
</t>
    </r>
    <r>
      <rPr>
        <sz val="10"/>
        <color theme="1"/>
        <rFont val="함초롬돋움"/>
        <family val="3"/>
        <charset val="129"/>
      </rPr>
      <t xml:space="preserve">       －상황이 매우 호의적이거나 매우 비호의적인 조건에서 높은 성과를 낸다. 호의적 상황에서는 리더가 명확한 목표를 제시하여 효율적으로 성과를 관리할 수 있고, 비호의적 상황에서는 강력한 통제와 지시가 필요하기 때문이다.</t>
    </r>
    <r>
      <rPr>
        <b/>
        <sz val="10"/>
        <color theme="1"/>
        <rFont val="함초롬돋움"/>
        <family val="3"/>
        <charset val="129"/>
      </rPr>
      <t xml:space="preserve">
      ② 관계 중심형 리더
</t>
    </r>
    <r>
      <rPr>
        <sz val="10"/>
        <color theme="1"/>
        <rFont val="함초롬돋움"/>
        <family val="3"/>
        <charset val="129"/>
      </rPr>
      <t xml:space="preserve">       －상황이 중간 정도의 호의성을 지닐 때 효과적이다. 이러한 상황에서는 과업의 명확성이나 권한이 불분명하므로, 구성원과의 신뢰 및 협력이 성과 향상에 결정적 영향을 미친다.</t>
    </r>
    <r>
      <rPr>
        <b/>
        <sz val="10"/>
        <color theme="1"/>
        <rFont val="함초롬돋움"/>
        <family val="3"/>
        <charset val="129"/>
      </rPr>
      <t xml:space="preserve">
    (2) LPC척도(Least Preferred Co-worker Scale)
</t>
    </r>
    <r>
      <rPr>
        <sz val="10"/>
        <color theme="1"/>
        <rFont val="함초롬돋움"/>
        <family val="3"/>
        <charset val="129"/>
      </rPr>
      <t xml:space="preserve">     －피들러는 리더십 스타일을 측정하기 위해 "최소 선호 동료(LPC)" 척도를 개발하였다. 이는 리더가 가장 일하기 어려웠던 동료를 평가하도록 하여 그 점수를 분석하는 방식이다. ① LPC 점수가 높을수록 관계 중심형 리더로, 인간관계와 협력을 중시하는 경향을 가진다. ② LPC 점수가 낮을수록 과업 중심형 리더로, 목표 달성과 성과를 우선시하는 경향을 보인다. 이를 통해 리더의 고유한 성향을 객관적으로 측정하고, 주어진 상황과의 적합성을 분석할 수 있도록 하였다.</t>
    </r>
    <r>
      <rPr>
        <b/>
        <sz val="10"/>
        <color theme="1"/>
        <rFont val="함초롬돋움"/>
        <family val="3"/>
        <charset val="129"/>
      </rPr>
      <t xml:space="preserve">
Ⅲ. 평가
  1. 긍정적 평가
</t>
    </r>
    <r>
      <rPr>
        <sz val="10"/>
        <color theme="1"/>
        <rFont val="함초롬돋움"/>
        <family val="3"/>
        <charset val="129"/>
      </rPr>
      <t xml:space="preserve">   －① 피들러의 상황모델은 리더십을 단순히 개인의 성향으로 환원하지 않고, 상황적 요인과의 상호작용을 통해 설명함으로써 리더십 연구의 통합적 시각을 제시하였다. ② 세 가지 상황 변수(리더-구성원 관계, 과업 구조, 지위권력)를 체계적으로 제시하여 리더십 효과의 조건을 구체화하였다. ③ LPC척도를 통해 리더십 스타일을 객관적으로 측정하려 한 시도는 이후 다수의 실증연구와 리더십 진단도구의 발전에 영향을 미쳤다.</t>
    </r>
    <r>
      <rPr>
        <b/>
        <sz val="10"/>
        <color theme="1"/>
        <rFont val="함초롬돋움"/>
        <family val="3"/>
        <charset val="129"/>
      </rPr>
      <t xml:space="preserve">
  2. 부정적 평가
</t>
    </r>
    <r>
      <rPr>
        <sz val="10"/>
        <color theme="1"/>
        <rFont val="함초롬돋움"/>
        <family val="3"/>
        <charset val="129"/>
      </rPr>
      <t xml:space="preserve">   －① 리더십 스타일을 고정된 성향으로 간주한 점은, 리더가 상황에 맞추어 행동을 조정할 수 있다는 후속 이론들의 발전 방향과 상충된다. ② LPC척도의 타당성에 대한 논란이 지속되어, 실제 리더십 성향을 정확히 측정하기 어렵다는 한계가 지적된다. ③ 상황 변수 간의 상호작용을 단순화하여 현실 조직의 복잡한 환경을 충분히 반영하지 못한다는 비판도 존재한다.</t>
    </r>
    <r>
      <rPr>
        <b/>
        <sz val="10"/>
        <color theme="1"/>
        <rFont val="함초롬돋움"/>
        <family val="3"/>
        <charset val="129"/>
      </rPr>
      <t xml:space="preserve">
Ⅳ. 결론
</t>
    </r>
    <r>
      <rPr>
        <sz val="10"/>
        <color theme="1"/>
        <rFont val="함초롬돋움"/>
        <family val="3"/>
        <charset val="129"/>
      </rPr>
      <t xml:space="preserve"> －프레드 피들러의 리더십 상황모델은 리더십 연구를 개인 중심에서 상황 중심으로 확장한 결정적 전환점이었다. 「A Theory of Leadership Effectiveness」에서 제시된 그의 분석 틀은 이후 허시와 블랜차드의 상황적 리더십 이론 등 여러 발전적 모델의 이론적 기반이 되었다. 피들러의 공헌은 리더십을 "누가 더 유능한가"의 문제가 아니라 "누가 어떤 상황에서 더 적합한가"의 문제로 재정의한 데 있다. 비록 이론적 단순화와 측정상의 한계가 존재하지만, 그의 모델은 리더십 연구에 과학적 분석틀을 제공하였으며, 오늘날에도 조직 내 리더 배치, 상황진단, 리더십 개발 프로그램 설계 등 실무 영역에서 중요한 이론적 토대를 이루고 있다.</t>
    </r>
    <phoneticPr fontId="4" type="noConversion"/>
  </si>
  <si>
    <r>
      <t xml:space="preserve">Ⅰ. 배경 및 목적
</t>
    </r>
    <r>
      <rPr>
        <sz val="10"/>
        <color theme="1"/>
        <rFont val="함초롬돋움"/>
        <family val="3"/>
        <charset val="129"/>
      </rPr>
      <t xml:space="preserve"> －폴 허시(Paul Hersey)와 케네스 블랜차드(Kenneth Blanchard)의 상황적 리더십 이론(Situational Leadership Theory)은 1970년대 초 기존 리더십 연구의 한계를 극복하기 위해 제시된 이론으로, 리더의 행동은 구성원의 성숙도에 따라 달라져야 한다는 전제를 중심으로 발전하였다. 이는 프레드 피들러의 상황모델이 리더의 스타일을 고정된 성향으로 보았던 데 반해, 리더가 상황에 맞추어 유연하게 행동을 조정할 수 있다는 점에서 실천적 의미가 크다. 허시와 블랜차드는 「Management of Organizational Behavior」에서 리더십의 본질을 구성원의 발전 단계와 이에 적합한 리더의 행동 간의 조화로 규정하였다. 이러한 접근은 리더십을 정적 개념이 아닌, 역동적 상호작용 과정으로 이해하게 함으로써 리더십 교육 및 조직관리 실무에서 큰 영향력을 행사하였다.</t>
    </r>
    <r>
      <rPr>
        <b/>
        <sz val="10"/>
        <color theme="1"/>
        <rFont val="함초롬돋움"/>
        <family val="3"/>
        <charset val="129"/>
      </rPr>
      <t xml:space="preserve">
Ⅱ. 내용
  1. 기본 개념
    (1) 리더십 행동의 두 차원
</t>
    </r>
    <r>
      <rPr>
        <sz val="10"/>
        <color theme="1"/>
        <rFont val="함초롬돋움"/>
        <family val="3"/>
        <charset val="129"/>
      </rPr>
      <t xml:space="preserve">     －허시와 블랜차드는 리더의 행동을 "과업행동(Task Behavior)"과 "관계행동(Relationship Behavior)"의 두 차원으로 구분하였다. 이 두 차원의 조합을 통해 리더십의 유형을 네 가지로 구분하였다.</t>
    </r>
    <r>
      <rPr>
        <b/>
        <sz val="10"/>
        <color theme="1"/>
        <rFont val="함초롬돋움"/>
        <family val="3"/>
        <charset val="129"/>
      </rPr>
      <t xml:space="preserve">
      ① 과업행동
</t>
    </r>
    <r>
      <rPr>
        <sz val="10"/>
        <color theme="1"/>
        <rFont val="함초롬돋움"/>
        <family val="3"/>
        <charset val="129"/>
      </rPr>
      <t xml:space="preserve">       －리더가 구성원에게 무엇을, 언제, 어떻게 수행할지를 명확히 지시하는 행동으로, 구조화와 통제의 수준을 나타낸다.</t>
    </r>
    <r>
      <rPr>
        <b/>
        <sz val="10"/>
        <color theme="1"/>
        <rFont val="함초롬돋움"/>
        <family val="3"/>
        <charset val="129"/>
      </rPr>
      <t xml:space="preserve">
      ② 관계행동
</t>
    </r>
    <r>
      <rPr>
        <sz val="10"/>
        <color theme="1"/>
        <rFont val="함초롬돋움"/>
        <family val="3"/>
        <charset val="129"/>
      </rPr>
      <t xml:space="preserve">       －구성원과의 신뢰 형성, 의사소통, 참여를 촉진하는 행동으로, 리더가 구성원의 자율성과 책임감을 존중하는 정도를 의미한다.</t>
    </r>
    <r>
      <rPr>
        <b/>
        <sz val="10"/>
        <color theme="1"/>
        <rFont val="함초롬돋움"/>
        <family val="3"/>
        <charset val="129"/>
      </rPr>
      <t xml:space="preserve">
    (2) 네 가지 리더십 유형
      ① 지시형(Directive Leadership, S1)
</t>
    </r>
    <r>
      <rPr>
        <sz val="10"/>
        <color theme="1"/>
        <rFont val="함초롬돋움"/>
        <family val="3"/>
        <charset val="129"/>
      </rPr>
      <t xml:space="preserve">       －과업행동이 높고 관계행동이 낮은 유형으로, 구성원이 경험이 부족하거나 능력이 미숙할 때 명확한 지시와 통제를 중심으로 한다.</t>
    </r>
    <r>
      <rPr>
        <b/>
        <sz val="10"/>
        <color theme="1"/>
        <rFont val="함초롬돋움"/>
        <family val="3"/>
        <charset val="129"/>
      </rPr>
      <t xml:space="preserve">
      ② 설득형(Coaching Leadership, S2)
</t>
    </r>
    <r>
      <rPr>
        <sz val="10"/>
        <color theme="1"/>
        <rFont val="함초롬돋움"/>
        <family val="3"/>
        <charset val="129"/>
      </rPr>
      <t xml:space="preserve">       －과업행동과 관계행동이 모두 높은 유형으로, 리더가 목표를 제시하면서도 구성원의 동기를 자극하고 참여를 유도한다.</t>
    </r>
    <r>
      <rPr>
        <b/>
        <sz val="10"/>
        <color theme="1"/>
        <rFont val="함초롬돋움"/>
        <family val="3"/>
        <charset val="129"/>
      </rPr>
      <t xml:space="preserve">
      ③ 참여형(Supporting Leadership, S3)
</t>
    </r>
    <r>
      <rPr>
        <sz val="10"/>
        <color theme="1"/>
        <rFont val="함초롬돋움"/>
        <family val="3"/>
        <charset val="129"/>
      </rPr>
      <t xml:space="preserve">       －과업행동은 낮고 관계행동은 높은 유형으로, 구성원이 일정 수준의 역량을 갖추었으나 자신감이 부족할 때 적합하다.</t>
    </r>
    <r>
      <rPr>
        <b/>
        <sz val="10"/>
        <color theme="1"/>
        <rFont val="함초롬돋움"/>
        <family val="3"/>
        <charset val="129"/>
      </rPr>
      <t xml:space="preserve">
      ④ 위임형(Delegating Leadership, S4)
</t>
    </r>
    <r>
      <rPr>
        <sz val="10"/>
        <color theme="1"/>
        <rFont val="함초롬돋움"/>
        <family val="3"/>
        <charset val="129"/>
      </rPr>
      <t xml:space="preserve">       －과업행동과 관계행동이 모두 낮은 유형으로, 구성원이 높은 성숙도와 자율성을 지닐 때 리더는 권한을 위임하고 지원 역할에 집중한다.</t>
    </r>
    <r>
      <rPr>
        <b/>
        <sz val="10"/>
        <color theme="1"/>
        <rFont val="함초롬돋움"/>
        <family val="3"/>
        <charset val="129"/>
      </rPr>
      <t xml:space="preserve">
  2. 구성원의 성숙도와 리더십 적합성
    (1) 구성원의 성숙도 개념
</t>
    </r>
    <r>
      <rPr>
        <sz val="10"/>
        <color theme="1"/>
        <rFont val="함초롬돋움"/>
        <family val="3"/>
        <charset val="129"/>
      </rPr>
      <t xml:space="preserve">     －허시와 블랜차드는 구성원의 성숙도(Maturity)를 능력(Ability)과 의지(Willingness)의 두 요소로 정의하였다. 이 두 요소의 조합에 따라 구성원의 성숙도를 M1에서 M4까지 네 단계로 구분하였다.</t>
    </r>
    <r>
      <rPr>
        <b/>
        <sz val="10"/>
        <color theme="1"/>
        <rFont val="함초롬돋움"/>
        <family val="3"/>
        <charset val="129"/>
      </rPr>
      <t xml:space="preserve">
      ① 능력
</t>
    </r>
    <r>
      <rPr>
        <sz val="10"/>
        <color theme="1"/>
        <rFont val="함초롬돋움"/>
        <family val="3"/>
        <charset val="129"/>
      </rPr>
      <t xml:space="preserve">       －과업을 수행할 수 있는 지식, 기술, 경험 수준을 의미한다.</t>
    </r>
    <r>
      <rPr>
        <b/>
        <sz val="10"/>
        <color theme="1"/>
        <rFont val="함초롬돋움"/>
        <family val="3"/>
        <charset val="129"/>
      </rPr>
      <t xml:space="preserve">
      ② 의지
</t>
    </r>
    <r>
      <rPr>
        <sz val="10"/>
        <color theme="1"/>
        <rFont val="함초롬돋움"/>
        <family val="3"/>
        <charset val="129"/>
      </rPr>
      <t xml:space="preserve">       －과업 수행에 대한 자신감, 책임감, 동기 수준을 의미한다.</t>
    </r>
    <r>
      <rPr>
        <b/>
        <sz val="10"/>
        <color theme="1"/>
        <rFont val="함초롬돋움"/>
        <family val="3"/>
        <charset val="129"/>
      </rPr>
      <t xml:space="preserve">
    (2) 리더십 유형과 성숙도의 대응
</t>
    </r>
    <r>
      <rPr>
        <sz val="10"/>
        <color theme="1"/>
        <rFont val="함초롬돋움"/>
        <family val="3"/>
        <charset val="129"/>
      </rPr>
      <t xml:space="preserve">     －리더는 구성원의 성숙도를 진단하고 그에 맞는 리더십 행동을 선택함으로써 효과적인 조직성과를 달성할 수 있다.</t>
    </r>
    <r>
      <rPr>
        <b/>
        <sz val="10"/>
        <color theme="1"/>
        <rFont val="함초롬돋움"/>
        <family val="3"/>
        <charset val="129"/>
      </rPr>
      <t xml:space="preserve">
      ① M1(낮은 능력・낮은 의지) 단계
</t>
    </r>
    <r>
      <rPr>
        <sz val="10"/>
        <color theme="1"/>
        <rFont val="함초롬돋움"/>
        <family val="3"/>
        <charset val="129"/>
      </rPr>
      <t xml:space="preserve">       －리더가 명확히 지시하고 통제하는 지시형(S1)이 적합하다.</t>
    </r>
    <r>
      <rPr>
        <b/>
        <sz val="10"/>
        <color theme="1"/>
        <rFont val="함초롬돋움"/>
        <family val="3"/>
        <charset val="129"/>
      </rPr>
      <t xml:space="preserve">
      ② M2(낮은 능력・높은 의지) 단계
</t>
    </r>
    <r>
      <rPr>
        <sz val="10"/>
        <color theme="1"/>
        <rFont val="함초롬돋움"/>
        <family val="3"/>
        <charset val="129"/>
      </rPr>
      <t xml:space="preserve">       －설득형(S2)이 효과적이며, 리더가 동기를 부여하고 기술 습득을 돕는 역할을 한다.</t>
    </r>
    <r>
      <rPr>
        <b/>
        <sz val="10"/>
        <color theme="1"/>
        <rFont val="함초롬돋움"/>
        <family val="3"/>
        <charset val="129"/>
      </rPr>
      <t xml:space="preserve">
      ③ M3(높은 능력・낮은 의지) 단계
</t>
    </r>
    <r>
      <rPr>
        <sz val="10"/>
        <color theme="1"/>
        <rFont val="함초롬돋움"/>
        <family val="3"/>
        <charset val="129"/>
      </rPr>
      <t xml:space="preserve">       －참여형(S3)이 적절하며, 리더는 구성원의 자발성을 고취시키고 의사결정을 공유한다.</t>
    </r>
    <r>
      <rPr>
        <b/>
        <sz val="10"/>
        <color theme="1"/>
        <rFont val="함초롬돋움"/>
        <family val="3"/>
        <charset val="129"/>
      </rPr>
      <t xml:space="preserve">
      ④ M4(높은 능력・높은 의지) 단계
</t>
    </r>
    <r>
      <rPr>
        <sz val="10"/>
        <color theme="1"/>
        <rFont val="함초롬돋움"/>
        <family val="3"/>
        <charset val="129"/>
      </rPr>
      <t xml:space="preserve">       －위임형(S4)이 이상적이며, 리더는 최소한의 개입으로 구성원의 자율적 수행을 지원한다.</t>
    </r>
    <r>
      <rPr>
        <b/>
        <sz val="10"/>
        <color theme="1"/>
        <rFont val="함초롬돋움"/>
        <family val="3"/>
        <charset val="129"/>
      </rPr>
      <t xml:space="preserve">
Ⅲ. 평가
  1. 긍정적 평가
</t>
    </r>
    <r>
      <rPr>
        <sz val="10"/>
        <color theme="1"/>
        <rFont val="함초롬돋움"/>
        <family val="3"/>
        <charset val="129"/>
      </rPr>
      <t xml:space="preserve">   －① 허시와 블랜차드의 이론은 리더의 행동을 구성원의 성숙도와 연계함으로써 리더십을 유연하고 실천적인 관리 도구로 발전시켰다. ② 상황에 따른 리더십 유형의 전환 가능성을 제시하여, 리더십을 학습과 훈련의 대상으로 만들었다. ③ 리더와 구성원 간의 상호작용을 강조함으로써 조직 내 인간관계의 질과 팀 역동성을 중시하는 현대적 리더십 연구의 기반을 마련하였다.</t>
    </r>
    <r>
      <rPr>
        <b/>
        <sz val="10"/>
        <color theme="1"/>
        <rFont val="함초롬돋움"/>
        <family val="3"/>
        <charset val="129"/>
      </rPr>
      <t xml:space="preserve">
  2. 부정적 평가
</t>
    </r>
    <r>
      <rPr>
        <sz val="10"/>
        <color theme="1"/>
        <rFont val="함초롬돋움"/>
        <family val="3"/>
        <charset val="129"/>
      </rPr>
      <t xml:space="preserve">   －① 구성원의 성숙도를 객관적으로 측정하기 어렵고, 성숙도의 판단 기준이 리더의 주관적 평가에 의존하는 한계가 있다. ② 리더십 유형의 전환이 실제 조직 상황에서 항상 원활하게 이루어지지 않으며, 복합적 상황에 대한 설명력이 부족하다는 지적이 있다. ③ 성숙도 외에도 조직문화, 과업 특성, 외부환경 등 다양한 요인이 리더십의 효과에 영향을 미침에도 불구하고, 이 이론은 이를 충분히 반영하지 못한다.</t>
    </r>
    <r>
      <rPr>
        <b/>
        <sz val="10"/>
        <color theme="1"/>
        <rFont val="함초롬돋움"/>
        <family val="3"/>
        <charset val="129"/>
      </rPr>
      <t xml:space="preserve">
Ⅳ. 결론
</t>
    </r>
    <r>
      <rPr>
        <sz val="10"/>
        <color theme="1"/>
        <rFont val="함초롬돋움"/>
        <family val="3"/>
        <charset val="129"/>
      </rPr>
      <t xml:space="preserve"> －폴 허시와 케네스 블랜차드의 상황적 리더십 이론은 리더십 연구를 실천적・상황적 관점으로 전환시킨 대표적 모델로서, 「Management of Organizational Behavior」에서 제시된 이론적 틀은 오늘날 리더십 교육, 팀 관리, 코칭 프로그램 등 다양한 분야에서 여전히 널리 활용되고 있다. 본 이론은 리더가 구성원의 성숙도를 인식하고 이에 맞추어 행동유형을 조정해야 한다는 실질적 지침을 제공하였다는 점에서 매우 혁신적이다. 비록 측정과 적용의 한계가 존재하지만, 리더십을 "상황에 적합한 행동의 선택"으로 정의한 이 이론은 조직성과 향상을 위한 실천적 방향성을 제시한 공헌이 크며, 현대 리더십 이론의 기초적 참고 틀로 자리하고 있다.</t>
    </r>
    <phoneticPr fontId="4" type="noConversion"/>
  </si>
  <si>
    <r>
      <t xml:space="preserve">Ⅰ. 배경 및 목적
</t>
    </r>
    <r>
      <rPr>
        <sz val="10"/>
        <color theme="1"/>
        <rFont val="함초롬돋움"/>
        <family val="3"/>
        <charset val="129"/>
      </rPr>
      <t xml:space="preserve"> －로버트 하우스(Robert J. House)의 경로-목표 이론(Path-Goal Theory)은 1971년 그의 저서 「A Path-Goal Theory of Leader Effectiveness(리더십 유효성에 대한 경로-목표 이론)」에서 처음 제시된 리더십 이론으로, 리더가 구성원이 목표를 달성하는 과정에서 장애물을 제거하고 동기를 강화하는 역할을 수행한다는 관점에서 출발하였다. 이는 기대이론(Expectancy Theory)에 기초하여, 리더의 주요 기능은 구성원의 노력이 성과로 이어지고, 성과가 보상으로 귀결된다는 확신을 높이는 것이라 보았다. 하우스는 기존의 리더십 행동이론이 리더의 특성이나 행동유형에만 초점을 두었던 점을 비판하고, 리더의 행동이 구성원의 특성 및 과업환경과 어떻게 상호작용하여 성과를 유도하는지를 체계적으로 설명하고자 하였다. 따라서 경로-목표 이론은 리더의 행동유형, 구성원 특성, 환경적 요인의 삼자 관계를 통합적으로 분석하는 동기유발 중심의 상황적 리더십 이론으로 자리 잡았다.</t>
    </r>
    <r>
      <rPr>
        <b/>
        <sz val="10"/>
        <color theme="1"/>
        <rFont val="함초롬돋움"/>
        <family val="3"/>
        <charset val="129"/>
      </rPr>
      <t xml:space="preserve">
Ⅱ. 내용
  1. 기본 개념
    (1) 이론의 전제
</t>
    </r>
    <r>
      <rPr>
        <sz val="10"/>
        <color theme="1"/>
        <rFont val="함초롬돋움"/>
        <family val="3"/>
        <charset val="129"/>
      </rPr>
      <t xml:space="preserve">     －경로-목표 이론은 리더가 구성원이 목표(goal)에 도달하는 경로(path)를 명확히 제시하고, 그 과정에서 장애물을 제거하며, 목표 달성의 보상을 강화함으로써 구성원의 동기와 성과를 높일 수 있다는 전제에 기반한다. 즉, 리더는 단순히 과업을 지시하는 존재가 아니라, 구성원이 "목표 달성의 가치"를 인식하고 "목표 달성 가능성"을 확신하도록 지원하는 촉진자의 역할을 한다. 이러한 관점에서 리더의 행동은 구성원의 기대(expectancy)・수단성(instrumentality)・유인가(valence)를 증대시키는 방식으로 설계되어야 한다.</t>
    </r>
    <r>
      <rPr>
        <b/>
        <sz val="10"/>
        <color theme="1"/>
        <rFont val="함초롬돋움"/>
        <family val="3"/>
        <charset val="129"/>
      </rPr>
      <t xml:space="preserve">
    (2) 주요 구성요소
      ① 리더의 행동유형
</t>
    </r>
    <r>
      <rPr>
        <sz val="10"/>
        <color theme="1"/>
        <rFont val="함초롬돋움"/>
        <family val="3"/>
        <charset val="129"/>
      </rPr>
      <t xml:space="preserve">       －하우스는 리더의 행동을 네 가지 유형으로 구분하였다.</t>
    </r>
    <r>
      <rPr>
        <b/>
        <sz val="10"/>
        <color theme="1"/>
        <rFont val="함초롬돋움"/>
        <family val="3"/>
        <charset val="129"/>
      </rPr>
      <t xml:space="preserve">
      ② 구성원의 특성
</t>
    </r>
    <r>
      <rPr>
        <sz val="10"/>
        <color theme="1"/>
        <rFont val="함초롬돋움"/>
        <family val="3"/>
        <charset val="129"/>
      </rPr>
      <t xml:space="preserve">       －구성원의 능력, 통제의 위치, 경험 수준, 욕구 강도 등 개인적 특성이 리더 행동의 효과를 매개한다.</t>
    </r>
    <r>
      <rPr>
        <b/>
        <sz val="10"/>
        <color theme="1"/>
        <rFont val="함초롬돋움"/>
        <family val="3"/>
        <charset val="129"/>
      </rPr>
      <t xml:space="preserve">
      ③ 환경적 요인
</t>
    </r>
    <r>
      <rPr>
        <sz val="10"/>
        <color theme="1"/>
        <rFont val="함초롬돋움"/>
        <family val="3"/>
        <charset val="129"/>
      </rPr>
      <t xml:space="preserve">       －과업의 구조, 공식적 권한 체계, 팀의 집단응집력 등 조직 환경의 특성이 리더십의 효과성에 영향을 준다.</t>
    </r>
    <r>
      <rPr>
        <b/>
        <sz val="10"/>
        <color theme="1"/>
        <rFont val="함초롬돋움"/>
        <family val="3"/>
        <charset val="129"/>
      </rPr>
      <t xml:space="preserve">
  2. 리더십 행동유형
    (1) 지시적 리더십(Directive Leadership)
</t>
    </r>
    <r>
      <rPr>
        <sz val="10"/>
        <color theme="1"/>
        <rFont val="함초롬돋움"/>
        <family val="3"/>
        <charset val="129"/>
      </rPr>
      <t xml:space="preserve">     －리더가 과업 수행 방법, 역할 분담, 일정 등을 명확히 규정하고 구성원에게 구체적인 지침을 제공하는 유형이다. 과업이 모호하거나 복잡할 때 구성원에게 명확한 방향성을 제시하여 불확실성을 줄이는 데 효과적이다.</t>
    </r>
    <r>
      <rPr>
        <b/>
        <sz val="10"/>
        <color theme="1"/>
        <rFont val="함초롬돋움"/>
        <family val="3"/>
        <charset val="129"/>
      </rPr>
      <t xml:space="preserve">
    (2) 지원적 리더십(Supportive Leadership)
</t>
    </r>
    <r>
      <rPr>
        <sz val="10"/>
        <color theme="1"/>
        <rFont val="함초롬돋움"/>
        <family val="3"/>
        <charset val="129"/>
      </rPr>
      <t xml:space="preserve">     －리더가 구성원의 복지, 정서적 안정, 사기를 중시하며 친밀하고 배려적인 관계를 유지하는 유형이다. 반복적이고 단조로운 업무, 스트레스가 큰 환경에서 구성원의 심리적 부담을 완화하는 데 유리하다.</t>
    </r>
    <r>
      <rPr>
        <b/>
        <sz val="10"/>
        <color theme="1"/>
        <rFont val="함초롬돋움"/>
        <family val="3"/>
        <charset val="129"/>
      </rPr>
      <t xml:space="preserve">
    (3) 참여적 리더십(Participative Leadership)
</t>
    </r>
    <r>
      <rPr>
        <sz val="10"/>
        <color theme="1"/>
        <rFont val="함초롬돋움"/>
        <family val="3"/>
        <charset val="129"/>
      </rPr>
      <t xml:space="preserve">     －리더가 구성원의 의견과 제안을 의사결정 과정에 적극 반영하는 유형이다. 과업이 비구조적이고, 구성원이 자율적 판단능력을 지닌 경우 동기와 책임감을 높인다.</t>
    </r>
    <r>
      <rPr>
        <b/>
        <sz val="10"/>
        <color theme="1"/>
        <rFont val="함초롬돋움"/>
        <family val="3"/>
        <charset val="129"/>
      </rPr>
      <t xml:space="preserve">
    (4) 성취지향적 리더십(Achievement-Oriented Leadership)
</t>
    </r>
    <r>
      <rPr>
        <sz val="10"/>
        <color theme="1"/>
        <rFont val="함초롬돋움"/>
        <family val="3"/>
        <charset val="129"/>
      </rPr>
      <t xml:space="preserve">     －리더가 구성원에게 도전적인 목표를 부여하고 높은 성과 기준을 제시하며, 그들의 잠재력을 신뢰하고 격려하는 유형이다. 복잡한 과업이나 고성과를 요구하는 환경에서 구성원의 성취동기를 자극하는 데 효과적이다.</t>
    </r>
    <r>
      <rPr>
        <b/>
        <sz val="10"/>
        <color theme="1"/>
        <rFont val="함초롬돋움"/>
        <family val="3"/>
        <charset val="129"/>
      </rPr>
      <t xml:space="preserve">
  3. 구성원 특성과 환경 요인에 따른 리더십 적합성
</t>
    </r>
    <r>
      <rPr>
        <sz val="10"/>
        <color theme="1"/>
        <rFont val="함초롬돋움"/>
        <family val="3"/>
        <charset val="129"/>
      </rPr>
      <t xml:space="preserve">   －경로-목표 이론의 핵심은 리더십 행동이 구성원과 환경에 따라 달라져야 한다는 점이다. 예를 들어, 구성원이 경험이 부족하고 과업이 구조화되어 있지 않은 경우에는 지시적 리더십이 적합하지만, 과업이 반복적이고 구성원이 스트레스를 많이 받는 환경에서는 지원적 리더십이 더 효과적이다. 또한 자율성과 통제욕구가 강한 구성원에게는 참여적 리더십이, 높은 도전욕구를 가진 구성원에게는 성취지향적 리더십이 적합하다. 즉, 리더의 역할은 상황을 진단하고 가장 동기부여 효과가 큰 행동유형을 선택하는 것이다.</t>
    </r>
    <r>
      <rPr>
        <b/>
        <sz val="10"/>
        <color theme="1"/>
        <rFont val="함초롬돋움"/>
        <family val="3"/>
        <charset val="129"/>
      </rPr>
      <t xml:space="preserve">
Ⅲ. 평가
  1. 긍정적 평가
</t>
    </r>
    <r>
      <rPr>
        <sz val="10"/>
        <color theme="1"/>
        <rFont val="함초롬돋움"/>
        <family val="3"/>
        <charset val="129"/>
      </rPr>
      <t xml:space="preserve">   －① 경로-목표 이론은 리더십을 단순한 행위유형이 아닌, 동기유발과 성과 향상을 위한 전략적 과정으로 정의하여 리더십 연구의 실천적 깊이를 확장하였다. ② 리더의 역할을 "장애 제거자" 및 "촉진자"로 재정의함으로써, 리더십의 본질을 구성원 중심의 지원활동으로 재해석하였다. ③ 구성원 특성과 과업환경을 동시에 고려하는 다차원적 접근을 통해, 리더십 효과의 상황적 조건을 보다 정밀하게 설명하였다.</t>
    </r>
    <r>
      <rPr>
        <b/>
        <sz val="10"/>
        <color theme="1"/>
        <rFont val="함초롬돋움"/>
        <family val="3"/>
        <charset val="129"/>
      </rPr>
      <t xml:space="preserve">
  2. 부정적 평가
</t>
    </r>
    <r>
      <rPr>
        <sz val="10"/>
        <color theme="1"/>
        <rFont val="함초롬돋움"/>
        <family val="3"/>
        <charset val="129"/>
      </rPr>
      <t xml:space="preserve">   －① 구성원 특성과 환경 요인의 조합이 매우 다양하기 때문에, 실제 적용 시 구체적인 판단 기준이 불명확하고 복잡하다는 한계가 있다. ② 리더십 유형 간 전환의 실천 가능성이 충분히 검증되지 않았으며, 리더가 상황을 정확히 진단하고 행동을 조정할 능력이 항상 전제되기 어렵다. ③ 경로-목표 이론은 리더의 행동이 구성원의 동기와 성과에 미치는 긍정적 측면에 치중하여, 갈등이나 권력관계 등 조직 내 부정적 요인을 간과하는 경향이 있다.</t>
    </r>
    <r>
      <rPr>
        <b/>
        <sz val="10"/>
        <color theme="1"/>
        <rFont val="함초롬돋움"/>
        <family val="3"/>
        <charset val="129"/>
      </rPr>
      <t xml:space="preserve">
Ⅳ. 결론
</t>
    </r>
    <r>
      <rPr>
        <sz val="10"/>
        <color theme="1"/>
        <rFont val="함초롬돋움"/>
        <family val="3"/>
        <charset val="129"/>
      </rPr>
      <t xml:space="preserve"> －로버트 하우스의 경로-목표 이론은 리더십의 핵심 기능을 "목표 달성을 위한 경로의 명확화와 동기유발"로 규정함으로써, 리더십의 기능적・동기적 측면을 통합적으로 설명한 이론이다. 본 이론은 「A Path-Goal Theory of Leader Effectiveness」에서 제시된 이후, 조직행동론과 경영심리학 분야에서 리더십 훈련, 동기부여 전략, 관리자 역량 개발 등 다양한 영역에 응용되었다. 비록 상황 진단과 적용의 실증적 복잡성이 존재하지만, 경로-목표 이론은 리더가 단순한 지휘자가 아닌 "성과 촉진자"로서의 역할을 수행해야 한다는 점을 명확히 제시하였다는 데 의의가 있다. 따라서 본 이론은 현대 조직에서 리더십의 본질을 이해하고 구성원의 잠재력과 동기를 극대화하기 위한 이론적 기반으로서 중요한 가치를 지닌다.</t>
    </r>
    <phoneticPr fontId="4" type="noConversion"/>
  </si>
  <si>
    <r>
      <t xml:space="preserve">Ⅰ. 배경 및 목적
</t>
    </r>
    <r>
      <rPr>
        <sz val="10"/>
        <color theme="1"/>
        <rFont val="함초롬돋움"/>
        <family val="3"/>
        <charset val="129"/>
      </rPr>
      <t xml:space="preserve"> －빅터 브룸(Victor H. Vroom), 필립 예튼(Philip W. Yetton), 아서 제이고(Arthur G. Jago)의 리더십 규범 이론(Normative Leadership Theory)은 의사결정 상황에서 리더의 참여 수준을 합리적으로 결정하기 위한 규범적 지침을 제시한 모형이다. 본 이론은 브룸과 예튼이 1973년 저서 「Leadership and Decision-Making(리더십과 의사 결정)」에서 처음 제시하였으며, 이후 브룸과 제이고가 1988년 이를 수정・보완하여 「The New Leadership : Managing Participation in Organizations(새로운 리더십 : 조직 내 참여 관리)」로 발전시켰다. 이 이론의 출발점은 "리더의 의사결정 참여 정도가 구성원의 만족과 성과에 어떤 영향을 미치는가"라는 문제의식이었다. 당시 리더십 연구는 주로 리더의 행동유형이나 성격적 특성에 집중하였으나, 브룸 등은 리더의 의사결정 방식이 조직 성과를 결정짓는 핵심 변수임을 강조하였다. 따라서 본 이론은 의사결정의 효과성과 참여 수준 간의 적합성을 규명하고, 상황에 따라 리더가 어떠한 의사결정 절차를 선택해야 하는지를 과학적으로 제시하려는 데 목적이 있다.</t>
    </r>
    <r>
      <rPr>
        <b/>
        <sz val="10"/>
        <color theme="1"/>
        <rFont val="함초롬돋움"/>
        <family val="3"/>
        <charset val="129"/>
      </rPr>
      <t xml:space="preserve">
Ⅱ. 내용
  1. 기본 개념
</t>
    </r>
    <r>
      <rPr>
        <sz val="10"/>
        <color theme="1"/>
        <rFont val="함초롬돋움"/>
        <family val="3"/>
        <charset val="129"/>
      </rPr>
      <t xml:space="preserve">   －리더십 규범 이론은 리더의 행동을 "의사결정 참여의 정도"에 따라 구분하고, 이를 다양한 상황 요인과 결합하여 최적의 의사결정 방식을 도출하는 규범적 접근이다. 본 이론은 리더가 모든 상황에서 동일한 리더십을 발휘하기보다는, 과업 특성과 구성원 역량, 의사결정의 중요도 등에 따라 다른 수준의 참여를 선택해야 한다는 전제를 둔다. 즉, 상황적합 리더십의 일종이지만, 특히 "의사결정의 질(Quality)"과 "수용성(Acceptance)"이라는 두 가지 목표를 균형 있게 달성하는 데 초점을 둔다.</t>
    </r>
    <r>
      <rPr>
        <b/>
        <sz val="10"/>
        <color theme="1"/>
        <rFont val="함초롬돋움"/>
        <family val="3"/>
        <charset val="129"/>
      </rPr>
      <t xml:space="preserve">
  2. 리더의 의사결정 유형
</t>
    </r>
    <r>
      <rPr>
        <sz val="10"/>
        <color theme="1"/>
        <rFont val="함초롬돋움"/>
        <family val="3"/>
        <charset val="129"/>
      </rPr>
      <t xml:space="preserve">   －브룸, 예튼, 제이고는 리더의 의사결정 방식을 다음 다섯 가지 유형으로 구분하였다.</t>
    </r>
    <r>
      <rPr>
        <b/>
        <sz val="10"/>
        <color theme="1"/>
        <rFont val="함초롬돋움"/>
        <family val="3"/>
        <charset val="129"/>
      </rPr>
      <t xml:space="preserve">
    (1) 독재형(AⅠ, AⅡ)
      ① AⅠ형
</t>
    </r>
    <r>
      <rPr>
        <sz val="10"/>
        <color theme="1"/>
        <rFont val="함초롬돋움"/>
        <family val="3"/>
        <charset val="129"/>
      </rPr>
      <t xml:space="preserve">       －리더가 구성원과 상의하지 않고 스스로 문제를 정의하고 결정을 내리는 유형이다.</t>
    </r>
    <r>
      <rPr>
        <b/>
        <sz val="10"/>
        <color theme="1"/>
        <rFont val="함초롬돋움"/>
        <family val="3"/>
        <charset val="129"/>
      </rPr>
      <t xml:space="preserve">
      ② AⅡ형
</t>
    </r>
    <r>
      <rPr>
        <sz val="10"/>
        <color theme="1"/>
        <rFont val="함초롬돋움"/>
        <family val="3"/>
        <charset val="129"/>
      </rPr>
      <t xml:space="preserve">       －리더가 구성원으로부터 필요한 정보를 수집하되, 최종 의사결정은 혼자 내리는 방식이다.</t>
    </r>
    <r>
      <rPr>
        <b/>
        <sz val="10"/>
        <color theme="1"/>
        <rFont val="함초롬돋움"/>
        <family val="3"/>
        <charset val="129"/>
      </rPr>
      <t xml:space="preserve">
    (2) 자문형(CⅠ, CⅡ)
      ① CⅠ형
</t>
    </r>
    <r>
      <rPr>
        <sz val="10"/>
        <color theme="1"/>
        <rFont val="함초롬돋움"/>
        <family val="3"/>
        <charset val="129"/>
      </rPr>
      <t xml:space="preserve">       －리더가 개별 구성원과 문제를 논의하고 의견을 구하지만, 최종 결정은 리더가 내리는 방식이다.</t>
    </r>
    <r>
      <rPr>
        <b/>
        <sz val="10"/>
        <color theme="1"/>
        <rFont val="함초롬돋움"/>
        <family val="3"/>
        <charset val="129"/>
      </rPr>
      <t xml:space="preserve">
      ② CⅡ형
</t>
    </r>
    <r>
      <rPr>
        <sz val="10"/>
        <color theme="1"/>
        <rFont val="함초롬돋움"/>
        <family val="3"/>
        <charset val="129"/>
      </rPr>
      <t xml:space="preserve">       －리더가 구성원들을 집단으로 모아 문제를 논의하고, 다양한 의견을 수렴하되, 여전히 리더가 결정을 내리는 유형이다.</t>
    </r>
    <r>
      <rPr>
        <b/>
        <sz val="10"/>
        <color theme="1"/>
        <rFont val="함초롬돋움"/>
        <family val="3"/>
        <charset val="129"/>
      </rPr>
      <t xml:space="preserve">
    (3) 집단형(GⅡ)
</t>
    </r>
    <r>
      <rPr>
        <sz val="10"/>
        <color theme="1"/>
        <rFont val="함초롬돋움"/>
        <family val="3"/>
        <charset val="129"/>
      </rPr>
      <t xml:space="preserve">     －리더가 구성원과 공동으로 문제를 분석하고, 의사결정 과정에 구성원을 적극적으로 참여시켜 합의(consensus)를 통해 결정을 내리는 방식이다.</t>
    </r>
    <r>
      <rPr>
        <b/>
        <sz val="10"/>
        <color theme="1"/>
        <rFont val="함초롬돋움"/>
        <family val="3"/>
        <charset val="129"/>
      </rPr>
      <t xml:space="preserve">
  3. 상황 변수
</t>
    </r>
    <r>
      <rPr>
        <sz val="10"/>
        <color theme="1"/>
        <rFont val="함초롬돋움"/>
        <family val="3"/>
        <charset val="129"/>
      </rPr>
      <t xml:space="preserve">   －리더십 규범 이론은 의사결정의 효과성을 판단하기 위해 일곱 가지 상황 변수를 제시하였다. ① 의사결정의 중요도(Decision Quality) ② 리더의 정보 보유 정도(Leader’s Information) ③ 문제의 구조화 정도(Problem Structure) ④ 구성원의 수용 가능성(Acceptance) ⑤ 구성원의 목표 일치도(Subordinate Goal Alignment) ⑥ 구성원 간 갈등 가능성(Conflict Likelihood) ⑦ 시간 제약(Time Constraint) 리더는 이러한 변수를 분석하여 가장 적합한 의사결정 방식을 선택해야 하며, 브룸과 예튼은 이를 체계적으로 판단할 수 있는 "의사결정 트리(Decision Tree)" 형태로 제시하였다.</t>
    </r>
    <r>
      <rPr>
        <b/>
        <sz val="10"/>
        <color theme="1"/>
        <rFont val="함초롬돋움"/>
        <family val="3"/>
        <charset val="129"/>
      </rPr>
      <t xml:space="preserve">
  4. 브룸-제이고 모형의 확장
</t>
    </r>
    <r>
      <rPr>
        <sz val="10"/>
        <color theme="1"/>
        <rFont val="함초롬돋움"/>
        <family val="3"/>
        <charset val="129"/>
      </rPr>
      <t xml:space="preserve">   －1988년 브룸과 제이고는 기존 모델을 수정하여 의사결정 트리를 간소화하고, 컴퓨터 기반의 "리더십 진단 시스템(Decision Model Program)"을 도입하였다. 또한 구성원 간 상호작용과 시간효율성의 중요성을 반영하여 리더의 의사결정 행동을 보다 현실적으로 설명하였다. 이 확장모형은 리더의 판단능력 향상, 의사결정 참여의 합리적 기준 설정, 리더십 교육훈련 프로그램 설계 등 실무적 활용도가 높았다.</t>
    </r>
    <r>
      <rPr>
        <b/>
        <sz val="10"/>
        <color theme="1"/>
        <rFont val="함초롬돋움"/>
        <family val="3"/>
        <charset val="129"/>
      </rPr>
      <t xml:space="preserve">
Ⅲ. 평가
  1. 긍정적 평가
</t>
    </r>
    <r>
      <rPr>
        <sz val="10"/>
        <color theme="1"/>
        <rFont val="함초롬돋움"/>
        <family val="3"/>
        <charset val="129"/>
      </rPr>
      <t xml:space="preserve">   －① 브룸, 예튼, 제이고의 리더십 규범 이론은 리더십을 의사결정의 합리성과 참여의 효율성이라는 구체적 기준에 따라 과학적으로 체계화한 점에서 의의가 있다. ② 리더십 행동유형을 구체적인 의사결정 절차로 구분함으로써, 실제 조직관리에서 리더가 상황별로 어떤 접근을 취해야 하는지를 명확히 제시하였다. ③ 컴퓨터 보조모델을 통해 리더의 의사결정 과정을 시뮬레이션할 수 있게 하여, 리더십 연구의 실증적・응용적 발전에 기여하였다.</t>
    </r>
    <r>
      <rPr>
        <b/>
        <sz val="10"/>
        <color theme="1"/>
        <rFont val="함초롬돋움"/>
        <family val="3"/>
        <charset val="129"/>
      </rPr>
      <t xml:space="preserve">
  2. 부정적 평가
</t>
    </r>
    <r>
      <rPr>
        <sz val="10"/>
        <color theme="1"/>
        <rFont val="함초롬돋움"/>
        <family val="3"/>
        <charset val="129"/>
      </rPr>
      <t xml:space="preserve">   －① 실제 조직에서는 다양한 비합리적 요인(정치적 고려, 감정, 조직문화 등)이 존재하므로, 이론이 전제한 합리적 판단과 절차적 의사결정이 현실적으로 어려운 한계가 있다. ② 구성원의 참여 수준과 수용성은 단순히 의사결정 구조만으로 설명될 수 없으며, 신뢰, 권력관계, 조직정치 등 복합적 요인을 고려해야 한다. ③ 리더의 판단이 의사결정 트리의 변수에 따라 기계적으로 이루어질 경우, 상황의 미묘한 특성이 간과될 위험이 있다.</t>
    </r>
    <r>
      <rPr>
        <b/>
        <sz val="10"/>
        <color theme="1"/>
        <rFont val="함초롬돋움"/>
        <family val="3"/>
        <charset val="129"/>
      </rPr>
      <t xml:space="preserve">
Ⅳ. 결론
</t>
    </r>
    <r>
      <rPr>
        <sz val="10"/>
        <color theme="1"/>
        <rFont val="함초롬돋움"/>
        <family val="3"/>
        <charset val="129"/>
      </rPr>
      <t xml:space="preserve"> －리더십 규범 이론은 리더십을 단순한 행동유형이 아닌, 의사결정의 합리성과 참여의 적합성을 중심으로 재정립한 실천적 모형이다. 브룸, 예튼, 제이고는 「Leadership and Decision-Making」과 「The New Leadership : Managing Participation in Organizations」을 통해 리더의 의사결정 과정을 정량적・논리적으로 분석하였으며, 이를 통해 리더십 연구를 정성적 차원에서 정량적・규범적 수준으로 끌어올렸다. 본 이론은 상황적 리더십 이론의 발전에 중요한 이정표를 제시하였으며, 리더가 "언제, 어떻게 구성원을 참여시킬 것인가"에 대한 실질적 지침을 제공하였다. 따라서 리더십 규범 이론은 오늘날에도 의사결정 중심 리더십 연구의 핵심 토대로 평가받고 있으며, 리더십 개발, 조직 의사결정 훈련, 경영교육 등 실무적 적용 가능성이 높은 이론으로 자리매김하고 있다.</t>
    </r>
    <phoneticPr fontId="4" type="noConversion"/>
  </si>
  <si>
    <r>
      <t xml:space="preserve">Ⅰ. 배경 및 목적
</t>
    </r>
    <r>
      <rPr>
        <sz val="10"/>
        <color theme="1"/>
        <rFont val="함초롬돋움"/>
        <family val="3"/>
        <charset val="129"/>
      </rPr>
      <t xml:space="preserve"> －로버트 하우스(Robert J. House)의 카리스마적 리더십(Charismatic Leadership) 이론은 리더의 개인적 특성과 비전 제시 능력을 중심으로 구성원의 헌신적 추종을 설명하는 대표적 리더십 이론이다. 하우스는 1977년 「A 1976 Theory of Charismatic Leadership(1976년 카리스마적 리더십 이론)」에서 막스 베버(Max Weber)의 사회학적 카리스마 개념을 조직심리학적으로 발전시켜, 리더의 비범한 영향력이 구성원에게 미치는 심리적・행동적 과정을 분석하였다. 그는 당시의 리더십 연구가 리더의 행동 유형(예 : 과업 중심, 인간 중심)에 치우쳐 있음을 비판하며, 구성원의 동기와 감정적 몰입을 유발하는 리더의 상징적・비전적 영향력에 주목하였다. 따라서 본 이론의 목적은 리더가 단순한 관리자가 아니라, 구성원의 가치체계와 자아개념에 변화를 일으키는 "영향력의 매개자"로서 작용하는 과정을 규명하는 데 있다.</t>
    </r>
    <r>
      <rPr>
        <b/>
        <sz val="10"/>
        <color theme="1"/>
        <rFont val="함초롬돋움"/>
        <family val="3"/>
        <charset val="129"/>
      </rPr>
      <t xml:space="preserve">
Ⅱ. 내용
  1. 기본 개념
</t>
    </r>
    <r>
      <rPr>
        <sz val="10"/>
        <color theme="1"/>
        <rFont val="함초롬돋움"/>
        <family val="3"/>
        <charset val="129"/>
      </rPr>
      <t xml:space="preserve">   －카리스마적 리더십 이론은 리더가 비범한 비전, 자신감, 헌신을 통해 구성원에게 깊은 감정적 동일시와 헌신적 추종을 이끌어내는 과정을 설명한다. 하우스는 리더의 카리스마를 타고난 자질이 아닌, 상징적 행동과 상황적 조건의 상호작용 속에서 나타나는 영향력으로 보았다. 즉, 구성원은 리더의 확신, 자기희생, 비전 제시를 통해 비합리적 수준의 신뢰와 존경을 형성하게 되며, 이는 높은 성과와 조직 몰입으로 이어진다.</t>
    </r>
    <r>
      <rPr>
        <b/>
        <sz val="10"/>
        <color theme="1"/>
        <rFont val="함초롬돋움"/>
        <family val="3"/>
        <charset val="129"/>
      </rPr>
      <t xml:space="preserve">
  2. 리더의 특성 및 행동
    (1) 리더의 핵심 특성
</t>
    </r>
    <r>
      <rPr>
        <sz val="10"/>
        <color theme="1"/>
        <rFont val="함초롬돋움"/>
        <family val="3"/>
        <charset val="129"/>
      </rPr>
      <t xml:space="preserve">     －하우스는 카리스마적 리더가 다음과 같은 핵심 특성을 지닌다고 보았다.</t>
    </r>
    <r>
      <rPr>
        <b/>
        <sz val="10"/>
        <color theme="1"/>
        <rFont val="함초롬돋움"/>
        <family val="3"/>
        <charset val="129"/>
      </rPr>
      <t xml:space="preserve">
      ① 비전 제시 능력
</t>
    </r>
    <r>
      <rPr>
        <sz val="10"/>
        <color theme="1"/>
        <rFont val="함초롬돋움"/>
        <family val="3"/>
        <charset val="129"/>
      </rPr>
      <t xml:space="preserve">       －조직의 목적과 구성원의 가치체계를 통합하는 장기적 비전을 명확히 제시한다.</t>
    </r>
    <r>
      <rPr>
        <b/>
        <sz val="10"/>
        <color theme="1"/>
        <rFont val="함초롬돋움"/>
        <family val="3"/>
        <charset val="129"/>
      </rPr>
      <t xml:space="preserve">
      ② 자기 신념과 자신감
</t>
    </r>
    <r>
      <rPr>
        <sz val="10"/>
        <color theme="1"/>
        <rFont val="함초롬돋움"/>
        <family val="3"/>
        <charset val="129"/>
      </rPr>
      <t xml:space="preserve">       －자신의 신념과 목표에 대한 절대적 확신을 갖고, 구성원에게 그 확신을 전달한다.</t>
    </r>
    <r>
      <rPr>
        <b/>
        <sz val="10"/>
        <color theme="1"/>
        <rFont val="함초롬돋움"/>
        <family val="3"/>
        <charset val="129"/>
      </rPr>
      <t xml:space="preserve">
      ③ 비전 실현에 대한 헌신
</t>
    </r>
    <r>
      <rPr>
        <sz val="10"/>
        <color theme="1"/>
        <rFont val="함초롬돋움"/>
        <family val="3"/>
        <charset val="129"/>
      </rPr>
      <t xml:space="preserve">       －개인적 위험을 감수하며 비전을 실천하는 행동적 일관성을 보인다.</t>
    </r>
    <r>
      <rPr>
        <b/>
        <sz val="10"/>
        <color theme="1"/>
        <rFont val="함초롬돋움"/>
        <family val="3"/>
        <charset val="129"/>
      </rPr>
      <t xml:space="preserve">
      ④ 감정적 표현력과 상징적 의사소통
</t>
    </r>
    <r>
      <rPr>
        <sz val="10"/>
        <color theme="1"/>
        <rFont val="함초롬돋움"/>
        <family val="3"/>
        <charset val="129"/>
      </rPr>
      <t xml:space="preserve">       －구성원의 감정을 자극하고 집단적 동일시를 유발하는 상징적 언어와 행위를 구사한다.</t>
    </r>
    <r>
      <rPr>
        <b/>
        <sz val="10"/>
        <color theme="1"/>
        <rFont val="함초롬돋움"/>
        <family val="3"/>
        <charset val="129"/>
      </rPr>
      <t xml:space="preserve">
    (2) 리더의 행동 과정
</t>
    </r>
    <r>
      <rPr>
        <sz val="10"/>
        <color theme="1"/>
        <rFont val="함초롬돋움"/>
        <family val="3"/>
        <charset val="129"/>
      </rPr>
      <t xml:space="preserve">     －하우스는 카리스마적 리더의 영향 과정을 네 단계로 설명하였다.</t>
    </r>
    <r>
      <rPr>
        <b/>
        <sz val="10"/>
        <color theme="1"/>
        <rFont val="함초롬돋움"/>
        <family val="3"/>
        <charset val="129"/>
      </rPr>
      <t xml:space="preserve">
      ① 비전 제시
</t>
    </r>
    <r>
      <rPr>
        <sz val="10"/>
        <color theme="1"/>
        <rFont val="함초롬돋움"/>
        <family val="3"/>
        <charset val="129"/>
      </rPr>
      <t xml:space="preserve">       －리더는 현 상태의 문제를 비판적으로 진단하고, 새로운 이상적 목표를 제시한다.</t>
    </r>
    <r>
      <rPr>
        <b/>
        <sz val="10"/>
        <color theme="1"/>
        <rFont val="함초롬돋움"/>
        <family val="3"/>
        <charset val="129"/>
      </rPr>
      <t xml:space="preserve">
      ② 자기 신념의 전달
</t>
    </r>
    <r>
      <rPr>
        <sz val="10"/>
        <color theme="1"/>
        <rFont val="함초롬돋움"/>
        <family val="3"/>
        <charset val="129"/>
      </rPr>
      <t xml:space="preserve">       －리더는 비전 달성을 위한 확신과 자신감을 행동과 언어로 표현한다.</t>
    </r>
    <r>
      <rPr>
        <b/>
        <sz val="10"/>
        <color theme="1"/>
        <rFont val="함초롬돋움"/>
        <family val="3"/>
        <charset val="129"/>
      </rPr>
      <t xml:space="preserve">
      ③ 역할 모델링
</t>
    </r>
    <r>
      <rPr>
        <sz val="10"/>
        <color theme="1"/>
        <rFont val="함초롬돋움"/>
        <family val="3"/>
        <charset val="129"/>
      </rPr>
      <t xml:space="preserve">       －리더는 자신이 제시한 가치와 행동을 직접 실천함으로써 구성원의 모범이 된다.</t>
    </r>
    <r>
      <rPr>
        <b/>
        <sz val="10"/>
        <color theme="1"/>
        <rFont val="함초롬돋움"/>
        <family val="3"/>
        <charset val="129"/>
      </rPr>
      <t xml:space="preserve">
      ④ 구성원 강화
</t>
    </r>
    <r>
      <rPr>
        <sz val="10"/>
        <color theme="1"/>
        <rFont val="함초롬돋움"/>
        <family val="3"/>
        <charset val="129"/>
      </rPr>
      <t xml:space="preserve">       －리더는 구성원에게 과업의 의미를 강조하고, 그들의 자아존중감을 강화하여 몰입을 촉진한다.</t>
    </r>
    <r>
      <rPr>
        <b/>
        <sz val="10"/>
        <color theme="1"/>
        <rFont val="함초롬돋움"/>
        <family val="3"/>
        <charset val="129"/>
      </rPr>
      <t xml:space="preserve">
  3. 구성원에 대한 영향
</t>
    </r>
    <r>
      <rPr>
        <sz val="10"/>
        <color theme="1"/>
        <rFont val="함초롬돋움"/>
        <family val="3"/>
        <charset val="129"/>
      </rPr>
      <t xml:space="preserve">   －하우스는 카리스마적 리더십이 구성원에게 다음과 같은 심리적・행동적 변화를 가져온다고 보았다. ① 리더에 대한 이상적 동일시(Identification). ② 리더의 목표와 가치에 대한 내면화(Internalization). ③ 성과 목표에 대한 초과 헌신(Superordinate Commitment). ④ 자율적 책임감과 자기효능감향상(Empowerment). 이러한 영향은 단순한 외재적 보상에 의한 동기부여가 아니라, 리더의 비전과 가치에 대한 내적 신념의 공유를 통해 발생한다.</t>
    </r>
    <r>
      <rPr>
        <b/>
        <sz val="10"/>
        <color theme="1"/>
        <rFont val="함초롬돋움"/>
        <family val="3"/>
        <charset val="129"/>
      </rPr>
      <t xml:space="preserve">
  4. 이론의 확장
</t>
    </r>
    <r>
      <rPr>
        <sz val="10"/>
        <color theme="1"/>
        <rFont val="함초롬돋움"/>
        <family val="3"/>
        <charset val="129"/>
      </rPr>
      <t xml:space="preserve">   －하우스의 이론은 이후 여러 학자들에 의해 수정・확장되었다. 대표적으로 샤미르(Shamir), 자카로(Zaccaro), 하우스(House, 1993)는 「The Motivational Effects of Charismatic Leadership(카리스마 리더십의 동기 부여 효과)」에서 카리스마적 리더십의 동기유발 과정을 사회적 자아 개념(self-concept)의 변화로 설명하였다. 또한 하우스는 후에 변혁적 리더십(Transformational Leadership) 이론의 발전에도 영향을 미쳤으며, 카리스마적 리더십은 변혁적 리더십의 핵심 구성요소 중 하나로 통합되었다.</t>
    </r>
    <r>
      <rPr>
        <b/>
        <sz val="10"/>
        <color theme="1"/>
        <rFont val="함초롬돋움"/>
        <family val="3"/>
        <charset val="129"/>
      </rPr>
      <t xml:space="preserve">
Ⅲ. 평가
  1. 긍정적 평가
</t>
    </r>
    <r>
      <rPr>
        <sz val="10"/>
        <color theme="1"/>
        <rFont val="함초롬돋움"/>
        <family val="3"/>
        <charset val="129"/>
      </rPr>
      <t xml:space="preserve">   －① 하우스의 카리스마적 리더십 이론은 리더십 연구의 중심을 리더의 합리적 행위에서 감정적・상징적 영향력으로 확장시켰다. 이는 리더십의 심리적 기반을 심층적으로 설명한 선구적 업적이다. ② 본 이론은 리더가 구성원의 가치와 자아개념에 변화를 일으켜 내적 동기를 강화한다는 점에서, 리더십의 인간적 측면을 강조하였다. ③ 하우스의 분석은 베버의 사회학적 개념을 조직행동론적 틀로 체계화함으로써, 이후 변혁적 리더십, 비전 리더십 등 현대 리더십 이론의 기초를 제공하였다.</t>
    </r>
    <r>
      <rPr>
        <b/>
        <sz val="10"/>
        <color theme="1"/>
        <rFont val="함초롬돋움"/>
        <family val="3"/>
        <charset val="129"/>
      </rPr>
      <t xml:space="preserve">
  2. 부정적 평가
</t>
    </r>
    <r>
      <rPr>
        <sz val="10"/>
        <color theme="1"/>
        <rFont val="함초롬돋움"/>
        <family val="3"/>
        <charset val="129"/>
      </rPr>
      <t xml:space="preserve">   －① 카리스마의 개념은 주관적이며, 리더의 실제 능력보다 구성원의 인식에 좌우되기 때문에 과학적 검증이 어렵다. ② 리더의 강한 개인적 영향력은 구성원의 비판적 사고를 약화시키고, 독단적 리더십으로 변질될 위험이 존재한다. ③ 본 이론은 리더 개인의 특성과 상징적 표현에 치중함으로써, 조직 구조나 제도적 요인과의 상호작용을 충분히 설명하지 못한다.</t>
    </r>
    <r>
      <rPr>
        <b/>
        <sz val="10"/>
        <color theme="1"/>
        <rFont val="함초롬돋움"/>
        <family val="3"/>
        <charset val="129"/>
      </rPr>
      <t xml:space="preserve">
Ⅳ. 결론
</t>
    </r>
    <r>
      <rPr>
        <sz val="10"/>
        <color theme="1"/>
        <rFont val="함초롬돋움"/>
        <family val="3"/>
        <charset val="129"/>
      </rPr>
      <t xml:space="preserve"> －로버트 하우스의 카리스마적 리더십 이론은 리더십 연구의 패러다임을 "행동 중심"에서 "영향력 중심"으로 전환시킨 획기적 이론이다. 그는 「A 1976 Theory of Charismatic Leadership」을 통해 리더가 구성원의 정체성과 감정적 몰입을 변화시키는 과정을 명확히 제시하였으며, 리더십을 단순한 통제 행위가 아닌 가치・비전・감정의 통합적 작용으로 해석하였다. 비록 카리스마의 측정과 현실적 한계가 존재하지만, 본 이론은 리더십의 상징적・심리적 차원을 학문적으로 체계화함으로써 이후 변혁적 리더십, 서번트 리더십 등 현대 리더십 담론의 근간을 형성하였다. 따라서 하우스의 이론은 조직 내 리더십을 인간 내면의 동기와 감정적 유대의 영역으로 확장한 이정표로서, 오늘날에도 리더십 교육과 조직개발의 핵심 개념으로 활용되고 있다.</t>
    </r>
    <phoneticPr fontId="4" type="noConversion"/>
  </si>
  <si>
    <r>
      <t xml:space="preserve">Ⅰ. 배경 및 목적
</t>
    </r>
    <r>
      <rPr>
        <sz val="10"/>
        <color theme="1"/>
        <rFont val="함초롬돋움"/>
        <family val="3"/>
        <charset val="129"/>
      </rPr>
      <t xml:space="preserve"> －제이 콩거(Jay A. Conger)와 라빈드라 카눈고(Rabindra N. Kanungo)는 1987년 「Toward a Behavioral Theory of Charismatic Leadership in Organizational Settings(조직 환경에서의 카리스마 리더십에 관한 행동 이론을 향하여)」에서 로버트 하우스의 카리스마적 리더십 이론을 계승・발전시켜, 카리스마적 리더십의 행동적 기반을 구체적으로 제시하였다. 이들은 기존 이론이 리더의 상징적 영향력과 비전 제시에 집중된 반면, 구체적 행동 과정에 대한 실증적 설명이 부족하다는 점에 주목하였다. 따라서 콩거와 카눈고는 리더의 카리스마를 구성원의 인식 수준에서 정의하고, 리더가 비카리스마적 리더와 구별되는 행동적 특징을 체계화하였다. 본 보고서는 두 학자의 관점을 중심으로 카리스마적 리더와 비카리스마적 리더의 차이를 분석하고, 그 이론적 의의와 한계를 평가하고자 한다.</t>
    </r>
    <r>
      <rPr>
        <b/>
        <sz val="10"/>
        <color theme="1"/>
        <rFont val="함초롬돋움"/>
        <family val="3"/>
        <charset val="129"/>
      </rPr>
      <t xml:space="preserve">
Ⅱ. 내용
  1. 카리스마적 리더의 행동적 특성
</t>
    </r>
    <r>
      <rPr>
        <sz val="10"/>
        <color theme="1"/>
        <rFont val="함초롬돋움"/>
        <family val="3"/>
        <charset val="129"/>
      </rPr>
      <t xml:space="preserve">   －콩거와 카눈고는 카리스마를 리더의 "특질"이 아닌 구성원의 "지각된 속성(perceived attribute)"으로 규정하였다. 즉, 리더의 실제 능력보다 구성원이 그를 어떻게 인식하느냐가 카리스마의 형성에 핵심적이라는 점을 강조하였다. 이들은 카리스마적 리더의 행동 과정을 세 단계로 구분하여 설명하였다.</t>
    </r>
    <r>
      <rPr>
        <b/>
        <sz val="10"/>
        <color theme="1"/>
        <rFont val="함초롬돋움"/>
        <family val="3"/>
        <charset val="129"/>
      </rPr>
      <t xml:space="preserve">
    (1) 상황 평가 단계
</t>
    </r>
    <r>
      <rPr>
        <sz val="10"/>
        <color theme="1"/>
        <rFont val="함초롬돋움"/>
        <family val="3"/>
        <charset val="129"/>
      </rPr>
      <t xml:space="preserve">     －카리스마적 리더는 조직의 기존 상태를 비판적으로 진단하고, 위기나 기회 요인을 명확히 인식한다. 이들은 안정적 상황보다는 변화와 불확실성이 존재하는 환경에서 영향력을 발휘하는 경향이 강하다.</t>
    </r>
    <r>
      <rPr>
        <b/>
        <sz val="10"/>
        <color theme="1"/>
        <rFont val="함초롬돋움"/>
        <family val="3"/>
        <charset val="129"/>
      </rPr>
      <t xml:space="preserve">
      ① 현 상태에 대한 비판적 인식
</t>
    </r>
    <r>
      <rPr>
        <sz val="10"/>
        <color theme="1"/>
        <rFont val="함초롬돋움"/>
        <family val="3"/>
        <charset val="129"/>
      </rPr>
      <t xml:space="preserve">       －카리스마적 리더는 기존의 규범이나 관행을 문제시하며, 조직의 안일함을 지적한다.</t>
    </r>
    <r>
      <rPr>
        <b/>
        <sz val="10"/>
        <color theme="1"/>
        <rFont val="함초롬돋움"/>
        <family val="3"/>
        <charset val="129"/>
      </rPr>
      <t xml:space="preserve">
      ② 새로운 기회의 탐색
</t>
    </r>
    <r>
      <rPr>
        <sz val="10"/>
        <color theme="1"/>
        <rFont val="함초롬돋움"/>
        <family val="3"/>
        <charset val="129"/>
      </rPr>
      <t xml:space="preserve">       －리더는 변화를 통해 성취 가능한 대안을 제시하고, 조직의 잠재력을 재정의한다.</t>
    </r>
    <r>
      <rPr>
        <b/>
        <sz val="10"/>
        <color theme="1"/>
        <rFont val="함초롬돋움"/>
        <family val="3"/>
        <charset val="129"/>
      </rPr>
      <t xml:space="preserve">
    (2) 비전 형성 및 제시 단계
</t>
    </r>
    <r>
      <rPr>
        <sz val="10"/>
        <color theme="1"/>
        <rFont val="함초롬돋움"/>
        <family val="3"/>
        <charset val="129"/>
      </rPr>
      <t xml:space="preserve">     －카리스마적 리더는 기존 질서를 넘어서는 도전적 목표를 제시한다.</t>
    </r>
    <r>
      <rPr>
        <b/>
        <sz val="10"/>
        <color theme="1"/>
        <rFont val="함초롬돋움"/>
        <family val="3"/>
        <charset val="129"/>
      </rPr>
      <t xml:space="preserve">
      ① 이상적 비전의 제시
</t>
    </r>
    <r>
      <rPr>
        <sz val="10"/>
        <color theme="1"/>
        <rFont val="함초롬돋움"/>
        <family val="3"/>
        <charset val="129"/>
      </rPr>
      <t xml:space="preserve">       －리더는 구성원의 가치와 일치하면서도 현실을 초월하는 목표를 제시하여 감정적 몰입을 유도한다.</t>
    </r>
    <r>
      <rPr>
        <b/>
        <sz val="10"/>
        <color theme="1"/>
        <rFont val="함초롬돋움"/>
        <family val="3"/>
        <charset val="129"/>
      </rPr>
      <t xml:space="preserve">
      ② 비전 달성에 대한 자신감 표현
</t>
    </r>
    <r>
      <rPr>
        <sz val="10"/>
        <color theme="1"/>
        <rFont val="함초롬돋움"/>
        <family val="3"/>
        <charset val="129"/>
      </rPr>
      <t xml:space="preserve">       －리더는 확신에 찬 태도로 자신의 비전을 전달하며, 구성원의 불안감을 해소시킨다.</t>
    </r>
    <r>
      <rPr>
        <b/>
        <sz val="10"/>
        <color theme="1"/>
        <rFont val="함초롬돋움"/>
        <family val="3"/>
        <charset val="129"/>
      </rPr>
      <t xml:space="preserve">
    (3) 실행 및 역할 모델링 단계
</t>
    </r>
    <r>
      <rPr>
        <sz val="10"/>
        <color theme="1"/>
        <rFont val="함초롬돋움"/>
        <family val="3"/>
        <charset val="129"/>
      </rPr>
      <t xml:space="preserve">     －카리스마적 리더는 제시한 비전을 자신의 행동으로 구현한다.</t>
    </r>
    <r>
      <rPr>
        <b/>
        <sz val="10"/>
        <color theme="1"/>
        <rFont val="함초롬돋움"/>
        <family val="3"/>
        <charset val="129"/>
      </rPr>
      <t xml:space="preserve">
      ① 자기희생적 행동
</t>
    </r>
    <r>
      <rPr>
        <sz val="10"/>
        <color theme="1"/>
        <rFont val="함초롬돋움"/>
        <family val="3"/>
        <charset val="129"/>
      </rPr>
      <t xml:space="preserve">       －리더는 개인적 위험이나 손실을 감수하며 비전을 실현하는 모습을 보여 구성원의 신뢰를 획득한다.</t>
    </r>
    <r>
      <rPr>
        <b/>
        <sz val="10"/>
        <color theme="1"/>
        <rFont val="함초롬돋움"/>
        <family val="3"/>
        <charset val="129"/>
      </rPr>
      <t xml:space="preserve">
      ② 구성원 역량 강화
</t>
    </r>
    <r>
      <rPr>
        <sz val="10"/>
        <color theme="1"/>
        <rFont val="함초롬돋움"/>
        <family val="3"/>
        <charset val="129"/>
      </rPr>
      <t xml:space="preserve">       －리더는 구성원이 스스로 도전과 변화를 수용하도록 심리적 자율성을 부여한다.</t>
    </r>
    <r>
      <rPr>
        <b/>
        <sz val="10"/>
        <color theme="1"/>
        <rFont val="함초롬돋움"/>
        <family val="3"/>
        <charset val="129"/>
      </rPr>
      <t xml:space="preserve">
      ③ 상징적 행동의 활용
</t>
    </r>
    <r>
      <rPr>
        <sz val="10"/>
        <color theme="1"/>
        <rFont val="함초롬돋움"/>
        <family val="3"/>
        <charset val="129"/>
      </rPr>
      <t xml:space="preserve">       －리더는 감정적 메시지와 상징적 언행을 통해 집단 정체성을 강화한다.</t>
    </r>
    <r>
      <rPr>
        <b/>
        <sz val="10"/>
        <color theme="1"/>
        <rFont val="함초롬돋움"/>
        <family val="3"/>
        <charset val="129"/>
      </rPr>
      <t xml:space="preserve">
  2. 비카리스마적 리더의 특성과 차이점
</t>
    </r>
    <r>
      <rPr>
        <sz val="10"/>
        <color theme="1"/>
        <rFont val="함초롬돋움"/>
        <family val="3"/>
        <charset val="129"/>
      </rPr>
      <t xml:space="preserve">   －콩거와 카눈고는 비카리스마적 리더(non-charismatic leader)를 카리스마적 리더와 비교하여 세 가지 측면에서 구별하였다.</t>
    </r>
    <r>
      <rPr>
        <b/>
        <sz val="10"/>
        <color theme="1"/>
        <rFont val="함초롬돋움"/>
        <family val="3"/>
        <charset val="129"/>
      </rPr>
      <t xml:space="preserve">
    (1) 목표 설정 방식
</t>
    </r>
    <r>
      <rPr>
        <sz val="10"/>
        <color theme="1"/>
        <rFont val="함초롬돋움"/>
        <family val="3"/>
        <charset val="129"/>
      </rPr>
      <t xml:space="preserve">     －비카리스마적 리더는 현실적・단기적 목표에 집중하며, 위험을 회피하는 경향을 보인다. 반면 카리스마적 리더는 비현실적으로 보일 정도의 도전적 목표를 설정하고, 구성원의 심리적 에너지를 고양시킨다.</t>
    </r>
    <r>
      <rPr>
        <b/>
        <sz val="10"/>
        <color theme="1"/>
        <rFont val="함초롬돋움"/>
        <family val="3"/>
        <charset val="129"/>
      </rPr>
      <t xml:space="preserve">
    (2) 의사소통과 영향력
</t>
    </r>
    <r>
      <rPr>
        <sz val="10"/>
        <color theme="1"/>
        <rFont val="함초롬돋움"/>
        <family val="3"/>
        <charset val="129"/>
      </rPr>
      <t xml:space="preserve">     －비카리스마적 리더는 논리적・합리적 설득에 의존하며, 감정적 몰입을 유발하는 상징적 언어를 잘 사용하지 않는다. 반면 카리스마적 리더는 감정적 설득과 비언어적 표현(표정, 제스처 등)을 적극 활용하여 구성원의 가치와 정체성에 영향을 미친다.</t>
    </r>
    <r>
      <rPr>
        <b/>
        <sz val="10"/>
        <color theme="1"/>
        <rFont val="함초롬돋움"/>
        <family val="3"/>
        <charset val="129"/>
      </rPr>
      <t xml:space="preserve">
    (3) 구성원 관계
</t>
    </r>
    <r>
      <rPr>
        <sz val="10"/>
        <color theme="1"/>
        <rFont val="함초롬돋움"/>
        <family val="3"/>
        <charset val="129"/>
      </rPr>
      <t xml:space="preserve">     －비카리스마적 리더는 구성원을 과업 수행의 수단으로 보는 경향이 강한 반면, 카리스마적 리더는 구성원을 비전 실현의 동반자로 인식하며, 그들의 자율성과 창의성을 강조한다. 결과적으로 구성원은 카리스마적 리더에게 개인적 헌신과 정서적 동일시를 보이는 반면, 비카리스마적 리더에게는 단순한 직무 수행자의 태도를 유지한다.</t>
    </r>
    <r>
      <rPr>
        <b/>
        <sz val="10"/>
        <color theme="1"/>
        <rFont val="함초롬돋움"/>
        <family val="3"/>
        <charset val="129"/>
      </rPr>
      <t xml:space="preserve">
Ⅲ. 평가
  1. 긍정적 평가
</t>
    </r>
    <r>
      <rPr>
        <sz val="10"/>
        <color theme="1"/>
        <rFont val="함초롬돋움"/>
        <family val="3"/>
        <charset val="129"/>
      </rPr>
      <t xml:space="preserve">   －① 콩거와 카눈고의 이론은 카리스마를 추상적 속성에서 구체적 행동으로 전환하여 실증 연구가 가능하도록 하였다. 즉, 카리스마를 구성원의 인식과 리더의 행동 사이의 상호작용으로 정의함으로써 관찰 가능한 분석 단위를 제시하였다. ② 본 이론은 리더의 카리스마가 조직 변화나 혁신 상황에서 특히 중요한 심리적 요인임을 실증적으로 입증하였다. 이는 리더십 연구의 동기・감정적 측면을 강화하는 데 기여하였다. ③ 카리스마적 리더와 비카리스마적 리더의 구별을 통해 리더십 효과의 차이를 명확히 규명하였고, 리더 개발 프로그램이나 교육훈련에서 구체적 행동 지침을 제공하였다.</t>
    </r>
    <r>
      <rPr>
        <b/>
        <sz val="10"/>
        <color theme="1"/>
        <rFont val="함초롬돋움"/>
        <family val="3"/>
        <charset val="129"/>
      </rPr>
      <t xml:space="preserve">
  2. 부정적 평가
</t>
    </r>
    <r>
      <rPr>
        <sz val="10"/>
        <color theme="1"/>
        <rFont val="함초롬돋움"/>
        <family val="3"/>
        <charset val="129"/>
      </rPr>
      <t xml:space="preserve">   －① 카리스마의 지각 과정이 구성원의 주관적 평가에 의존하므로, 리더의 실제 성과와 구별하기 어렵다는 한계가 있다. ② 카리스마적 리더십의 긍정적 효과가 강조되면서, 리더의 독단적 행동이나 비윤리적 영향력 행사 가능성이 과소평가될 우려가 있다. ③ 비카리스마적 리더를 상대적으로 소극적・비효율적 리더로 단순화하는 경향이 있어, 다양한 상황적 적합성(contingency)을 충분히 고려하지 못하였다.</t>
    </r>
    <r>
      <rPr>
        <b/>
        <sz val="10"/>
        <color theme="1"/>
        <rFont val="함초롬돋움"/>
        <family val="3"/>
        <charset val="129"/>
      </rPr>
      <t xml:space="preserve">
Ⅳ. 결론
</t>
    </r>
    <r>
      <rPr>
        <sz val="10"/>
        <color theme="1"/>
        <rFont val="함초롬돋움"/>
        <family val="3"/>
        <charset val="129"/>
      </rPr>
      <t xml:space="preserve"> －제이 콩거와 라빈드라 카눈고의 카리스마적 리더십 이론은 리더십 연구를 질적 전환의 단계로 이끈 이론적 성과라 할 수 있다. 이들은 「Toward a Behavioral Theory of Charismatic Leadership in Organizational Settings」에서 카리스마를 초자연적 특성이 아닌, 구성원이 리더의 비전과 행동을 통해 인식하는 심리적 현상으로 재정의하였다. 그 결과 카리스마적 리더는 단순히 말과 비전을 제시하는 인물이 아니라, 비전을 구체적 행동으로 구현하는 실행자이자 상징적 의미 창출자로 규정되었다. 반면 비카리스마적 리더는 변화보다는 안정, 감정보다는 논리에 의존하며, 구성원의 자율적 헌신을 이끌어내는 데 한계를 보인다. 따라서 본 이론은 리더십을 인간의 감정, 가치, 인식의 상호작용으로 확장함으로써 현대 조직의 변혁과 혁신을 설명하는 핵심적 틀을 제공하였다.</t>
    </r>
    <phoneticPr fontId="4" type="noConversion"/>
  </si>
  <si>
    <r>
      <t xml:space="preserve">Ⅰ. 배경 및 목적
</t>
    </r>
    <r>
      <rPr>
        <sz val="10"/>
        <color theme="1"/>
        <rFont val="함초롬돋움"/>
        <family val="3"/>
        <charset val="129"/>
      </rPr>
      <t xml:space="preserve"> －보아스 샤미르(Boas Shamir)는 1990년대 초반 리더십 연구의 인지적・행동적 접근을 넘어, 구성원의 "자아개념(self-concept)"을 중심으로 리더십의 동기적 과정을 설명하려 하였다. 그는 로버트 하우스(Robert House)의 카리스마적 리더십 이론을 계승하면서도, 구성원이 리더의 비전과 가치에 헌신하게 되는 내적 심리과정을 명확히 규명하고자 하였다. 특히 그의 논문 「The Motivational Effects of Charismatic Leadership : A Self-Concept Based Theory(카리스마 리더십의 동기 부여 효과: 자아 개념 기반 이론)」(1993)에서 제시된 "자아개념 이론(Self-Concept Theory of Charismatic Leadership)"은 카리스마적 리더십이 구성원의 자아와 가치체계에 미치는 심리적 영향에 초점을 맞춘 점에서 독창적 의의를 지닌다. 본 보고서는 샤미르의 자아개념 이론의 핵심 내용을 분석하고, 그 이론적 가치와 한계를 평가하고자 한다.</t>
    </r>
    <r>
      <rPr>
        <b/>
        <sz val="10"/>
        <color theme="1"/>
        <rFont val="함초롬돋움"/>
        <family val="3"/>
        <charset val="129"/>
      </rPr>
      <t xml:space="preserve">
Ⅱ. 내용
  1. 자아개념 기반의 리더십 접근
</t>
    </r>
    <r>
      <rPr>
        <sz val="10"/>
        <color theme="1"/>
        <rFont val="함초롬돋움"/>
        <family val="3"/>
        <charset val="129"/>
      </rPr>
      <t xml:space="preserve">   －샤미르는 리더십의 효과를 단순히 보상, 처벌, 통제 등의 외적 요인으로 설명하던 기존 이론과 달리, 리더십의 핵심을 구성원의 내적 동기유발과 자아의식의 변화에서 찾았다. 그는 구성원이 리더에게 헌신하고 비전을 따르는 이유는 외적 인센티브가 아니라, 리더가 제시하는 비전이 자신의 자아정체성과 가치체계에 깊이 통합되기 때문이라고 보았다. 즉, 카리스마적 리더는 구성원이 스스로의 존재 의미와 역할 가치를 재정의하게 만드는 심리적 자극자로 기능한다.</t>
    </r>
    <r>
      <rPr>
        <b/>
        <sz val="10"/>
        <color theme="1"/>
        <rFont val="함초롬돋움"/>
        <family val="3"/>
        <charset val="129"/>
      </rPr>
      <t xml:space="preserve">
  2. 자아개념의 구성요소와 동기적 작용
    (1) 자아개념의 구조
</t>
    </r>
    <r>
      <rPr>
        <sz val="10"/>
        <color theme="1"/>
        <rFont val="함초롬돋움"/>
        <family val="3"/>
        <charset val="129"/>
      </rPr>
      <t xml:space="preserve">     －샤미르는 인간의 자아개념을 세 가지 하위 구성요소로 구분하였다.</t>
    </r>
    <r>
      <rPr>
        <b/>
        <sz val="10"/>
        <color theme="1"/>
        <rFont val="함초롬돋움"/>
        <family val="3"/>
        <charset val="129"/>
      </rPr>
      <t xml:space="preserve">
      ① 개인적 정체성(personal identity)
</t>
    </r>
    <r>
      <rPr>
        <sz val="10"/>
        <color theme="1"/>
        <rFont val="함초롬돋움"/>
        <family val="3"/>
        <charset val="129"/>
      </rPr>
      <t xml:space="preserve">       －개인이 스스로를 독립적 존재로 인식하는 차원으로, 자신의 능력과 성취를 중심으로 형성된다.</t>
    </r>
    <r>
      <rPr>
        <b/>
        <sz val="10"/>
        <color theme="1"/>
        <rFont val="함초롬돋움"/>
        <family val="3"/>
        <charset val="129"/>
      </rPr>
      <t xml:space="preserve">
      ② 사회적 정체성(social identity)
</t>
    </r>
    <r>
      <rPr>
        <sz val="10"/>
        <color theme="1"/>
        <rFont val="함초롬돋움"/>
        <family val="3"/>
        <charset val="129"/>
      </rPr>
      <t xml:space="preserve">       －개인이 집단 구성원으로서 자신을 인식하는 차원으로, 집단 소속감과 역할의식에 기반한다.</t>
    </r>
    <r>
      <rPr>
        <b/>
        <sz val="10"/>
        <color theme="1"/>
        <rFont val="함초롬돋움"/>
        <family val="3"/>
        <charset val="129"/>
      </rPr>
      <t xml:space="preserve">
      ③ 가치 정체성(value identity)
</t>
    </r>
    <r>
      <rPr>
        <sz val="10"/>
        <color theme="1"/>
        <rFont val="함초롬돋움"/>
        <family val="3"/>
        <charset val="129"/>
      </rPr>
      <t xml:space="preserve">       －개인이 중요하게 여기는 가치나 신념체계로, 행동의 방향성과 의미를 결정한다.</t>
    </r>
    <r>
      <rPr>
        <b/>
        <sz val="10"/>
        <color theme="1"/>
        <rFont val="함초롬돋움"/>
        <family val="3"/>
        <charset val="129"/>
      </rPr>
      <t xml:space="preserve">
    (2) 리더의 영향 메커니즘
</t>
    </r>
    <r>
      <rPr>
        <sz val="10"/>
        <color theme="1"/>
        <rFont val="함초롬돋움"/>
        <family val="3"/>
        <charset val="129"/>
      </rPr>
      <t xml:space="preserve">     －카리스마적 리더는 위 세 가지 자아요소에 다음과 같은 방식으로 작용한다.</t>
    </r>
    <r>
      <rPr>
        <b/>
        <sz val="10"/>
        <color theme="1"/>
        <rFont val="함초롬돋움"/>
        <family val="3"/>
        <charset val="129"/>
      </rPr>
      <t xml:space="preserve">
      ① 개인적 정체성 강화
</t>
    </r>
    <r>
      <rPr>
        <sz val="10"/>
        <color theme="1"/>
        <rFont val="함초롬돋움"/>
        <family val="3"/>
        <charset val="129"/>
      </rPr>
      <t xml:space="preserve">       －리더는 구성원 각자의 능력과 잠재력을 인정하고 도전적 목표를 제시함으로써 자기효능감(self-efficacy)을 고양시킨다.</t>
    </r>
    <r>
      <rPr>
        <b/>
        <sz val="10"/>
        <color theme="1"/>
        <rFont val="함초롬돋움"/>
        <family val="3"/>
        <charset val="129"/>
      </rPr>
      <t xml:space="preserve">
      ② 사회적 정체성 강화
</t>
    </r>
    <r>
      <rPr>
        <sz val="10"/>
        <color theme="1"/>
        <rFont val="함초롬돋움"/>
        <family val="3"/>
        <charset val="129"/>
      </rPr>
      <t xml:space="preserve">       －리더는 집단의 목표를 구성원의 개인적 가치와 연결시켜, "우리"라는 집단 동일시(collective identity)를 강화한다.</t>
    </r>
    <r>
      <rPr>
        <b/>
        <sz val="10"/>
        <color theme="1"/>
        <rFont val="함초롬돋움"/>
        <family val="3"/>
        <charset val="129"/>
      </rPr>
      <t xml:space="preserve">
      ③ 가치 정체성 강화
</t>
    </r>
    <r>
      <rPr>
        <sz val="10"/>
        <color theme="1"/>
        <rFont val="함초롬돋움"/>
        <family val="3"/>
        <charset val="129"/>
      </rPr>
      <t xml:space="preserve">       －리더는 집단의 사명이나 비전을 도덕적 가치와 결합시켜 구성원이 자신의 행동을 윤리적・도덕적 의미로 인식하게 만든다.</t>
    </r>
    <r>
      <rPr>
        <b/>
        <sz val="10"/>
        <color theme="1"/>
        <rFont val="함초롬돋움"/>
        <family val="3"/>
        <charset val="129"/>
      </rPr>
      <t xml:space="preserve">
  3. 카리스마적 리더십의 동기적 과정
</t>
    </r>
    <r>
      <rPr>
        <sz val="10"/>
        <color theme="1"/>
        <rFont val="함초롬돋움"/>
        <family val="3"/>
        <charset val="129"/>
      </rPr>
      <t xml:space="preserve">   －샤미르는 카리스마적 리더십이 구성원에게 미치는 영향을 "자아개념 통합 과정(self-concept integration process)"으로 설명하였다.</t>
    </r>
    <r>
      <rPr>
        <b/>
        <sz val="10"/>
        <color theme="1"/>
        <rFont val="함초롬돋움"/>
        <family val="3"/>
        <charset val="129"/>
      </rPr>
      <t xml:space="preserve">
    (1) 비전의 내면화
</t>
    </r>
    <r>
      <rPr>
        <sz val="10"/>
        <color theme="1"/>
        <rFont val="함초롬돋움"/>
        <family val="3"/>
        <charset val="129"/>
      </rPr>
      <t xml:space="preserve">     －리더는 구성원에게 조직의 비전을 강력하게 전달하고, 그 비전이 구성원 개인의 신념과 가치에 부합한다고 인식하게 만든다. 이로써 구성원은 비전을 외부 명령이 아닌 자기신념의 일부로 받아들인다.</t>
    </r>
    <r>
      <rPr>
        <b/>
        <sz val="10"/>
        <color theme="1"/>
        <rFont val="함초롬돋움"/>
        <family val="3"/>
        <charset val="129"/>
      </rPr>
      <t xml:space="preserve">
    (2) 자기일체화(Self-consistency)
</t>
    </r>
    <r>
      <rPr>
        <sz val="10"/>
        <color theme="1"/>
        <rFont val="함초롬돋움"/>
        <family val="3"/>
        <charset val="129"/>
      </rPr>
      <t xml:space="preserve">     －비전을 내면화한 구성원은 자신의 행동이 자아정체성과 일치할 때 가장 큰 만족을 경험한다. 따라서 리더가 제시한 목표를 수행하는 것이 자기 존재의 의미를 실현하는 행위로 인식된다.</t>
    </r>
    <r>
      <rPr>
        <b/>
        <sz val="10"/>
        <color theme="1"/>
        <rFont val="함초롬돋움"/>
        <family val="3"/>
        <charset val="129"/>
      </rPr>
      <t xml:space="preserve">
    (3) 집단적 동일시
</t>
    </r>
    <r>
      <rPr>
        <sz val="10"/>
        <color theme="1"/>
        <rFont val="함초롬돋움"/>
        <family val="3"/>
        <charset val="129"/>
      </rPr>
      <t xml:space="preserve">     －리더는 상징적 언어, 스토리텔링, 희생적 행동 등을 통해 집단의 사명감을 고양시킨다. 구성원은 리더의 가치와 행동을 모방함으로써 자신을 집단의 일부로 동일시하게 된다.</t>
    </r>
    <r>
      <rPr>
        <b/>
        <sz val="10"/>
        <color theme="1"/>
        <rFont val="함초롬돋움"/>
        <family val="3"/>
        <charset val="129"/>
      </rPr>
      <t xml:space="preserve">
    (4) 자기표현적 행동(Self-expressive behavior)
</t>
    </r>
    <r>
      <rPr>
        <sz val="10"/>
        <color theme="1"/>
        <rFont val="함초롬돋움"/>
        <family val="3"/>
        <charset val="129"/>
      </rPr>
      <t xml:space="preserve">     －구성원은 리더의 비전과 가치에 부합하는 행동을 자발적으로 실천하며, 이는 리더의 통제 없이도 지속된다. 따라서 리더의 카리스마는 외적 보상 없이도 강력한 동기적 효과를 유발한다.</t>
    </r>
    <r>
      <rPr>
        <b/>
        <sz val="10"/>
        <color theme="1"/>
        <rFont val="함초롬돋움"/>
        <family val="3"/>
        <charset val="129"/>
      </rPr>
      <t xml:space="preserve">
Ⅲ. 평가
  1. 긍정적 평가
</t>
    </r>
    <r>
      <rPr>
        <sz val="10"/>
        <color theme="1"/>
        <rFont val="함초롬돋움"/>
        <family val="3"/>
        <charset val="129"/>
      </rPr>
      <t xml:space="preserve">   －① 샤미르의 자아개념 이론은 카리스마적 리더십을 단순히 감정적 유대나 리더의 비전 전달로 설명하던 기존 접근에서 벗어나, 구성원의 내적 심리과정에 초점을 맞춤으로써 리더십의 동기적 기제를 명확히 규명하였다. ② 본 이론은 리더의 영향력을 "구성원의 자율적 헌신"으로 전환시켜, 리더십 연구의 윤리적・내면적 기반을 강화하였다. 즉, 리더의 권위가 아닌 구성원의 자아 실현이 리더십 효과의 원천임을 밝힌 점에서 진일보한 관점을 제시하였다. ③ 자아개념 이론은 비전 리더십, 변혁적 리더십 등 이후의 리더십 이론 발전에 중요한 이론적 토대를 제공하였다. 특히 구성원의 가치 내면화와 자기동기화를 강조한 부분은 현대 조직의 비물질적 동기부여 연구에도 응용 가능성을 열었다.</t>
    </r>
    <r>
      <rPr>
        <b/>
        <sz val="10"/>
        <color theme="1"/>
        <rFont val="함초롬돋움"/>
        <family val="3"/>
        <charset val="129"/>
      </rPr>
      <t xml:space="preserve">
  2. 부정적 평가
</t>
    </r>
    <r>
      <rPr>
        <sz val="10"/>
        <color theme="1"/>
        <rFont val="함초롬돋움"/>
        <family val="3"/>
        <charset val="129"/>
      </rPr>
      <t xml:space="preserve">   －① 자아개념의 측정이 주관적이고 복합적이기 때문에, 리더의 영향력이 실제로 어느 수준에서 발휘되는지를 실증적으로 검증하기 어렵다는 한계가 있다. ② 카리스마적 리더십이 구성원의 자아개념을 강하게 통합시킬 경우, 비판적 사고나 독립적 판단이 약화되어 조직의 경직성을 초래할 가능성이 있다. ③ 문화적・조직적 맥락의 차이를 충분히 반영하지 못해, 개인주의적 문화권과 집단주의적 문화권에서 자아개념의 작용 방식이 다를 수 있음에도 이론이 이를 일반화하는 경향이 있다.</t>
    </r>
    <r>
      <rPr>
        <b/>
        <sz val="10"/>
        <color theme="1"/>
        <rFont val="함초롬돋움"/>
        <family val="3"/>
        <charset val="129"/>
      </rPr>
      <t xml:space="preserve">
Ⅳ. 결론
</t>
    </r>
    <r>
      <rPr>
        <sz val="10"/>
        <color theme="1"/>
        <rFont val="함초롬돋움"/>
        <family val="3"/>
        <charset val="129"/>
      </rPr>
      <t xml:space="preserve"> －보아스 샤미르의 자아개념 기반 카리스마 이론은 리더십 연구의 인식론적 지평을 확장한 중요한 전환점이었다. 그의 「The Motivational Effects of Charismatic Leadership : A Self-Concept Based Theory」는 카리스마를 단순한 리더의 특성이 아니라, 구성원의 자아정체성과 가치 내면화 과정을 통해 형성되는 상호작용적 현상으로 재해석하였다. 그 결과 리더십은 외적 보상이나 권력에 의한 통제가 아니라, 자아의 의미와 목적을 공유하는 내적 관계로 이해되었다. 샤미르의 이론은 구성원의 자발적 헌신과 자기동기화를 설명하는 강력한 이론적 틀을 제공하였으며, 변혁적 리더십・서번트 리더십 등 현대 리더십 패러다임의 기초적 기반으로 작용하였다. 그러나 자아개념의 내면적 복잡성과 문화적 다양성을 고려할 때, 그 보편적 적용에는 한계가 존재한다. 그럼에도 불구하고 샤미르의 관점은 리더십을 인간 내면의 의미추구 과정으로 재정의했다는 점에서, 조직심리학과 리더십 연구에 지속적인 학문적 기여를 남기고 있다.</t>
    </r>
    <phoneticPr fontId="4" type="noConversion"/>
  </si>
  <si>
    <r>
      <t xml:space="preserve">Ⅰ. 배경 및 목적
</t>
    </r>
    <r>
      <rPr>
        <sz val="10"/>
        <color theme="1"/>
        <rFont val="함초롬돋움"/>
        <family val="3"/>
        <charset val="129"/>
      </rPr>
      <t xml:space="preserve"> －버나드 배스(Bernard M. Bass)와 브루스 아볼리오(Bruce J. Avolio)는 1980년대 후반부터 1990년대 초반에 걸쳐 변혁적 리더십(Transformational Leadership)의 개념을 체계화하고 이를 실증적으로 검증하기 위한 도구로 「Multifactor Leadership Questionnaire」(이하 MLQ)를 개발하였다. 이는 리더십 연구에서 가장 널리 사용되는 측정 도구 중 하나로, 리더의 행동을 변혁적・거래적・방임적 리더십으로 구분하여 평가할 수 있도록 설계되었다. MLQ의 개발 목적은 추상적인 리더십 개념을 구체적 행동지표로 측정함으로써, 변혁적 리더십이 실제 조직성과에 미치는 영향을 실증적으로 분석하는 데 있었다. 나아가 MLQ는 조직 내 리더십 개발, 리더 훈련, 인사평가 등 실무적 활용을 가능하게 함으로써, 학문적 연구와 실천적 리더십 평가의 연결고리를 형성하였다.</t>
    </r>
    <r>
      <rPr>
        <b/>
        <sz val="10"/>
        <color theme="1"/>
        <rFont val="함초롬돋움"/>
        <family val="3"/>
        <charset val="129"/>
      </rPr>
      <t xml:space="preserve">
Ⅱ. 내용
  1. MLQ의 구성 및 기본 구조
</t>
    </r>
    <r>
      <rPr>
        <sz val="10"/>
        <color theme="1"/>
        <rFont val="함초롬돋움"/>
        <family val="3"/>
        <charset val="129"/>
      </rPr>
      <t xml:space="preserve">   －MLQ는 리더의 행동유형을 세 가지 차원, 즉 변혁적 리더십, 거래적 리더십, 그리고 비리더십(방임적 리더십 또는 Laissez-faire)으로 구분하여 측정한다. 초기 버전(MLQ Form 5X)은 45개 문항으로 구성되었으며, 이후 수정・보완을 거치며 MLQ-5X(short)로 발전하였다. 이 도구는 리더 자신(Self-rating)뿐 아니라 부하, 동료, 상사 등 다면평가(Multi-rater feedback) 방식으로 활용될 수 있어 리더십에 대한 객관적 평가가 가능하다.</t>
    </r>
    <r>
      <rPr>
        <b/>
        <sz val="10"/>
        <color theme="1"/>
        <rFont val="함초롬돋움"/>
        <family val="3"/>
        <charset val="129"/>
      </rPr>
      <t xml:space="preserve">
    (1) 변혁적 리더십 요인
</t>
    </r>
    <r>
      <rPr>
        <sz val="10"/>
        <color theme="1"/>
        <rFont val="함초롬돋움"/>
        <family val="3"/>
        <charset val="129"/>
      </rPr>
      <t xml:space="preserve">     －MLQ는 변혁적 리더십을 다섯 가지 하위 차원으로 구분한다.</t>
    </r>
    <r>
      <rPr>
        <b/>
        <sz val="10"/>
        <color theme="1"/>
        <rFont val="함초롬돋움"/>
        <family val="3"/>
        <charset val="129"/>
      </rPr>
      <t xml:space="preserve">
      ① 이상적 영향(Idealized Influence)
</t>
    </r>
    <r>
      <rPr>
        <sz val="10"/>
        <color theme="1"/>
        <rFont val="함초롬돋움"/>
        <family val="3"/>
        <charset val="129"/>
      </rPr>
      <t xml:space="preserve">       －리더가 도덕적 신념과 헌신적 가치관을 보여 부하들로부터 존경과 신뢰를 받는 정도를 의미한다.</t>
    </r>
    <r>
      <rPr>
        <b/>
        <sz val="10"/>
        <color theme="1"/>
        <rFont val="함초롬돋움"/>
        <family val="3"/>
        <charset val="129"/>
      </rPr>
      <t xml:space="preserve">
      ② 영감적 동기부여(Inspirational Motivation)
</t>
    </r>
    <r>
      <rPr>
        <sz val="10"/>
        <color theme="1"/>
        <rFont val="함초롬돋움"/>
        <family val="3"/>
        <charset val="129"/>
      </rPr>
      <t xml:space="preserve">       －리더가 비전과 목표를 제시하여 구성원의 사기를 진작시키고 공동의 목적의식을 고취하는 행동이다.</t>
    </r>
    <r>
      <rPr>
        <b/>
        <sz val="10"/>
        <color theme="1"/>
        <rFont val="함초롬돋움"/>
        <family val="3"/>
        <charset val="129"/>
      </rPr>
      <t xml:space="preserve">
      ③ 지적 자극(Intellectual Stimulation)
</t>
    </r>
    <r>
      <rPr>
        <sz val="10"/>
        <color theme="1"/>
        <rFont val="함초롬돋움"/>
        <family val="3"/>
        <charset val="129"/>
      </rPr>
      <t xml:space="preserve">       －부하들이 기존의 문제해결 방식에 도전하고 새로운 아이디어를 탐색하도록 자극하는 행동이다.</t>
    </r>
    <r>
      <rPr>
        <b/>
        <sz val="10"/>
        <color theme="1"/>
        <rFont val="함초롬돋움"/>
        <family val="3"/>
        <charset val="129"/>
      </rPr>
      <t xml:space="preserve">
      ④ 개별적 배려(Individualized Consideration)
</t>
    </r>
    <r>
      <rPr>
        <sz val="10"/>
        <color theme="1"/>
        <rFont val="함초롬돋움"/>
        <family val="3"/>
        <charset val="129"/>
      </rPr>
      <t xml:space="preserve">       －리더가 부하의 개별적 욕구와 성장 가능성을 인식하고 이를 지원하는 행동이다.</t>
    </r>
    <r>
      <rPr>
        <b/>
        <sz val="10"/>
        <color theme="1"/>
        <rFont val="함초롬돋움"/>
        <family val="3"/>
        <charset val="129"/>
      </rPr>
      <t xml:space="preserve">
      ⑤ 이상적 영향력
</t>
    </r>
    <r>
      <rPr>
        <sz val="10"/>
        <color theme="1"/>
        <rFont val="함초롬돋움"/>
        <family val="3"/>
        <charset val="129"/>
      </rPr>
      <t xml:space="preserve">       －행동적 측면과 귀속적 측면으로 구분하기도 하며, 전자는 리더의 실제 행동, 후자는 부하가 리더를 인식하는 태도를 반영한다.</t>
    </r>
    <r>
      <rPr>
        <b/>
        <sz val="10"/>
        <color theme="1"/>
        <rFont val="함초롬돋움"/>
        <family val="3"/>
        <charset val="129"/>
      </rPr>
      <t xml:space="preserve">
    (2) 거래적 리더십 요인
</t>
    </r>
    <r>
      <rPr>
        <sz val="10"/>
        <color theme="1"/>
        <rFont val="함초롬돋움"/>
        <family val="3"/>
        <charset val="129"/>
      </rPr>
      <t xml:space="preserve">     －MLQ에서 거래적 리더십은 교환관계에 기반한 리더십 형태로, 두 가지 하위 차원으로 구분된다.</t>
    </r>
    <r>
      <rPr>
        <b/>
        <sz val="10"/>
        <color theme="1"/>
        <rFont val="함초롬돋움"/>
        <family val="3"/>
        <charset val="129"/>
      </rPr>
      <t xml:space="preserve">
      ① 조건적 보상(Contingent Reward)
</t>
    </r>
    <r>
      <rPr>
        <sz val="10"/>
        <color theme="1"/>
        <rFont val="함초롬돋움"/>
        <family val="3"/>
        <charset val="129"/>
      </rPr>
      <t xml:space="preserve">       －리더가 성과에 따라 보상이나 인정을 제공하는 명시적 교환을 의미한다.</t>
    </r>
    <r>
      <rPr>
        <b/>
        <sz val="10"/>
        <color theme="1"/>
        <rFont val="함초롬돋움"/>
        <family val="3"/>
        <charset val="129"/>
      </rPr>
      <t xml:space="preserve">
      ② 예외에 의한 관리(Management by Exception)
</t>
    </r>
    <r>
      <rPr>
        <sz val="10"/>
        <color theme="1"/>
        <rFont val="함초롬돋움"/>
        <family val="3"/>
        <charset val="129"/>
      </rPr>
      <t xml:space="preserve">       －리더가 규정 위반이나 문제 발생 시에만 개입하는 감독적 행태로, 적극적(Active)과 소극적(Passive) 형태로 구분된다.</t>
    </r>
    <r>
      <rPr>
        <b/>
        <sz val="10"/>
        <color theme="1"/>
        <rFont val="함초롬돋움"/>
        <family val="3"/>
        <charset val="129"/>
      </rPr>
      <t xml:space="preserve">
    (3) 비리더십 요인
</t>
    </r>
    <r>
      <rPr>
        <sz val="10"/>
        <color theme="1"/>
        <rFont val="함초롬돋움"/>
        <family val="3"/>
        <charset val="129"/>
      </rPr>
      <t xml:space="preserve">     －방임적 리더십(Laissez-faire Leadership)은 리더가 책임을 회피하고 의사결정에 참여하지 않는 상태를 의미한다. 이는 리더십 부재를 측정하는 지표로 활용된다.</t>
    </r>
    <r>
      <rPr>
        <b/>
        <sz val="10"/>
        <color theme="1"/>
        <rFont val="함초롬돋움"/>
        <family val="3"/>
        <charset val="129"/>
      </rPr>
      <t xml:space="preserve">
  2. MLQ의 평가 및 활용 방법
</t>
    </r>
    <r>
      <rPr>
        <sz val="10"/>
        <color theme="1"/>
        <rFont val="함초롬돋움"/>
        <family val="3"/>
        <charset val="129"/>
      </rPr>
      <t xml:space="preserve">   －MLQ는 각 문항에 대해 5점 또는 7점 척도로 응답하게 하며, 각 차원의 평균값을 계산하여 리더의 리더십 프로파일을 도출한다. 이를 통해 변혁적 리더십이 거래적 또는 방임적 리더십보다 높은 수준에서 조직몰입, 직무만족, 성과 등에 긍정적 영향을 미치는지를 비교 분석할 수 있다. MLQ는 학문적 연구뿐 아니라 기업의 리더십 진단 프로그램, 교육훈련 설계 등 실무적으로도 폭넓게 활용된다.</t>
    </r>
    <r>
      <rPr>
        <b/>
        <sz val="10"/>
        <color theme="1"/>
        <rFont val="함초롬돋움"/>
        <family val="3"/>
        <charset val="129"/>
      </rPr>
      <t xml:space="preserve">
Ⅲ. 평가
  1. 긍정적 평가
</t>
    </r>
    <r>
      <rPr>
        <sz val="10"/>
        <color theme="1"/>
        <rFont val="함초롬돋움"/>
        <family val="3"/>
        <charset val="129"/>
      </rPr>
      <t xml:space="preserve">   －① MLQ는 리더십을 다차원적으로 측정할 수 있는 최초의 종합적 도구로서, 변혁적 리더십 연구의 실증적 토대를 마련하였다. ② 심리학적 타당도와 신뢰도가 높아, 다양한 문화권과 산업 영역에서 일관된 결과를 도출한 점에서 도구의 보편성이 입증되었다. ③ MLQ는 리더의 자기인식(Self-awareness)과 부하의 인식 차이를 동시에 측정함으로써 리더십 개발 및 조직문화 개선에 실질적 기여를 한다.</t>
    </r>
    <r>
      <rPr>
        <b/>
        <sz val="10"/>
        <color theme="1"/>
        <rFont val="함초롬돋움"/>
        <family val="3"/>
        <charset val="129"/>
      </rPr>
      <t xml:space="preserve">
  2. 부정적 평가
</t>
    </r>
    <r>
      <rPr>
        <sz val="10"/>
        <color theme="1"/>
        <rFont val="함초롬돋움"/>
        <family val="3"/>
        <charset val="129"/>
      </rPr>
      <t xml:space="preserve">   －① MLQ의 문항이 리더의 행동보다는 인식 수준에 의존하기 때문에, 응답자의 주관적 평가나 사회적 바람직성 편향(Social Desirability Bias)에 취약하다. ② 변혁적・거래적 리더십의 구분이 명확하지 않다는 점에서, 일부 문항이 개념적으로 중첩되는 문제가 지적된다. ③ 리더십의 맥락적 요인(예 : 조직문화, 과업 특성, 국가별 가치관 등)을 충분히 반영하지 못해, 상황에 따른 리더십 효과의 차이를 설명하기 어렵다.</t>
    </r>
    <r>
      <rPr>
        <b/>
        <sz val="10"/>
        <color theme="1"/>
        <rFont val="함초롬돋움"/>
        <family val="3"/>
        <charset val="129"/>
      </rPr>
      <t xml:space="preserve">
Ⅳ. 결론
</t>
    </r>
    <r>
      <rPr>
        <sz val="10"/>
        <color theme="1"/>
        <rFont val="함초롬돋움"/>
        <family val="3"/>
        <charset val="129"/>
      </rPr>
      <t xml:space="preserve"> －MLQ는 리더십 연구와 실무 양면에서 가장 영향력 있는 측정 도구 중 하나로 자리 잡았으며, 변혁적 리더십 이론의 발전을 실증적으로 뒷받침하였다. 특히 「The Multifactor Leadership Questionnaire Manual」을 통해 제시된 표준화된 평가체계는 리더십의 질적 특성을 수량화하여 비교 가능한 데이터를 제공했다는 점에서 학문적 의의가 크다. 그러나 리더십을 구성원의 인식에만 의존해 측정하는 한계, 문화적 다양성에 대한 고려 부족 등의 문제는 여전히 개선이 요구된다. 그럼에도 불구하고 MLQ는 리더십의 복합적 성격을 정량화하여 학문과 실무를 연결한 대표적 도구로 평가된다.</t>
    </r>
    <phoneticPr fontId="4" type="noConversion"/>
  </si>
  <si>
    <r>
      <t xml:space="preserve">Ⅰ. 배경 및 목적
</t>
    </r>
    <r>
      <rPr>
        <sz val="10"/>
        <color theme="1"/>
        <rFont val="함초롬돋움"/>
        <family val="3"/>
        <charset val="129"/>
      </rPr>
      <t xml:space="preserve"> －게리 유클(Gary Yukl)은 리더십 연구의 통합적 접근을 시도한 학자로서, 변혁적 리더십(Transformational Leadership) 이론에 대한 비판적 검토를 통해 이 이론의 한계와 개선 방향을 제시하였다. 변혁적 리더십은 제임스 번즈와 버나드 배스의 연구를 통해 널리 확산되었으나, 유클은 변혁적 리더십이 지나치게 이상화된 개념으로 제시되고, 리더십의 실제적・상황적 복잡성을 충분히 반영하지 못한다고 지적하였다. 그의 비판은 변혁적 리더십이 갖는 개념적 모호성과 측정상의 문제, 그리고 실제 리더십 행동과의 괴리를 분석함으로써, 보다 실증적이고 다차원적인 리더십 이론의 필요성을 강조하는 데 목적이 있다. 특히 유클은 「Leadership in Organizations」(1981, 1994, 2013) 등 일련의 저서에서 변혁적 리더십의 구조적 한계를 지적하며, 효과적인 리더십은 변혁적 요인만으로 설명될 수 없다고 주장하였다.</t>
    </r>
    <r>
      <rPr>
        <b/>
        <sz val="10"/>
        <color theme="1"/>
        <rFont val="함초롬돋움"/>
        <family val="3"/>
        <charset val="129"/>
      </rPr>
      <t xml:space="preserve">
Ⅱ. 내용
  1. 변혁적 리더십 이론의 주요 특징
</t>
    </r>
    <r>
      <rPr>
        <sz val="10"/>
        <color theme="1"/>
        <rFont val="함초롬돋움"/>
        <family val="3"/>
        <charset val="129"/>
      </rPr>
      <t xml:space="preserve">   －변혁적 리더십은 리더가 부하의 가치관과 신념을 변화시켜 조직 목표에 대한 내적 헌신을 유도한다는 점에서, 단순한 거래적 관계를 넘어선 리더십 유형으로 제시되었다. 이상적 영향, 영감적 동기부여, 지적 자극, 개별적 배려의 네 가지 요인은 리더가 부하의 자아개념을 고양시키고, 조직의 비전을 내면화하도록 유도하는 핵심적 요소로 간주된다. 이러한 점에서 변혁적 리더십은 조직성과, 구성원 만족, 몰입 등 긍정적 결과와 밀접한 상관관계를 보인다.</t>
    </r>
    <r>
      <rPr>
        <b/>
        <sz val="10"/>
        <color theme="1"/>
        <rFont val="함초롬돋움"/>
        <family val="3"/>
        <charset val="129"/>
      </rPr>
      <t xml:space="preserve">
  2. 게리 유클의 비판적 관점
    (1) 개념적 한계
</t>
    </r>
    <r>
      <rPr>
        <sz val="10"/>
        <color theme="1"/>
        <rFont val="함초롬돋움"/>
        <family val="3"/>
        <charset val="129"/>
      </rPr>
      <t xml:space="preserve">     －① 유클은 변혁적 리더십이 지나치게 포괄적이며, 다른 리더십 형태(예 : 윤리적, 서번트, 비전적 리더십 등)와의 개념적 경계가 모호하다고 지적하였다. ② 리더의 행동과 부하의 인식이 혼재되어 측정된다는 점에서, 이론의 구성타당성이 약화된다고 보았다. ③ 변혁적 리더십이 윤리적 정당성과 같은 규범적 기준을 내포함으로써, 실제 리더의 성과보다는 도덕적 평가에 치우친다는 문제를 제기하였다.</t>
    </r>
    <r>
      <rPr>
        <b/>
        <sz val="10"/>
        <color theme="1"/>
        <rFont val="함초롬돋움"/>
        <family val="3"/>
        <charset val="129"/>
      </rPr>
      <t xml:space="preserve">
    (2) 측정상의 문제
</t>
    </r>
    <r>
      <rPr>
        <sz val="10"/>
        <color theme="1"/>
        <rFont val="함초롬돋움"/>
        <family val="3"/>
        <charset val="129"/>
      </rPr>
      <t xml:space="preserve">     －유클은 MLQ(Multifactor Leadership Questionnaire)를 비롯한 기존 평가도구가 리더십 행동을 객관적으로 측정하지 못하고, 부하의 인식에 의존하는 구조적 한계를 지닌다고 비판하였다. 응답자의 사회적 기대 편향이나 문화적 차이가 측정 결과에 영향을 미칠 수 있으며, 변혁적 리더십 요인 간 상호 중첩으로 인해 독립적 변인의 타당성이 저하된다고 지적하였다.</t>
    </r>
    <r>
      <rPr>
        <b/>
        <sz val="10"/>
        <color theme="1"/>
        <rFont val="함초롬돋움"/>
        <family val="3"/>
        <charset val="129"/>
      </rPr>
      <t xml:space="preserve">
    (3) 실제 적용의 한계
</t>
    </r>
    <r>
      <rPr>
        <sz val="10"/>
        <color theme="1"/>
        <rFont val="함초롬돋움"/>
        <family val="3"/>
        <charset val="129"/>
      </rPr>
      <t xml:space="preserve">     －유클은 변혁적 리더십이 현실 조직에서 항상 효과적인 것은 아니며, 상황적 요인을 무시한 보편적 처방에 그친다고 평가하였다. 예를 들어 위기 상황이나 높은 구조적 통제가 필요한 조직에서는 변혁적 접근보다 거래적 리더십이 더 유효할 수 있다는 것이다. 또한 모든 구성원이 변혁적 리더의 비전과 가치에 동일하게 반응하지 않기 때문에, 리더십 효과는 조직문화와 개인적 특성에 따라 크게 달라질 수 있다.</t>
    </r>
    <r>
      <rPr>
        <b/>
        <sz val="10"/>
        <color theme="1"/>
        <rFont val="함초롬돋움"/>
        <family val="3"/>
        <charset val="129"/>
      </rPr>
      <t xml:space="preserve">
Ⅲ. 평가
  1. 긍정적 평가
</t>
    </r>
    <r>
      <rPr>
        <sz val="10"/>
        <color theme="1"/>
        <rFont val="함초롬돋움"/>
        <family val="3"/>
        <charset val="129"/>
      </rPr>
      <t xml:space="preserve">   －① 유클의 비판은 변혁적 리더십 이론의 맹목적 수용을 경계하고, 리더십 연구의 과학적 엄밀성과 실증적 타당성을 제고하는 계기를 마련하였다. ② 그는 변혁적 리더십의 개념적 정교화와 행동적 구체화를 요구함으로써, 리더십 연구의 다차원적 접근(행동, 상황, 인지적 요인 등)을 촉진하였다. ③ 유클의 통합적 리더십 모형은 변혁적 리더십을 포함하되, 과업지향・관계지향・변화지향 행동을 균형적으로 고려함으로써 리더십 연구의 현실적 활용 가능성을 높였다.</t>
    </r>
    <r>
      <rPr>
        <b/>
        <sz val="10"/>
        <color theme="1"/>
        <rFont val="함초롬돋움"/>
        <family val="3"/>
        <charset val="129"/>
      </rPr>
      <t xml:space="preserve">
  2. 부정적 평가
</t>
    </r>
    <r>
      <rPr>
        <sz val="10"/>
        <color theme="1"/>
        <rFont val="함초롬돋움"/>
        <family val="3"/>
        <charset val="129"/>
      </rPr>
      <t xml:space="preserve">   －① 유클의 비판은 변혁적 리더십의 규범적 측면을 지나치게 제한적으로 해석하여, 리더십의 도덕적・상징적 가치 차원을 충분히 반영하지 못한다는 비판을 받았다. ② 변혁적 리더십의 실제적 효과에 대한 실증 연구가 축적된 이후에도, 유클의 관점은 지나치게 행동주의적・상황주의적 시각에 머무른다는 지적이 제기되었다. ③ 유클이 제시한 통합적 리더십 모형은 이론적으로 포괄적이지만, 실증적 측면에서는 구체적 행동요소의 측정과 검증이 여전히 미흡하다는 한계가 있다.</t>
    </r>
    <r>
      <rPr>
        <b/>
        <sz val="10"/>
        <color theme="1"/>
        <rFont val="함초롬돋움"/>
        <family val="3"/>
        <charset val="129"/>
      </rPr>
      <t xml:space="preserve">
Ⅳ. 결론
</t>
    </r>
    <r>
      <rPr>
        <sz val="10"/>
        <color theme="1"/>
        <rFont val="함초롬돋움"/>
        <family val="3"/>
        <charset val="129"/>
      </rPr>
      <t xml:space="preserve"> －게리 유클의 변혁적 리더십 이론 비판은 리더십 연구의 균형적 발전에 기여한 중요한 전환점으로 평가된다. 그는 변혁적 리더십이 지나치게 이상적 가치에 집중함으로써 실제 조직 상황의 복잡성을 간과한다고 지적하였으며, 리더십은 특정 유형의 우월성이 아니라 상황적 적합성과 행동적 다양성 속에서 이해되어야 한다고 주장하였다. 「Leadership in Organizations」에서 제시된 그의 논지는 리더십을 단일 이론으로 설명하기 어렵다는 점을 강조하며, 변혁적 리더십의 한계를 보완하기 위한 통합적 접근의 필요성을 제기하였다. 결국 유클의 분석은 변혁적 리더십을 부정하기보다, 그 개념을 구체화하고 실증적 타당성을 강화해야 한다는 개선 방향을 제시했다는 점에서 의의가 있다.</t>
    </r>
    <phoneticPr fontId="4" type="noConversion"/>
  </si>
  <si>
    <r>
      <t xml:space="preserve">Ⅰ. 배경 및 목적
</t>
    </r>
    <r>
      <rPr>
        <sz val="10"/>
        <color theme="1"/>
        <rFont val="함초롬돋움"/>
        <family val="3"/>
        <charset val="129"/>
      </rPr>
      <t xml:space="preserve"> －로버트 K. 그린리프(Robert K. Greenleaf)의 서번트 리더십(Servant Leadership) 이론은 1970년 발표된 그의 에세이 「The Servant as Leader」에서 처음 제시되었다. 이 이론은 기존의 권위적이고 지시 중심적인 리더십 패러다임에 대한 근본적 비판에서 출발하였다. 당시 산업사회의 리더들은 효율성과 성과를 최우선시하며 구성원을 수단적으로 취급하는 경향이 강했으나, 그린리프는 이러한 전통적 리더십이 인간의 내적 성장과 공동체의 지속 가능성을 저해한다고 보았다. 그는 진정한 리더는 먼저 "섬기는 자(servant)"로서 타인의 욕구와 성장에 헌신하고, 그 결과로서 자연스럽게 리더가 되는 존재라고 주장하였다. 따라서 서번트 리더십은 리더십의 근원을 "봉사"에 두며, 리더의 권한이나 지위보다 타인에 대한 헌신과 윤리적 책임을 강조하는 인간 중심적 리더십 패러다임으로 평가된다.</t>
    </r>
    <r>
      <rPr>
        <b/>
        <sz val="10"/>
        <color theme="1"/>
        <rFont val="함초롬돋움"/>
        <family val="3"/>
        <charset val="129"/>
      </rPr>
      <t xml:space="preserve">
Ⅱ. 내용
  1. 서번트 리더십의 핵심 개념
    (1) 리더의 본질적 역할
</t>
    </r>
    <r>
      <rPr>
        <sz val="10"/>
        <color theme="1"/>
        <rFont val="함초롬돋움"/>
        <family val="3"/>
        <charset val="129"/>
      </rPr>
      <t xml:space="preserve">     －그린리프는 리더를 "먼저 섬기는 사람(servant first)"으로 정의하였다. 그는 리더십의 출발점을 권력이나 통제에서가 아니라 봉사와 배려에서 찾았다. 리더는 자신의 욕망보다 타인의 필요를 우선시하며, 구성원들이 자율적이고 성숙한 인간으로 성장하도록 돕는 역할을 수행해야 한다. 이는 리더가 "권한을 부여하는 자(empowerer)"로 기능해야 함을 의미한다.</t>
    </r>
    <r>
      <rPr>
        <b/>
        <sz val="10"/>
        <color theme="1"/>
        <rFont val="함초롬돋움"/>
        <family val="3"/>
        <charset val="129"/>
      </rPr>
      <t xml:space="preserve">
    (2) 리더의 10가지 속성
</t>
    </r>
    <r>
      <rPr>
        <sz val="10"/>
        <color theme="1"/>
        <rFont val="함초롬돋움"/>
        <family val="3"/>
        <charset val="129"/>
      </rPr>
      <t xml:space="preserve">     －그린리프의 이론은 구체적으로 10가지 리더의 속성으로 정리된다.</t>
    </r>
    <r>
      <rPr>
        <b/>
        <sz val="10"/>
        <color theme="1"/>
        <rFont val="함초롬돋움"/>
        <family val="3"/>
        <charset val="129"/>
      </rPr>
      <t xml:space="preserve">
      ① 경청(Listening)
</t>
    </r>
    <r>
      <rPr>
        <sz val="10"/>
        <color theme="1"/>
        <rFont val="함초롬돋움"/>
        <family val="3"/>
        <charset val="129"/>
      </rPr>
      <t xml:space="preserve">       －리더는 구성원의 목소리를 진심으로 듣고 이해하는 태도를 가져야 한다.</t>
    </r>
    <r>
      <rPr>
        <b/>
        <sz val="10"/>
        <color theme="1"/>
        <rFont val="함초롬돋움"/>
        <family val="3"/>
        <charset val="129"/>
      </rPr>
      <t xml:space="preserve">
      ② 공감(Empathy)
</t>
    </r>
    <r>
      <rPr>
        <sz val="10"/>
        <color theme="1"/>
        <rFont val="함초롬돋움"/>
        <family val="3"/>
        <charset val="129"/>
      </rPr>
      <t xml:space="preserve">       －타인의 입장에서 생각하고 정서적으로 이해하는 능력이 필요하다.</t>
    </r>
    <r>
      <rPr>
        <b/>
        <sz val="10"/>
        <color theme="1"/>
        <rFont val="함초롬돋움"/>
        <family val="3"/>
        <charset val="129"/>
      </rPr>
      <t xml:space="preserve">
      ③ 치유(Healing)
</t>
    </r>
    <r>
      <rPr>
        <sz val="10"/>
        <color theme="1"/>
        <rFont val="함초롬돋움"/>
        <family val="3"/>
        <charset val="129"/>
      </rPr>
      <t xml:space="preserve">       －조직 내 상처와 갈등을 해결하며 정서적 안정감을 조성한다.</t>
    </r>
    <r>
      <rPr>
        <b/>
        <sz val="10"/>
        <color theme="1"/>
        <rFont val="함초롬돋움"/>
        <family val="3"/>
        <charset val="129"/>
      </rPr>
      <t xml:space="preserve">
      ④ 인식(Awareness)
</t>
    </r>
    <r>
      <rPr>
        <sz val="10"/>
        <color theme="1"/>
        <rFont val="함초롬돋움"/>
        <family val="3"/>
        <charset val="129"/>
      </rPr>
      <t xml:space="preserve">       －자신과 타인, 조직의 상황에 대한 깊은 자기 성찰적 인식이 요구된다.</t>
    </r>
    <r>
      <rPr>
        <b/>
        <sz val="10"/>
        <color theme="1"/>
        <rFont val="함초롬돋움"/>
        <family val="3"/>
        <charset val="129"/>
      </rPr>
      <t xml:space="preserve">
      ⑤ 설득(Persuasion)
</t>
    </r>
    <r>
      <rPr>
        <sz val="10"/>
        <color theme="1"/>
        <rFont val="함초롬돋움"/>
        <family val="3"/>
        <charset val="129"/>
      </rPr>
      <t xml:space="preserve">       －권위적 명령이 아닌 설득을 통해 구성원의 자발적 동의를 이끌어야 한다.</t>
    </r>
    <r>
      <rPr>
        <b/>
        <sz val="10"/>
        <color theme="1"/>
        <rFont val="함초롬돋움"/>
        <family val="3"/>
        <charset val="129"/>
      </rPr>
      <t xml:space="preserve">
      ⑥ 개념화(Conceptualization)
</t>
    </r>
    <r>
      <rPr>
        <sz val="10"/>
        <color theme="1"/>
        <rFont val="함초롬돋움"/>
        <family val="3"/>
        <charset val="129"/>
      </rPr>
      <t xml:space="preserve">       －리더는 단기적 문제 해결을 넘어 장기적 비전과 창의적 사고를 지녀야 한다.</t>
    </r>
    <r>
      <rPr>
        <b/>
        <sz val="10"/>
        <color theme="1"/>
        <rFont val="함초롬돋움"/>
        <family val="3"/>
        <charset val="129"/>
      </rPr>
      <t xml:space="preserve">
      ⑦ 예지(Foresight)
</t>
    </r>
    <r>
      <rPr>
        <sz val="10"/>
        <color theme="1"/>
        <rFont val="함초롬돋움"/>
        <family val="3"/>
        <charset val="129"/>
      </rPr>
      <t xml:space="preserve">       －과거의 경험과 현재의 현실을 바탕으로 미래를 예측할 수 있는 통찰력이 필요하다.</t>
    </r>
    <r>
      <rPr>
        <b/>
        <sz val="10"/>
        <color theme="1"/>
        <rFont val="함초롬돋움"/>
        <family val="3"/>
        <charset val="129"/>
      </rPr>
      <t xml:space="preserve">
      ⑧ 청지기정신(Stewardship)
</t>
    </r>
    <r>
      <rPr>
        <sz val="10"/>
        <color theme="1"/>
        <rFont val="함초롬돋움"/>
        <family val="3"/>
        <charset val="129"/>
      </rPr>
      <t xml:space="preserve">       －리더는 조직과 구성원을 맡은 관리자로서 책임을 다해야 한다.</t>
    </r>
    <r>
      <rPr>
        <b/>
        <sz val="10"/>
        <color theme="1"/>
        <rFont val="함초롬돋움"/>
        <family val="3"/>
        <charset val="129"/>
      </rPr>
      <t xml:space="preserve">
      ⑨ 사람의 성장에 대한 헌신(Commitment to the growth of people)
</t>
    </r>
    <r>
      <rPr>
        <sz val="10"/>
        <color theme="1"/>
        <rFont val="함초롬돋움"/>
        <family val="3"/>
        <charset val="129"/>
      </rPr>
      <t xml:space="preserve">       －구성원의 개인적・직업적 성장을 적극적으로 지원해야 한다.</t>
    </r>
    <r>
      <rPr>
        <b/>
        <sz val="10"/>
        <color theme="1"/>
        <rFont val="함초롬돋움"/>
        <family val="3"/>
        <charset val="129"/>
      </rPr>
      <t xml:space="preserve">
      ⑩ 공동체 형성(Building community)
</t>
    </r>
    <r>
      <rPr>
        <sz val="10"/>
        <color theme="1"/>
        <rFont val="함초롬돋움"/>
        <family val="3"/>
        <charset val="129"/>
      </rPr>
      <t xml:space="preserve">       －조직을 단순한 집단이 아니라 신뢰와 협력의 공동체로 발전시켜야 한다.</t>
    </r>
    <r>
      <rPr>
        <b/>
        <sz val="10"/>
        <color theme="1"/>
        <rFont val="함초롬돋움"/>
        <family val="3"/>
        <charset val="129"/>
      </rPr>
      <t xml:space="preserve">
  2. 서번트 리더십의 운영 원리
    (1) 관계 중심적 리더십
</t>
    </r>
    <r>
      <rPr>
        <sz val="10"/>
        <color theme="1"/>
        <rFont val="함초롬돋움"/>
        <family val="3"/>
        <charset val="129"/>
      </rPr>
      <t xml:space="preserve">     －그린리프는 리더십을 인간 관계의 질적 수준으로 이해하였다. 서번트 리더는 구성원과의 신뢰, 존중, 상호의존적 관계를 기반으로 조직문화를 형성한다. 그는 리더의 진정성이 구성원의 헌신을 유발하며, 이러한 상호 작용이 조직의 성과로 이어진다고 보았다.</t>
    </r>
    <r>
      <rPr>
        <b/>
        <sz val="10"/>
        <color theme="1"/>
        <rFont val="함초롬돋움"/>
        <family val="3"/>
        <charset val="129"/>
      </rPr>
      <t xml:space="preserve">
    (2) 권한 부여와 자율성
</t>
    </r>
    <r>
      <rPr>
        <sz val="10"/>
        <color theme="1"/>
        <rFont val="함초롬돋움"/>
        <family val="3"/>
        <charset val="129"/>
      </rPr>
      <t xml:space="preserve">     －서번트 리더는 구성원에게 권한을 위임하고 스스로 의사결정을 하도록 지원한다. 이러한 임파워먼트(empowerment)는 구성원의 자존감과 책임감을 높이며, 조직의 집단적 역량을 강화한다.</t>
    </r>
    <r>
      <rPr>
        <b/>
        <sz val="10"/>
        <color theme="1"/>
        <rFont val="함초롬돋움"/>
        <family val="3"/>
        <charset val="129"/>
      </rPr>
      <t xml:space="preserve">
    (3) 윤리적 리더십
</t>
    </r>
    <r>
      <rPr>
        <sz val="10"/>
        <color theme="1"/>
        <rFont val="함초롬돋움"/>
        <family val="3"/>
        <charset val="129"/>
      </rPr>
      <t xml:space="preserve">     －그린리프는 리더십의 최종 목적을 "공동선(common good)"의 실현으로 보았다. 따라서 서번트 리더는 단순한 경영성과를 넘어, 구성원과 사회 전체의 도덕적 발전에 기여해야 한다. 리더의 도덕성과 봉사정신은 조직문화의 윤리적 기반을 구축하는 핵심 요소로 작용한다.</t>
    </r>
    <r>
      <rPr>
        <b/>
        <sz val="10"/>
        <color theme="1"/>
        <rFont val="함초롬돋움"/>
        <family val="3"/>
        <charset val="129"/>
      </rPr>
      <t xml:space="preserve">
Ⅲ. 평가
  1. 긍정적 평가
</t>
    </r>
    <r>
      <rPr>
        <sz val="10"/>
        <color theme="1"/>
        <rFont val="함초롬돋움"/>
        <family val="3"/>
        <charset val="129"/>
      </rPr>
      <t xml:space="preserve">   －① 서번트 리더십은 리더십의 중심을 권력에서 봉사로 이동시켜, 인간존중과 공동체 가치를 강화하였다. ② 구성원의 자율성과 내적 동기를 존중함으로써, 장기적 조직몰입과 지속 가능한 성과를 유도하였다. ③ 윤리적 리더십과 임파워먼트의 결합을 통해, 현대 조직의 도덕적 위기와 권위주의적 리더십의 문제에 대한 대안을 제시하였다.</t>
    </r>
    <r>
      <rPr>
        <b/>
        <sz val="10"/>
        <color theme="1"/>
        <rFont val="함초롬돋움"/>
        <family val="3"/>
        <charset val="129"/>
      </rPr>
      <t xml:space="preserve">
  2. 부정적 평가
</t>
    </r>
    <r>
      <rPr>
        <sz val="10"/>
        <color theme="1"/>
        <rFont val="함초롬돋움"/>
        <family val="3"/>
        <charset val="129"/>
      </rPr>
      <t xml:space="preserve">   －① 서번트 리더십은 리더의 도덕성과 헌신을 지나치게 이상화함으로써, 현실 조직에서 실천 가능성이 낮다는 비판을 받는다. ② 구성원의 성장에 대한 지나친 집중은 조직의 전략적 목표나 성과 중심 경영과 충돌할 가능성이 있다. ③ 권한 위임과 자율성의 강조가 리더십의 통제기능을 약화시켜, 의사결정의 일관성을 해칠 수 있다는 점이 지적된다.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리더십을 인간 중심적 가치와 도덕적 책임의 관점에서 재정의한 혁신적 패러다임이다. 그는 리더를 권력을 행사하는 존재가 아니라, 타인을 성장시키고 공동체를 섬기는 존재로 규정함으로써 리더십 담론의 방향을 근본적으로 전환시켰다. 서번트 리더십은 현대 조직의 윤리적 위기와 구성원 소외 문제를 해결할 수 있는 유력한 이론적 기반을 제공한다. 그러나 동시에 이상주의적 특성과 실천상의 어려움으로 인해, 조직 규모나 환경에 따라 적용의 한계가 존재한다. 그럼에도 불구하고 그린리프의 사상은 이후 임파워먼트 리더십, 윤리적 리더십, 진정성 리더십 등의 발전에 결정적 영향을 미쳤으며, 리더십의 본질이 "섬김을 통한 영향력"임을 재조명한 점에서 중요한 학문적 의의를 지닌다.</t>
    </r>
    <phoneticPr fontId="4" type="noConversion"/>
  </si>
  <si>
    <r>
      <t xml:space="preserve">Ⅰ. 배경 및 목적
</t>
    </r>
    <r>
      <rPr>
        <sz val="10"/>
        <color theme="1"/>
        <rFont val="함초롬돋움"/>
        <family val="3"/>
        <charset val="129"/>
      </rPr>
      <t xml:space="preserve"> －Valeria Lo Iacono(발레리아 로 이아코노)은 리더십 및 조직행동 연구에서 윤리적 리더십(Ethical Leadership)에 대한 관심이 고조되던 시기에 활동한 학자로서, 리더십이 단지 성과 달성이나 권한 행사에 그치는 것이 아니라 도덕적 가치와 윤리적 책임을 바탕으로 해야 한다는 점을 강조하였다. 그의 글과 강의 자료에 따르면, 윤리적 리더십은 조직 내부뿐 아니라 사회 전체에 긍정적 영향을 미치는 리더 행동의 핵심이라고 보았다. 이하에서는 이아코노의 윤리적 리더십 이론을 배경과 목적, 주요 내용, 그리고 평가를 중심으로 정리하고자 한다. 특히 리더가 조직 구성원에게 어떤 윤리적 모델이 되어야 하며, 이를 통해 조직문화와 구성원 행동이 어떻게 변화할 수 있는지를 분석하는 데에 중점을 둔다. 또한 그의 이론이 제시하는 가치와 실제 적용 시의 한계를 검토함으로써 윤리적 리더십의 현실적 의미를 조명하고자 한다.</t>
    </r>
    <r>
      <rPr>
        <b/>
        <sz val="10"/>
        <color theme="1"/>
        <rFont val="함초롬돋움"/>
        <family val="3"/>
        <charset val="129"/>
      </rPr>
      <t xml:space="preserve">
Ⅱ. 내용
  1. 윤리적 리더십의 개념 및 구성
    (1) 윤리적 리더십의 정의
</t>
    </r>
    <r>
      <rPr>
        <sz val="10"/>
        <color theme="1"/>
        <rFont val="함초롬돋움"/>
        <family val="3"/>
        <charset val="129"/>
      </rPr>
      <t xml:space="preserve">     －이아코노에 따르면 윤리적 리더십은 리더가 정직(Integrity), 공정성(Fairness), 책임감(Responsibility), 투명성(Transparency), 포용(Equality, Diversity &amp; Inclusion, EDI) 등의 윤리적 가치를 기반으로 행동하고, 이를 통해 구성원에게 신뢰를 구축하며 조직 전체가 지속 가능한 방식으로 운영되도록 하는 리더십 형태이다. 손쉽게 말하면, 윤리적 리더십은 "조직이 무엇을 하는가?" 보다 "어떻게 그것을 하는가?"에 중점을 두며, 리더가 단기적 성과보다 장기적 가치와 공동선(Common Good)을 고려하여 행동해야 한다는 관점을 담고 있다.</t>
    </r>
    <r>
      <rPr>
        <b/>
        <sz val="10"/>
        <color theme="1"/>
        <rFont val="함초롬돋움"/>
        <family val="3"/>
        <charset val="129"/>
      </rPr>
      <t xml:space="preserve">
    (2) 윤리적 리더의 핵심 특성
      ① 정직성과 일관성
</t>
    </r>
    <r>
      <rPr>
        <sz val="10"/>
        <color theme="1"/>
        <rFont val="함초롬돋움"/>
        <family val="3"/>
        <charset val="129"/>
      </rPr>
      <t xml:space="preserve">       －리더는 자신의 말과 행동이 일치하도록 "말하는 대로 행동하는" 모습을 보여야 한다.</t>
    </r>
    <r>
      <rPr>
        <b/>
        <sz val="10"/>
        <color theme="1"/>
        <rFont val="함초롬돋움"/>
        <family val="3"/>
        <charset val="129"/>
      </rPr>
      <t xml:space="preserve">
      ② 투명한 의사소통
</t>
    </r>
    <r>
      <rPr>
        <sz val="10"/>
        <color theme="1"/>
        <rFont val="함초롬돋움"/>
        <family val="3"/>
        <charset val="129"/>
      </rPr>
      <t xml:space="preserve">       －리더는 의사결정 과정과 근거를 구성원에게 개방하고, 정보의 비대칭성을 줄여 신뢰적 관계를 구축한다.</t>
    </r>
    <r>
      <rPr>
        <b/>
        <sz val="10"/>
        <color theme="1"/>
        <rFont val="함초롬돋움"/>
        <family val="3"/>
        <charset val="129"/>
      </rPr>
      <t xml:space="preserve">
      ③ 공감과 포용
</t>
    </r>
    <r>
      <rPr>
        <sz val="10"/>
        <color theme="1"/>
        <rFont val="함초롬돋움"/>
        <family val="3"/>
        <charset val="129"/>
      </rPr>
      <t xml:space="preserve">       －리더는 다양한 배경의 구성원을 존중하고 그들의 목소리를 경청하며, 조직 내 평등한 기회를 제공한다.</t>
    </r>
    <r>
      <rPr>
        <b/>
        <sz val="10"/>
        <color theme="1"/>
        <rFont val="함초롬돋움"/>
        <family val="3"/>
        <charset val="129"/>
      </rPr>
      <t xml:space="preserve">
      ④ 사회적 책임감
</t>
    </r>
    <r>
      <rPr>
        <sz val="10"/>
        <color theme="1"/>
        <rFont val="함초롬돋움"/>
        <family val="3"/>
        <charset val="129"/>
      </rPr>
      <t xml:space="preserve">       －리더는 조직 내부뿐 아니라 외부 이해관계자 및 사회에 대한 책임을 인식하고 윤리적 영향력을 행사한다.</t>
    </r>
    <r>
      <rPr>
        <b/>
        <sz val="10"/>
        <color theme="1"/>
        <rFont val="함초롬돋움"/>
        <family val="3"/>
        <charset val="129"/>
      </rPr>
      <t xml:space="preserve">
      ⑤ 심리적 안전 및 윤리 문화 형성
</t>
    </r>
    <r>
      <rPr>
        <sz val="10"/>
        <color theme="1"/>
        <rFont val="함초롬돋움"/>
        <family val="3"/>
        <charset val="129"/>
      </rPr>
      <t xml:space="preserve">       －리더는 구성원이 윤리적 행동을 추구하고 비윤리적 상황을 제언할 수 있는 안전한 환경을 조성한다. </t>
    </r>
    <r>
      <rPr>
        <b/>
        <sz val="10"/>
        <color theme="1"/>
        <rFont val="함초롬돋움"/>
        <family val="3"/>
        <charset val="129"/>
      </rPr>
      <t xml:space="preserve">
  2. 윤리적 리더십의 작용 과정
    (1) 모델링 및 역할모델 제공
</t>
    </r>
    <r>
      <rPr>
        <sz val="10"/>
        <color theme="1"/>
        <rFont val="함초롬돋움"/>
        <family val="3"/>
        <charset val="129"/>
      </rPr>
      <t xml:space="preserve">     －윤리적 리더는 자신이 제시한 가치나 규범을 먼저 실천함으로써 구성원에게 역할모델이 된다. 이는 리더가 단지 말을 전하는 것이 아니라 실제로 삶과 업무 속에서 윤리적 행동을 일관되게 유지할 때 비로소 구성원이 리더를 "따를 만한" 인물로 인식한다는 의미이다.</t>
    </r>
    <r>
      <rPr>
        <b/>
        <sz val="10"/>
        <color theme="1"/>
        <rFont val="함초롬돋움"/>
        <family val="3"/>
        <charset val="129"/>
      </rPr>
      <t xml:space="preserve">
    (2) 공정한 제도와 규범 구축
</t>
    </r>
    <r>
      <rPr>
        <sz val="10"/>
        <color theme="1"/>
        <rFont val="함초롬돋움"/>
        <family val="3"/>
        <charset val="129"/>
      </rPr>
      <t xml:space="preserve">     －윤리적 리더는 조직 내부에 공정성과 책임성을 담보할 수 있는 제도나 절차를 마련한다. 이는 불공정한 보상체계, 권한 남용, 부패적 관행 등을 줄이고 윤리적 행동에 대한 조직적 기반을 확보하는 단계이다.</t>
    </r>
    <r>
      <rPr>
        <b/>
        <sz val="10"/>
        <color theme="1"/>
        <rFont val="함초롬돋움"/>
        <family val="3"/>
        <charset val="129"/>
      </rPr>
      <t xml:space="preserve">
    (3) 구성원 윤리성 강화 및 참여 유도
</t>
    </r>
    <r>
      <rPr>
        <sz val="10"/>
        <color theme="1"/>
        <rFont val="함초롬돋움"/>
        <family val="3"/>
        <charset val="129"/>
      </rPr>
      <t xml:space="preserve">     －리더는 구성원이 윤리적 가치에 대해 인식하고 실천할 수 있는 기회를 제공하고, 그 과정에서 구성원의 자율성과 주체성을 존중한다. 예컨대 윤리적 딜레마 상황에서 구성원이 의견을 제시할 수 있고, 리더는 이를 진지하게 수용함으로써 구성원의 책임감과 몰입을 높인다.</t>
    </r>
    <r>
      <rPr>
        <b/>
        <sz val="10"/>
        <color theme="1"/>
        <rFont val="함초롬돋움"/>
        <family val="3"/>
        <charset val="129"/>
      </rPr>
      <t xml:space="preserve">
    (4) 지속 가능한 조직문화 조성
</t>
    </r>
    <r>
      <rPr>
        <sz val="10"/>
        <color theme="1"/>
        <rFont val="함초롬돋움"/>
        <family val="3"/>
        <charset val="129"/>
      </rPr>
      <t xml:space="preserve">     －윤리적 리더십은 단발적 행동이 아니라 조직 내에 지속 가능한 윤리문화(Ethical Climate)를 형성하는 데까지 확대된다. 이는 리더가 윤리적 행위를 보상하고 비윤리적 행위에 대해 적절히 대응함으로써, 구성원 전체가 윤리적 행동을 기대하고 실행하는 환경을 만드는 것이다.</t>
    </r>
    <r>
      <rPr>
        <b/>
        <sz val="10"/>
        <color theme="1"/>
        <rFont val="함초롬돋움"/>
        <family val="3"/>
        <charset val="129"/>
      </rPr>
      <t xml:space="preserve">
Ⅲ. 평가
  1. 긍정적 평가
</t>
    </r>
    <r>
      <rPr>
        <sz val="10"/>
        <color theme="1"/>
        <rFont val="함초롬돋움"/>
        <family val="3"/>
        <charset val="129"/>
      </rPr>
      <t xml:space="preserve">   －① 이아코노의 윤리적 리더십 이론은 리더십 연구에서 성과나 과정 중심을 넘어 "가치와 윤리"라는 차원을 강조함으로써 현대 조직이 직면한 신뢰위기, 조직문화 붕괴 등의 문제를 해결하는 데 기여하였다. ② 이론이 제시하는 핵심 특성과 작용 과정은 실제 리더십 교육 및 조직개발 실무에서 활용할 수 있는 구체적 지침을 제공하였으며, 특히 다양성과 포용성이 강조되는 글로벌 조직환경에서 실질적 적용 가능성이 높다. ③ 윤리적 리더가 조직 내부뿐 아니라 사회적 책임을 감당해야 한다는 관점은 리더십을 조직 성과 중심에서 공동선 및 지속가능성 중심으로 전환시키는 데 중요한 학문적 영향을 미쳤다.</t>
    </r>
    <r>
      <rPr>
        <b/>
        <sz val="10"/>
        <color theme="1"/>
        <rFont val="함초롬돋움"/>
        <family val="3"/>
        <charset val="129"/>
      </rPr>
      <t xml:space="preserve">
  2. 부정적 평가
</t>
    </r>
    <r>
      <rPr>
        <sz val="10"/>
        <color theme="1"/>
        <rFont val="함초롬돋움"/>
        <family val="3"/>
        <charset val="129"/>
      </rPr>
      <t xml:space="preserve">   －① 이아코노의 윤리적 리더십 개념은 매우 이상적이며, 실제 조직 현실에서 적용할 때 리더의 높은 도덕성과 행동일관성을 요구함으로써 현실 적용의 문턱이 높다는 비판이 있다. ② 이론이 강조하는 가치나 윤리적 행동이 대개 리더의 인격과 태도에 크게 의존하기 때문에, 리더십을 제도적・구조적 맥락에서 설명하는 데 한계가 있다. ③ 윤리적 리더십의 효과를 실증적으로 측정하는 방법론이 상대적으로 미흡하며, 리더 행동과 조직성과 간의 인과관계가 다소 모호하다는 지적이 있다.</t>
    </r>
    <r>
      <rPr>
        <b/>
        <sz val="10"/>
        <color theme="1"/>
        <rFont val="함초롬돋움"/>
        <family val="3"/>
        <charset val="129"/>
      </rPr>
      <t xml:space="preserve">
Ⅳ. 결론
</t>
    </r>
    <r>
      <rPr>
        <sz val="10"/>
        <color theme="1"/>
        <rFont val="함초롬돋움"/>
        <family val="3"/>
        <charset val="129"/>
      </rPr>
      <t xml:space="preserve"> －발레리아 이아코노의 윤리적 리더십 이론은 리더십을 단순히 지시・통제・성과 달성의 기능적 차원에서만 보지 않고, 도덕적 책임과 가치를 중심에 두는 통합적 관점을 제공하였다. 이는 리더십 연구와 조직실무 양측에 의미있는 전환점을 마련하였다. 특히 글로벌 조직과 다양성이 강조되는 현대 사회에서 윤리적 리더십은 조직 신뢰와 지속가능성 확보의 핵심 요소로 인식되고 있다. 다만, 이상적 기준의 높음과 구조적・제도적 맥락을 포괄하지 못한 부분은 향후 연구 및 적용 측면에서 보완해야 할 과제이다.에도 불구하고, 윤리적 리더십의 가치 중심적 접근은 리더십 담론에 새로운 패러다임을 제시하였으며, 조직문화와 구성원 행동에 대한 깊이 있는 통찰을 제공했다는 점에서 그 학문적 및 실무적 기여는 분명하다고 할 수 있다.</t>
    </r>
    <phoneticPr fontId="4" type="noConversion"/>
  </si>
  <si>
    <r>
      <t xml:space="preserve">Ⅰ. 배경 및 목적
</t>
    </r>
    <r>
      <rPr>
        <sz val="10"/>
        <color theme="1"/>
        <rFont val="함초롬돋움"/>
        <family val="3"/>
        <charset val="129"/>
      </rPr>
      <t xml:space="preserve"> －찰스 만쯔(Charles C. Manz)와 헨리 심즈(Henry P. Sims)가 제시한 자율적 리더십(Self-Leadership) 이론은 기존 리더십 연구가 리더의 특성, 행동 또는 부하에 대한 영향력에 초점을 맞추었던 전통적 접근에서 벗어나, 구성원 스스로의 내적 동기와 자기조절 능력을 강조한 점에서 혁신적 의미를 가진다. 1980년대 이후 조직구조의 탈중앙화, 팀 기반 업무의 확산, 지식노동자의 증가와 같은 변화는 구성원 개개인이 스스로 리더십을 발휘해야 하는 환경을 조성하였다. 이에 만쯔와 심즈는 「Self-Leadership : Toward an Expanded Theory of Self-Influence Processes in Organizations」(1980)와 이후의 저서 「The New SuperLeadership(셀프 리더십 : 조직 내 자기 영향 과정의 확장된 이론을 향하여)」(1991) 등을 통해 자기관리(Self-Management) 개념을 확장한 자율적 리더십 이론을 체계화하였다. 이하에서는 자율적 리더십의 이론적 배경과 핵심 구성요소, 그리고 조직 내 적용의 함의를 분석하고, 이 이론이 가지는 학문적 및 실무적 의의를 종합적으로 평가하고자 한다.</t>
    </r>
    <r>
      <rPr>
        <b/>
        <sz val="10"/>
        <color theme="1"/>
        <rFont val="함초롬돋움"/>
        <family val="3"/>
        <charset val="129"/>
      </rPr>
      <t xml:space="preserve">
Ⅱ. 내용
  1. 자율적 리더십의 기본 개념
</t>
    </r>
    <r>
      <rPr>
        <sz val="10"/>
        <color theme="1"/>
        <rFont val="함초롬돋움"/>
        <family val="3"/>
        <charset val="129"/>
      </rPr>
      <t xml:space="preserve">   －자율적 리더십은 구성원이 외부의 지시나 통제 없이 스스로 사고하고 행동하며, 내적 기준에 따라 업무를 수행할 수 있도록 하는 자기영향력(Self-Influence) 과정이다. 이는 단순한 자기관리 차원을 넘어, 개인이 자신의 신념, 가치, 목표에 따라 스스로를 동기화하고 방향을 설정하는 리더십 형태를 의미한다. 만쯔와 심즈는 이를 "리더로부터의 리더십이 아닌, 자기 자신으로부터의 리더십"이라고 정의하였다. 즉, 리더의 역할은 부하를 직접 통제하거나 지시하는 것이 아니라, 부하가 스스로 리더십을 발휘할 수 있도록 지원하고 촉진하는 것에 초점을 둔다.</t>
    </r>
    <r>
      <rPr>
        <b/>
        <sz val="10"/>
        <color theme="1"/>
        <rFont val="함초롬돋움"/>
        <family val="3"/>
        <charset val="129"/>
      </rPr>
      <t xml:space="preserve">
  2. 자율적 리더십의 구성요소
    (1) 행동 중심 전략(Behavior-Focused Strategies)
      ① 자기관찰(Self-Observation)
</t>
    </r>
    <r>
      <rPr>
        <sz val="10"/>
        <color theme="1"/>
        <rFont val="함초롬돋움"/>
        <family val="3"/>
        <charset val="129"/>
      </rPr>
      <t xml:space="preserve">       －자신의 행동과 성과를 인식하고 평가하여 개선점을 스스로 발견하는 과정이다.</t>
    </r>
    <r>
      <rPr>
        <b/>
        <sz val="10"/>
        <color theme="1"/>
        <rFont val="함초롬돋움"/>
        <family val="3"/>
        <charset val="129"/>
      </rPr>
      <t xml:space="preserve">
      ② 자기목표설정(Self-Goal Setting)
</t>
    </r>
    <r>
      <rPr>
        <sz val="10"/>
        <color theme="1"/>
        <rFont val="함초롬돋움"/>
        <family val="3"/>
        <charset val="129"/>
      </rPr>
      <t xml:space="preserve">       －구체적이고 달성 가능한 목표를 스스로 설정하여 행동 방향을 명확히 한다.</t>
    </r>
    <r>
      <rPr>
        <b/>
        <sz val="10"/>
        <color theme="1"/>
        <rFont val="함초롬돋움"/>
        <family val="3"/>
        <charset val="129"/>
      </rPr>
      <t xml:space="preserve">
      ③ 자기보상(Self-Reward)
</t>
    </r>
    <r>
      <rPr>
        <sz val="10"/>
        <color theme="1"/>
        <rFont val="함초롬돋움"/>
        <family val="3"/>
        <charset val="129"/>
      </rPr>
      <t xml:space="preserve">       －목표 달성 시 스스로에게 긍정적 보상을 제공함으로써 내적 동기를 강화한다.</t>
    </r>
    <r>
      <rPr>
        <b/>
        <sz val="10"/>
        <color theme="1"/>
        <rFont val="함초롬돋움"/>
        <family val="3"/>
        <charset val="129"/>
      </rPr>
      <t xml:space="preserve">
      ④ 자기교정(Self-Cueing)
</t>
    </r>
    <r>
      <rPr>
        <sz val="10"/>
        <color theme="1"/>
        <rFont val="함초롬돋움"/>
        <family val="3"/>
        <charset val="129"/>
      </rPr>
      <t xml:space="preserve">       －올바른 행동을 유도하기 위한 환경적 단서나 습관적 조치를 활용하는 전략이다.</t>
    </r>
    <r>
      <rPr>
        <b/>
        <sz val="10"/>
        <color theme="1"/>
        <rFont val="함초롬돋움"/>
        <family val="3"/>
        <charset val="129"/>
      </rPr>
      <t xml:space="preserve">
    (2) 자연적 보상 전략(Natural Reward Strategies)
</t>
    </r>
    <r>
      <rPr>
        <sz val="10"/>
        <color theme="1"/>
        <rFont val="함초롬돋움"/>
        <family val="3"/>
        <charset val="129"/>
      </rPr>
      <t xml:space="preserve">     －이 전략은 외재적 보상보다 업무 그 자체의 흥미와 만족에서 동기를 찾는 접근이다. 구성원이 자신의 직무에서 의미와 즐거움을 발견할 수 있도록 함으로써 내재적 보상을 경험하게 한다. 예를 들어, 업무를 수행하는 과정에서 자신의 가치 실현이나 성장의 기쁨을 느끼는 것이 이에 해당한다.</t>
    </r>
    <r>
      <rPr>
        <b/>
        <sz val="10"/>
        <color theme="1"/>
        <rFont val="함초롬돋움"/>
        <family val="3"/>
        <charset val="129"/>
      </rPr>
      <t xml:space="preserve">
    (3) 사고 패턴 전략(Constructive Thought Pattern Strategies)
</t>
    </r>
    <r>
      <rPr>
        <sz val="10"/>
        <color theme="1"/>
        <rFont val="함초롬돋움"/>
        <family val="3"/>
        <charset val="129"/>
      </rPr>
      <t xml:space="preserve">     －만쯔와 심즈는 자율적 리더십이 단순히 행동의 관리에 그치지 않고, 사고의 구조를 변화시키는 인지적 과정임을 강조하였다.</t>
    </r>
    <r>
      <rPr>
        <b/>
        <sz val="10"/>
        <color theme="1"/>
        <rFont val="함초롬돋움"/>
        <family val="3"/>
        <charset val="129"/>
      </rPr>
      <t xml:space="preserve">
      ① 자기대화(Self-Talk)
</t>
    </r>
    <r>
      <rPr>
        <sz val="10"/>
        <color theme="1"/>
        <rFont val="함초롬돋움"/>
        <family val="3"/>
        <charset val="129"/>
      </rPr>
      <t xml:space="preserve">       －긍정적 자기암시를 통해 부정적 감정을 조절하고 행동 자신감을 강화한다.</t>
    </r>
    <r>
      <rPr>
        <b/>
        <sz val="10"/>
        <color theme="1"/>
        <rFont val="함초롬돋움"/>
        <family val="3"/>
        <charset val="129"/>
      </rPr>
      <t xml:space="preserve">
      ② 심상화(Mental Imagery)
</t>
    </r>
    <r>
      <rPr>
        <sz val="10"/>
        <color theme="1"/>
        <rFont val="함초롬돋움"/>
        <family val="3"/>
        <charset val="129"/>
      </rPr>
      <t xml:space="preserve">       －성공적인 업무 수행 장면을 시각적으로 상상하여 실제 수행력을 높인다.</t>
    </r>
    <r>
      <rPr>
        <b/>
        <sz val="10"/>
        <color theme="1"/>
        <rFont val="함초롬돋움"/>
        <family val="3"/>
        <charset val="129"/>
      </rPr>
      <t xml:space="preserve">
      ③ 신념체계의 재구성(Restructuring Beliefs)
</t>
    </r>
    <r>
      <rPr>
        <sz val="10"/>
        <color theme="1"/>
        <rFont val="함초롬돋움"/>
        <family val="3"/>
        <charset val="129"/>
      </rPr>
      <t xml:space="preserve">       －비합리적 사고나 부정적 신념을 교정하여 건설적인 사고방식을 확립한다.</t>
    </r>
    <r>
      <rPr>
        <b/>
        <sz val="10"/>
        <color theme="1"/>
        <rFont val="함초롬돋움"/>
        <family val="3"/>
        <charset val="129"/>
      </rPr>
      <t xml:space="preserve">
  3. 슈퍼리더십(SuperLeadership)과의 연계
</t>
    </r>
    <r>
      <rPr>
        <sz val="10"/>
        <color theme="1"/>
        <rFont val="함초롬돋움"/>
        <family val="3"/>
        <charset val="129"/>
      </rPr>
      <t xml:space="preserve">   －만쯔와 심즈는 자율적 리더십 이론의 확장 형태로 「The New SuperLeadership」에서 슈퍼리더십 개념을 제시하였다. 슈퍼리더는 구성원이 스스로를 이끌 수 있도록 지도하고, 자기리더십을 발휘할 수 있는 환경을 조성하는 리더를 의미한다. 즉, 리더의 역할은 통제자(controller)가 아니라 코치(coach), 촉진자(facilitator)로서 구성원의 자율성과 책임감을 육성하는 것이다. 이러한 접근은 전통적 리더십의 위계적 관계를 수평적 관계로 전환시켰으며, 자율적 팀조직이나 학습조직의 이론적 기반이 되었다.</t>
    </r>
    <r>
      <rPr>
        <b/>
        <sz val="10"/>
        <color theme="1"/>
        <rFont val="함초롬돋움"/>
        <family val="3"/>
        <charset val="129"/>
      </rPr>
      <t xml:space="preserve">
Ⅲ. 평가
  1. 긍정적 평가
</t>
    </r>
    <r>
      <rPr>
        <sz val="10"/>
        <color theme="1"/>
        <rFont val="함초롬돋움"/>
        <family val="3"/>
        <charset val="129"/>
      </rPr>
      <t xml:space="preserve">   －① 자율적 리더십 이론은 리더십의 개념을 조직의 위계적 영향력에서 개인의 자기조절 능력으로 확장함으로써, 현대적 조직환경에 적합한 새로운 리더십 패러다임을 제시하였다. ② 구성원의 내적 동기, 자기효능감, 자기결정성을 강화함으로써 개인의 자율성과 책임감을 동시에 증진시켰다. ③ 슈퍼리더십과 연계된 자율적 리더십 모델은 팀 기반 조직, 원격근무, 자율경영 등 현대 조직운영 방식의 이론적 근거를 제공하였다.</t>
    </r>
    <r>
      <rPr>
        <b/>
        <sz val="10"/>
        <color theme="1"/>
        <rFont val="함초롬돋움"/>
        <family val="3"/>
        <charset val="129"/>
      </rPr>
      <t xml:space="preserve">
  2. 부정적 평가
</t>
    </r>
    <r>
      <rPr>
        <sz val="10"/>
        <color theme="1"/>
        <rFont val="함초롬돋움"/>
        <family val="3"/>
        <charset val="129"/>
      </rPr>
      <t xml:space="preserve">   －① 자율적 리더십은 구성원의 자기조절 능력과 자기동기화 수준이 충분히 성숙되어야 효과가 발휘되므로, 모든 조직 구성원에게 보편적으로 적용되기 어렵다. ② 지나친 자기주도성 강조는 리더의 관리책임을 약화시키거나, 집단 내 통제력 부족으로 이어질 위험이 있다. ③ 실무 적용 시 자기리더십의 수준을 측정하거나, 이를 개발하기 위한 구체적 프로그램을 설계하는 데 현실적 제약이 존재한다.</t>
    </r>
    <r>
      <rPr>
        <b/>
        <sz val="10"/>
        <color theme="1"/>
        <rFont val="함초롬돋움"/>
        <family val="3"/>
        <charset val="129"/>
      </rPr>
      <t xml:space="preserve">
Ⅳ. 결론
</t>
    </r>
    <r>
      <rPr>
        <sz val="10"/>
        <color theme="1"/>
        <rFont val="함초롬돋움"/>
        <family val="3"/>
        <charset val="129"/>
      </rPr>
      <t xml:space="preserve"> －만쯔와 심즈의 자율적 리더십 이론은 리더십의 본질을 타인에 대한 영향력에서 자기 자신에 대한 영향력으로 확장한 점에서 현대 리더십 이론 중 가장 진보적인 접근으로 평가된다. 이 이론은 구성원이 스스로 동기를 부여하고 자기통제를 통해 목표를 달성하는 자율적 존재임을 전제로 하며, 리더의 역할을 "팔로워를 스스로 리더로 성장시키는 사람"으로 재정의하였다. 그러나 자율적 리더십은 개인의 성숙도, 자기효능감, 조직문화에 따라 성과가 달라질 수 있으며, 실증적 검증이 상대적으로 제한적이라는 한계가 존재한다. 그럼에도 불구하고, 자율적 리더십은 21세기 지식기반사회에서 요구되는 자기주도적 인재상과 부합하며, 변혁적 리더십이나 진성 리더십 등의 현대 리더십 연구에 이론적 토대를 제공하였다는 점에서 그 학문적 가치와 실천적 중요성은 매우 크다고 할 수 있다.</t>
    </r>
    <phoneticPr fontId="4" type="noConversion"/>
  </si>
  <si>
    <r>
      <t xml:space="preserve">Ⅰ. 배경 및 목적
</t>
    </r>
    <r>
      <rPr>
        <sz val="10"/>
        <color theme="1"/>
        <rFont val="함초롬돋움"/>
        <family val="3"/>
        <charset val="129"/>
      </rPr>
      <t xml:space="preserve"> －로버트 켈리(Robert E. Kelley)의 팔로워십(Followership) 이론은 전통적 리더십 연구가 리더의 행동, 성격, 영향력에만 초점을 맞추어온 한계를 극복하고, 조직 내 리더와 더불어 성과를 창출하는 팔로워(Follower)의 역할과 중요성을 조명한 이론이다. 켈리는 1988년 「In Praise of Followers」와 이후 저서 「The Power of Followership」(1992)을 통해 조직성과의 상당 부분이 리더가 아닌 팔로워의 역량과 태도에 의해 결정된다고 주장하였다. 20세기 후반 조직구조가 점차 수평적으로 변화하고, 구성원 개개인의 전문성과 자율성이 강조됨에 따라, 팔로워는 단순한 지시 수용자가 아닌 능동적 파트너로서 재조명되었다. 이에 따라 켈리의 팔로워십 이론은 리더십 연구의 시각을 "리더 중심"에서 "리더–팔로워 상호작용 중심"으로 전환시킨 전환점으로 평가된다. 이하에서는 팔로워십 이론의 주요 내용과 유형, 조직 내 시사점을 체계적으로 분석하고, 그 이론적 의의와 한계를 종합적으로 평가하고자 한다.</t>
    </r>
    <r>
      <rPr>
        <b/>
        <sz val="10"/>
        <color theme="1"/>
        <rFont val="함초롬돋움"/>
        <family val="3"/>
        <charset val="129"/>
      </rPr>
      <t xml:space="preserve">
Ⅱ. 내용
  1. 팔로워십의 기본 개념
</t>
    </r>
    <r>
      <rPr>
        <sz val="10"/>
        <color theme="1"/>
        <rFont val="함초롬돋움"/>
        <family val="3"/>
        <charset val="129"/>
      </rPr>
      <t xml:space="preserve">   －켈리에 따르면 팔로워십은 리더의 비전과 목표를 실현하기 위해 팔로워가 자발적으로 기여하고, 리더와 협력하여 조직성과를 창출하는 행동양식이다. 즉, 팔로워는 단순히 리더의 지시를 따르는 수동적 존재가 아니라, 자신의 판단력과 비판적 사고를 통해 조직의 방향성에 영향을 미치는 적극적 주체로 본다. 켈리는 리더십의 본질이 "영향력의 상호작용"에 있다고 보며, 효과적 리더십은 우수한 팔로워십 없이는 완성될 수 없다고 주장하였다.</t>
    </r>
    <r>
      <rPr>
        <b/>
        <sz val="10"/>
        <color theme="1"/>
        <rFont val="함초롬돋움"/>
        <family val="3"/>
        <charset val="129"/>
      </rPr>
      <t xml:space="preserve">
  2. 팔로워십의 구성요소
</t>
    </r>
    <r>
      <rPr>
        <sz val="10"/>
        <color theme="1"/>
        <rFont val="함초롬돋움"/>
        <family val="3"/>
        <charset val="129"/>
      </rPr>
      <t xml:space="preserve">   －켈리는 팔로워의 행동을 평가하는 두 가지 핵심 차원을 제시하였다.</t>
    </r>
    <r>
      <rPr>
        <b/>
        <sz val="10"/>
        <color theme="1"/>
        <rFont val="함초롬돋움"/>
        <family val="3"/>
        <charset val="129"/>
      </rPr>
      <t xml:space="preserve">
    (1) 독립적・비판적 사고(Independent, Critical Thinking)
</t>
    </r>
    <r>
      <rPr>
        <sz val="10"/>
        <color theme="1"/>
        <rFont val="함초롬돋움"/>
        <family val="3"/>
        <charset val="129"/>
      </rPr>
      <t xml:space="preserve">     －이 차원은 팔로워가 리더의 지시에 무비판적으로 복종하지 않고, 스스로 사고하며 건설적 비판을 제시할 수 있는 능력을 의미한다. 비판적 사고는 리더의 오류를 보완하고 조직 의사결정의 질을 향상시키는 기능을 가진다.</t>
    </r>
    <r>
      <rPr>
        <b/>
        <sz val="10"/>
        <color theme="1"/>
        <rFont val="함초롬돋움"/>
        <family val="3"/>
        <charset val="129"/>
      </rPr>
      <t xml:space="preserve">
    (2) 적극적 참여(Active Engagement)
</t>
    </r>
    <r>
      <rPr>
        <sz val="10"/>
        <color theme="1"/>
        <rFont val="함초롬돋움"/>
        <family val="3"/>
        <charset val="129"/>
      </rPr>
      <t xml:space="preserve">     －이는 팔로워가 조직 목표 달성에 얼마나 주체적으로 참여하고 헌신하는지를 나타내는 행동적 차원이다. 단순히 주어진 업무를 수행하는 데 그치지 않고, 스스로 문제를 발견하고 개선방안을 제시하는 태도를 포함한다.</t>
    </r>
    <r>
      <rPr>
        <b/>
        <sz val="10"/>
        <color theme="1"/>
        <rFont val="함초롬돋움"/>
        <family val="3"/>
        <charset val="129"/>
      </rPr>
      <t xml:space="preserve">
  3. 팔로워십의 유형
</t>
    </r>
    <r>
      <rPr>
        <sz val="10"/>
        <color theme="1"/>
        <rFont val="함초롬돋움"/>
        <family val="3"/>
        <charset val="129"/>
      </rPr>
      <t xml:space="preserve">   －켈리는 위 두 가지 차원을 기준으로 팔로워를 다섯 가지 유형으로 분류하였다.</t>
    </r>
    <r>
      <rPr>
        <b/>
        <sz val="10"/>
        <color theme="1"/>
        <rFont val="함초롬돋움"/>
        <family val="3"/>
        <charset val="129"/>
      </rPr>
      <t xml:space="preserve">
    (1) 소외형 팔로워(Alienated Follower)
</t>
    </r>
    <r>
      <rPr>
        <sz val="10"/>
        <color theme="1"/>
        <rFont val="함초롬돋움"/>
        <family val="3"/>
        <charset val="129"/>
      </rPr>
      <t xml:space="preserve">     －비판적 사고는 있으나 조직에 대한 참여가 낮은 유형으로, 리더나 조직에 대한 불만으로 인해 냉소적 태도를 보인다.</t>
    </r>
    <r>
      <rPr>
        <b/>
        <sz val="10"/>
        <color theme="1"/>
        <rFont val="함초롬돋움"/>
        <family val="3"/>
        <charset val="129"/>
      </rPr>
      <t xml:space="preserve">
    (2) 순응형 팔로워(Conformist Follower)
</t>
    </r>
    <r>
      <rPr>
        <sz val="10"/>
        <color theme="1"/>
        <rFont val="함초롬돋움"/>
        <family val="3"/>
        <charset val="129"/>
      </rPr>
      <t xml:space="preserve">     －조직 목표에는 적극적으로 참여하지만 비판적 사고가 부족한 유형으로, 리더의 지시에 의존하며 독립성이 약하다.</t>
    </r>
    <r>
      <rPr>
        <b/>
        <sz val="10"/>
        <color theme="1"/>
        <rFont val="함초롬돋움"/>
        <family val="3"/>
        <charset val="129"/>
      </rPr>
      <t xml:space="preserve">
    (3) 실무형 팔로워(Pragmatic Survivor)
</t>
    </r>
    <r>
      <rPr>
        <sz val="10"/>
        <color theme="1"/>
        <rFont val="함초롬돋움"/>
        <family val="3"/>
        <charset val="129"/>
      </rPr>
      <t xml:space="preserve">     －상황에 따라 행동을 조정하며 조직 내 생존을 우선시하는 유형이다. 켈리는 이 유형이 조직 내 가장 흔하지만, 혁신과 변화에는 소극적이라고 평가하였다.</t>
    </r>
    <r>
      <rPr>
        <b/>
        <sz val="10"/>
        <color theme="1"/>
        <rFont val="함초롬돋움"/>
        <family val="3"/>
        <charset val="129"/>
      </rPr>
      <t xml:space="preserve">
    (4) 수동형 팔로워(Passive Follower)
</t>
    </r>
    <r>
      <rPr>
        <sz val="10"/>
        <color theme="1"/>
        <rFont val="함초롬돋움"/>
        <family val="3"/>
        <charset val="129"/>
      </rPr>
      <t xml:space="preserve">     －비판적 사고와 적극성이 모두 낮은 유형으로, 리더의 지시 없이는 스스로 행동하지 못하며 의존적이다.</t>
    </r>
    <r>
      <rPr>
        <b/>
        <sz val="10"/>
        <color theme="1"/>
        <rFont val="함초롬돋움"/>
        <family val="3"/>
        <charset val="129"/>
      </rPr>
      <t xml:space="preserve">
    (5) 모범형 팔로워(Effective Follower)
</t>
    </r>
    <r>
      <rPr>
        <sz val="10"/>
        <color theme="1"/>
        <rFont val="함초롬돋움"/>
        <family val="3"/>
        <charset val="129"/>
      </rPr>
      <t xml:space="preserve">     －비판적 사고와 적극성이 모두 높은 이상적 유형으로, 리더와의 협력 속에서도 독립적 판단력을 유지한다. 모범형 팔로워는 조직의 핵심성과를 창출하며, 리더와의 신뢰를 기반으로 한 상호의존적 관계를 구축한다.</t>
    </r>
    <r>
      <rPr>
        <b/>
        <sz val="10"/>
        <color theme="1"/>
        <rFont val="함초롬돋움"/>
        <family val="3"/>
        <charset val="129"/>
      </rPr>
      <t xml:space="preserve">
  4. 모범형 팔로워의 특징
</t>
    </r>
    <r>
      <rPr>
        <sz val="10"/>
        <color theme="1"/>
        <rFont val="함초롬돋움"/>
        <family val="3"/>
        <charset val="129"/>
      </rPr>
      <t xml:space="preserve">   －켈리는 모범형 팔로워를 "자율성과 책임감을 겸비한 성숙한 구성원"으로 보았다.</t>
    </r>
    <r>
      <rPr>
        <b/>
        <sz val="10"/>
        <color theme="1"/>
        <rFont val="함초롬돋움"/>
        <family val="3"/>
        <charset val="129"/>
      </rPr>
      <t xml:space="preserve">
    (1) 자기관리(Self-Management)
</t>
    </r>
    <r>
      <rPr>
        <sz val="10"/>
        <color theme="1"/>
        <rFont val="함초롬돋움"/>
        <family val="3"/>
        <charset val="129"/>
      </rPr>
      <t xml:space="preserve">     －자신의 업무를 주도적으로 계획하고 실행하며, 외적 통제 없이도 목표를 달성한다.</t>
    </r>
    <r>
      <rPr>
        <b/>
        <sz val="10"/>
        <color theme="1"/>
        <rFont val="함초롬돋움"/>
        <family val="3"/>
        <charset val="129"/>
      </rPr>
      <t xml:space="preserve">
    (2) 헌신(Commitment)
</t>
    </r>
    <r>
      <rPr>
        <sz val="10"/>
        <color theme="1"/>
        <rFont val="함초롬돋움"/>
        <family val="3"/>
        <charset val="129"/>
      </rPr>
      <t xml:space="preserve">     －조직의 가치와 목적에 대한 내적 헌신을 바탕으로 적극적으로 행동한다.</t>
    </r>
    <r>
      <rPr>
        <b/>
        <sz val="10"/>
        <color theme="1"/>
        <rFont val="함초롬돋움"/>
        <family val="3"/>
        <charset val="129"/>
      </rPr>
      <t xml:space="preserve">
    (3) 역량(Competence)
</t>
    </r>
    <r>
      <rPr>
        <sz val="10"/>
        <color theme="1"/>
        <rFont val="함초롬돋움"/>
        <family val="3"/>
        <charset val="129"/>
      </rPr>
      <t xml:space="preserve">     －전문적 기술과 문제해결 능력을 지속적으로 발전시킨다.</t>
    </r>
    <r>
      <rPr>
        <b/>
        <sz val="10"/>
        <color theme="1"/>
        <rFont val="함초롬돋움"/>
        <family val="3"/>
        <charset val="129"/>
      </rPr>
      <t xml:space="preserve">
    (4) 용기(Courage)
</t>
    </r>
    <r>
      <rPr>
        <sz val="10"/>
        <color theme="1"/>
        <rFont val="함초롬돋움"/>
        <family val="3"/>
        <charset val="129"/>
      </rPr>
      <t xml:space="preserve">     －리더의 잘못된 결정에 대해 건설적 비판을 제기할 수 있는 도덕적 용기를 가진다.</t>
    </r>
    <r>
      <rPr>
        <b/>
        <sz val="10"/>
        <color theme="1"/>
        <rFont val="함초롬돋움"/>
        <family val="3"/>
        <charset val="129"/>
      </rPr>
      <t xml:space="preserve">
    (5) 신뢰(Integrity)
</t>
    </r>
    <r>
      <rPr>
        <sz val="10"/>
        <color theme="1"/>
        <rFont val="함초롬돋움"/>
        <family val="3"/>
        <charset val="129"/>
      </rPr>
      <t xml:space="preserve">     －윤리적 원칙과 일관된 행동을 통해 리더와 조직으로부터 신뢰를 획득한다.</t>
    </r>
    <r>
      <rPr>
        <b/>
        <sz val="10"/>
        <color theme="1"/>
        <rFont val="함초롬돋움"/>
        <family val="3"/>
        <charset val="129"/>
      </rPr>
      <t xml:space="preserve">
Ⅲ. 평가
  1. 긍정적 평가
</t>
    </r>
    <r>
      <rPr>
        <sz val="10"/>
        <color theme="1"/>
        <rFont val="함초롬돋움"/>
        <family val="3"/>
        <charset val="129"/>
      </rPr>
      <t xml:space="preserve">   －① 팔로워십 이론은 리더 중심의 일방적 리더십 관점을 전복하고, 조직성과의 이면에 존재하는 팔로워의 중요성을 부각시켰다. 이는 리더십 연구의 이론적 지평을 확장시켰다는 점에서 학문적 의의가 크다. ② 켈리의 팔로워 유형 분류는 구성원의 행동 특성을 진단하고, 효과적 팔로워를 육성하기 위한 구체적 기준을 제시함으로써 조직관리 실무에 실질적 시사점을 제공하였다. ③ 팔로워십 개념은 현대 조직의 수평적 관계, 팀 기반 협력, 분산적 리더십(distributed leadership)과 같은 새로운 조직운영 방식과 높은 적합성을 보인다.</t>
    </r>
    <r>
      <rPr>
        <b/>
        <sz val="10"/>
        <color theme="1"/>
        <rFont val="함초롬돋움"/>
        <family val="3"/>
        <charset val="129"/>
      </rPr>
      <t xml:space="preserve">
  2. 부정적 평가
</t>
    </r>
    <r>
      <rPr>
        <sz val="10"/>
        <color theme="1"/>
        <rFont val="함초롬돋움"/>
        <family val="3"/>
        <charset val="129"/>
      </rPr>
      <t xml:space="preserve">   －① 팔로워십의 개념은 리더십에 비해 상대적으로 추상적이며, 팔로워의 "비판적 사고"와 "적극성"을 객관적으로 측정하기 어렵다는 실증적 한계가 존재한다. ② 켈리의 유형 분류는 설명력은 높지만, 구성원이 상황에 따라 다양한 유형적 특성을 동시에 보일 수 있음을 충분히 반영하지 못한다. ③ 팔로워십의 강조가 지나치게 이루어질 경우, 리더의 권위와 책임이 상대적으로 약화되거나, 조직 내 의사결정의 일관성이 저해될 위험이 있다.</t>
    </r>
    <r>
      <rPr>
        <b/>
        <sz val="10"/>
        <color theme="1"/>
        <rFont val="함초롬돋움"/>
        <family val="3"/>
        <charset val="129"/>
      </rPr>
      <t xml:space="preserve">
Ⅳ. 결론
</t>
    </r>
    <r>
      <rPr>
        <sz val="10"/>
        <color theme="1"/>
        <rFont val="함초롬돋움"/>
        <family val="3"/>
        <charset val="129"/>
      </rPr>
      <t xml:space="preserve"> －로버트 켈리의 팔로워십 이론은 조직 내 리더십 구조를 수직적 위계에서 상호의존적 협력관계로 전환시킨 혁신적 이론으로 평가된다. 그는 리더가 아닌 팔로워의 관점에서 조직역동을 설명함으로써, "리더십의 절반은 팔로워십에 의해 완성된다"는 새로운 패러다임을 제시하였다. 특히 모범형 팔로워 개념은 자기주도성과 비판적 사고를 동시에 강조하여, 현대 지식근로자 중심 조직이 요구하는 이상적 인재상과 부합한다. 그러나 팔로워십의 실제적 개발방안이나 측정체계가 아직 충분히 정립되지 않았다는 점에서, 향후 연구는 팔로워십의 교육・훈련 모델과 리더-팔로워 상호작용의 구체적 메커니즘을 규명하는 방향으로 발전할 필요가 있다. 그럼에도 불구하고, 켈리의 팔로워십 이론은 리더십 연구의 균형을 회복시키고, 조직 내 "따르는 힘"의 전략적 가치를 새롭게 조명했다는 점에서 그 학문적 공헌은 매우 크다고 할 수 있다.</t>
    </r>
    <phoneticPr fontId="4" type="noConversion"/>
  </si>
  <si>
    <r>
      <t xml:space="preserve">Ⅰ. 배경 및 목적
</t>
    </r>
    <r>
      <rPr>
        <sz val="10"/>
        <color theme="1"/>
        <rFont val="함초롬돋움"/>
        <family val="3"/>
        <charset val="129"/>
      </rPr>
      <t xml:space="preserve"> －조지 그렌(George Graen)과 메리 울-비엔(Mary Uhl-Bien)이 제시한 LMX(Leader-Member Exchange) 이론은 리더십 연구의 새로운 전환점을 마련한 관계 중심적 리더십 이론이다. 전통적인 리더십 이론이 리더의 특성이나 행동 유형, 또는 상황적 요인에 초점을 두었던 것과 달리, LMX 이론은 리더와 구성원 간의 개별적 관계질(Quality of Relationship)에 주목하였다. 그렌은 초기 연구에서 리더십을 집단 수준의 현상이 아니라, 리더와 각 부하 간의 이원적 관계(dyadic relationship)로 이해해야 한다고 주장하였다. 이후 울-비엔은 LMX 이론의 발전 과정에서 사회적 교환(social exchange)과 상호 신뢰(trust)의 개념을 보강하여, LMX가 조직의 성과와 개인의 직무태도에 미치는 영향을 체계적으로 분석하였다. 이하에서는 LMX 이론의 형성과 발전, 주요 개념 및 단계, 그리고 이 이론이 가지는 학문적・실무적 의의를 분석하고자 한다. 또한 긍정적・부정적 측면을 종합적으로 검토하여, 리더십 연구의 진화 과정에서 LMX 이론의 위치를 평가하는 것을 목적으로 한다.</t>
    </r>
    <r>
      <rPr>
        <b/>
        <sz val="10"/>
        <color theme="1"/>
        <rFont val="함초롬돋움"/>
        <family val="3"/>
        <charset val="129"/>
      </rPr>
      <t xml:space="preserve">
Ⅱ. 내용
  1. LMX 이론의 기본 개념
    (1) 리더-구성원 교환의 본질
</t>
    </r>
    <r>
      <rPr>
        <sz val="10"/>
        <color theme="1"/>
        <rFont val="함초롬돋움"/>
        <family val="3"/>
        <charset val="129"/>
      </rPr>
      <t xml:space="preserve">     －LMX 이론은 리더가 모든 구성원을 동일하게 대하지 않으며, 각 구성원과의 관계 질에 따라 리더십의 효과가 달라진다는 가정에서 출발한다. 리더는 구성원들과 상호작용을 통해 서로 신뢰와 존중, 의무감의 수준이 다른 교환관계를 형성하며, 이때 관계의 질이 높을수록 구성원은 리더의 비공식적 지원, 의사결정 참여, 정보 공유 등의 혜택을 더 많이 얻게 된다. </t>
    </r>
    <r>
      <rPr>
        <b/>
        <sz val="10"/>
        <color theme="1"/>
        <rFont val="함초롬돋움"/>
        <family val="3"/>
        <charset val="129"/>
      </rPr>
      <t xml:space="preserve">
    (2) 집단 구분
</t>
    </r>
    <r>
      <rPr>
        <sz val="10"/>
        <color theme="1"/>
        <rFont val="함초롬돋움"/>
        <family val="3"/>
        <charset val="129"/>
      </rPr>
      <t xml:space="preserve">     －그렌과 울-비엔은 이러한 관계를 두 가지 범주로 구분하였다. </t>
    </r>
    <r>
      <rPr>
        <b/>
        <sz val="10"/>
        <color theme="1"/>
        <rFont val="함초롬돋움"/>
        <family val="3"/>
        <charset val="129"/>
      </rPr>
      <t xml:space="preserve">
      ① 내집단(In-group)
</t>
    </r>
    <r>
      <rPr>
        <sz val="10"/>
        <color theme="1"/>
        <rFont val="함초롬돋움"/>
        <family val="3"/>
        <charset val="129"/>
      </rPr>
      <t xml:space="preserve">       －리더와 높은 수준의 상호 신뢰, 존중, 의사소통을 유지하는 구성원으로, 리더의 중요한 의사결정 과정에 참여하거나 추가적 자원을 지원받는 집단이다. </t>
    </r>
    <r>
      <rPr>
        <b/>
        <sz val="10"/>
        <color theme="1"/>
        <rFont val="함초롬돋움"/>
        <family val="3"/>
        <charset val="129"/>
      </rPr>
      <t xml:space="preserve">
      ② 외집단(Out-group)
</t>
    </r>
    <r>
      <rPr>
        <sz val="10"/>
        <color theme="1"/>
        <rFont val="함초롬돋움"/>
        <family val="3"/>
        <charset val="129"/>
      </rPr>
      <t xml:space="preserve">       －공식적 계약관계에 따라 최소한의 교환만 이루어지는 집단으로, 리더와의 심리적 거리감이 크고 성장기회가 제한된다.</t>
    </r>
    <r>
      <rPr>
        <b/>
        <sz val="10"/>
        <color theme="1"/>
        <rFont val="함초롬돋움"/>
        <family val="3"/>
        <charset val="129"/>
      </rPr>
      <t xml:space="preserve">
  2. LMX 관계의 발전 단계
</t>
    </r>
    <r>
      <rPr>
        <sz val="10"/>
        <color theme="1"/>
        <rFont val="함초롬돋움"/>
        <family val="3"/>
        <charset val="129"/>
      </rPr>
      <t xml:space="preserve">   －그렌과 울-비엔(1995)은 「Relationship-based Approach to Leadership : Development of Leader–Member Exchange (LMX) Theory of Leadership over 25 Years(관계 기반 리더십 접근법 : 25년간의 리더-구성원 교환(LMX) 리더십 이론 발전)」에서 LMX 관계가 단기간에 형성되는 것이 아니라 점진적 교환과정의 누적을 통해 발전한다고 보았다. 이들은 LMX 관계가 세 단계로 형성된다고 설명하였다.</t>
    </r>
    <r>
      <rPr>
        <b/>
        <sz val="10"/>
        <color theme="1"/>
        <rFont val="함초롬돋움"/>
        <family val="3"/>
        <charset val="129"/>
      </rPr>
      <t xml:space="preserve">
    (1) 역할 획득(Role-taking) 단계
</t>
    </r>
    <r>
      <rPr>
        <sz val="10"/>
        <color theme="1"/>
        <rFont val="함초롬돋움"/>
        <family val="3"/>
        <charset val="129"/>
      </rPr>
      <t xml:space="preserve">     －리더는 구성원의 역량과 잠재력을 관찰하며, 업무 수행을 통해 구성원의 신뢰도와 협력 가능성을 평가한다.</t>
    </r>
    <r>
      <rPr>
        <b/>
        <sz val="10"/>
        <color theme="1"/>
        <rFont val="함초롬돋움"/>
        <family val="3"/>
        <charset val="129"/>
      </rPr>
      <t xml:space="preserve">
    (2) 역할 형성(Role-making) 단계
</t>
    </r>
    <r>
      <rPr>
        <sz val="10"/>
        <color theme="1"/>
        <rFont val="함초롬돋움"/>
        <family val="3"/>
        <charset val="129"/>
      </rPr>
      <t xml:space="preserve">     －리더와 구성원이 상호 기대를 교환하며 비공식적 신뢰관계를 구축한다. 이 과정에서 상호 존중과 의사소통이 강화되면, 구성원은 내집단으로 편입될 가능성이 높아진다.</t>
    </r>
    <r>
      <rPr>
        <b/>
        <sz val="10"/>
        <color theme="1"/>
        <rFont val="함초롬돋움"/>
        <family val="3"/>
        <charset val="129"/>
      </rPr>
      <t xml:space="preserve">
    (3) 역할 성숙(Role-routinization) 단계
</t>
    </r>
    <r>
      <rPr>
        <sz val="10"/>
        <color theme="1"/>
        <rFont val="함초롬돋움"/>
        <family val="3"/>
        <charset val="129"/>
      </rPr>
      <t xml:space="preserve">     －리더와 구성원 간의 관계가 안정화되어, 상호 신뢰와 의사소통이 일상화되고 협력적 업무관계가 지속된다. 이는 곧 높은 LMX 수준으로 이어진다.</t>
    </r>
    <r>
      <rPr>
        <b/>
        <sz val="10"/>
        <color theme="1"/>
        <rFont val="함초롬돋움"/>
        <family val="3"/>
        <charset val="129"/>
      </rPr>
      <t xml:space="preserve">
  3. LMX 이론의 발전 방향
</t>
    </r>
    <r>
      <rPr>
        <sz val="10"/>
        <color theme="1"/>
        <rFont val="함초롬돋움"/>
        <family val="3"/>
        <charset val="129"/>
      </rPr>
      <t xml:space="preserve">   －그렌과 울-비엔은 LMX를 단순한 상호작용의 결과로 보지 않고, 조직 수준의 리더십 네트워크 형성 과정으로 확장하였다. 이들은 LMX를 네 가지 진화단계로 구분하였다. ① "VDL(Vertical Dyad Linkage) 모델" 단계로, 리더-부하 간의 차별적 관계를 확인한 초기 연구이다. ② "LMX" 단계로, 관계의 질이 조직성과에 미치는 영향을 분석하였다. ③ "LMX 네트워크" 단계로, 리더와 여러 구성원 간의 관계구조가 팀역학에 미치는 영향을 연구하였다. ④ "LMX 리더십 시스템" 단계에서는 조직 전체의 리더-구성원 관계를 포괄하는 통합적 리더십 체계를 제시하였다. 울-비엔은 이후 LMX 이론을 사회적 교환이론(Social Exchange Theory), 역할이론(Role Theory), 신뢰이론(Trust Theory) 등과 결합하여 리더십의 질적 상호작용을 보다 정교하게 설명하였다.</t>
    </r>
    <r>
      <rPr>
        <b/>
        <sz val="10"/>
        <color theme="1"/>
        <rFont val="함초롬돋움"/>
        <family val="3"/>
        <charset val="129"/>
      </rPr>
      <t xml:space="preserve">
Ⅲ. 평가
  1. 긍정적 평가
</t>
    </r>
    <r>
      <rPr>
        <sz val="10"/>
        <color theme="1"/>
        <rFont val="함초롬돋움"/>
        <family val="3"/>
        <charset val="129"/>
      </rPr>
      <t xml:space="preserve">   －① LMX 이론은 리더십 연구의 초점을 리더의 특성이나 행동이 아닌 "관계의 질"로 이동시켜 리더십 연구의 패러다임을 전환시켰다. ② 리더-구성원 간 상호 신뢰와 교환의 질이 직무만족, 조직몰입, 혁신행동 등 다양한 조직성과를 예측하는 중요한 변수임을 실증적으로 입증하였다. ③ 울-비엔의 발전된 LMX 모형은 리더십을 집단 수준뿐 아니라 네트워크 수준으로 확장함으로써, 현대 조직의 복잡한 인간관계를 설명하는 이론적 기반을 제공하였다.</t>
    </r>
    <r>
      <rPr>
        <b/>
        <sz val="10"/>
        <color theme="1"/>
        <rFont val="함초롬돋움"/>
        <family val="3"/>
        <charset val="129"/>
      </rPr>
      <t xml:space="preserve">
  2. 부정적 평가
</t>
    </r>
    <r>
      <rPr>
        <sz val="10"/>
        <color theme="1"/>
        <rFont val="함초롬돋움"/>
        <family val="3"/>
        <charset val="129"/>
      </rPr>
      <t xml:space="preserve">   －① LMX 이론은 리더가 구성원을 차별적으로 대하는 것을 전제로 하므로, 내집단과 외집단 간의 불평등과 조직 내 갈등을 유발할 가능성이 있다. ② LMX 관계의 질적 수준을 객관적으로 측정하기 어렵고, 리더와 구성원 간 인식 차이에 따라 결과가 왜곡될 수 있다. ③ 리더-구성원 관계의 질이 반드시 성과로 이어지는 것은 아니며, 조직문화나 개인특성에 따라 상이하게 작용할 수 있음에도, 이론은 이를 충분히 설명하지 못한다.</t>
    </r>
    <r>
      <rPr>
        <b/>
        <sz val="10"/>
        <color theme="1"/>
        <rFont val="함초롬돋움"/>
        <family val="3"/>
        <charset val="129"/>
      </rPr>
      <t xml:space="preserve">
Ⅳ. 결론
</t>
    </r>
    <r>
      <rPr>
        <sz val="10"/>
        <color theme="1"/>
        <rFont val="함초롬돋움"/>
        <family val="3"/>
        <charset val="129"/>
      </rPr>
      <t xml:space="preserve"> －조지 그렌과 메리 울-비엔의 LMX 이론은 리더십을 개인의 성향이나 상황적 변수 중심에서 벗어나, 리더와 구성원 간의 관계적 상호작용으로 재정의함으로써 리더십 연구의 새로운 지평을 열었다. 특히 리더십의 본질을 "인간관계의 질"로 본 점은 조직 내 신뢰와 몰입의 중요성을 강조하는 현대 조직이론과 밀접히 연결된다. 그러나 LMX가 내포한 관계적 불평등과 측정상의 모호성은 실무 적용에 제약을 준다. 그럼에도 불구하고, LMX 이론은 리더십 연구의 관계적 전환을 이끈 핵심적 기여를 하였으며, 이후의 서번트 리더십, 윤리적 리더십, 진성 리더십 등의 발전에도 기초가 되었다는 점에서 그 학문적 의의는 매우 크다고 평가된다.</t>
    </r>
    <phoneticPr fontId="4" type="noConversion"/>
  </si>
  <si>
    <r>
      <t xml:space="preserve">Ⅰ. 배경 및 목적
</t>
    </r>
    <r>
      <rPr>
        <sz val="10"/>
        <color theme="1"/>
        <rFont val="함초롬돋움"/>
        <family val="3"/>
        <charset val="129"/>
      </rPr>
      <t xml:space="preserve"> －바비 콜더(Bobby J. Calder)의 리더십 귀인(Attribution) 이론은 리더십을 리더 개인의 특성이나 행동의 결과로 보는 전통적 관점을 비판하고, 구성원이 인지적 해석 과정을 통해 리더십 현상을 "귀인"한다는 사회인지적 접근을 제시한 이론이다. 즉, 리더십은 리더의 고유한 능력에 의한 객관적 현상이 아니라, 구성원들이 리더의 행동과 집단 성과를 관찰한 뒤 이를 리더의 능력, 의도, 성향 등에 귀속시키는 인식적 산물이라는 것이다. 1970년대 후반 콜더는 「Attribution Theory of Leadership(리더십의 귀인 이론)」(1977)을 통해 리더십을 "사회적 구성물"로 재정의하며, 당시 행태주의 중심의 리더십 연구가 간과했던 지각(perception)과 인식(cognition)의 중요성을 강조하였다. 이는 리더십을 단순히 리더의 "행동"이 아닌, 팔로워의 "해석"이라는 상호주관적 과정으로 전환시킨 이론적 전환점이었다. 이하에서는 콜더의 리더십 귀인 이론의 주요 개념과 작동 메커니즘을 분석하고, 그 이론적 의의와 한계를 체계적으로 고찰하고자 한다.</t>
    </r>
    <r>
      <rPr>
        <b/>
        <sz val="10"/>
        <color theme="1"/>
        <rFont val="함초롬돋움"/>
        <family val="3"/>
        <charset val="129"/>
      </rPr>
      <t xml:space="preserve">
Ⅱ. 내용
  1. 리더십 귀인 이론의 기본 개념
</t>
    </r>
    <r>
      <rPr>
        <sz val="10"/>
        <color theme="1"/>
        <rFont val="함초롬돋움"/>
        <family val="3"/>
        <charset val="129"/>
      </rPr>
      <t xml:space="preserve">   －콜더의 핵심 주장은 "리더십은 객관적 실체가 아니라, 타인에 의해 귀인된 인식적 현상"이라는 것이다. 즉, 구성원들은 리더의 특정 행동과 그 결과를 관찰한 후, 그것이 우연인지 혹은 리더의 능력・의도・성격 때문인지를 해석하고 판단한다. 이러한 판단과정에서 리더십이 "존재한다"고 인식되는 것이다. 다시 말해, 리더십은 실질적 능력보다 구성원이 형성하는 인상(impression)과 귀인 결과에 의해 구성되는 사회적 인식체계이다.</t>
    </r>
    <r>
      <rPr>
        <b/>
        <sz val="10"/>
        <color theme="1"/>
        <rFont val="함초롬돋움"/>
        <family val="3"/>
        <charset val="129"/>
      </rPr>
      <t xml:space="preserve">
  2. 리더십 귀인 과정
</t>
    </r>
    <r>
      <rPr>
        <sz val="10"/>
        <color theme="1"/>
        <rFont val="함초롬돋움"/>
        <family val="3"/>
        <charset val="129"/>
      </rPr>
      <t xml:space="preserve">   －콜더는 리더십 귀인이 다음과 같은 인지적 단계를 통해 형성된다고 설명하였다.</t>
    </r>
    <r>
      <rPr>
        <b/>
        <sz val="10"/>
        <color theme="1"/>
        <rFont val="함초롬돋움"/>
        <family val="3"/>
        <charset val="129"/>
      </rPr>
      <t xml:space="preserve">
    (1) 관찰 단계
</t>
    </r>
    <r>
      <rPr>
        <sz val="10"/>
        <color theme="1"/>
        <rFont val="함초롬돋움"/>
        <family val="3"/>
        <charset val="129"/>
      </rPr>
      <t xml:space="preserve">     －팔로워는 리더의 언행, 의사결정, 집단성과 등 가시적 행동을 관찰한다. 이때 구성원은 리더의 의도나 동기를 직접 파악할 수 없으므로, 외부적 단서를 통해 추론한다.</t>
    </r>
    <r>
      <rPr>
        <b/>
        <sz val="10"/>
        <color theme="1"/>
        <rFont val="함초롬돋움"/>
        <family val="3"/>
        <charset val="129"/>
      </rPr>
      <t xml:space="preserve">
    (2) 인과적 추론 단계
</t>
    </r>
    <r>
      <rPr>
        <sz val="10"/>
        <color theme="1"/>
        <rFont val="함초롬돋움"/>
        <family val="3"/>
        <charset val="129"/>
      </rPr>
      <t xml:space="preserve">     －팔로워는 관찰된 결과가 리더의 능력이나 성향 때문인지, 혹은 외부 요인(운, 환경, 타인의 공헌 등) 때문인지를 추론한다. 이때 리더의 통제 가능성이나 일관성에 대한 판단이 중요하게 작용한다.</t>
    </r>
    <r>
      <rPr>
        <b/>
        <sz val="10"/>
        <color theme="1"/>
        <rFont val="함초롬돋움"/>
        <family val="3"/>
        <charset val="129"/>
      </rPr>
      <t xml:space="preserve">
    (3) 귀인 형성 단계
</t>
    </r>
    <r>
      <rPr>
        <sz val="10"/>
        <color theme="1"/>
        <rFont val="함초롬돋움"/>
        <family val="3"/>
        <charset val="129"/>
      </rPr>
      <t xml:space="preserve">     －리더의 행동이 긍정적 결과를 지속적으로 낳고, 일관된 의도성을 보인다고 인식될 경우, 구성원은 그 리더를 "유능한 리더"로 귀인한다. 반대로 결과가 부정적이거나 일관되지 않을 경우, 리더십은 부정적으로 인식된다.</t>
    </r>
    <r>
      <rPr>
        <b/>
        <sz val="10"/>
        <color theme="1"/>
        <rFont val="함초롬돋움"/>
        <family val="3"/>
        <charset val="129"/>
      </rPr>
      <t xml:space="preserve">
  3. 리더십 인식의 사회적 구성
</t>
    </r>
    <r>
      <rPr>
        <sz val="10"/>
        <color theme="1"/>
        <rFont val="함초롬돋움"/>
        <family val="3"/>
        <charset val="129"/>
      </rPr>
      <t xml:space="preserve">   －콜더는 리더십을 "사회적 상호작용의 산물"로 보았다. 즉, 리더의 실제 능력보다 구성원의 기대(expectation), 사회적 규범, 역할 기대(role expectation)가 리더십 인식에 더 큰 영향을 미친다. 따라서 리더십은 리더 개인의 속성이 아니라, 팔로워가 리더에게 특정한 "의미"를 부여하는 과정에서 형성되는 집단적 현상이다. 예를 들어, 위기 상황에서 침착하게 지시를 내리는 리더는 "카리스마 있는 리더"로 귀인될 수 있으나, 동일한 행동이 안정된 상황에서는 "지나치게 통제적"으로 평가될 수도 있다. 즉, 리더십 귀인은 상황적 맥락과 팔로워의 인지구조에 따라 상대적으로 달라지는 것이다.</t>
    </r>
    <r>
      <rPr>
        <b/>
        <sz val="10"/>
        <color theme="1"/>
        <rFont val="함초롬돋움"/>
        <family val="3"/>
        <charset val="129"/>
      </rPr>
      <t xml:space="preserve">
  4. 귀인 이론의 확장적 시사점
</t>
    </r>
    <r>
      <rPr>
        <sz val="10"/>
        <color theme="1"/>
        <rFont val="함초롬돋움"/>
        <family val="3"/>
        <charset val="129"/>
      </rPr>
      <t xml:space="preserve">   －콜더의 접근은 후속 연구자들에 의해 확장되어, 리더십의 "인지적"・"상징적" 해석 틀로 발전하였다. 대표적으로 메이어(M. Mayer)와 로드(R. Lord)는 콜더의 귀인 이론을 바탕으로 "리더십 범주화 이론(Leadership Categorization Theory)"을 발전시켜, 구성원이 머릿속에 "이상적 리더의 이미지(prototype)"를 가지고 있으며, 현실의 리더가 그 이미지와 얼마나 일치하는가에 따라 리더십을 인식한다고 설명하였다. 이처럼 콜더의 이론은 리더십을 객관적 행위가 아닌 "인지적 구성물"로 본 최초의 시도라는 점에서 리더십 인식이론의 기초를 제공하였다.</t>
    </r>
    <r>
      <rPr>
        <b/>
        <sz val="10"/>
        <color theme="1"/>
        <rFont val="함초롬돋움"/>
        <family val="3"/>
        <charset val="129"/>
      </rPr>
      <t xml:space="preserve">
Ⅲ. 평가
  1. 긍정적 평가
</t>
    </r>
    <r>
      <rPr>
        <sz val="10"/>
        <color theme="1"/>
        <rFont val="함초롬돋움"/>
        <family val="3"/>
        <charset val="129"/>
      </rPr>
      <t xml:space="preserve">   －① 콜더의 리더십 귀인 이론은 리더 중심의 행동주의적 접근을 탈피하고, 리더십을 팔로워의 인지적 평가 과정으로 전환시켰다는 점에서 이론적 혁신을 이루었다. 이는 리더십 연구를 "행동"에서 "지각"으로 확장시킨 새로운 패러다임을 제시하였다. ② 리더십 현상을 사회적 상호작용과 인식의 결과로 본 점은, 리더십의 맥락적・상황적 다양성을 설명하는 데 유용하다. 리더십이 특정 개인의 본질적 특성이 아니라, 팔로워와 상황의 상호작용 속에서 변화할 수 있음을 강조하였다. ③ 이 이론은 조직 내 커뮤니케이션과 이미지 관리(image management)의 중요성을 부각시켜, 리더가 자신의 행위를 어떻게 "인지되도록" 관리해야 하는지를 실무적으로 시사하였다.</t>
    </r>
    <r>
      <rPr>
        <b/>
        <sz val="10"/>
        <color theme="1"/>
        <rFont val="함초롬돋움"/>
        <family val="3"/>
        <charset val="129"/>
      </rPr>
      <t xml:space="preserve">
  2. 부정적 평가
</t>
    </r>
    <r>
      <rPr>
        <sz val="10"/>
        <color theme="1"/>
        <rFont val="함초롬돋움"/>
        <family val="3"/>
        <charset val="129"/>
      </rPr>
      <t xml:space="preserve">   －① 리더십을 전적으로 인식의 산물로만 설명함으로써, 실제 리더의 능력이나 행동의 객관적 영향력을 과소평가했다는 비판이 제기된다. 즉, 리더십을 "지각된 환상(perceived illusion)"으로 축소하는 한계를 가진다. ② 팔로워의 인지적 편향(예 : 고정관념, 선입견)이 리더십 귀인에 영향을 미칠 수 있으므로, 리더십 평가가 왜곡될 가능성이 존재한다. 이러한 주관성은 실증적 측정의 어려움을 낳는다. ③ 리더십 귀인 이론은 설명력에 비해 처방적 가치가 낮다. 즉, 리더가 "어떻게 행동해야 효과적인가"에 대한 구체적 지침을 제시하지 못한다는 점에서 실무적 응용성이 제한된다.</t>
    </r>
    <r>
      <rPr>
        <b/>
        <sz val="10"/>
        <color theme="1"/>
        <rFont val="함초롬돋움"/>
        <family val="3"/>
        <charset val="129"/>
      </rPr>
      <t xml:space="preserve">
Ⅳ. 결론
</t>
    </r>
    <r>
      <rPr>
        <sz val="10"/>
        <color theme="1"/>
        <rFont val="함초롬돋움"/>
        <family val="3"/>
        <charset val="129"/>
      </rPr>
      <t xml:space="preserve"> －바비 콜더의 리더십 귀인 이론은 리더십을 객관적 실체가 아닌 사회적 인식과 해석의 산물로 규정함으로써, 리더십 연구의 새로운 분석틀을 제시하였다. 그는 리더십이 리더의 고유한 속성에서 비롯된 것이 아니라, 팔로워가 결과를 해석하는 과정에서 형성된다는 점을 강조하며, 리더십을 "관찰된 효과의 인지적 귀속"으로 설명하였다. 이러한 관점은 리더십을 인간 인식의 맥락 속에서 이해하게 하였다는 점에서 학문적 공헌이 크다. 다만, 실제 리더의 행동적 역량이나 윤리적 영향력을 충분히 고려하지 못하였다는 점에서, 귀인 이론은 리더십의 "인지적 측면"에 치우친 제한적 이론으로 평가된다. 그럼에도 불구하고, 콜더의 연구는 리더십을 팔로워 중심으로 재해석함으로써 이후의 인지적 리더십 이론과 상징적 리더십 연구의 기초를 제공하였으며, 현대 조직에서 리더십이 "보이는 것만이 아니라, 해석되는 것"임을 명확히 제시했다는 점에서 여전히 중요한 이론적 의의를 지닌다.</t>
    </r>
    <phoneticPr fontId="4" type="noConversion"/>
  </si>
  <si>
    <r>
      <t xml:space="preserve">Ⅰ. 배경 및 목적
</t>
    </r>
    <r>
      <rPr>
        <sz val="10"/>
        <color theme="1"/>
        <rFont val="함초롬돋움"/>
        <family val="3"/>
        <charset val="129"/>
      </rPr>
      <t xml:space="preserve"> －스티븐 커(Steven Kerr)와 존 저미어(John Jermier)가 1978년에 제시한 리더십 대체 이론(Substitutes for Leadership Theory)은 전통적 리더십 연구가 리더의 행동과 성과 간의 인과관계에 과도하게 초점을 맞춘 한계를 극복하고자 등장하였다. 당시 피들러의 상황적합 이론, 하우스의 경로-목표 이론 등 다양한 상황이론이 제시되었으나, 여전히 리더의 존재를 전제로 하고 있었고, 팔로워・과업・조직 환경이 리더십 효과를 얼마나 대체하거나 무력화할 수 있는지에 대해서는 충분히 탐구되지 않았다. 이에 커와 저미어는 리더의 영향력 자체가 항상 필요한 것은 아니며, 특정한 상황에서는 리더의 통제 없이도 구성원이 자율적으로 높은 성과를 달성할 수 있음을 지적하였다. 즉, 구성원 특성, 과업 구조, 조직 설계 등 일부 요인은 리더의 역할을 "대체(substitute)"하거나 "무력화(nullify)"할 수 있다는 것이다. 이하에서는 이 이론의 개념적 구조와 구성요소를 분석하고, 그 학문적 의의와 한계를 체계적으로 고찰하고자 한다.</t>
    </r>
    <r>
      <rPr>
        <b/>
        <sz val="10"/>
        <color theme="1"/>
        <rFont val="함초롬돋움"/>
        <family val="3"/>
        <charset val="129"/>
      </rPr>
      <t xml:space="preserve">
Ⅱ. 내용
  1. 리더십 대체 이론의 기본 개념
</t>
    </r>
    <r>
      <rPr>
        <sz val="10"/>
        <color theme="1"/>
        <rFont val="함초롬돋움"/>
        <family val="3"/>
        <charset val="129"/>
      </rPr>
      <t xml:space="preserve">   －리더십 대체 이론의 핵심 명제는 "리더의 행동은 모든 상황에서 동일한 효과를 가지지 않으며, 일부 상황에서는 리더십의 영향이 대체되거나 무력화될 수 있다"는 것이다. 커와 저미어는 리더십의 효과가 나타나지 않는 이유를 리더의 무능 때문이 아니라, 팔로워・과업・조직적 요인이라는 구조적 요인 때문으로 설명하였다. 이러한 요인은 리더의 행동 없이도 구성원이 동기부여되고 성과를 낼 수 있도록 하거나, 리더의 행동이 아무런 영향을 미치지 못하도록 만드는 역할을 한다.</t>
    </r>
    <r>
      <rPr>
        <b/>
        <sz val="10"/>
        <color theme="1"/>
        <rFont val="함초롬돋움"/>
        <family val="3"/>
        <charset val="129"/>
      </rPr>
      <t xml:space="preserve">
  2. 리더십의 대체변수와 무력화 변수
</t>
    </r>
    <r>
      <rPr>
        <sz val="10"/>
        <color theme="1"/>
        <rFont val="함초롬돋움"/>
        <family val="3"/>
        <charset val="129"/>
      </rPr>
      <t xml:space="preserve">   －커와 저미어는 리더십의 영향력을 약화시키는 요인을 두 가지로 구분하였다.</t>
    </r>
    <r>
      <rPr>
        <b/>
        <sz val="10"/>
        <color theme="1"/>
        <rFont val="함초롬돋움"/>
        <family val="3"/>
        <charset val="129"/>
      </rPr>
      <t xml:space="preserve">
    (1) 리더십의 대체변수(Substitutes for Leadership)
</t>
    </r>
    <r>
      <rPr>
        <sz val="10"/>
        <color theme="1"/>
        <rFont val="함초롬돋움"/>
        <family val="3"/>
        <charset val="129"/>
      </rPr>
      <t xml:space="preserve">     －이는 리더의 지시나 지원이 없어도 구성원이 자율적으로 업무를 수행하게 만드는 요인이다. 대체변수는 리더십 기능을 완전히 대신하거나 동일한 효과를 만들어낸다. 예를 들어, 높은 직무 숙련도, 강한 직업윤리, 내재적 동기 등이 대표적이다.</t>
    </r>
    <r>
      <rPr>
        <b/>
        <sz val="10"/>
        <color theme="1"/>
        <rFont val="함초롬돋움"/>
        <family val="3"/>
        <charset val="129"/>
      </rPr>
      <t xml:space="preserve">
      ① 구성원 특성
</t>
    </r>
    <r>
      <rPr>
        <sz val="10"/>
        <color theme="1"/>
        <rFont val="함초롬돋움"/>
        <family val="3"/>
        <charset val="129"/>
      </rPr>
      <t xml:space="preserve">       －높은 전문성, 경험, 내적 통제신념(locus of control), 강한 직무 몰입은 리더의 감독이 없어도 높은 성과를 유지하게 만든다.</t>
    </r>
    <r>
      <rPr>
        <b/>
        <sz val="10"/>
        <color theme="1"/>
        <rFont val="함초롬돋움"/>
        <family val="3"/>
        <charset val="129"/>
      </rPr>
      <t xml:space="preserve">
      ② 과업 특성
</t>
    </r>
    <r>
      <rPr>
        <sz val="10"/>
        <color theme="1"/>
        <rFont val="함초롬돋움"/>
        <family val="3"/>
        <charset val="129"/>
      </rPr>
      <t xml:space="preserve">       －과업이 명확하고 루틴화되어 있으며 피드백이 내재되어 있는 경우, 리더의 통제 없이도 구성원은 스스로 목표를 조정할 수 있다.</t>
    </r>
    <r>
      <rPr>
        <b/>
        <sz val="10"/>
        <color theme="1"/>
        <rFont val="함초롬돋움"/>
        <family val="3"/>
        <charset val="129"/>
      </rPr>
      <t xml:space="preserve">
      ③ 조직 특성
</t>
    </r>
    <r>
      <rPr>
        <sz val="10"/>
        <color theme="1"/>
        <rFont val="함초롬돋움"/>
        <family val="3"/>
        <charset val="129"/>
      </rPr>
      <t xml:space="preserve">       －공식화된 규칙, 체계적인 보상제도, 강력한 조직문화는 리더의 개인적 영향력보다 구조적 요인으로 구성원을 동기부여시킨다.</t>
    </r>
    <r>
      <rPr>
        <b/>
        <sz val="10"/>
        <color theme="1"/>
        <rFont val="함초롬돋움"/>
        <family val="3"/>
        <charset val="129"/>
      </rPr>
      <t xml:space="preserve">
    (2) 리더십의 무력화 변수(Neutralizers of Leadership)
</t>
    </r>
    <r>
      <rPr>
        <sz val="10"/>
        <color theme="1"/>
        <rFont val="함초롬돋움"/>
        <family val="3"/>
        <charset val="129"/>
      </rPr>
      <t xml:space="preserve">     －이는 리더가 아무리 영향력을 행사하려 해도 그 효과가 차단되는 요인이다. 즉, 리더의 행동이 팔로워의 동기나 성과에 전혀 영향을 미치지 못하게 만든다. 예를 들어, 지리적 분산, 불충분한 권한, 제도적 제약 등이 이에 해당한다.</t>
    </r>
    <r>
      <rPr>
        <b/>
        <sz val="10"/>
        <color theme="1"/>
        <rFont val="함초롬돋움"/>
        <family val="3"/>
        <charset val="129"/>
      </rPr>
      <t xml:space="preserve">
      ① 구성원 특성
</t>
    </r>
    <r>
      <rPr>
        <sz val="10"/>
        <color theme="1"/>
        <rFont val="함초롬돋움"/>
        <family val="3"/>
        <charset val="129"/>
      </rPr>
      <t xml:space="preserve">       －냉소적 태도, 불신, 낮은 성취욕구 등은 리더의 동기부여 시도를 무력화한다.</t>
    </r>
    <r>
      <rPr>
        <b/>
        <sz val="10"/>
        <color theme="1"/>
        <rFont val="함초롬돋움"/>
        <family val="3"/>
        <charset val="129"/>
      </rPr>
      <t xml:space="preserve">
      ② 과업 특성
</t>
    </r>
    <r>
      <rPr>
        <sz val="10"/>
        <color theme="1"/>
        <rFont val="함초롬돋움"/>
        <family val="3"/>
        <charset val="129"/>
      </rPr>
      <t xml:space="preserve">       －모호하거나 불확실한 과업은 리더의 명확한 지시를 무력화시킨다.</t>
    </r>
    <r>
      <rPr>
        <b/>
        <sz val="10"/>
        <color theme="1"/>
        <rFont val="함초롬돋움"/>
        <family val="3"/>
        <charset val="129"/>
      </rPr>
      <t xml:space="preserve">
      ③ 조직 특성
</t>
    </r>
    <r>
      <rPr>
        <sz val="10"/>
        <color theme="1"/>
        <rFont val="함초롬돋움"/>
        <family val="3"/>
        <charset val="129"/>
      </rPr>
      <t xml:space="preserve">       －과도한 규제나 제한된 권한 위임은 리더가 의도한 변화를 추진하지 못하게 만든다.</t>
    </r>
    <r>
      <rPr>
        <b/>
        <sz val="10"/>
        <color theme="1"/>
        <rFont val="함초롬돋움"/>
        <family val="3"/>
        <charset val="129"/>
      </rPr>
      <t xml:space="preserve">
  3. 리더십 대체 이론의 작동 메커니즘
</t>
    </r>
    <r>
      <rPr>
        <sz val="10"/>
        <color theme="1"/>
        <rFont val="함초롬돋움"/>
        <family val="3"/>
        <charset val="129"/>
      </rPr>
      <t xml:space="preserve">   －커와 저미어는 리더십 효과를 "상황적 함수(function of situation)"로 보았다. 즉, 리더십 효과 = f(리더 행동 × 상황 요인)으로 정의되며, 상황 요인 중 일부는 리더십 효과를 강화하지만, 다른 일부는 이를 대체 또는 무력화한다. 이 과정에서 대체변수는 리더의 개입이 없어도 긍정적 성과를 보장하는 반면, 무력화 변수는 리더십 효과를 차단하여 아무리 유능한 리더라도 성과를 이끌어내기 어렵게 만든다.</t>
    </r>
    <r>
      <rPr>
        <b/>
        <sz val="10"/>
        <color theme="1"/>
        <rFont val="함초롬돋움"/>
        <family val="3"/>
        <charset val="129"/>
      </rPr>
      <t xml:space="preserve">
  4. 이론의 확장과 시사점
</t>
    </r>
    <r>
      <rPr>
        <sz val="10"/>
        <color theme="1"/>
        <rFont val="함초롬돋움"/>
        <family val="3"/>
        <charset val="129"/>
      </rPr>
      <t xml:space="preserve">   －커와 저미어의 이론은 이후 다양한 조직유형과 직무환경에 적용되었다. 또한, 후속 연구자들은 리더의 역할이 단순히 "존재하거나 부재하는 것"이 아니라, 상황적 요인에 따라 상대적으로 조정되어야 함을 강조하였다. 예를 들어, 리더는 대체변수가 충분히 작동하는 환경에서는 통제보다 지원적 역할을 수행하고, 무력화 요인이 강한 환경에서는 구조적 제약을 제거하는 방향으로 행동해야 한다. 이러한 관점은 현대 조직의 분권화와 자율적 팀 운영 논리와도 맞닿아 있다.</t>
    </r>
    <r>
      <rPr>
        <b/>
        <sz val="10"/>
        <color theme="1"/>
        <rFont val="함초롬돋움"/>
        <family val="3"/>
        <charset val="129"/>
      </rPr>
      <t xml:space="preserve">
Ⅲ. 평가
  1. 긍정적 평가
</t>
    </r>
    <r>
      <rPr>
        <sz val="10"/>
        <color theme="1"/>
        <rFont val="함초롬돋움"/>
        <family val="3"/>
        <charset val="129"/>
      </rPr>
      <t xml:space="preserve">   －① 리더십 대체 이론은 리더의 절대적 영향력에 대한 전통적 가정을 비판하고, 리더십의 효과를 상황적 조건에 따라 상대화한 점에서 중요한 이론적 진전을 이루었다. 이는 리더십 연구를 보다 구조적이고 실증적인 방향으로 확장시켰다. ② 본 이론은 구성원과 조직의 자율적 기능을 강조함으로써, 리더십을 보다 분권적이고 시스템적 관점에서 이해하게 하였다. 즉, 리더가 아닌 조직구조와 환경이 리더십 기능을 수행할 수 있다는 점을 명확히 제시하였다. ③ 리더의 행동을 절대적 기준으로 평가하지 않고, 환경적 요인과의 적합성을 기준으로 재평가하도록 함으로써, 실무적 리더십 교육과 설계에 현실적 시사점을 제공하였다.</t>
    </r>
    <r>
      <rPr>
        <b/>
        <sz val="10"/>
        <color theme="1"/>
        <rFont val="함초롬돋움"/>
        <family val="3"/>
        <charset val="129"/>
      </rPr>
      <t xml:space="preserve">
  2. 부정적 평가
</t>
    </r>
    <r>
      <rPr>
        <sz val="10"/>
        <color theme="1"/>
        <rFont val="함초롬돋움"/>
        <family val="3"/>
        <charset val="129"/>
      </rPr>
      <t xml:space="preserve">   －① 대체변수와 무력화 변수의 개념 구분이 명확하지 않다는 비판이 있다. 실제 상황에서는 동일한 요인이 어떤 경우에는 대체로, 다른 경우에는 무력화로 작용할 수 있다. ② 리더십의 효과를 지나치게 구조적 요인에 의존시킴으로써, 리더의 상징적・정서적 영향력이나 비공식적 역할을 과소평가한다는 한계가 있다. ③ 실증연구에서 대체변수와 리더십 효과 간의 관계가 일관되게 입증되지 않아, 이론의 예측력이 낮다는 지적이 제기된다.</t>
    </r>
    <r>
      <rPr>
        <b/>
        <sz val="10"/>
        <color theme="1"/>
        <rFont val="함초롬돋움"/>
        <family val="3"/>
        <charset val="129"/>
      </rPr>
      <t xml:space="preserve">
Ⅳ. 결론
</t>
    </r>
    <r>
      <rPr>
        <sz val="10"/>
        <color theme="1"/>
        <rFont val="함초롬돋움"/>
        <family val="3"/>
        <charset val="129"/>
      </rPr>
      <t xml:space="preserve"> －커와 저미어의 리더십 대체 이론은 리더십 연구의 초점을 리더 개인에서 상황적 맥락으로 이동시킨 전환적 이론으로 평가된다. 이 이론은 리더십이 항상 필요한 것은 아니며, 특정한 환경에서는 제도, 과업, 구성원 특성이 리더의 역할을 대신하거나 그 효과를 약화시킬 수 있음을 체계적으로 설명하였다. 이러한 관점은 현대 조직의 자율적 팀제, 전문직 조직, 원격근무 환경 등에서 여전히 유효한 설명력을 가진다. 다만, 리더의 존재를 단순히 대체 가능한 변수로 축소시켰다는 점에서 인간적・상징적 리더십의 중요성을 충분히 반영하지 못하였다는 한계가 있다. 그럼에도 불구하고, 이 이론은 리더십을 "맥락적 조정의 기술"로 이해하게 만들었으며, 조직 내 리더 역할의 재정의에 중요한 기여를 한 이론으로 평가된다.</t>
    </r>
    <phoneticPr fontId="4" type="noConversion"/>
  </si>
  <si>
    <r>
      <t xml:space="preserve">Ⅰ. 배경 및 목적
</t>
    </r>
    <r>
      <rPr>
        <sz val="10"/>
        <color theme="1"/>
        <rFont val="함초롬돋움"/>
        <family val="3"/>
        <charset val="129"/>
      </rPr>
      <t xml:space="preserve"> －다니엘 카너먼(Daniel Kahneman)과 아모스 트버스키(Amos Tversky)는 1970년대 인지심리학과 행동경제학의 접점에서 인간의 비합리적 판단 과정을 설명하기 위해 "휴리스틱스(heuristics)" 개념을 제시하였다. 당시의 주류 경제학은 인간을 완전한 합리적 존재로 간주하는 "합리적 선택이론(rational choice theory)"을 전제로 하였으나, 실제 의사결정에서는 제한된 정보, 시간, 인지적 제약으로 인해 인간이 체계적으로 편향된 판단을 내린다는 사실이 관찰되었다. 이에 카너먼과 트버스키는 인간이 복잡한 확률적 판단이나 위험 상황에서 모든 정보를 계산하지 않고, 경험적이고 직관적인 간단한 규칙을 사용함으로써 판단을 신속히 수행한다는 점에 주목하였다. 이러한 간단한 판단 규칙이 바로 휴리스틱스이다. 이하에서는 이들이 제시한 주요 휴리스틱스의 개념과 작동 방식, 그리고 이 이론이 가지는 학문적 의의와 한계를 고찰하고자 한다.</t>
    </r>
    <r>
      <rPr>
        <b/>
        <sz val="10"/>
        <color theme="1"/>
        <rFont val="함초롬돋움"/>
        <family val="3"/>
        <charset val="129"/>
      </rPr>
      <t xml:space="preserve">
Ⅱ. 내용
  1. 휴리스틱스의 개념
</t>
    </r>
    <r>
      <rPr>
        <sz val="10"/>
        <color theme="1"/>
        <rFont val="함초롬돋움"/>
        <family val="3"/>
        <charset val="129"/>
      </rPr>
      <t xml:space="preserve">   －휴리스틱스는 복잡한 문제를 단순화하여 빠르게 판단하기 위해 인간이 사용하는 인지적 지름길(cognitive shortcut)이다. 이는 불완전한 정보 속에서도 신속한 결정을 내릴 수 있도록 돕지만, 동시에 체계적 오류(systematic bias)를 초래하기도 한다. 카너먼과 트버스키는 이를 체계적으로 연구하여, 인간이 확률이나 불확실성을 평가할 때 합리적 계산보다 심리적 직관에 의존한다는 사실을 실증적으로 입증하였다.</t>
    </r>
    <r>
      <rPr>
        <b/>
        <sz val="10"/>
        <color theme="1"/>
        <rFont val="함초롬돋움"/>
        <family val="3"/>
        <charset val="129"/>
      </rPr>
      <t xml:space="preserve">
  2. 주요 휴리스틱스의 유형
    (1) 대표성 휴리스틱(Representativeness Heuristic)
</t>
    </r>
    <r>
      <rPr>
        <sz val="10"/>
        <color theme="1"/>
        <rFont val="함초롬돋움"/>
        <family val="3"/>
        <charset val="129"/>
      </rPr>
      <t xml:space="preserve">     －대표성 휴리스틱은 어떤 사건이나 개인이 특정 범주나 집단의 전형적인 특성과 얼마나 유사한지를 근거로 확률을 판단하는 경향을 말한다. ① 사람들은 통계적 기초율(base rate)보다 표면적 유사성에 의존하여 판단한다. 예를 들어, 한 사람이 조용하고 내성적이라는 정보만으로 그가 "사서일 가능성이 높다"고 추정하는 것은 대표성 휴리스틱의 전형적 사례이다. ② 이 과정에서 발생하는 오류로는 표본의 크기를 무시하는 "소표본 오류(law of small numbers)", 무작위성을 잘못 인식하는 "도박사의 오류(gambler's fallacy)" 등이 있다.</t>
    </r>
    <r>
      <rPr>
        <b/>
        <sz val="10"/>
        <color theme="1"/>
        <rFont val="함초롬돋움"/>
        <family val="3"/>
        <charset val="129"/>
      </rPr>
      <t xml:space="preserve">
    (2) 가용성 휴리스틱(Availability Heuristic)
</t>
    </r>
    <r>
      <rPr>
        <sz val="10"/>
        <color theme="1"/>
        <rFont val="함초롬돋움"/>
        <family val="3"/>
        <charset val="129"/>
      </rPr>
      <t xml:space="preserve">     －가용성 휴리스틱은 어떤 사건이 기억 속에서 얼마나 쉽게 떠오르는가에 따라 그 사건의 발생 확률을 과대평가하거나 과소평가하는 경향을 의미한다. ① 예컨대 뉴스에서 비행기 사고를 자주 접하면, 실제 확률보다 비행기 사고가 더 흔하다고 느끼는 현상이 이에 해당한다. ② 이는 인간이 객관적 확률보다 주관적 접근 용이성(subjective accessibility)에 따라 판단한다는 점을 보여준다. 즉, 기억 속 빈도나 생생함(vividness)이 판단을 왜곡시키는 것이다.</t>
    </r>
    <r>
      <rPr>
        <b/>
        <sz val="10"/>
        <color theme="1"/>
        <rFont val="함초롬돋움"/>
        <family val="3"/>
        <charset val="129"/>
      </rPr>
      <t xml:space="preserve">
    (3) 고정과 조정 휴리스틱(Anchoring and Adjustment Heuristic)
</t>
    </r>
    <r>
      <rPr>
        <sz val="10"/>
        <color theme="1"/>
        <rFont val="함초롬돋움"/>
        <family val="3"/>
        <charset val="129"/>
      </rPr>
      <t xml:space="preserve">     －고정과 조정 휴리스틱은 초기 제시된 정보(앵커)에 지나치게 의존하여 이후 판단을 수정할 때 충분히 조정하지 못하는 경향을 말한다. ① 예를 들어, 협상 과정에서 첫 제시가격이 지나치게 높거나 낮으면, 최종 합의가격도 그 기준에 근접하게 형성되는 현상이 나타난다. ② 이러한 인지적 고정(anchoring)은 숫자 판단뿐 아니라 시간, 확률, 위험 평가 등 다양한 영역에서 나타난다. 인간은 초기 정보의 영향에서 벗어나기 어렵기 때문에, 객관적 근거보다 앵커에 의해 판단이 왜곡된다.</t>
    </r>
    <r>
      <rPr>
        <b/>
        <sz val="10"/>
        <color theme="1"/>
        <rFont val="함초롬돋움"/>
        <family val="3"/>
        <charset val="129"/>
      </rPr>
      <t xml:space="preserve">
  3. 휴리스틱스의 인지적 메커니즘
</t>
    </r>
    <r>
      <rPr>
        <sz val="10"/>
        <color theme="1"/>
        <rFont val="함초롬돋움"/>
        <family val="3"/>
        <charset val="129"/>
      </rPr>
      <t xml:space="preserve">   －카너먼과 트버스키는 인간의 사고를 두 체계로 구분하였다. 즉, 빠르고 자동적인 직관적 사고(System 1)와 느리고 논리적인 분석적 사고(System 2)이다. 휴리스틱스는 System 1의 작동 결과로서, 직관적 판단을 빠르게 내리도록 돕지만, System 2의 검증과정이 충분히 작동하지 않으면 편향(bias)이 발생한다. 이 관점은 이후 「Prospect Theory」(1979)로 발전하여 인간의 비합리적 경제적 의사결정을 설명하는 토대가 되었다.</t>
    </r>
    <r>
      <rPr>
        <b/>
        <sz val="10"/>
        <color theme="1"/>
        <rFont val="함초롬돋움"/>
        <family val="3"/>
        <charset val="129"/>
      </rPr>
      <t xml:space="preserve">
  4. 후속 연구와 응용
</t>
    </r>
    <r>
      <rPr>
        <sz val="10"/>
        <color theme="1"/>
        <rFont val="함초롬돋움"/>
        <family val="3"/>
        <charset val="129"/>
      </rPr>
      <t xml:space="preserve">   －카너먼과 트버스키의 휴리스틱스 연구는 인지심리학뿐 아니라 경제학, 경영학, 정책학, 법학 등 다양한 영역에서 응용되었다. 행동경제학에서는 투자자 심리, 소비자 선택, 위험 인식 등을 설명하는 데 활용되었으며, 조직행동론에서는 관리자나 리더의 판단 오류를 분석하는 핵심 도구로 사용되었다. 특히 정책설계 분야에서는 휴리스틱스에 근거한 "넛지(nudge)" 개념이 도출되어, 인간의 비합리적 판단 패턴을 교정하는 실질적 방법론으로 발전하였다.</t>
    </r>
    <r>
      <rPr>
        <b/>
        <sz val="10"/>
        <color theme="1"/>
        <rFont val="함초롬돋움"/>
        <family val="3"/>
        <charset val="129"/>
      </rPr>
      <t xml:space="preserve">
Ⅲ. 평가
  1. 긍정적 평가
</t>
    </r>
    <r>
      <rPr>
        <sz val="10"/>
        <color theme="1"/>
        <rFont val="함초롬돋움"/>
        <family val="3"/>
        <charset val="129"/>
      </rPr>
      <t xml:space="preserve">   －① 카너먼과 트버스키는 인간을 완전한 합리적 존재로 보는 전통경제학의 전제를 전복시키고, 실제 인간의 판단과 행동이 어떻게 이루어지는지를 실증적으로 설명하였다. 이는 인지심리학과 경제학을 통합한 행동경제학의 기초를 마련하였다. ② 휴리스틱스 개념은 인간의 오류를 단순한 비합리성이 아닌 "제한된 합리성(bounded rationality)"의 결과로 해석하게 하여, 인간의 인지적 한계를 이해하는 새로운 시각을 제시하였다. ③ 본 이론은 정책・경영・교육 등 실천 영역에서 의사결정 편향을 교정하고 보다 합리적 선택을 유도하는 근거로 활용되며, 실용적 가치가 높다.</t>
    </r>
    <r>
      <rPr>
        <b/>
        <sz val="10"/>
        <color theme="1"/>
        <rFont val="함초롬돋움"/>
        <family val="3"/>
        <charset val="129"/>
      </rPr>
      <t xml:space="preserve">
  2. 부정적 평가
</t>
    </r>
    <r>
      <rPr>
        <sz val="10"/>
        <color theme="1"/>
        <rFont val="함초롬돋움"/>
        <family val="3"/>
        <charset val="129"/>
      </rPr>
      <t xml:space="preserve">   －① 휴리스틱스는 인간의 판단을 지나치게 오류 중심적으로 해석한다는 비판이 있다. 즉, 빠른 판단이 항상 비합리적인 것은 아니며, 실제 환경에서는 효율적 전략으로 작동하기도 한다. ② 이론이 편향의 존재를 설명하는 데는 탁월하지만, 어떤 조건에서 편향이 강화되거나 약화되는지를 충분히 규명하지 못하였다. ③ 실험실 중심의 연구 설계가 실제 사회적・조직적 맥락을 반영하지 못한다는 한계가 지적된다. 현실의 의사결정은 감정, 권력, 제도적 요인 등 복합적 요소에 영향을 받는다.</t>
    </r>
    <r>
      <rPr>
        <b/>
        <sz val="10"/>
        <color theme="1"/>
        <rFont val="함초롬돋움"/>
        <family val="3"/>
        <charset val="129"/>
      </rPr>
      <t xml:space="preserve">
Ⅳ. 결론
</t>
    </r>
    <r>
      <rPr>
        <sz val="10"/>
        <color theme="1"/>
        <rFont val="함초롬돋움"/>
        <family val="3"/>
        <charset val="129"/>
      </rPr>
      <t xml:space="preserve"> －카너먼과 트버스키의 휴리스틱스 이론은 인간의 판단을 이해하는 패러다임을 근본적으로 변화시킨 혁신적 성과로 평가된다. 이들은 인간이 완전한 합리성을 지닌 존재가 아니라, 불확실한 환경에서 인지적 단축경로를 활용해 신속하게 판단하는 현실적 존재임을 규명하였다. 이 이론은 이후 「Prospect Theory」, 행동경제학, 그리고 정책설계의 넛지 이론으로 확장되며, 현대 사회의 복잡한 의사결정 문제를 설명하는 핵심적 토대가 되었다. 비록 휴리스틱스가 때로 오류를 유발할 수 있다는 점에서 한계가 있으나, 이는 인간의 인지체계가 효율성과 정확성 간의 균형을 추구하는 진화적 적응의 결과로 이해될 수 있다. 따라서 휴리스틱스는 인간의 불완전함을 드러내는 동시에, 그 현실적 지혜(practical intelligence)를 이해하는 데 필수적인 이론이라 할 수 있다.</t>
    </r>
    <phoneticPr fontId="4" type="noConversion"/>
  </si>
  <si>
    <r>
      <t xml:space="preserve">Ⅰ. 배경 및 목적
</t>
    </r>
    <r>
      <rPr>
        <sz val="10"/>
        <color theme="1"/>
        <rFont val="함초롬돋움"/>
        <family val="3"/>
        <charset val="129"/>
      </rPr>
      <t xml:space="preserve"> －어빙 제니스(Irving L. Janis)는 1972년 저서 「Victims of Groupthink」을 통해 "집단사고(Groupthink)" 이론을 제시하였다. 제니스는 당시 미국 정부의 주요 정책 실패 사례, 예를 들어 피그만 침공, 베트남전 확대, 진주만 공습 사전대응 실패 등의 사례를 분석하면서, 고도로 응집된 집단에서 합리적 사고가 왜곡되고 비판적 검토가 결여되는 현상을 "집단사고"라고 명명하였다. 그의 연구는 조직과 집단 내에서 합리적 의사결정을 저해하는 심리적 요인을 규명하고, 리더십과 조직문화의 중요성을 강조하는 데 목적을 두었다. 이하에서는 제니스의 집단사고 이론의 핵심 개념과 작동 메커니즘을 설명하고, 그 이론이 가지는 학문적 의의와 비판적 한계를 종합적으로 고찰하고자 한다.</t>
    </r>
    <r>
      <rPr>
        <b/>
        <sz val="10"/>
        <color theme="1"/>
        <rFont val="함초롬돋움"/>
        <family val="3"/>
        <charset val="129"/>
      </rPr>
      <t xml:space="preserve">
Ⅱ. 내용
  1. 집단사고의 개념
</t>
    </r>
    <r>
      <rPr>
        <sz val="10"/>
        <color theme="1"/>
        <rFont val="함초롬돋움"/>
        <family val="3"/>
        <charset val="129"/>
      </rPr>
      <t xml:space="preserve">   －집단사고(Groupthink)는 응집력이 강한 집단이 외부의 비판이나 대안을 무시한 채 합의를 유지하려는 압력에 굴복하여 비합리적이고 오류가 많은 결정을 내리는 심리적 현상을 의미한다. 제니스는 집단사고를 "집단 구성원들이 만장일치를 추구하는 과정에서 비판적 사고와 대안 검토를 희생시키는 경향"으로 정의하였다. 이러한 현상은 집단 응집력(cohesiveness), 지도자의 독단적 태도, 외부 정보의 차단, 의사결정 과정의 구조적 결함 등이 결합될 때 발생한다.</t>
    </r>
    <r>
      <rPr>
        <b/>
        <sz val="10"/>
        <color theme="1"/>
        <rFont val="함초롬돋움"/>
        <family val="3"/>
        <charset val="129"/>
      </rPr>
      <t xml:space="preserve">
  2. 집단사고의 발생 조건
    (1) 응집력과 구조적 결함
</t>
    </r>
    <r>
      <rPr>
        <sz val="10"/>
        <color theme="1"/>
        <rFont val="함초롬돋움"/>
        <family val="3"/>
        <charset val="129"/>
      </rPr>
      <t xml:space="preserve">     －집단사고는 높은 응집력을 지닌 집단에서 발생할 가능성이 높다. 구성원들은 서로 간의 유대감과 소속감을 유지하기 위해 비판적 의견을 자제하게 되며, 상호 간의 비난을 회피한다. 또한 리더가 독단적이거나 외부 의견을 배제하는 폐쇄적 구조를 형성할 경우, 구성원들은 대안적 견해를 제시하기 어려워진다.</t>
    </r>
    <r>
      <rPr>
        <b/>
        <sz val="10"/>
        <color theme="1"/>
        <rFont val="함초롬돋움"/>
        <family val="3"/>
        <charset val="129"/>
      </rPr>
      <t xml:space="preserve">
    (2) 외적 압력과 불안
</t>
    </r>
    <r>
      <rPr>
        <sz val="10"/>
        <color theme="1"/>
        <rFont val="함초롬돋움"/>
        <family val="3"/>
        <charset val="129"/>
      </rPr>
      <t xml:space="preserve">     －위기 상황이나 외부 압력이 클수록 집단은 신속한 결정을 내리려는 경향을 보이게 되며, 이는 비판적 사고의 약화를 초래한다. 이러한 불안은 구성원들로 하여금 리더의 판단에 대한 의존을 강화시키고, 합의의 신속한 도출을 위해 이견을 억압하게 만든다.</t>
    </r>
    <r>
      <rPr>
        <b/>
        <sz val="10"/>
        <color theme="1"/>
        <rFont val="함초롬돋움"/>
        <family val="3"/>
        <charset val="129"/>
      </rPr>
      <t xml:space="preserve">
  3. 집단사고의 주요 증상
</t>
    </r>
    <r>
      <rPr>
        <sz val="10"/>
        <color theme="1"/>
        <rFont val="함초롬돋움"/>
        <family val="3"/>
        <charset val="129"/>
      </rPr>
      <t xml:space="preserve">   －제니스는 집단사고의 전형적 징후를 여덟 가지로 제시하였다.</t>
    </r>
    <r>
      <rPr>
        <b/>
        <sz val="10"/>
        <color theme="1"/>
        <rFont val="함초롬돋움"/>
        <family val="3"/>
        <charset val="129"/>
      </rPr>
      <t xml:space="preserve">
    (1) 무적의 환상(Illusion of Invulnerability)
</t>
    </r>
    <r>
      <rPr>
        <sz val="10"/>
        <color theme="1"/>
        <rFont val="함초롬돋움"/>
        <family val="3"/>
        <charset val="129"/>
      </rPr>
      <t xml:space="preserve">     －구성원들이 집단의 결정이 항상 옳고 성공할 것이라고 믿어 위험을 과소평가한다.</t>
    </r>
    <r>
      <rPr>
        <b/>
        <sz val="10"/>
        <color theme="1"/>
        <rFont val="함초롬돋움"/>
        <family val="3"/>
        <charset val="129"/>
      </rPr>
      <t xml:space="preserve">
    (2) 집단의 도덕성 신념(Belief in Inherent Morality)
</t>
    </r>
    <r>
      <rPr>
        <sz val="10"/>
        <color theme="1"/>
        <rFont val="함초롬돋움"/>
        <family val="3"/>
        <charset val="129"/>
      </rPr>
      <t xml:space="preserve">     －집단의 목적이 정당하다는 믿음으로 비윤리적 결정을 정당화한다.</t>
    </r>
    <r>
      <rPr>
        <b/>
        <sz val="10"/>
        <color theme="1"/>
        <rFont val="함초롬돋움"/>
        <family val="3"/>
        <charset val="129"/>
      </rPr>
      <t xml:space="preserve">
    (3) 합리화(Rationalization)
</t>
    </r>
    <r>
      <rPr>
        <sz val="10"/>
        <color theme="1"/>
        <rFont val="함초롬돋움"/>
        <family val="3"/>
        <charset val="129"/>
      </rPr>
      <t xml:space="preserve">     －과거의 실패나 경고 신호를 무시하고, 비판적 의견을 합리적으로 포장하여 무시한다.</t>
    </r>
    <r>
      <rPr>
        <b/>
        <sz val="10"/>
        <color theme="1"/>
        <rFont val="함초롬돋움"/>
        <family val="3"/>
        <charset val="129"/>
      </rPr>
      <t xml:space="preserve">
    (4) 외부자에 대한 고정관념(Stereotyping of Outsiders)
</t>
    </r>
    <r>
      <rPr>
        <sz val="10"/>
        <color theme="1"/>
        <rFont val="함초롬돋움"/>
        <family val="3"/>
        <charset val="129"/>
      </rPr>
      <t xml:space="preserve">     －외부 비판 세력이나 반대자들을 무지하거나 적대적인 존재로 간주한다.</t>
    </r>
    <r>
      <rPr>
        <b/>
        <sz val="10"/>
        <color theme="1"/>
        <rFont val="함초롬돋움"/>
        <family val="3"/>
        <charset val="129"/>
      </rPr>
      <t xml:space="preserve">
    (5) 이견 억압(Self-Censorship)
</t>
    </r>
    <r>
      <rPr>
        <sz val="10"/>
        <color theme="1"/>
        <rFont val="함초롬돋움"/>
        <family val="3"/>
        <charset val="129"/>
      </rPr>
      <t xml:space="preserve">     －구성원들이 다수의견에 반하는 생각을 표현하지 않고 스스로 검열한다.</t>
    </r>
    <r>
      <rPr>
        <b/>
        <sz val="10"/>
        <color theme="1"/>
        <rFont val="함초롬돋움"/>
        <family val="3"/>
        <charset val="129"/>
      </rPr>
      <t xml:space="preserve">
    (6) 만장일치의 환상(Illusion of Unanimity)
</t>
    </r>
    <r>
      <rPr>
        <sz val="10"/>
        <color theme="1"/>
        <rFont val="함초롬돋움"/>
        <family val="3"/>
        <charset val="129"/>
      </rPr>
      <t xml:space="preserve">     －침묵을 동의로 간주하여 합의가 이루어진 것처럼 보이는 착각에 빠진다.</t>
    </r>
    <r>
      <rPr>
        <b/>
        <sz val="10"/>
        <color theme="1"/>
        <rFont val="함초롬돋움"/>
        <family val="3"/>
        <charset val="129"/>
      </rPr>
      <t xml:space="preserve">
    (7) 비판자에 대한 직접적 압력(Direct Pressure on Dissenters)
</t>
    </r>
    <r>
      <rPr>
        <sz val="10"/>
        <color theme="1"/>
        <rFont val="함초롬돋움"/>
        <family val="3"/>
        <charset val="129"/>
      </rPr>
      <t xml:space="preserve">     －반대 의견을 제시하는 구성원에게 사회적 압박이나 비난을 가한다.</t>
    </r>
    <r>
      <rPr>
        <b/>
        <sz val="10"/>
        <color theme="1"/>
        <rFont val="함초롬돋움"/>
        <family val="3"/>
        <charset val="129"/>
      </rPr>
      <t xml:space="preserve">
    (8) 자기지명 감시자(Mindguards)의 존재
</t>
    </r>
    <r>
      <rPr>
        <sz val="10"/>
        <color theme="1"/>
        <rFont val="함초롬돋움"/>
        <family val="3"/>
        <charset val="129"/>
      </rPr>
      <t xml:space="preserve">     －특정 구성원이 리더에게 불리한 정보가 전달되는 것을 차단한다.</t>
    </r>
    <r>
      <rPr>
        <b/>
        <sz val="10"/>
        <color theme="1"/>
        <rFont val="함초롬돋움"/>
        <family val="3"/>
        <charset val="129"/>
      </rPr>
      <t xml:space="preserve">
  4. 집단사고의 결과와 예방책
</t>
    </r>
    <r>
      <rPr>
        <sz val="10"/>
        <color theme="1"/>
        <rFont val="함초롬돋움"/>
        <family val="3"/>
        <charset val="129"/>
      </rPr>
      <t xml:space="preserve">   －집단사고는 정보의 다양성과 비판적 검토가 결여되어 대안의 탐색이 제한되고, 의사결정의 질이 저하된다. 제니스는 이러한 문제를 방지하기 위해 다음과 같은 예방책을 제시하였다. ① 리더는 자신의 선호 입장을 먼저 밝히지 말고, 구성원 간의 자유로운 의견 교환을 장려해야 한다. ② 집단 내에서 "비판적 평가자(devil's advocate)"를 지정하여 다수의견에 대한 반대 논리를 공식적으로 제시하도록 해야 한다. ③ 외부 전문가나 독립된 평가자를 참여시켜 집단 내부의 사고 왜곡을 교정할 필요가 있다. ④ 의사결정 후에도 "재검토 회의"를 통해 대안의 타당성을 점검해야 한다.</t>
    </r>
    <r>
      <rPr>
        <b/>
        <sz val="10"/>
        <color theme="1"/>
        <rFont val="함초롬돋움"/>
        <family val="3"/>
        <charset val="129"/>
      </rPr>
      <t xml:space="preserve">
Ⅲ. 평가
  1. 긍정적 평가
</t>
    </r>
    <r>
      <rPr>
        <sz val="10"/>
        <color theme="1"/>
        <rFont val="함초롬돋움"/>
        <family val="3"/>
        <charset val="129"/>
      </rPr>
      <t xml:space="preserve">   －① 제니스의 집단사고 이론은 조직 내 의사결정 실패를 심리학적 요인으로 설명함으로써, 리더십 연구의 새로운 지평을 열었다. 즉, 합리적 분석보다는 사회적 압력과 응집성이 의사결정에 미치는 영향을 규명하였다. ② 이 이론은 정책결정, 기업경영, 군사전략 등 다양한 영역에서 집단적 판단오류의 예방 메커니즘을 제공하였다. ③ 제니스의 분석은 집단 응집력과 비판적 사고의 균형이 조직성과에 미치는 영향을 실증적으로 이해하게 하였으며, 민주적 리더십의 중요성을 부각시켰다.</t>
    </r>
    <r>
      <rPr>
        <b/>
        <sz val="10"/>
        <color theme="1"/>
        <rFont val="함초롬돋움"/>
        <family val="3"/>
        <charset val="129"/>
      </rPr>
      <t xml:space="preserve">
  2. 부정적 평가
</t>
    </r>
    <r>
      <rPr>
        <sz val="10"/>
        <color theme="1"/>
        <rFont val="함초롬돋움"/>
        <family val="3"/>
        <charset val="129"/>
      </rPr>
      <t xml:space="preserve">   －① 집단사고 이론은 사후적 분석에 의존한다는 비판을 받는다. 즉, 실패 사례에 근거한 회고적 해석이므로, 이론의 예측력과 일반화 가능성이 제한적이다. ② 응집력이 높은 집단이 반드시 비합리적 결정을 내리는 것은 아니라는 점에서, 응집력과 집단사고의 인과관계가 과도하게 단순화되었다는 지적이 있다. ③ 이 이론은 문화적・조직적 맥락을 충분히 고려하지 않아, 비서구적 환경에서의 집단사고 현상을 설명하는 데 한계가 있다.</t>
    </r>
    <r>
      <rPr>
        <b/>
        <sz val="10"/>
        <color theme="1"/>
        <rFont val="함초롬돋움"/>
        <family val="3"/>
        <charset val="129"/>
      </rPr>
      <t xml:space="preserve">
Ⅳ. 결론
</t>
    </r>
    <r>
      <rPr>
        <sz val="10"/>
        <color theme="1"/>
        <rFont val="함초롬돋움"/>
        <family val="3"/>
        <charset val="129"/>
      </rPr>
      <t xml:space="preserve"> －제니스의 집단사고 이론은 조직의 의사결정 과정에서 발생하는 심리적 오류를 최초로 체계화한 이론으로서, 이후 조직행동론과 리더십 연구의 기초적 토대가 되었다. 그의 연구는 단순히 집단 응집력의 위험성을 경고한 데 그치지 않고, 리더의 태도와 의사결정 구조의 민주성이 집단 사고의 질을 결정한다는 점을 실증적으로 제시하였다. 비록 사후적 분석 중심이라는 한계가 존재하나, 제니스의 이론은 집단적 의사결정의 함정을 예방하고 비판적 사고를 제도화하기 위한 이론적 근거를 제공한다는 점에서 여전히 현대 조직 연구에서 중요한 의의를 지닌다.</t>
    </r>
    <phoneticPr fontId="4" type="noConversion"/>
  </si>
  <si>
    <r>
      <t xml:space="preserve">Ⅰ. 배경 및 목적
</t>
    </r>
    <r>
      <rPr>
        <sz val="10"/>
        <color theme="1"/>
        <rFont val="함초롬돋움"/>
        <family val="3"/>
        <charset val="129"/>
      </rPr>
      <t xml:space="preserve"> －알렉스 오스본(Alex F. Osborn)은 광고회사 BBDO의 공동 창립자로서, 1948년 저서 「Your Creative Power」를 통해 "브레인스토밍(Brainstorming)" 기법을 체계적으로 제시하였다. 그는 창의적 사고는 일부 천재의 전유물이 아니라, 적절한 환경과 규칙 속에서 누구나 발휘할 수 있는 능력이라고 보았다. 당시 기업의 회의문화는 상급자의 권위나 평가의식 때문에 구성원들이 자유롭게 아이디어를 제시하지 못하는 경직성을 보였고, 오스본은 이를 극복하기 위한 창의적 발상 촉진 기법으로 브레인스토밍을 고안하였다. 이하에서는 오스본의 브레인스토밍의 개념과 절차, 기본 원칙을 체계적으로 정리하고, 그 이론이 조직 내 창의성 증진에 미친 영향과 한계를 평가하고자 한다.</t>
    </r>
    <r>
      <rPr>
        <b/>
        <sz val="10"/>
        <color theme="1"/>
        <rFont val="함초롬돋움"/>
        <family val="3"/>
        <charset val="129"/>
      </rPr>
      <t xml:space="preserve">
Ⅱ. 내용
  1. 브레인스토밍의 개념
</t>
    </r>
    <r>
      <rPr>
        <sz val="10"/>
        <color theme="1"/>
        <rFont val="함초롬돋움"/>
        <family val="3"/>
        <charset val="129"/>
      </rPr>
      <t xml:space="preserve">   －브레인스토밍은 다수의 사람들로부터 자유롭고 자발적인 아이디어를 대량으로 도출하기 위한 집단적 창의기법이다. 오스본은 이를 "판단을 유보한 채 다수의 아이디어를 생산함으로써 창의적 해결책을 찾는 방법"으로 정의하였다. 핵심 목적은 아이디어의 질보다 양을 우선시하고, 구성원 간 상호 자극을 통해 개인의 한계를 넘어서는 새로운 조합적 사고를 촉진하는 데 있다.</t>
    </r>
    <r>
      <rPr>
        <b/>
        <sz val="10"/>
        <color theme="1"/>
        <rFont val="함초롬돋움"/>
        <family val="3"/>
        <charset val="129"/>
      </rPr>
      <t xml:space="preserve">
  2. 브레인스토밍의 기본 원칙
</t>
    </r>
    <r>
      <rPr>
        <sz val="10"/>
        <color theme="1"/>
        <rFont val="함초롬돋움"/>
        <family val="3"/>
        <charset val="129"/>
      </rPr>
      <t xml:space="preserve">   －오스본은 브레인스토밍의 성공적 수행을 위해 네 가지 기본 원칙을 제시하였다.</t>
    </r>
    <r>
      <rPr>
        <b/>
        <sz val="10"/>
        <color theme="1"/>
        <rFont val="함초롬돋움"/>
        <family val="3"/>
        <charset val="129"/>
      </rPr>
      <t xml:space="preserve">
    (1) 비판 금지 원칙
</t>
    </r>
    <r>
      <rPr>
        <sz val="10"/>
        <color theme="1"/>
        <rFont val="함초롬돋움"/>
        <family val="3"/>
        <charset val="129"/>
      </rPr>
      <t xml:space="preserve">     －회의 과정에서는 어떠한 아이디어도 비판하거나 평가하지 않는다. 비판은 참가자의 창의적 발상을 위축시키고, 아이디어의 양을 감소시키기 때문이다.</t>
    </r>
    <r>
      <rPr>
        <b/>
        <sz val="10"/>
        <color theme="1"/>
        <rFont val="함초롬돋움"/>
        <family val="3"/>
        <charset val="129"/>
      </rPr>
      <t xml:space="preserve">
    (2) 자유분방 원칙
</t>
    </r>
    <r>
      <rPr>
        <sz val="10"/>
        <color theme="1"/>
        <rFont val="함초롬돋움"/>
        <family val="3"/>
        <charset val="129"/>
      </rPr>
      <t xml:space="preserve">     －참가자들은 현실성이나 타당성에 구애받지 않고 자유로운 상상력을 발휘해야 한다. 비현실적인 아이디어일수록 새로운 해결책으로 발전할 가능성이 크다.</t>
    </r>
    <r>
      <rPr>
        <b/>
        <sz val="10"/>
        <color theme="1"/>
        <rFont val="함초롬돋움"/>
        <family val="3"/>
        <charset val="129"/>
      </rPr>
      <t xml:space="preserve">
    (3) 양산 원칙
</t>
    </r>
    <r>
      <rPr>
        <sz val="10"/>
        <color theme="1"/>
        <rFont val="함초롬돋움"/>
        <family val="3"/>
        <charset val="129"/>
      </rPr>
      <t xml:space="preserve">     －가능한 한 많은 아이디어를 제시하는 것이 목표이다. 아이디어의 양이 많을수록 그중 우수한 발상이 도출될 확률이 높아진다.</t>
    </r>
    <r>
      <rPr>
        <b/>
        <sz val="10"/>
        <color theme="1"/>
        <rFont val="함초롬돋움"/>
        <family val="3"/>
        <charset val="129"/>
      </rPr>
      <t xml:space="preserve">
    (4) 결합 및 개선 원칙
</t>
    </r>
    <r>
      <rPr>
        <sz val="10"/>
        <color theme="1"/>
        <rFont val="함초롬돋움"/>
        <family val="3"/>
        <charset val="129"/>
      </rPr>
      <t xml:space="preserve">     －다른 사람의 아이디어를 수정하거나 결합하여 새로운 아이디어를 만드는 것이 장려된다. 이는 협동적 창의성을 촉진하는 핵심 요인이다.</t>
    </r>
    <r>
      <rPr>
        <b/>
        <sz val="10"/>
        <color theme="1"/>
        <rFont val="함초롬돋움"/>
        <family val="3"/>
        <charset val="129"/>
      </rPr>
      <t xml:space="preserve">
  3. 브레인스토밍의 절차
</t>
    </r>
    <r>
      <rPr>
        <sz val="10"/>
        <color theme="1"/>
        <rFont val="함초롬돋움"/>
        <family val="3"/>
        <charset val="129"/>
      </rPr>
      <t xml:space="preserve">   －오스본은 브레인스토밍을 효과적으로 실행하기 위해 다음의 단계적 절차를 제시하였다.</t>
    </r>
    <r>
      <rPr>
        <b/>
        <sz val="10"/>
        <color theme="1"/>
        <rFont val="함초롬돋움"/>
        <family val="3"/>
        <charset val="129"/>
      </rPr>
      <t xml:space="preserve">
    (1) 문제 명확화 단계
</t>
    </r>
    <r>
      <rPr>
        <sz val="10"/>
        <color theme="1"/>
        <rFont val="함초롬돋움"/>
        <family val="3"/>
        <charset val="129"/>
      </rPr>
      <t xml:space="preserve">     －해결해야 할 문제를 구체적으로 정의하고, 참가자들에게 동일한 이해를 공유시킨다.</t>
    </r>
    <r>
      <rPr>
        <b/>
        <sz val="10"/>
        <color theme="1"/>
        <rFont val="함초롬돋움"/>
        <family val="3"/>
        <charset val="129"/>
      </rPr>
      <t xml:space="preserve">
    (2) 아이디어 제시 단계
</t>
    </r>
    <r>
      <rPr>
        <sz val="10"/>
        <color theme="1"/>
        <rFont val="함초롬돋움"/>
        <family val="3"/>
        <charset val="129"/>
      </rPr>
      <t xml:space="preserve">     －참가자들이 순서에 관계없이 자유롭게 발언하며 가능한 한 많은 아이디어를 제시한다. 사회자는 발언을 통제하지 않고 흐름을 유지하는 역할을 한다.</t>
    </r>
    <r>
      <rPr>
        <b/>
        <sz val="10"/>
        <color theme="1"/>
        <rFont val="함초롬돋움"/>
        <family val="3"/>
        <charset val="129"/>
      </rPr>
      <t xml:space="preserve">
    (3) 아이디어 기록 단계
</t>
    </r>
    <r>
      <rPr>
        <sz val="10"/>
        <color theme="1"/>
        <rFont val="함초롬돋움"/>
        <family val="3"/>
        <charset val="129"/>
      </rPr>
      <t xml:space="preserve">     －제시된 모든 아이디어는 평가 없이 기록되며, 삭제나 수정이 금지된다.</t>
    </r>
    <r>
      <rPr>
        <b/>
        <sz val="10"/>
        <color theme="1"/>
        <rFont val="함초롬돋움"/>
        <family val="3"/>
        <charset val="129"/>
      </rPr>
      <t xml:space="preserve">
    (4) 평가 및 선별 단계
</t>
    </r>
    <r>
      <rPr>
        <sz val="10"/>
        <color theme="1"/>
        <rFont val="함초롬돋움"/>
        <family val="3"/>
        <charset val="129"/>
      </rPr>
      <t xml:space="preserve">     －브레인스토밍 종료 후에 별도의 시간과 인력을 통해 아이디어를 평가・선별하고, 실행 가능한 안으로 구체화한다.</t>
    </r>
    <r>
      <rPr>
        <b/>
        <sz val="10"/>
        <color theme="1"/>
        <rFont val="함초롬돋움"/>
        <family val="3"/>
        <charset val="129"/>
      </rPr>
      <t xml:space="preserve">
  4. 브레인스토밍의 응용과 확장
</t>
    </r>
    <r>
      <rPr>
        <sz val="10"/>
        <color theme="1"/>
        <rFont val="함초롬돋움"/>
        <family val="3"/>
        <charset val="129"/>
      </rPr>
      <t xml:space="preserve">   －오스본의 기법은 이후 다양한 형태로 발전하였다. 전통적 대면회의를 기반으로 한 고전적 브레인스토밍 외에도, 전자적 매체를 활용한 전자 브레인스토밍(e-brainstorming), 개별적 사고와 집단 토론을 결합한 명목집단기법(NGT) 등이 등장하였다. 또한 오스본의 제자는 「Applied Imagination」을 통해 창의적 문제 해결을 위한 CPS(Creative Problem Solving) 모델을 개발하여, 브레인스토밍의 실용적 응용 범위를 확장하였다.</t>
    </r>
    <r>
      <rPr>
        <b/>
        <sz val="10"/>
        <color theme="1"/>
        <rFont val="함초롬돋움"/>
        <family val="3"/>
        <charset val="129"/>
      </rPr>
      <t xml:space="preserve">
Ⅲ. 평가
  1. 긍정적 평가
</t>
    </r>
    <r>
      <rPr>
        <sz val="10"/>
        <color theme="1"/>
        <rFont val="함초롬돋움"/>
        <family val="3"/>
        <charset val="129"/>
      </rPr>
      <t xml:space="preserve">   －① 오스본의 브레인스토밍은 창의성을 집단적 과정으로 전환시킨 선구적 시도로서, 조직 내 개방적 사고문화 확립에 크게 기여하였다. ② 이 기법은 구성원 간 위계와 비판의식을 배제함으로써 심리적 안전감을 조성하고, 잠재된 아이디어를 표면화할 수 있는 환경을 제공하였다. ③ 브레인스토밍은 교육, 기업, 공공정책 등 다양한 분야에서 활용되며, 현대의 협업 중심 창의성 이론의 근간을 형성하였다.</t>
    </r>
    <r>
      <rPr>
        <b/>
        <sz val="10"/>
        <color theme="1"/>
        <rFont val="함초롬돋움"/>
        <family val="3"/>
        <charset val="129"/>
      </rPr>
      <t xml:space="preserve">
  2. 부정적 평가
</t>
    </r>
    <r>
      <rPr>
        <sz val="10"/>
        <color theme="1"/>
        <rFont val="함초롬돋움"/>
        <family val="3"/>
        <charset val="129"/>
      </rPr>
      <t xml:space="preserve">   －① 집단사고(groupthink)나 사회적 태만(social loafing) 등으로 인해, 실제로는 개인적 브레인스토밍보다 창의적 산출이 낮아질 수 있다는 비판이 존재한다. ② 브레인스토밍 과정에서 다수의 아이디어가 제시되더라도, 실질적으로 혁신적이거나 실행 가능한 안은 소수에 불과할 수 있다. ③ 리더나 사회자의 중재 방식, 참가자의 수, 성향 등에 따라 결과의 질이 크게 달라지는 등, 기법의 표준화와 재현성이 낮다는 한계가 지적된다.</t>
    </r>
    <r>
      <rPr>
        <b/>
        <sz val="10"/>
        <color theme="1"/>
        <rFont val="함초롬돋움"/>
        <family val="3"/>
        <charset val="129"/>
      </rPr>
      <t xml:space="preserve">
Ⅳ. 결론
</t>
    </r>
    <r>
      <rPr>
        <sz val="10"/>
        <color theme="1"/>
        <rFont val="함초롬돋움"/>
        <family val="3"/>
        <charset val="129"/>
      </rPr>
      <t xml:space="preserve"> －오스본의 브레인스토밍은 창의성을 개인의 내적 능력에서 집단적 상호작용의 산물로 확장한 점에서 현대 조직이론과 심리학에 중대한 의의를 지닌다. 그가 강조한 자유로운 사고와 비판의 유보는 이후 혁신관리, 팀 창의성 연구, 디자인 씽킹 등의 기초적 철학으로 계승되었다. 다만, 브레인스토밍이 항상 창의적 결과를 담보하는 것은 아니며, 구성원의 다양성, 리더의 촉진기술, 조직문화 등 맥락적 요인이 충분히 고려될 필요가 있다. 그럼에도 불구하고, 오스본의 「Your Creative Power」는 오늘날까지도 창의적 문제 해결의 고전으로 평가되며, 인간 사고의 잠재력을 조직적으로 끌어내는 방법론으로서 지속적인 영향력을 발휘하고 있다.</t>
    </r>
    <phoneticPr fontId="4" type="noConversion"/>
  </si>
  <si>
    <r>
      <t xml:space="preserve">Ⅰ. 배경 및 목적
</t>
    </r>
    <r>
      <rPr>
        <sz val="10"/>
        <color theme="1"/>
        <rFont val="함초롬돋움"/>
        <family val="3"/>
        <charset val="129"/>
      </rPr>
      <t xml:space="preserve"> －조직 내 의사결정은 단순히 합리적 계산만으로 이루어지는 것이 아니라, 인간의 인지적 한계와 조직 구조, 구성원 간 상호작용의 영향을 받는다. 전통적 관리이론과 고전적 의사결정 모형은 주로 최적화와 합리성을 강조하였으나, 실제 조직에서는 정보의 불완전성, 시간적 제약, 개인적 이해관계, 조직적 규범 등으로 인해 최적의 결정을 내리는 것이 어려운 경우가 많다. 이에 허버트 사이먼(Herbert Simon)의 "제한적 합리성(Bounded Rationality)" 개념과 리처드 사이어트(Richard Cyert), 제임스 마치(James March)의 연구를 기반으로 발전한 카네기 모형(Carnegie Model)은 조직 내 의사결정의 실제적 과정을 이해하는 중요한 틀을 제공한다. 이하에서는 카네기 모형의 개념과 의사결정 과정, 조직 내 정치적 상호작용의 특징을 중심으로 분석하고 그 의미를 고찰하고자 한다.</t>
    </r>
    <r>
      <rPr>
        <b/>
        <sz val="10"/>
        <color theme="1"/>
        <rFont val="함초롬돋움"/>
        <family val="3"/>
        <charset val="129"/>
      </rPr>
      <t xml:space="preserve">
Ⅱ. 내용
  1. 카네기 모형의 개념과 이론적 배경
    (1) 카네기 모형의 정의
</t>
    </r>
    <r>
      <rPr>
        <sz val="10"/>
        <color theme="1"/>
        <rFont val="함초롬돋움"/>
        <family val="3"/>
        <charset val="129"/>
      </rPr>
      <t xml:space="preserve">     －카네기 모형은 조직을 단순히 합리적 선택을 수행하는 기계적 시스템이 아니라, 구성원의 목표와 제한적 정보, 조직 구조 및 절차, 정치적 상호작용에 의해 영향을 받는 제한적 합리적 의사결정체계로 이해한다. 허버트 사이먼은 「행정행동(Administrative Behavior)」에서 인간이 모든 정보를 완벽히 처리하고 최적의 선택을 하는 것은 현실적으로 불가능하다고 지적하며, 의사결정자는 만족할 만한 수준의 결정을 내리는 경향이 있음을 강조하였다. 이에 따라 조직 내 의사결정은 단순한 최적화가 아니라, 실현 가능성과 조직 규범, 구성원 간 타협을 중심으로 이루어진다.</t>
    </r>
    <r>
      <rPr>
        <b/>
        <sz val="10"/>
        <color theme="1"/>
        <rFont val="함초롬돋움"/>
        <family val="3"/>
        <charset val="129"/>
      </rPr>
      <t xml:space="preserve">
    (2) 인간과 조직의 상호작용
      ① 조직 내 정치적 행위와 타협
</t>
    </r>
    <r>
      <rPr>
        <sz val="10"/>
        <color theme="1"/>
        <rFont val="함초롬돋움"/>
        <family val="3"/>
        <charset val="129"/>
      </rPr>
      <t xml:space="preserve">       －리처드 사이어트와 제임스 마치는 조직을 목표가 명확히 일치하지 않는 구성원들의 집합으로 파악하며, 의사결정 과정에서 협상과 타협이 필수적임을 강조하였다. 조직 구성원들은 서로 다른 이해관계와 목표를 가지고 있으며, 이러한 상충되는 목표는 의사결정 과정에서 정치적 상호작용과 조정을 통해 조율된다. 이를 통해 조직은 구성원 간의 갈등을 완화하고, 실행 가능한 결정을 도출하며, 조직 전체의 안정성을 유지한다.</t>
    </r>
    <r>
      <rPr>
        <b/>
        <sz val="10"/>
        <color theme="1"/>
        <rFont val="함초롬돋움"/>
        <family val="3"/>
        <charset val="129"/>
      </rPr>
      <t xml:space="preserve">
      ② 제한적 합리성과 정보 처리
</t>
    </r>
    <r>
      <rPr>
        <sz val="10"/>
        <color theme="1"/>
        <rFont val="함초롬돋움"/>
        <family val="3"/>
        <charset val="129"/>
      </rPr>
      <t xml:space="preserve">       －사이먼의 제한적 합리성 개념은 의사결정자가 현실적으로 모든 대안을 평가할 수 없으며, 정보의 제한과 시간적 제약 속에서 만족할 만한 수준의 대안을 선택함을 전제로 한다. 조직은 이러한 의사결정자의 한계를 반영하여 규범, 절차, 표준 운영방식을 마련함으로써 의사결정의 일관성을 확보한다. 즉, 조직의 구조와 규범은 의사결정 과정에서 발생할 수 있는 불확실성과 인간적 한계를 보완하는 장치로 기능한다.</t>
    </r>
    <r>
      <rPr>
        <b/>
        <sz val="10"/>
        <color theme="1"/>
        <rFont val="함초롬돋움"/>
        <family val="3"/>
        <charset val="129"/>
      </rPr>
      <t xml:space="preserve">
  2. 카네기 모형의 의사결정 과정
    (1) 문제 인식과 대안 탐색
</t>
    </r>
    <r>
      <rPr>
        <sz val="10"/>
        <color theme="1"/>
        <rFont val="함초롬돋움"/>
        <family val="3"/>
        <charset val="129"/>
      </rPr>
      <t xml:space="preserve">     －조직 내 문제는 구성원의 경험과 정보, 외부 환경의 자극을 통해 인식되며, 문제 해결을 위한 대안은 제한적 정보와 경험, 기존 조직 규범에 의해 탐색된다. 구성원은 모든 대안을 고려하기보다 실현 가능성과 만족 기준을 중심으로 대안을 선택하며, 이는 조직이 복잡한 환경 속에서 신속하게 대응하도록 한다.</t>
    </r>
    <r>
      <rPr>
        <b/>
        <sz val="10"/>
        <color theme="1"/>
        <rFont val="함초롬돋움"/>
        <family val="3"/>
        <charset val="129"/>
      </rPr>
      <t xml:space="preserve">
    (2) 의사결정과 정치적 조정
</t>
    </r>
    <r>
      <rPr>
        <sz val="10"/>
        <color theme="1"/>
        <rFont val="함초롬돋움"/>
        <family val="3"/>
        <charset val="129"/>
      </rPr>
      <t xml:space="preserve">     －의사결정 과정에서 구성원들은 서로의 목표와 이해관계를 조정하며, 권력과 영향력, 의사소통 능력을 활용하여 최종 결정을 도출한다. 이 과정에서 타협과 협상이 핵심적인 역할을 하며, 조직 내 정치적 역학이 의사결정의 질과 방향에 직접적인 영향을 미친다.</t>
    </r>
    <r>
      <rPr>
        <b/>
        <sz val="10"/>
        <color theme="1"/>
        <rFont val="함초롬돋움"/>
        <family val="3"/>
        <charset val="129"/>
      </rPr>
      <t xml:space="preserve">
    (3) 결정 실행과 피드백
</t>
    </r>
    <r>
      <rPr>
        <sz val="10"/>
        <color theme="1"/>
        <rFont val="함초롬돋움"/>
        <family val="3"/>
        <charset val="129"/>
      </rPr>
      <t xml:space="preserve">     －결정은 조직 내 절차와 규범에 따라 실행되며, 결과에 대한 피드백은 다음 의사결정 과정에 반영된다. 이러한 반복적 피드백 구조는 조직이 환경 변화에 적응하고 학습하며, 점진적으로 의사결정 능력을 향상시키는 동적 체계를 형성한다.</t>
    </r>
    <r>
      <rPr>
        <b/>
        <sz val="10"/>
        <color theme="1"/>
        <rFont val="함초롬돋움"/>
        <family val="3"/>
        <charset val="129"/>
      </rPr>
      <t xml:space="preserve">
Ⅲ. 평가
  1. 긍정적 평가
</t>
    </r>
    <r>
      <rPr>
        <sz val="10"/>
        <color theme="1"/>
        <rFont val="함초롬돋움"/>
        <family val="3"/>
        <charset val="129"/>
      </rPr>
      <t xml:space="preserve">   －① 카네기 모형은 조직 내 현실적 의사결정을 설명하여 기존 합리적 모형의 한계를 보완한다. ② 제한적 합리성과 정치적 상호작용을 동시에 고려함으로써 인간적 요인과 조직적 요인의 상호작용을 이해할 수 있다. ③ 반복적 학습과 피드백 구조를 포함하여, 조직 적응과 변화에 대한 설명력을 제공한다.</t>
    </r>
    <r>
      <rPr>
        <b/>
        <sz val="10"/>
        <color theme="1"/>
        <rFont val="함초롬돋움"/>
        <family val="3"/>
        <charset val="129"/>
      </rPr>
      <t xml:space="preserve">
  2. 부정적 평가
</t>
    </r>
    <r>
      <rPr>
        <sz val="10"/>
        <color theme="1"/>
        <rFont val="함초롬돋움"/>
        <family val="3"/>
        <charset val="129"/>
      </rPr>
      <t xml:space="preserve">   －① 모형은 구체적 의사결정 방법론이나 절차를 명확히 제시하지 않아 실무 적용에 한계가 있다. ② 정치적 상호작용에 지나치게 집중하여 조직 목표 달성 측면에서의 효율성을 충분히 설명하지 못한다. ③ 제한적 합리성 개념이 다소 일반적이어서 조직 유형별 구체적 차이를 반영하기 어렵다.</t>
    </r>
    <r>
      <rPr>
        <b/>
        <sz val="10"/>
        <color theme="1"/>
        <rFont val="함초롬돋움"/>
        <family val="3"/>
        <charset val="129"/>
      </rPr>
      <t xml:space="preserve">
Ⅳ. 결론
</t>
    </r>
    <r>
      <rPr>
        <sz val="10"/>
        <color theme="1"/>
        <rFont val="함초롬돋움"/>
        <family val="3"/>
        <charset val="129"/>
      </rPr>
      <t xml:space="preserve"> －카네기 모형은 조직 내 의사결정을 구성원의 상호작용과 제한적 정보 처리, 정치적 타협을 중심으로 설명함으로써 현실적이고 실질적인 이해를 제공한다. 특히 사이먼의 제한적 합리성 개념과 사이어트・마치의 조직 정치적 상호작용 개념은 조직 연구와 경영 실무 모두에서 중요한 통찰을 제공하며, 조직이 복잡하고 변화하는 환경 속에서 적응하고 학습할 수 있는 기제를 이해하는 데 기여한다. 다만 구체적 적용 방법과 조직 유형별 차이에 대한 추가 연구가 필요하며, 이를 통해 카네기 모형의 실용성과 설명력을 더욱 강화할 수 있다.</t>
    </r>
    <phoneticPr fontId="4" type="noConversion"/>
  </si>
  <si>
    <r>
      <t xml:space="preserve">Ⅰ. 배경 및 목적
</t>
    </r>
    <r>
      <rPr>
        <sz val="10"/>
        <color theme="1"/>
        <rFont val="함초롬돋움"/>
        <family val="3"/>
        <charset val="129"/>
      </rPr>
      <t xml:space="preserve"> －조직 내 의사결정 과정은 전통적 합리모형에서 제시하는 것처럼 단일 목표를 향한 최적화 과정으로 단순화하기 어렵다. 실제 조직에서는 정보의 불완전성과 시간적 제약, 구성원의 상충된 이해관계, 절차적 규범 등 다양한 요인이 의사결정에 영향을 미치며, 결과적으로 의사결정은 점진적이고 점차적으로 발전하는 특성을 보인다. 이러한 현실을 반영하여 헨리 민츠버그(Henry Mintzberg)는 「Structure in Fives」와 「The Nature of Managerial Work」 등에서 조직 의사결정의 실제적 과정과 점진적 성격을 분석하였다. 이하에서는 민츠버그의 점진적 의사결정과정 모형을 중심으로 의사결정의 단계적 특성과 조직 내 적용 의미를 살펴보고자 한다.</t>
    </r>
    <r>
      <rPr>
        <b/>
        <sz val="10"/>
        <color theme="1"/>
        <rFont val="함초롬돋움"/>
        <family val="3"/>
        <charset val="129"/>
      </rPr>
      <t xml:space="preserve">
Ⅱ. 내용
  1. 점진적 의사결정과정 모형의 개념
    (1) 점진적 의사결정의 정의
</t>
    </r>
    <r>
      <rPr>
        <sz val="10"/>
        <color theme="1"/>
        <rFont val="함초롬돋움"/>
        <family val="3"/>
        <charset val="129"/>
      </rPr>
      <t xml:space="preserve">     －점진적 의사결정과정(incremental decision-making)은 조직이 한 번에 전체 문제를 해결하기보다, 작은 단계에서 점진적으로 대안을 수정하고 조정하며 결정에 접근하는 과정을 의미한다. 민츠버그는 이러한 점진적 접근이 실제 조직에서 발생하는 주요한 의사결정 형태임을 강조하였으며, 이는 제한적 합리성, 조직 내 정치적 상호작용, 환경적 불확실성 등 현실적 요인을 반영한다. 점진적 의사결정은 구성원의 의견 조정, 정책의 실험적 적용, 작은 성공 경험을 통한 점진적 개선을 가능하게 한다.</t>
    </r>
    <r>
      <rPr>
        <b/>
        <sz val="10"/>
        <color theme="1"/>
        <rFont val="함초롬돋움"/>
        <family val="3"/>
        <charset val="129"/>
      </rPr>
      <t xml:space="preserve">
    (2) 점진적 의사결정의 특성
      ① 제한적 변화와 점진적 접근
</t>
    </r>
    <r>
      <rPr>
        <sz val="10"/>
        <color theme="1"/>
        <rFont val="함초롬돋움"/>
        <family val="3"/>
        <charset val="129"/>
      </rPr>
      <t xml:space="preserve">       －민츠버그는 점진적 의사결정이 조직 내 변화의 속도를 조절하는 기능을 수행한다고 보았다. 조직은 급격한 변화보다 기존 정책과 관행을 기반으로 작은 조정을 통해 문제를 해결하며, 이를 통해 조직 안정성과 적응성을 동시에 확보한다. 점진적 결정은 과거 경험과 기존 정책에 기반하여 점차적으로 대안을 수정하면서 의사결정을 발전시키는 특징을 가진다.</t>
    </r>
    <r>
      <rPr>
        <b/>
        <sz val="10"/>
        <color theme="1"/>
        <rFont val="함초롬돋움"/>
        <family val="3"/>
        <charset val="129"/>
      </rPr>
      <t xml:space="preserve">
      ② 상호작용과 협상
</t>
    </r>
    <r>
      <rPr>
        <sz val="10"/>
        <color theme="1"/>
        <rFont val="함초롬돋움"/>
        <family val="3"/>
        <charset val="129"/>
      </rPr>
      <t xml:space="preserve">       －점진적 의사결정 과정에서는 구성원 간 상호작용과 협상이 핵심적 역할을 한다. 조직 내 다양한 이해관계자가 제한된 범위 내에서 대안을 제시하고 조정하며, 각 단계의 결정은 타협과 조율을 통해 발전한다. 이러한 정치적・사회적 상호작용은 조직 구성원의 참여와 동의를 확보하고, 의사결정의 실행 가능성을 높이는 데 기여한다.</t>
    </r>
    <r>
      <rPr>
        <b/>
        <sz val="10"/>
        <color theme="1"/>
        <rFont val="함초롬돋움"/>
        <family val="3"/>
        <charset val="129"/>
      </rPr>
      <t xml:space="preserve">
  2. 점진적 의사결정 과정의 단계
    (1) 문제의 인식과 초기 대응
</t>
    </r>
    <r>
      <rPr>
        <sz val="10"/>
        <color theme="1"/>
        <rFont val="함초롬돋움"/>
        <family val="3"/>
        <charset val="129"/>
      </rPr>
      <t xml:space="preserve">     －조직 내 문제는 일상적 운영 과정에서 발생하며, 초기에는 제한적 정보와 경험을 바탕으로 부분적 대응이 이루어진다. 민츠버그는 문제를 완전하게 정의하고 분석하는 것보다는, 기존 정책과 절차를 기반으로 부분적 대응을 시도하는 것이 현실적이라고 보았다.</t>
    </r>
    <r>
      <rPr>
        <b/>
        <sz val="10"/>
        <color theme="1"/>
        <rFont val="함초롬돋움"/>
        <family val="3"/>
        <charset val="129"/>
      </rPr>
      <t xml:space="preserve">
    (2) 소규모 조정과 대안 탐색
</t>
    </r>
    <r>
      <rPr>
        <sz val="10"/>
        <color theme="1"/>
        <rFont val="함초롬돋움"/>
        <family val="3"/>
        <charset val="129"/>
      </rPr>
      <t xml:space="preserve">     －초기 대응 후, 조직은 점진적 조정을 통해 다양한 대안을 탐색하고 기존 정책과 연계하여 점차적으로 개선한다. 이 과정에서 구성원 간 의견 교환과 협상을 통해 실현 가능한 대안이 선별된다. 민츠버그는 이러한 점진적 조정이 조직 학습과 경험 축적을 가능하게 하며, 점진적 변화를 통한 위험 최소화를 가능하게 한다고 강조하였다.</t>
    </r>
    <r>
      <rPr>
        <b/>
        <sz val="10"/>
        <color theme="1"/>
        <rFont val="함초롬돋움"/>
        <family val="3"/>
        <charset val="129"/>
      </rPr>
      <t xml:space="preserve">
    (3) 점진적 결정과 실행
</t>
    </r>
    <r>
      <rPr>
        <sz val="10"/>
        <color theme="1"/>
        <rFont val="함초롬돋움"/>
        <family val="3"/>
        <charset val="129"/>
      </rPr>
      <t xml:space="preserve">     －최종 결정은 한 번에 완성되는 것이 아니라, 작은 단계에서 이루어진 결정들의 누적 결과로 나타난다. 각 단계에서 얻은 피드백과 실험적 결과는 다음 단계의 결정에 반영되며, 이를 통해 의사결정은 점진적 개선을 거듭하며 발전한다. 이러한 과정은 조직이 변화하는 환경 속에서 적응력을 유지하도록 지원한다.</t>
    </r>
    <r>
      <rPr>
        <b/>
        <sz val="10"/>
        <color theme="1"/>
        <rFont val="함초롬돋움"/>
        <family val="3"/>
        <charset val="129"/>
      </rPr>
      <t xml:space="preserve">
Ⅲ. 평가
  1. 긍정적 평가
</t>
    </r>
    <r>
      <rPr>
        <sz val="10"/>
        <color theme="1"/>
        <rFont val="함초롬돋움"/>
        <family val="3"/>
        <charset val="129"/>
      </rPr>
      <t xml:space="preserve">   －① 점진적 의사결정 모형은 현실적 조직 행동을 반영하여, 전통적 합리적 모형의 한계를 극복한다. ② 단계적 조정과 점진적 변화 강조를 통해 조직 안정성과 적응성을 동시에 설명할 수 있다. ③ 구성원 간 상호작용과 협상을 포함하여 의사결정의 사회적, 정치적 측면을 이해하도록 한다.</t>
    </r>
    <r>
      <rPr>
        <b/>
        <sz val="10"/>
        <color theme="1"/>
        <rFont val="함초롬돋움"/>
        <family val="3"/>
        <charset val="129"/>
      </rPr>
      <t xml:space="preserve">
  2. 부정적 평가
</t>
    </r>
    <r>
      <rPr>
        <sz val="10"/>
        <color theme="1"/>
        <rFont val="함초롬돋움"/>
        <family val="3"/>
        <charset val="129"/>
      </rPr>
      <t xml:space="preserve">   －① 점진적 의사결정은 급격한 혁신이나 구조적 변화를 필요로 하는 상황에서는 적합하지 않을 수 있다. ② 단계적 접근이 지나치게 강조되어, 전체적 전략과 장기적 목표 달성 측면에서 한계를 보일 수 있다. ③ 모형이 구체적 절차나 의사결정 기술을 명확히 제시하지 않아 실무 적용에 제한적이다.</t>
    </r>
    <r>
      <rPr>
        <b/>
        <sz val="10"/>
        <color theme="1"/>
        <rFont val="함초롬돋움"/>
        <family val="3"/>
        <charset val="129"/>
      </rPr>
      <t xml:space="preserve">
Ⅳ. 결론
</t>
    </r>
    <r>
      <rPr>
        <sz val="10"/>
        <color theme="1"/>
        <rFont val="함초롬돋움"/>
        <family val="3"/>
        <charset val="129"/>
      </rPr>
      <t xml:space="preserve"> －민츠버그의 점진적 의사결정과정 모형은 조직 내 의사결정을 점진적, 단계적, 상호작용적 관점에서 설명함으로써 현실적 이해를 제공한다. 제한적 정보와 시간적 제약, 구성원 간 정치적 상호작용을 반영한 이 모형은 조직의 안정성과 적응성, 학습 능력을 설명하는 데 유용하다. 다만 급격한 변화나 혁신 상황에서는 적용에 한계가 있으며, 구체적 실행 방법과 장기적 전략과의 연계성에 대한 보완이 필요하다.</t>
    </r>
    <phoneticPr fontId="4" type="noConversion"/>
  </si>
  <si>
    <r>
      <t xml:space="preserve">Ⅰ. 배경 및 목적
</t>
    </r>
    <r>
      <rPr>
        <sz val="10"/>
        <color theme="1"/>
        <rFont val="함초롬돋움"/>
        <family val="3"/>
        <charset val="129"/>
      </rPr>
      <t xml:space="preserve"> －조직 내 의사결정은 종종 예측 불가능하고 비합리적인 특성을 나타낸다. 기존의 합리적 의사결정 모형이나 점진적 모형은 목표와 문제, 대안이 명확히 정의된 상황을 전제로 하지만, 실제 조직에서는 문제와 목표가 불분명하고, 정보가 제한적이며, 의사결정 참여자의 행동이 상충하는 경우가 많다. 이러한 복잡한 상황에서 의사결정은 우연과 기회, 시점에 따라 이루어지기도 한다. 이에 마이클 고헨, 제임스 마치, 요한 올센은 「A Garbage Can Model of Organizational Choice」를 통해 조직을 불확실성과 우연적 요인이 혼합된 시스템으로 이해하는 쓰레기통 모델(Garbage Can Model)을 제시하였다. 이하에서는 이 모형의 개념과 특징, 의사결정 과정, 조직적 의미를 분석하고 평가한다.</t>
    </r>
    <r>
      <rPr>
        <b/>
        <sz val="10"/>
        <color theme="1"/>
        <rFont val="함초롬돋움"/>
        <family val="3"/>
        <charset val="129"/>
      </rPr>
      <t xml:space="preserve">
Ⅱ. 내용
  1. 쓰레기통 모델의 개념과 배경
    (1) 쓰레기통 모델의 정의
</t>
    </r>
    <r>
      <rPr>
        <sz val="10"/>
        <color theme="1"/>
        <rFont val="함초롬돋움"/>
        <family val="3"/>
        <charset val="129"/>
      </rPr>
      <t xml:space="preserve">     －쓰레기통 모델은 조직을 의사결정의 요소들이 무작위로 상호작용하는 복잡한 시스템으로 이해한다. 조직은 문제, 참여자, 선택 가능한 대안, 그리고 의사결정 기회라는 네 가지 요소로 구성되며, 이 요소들이 특정한 시간과 조건에서 우연히 결합될 때 결정이 발생한다. 즉, 문제와 대안이 명확히 정의되어 있지 않아도, 우연적 상호작용과 시점적 요인으로 의사결정이 이루어질 수 있음을 설명한다.</t>
    </r>
    <r>
      <rPr>
        <b/>
        <sz val="10"/>
        <color theme="1"/>
        <rFont val="함초롬돋움"/>
        <family val="3"/>
        <charset val="129"/>
      </rPr>
      <t xml:space="preserve">
    (2) 조직 내 불확실성과 비합리성
      ① 의사결정의 비선형성과 우연성
</t>
    </r>
    <r>
      <rPr>
        <sz val="10"/>
        <color theme="1"/>
        <rFont val="함초롬돋움"/>
        <family val="3"/>
        <charset val="129"/>
      </rPr>
      <t xml:space="preserve">       －쓰레기통 모델은 조직 내 의사결정을 비선형적이고 예측 불가능한 과정으로 설명한다. 조직 내 문제, 참여자, 대안, 기회가 항상 정렬된 상태가 아니며, 우연히 특정 조합이 형성될 때 의사결정이 발생한다. 따라서 조직의 의사결정은 계획적이고 합리적이기보다는 우연적이며 상황적 요인에 크게 의존한다.</t>
    </r>
    <r>
      <rPr>
        <b/>
        <sz val="10"/>
        <color theme="1"/>
        <rFont val="함초롬돋움"/>
        <family val="3"/>
        <charset val="129"/>
      </rPr>
      <t xml:space="preserve">
      ② 참여자와 이해관계의 다양성
</t>
    </r>
    <r>
      <rPr>
        <sz val="10"/>
        <color theme="1"/>
        <rFont val="함초롬돋움"/>
        <family val="3"/>
        <charset val="129"/>
      </rPr>
      <t xml:space="preserve">       －모델에서는 조직 구성원 각각이 서로 다른 목표와 관심사를 가진 참여자로 등장하며, 참여자는 문제 해결 과정에서 다양한 수준의 관심과 참여도를 보인다. 이 과정에서 특정 참여자가 주도하거나, 우연한 요소가 의사결정에 영향을 미치는 등 조직적 예측 가능성을 낮춘다.</t>
    </r>
    <r>
      <rPr>
        <b/>
        <sz val="10"/>
        <color theme="1"/>
        <rFont val="함초롬돋움"/>
        <family val="3"/>
        <charset val="129"/>
      </rPr>
      <t xml:space="preserve">
  2. 쓰레기통 모델의 의사결정 과정
    (1) 문제, 대안, 참여자의 동시 존재
</t>
    </r>
    <r>
      <rPr>
        <sz val="10"/>
        <color theme="1"/>
        <rFont val="함초롬돋움"/>
        <family val="3"/>
        <charset val="129"/>
      </rPr>
      <t xml:space="preserve">     －의사결정은 문제와 대안, 참여자가 동시에 존재하는 상황에서 우연히 이루어진다. 문제는 해결되지 않은 채 조직 내에 떠다니며, 참여자는 다양한 문제와 대안에 대해 제한적 관심을 보인다. 의사결정 기회가 도래할 때, 특정 문제와 대안이 우연히 연결되어 선택이 발생한다.</t>
    </r>
    <r>
      <rPr>
        <b/>
        <sz val="10"/>
        <color theme="1"/>
        <rFont val="함초롬돋움"/>
        <family val="3"/>
        <charset val="129"/>
      </rPr>
      <t xml:space="preserve">
    (2) 우연적 결합과 결정의 형성
</t>
    </r>
    <r>
      <rPr>
        <sz val="10"/>
        <color theme="1"/>
        <rFont val="함초롬돋움"/>
        <family val="3"/>
        <charset val="129"/>
      </rPr>
      <t xml:space="preserve">     －쓰레기통 모델에서는 결정이 특정 논리적 절차에 의해 이루어지지 않고, 문제와 대안, 참여자, 기회의 우연적 결합에 의해 형성된다. 민츠버그가 설명한 점진적 결정과 달리, 결정은 사전 계획보다는 조직 내 상호작용과 우연적 요인에 의해 발생하며, 이는 조직 내 혼란과 복잡성을 설명하는 핵심 요소이다.</t>
    </r>
    <r>
      <rPr>
        <b/>
        <sz val="10"/>
        <color theme="1"/>
        <rFont val="함초롬돋움"/>
        <family val="3"/>
        <charset val="129"/>
      </rPr>
      <t xml:space="preserve">
    (3) 조직적 의미와 활용
</t>
    </r>
    <r>
      <rPr>
        <sz val="10"/>
        <color theme="1"/>
        <rFont val="함초롬돋움"/>
        <family val="3"/>
        <charset val="129"/>
      </rPr>
      <t xml:space="preserve">     －쓰레기통 모델은 불확실성이 높은 조직, 특히 연구 개발 조직, 고위 공공 조직, 혁신 조직 등에서 의사결정의 비합리적 특성을 설명하는 데 유용하다. 조직은 문제와 대안, 참여자가 항상 명확히 일치하지 않음에도 불구하고, 우연과 기회를 통해 필요한 결정을 내릴 수 있으며, 이를 통해 조직의 유연성과 적응성을 이해할 수 있다.</t>
    </r>
    <r>
      <rPr>
        <b/>
        <sz val="10"/>
        <color theme="1"/>
        <rFont val="함초롬돋움"/>
        <family val="3"/>
        <charset val="129"/>
      </rPr>
      <t xml:space="preserve">
Ⅲ. 평가
  1. 긍정적 평가
</t>
    </r>
    <r>
      <rPr>
        <sz val="10"/>
        <color theme="1"/>
        <rFont val="함초롬돋움"/>
        <family val="3"/>
        <charset val="129"/>
      </rPr>
      <t xml:space="preserve">   －① 쓰레기통 모델은 조직 내 불확실성과 우연성을 반영하여, 전통적 합리모형의 한계를 극복한다. ② 문제, 참여자, 대안, 기회 요소의 상호작용을 통해 조직 내 비합리적 결정과 혼란의 구조를 설명한다. ③ 고위 공공조직, 연구개발 조직 등 복잡한 환경에서 의사결정의 유연성과 적응성을 이해하는 데 유용하다.</t>
    </r>
    <r>
      <rPr>
        <b/>
        <sz val="10"/>
        <color theme="1"/>
        <rFont val="함초롬돋움"/>
        <family val="3"/>
        <charset val="129"/>
      </rPr>
      <t xml:space="preserve">
  2. 부정적 평가
</t>
    </r>
    <r>
      <rPr>
        <sz val="10"/>
        <color theme="1"/>
        <rFont val="함초롬돋움"/>
        <family val="3"/>
        <charset val="129"/>
      </rPr>
      <t xml:space="preserve">   －① 우연성과 비합리성 강조로 인해 구체적 절차나 방법론을 제공하지 않아 실무 적용에 한계가 있다. ② 조직 목표 달성 관점에서 결정의 질과 효율성을 평가하기 어렵다. ③ 점진적 개선이나 학습 측면에서 의사결정 과정의 연속성을 충분히 설명하지 못한다.</t>
    </r>
    <r>
      <rPr>
        <b/>
        <sz val="10"/>
        <color theme="1"/>
        <rFont val="함초롬돋움"/>
        <family val="3"/>
        <charset val="129"/>
      </rPr>
      <t xml:space="preserve">
Ⅳ. 결론
</t>
    </r>
    <r>
      <rPr>
        <sz val="10"/>
        <color theme="1"/>
        <rFont val="함초롬돋움"/>
        <family val="3"/>
        <charset val="129"/>
      </rPr>
      <t xml:space="preserve"> －쓰레기통 모델은 조직 내 의사결정을 불확실성과 우연적 요인의 상호작용으로 설명함으로써 현실적 조직 행동을 이해하는 데 중요한 통찰을 제공한다. 문제와 참여자, 대안, 기회가 우연히 결합되어 결정이 발생하는 구조는 전통적 합리모형이나 점진적 모형으로 설명하기 어려운 상황을 잘 포착한다. 다만 결정의 효율성, 구체적 절차, 장기적 전략과의 연계성 측면에서는 보완이 필요하며, 이를 통해 조직 의사결정의 설명력과 적용성을 더욱 강화할 수 있다.</t>
    </r>
    <phoneticPr fontId="4" type="noConversion"/>
  </si>
  <si>
    <r>
      <t xml:space="preserve">Ⅰ. 배경 및 목적
</t>
    </r>
    <r>
      <rPr>
        <sz val="10"/>
        <color theme="1"/>
        <rFont val="함초롬돋움"/>
        <family val="3"/>
        <charset val="129"/>
      </rPr>
      <t xml:space="preserve"> －조직은 단순한 집합체가 아니라 목표 달성을 위해 구성원과 자원을 체계적으로 조정하는 사회적 시스템이다. 조직의 구조는 전략 수행, 업무 효율성, 의사소통, 권한 분배 등 다양한 측면에 직접적인 영향을 미치며, 조직의 성과와 안정성에 핵심적인 역할을 한다. 기존의 고전적 조직이론은 기능별, 계층별 구조 중심으로 조직을 분석하였으나, 실제 조직에서는 전략, 환경, 기술, 규모, 권력관계 등에 따라 다양한 구조 형태가 존재한다. 이에 헨리 민츠버그(Henry Mintzberg)는 「Structure in Fives」와 「The Nature of Managerial Work」 등에서 조직의 구성과 작동 원리를 분석하고, 조직 구조 유형을 체계화하였다. 이하에서는 민츠버그의 조직구조 유형과 특징, 적용 의의를 살펴보고 평가하고자 한다.</t>
    </r>
    <r>
      <rPr>
        <b/>
        <sz val="10"/>
        <color theme="1"/>
        <rFont val="함초롬돋움"/>
        <family val="3"/>
        <charset val="129"/>
      </rPr>
      <t xml:space="preserve">
Ⅱ. 내용
  1. 민츠버그의 조직구조 유형 개념
    (1) 조직 구조의 정의
</t>
    </r>
    <r>
      <rPr>
        <sz val="10"/>
        <color theme="1"/>
        <rFont val="함초롬돋움"/>
        <family val="3"/>
        <charset val="129"/>
      </rPr>
      <t xml:space="preserve">     －민츠버그는 조직구조를 조직 목표 달성을 위해 구성원의 역할과 책임, 권한, 의사소통, 업무 조정을 공식화한 시스템으로 정의하였다. 그는 조직을 다섯 가지 기본 요소—운영 핵심(operating core), 전략적 정점(strategic apex), 중간층(middle line), 기술 지원 구조(technostructure), 지원 조직(support staff)—으로 분석하고, 이러한 요소의 상호작용과 중심적 조정 방식에 따라 조직 구조가 결정된다고 보았다.</t>
    </r>
    <r>
      <rPr>
        <b/>
        <sz val="10"/>
        <color theme="1"/>
        <rFont val="함초롬돋움"/>
        <family val="3"/>
        <charset val="129"/>
      </rPr>
      <t xml:space="preserve">
    (2) 조직 구조 결정 요인
      ① 전략과 환경
</t>
    </r>
    <r>
      <rPr>
        <sz val="10"/>
        <color theme="1"/>
        <rFont val="함초롬돋움"/>
        <family val="3"/>
        <charset val="129"/>
      </rPr>
      <t xml:space="preserve">       －조직이 수행하는 전략의 성격과 외부 환경의 안정성 또는 불확실성은 조직 구조 설계에 중요한 영향을 미친다. 환경이 안정적일수록 표준화와 공식화 중심의 구조가 적합하며, 불확실성이 높으면 분권화와 유연성을 강화한 구조가 필요하다.</t>
    </r>
    <r>
      <rPr>
        <b/>
        <sz val="10"/>
        <color theme="1"/>
        <rFont val="함초롬돋움"/>
        <family val="3"/>
        <charset val="129"/>
      </rPr>
      <t xml:space="preserve">
      ② 기술과 업무 복잡성
</t>
    </r>
    <r>
      <rPr>
        <sz val="10"/>
        <color theme="1"/>
        <rFont val="함초롬돋움"/>
        <family val="3"/>
        <charset val="129"/>
      </rPr>
      <t xml:space="preserve">       －기술의 복잡성과 업무 처리 방식도 조직 구조를 결정하는 핵심 요인이다. 반복적, 표준화 가능한 업무는 기능별 구조나 표준화 중심의 구조를, 비정형적 업무는 전문가 중심이나 프로젝트 중심의 구조를 요구한다.</t>
    </r>
    <r>
      <rPr>
        <b/>
        <sz val="10"/>
        <color theme="1"/>
        <rFont val="함초롬돋움"/>
        <family val="3"/>
        <charset val="129"/>
      </rPr>
      <t xml:space="preserve">
      ③ 조직 규모와 구성원 관계
</t>
    </r>
    <r>
      <rPr>
        <sz val="10"/>
        <color theme="1"/>
        <rFont val="함초롬돋움"/>
        <family val="3"/>
        <charset val="129"/>
      </rPr>
      <t xml:space="preserve">       －조직 규모가 확대될수록 계층적 구조와 공식화가 증가하며, 구성원 간 의사소통 경로가 복잡해진다. 민츠버그는 조직 규모와 구조 유형 간의 상관관계를 설명하며, 규모에 따라 적합한 구조 설계를 강조하였다.</t>
    </r>
    <r>
      <rPr>
        <b/>
        <sz val="10"/>
        <color theme="1"/>
        <rFont val="함초롬돋움"/>
        <family val="3"/>
        <charset val="129"/>
      </rPr>
      <t xml:space="preserve">
  2. 민츠버그의 조직 구조 유형
    (1) 단순 구조(Simple Structure)
      ① 특징
</t>
    </r>
    <r>
      <rPr>
        <sz val="10"/>
        <color theme="1"/>
        <rFont val="함초롬돋움"/>
        <family val="3"/>
        <charset val="129"/>
      </rPr>
      <t xml:space="preserve">       －전략적 정점 중심의 구조로, 의사결정 권한이 최고 경영자에게 집중되어 있다. 공식화와 절차가 적고, 구성원 수가 적으며, 유연성과 신속성이 장점이다.</t>
    </r>
    <r>
      <rPr>
        <b/>
        <sz val="10"/>
        <color theme="1"/>
        <rFont val="함초롬돋움"/>
        <family val="3"/>
        <charset val="129"/>
      </rPr>
      <t xml:space="preserve">
      ② 적용 사례
</t>
    </r>
    <r>
      <rPr>
        <sz val="10"/>
        <color theme="1"/>
        <rFont val="함초롬돋움"/>
        <family val="3"/>
        <charset val="129"/>
      </rPr>
      <t xml:space="preserve">       －신생 기업, 소규모 조직, 창업 초기 단계 조직에 적합하며, 빠른 의사결정과 대응이 가능하다.</t>
    </r>
    <r>
      <rPr>
        <b/>
        <sz val="10"/>
        <color theme="1"/>
        <rFont val="함초롬돋움"/>
        <family val="3"/>
        <charset val="129"/>
      </rPr>
      <t xml:space="preserve">
    (2) 기계적 관료제(Machine Bureaucracy)
      ① 특징
</t>
    </r>
    <r>
      <rPr>
        <sz val="10"/>
        <color theme="1"/>
        <rFont val="함초롬돋움"/>
        <family val="3"/>
        <charset val="129"/>
      </rPr>
      <t xml:space="preserve">       －운영 핵심의 표준화와 절차 중심으로 조직이 구성된다. 업무가 반복적이고 안정적이며, 권한과 책임이 명확히 정의되어 있다.</t>
    </r>
    <r>
      <rPr>
        <b/>
        <sz val="10"/>
        <color theme="1"/>
        <rFont val="함초롬돋움"/>
        <family val="3"/>
        <charset val="129"/>
      </rPr>
      <t xml:space="preserve">
      ② 적용 사례
</t>
    </r>
    <r>
      <rPr>
        <sz val="10"/>
        <color theme="1"/>
        <rFont val="함초롬돋움"/>
        <family val="3"/>
        <charset val="129"/>
      </rPr>
      <t xml:space="preserve">       －대규모 제조업, 공공 행정기관 등 안정적 환경에서 효율성과 일관성이 중요한 조직에 적합하다.</t>
    </r>
    <r>
      <rPr>
        <b/>
        <sz val="10"/>
        <color theme="1"/>
        <rFont val="함초롬돋움"/>
        <family val="3"/>
        <charset val="129"/>
      </rPr>
      <t xml:space="preserve">
    (3) 전문가 관료제(Professional Bureaucracy)
      ① 특징
</t>
    </r>
    <r>
      <rPr>
        <sz val="10"/>
        <color theme="1"/>
        <rFont val="함초롬돋움"/>
        <family val="3"/>
        <charset val="129"/>
      </rPr>
      <t xml:space="preserve">       －전문 지식과 기술을 가진 운영 핵심 구성원의 자율성이 강조된다. 전략적 정점은 최소한의 지침만 제공하며, 표준화는 주로 기술적 능력과 교육을 중심으로 이루어진다.</t>
    </r>
    <r>
      <rPr>
        <b/>
        <sz val="10"/>
        <color theme="1"/>
        <rFont val="함초롬돋움"/>
        <family val="3"/>
        <charset val="129"/>
      </rPr>
      <t xml:space="preserve">
      ② 적용 사례
</t>
    </r>
    <r>
      <rPr>
        <sz val="10"/>
        <color theme="1"/>
        <rFont val="함초롬돋움"/>
        <family val="3"/>
        <charset val="129"/>
      </rPr>
      <t xml:space="preserve">       －병원, 대학, 연구기관 등 고도로 전문화된 조직에서 효율적이다.</t>
    </r>
    <r>
      <rPr>
        <b/>
        <sz val="10"/>
        <color theme="1"/>
        <rFont val="함초롬돋움"/>
        <family val="3"/>
        <charset val="129"/>
      </rPr>
      <t xml:space="preserve">
    (4) 분권적 구조(Divisionalized Form)
      ① 특징
</t>
    </r>
    <r>
      <rPr>
        <sz val="10"/>
        <color theme="1"/>
        <rFont val="함초롬돋움"/>
        <family val="3"/>
        <charset val="129"/>
      </rPr>
      <t xml:space="preserve">       －중간층이 중심적 조정 역할을 수행하며, 각 사업부가 독립적으로 운영된다. 전략적 정점은 전체 방향과 정책을 설정하며, 사업부는 자율적 의사결정을 수행한다.</t>
    </r>
    <r>
      <rPr>
        <b/>
        <sz val="10"/>
        <color theme="1"/>
        <rFont val="함초롬돋움"/>
        <family val="3"/>
        <charset val="129"/>
      </rPr>
      <t xml:space="preserve">
      ② 적용 사례
</t>
    </r>
    <r>
      <rPr>
        <sz val="10"/>
        <color theme="1"/>
        <rFont val="함초롬돋움"/>
        <family val="3"/>
        <charset val="129"/>
      </rPr>
      <t xml:space="preserve">       －다각화 기업, 대기업 그룹, 글로벌 기업 등에서 활용된다.</t>
    </r>
    <r>
      <rPr>
        <b/>
        <sz val="10"/>
        <color theme="1"/>
        <rFont val="함초롬돋움"/>
        <family val="3"/>
        <charset val="129"/>
      </rPr>
      <t xml:space="preserve">
    (5) 혁신적 조직(Adhocracy)
      ① 특징
</t>
    </r>
    <r>
      <rPr>
        <sz val="10"/>
        <color theme="1"/>
        <rFont val="함초롬돋움"/>
        <family val="3"/>
        <charset val="129"/>
      </rPr>
      <t xml:space="preserve">       －프로젝트 중심, 팀 기반 구조로 유연성과 창의성이 강조된다. 표준화보다 상호작용과 협력이 주요 조정 방식이며, 환경 변화에 신속하게 대응할 수 있다.</t>
    </r>
    <r>
      <rPr>
        <b/>
        <sz val="10"/>
        <color theme="1"/>
        <rFont val="함초롬돋움"/>
        <family val="3"/>
        <charset val="129"/>
      </rPr>
      <t xml:space="preserve">
      ② 적용 사례
</t>
    </r>
    <r>
      <rPr>
        <sz val="10"/>
        <color theme="1"/>
        <rFont val="함초롬돋움"/>
        <family val="3"/>
        <charset val="129"/>
      </rPr>
      <t xml:space="preserve">       －연구개발 조직, 컨설팅 기업, 창의적 산업 분야에서 적합하다.</t>
    </r>
    <r>
      <rPr>
        <b/>
        <sz val="10"/>
        <color theme="1"/>
        <rFont val="함초롬돋움"/>
        <family val="3"/>
        <charset val="129"/>
      </rPr>
      <t xml:space="preserve">
Ⅲ. 평가
  1. 긍정적 평가
</t>
    </r>
    <r>
      <rPr>
        <sz val="10"/>
        <color theme="1"/>
        <rFont val="함초롬돋움"/>
        <family val="3"/>
        <charset val="129"/>
      </rPr>
      <t xml:space="preserve">   －① 민츠버그의 조직구조 유형은 조직의 구성 요소와 조정 방식을 체계적으로 설명하여 구조 분석의 틀을 제공한다. ② 전략, 기술, 환경, 규모 등 조직 특성과 연계하여 구조 유형을 제시함으로써 실무적 설계에 적용 가능하다. ③ 단순 구조에서 혁신적 조직까지 다양한 유형을 제시하여 조직 변화와 적응의 방향을 이해하도록 돕는다.</t>
    </r>
    <r>
      <rPr>
        <b/>
        <sz val="10"/>
        <color theme="1"/>
        <rFont val="함초롬돋움"/>
        <family val="3"/>
        <charset val="129"/>
      </rPr>
      <t xml:space="preserve">
  2. 부정적 평가
</t>
    </r>
    <r>
      <rPr>
        <sz val="10"/>
        <color theme="1"/>
        <rFont val="함초롬돋움"/>
        <family val="3"/>
        <charset val="129"/>
      </rPr>
      <t xml:space="preserve">   －① 유형 간 경계가 명확하지 않아 실제 조직은 여러 구조 요소가 혼합된 형태를 보이는 경우가 많다. ② 혁신적 조직이나 분권적 구조에서 실제 권한 분배와 권력 역학을 충분히 반영하지 못한다. ③ 특정 산업이나 문화적 맥락에 따른 구조 차이를 구체적으로 설명하는 데 한계가 있다.</t>
    </r>
    <r>
      <rPr>
        <b/>
        <sz val="10"/>
        <color theme="1"/>
        <rFont val="함초롬돋움"/>
        <family val="3"/>
        <charset val="129"/>
      </rPr>
      <t xml:space="preserve">
Ⅳ. 결론
</t>
    </r>
    <r>
      <rPr>
        <sz val="10"/>
        <color theme="1"/>
        <rFont val="함초롬돋움"/>
        <family val="3"/>
        <charset val="129"/>
      </rPr>
      <t xml:space="preserve"> －민츠버그의 조직구조 유형은 조직 분석과 설계에 유용한 이론적 틀을 제공하며, 조직의 전략, 기술, 환경, 규모와 구조를 연결하여 이해할 수 있는 통찰을 제시한다. 각 구조 유형의 특징과 적용 사례를 통해 조직의 효율성, 유연성, 적응성을 평가하고 설계하는 데 기초 자료를 제공한다. 다만 조직 현실에서는 유형이 혼합되거나 환경 변화에 따라 구조가 변동하는 점을 고려해야 하며, 이를 반영한 보완적 연구와 실무적 적용이 필요하다.</t>
    </r>
    <phoneticPr fontId="4" type="noConversion"/>
  </si>
  <si>
    <r>
      <t xml:space="preserve">Ⅰ. 배경 및 목적
</t>
    </r>
    <r>
      <rPr>
        <sz val="10"/>
        <color theme="1"/>
        <rFont val="함초롬돋움"/>
        <family val="3"/>
        <charset val="129"/>
      </rPr>
      <t xml:space="preserve"> －현대 조직 환경은 기술 발전, 글로벌 경쟁, 사회적 변화 등으로 인해 불확실성과 복잡성이 증가하고 있다. 이러한 환경에서 전통적 관료제 구조는 속도와 유연성 측면에서 한계를 드러내며, 혁신과 창의성을 중심으로 조직을 운영할 필요성이 대두된다. 이에 따라 워렌 베니스, 앨빈 토플러, 헨리 민츠버그는 조직을 유연하고 임시적 프로젝트 중심으로 운영하는 애드호크라시 조직(Adhocracy Organization)을 강조하였다. 애드호크라시 조직은 전통적 계층 구조와 절차 중심 조직과 달리, 환경 변화에 신속하게 대응하며 창의적 문제 해결을 가능하게 하는 조직 형태이다. 이하에서는 애드호크라시 조직의 개념과 특징, 운영 원리, 이론적 함의를 살펴보고 평가한다.</t>
    </r>
    <r>
      <rPr>
        <b/>
        <sz val="10"/>
        <color theme="1"/>
        <rFont val="함초롬돋움"/>
        <family val="3"/>
        <charset val="129"/>
      </rPr>
      <t xml:space="preserve">
Ⅱ. 내용
  1. 애드호크라시 조직의 개념
    (1) 정의
</t>
    </r>
    <r>
      <rPr>
        <sz val="10"/>
        <color theme="1"/>
        <rFont val="함초롬돋움"/>
        <family val="3"/>
        <charset val="129"/>
      </rPr>
      <t xml:space="preserve">     －애드호크라시 조직은 임시적 팀과 프로젝트 중심으로 구성되며, 공식화된 절차나 계층보다는 구성원의 전문성과 자율성을 중심으로 의사결정과 문제 해결이 이루어지는 조직 형태이다. 헨리 민츠버그는 「Structure in Fives」에서 이를 혁신적 조직(Innovative Organization)으로 명명하며, 프로젝트 중심의 상호작용과 유연한 조정 메커니즘을 핵심 특성으로 제시하였다. 워렌 베니스와 앨빈 토플러는 이러한 조직을 지식기반, 정보화, 혁신 중심 환경에서 필요하다고 강조하며, 미래 사회의 조직 모델로 주목하였다.</t>
    </r>
    <r>
      <rPr>
        <b/>
        <sz val="10"/>
        <color theme="1"/>
        <rFont val="함초롬돋움"/>
        <family val="3"/>
        <charset val="129"/>
      </rPr>
      <t xml:space="preserve">
    (2) 특징
      ① 유연성과 임시성
</t>
    </r>
    <r>
      <rPr>
        <sz val="10"/>
        <color theme="1"/>
        <rFont val="함초롬돋움"/>
        <family val="3"/>
        <charset val="129"/>
      </rPr>
      <t xml:space="preserve">       －애드호크라시 조직은 팀과 프로젝트 단위로 운영되며, 필요에 따라 조직 구성과 역할이 신속하게 변경될 수 있다. 기존 관료제 구조와 달리 고정된 권한과 직위보다 전문성과 역할 수행 능력이 중요하다.</t>
    </r>
    <r>
      <rPr>
        <b/>
        <sz val="10"/>
        <color theme="1"/>
        <rFont val="함초롬돋움"/>
        <family val="3"/>
        <charset val="129"/>
      </rPr>
      <t xml:space="preserve">
      ② 창의성과 혁신 중심
</t>
    </r>
    <r>
      <rPr>
        <sz val="10"/>
        <color theme="1"/>
        <rFont val="함초롬돋움"/>
        <family val="3"/>
        <charset val="129"/>
      </rPr>
      <t xml:space="preserve">       －구성원은 전문성을 기반으로 자율적으로 문제를 해결하며, 혁신적 아이디어와 새로운 대안이 조직 내에서 촉진된다. 상호작용과 협력이 강조되며, 권한은 공식 직위보다 역할 수행과 지식에 의해 분배된다.</t>
    </r>
    <r>
      <rPr>
        <b/>
        <sz val="10"/>
        <color theme="1"/>
        <rFont val="함초롬돋움"/>
        <family val="3"/>
        <charset val="129"/>
      </rPr>
      <t xml:space="preserve">
      ③ 환경 적응성
</t>
    </r>
    <r>
      <rPr>
        <sz val="10"/>
        <color theme="1"/>
        <rFont val="함초롬돋움"/>
        <family val="3"/>
        <charset val="129"/>
      </rPr>
      <t xml:space="preserve">       －변화가 빠른 환경에서 조직은 프로젝트와 팀 중심의 구조를 통해 외부 요구와 내부 문제에 신속하게 대응할 수 있다. 이는 민츠버그가 강조한 분권화, 상호작용적 조정 메커니즘과도 연결된다.</t>
    </r>
    <r>
      <rPr>
        <b/>
        <sz val="10"/>
        <color theme="1"/>
        <rFont val="함초롬돋움"/>
        <family val="3"/>
        <charset val="129"/>
      </rPr>
      <t xml:space="preserve">
  2. 애드호크라시 조직의 운영 원리
    (1) 역할과 권한의 유동성
</t>
    </r>
    <r>
      <rPr>
        <sz val="10"/>
        <color theme="1"/>
        <rFont val="함초롬돋움"/>
        <family val="3"/>
        <charset val="129"/>
      </rPr>
      <t xml:space="preserve">     －조직 내 권한과 책임은 고정되지 않고, 프로젝트와 문제 해결 상황에 따라 구성원 간 유동적으로 배분된다. 이는 기존 관료제 구조의 권한 집중과 대조되며, 전문성과 팀워크가 의사결정 중심으로 작동한다.</t>
    </r>
    <r>
      <rPr>
        <b/>
        <sz val="10"/>
        <color theme="1"/>
        <rFont val="함초롬돋움"/>
        <family val="3"/>
        <charset val="129"/>
      </rPr>
      <t xml:space="preserve">
    (2) 프로젝트 중심 의사결정
</t>
    </r>
    <r>
      <rPr>
        <sz val="10"/>
        <color theme="1"/>
        <rFont val="함초롬돋움"/>
        <family val="3"/>
        <charset val="129"/>
      </rPr>
      <t xml:space="preserve">     －의사결정은 전략적 정점보다 프로젝트 팀과 전문가 집단에서 주도되며, 문제와 대안, 참여자가 우연과 필요에 따라 연결되어 해결책을 도출한다. 민츠버그의 혁신적 조직 특성과 쓰레기통 모델의 우연적 결합 개념이 일부 연계된다.</t>
    </r>
    <r>
      <rPr>
        <b/>
        <sz val="10"/>
        <color theme="1"/>
        <rFont val="함초롬돋움"/>
        <family val="3"/>
        <charset val="129"/>
      </rPr>
      <t xml:space="preserve">
    (3) 학습과 혁신 촉진
</t>
    </r>
    <r>
      <rPr>
        <sz val="10"/>
        <color theme="1"/>
        <rFont val="함초롬돋움"/>
        <family val="3"/>
        <charset val="129"/>
      </rPr>
      <t xml:space="preserve">     －애드호크라시 조직은 반복적 학습과 경험 공유를 통해 조직 역량을 강화한다. 각 프로젝트의 피드백과 성과가 조직 전체에 반영되어 미래 프로젝트 수행에 도움을 주며, 혁신적 환경에서 지속적 적응과 발전을 가능하게 한다.</t>
    </r>
    <r>
      <rPr>
        <b/>
        <sz val="10"/>
        <color theme="1"/>
        <rFont val="함초롬돋움"/>
        <family val="3"/>
        <charset val="129"/>
      </rPr>
      <t xml:space="preserve">
  3. 이론적 함의
    (1) 워렌 베니스
</t>
    </r>
    <r>
      <rPr>
        <sz val="10"/>
        <color theme="1"/>
        <rFont val="함초롬돋움"/>
        <family val="3"/>
        <charset val="129"/>
      </rPr>
      <t xml:space="preserve">     －베니스는 「Organizing for the Future」에서 리더십과 팀 중심의 자율성을 강조하며, 애드호크라시 조직이 지식 기반 사회에서 창의적 문제 해결과 적응력을 높인다고 평가하였다.</t>
    </r>
    <r>
      <rPr>
        <b/>
        <sz val="10"/>
        <color theme="1"/>
        <rFont val="함초롬돋움"/>
        <family val="3"/>
        <charset val="129"/>
      </rPr>
      <t xml:space="preserve">
    (2) 앨빈 토플러
</t>
    </r>
    <r>
      <rPr>
        <sz val="10"/>
        <color theme="1"/>
        <rFont val="함초롬돋움"/>
        <family val="3"/>
        <charset val="129"/>
      </rPr>
      <t xml:space="preserve">     －토플러는 「The Third Wave」에서 정보화 사회와 기술적 변화에 대응하기 위해 조직은 고정된 관료제를 탈피하고 유연한 프로젝트 중심 구조를 갖추어야 한다고 주장하였다.</t>
    </r>
    <r>
      <rPr>
        <b/>
        <sz val="10"/>
        <color theme="1"/>
        <rFont val="함초롬돋움"/>
        <family val="3"/>
        <charset val="129"/>
      </rPr>
      <t xml:space="preserve">
    (3) 헨리 민츠버그
</t>
    </r>
    <r>
      <rPr>
        <sz val="10"/>
        <color theme="1"/>
        <rFont val="함초롬돋움"/>
        <family val="3"/>
        <charset val="129"/>
      </rPr>
      <t xml:space="preserve">     －민츠버그는 애드호크라시 조직을 혁신적 조직으로 정의하며, 상호작용과 분권화, 팀 기반 문제 해결을 강조하였다. 이는 복잡하고 불확실한 환경에서 조직 적응과 혁신을 가능하게 하는 구조적 기반을 제공한다.</t>
    </r>
    <r>
      <rPr>
        <b/>
        <sz val="10"/>
        <color theme="1"/>
        <rFont val="함초롬돋움"/>
        <family val="3"/>
        <charset val="129"/>
      </rPr>
      <t xml:space="preserve">
Ⅲ. 평가
  1. 긍정적 평가
</t>
    </r>
    <r>
      <rPr>
        <sz val="10"/>
        <color theme="1"/>
        <rFont val="함초롬돋움"/>
        <family val="3"/>
        <charset val="129"/>
      </rPr>
      <t xml:space="preserve">   －① 애드호크라시 조직은 유연성과 창의성을 중심으로 환경 변화에 신속하게 대응할 수 있어 혁신적 문제 해결에 적합하다. ② 프로젝트 중심 구조와 분권화된 권한을 통해 전문성과 자율성을 강화하며, 구성원의 동기와 참여를 높인다. ③ 반복적 학습과 경험 공유를 통해 조직 역량을 지속적으로 강화하고, 장기적 적응성을 확보할 수 있다.</t>
    </r>
    <r>
      <rPr>
        <b/>
        <sz val="10"/>
        <color theme="1"/>
        <rFont val="함초롬돋움"/>
        <family val="3"/>
        <charset val="129"/>
      </rPr>
      <t xml:space="preserve">
  2. 부정적 평가
</t>
    </r>
    <r>
      <rPr>
        <sz val="10"/>
        <color theme="1"/>
        <rFont val="함초롬돋움"/>
        <family val="3"/>
        <charset val="129"/>
      </rPr>
      <t xml:space="preserve">   －① 유동적 권한과 역할로 인해 책임 소재가 불분명해 의사결정의 효율성이 떨어질 수 있다. ② 조직 내 계층과 공식화가 약해 장기 전략 관리와 통제 측면에서 한계가 존재한다. ③ 소규모 프로젝트 중심 조직에서는 효과적이나, 대규모 조직에서는 조정과 통합의 어려움이 발생할 수 있다.</t>
    </r>
    <r>
      <rPr>
        <b/>
        <sz val="10"/>
        <color theme="1"/>
        <rFont val="함초롬돋움"/>
        <family val="3"/>
        <charset val="129"/>
      </rPr>
      <t xml:space="preserve">
Ⅳ. 결론
</t>
    </r>
    <r>
      <rPr>
        <sz val="10"/>
        <color theme="1"/>
        <rFont val="함초롬돋움"/>
        <family val="3"/>
        <charset val="129"/>
      </rPr>
      <t xml:space="preserve"> －애드호크라시 조직은 불확실성과 변화가 심한 환경에서 유연성, 창의성, 전문성 기반 문제 해결을 가능하게 하는 혁신적 조직 모델이다. 워렌 베니스와 앨빈 토플러는 이를 미래 사회의 조직 형태로 주목하였으며, 민츠버그는 구조적 특성과 조정 방식을 체계화하였다. 다만 유동적 권한과 역할로 인한 책임 불명확성, 대규모 조직에서의 통합 문제 등 실무 적용상의 한계를 고려할 필요가 있으며, 이를 보완하기 위한 조정 메커니즘과 전략적 설계가 병행되어야 한다.</t>
    </r>
    <phoneticPr fontId="4" type="noConversion"/>
  </si>
  <si>
    <r>
      <t xml:space="preserve">Ⅰ. 배경 및 목적
</t>
    </r>
    <r>
      <rPr>
        <sz val="10"/>
        <color theme="1"/>
        <rFont val="함초롬돋움"/>
        <family val="3"/>
        <charset val="129"/>
      </rPr>
      <t xml:space="preserve"> －조직은 지속적인 성과 창출과 환경 변화에 대응하기 위해 전략적 선택과 학습 과정을 수행해야 한다. 전통적 조직이론은 안정적 환경에서 효율적 운영과 점진적 개선을 강조하였으나, 불확실성이 높고 기술 변화가 빠른 현대 조직에서는 단순한 효율성 추구만으로는 장기적 경쟁우위를 확보하기 어렵다. 이에 제임스 마치(James March)는 조직 학습과 적응의 관점에서 탐색(Exploration)과 활용(Exploitation)이라는 개념을 제시하였다. 마치의 「Exploration and Exploitation in Organizational Learning」은 조직이 학습과 혁신을 지속하기 위해 이 두 활동 간 균형을 유지해야 함을 강조한다. 이하에서는 탐색과 활용의 개념, 조직 내 적용, 전략적 함의를 분석하고 평가한다.</t>
    </r>
    <r>
      <rPr>
        <b/>
        <sz val="10"/>
        <color theme="1"/>
        <rFont val="함초롬돋움"/>
        <family val="3"/>
        <charset val="129"/>
      </rPr>
      <t xml:space="preserve">
Ⅱ. 내용
  1. 탐색과 활용의 개념
    (1) 탐색(Exploration)
</t>
    </r>
    <r>
      <rPr>
        <sz val="10"/>
        <color theme="1"/>
        <rFont val="함초롬돋움"/>
        <family val="3"/>
        <charset val="129"/>
      </rPr>
      <t xml:space="preserve">     －탐색은 조직이 새로운 지식, 기술, 전략적 기회, 시장 가능성을 모색하는 활동을 의미한다. 이는 혁신적 시도, 실험, 위험 감수, 장기적 학습을 포함하며, 단기적 성과보다는 미래 성장과 적응 능력 강화에 초점을 둔다. 탐색 활동은 불확실성과 실패 가능성을 수반하지만, 조직의 장기적 생존과 경쟁력 확보를 위해 필수적이다.</t>
    </r>
    <r>
      <rPr>
        <b/>
        <sz val="10"/>
        <color theme="1"/>
        <rFont val="함초롬돋움"/>
        <family val="3"/>
        <charset val="129"/>
      </rPr>
      <t xml:space="preserve">
    (2) 활용(Exploitation)
</t>
    </r>
    <r>
      <rPr>
        <sz val="10"/>
        <color theme="1"/>
        <rFont val="함초롬돋움"/>
        <family val="3"/>
        <charset val="129"/>
      </rPr>
      <t xml:space="preserve">     －활용은 기존 지식과 기술, 경험, 운영 절차를 최적화하여 효율성과 생산성을 극대화하는 활동을 의미한다. 조직은 반복적 업무, 표준화, 절차적 개선, 비용 절감 등을 통해 단기적 성과를 달성하며, 안정적 환경에서 운영 효율성을 유지할 수 있다. 활용은 리스크가 낮고 즉각적 성과를 가져오지만, 지나친 활용은 혁신 능력을 저하시켜 장기적 성장 잠재력을 제한할 수 있다.</t>
    </r>
    <r>
      <rPr>
        <b/>
        <sz val="10"/>
        <color theme="1"/>
        <rFont val="함초롬돋움"/>
        <family val="3"/>
        <charset val="129"/>
      </rPr>
      <t xml:space="preserve">
    (3) 탐색과 활용의 균형
</t>
    </r>
    <r>
      <rPr>
        <sz val="10"/>
        <color theme="1"/>
        <rFont val="함초롬돋움"/>
        <family val="3"/>
        <charset val="129"/>
      </rPr>
      <t xml:space="preserve">     －마치는 조직이 장기적 성공을 위해 탐색과 활용 활동 간 균형을 유지해야 한다고 강조한다. 탐색만 수행하면 단기 성과와 안정성을 잃고, 활용만 집중하면 혁신 능력과 환경 적응력이 저하된다. 따라서 조직은 두 활동을 전략적 관점에서 조화롭게 운영하여 단기 성과와 장기 성장 간의 트레이드오프를 관리해야 한다.</t>
    </r>
    <r>
      <rPr>
        <b/>
        <sz val="10"/>
        <color theme="1"/>
        <rFont val="함초롬돋움"/>
        <family val="3"/>
        <charset val="129"/>
      </rPr>
      <t xml:space="preserve">
  2. 조직 내 탐색과 활용의 전략적 적용
    (1) 탐색 전략
</t>
    </r>
    <r>
      <rPr>
        <sz val="10"/>
        <color theme="1"/>
        <rFont val="함초롬돋움"/>
        <family val="3"/>
        <charset val="129"/>
      </rPr>
      <t xml:space="preserve">     －탐색 전략은 R&amp;D, 신제품 개발, 시장 조사, 조직 내부 실험 등에서 나타난다. 불확실성이 높은 환경에서는 탐색 활동을 강화하여 새로운 기회를 발견하고 장기 경쟁력을 확보할 수 있다. 또한, 조직 구조와 문화가 자율적이고 창의성을 촉진할수록 탐색 활동의 효과가 높아진다.</t>
    </r>
    <r>
      <rPr>
        <b/>
        <sz val="10"/>
        <color theme="1"/>
        <rFont val="함초롬돋움"/>
        <family val="3"/>
        <charset val="129"/>
      </rPr>
      <t xml:space="preserve">
    (2) 활용 전략
</t>
    </r>
    <r>
      <rPr>
        <sz val="10"/>
        <color theme="1"/>
        <rFont val="함초롬돋움"/>
        <family val="3"/>
        <charset val="129"/>
      </rPr>
      <t xml:space="preserve">     －활용 전략은 기존 업무 프로세스 개선, 기술 표준화, 경험 기반 의사결정, 비용 절감 등에서 나타난다. 안정적 환경에서 활용 활동을 최적화하면 단기적 효율성과 성과를 확보할 수 있으며, 조직의 일상적 운영 안정성을 유지한다.</t>
    </r>
    <r>
      <rPr>
        <b/>
        <sz val="10"/>
        <color theme="1"/>
        <rFont val="함초롬돋움"/>
        <family val="3"/>
        <charset val="129"/>
      </rPr>
      <t xml:space="preserve">
    (3) 조직 학습의 동적 조화
</t>
    </r>
    <r>
      <rPr>
        <sz val="10"/>
        <color theme="1"/>
        <rFont val="함초롬돋움"/>
        <family val="3"/>
        <charset val="129"/>
      </rPr>
      <t xml:space="preserve">     －조직은 탐색과 활용 간 동적 균형을 통해 학습을 극대화한다. 예를 들어, 혁신적 프로젝트를 통해 탐색을 수행한 후, 성공 사례를 표준화하여 활용하면 장기 성장과 단기 효율성을 동시에 달성할 수 있다. 마치는 이를 "학습의 양자 선택(balancing exploitation and exploration)"으로 설명하며, 조직 전략 설계와 구조 결정에 중요한 시사점을 제공한다.</t>
    </r>
    <r>
      <rPr>
        <b/>
        <sz val="10"/>
        <color theme="1"/>
        <rFont val="함초롬돋움"/>
        <family val="3"/>
        <charset val="129"/>
      </rPr>
      <t xml:space="preserve">
Ⅲ. 평가
  1. 긍정적 평가
</t>
    </r>
    <r>
      <rPr>
        <sz val="10"/>
        <color theme="1"/>
        <rFont val="함초롬돋움"/>
        <family val="3"/>
        <charset val="129"/>
      </rPr>
      <t xml:space="preserve">   －① 탐색과 활용 개념은 조직 학습과 전략적 적응을 설명하는 핵심 틀을 제공하며, 변화하는 환경에서 조직의 생존과 경쟁력 확보를 이해할 수 있다. ② 장기적 성장과 단기적 성과 간 트레이드오프를 명확히 제시하여 전략적 의사결정과 자원 배분의 기준을 제공한다. ③ 조직 구조, 문화, 전략과 연계하여 탐색과 활용 활동을 설계함으로써 조직 혁신과 안정성을 동시에 달성할 수 있다.</t>
    </r>
    <r>
      <rPr>
        <b/>
        <sz val="10"/>
        <color theme="1"/>
        <rFont val="함초롬돋움"/>
        <family val="3"/>
        <charset val="129"/>
      </rPr>
      <t xml:space="preserve">
  2. 부정적 평가
</t>
    </r>
    <r>
      <rPr>
        <sz val="10"/>
        <color theme="1"/>
        <rFont val="함초롬돋움"/>
        <family val="3"/>
        <charset val="129"/>
      </rPr>
      <t xml:space="preserve">   －① 탐색과 활용 간 균형을 구체적으로 측정하거나 관리하는 방법론은 제시하지 않아 실무 적용에 한계가 있다. ② 불확실성과 환경 변화 속에서 탐색 활동의 효과를 평가하기 어려우며, 실패와 비용 부담이 크다. ③ 조직 규모, 산업 특성, 문화적 요인에 따른 탐색과 활용 전략의 차이를 구체적으로 반영하지 못한다.</t>
    </r>
    <r>
      <rPr>
        <b/>
        <sz val="10"/>
        <color theme="1"/>
        <rFont val="함초롬돋움"/>
        <family val="3"/>
        <charset val="129"/>
      </rPr>
      <t xml:space="preserve">
Ⅳ. 결론
</t>
    </r>
    <r>
      <rPr>
        <sz val="10"/>
        <color theme="1"/>
        <rFont val="함초롬돋움"/>
        <family val="3"/>
        <charset val="129"/>
      </rPr>
      <t xml:space="preserve"> －제임스 마치의 탐색과 활용 개념은 조직 학습과 전략적 적응을 이해하는 데 핵심적인 틀을 제공한다. 조직은 단기적 성과와 안정성을 위해 활용을 수행하면서, 장기적 성장과 혁신을 위해 탐색을 지속적으로 수행해야 한다. 두 활동 간 균형과 조화는 조직 전략, 구조, 문화 설계에서 중요한 기준이 되며, 현대 조직이 변화하는 환경 속에서 경쟁력을 유지하고 학습하는 데 실질적 통찰을 제공한다. 다만, 실무 적용과 성과 평가, 산업별 특화 전략 측면에서는 추가적 연구와 보완이 필요하다.</t>
    </r>
    <phoneticPr fontId="4" type="noConversion"/>
  </si>
  <si>
    <r>
      <t xml:space="preserve">Ⅰ. 배경 및 목적
</t>
    </r>
    <r>
      <rPr>
        <sz val="10"/>
        <color theme="1"/>
        <rFont val="함초롬돋움"/>
        <family val="3"/>
        <charset val="129"/>
      </rPr>
      <t xml:space="preserve"> －조직은 제한된 자원과 복잡한 운영 환경 속에서 효율적 생산과 성과 향상을 추구한다. 전통적 관리 방법은 개별 부문의 효율성 극대화에 집중하는 경우가 많으나, 이는 전체 시스템 관점에서 최적화를 달성하지 못하는 문제를 야기한다. 이에 엘리 골드렛(Eliyahu Goldratt)은 「The Goal」과 「Critical Chain」 등에서 제약이론(Theory of Constraints, TOC)을 제시하였다. 제약이론은 조직 전체 성과를 결정짓는 제한 요소를 식별하고 이를 관리하여 시스템 성과를 극대화하는 접근법으로, 제조, 서비스, 프로젝트 관리 등 다양한 조직 운영에 적용 가능하다. 이하에서는 제약이론의 개념, 핵심 원리, 적용 과정과 의의를 분석한다.</t>
    </r>
    <r>
      <rPr>
        <b/>
        <sz val="10"/>
        <color theme="1"/>
        <rFont val="함초롬돋움"/>
        <family val="3"/>
        <charset val="129"/>
      </rPr>
      <t xml:space="preserve">
Ⅱ. 내용
  1. 제약이론의 개념
    (1) 정의
</t>
    </r>
    <r>
      <rPr>
        <sz val="10"/>
        <color theme="1"/>
        <rFont val="함초롬돋움"/>
        <family val="3"/>
        <charset val="129"/>
      </rPr>
      <t xml:space="preserve">     －제약이론은 조직 성과가 한정된 제약 요소(constraint)에 의해 결정된다고 보는 시스템적 접근이다. 골드렛은 조직을 일련의 상호연결된 프로세스로 보며, 전체 성과 향상은 각 부문 효율 극대화가 아니라 시스템을 지배하는 제약을 찾아 이를 관리하고 최적화하는 데 달려있다고 주장한다. 제약 요소는 생산 설비, 인력, 정책, 시장 수요 등 다양한 형태로 존재할 수 있으며, 이를 효과적으로 관리하면 조직 전체의 목표 달성이 가능하다.</t>
    </r>
    <r>
      <rPr>
        <b/>
        <sz val="10"/>
        <color theme="1"/>
        <rFont val="함초롬돋움"/>
        <family val="3"/>
        <charset val="129"/>
      </rPr>
      <t xml:space="preserve">
    (2) 제약 유형
      ① 물리적 제약
</t>
    </r>
    <r>
      <rPr>
        <sz val="10"/>
        <color theme="1"/>
        <rFont val="함초롬돋움"/>
        <family val="3"/>
        <charset val="129"/>
      </rPr>
      <t xml:space="preserve">       －생산 설비, 인력, 재고 등 물리적 자원의 한계로 인해 전체 시스템의 생산 능력이 제한되는 경우를 의미한다.</t>
    </r>
    <r>
      <rPr>
        <b/>
        <sz val="10"/>
        <color theme="1"/>
        <rFont val="함초롬돋움"/>
        <family val="3"/>
        <charset val="129"/>
      </rPr>
      <t xml:space="preserve">
      ② 정책적 제약
</t>
    </r>
    <r>
      <rPr>
        <sz val="10"/>
        <color theme="1"/>
        <rFont val="함초롬돋움"/>
        <family val="3"/>
        <charset val="129"/>
      </rPr>
      <t xml:space="preserve">       －조직의 규칙, 절차, 관리 방침 등으로 인해 의사결정과 업무 수행이 제한되는 경우를 포함한다.</t>
    </r>
    <r>
      <rPr>
        <b/>
        <sz val="10"/>
        <color theme="1"/>
        <rFont val="함초롬돋움"/>
        <family val="3"/>
        <charset val="129"/>
      </rPr>
      <t xml:space="preserve">
      ③ 시장 제약
</t>
    </r>
    <r>
      <rPr>
        <sz val="10"/>
        <color theme="1"/>
        <rFont val="함초롬돋움"/>
        <family val="3"/>
        <charset val="129"/>
      </rPr>
      <t xml:space="preserve">       －외부 수요가 제한되어 조직의 생산이나 판매가 전체적으로 영향을 받는 경우이다.</t>
    </r>
    <r>
      <rPr>
        <b/>
        <sz val="10"/>
        <color theme="1"/>
        <rFont val="함초롬돋움"/>
        <family val="3"/>
        <charset val="129"/>
      </rPr>
      <t xml:space="preserve">
  2. 제약이론의 핵심 원리
    (1) 제약 식별
</t>
    </r>
    <r>
      <rPr>
        <sz val="10"/>
        <color theme="1"/>
        <rFont val="함초롬돋움"/>
        <family val="3"/>
        <charset val="129"/>
      </rPr>
      <t xml:space="preserve">     －제약이론의 첫 단계는 전체 시스템 성과를 제한하는 제약을 식별하는 것이다. 골드렛은 "시스템의 병목이 곧 성과를 결정한다"는 원칙을 강조하며, 조직 내 병목 과정과 한계를 분석한다.</t>
    </r>
    <r>
      <rPr>
        <b/>
        <sz val="10"/>
        <color theme="1"/>
        <rFont val="함초롬돋움"/>
        <family val="3"/>
        <charset val="129"/>
      </rPr>
      <t xml:space="preserve">
    (2) 제약 활용(Maximize the Constraint)
</t>
    </r>
    <r>
      <rPr>
        <sz val="10"/>
        <color theme="1"/>
        <rFont val="함초롬돋움"/>
        <family val="3"/>
        <charset val="129"/>
      </rPr>
      <t xml:space="preserve">     －식별된 제약을 최대한 활용하여 성과를 극대화한다. 제약 요소의 가동률을 높이고 낭비를 최소화함으로써 전체 시스템의 효율성을 향상시킨다.</t>
    </r>
    <r>
      <rPr>
        <b/>
        <sz val="10"/>
        <color theme="1"/>
        <rFont val="함초롬돋움"/>
        <family val="3"/>
        <charset val="129"/>
      </rPr>
      <t xml:space="preserve">
    (3) 기타 자원 조정(Subordinate Everything Else)
</t>
    </r>
    <r>
      <rPr>
        <sz val="10"/>
        <color theme="1"/>
        <rFont val="함초롬돋움"/>
        <family val="3"/>
        <charset val="129"/>
      </rPr>
      <t xml:space="preserve">     －제약 요소 외 다른 부문과 자원을 제약에 맞추어 조정한다. 이는 병목이 아닌 부문의 과잉 생산이나 불필요한 활동을 줄여 제약 중심의 운영을 가능하게 한다.</t>
    </r>
    <r>
      <rPr>
        <b/>
        <sz val="10"/>
        <color theme="1"/>
        <rFont val="함초롬돋움"/>
        <family val="3"/>
        <charset val="129"/>
      </rPr>
      <t xml:space="preserve">
    (4) 제약 개선(Elevate the Constraint)
</t>
    </r>
    <r>
      <rPr>
        <sz val="10"/>
        <color theme="1"/>
        <rFont val="함초롬돋움"/>
        <family val="3"/>
        <charset val="129"/>
      </rPr>
      <t xml:space="preserve">     －제약 자체의 성능을 개선하여 전체 시스템 성과를 향상시킨다. 예를 들어, 설비 증설, 기술 혁신, 인력 교육 등으로 병목을 해소한다.</t>
    </r>
    <r>
      <rPr>
        <b/>
        <sz val="10"/>
        <color theme="1"/>
        <rFont val="함초롬돋움"/>
        <family val="3"/>
        <charset val="129"/>
      </rPr>
      <t xml:space="preserve">
    (5) 반복적 과정
</t>
    </r>
    <r>
      <rPr>
        <sz val="10"/>
        <color theme="1"/>
        <rFont val="함초롬돋움"/>
        <family val="3"/>
        <charset val="129"/>
      </rPr>
      <t xml:space="preserve">     －제약이 개선되면 새로운 제약이 등장할 수 있으며, 이 과정은 반복적 학습과 개선의 순환으로 이어진다. 이를 통해 조직은 지속적으로 성과를 향상시킬 수 있다.</t>
    </r>
    <r>
      <rPr>
        <b/>
        <sz val="10"/>
        <color theme="1"/>
        <rFont val="함초롬돋움"/>
        <family val="3"/>
        <charset val="129"/>
      </rPr>
      <t xml:space="preserve">
  3. 제약이론의 조직적 적용
    (1) 제조업 적용
</t>
    </r>
    <r>
      <rPr>
        <sz val="10"/>
        <color theme="1"/>
        <rFont val="함초롬돋움"/>
        <family val="3"/>
        <charset val="129"/>
      </rPr>
      <t xml:space="preserve">     －생산 과정에서 병목 설비를 식별하고, 이를 중심으로 작업 순서와 자원 배치를 조정하여 생산 효율을 극대화한다.</t>
    </r>
    <r>
      <rPr>
        <b/>
        <sz val="10"/>
        <color theme="1"/>
        <rFont val="함초롬돋움"/>
        <family val="3"/>
        <charset val="129"/>
      </rPr>
      <t xml:space="preserve">
    (2) 프로젝트 관리 적용
</t>
    </r>
    <r>
      <rPr>
        <sz val="10"/>
        <color theme="1"/>
        <rFont val="함초롬돋움"/>
        <family val="3"/>
        <charset val="129"/>
      </rPr>
      <t xml:space="preserve">     －「Critical Chain」 접근법에서는 프로젝트 수행 시 병목 자원을 중심으로 일정과 자원 배분을 계획하여 낭비와 지연을 최소화한다.</t>
    </r>
    <r>
      <rPr>
        <b/>
        <sz val="10"/>
        <color theme="1"/>
        <rFont val="함초롬돋움"/>
        <family val="3"/>
        <charset val="129"/>
      </rPr>
      <t xml:space="preserve">
    (3) 서비스 및 운영 관리 적용
</t>
    </r>
    <r>
      <rPr>
        <sz val="10"/>
        <color theme="1"/>
        <rFont val="함초롬돋움"/>
        <family val="3"/>
        <charset val="129"/>
      </rPr>
      <t xml:space="preserve">     －병목 업무 프로세스를 식별하고, 고객 대기 시간, 재고, 처리 속도를 개선하여 조직 전체의 서비스 성과를 향상시킨다.</t>
    </r>
    <r>
      <rPr>
        <b/>
        <sz val="10"/>
        <color theme="1"/>
        <rFont val="함초롬돋움"/>
        <family val="3"/>
        <charset val="129"/>
      </rPr>
      <t xml:space="preserve">
Ⅲ. 평가
  1. 긍정적 평가
</t>
    </r>
    <r>
      <rPr>
        <sz val="10"/>
        <color theme="1"/>
        <rFont val="함초롬돋움"/>
        <family val="3"/>
        <charset val="129"/>
      </rPr>
      <t xml:space="preserve">   －① 제약이론은 시스템적 관점을 제공하여 조직 전체 성과 향상에 집중하도록 한다. ② 제약 중심 개선과 반복적 프로세스 설계를 통해 지속적 학습과 효율 향상이 가능하다. ③ 다양한 산업과 조직 유형에 적용 가능하며, 제조, 프로젝트, 서비스 등 실무적 활용도가 높다.</t>
    </r>
    <r>
      <rPr>
        <b/>
        <sz val="10"/>
        <color theme="1"/>
        <rFont val="함초롬돋움"/>
        <family val="3"/>
        <charset val="129"/>
      </rPr>
      <t xml:space="preserve">
  2. 부정적 평가
</t>
    </r>
    <r>
      <rPr>
        <sz val="10"/>
        <color theme="1"/>
        <rFont val="함초롬돋움"/>
        <family val="3"/>
        <charset val="129"/>
      </rPr>
      <t xml:space="preserve">   －① 제약 식별과 개선 과정이 초기에는 복잡하고 시간과 자원이 소요될 수 있다. ② 단기적 최적화에 집중할 경우 장기적 전략과 혁신 요소가 충분히 반영되지 않을 수 있다. ③ 조직 문화나 구성원 저항 등 인간적 요인을 충분히 고려하지 못할 경우 적용이 어려울 수 있다.</t>
    </r>
    <r>
      <rPr>
        <b/>
        <sz val="10"/>
        <color theme="1"/>
        <rFont val="함초롬돋움"/>
        <family val="3"/>
        <charset val="129"/>
      </rPr>
      <t xml:space="preserve">
Ⅳ. 결론
</t>
    </r>
    <r>
      <rPr>
        <sz val="10"/>
        <color theme="1"/>
        <rFont val="함초롬돋움"/>
        <family val="3"/>
        <charset val="129"/>
      </rPr>
      <t xml:space="preserve"> －엘리 골드렛의 제약이론은 조직을 시스템적 관점에서 이해하고, 성과를 결정하는 핵심 제약을 중심으로 개선과 조정을 수행하도록 함으로써 조직 운영과 전략 설계에 실질적 통찰을 제공한다. 제조업, 프로젝트 관리, 서비스 조직 등 다양한 환경에서 성과 향상과 병목 해소에 효과적이며, 반복적 개선과 학습을 통해 장기적 경쟁력을 강화할 수 있다. 다만 제약 식별, 조직적 수용, 장기 전략과의 연계 등 실무 적용 시 고려해야 할 요소가 존재하며, 이를 보완한 체계적 접근이 필요하다.</t>
    </r>
    <phoneticPr fontId="4" type="noConversion"/>
  </si>
  <si>
    <r>
      <t xml:space="preserve">Ⅰ. 배경 및 목적
</t>
    </r>
    <r>
      <rPr>
        <sz val="10"/>
        <color theme="1"/>
        <rFont val="함초롬돋움"/>
        <family val="3"/>
        <charset val="129"/>
      </rPr>
      <t xml:space="preserve"> －조직 내 효율적 관리와 업무 조정을 위해 상하 관계와 권한 배분은 핵심적 요소로 작용한다. 특히 관리자 한 사람이 직접적으로 감독하고 통제할 수 있는 부하 직원의 수, 즉 통제의 범위(Span of Control)는 조직 구조와 효율성에 직결된다. 초기 조직이론에서는 관리자 능력과 조직 규모, 업무 복잡성을 고려한 통제 범위 설계가 강조되었다. 린달 어윅(Lyndall Urwick)과 비토우타스 그라이쿠너스(Vitautas Grinius)는 조직 관리와 구조 설계에서 통제의 범위를 체계적으로 분석하고, 적정 범위 설정을 통해 조직 효율성을 극대화하고자 하였다. 이하에서는 이들의 통제 범위 개념, 원리, 적용 방식과 의미를 분석한다.</t>
    </r>
    <r>
      <rPr>
        <b/>
        <sz val="10"/>
        <color theme="1"/>
        <rFont val="함초롬돋움"/>
        <family val="3"/>
        <charset val="129"/>
      </rPr>
      <t xml:space="preserve">
Ⅱ. 내용
  1. 통제의 범위 개념
    (1) 정의
</t>
    </r>
    <r>
      <rPr>
        <sz val="10"/>
        <color theme="1"/>
        <rFont val="함초롬돋움"/>
        <family val="3"/>
        <charset val="129"/>
      </rPr>
      <t xml:space="preserve">     －통제의 범위(Span of Control)는 한 관리자가 효율적으로 감독하고 통제할 수 있는 부하 직원의 수를 의미한다. 어윅과 그라이쿠너스는 통제 범위를 조직의 구조적 안정성과 업무 효율성을 결정하는 핵심 변수로 보았다. 범위가 너무 넓으면 관리자가 각 부하를 충분히 지도하지 못하여 통제력과 의사결정 품질이 저하되고, 반대로 범위가 너무 좁으면 관리자가 과잉 관여하고 조직 내 계층이 불필요하게 증가하여 비효율이 발생할 수 있다.</t>
    </r>
    <r>
      <rPr>
        <b/>
        <sz val="10"/>
        <color theme="1"/>
        <rFont val="함초롬돋움"/>
        <family val="3"/>
        <charset val="129"/>
      </rPr>
      <t xml:space="preserve">
    (2) 통제 범위 결정 요인
      ① 업무 복잡성과 다양성
</t>
    </r>
    <r>
      <rPr>
        <sz val="10"/>
        <color theme="1"/>
        <rFont val="함초롬돋움"/>
        <family val="3"/>
        <charset val="129"/>
      </rPr>
      <t xml:space="preserve">       －업무가 단순하고 반복적일수록 관리자는 더 많은 부하를 효과적으로 감독할 수 있으며, 복잡하고 변동성이 큰 업무는 관리 범위를 좁게 설정해야 한다.</t>
    </r>
    <r>
      <rPr>
        <b/>
        <sz val="10"/>
        <color theme="1"/>
        <rFont val="함초롬돋움"/>
        <family val="3"/>
        <charset val="129"/>
      </rPr>
      <t xml:space="preserve">
      ② 관리자의 능력과 경험
</t>
    </r>
    <r>
      <rPr>
        <sz val="10"/>
        <color theme="1"/>
        <rFont val="함초롬돋움"/>
        <family val="3"/>
        <charset val="129"/>
      </rPr>
      <t xml:space="preserve">       －관리자의 의사결정 능력, 지도력, 경험 수준은 통제 범위 설정에 중요한 영향을 미친다. 숙련된 관리자는 보다 많은 부하를 효과적으로 통제할 수 있다.</t>
    </r>
    <r>
      <rPr>
        <b/>
        <sz val="10"/>
        <color theme="1"/>
        <rFont val="함초롬돋움"/>
        <family val="3"/>
        <charset val="129"/>
      </rPr>
      <t xml:space="preserve">
      ③ 조직 환경과 의사소통
</t>
    </r>
    <r>
      <rPr>
        <sz val="10"/>
        <color theme="1"/>
        <rFont val="함초롬돋움"/>
        <family val="3"/>
        <charset val="129"/>
      </rPr>
      <t xml:space="preserve">       －환경이 안정적이고 의사소통 체계가 명확하면 통제 범위를 넓게 설정할 수 있으며, 불확실성이 높고 변화가 빈번한 환경에서는 범위를 좁게 조정해야 한다.</t>
    </r>
    <r>
      <rPr>
        <b/>
        <sz val="10"/>
        <color theme="1"/>
        <rFont val="함초롬돋움"/>
        <family val="3"/>
        <charset val="129"/>
      </rPr>
      <t xml:space="preserve">
  2. 어윅과 그라이쿠너스의 통제 범위 원리
    (1) 린달 어윅의 원리
</t>
    </r>
    <r>
      <rPr>
        <sz val="10"/>
        <color theme="1"/>
        <rFont val="함초롬돋움"/>
        <family val="3"/>
        <charset val="129"/>
      </rPr>
      <t xml:space="preserve">     －어윅은 「The Elements of Administration」에서 조직의 효율성을 위해 관리자의 통제 범위는 적정 수준을 유지해야 한다고 강조하였다. 그는 업무 단순화와 표준화를 통해 범위를 확장할 수 있으며, 계층적 조직 구조를 설계할 때 범위와 계층 간 균형을 유지해야 한다고 주장하였다.</t>
    </r>
    <r>
      <rPr>
        <b/>
        <sz val="10"/>
        <color theme="1"/>
        <rFont val="함초롬돋움"/>
        <family val="3"/>
        <charset val="129"/>
      </rPr>
      <t xml:space="preserve">
    (2) 그라이쿠너스의 원리
</t>
    </r>
    <r>
      <rPr>
        <sz val="10"/>
        <color theme="1"/>
        <rFont val="함초롬돋움"/>
        <family val="3"/>
        <charset val="129"/>
      </rPr>
      <t xml:space="preserve">     －그라이쿠너스는 통제 범위를 조직의 기능과 역할, 의사소통 능력과 연결하여 분석하였다. 그는 범위의 적정 수준이 조직 성과와 직결되며, 관리자가 부하와 효과적으로 상호작용할 수 있는 범위 내에서 계층 구조를 설계해야 한다고 강조하였다.</t>
    </r>
    <r>
      <rPr>
        <b/>
        <sz val="10"/>
        <color theme="1"/>
        <rFont val="함초롬돋움"/>
        <family val="3"/>
        <charset val="129"/>
      </rPr>
      <t xml:space="preserve">
    (3) 계층 구조와 통제 범위의 상관성
</t>
    </r>
    <r>
      <rPr>
        <sz val="10"/>
        <color theme="1"/>
        <rFont val="함초롬돋움"/>
        <family val="3"/>
        <charset val="129"/>
      </rPr>
      <t xml:space="preserve">     －통제 범위가 좁으면 계층이 증가하여 조직이 비대해지고 의사결정 속도가 느려진다. 반대로 범위가 넓으면 계층은 줄어들지만 관리자가 개별 부하를 충분히 지도하기 어려워 성과와 통제력이 저하될 수 있다. 따라서 조직 설계 시 범위와 계층 간 균형이 필요하다.</t>
    </r>
    <r>
      <rPr>
        <b/>
        <sz val="10"/>
        <color theme="1"/>
        <rFont val="함초롬돋움"/>
        <family val="3"/>
        <charset val="129"/>
      </rPr>
      <t xml:space="preserve">
  3. 조직적 적용과 사례
    (1) 관료제 조직에서의 적용
</t>
    </r>
    <r>
      <rPr>
        <sz val="10"/>
        <color theme="1"/>
        <rFont val="함초롬돋움"/>
        <family val="3"/>
        <charset val="129"/>
      </rPr>
      <t xml:space="preserve">     －공공 행정기관, 군대, 대규모 제조업 등에서는 업무 표준화와 규칙화가 가능하므로 통제 범위를 상대적으로 넓게 설정하여 계층을 최소화하고 효율성을 높일 수 있다.</t>
    </r>
    <r>
      <rPr>
        <b/>
        <sz val="10"/>
        <color theme="1"/>
        <rFont val="함초롬돋움"/>
        <family val="3"/>
        <charset val="129"/>
      </rPr>
      <t xml:space="preserve">
    (2) 전문직 조직에서의 적용
</t>
    </r>
    <r>
      <rPr>
        <sz val="10"/>
        <color theme="1"/>
        <rFont val="함초롬돋움"/>
        <family val="3"/>
        <charset val="129"/>
      </rPr>
      <t xml:space="preserve">     －병원, 연구기관, 컨설팅 조직 등 전문 지식 기반 조직에서는 업무 복잡성이 높으므로 통제 범위를 좁게 설정하고, 관리자와 부하 간 긴밀한 상호작용을 통해 업무 품질과 전문성을 유지한다.</t>
    </r>
    <r>
      <rPr>
        <b/>
        <sz val="10"/>
        <color theme="1"/>
        <rFont val="함초롬돋움"/>
        <family val="3"/>
        <charset val="129"/>
      </rPr>
      <t xml:space="preserve">
    (3) 현대 조직에서의 적용
</t>
    </r>
    <r>
      <rPr>
        <sz val="10"/>
        <color theme="1"/>
        <rFont val="함초롬돋움"/>
        <family val="3"/>
        <charset val="129"/>
      </rPr>
      <t xml:space="preserve">     －정보기술과 의사소통 도구의 발달로 통제 범위를 확장할 수 있으며, 팀 기반, 프로젝트 중심 조직에서는 유연한 범위 설정과 분권화가 가능하다.</t>
    </r>
    <r>
      <rPr>
        <b/>
        <sz val="10"/>
        <color theme="1"/>
        <rFont val="함초롬돋움"/>
        <family val="3"/>
        <charset val="129"/>
      </rPr>
      <t xml:space="preserve">
Ⅲ. 평가
  1. 긍정적 평가
</t>
    </r>
    <r>
      <rPr>
        <sz val="10"/>
        <color theme="1"/>
        <rFont val="함초롬돋움"/>
        <family val="3"/>
        <charset val="129"/>
      </rPr>
      <t xml:space="preserve">   －① 통제 범위 개념은 조직 구조와 효율성을 분석하는 핵심 변수로 실무적 적용 가치가 높다. ② 어윅과 그라이쿠너스의 원리는 계층 설계와 업무 분담, 관리 효율성 측면에서 구체적 기준을 제공한다. ③ 업무 복잡성과 환경적 요인을 반영하여 조직 설계를 유연하게 조정할 수 있는 틀을 제공한다.</t>
    </r>
    <r>
      <rPr>
        <b/>
        <sz val="10"/>
        <color theme="1"/>
        <rFont val="함초롬돋움"/>
        <family val="3"/>
        <charset val="129"/>
      </rPr>
      <t xml:space="preserve">
  2. 부정적 평가
</t>
    </r>
    <r>
      <rPr>
        <sz val="10"/>
        <color theme="1"/>
        <rFont val="함초롬돋움"/>
        <family val="3"/>
        <charset val="129"/>
      </rPr>
      <t xml:space="preserve">   －① 통제 범위의 적정 수준은 조직 특성, 환경 변화, 구성원 능력에 따라 달라져 일률적 기준 적용이 어렵다. ② 범위 중심 설계는 인간적 요인과 조직 문화, 동기 부여 요소를 충분히 반영하지 못할 수 있다. ③ 현대 분권화, 프로젝트 중심 조직에서는 전통적 통제 범위 원리가 다소 제한적으로 적용될 수 있다.</t>
    </r>
    <r>
      <rPr>
        <b/>
        <sz val="10"/>
        <color theme="1"/>
        <rFont val="함초롬돋움"/>
        <family val="3"/>
        <charset val="129"/>
      </rPr>
      <t xml:space="preserve">
Ⅳ. 결론
</t>
    </r>
    <r>
      <rPr>
        <sz val="10"/>
        <color theme="1"/>
        <rFont val="함초롬돋움"/>
        <family val="3"/>
        <charset val="129"/>
      </rPr>
      <t xml:space="preserve"> －린달 어윅과 비토우타스 그라이쿠너스의 통제 범위 이론은 조직 관리와 구조 설계의 핵심 원리를 제시하며, 관리자 권한, 계층, 업무 효율성 간 균형을 이해하도록 돕는다. 업무 단순화, 표준화, 계층 조정 등 실무적 설계 기준을 제공하여 조직 효율성을 높이는 데 유용하다. 다만 현대 조직 환경에서 유연성, 분권화, 전문화가 강화됨에 따라 통제 범위 원리를 기존 관점에서 보완하고 조정할 필요가 있다.</t>
    </r>
    <phoneticPr fontId="4" type="noConversion"/>
  </si>
  <si>
    <r>
      <t xml:space="preserve">Ⅰ. 배경 및 목적
</t>
    </r>
    <r>
      <rPr>
        <sz val="10"/>
        <color theme="1"/>
        <rFont val="함초롬돋움"/>
        <family val="3"/>
        <charset val="129"/>
      </rPr>
      <t xml:space="preserve"> －현대 기업 환경은 기술 혁신, 글로벌 경쟁, 고객 요구의 다양화 등으로 인해 경쟁우위를 지속적으로 확보하기 어려운 복잡성을 가지고 있다. 전통적 전략은 시장 점유율 확대, 비용 절감, 제품 차별화 등 단기적 성과에 초점을 맞추는 경우가 많으나, 장기적 경쟁력 확보 측면에서는 제한적일 수 있다. 이러한 상황에서 코임바토르 프라할라드(C.K. Prahalad)와 게리 해멀(Gary Hamel)은 「The Core Competence of the Corporation」을 통해 기업의 지속적 경쟁력은 핵심역량(Core Competence)에 기반한다고 주장하였다. 핵심역량은 단순히 제품이나 기술이 아니라 조직 전체가 보유한 능력과 자원, 지식, 경험의 집합체로, 이를 활용하여 다양한 제품과 시장에서 경쟁우위를 창출할 수 있음을 강조한다. 이하에서는 핵심역량의 개념, 특성, 관리 원리 및 조직 전략적 함의를 분석한다.</t>
    </r>
    <r>
      <rPr>
        <b/>
        <sz val="10"/>
        <color theme="1"/>
        <rFont val="함초롬돋움"/>
        <family val="3"/>
        <charset val="129"/>
      </rPr>
      <t xml:space="preserve">
Ⅱ. 내용
  1. 핵심역량의 개념
    (1) 정의
</t>
    </r>
    <r>
      <rPr>
        <sz val="10"/>
        <color theme="1"/>
        <rFont val="함초롬돋움"/>
        <family val="3"/>
        <charset val="129"/>
      </rPr>
      <t xml:space="preserve">     －핵심역량은 기업이 경쟁자 대비 우위를 가지며, 장기적으로 시장에서 성공을 지속할 수 있는 독특한 능력이나 기술, 조직적 역량의 집합을 의미한다. 프라할라드와 해멀은 핵심역량을 단순한 제품 능력이나 단일 기술이 아닌, 조직 전체의 통합적 학습, 기술, 프로세스, 고객 관계 및 지식 관리 능력의 복합적 결과로 이해하였다. 핵심역량은 기업이 다양한 제품과 시장에 응용할 수 있는 전략적 자산으로서, 단기적 성과보다는 장기적 경쟁우위 창출에 초점을 둔다.</t>
    </r>
    <r>
      <rPr>
        <b/>
        <sz val="10"/>
        <color theme="1"/>
        <rFont val="함초롬돋움"/>
        <family val="3"/>
        <charset val="129"/>
      </rPr>
      <t xml:space="preserve">
    (2) 핵심역량의 특징
      ① 지속적 경쟁우위
</t>
    </r>
    <r>
      <rPr>
        <sz val="10"/>
        <color theme="1"/>
        <rFont val="함초롬돋움"/>
        <family val="3"/>
        <charset val="129"/>
      </rPr>
      <t xml:space="preserve">       －핵심역량은 경쟁자가 쉽게 모방하거나 대체할 수 없는 조직 특유의 능력으로, 이를 통해 장기적 경쟁우위를 유지할 수 있다.</t>
    </r>
    <r>
      <rPr>
        <b/>
        <sz val="10"/>
        <color theme="1"/>
        <rFont val="함초롬돋움"/>
        <family val="3"/>
        <charset val="129"/>
      </rPr>
      <t xml:space="preserve">
      ② 다수 시장과 제품에 응용 가능
</t>
    </r>
    <r>
      <rPr>
        <sz val="10"/>
        <color theme="1"/>
        <rFont val="함초롬돋움"/>
        <family val="3"/>
        <charset val="129"/>
      </rPr>
      <t xml:space="preserve">       －핵심역량은 특정 제품이나 시장에 국한되지 않고, 다양한 제품군과 시장 영역에서 활용할 수 있다. 이는 기업의 확장성과 혁신성을 촉진한다.</t>
    </r>
    <r>
      <rPr>
        <b/>
        <sz val="10"/>
        <color theme="1"/>
        <rFont val="함초롬돋움"/>
        <family val="3"/>
        <charset val="129"/>
      </rPr>
      <t xml:space="preserve">
      ③ 조직 내부 학습과 통합 능력
</t>
    </r>
    <r>
      <rPr>
        <sz val="10"/>
        <color theme="1"/>
        <rFont val="함초롬돋움"/>
        <family val="3"/>
        <charset val="129"/>
      </rPr>
      <t xml:space="preserve">       －핵심역량은 조직 내 다양한 부문, 기술, 지식, 경험이 통합되고 학습되어 형성된다. 단일 부문의 성과나 기술만으로 핵심역량을 정의할 수 없으며, 전체 조직의 협력과 지식 축적 과정이 필수적이다.</t>
    </r>
    <r>
      <rPr>
        <b/>
        <sz val="10"/>
        <color theme="1"/>
        <rFont val="함초롬돋움"/>
        <family val="3"/>
        <charset val="129"/>
      </rPr>
      <t xml:space="preserve">
  2. 핵심역량 관리 원리
    (1) 핵심역량 식별
</t>
    </r>
    <r>
      <rPr>
        <sz val="10"/>
        <color theme="1"/>
        <rFont val="함초롬돋움"/>
        <family val="3"/>
        <charset val="129"/>
      </rPr>
      <t xml:space="preserve">     －핵심역량을 관리하기 위해 기업은 조직 내에서 지속적 경쟁우위를 창출하는 기술, 지식, 프로세스, 고객 관리 능력을 식별해야 한다. 식별 기준은 경쟁력 제공 여부, 다양한 제품과 시장에서 활용 가능성, 조직 내부 학습과 통합 능력의 존재 여부이다.</t>
    </r>
    <r>
      <rPr>
        <b/>
        <sz val="10"/>
        <color theme="1"/>
        <rFont val="함초롬돋움"/>
        <family val="3"/>
        <charset val="129"/>
      </rPr>
      <t xml:space="preserve">
    (2) 핵심역량 강화
</t>
    </r>
    <r>
      <rPr>
        <sz val="10"/>
        <color theme="1"/>
        <rFont val="함초롬돋움"/>
        <family val="3"/>
        <charset val="129"/>
      </rPr>
      <t xml:space="preserve">     －식별된 핵심역량은 조직 내 전략적 자원 배분과 학습, 기술 개발, 조직 문화 조성 등을 통해 강화해야 한다. 이를 통해 기업은 변화하는 환경에서도 지속적으로 경쟁력을 유지할 수 있다.</t>
    </r>
    <r>
      <rPr>
        <b/>
        <sz val="10"/>
        <color theme="1"/>
        <rFont val="함초롬돋움"/>
        <family val="3"/>
        <charset val="129"/>
      </rPr>
      <t xml:space="preserve">
    (3) 핵심역량의 전략적 활용
</t>
    </r>
    <r>
      <rPr>
        <sz val="10"/>
        <color theme="1"/>
        <rFont val="함초롬돋움"/>
        <family val="3"/>
        <charset val="129"/>
      </rPr>
      <t xml:space="preserve">     －핵심역량은 단일 제품 중심 전략이 아니라, 다수 제품과 시장에 응용하여 기업 포트폴리오를 확장하고, 신규 시장 진입과 혁신적 제품 개발을 촉진한다. 이를 통해 기업은 환경 변화에 유연하게 대응하며 장기적 성장을 도모할 수 있다.</t>
    </r>
    <r>
      <rPr>
        <b/>
        <sz val="10"/>
        <color theme="1"/>
        <rFont val="함초롬돋움"/>
        <family val="3"/>
        <charset val="129"/>
      </rPr>
      <t xml:space="preserve">
    (4) 핵심역량과 조직 구조
</t>
    </r>
    <r>
      <rPr>
        <sz val="10"/>
        <color theme="1"/>
        <rFont val="함초롬돋움"/>
        <family val="3"/>
        <charset val="129"/>
      </rPr>
      <t xml:space="preserve">     －핵심역량은 조직 구조, 부서 간 협력, 지식 관리, 학습 문화와 긴밀하게 연결된다. 조직은 기술과 자원, 프로세스, 인적 자원의 통합적 관리를 통해 핵심역량을 유지하고 발전시켜야 하며, 이를 위해 분권화, 팀 기반 구조, 프로젝트 중심의 유연성을 확보할 필요가 있다.</t>
    </r>
    <r>
      <rPr>
        <b/>
        <sz val="10"/>
        <color theme="1"/>
        <rFont val="함초롬돋움"/>
        <family val="3"/>
        <charset val="129"/>
      </rPr>
      <t xml:space="preserve">
  3. 전략적 함의
    (1) 장기적 경쟁력 확보
</t>
    </r>
    <r>
      <rPr>
        <sz val="10"/>
        <color theme="1"/>
        <rFont val="함초롬돋움"/>
        <family val="3"/>
        <charset val="129"/>
      </rPr>
      <t xml:space="preserve">     －핵심역량은 기업이 단기적 성과에 집중하는 전략에서 벗어나, 지속적 경쟁우위를 창출하도록 돕는다. 기업은 핵심역량 기반으로 제품과 시장을 전략적으로 확장하며 장기적 성장과 혁신을 추구할 수 있다.</t>
    </r>
    <r>
      <rPr>
        <b/>
        <sz val="10"/>
        <color theme="1"/>
        <rFont val="함초롬돋움"/>
        <family val="3"/>
        <charset val="129"/>
      </rPr>
      <t xml:space="preserve">
    (2) 혁신과 학습 촉진
</t>
    </r>
    <r>
      <rPr>
        <sz val="10"/>
        <color theme="1"/>
        <rFont val="함초롬돋움"/>
        <family val="3"/>
        <charset val="129"/>
      </rPr>
      <t xml:space="preserve">     －핵심역량은 조직 학습과 지식 관리, 기술 개발과 긴밀하게 연결되어 있으며, 이를 통해 기업은 혁신을 지속적으로 수행하고 변화하는 시장 요구에 적응할 수 있다.</t>
    </r>
    <r>
      <rPr>
        <b/>
        <sz val="10"/>
        <color theme="1"/>
        <rFont val="함초롬돋움"/>
        <family val="3"/>
        <charset val="129"/>
      </rPr>
      <t xml:space="preserve">
    (3) 조직 자원 배분의 기준
</t>
    </r>
    <r>
      <rPr>
        <sz val="10"/>
        <color theme="1"/>
        <rFont val="함초롬돋움"/>
        <family val="3"/>
        <charset val="129"/>
      </rPr>
      <t xml:space="preserve">     －핵심역량은 전략적 자원 배분과 우선순위 설정의 기준이 된다. 조직은 핵심역량 강화와 활용에 자원을 집중하여 최대의 전략적 성과를 달성할 수 있다.</t>
    </r>
    <r>
      <rPr>
        <b/>
        <sz val="10"/>
        <color theme="1"/>
        <rFont val="함초롬돋움"/>
        <family val="3"/>
        <charset val="129"/>
      </rPr>
      <t xml:space="preserve">
Ⅲ. 평가
  1. 긍정적 평가
</t>
    </r>
    <r>
      <rPr>
        <sz val="10"/>
        <color theme="1"/>
        <rFont val="함초롬돋움"/>
        <family val="3"/>
        <charset val="129"/>
      </rPr>
      <t xml:space="preserve">   －① 핵심역량 개념은 장기적 경쟁력 확보와 지속적 성장 전략 수립에 실질적 기준을 제공한다. ② 다양한 제품과 시장에서 응용 가능성을 강조하여 기업의 확장성과 혁신성을 촉진한다. ③ 조직 학습, 지식 관리, 협력적 구조와 연결하여 핵심역량 강화의 구체적 방법을 제시한다.</t>
    </r>
    <r>
      <rPr>
        <b/>
        <sz val="10"/>
        <color theme="1"/>
        <rFont val="함초롬돋움"/>
        <family val="3"/>
        <charset val="129"/>
      </rPr>
      <t xml:space="preserve">
  2. 부정적 평가
</t>
    </r>
    <r>
      <rPr>
        <sz val="10"/>
        <color theme="1"/>
        <rFont val="함초롬돋움"/>
        <family val="3"/>
        <charset val="129"/>
      </rPr>
      <t xml:space="preserve">   －① 핵심역량 식별과 측정 기준이 상대적이고 주관적일 수 있어 실무 적용에 어려움이 있다. ② 단기 성과와 연결이 약할 경우, 조직 내부에서 핵심역량 강화에 대한 동기 부여가 제한될 수 있다. ③ 급변하는 환경에서 핵심역량이 구시대적이 될 위험이 있으며, 지속적 갱신과 학습이 필요하다.</t>
    </r>
    <r>
      <rPr>
        <b/>
        <sz val="10"/>
        <color theme="1"/>
        <rFont val="함초롬돋움"/>
        <family val="3"/>
        <charset val="129"/>
      </rPr>
      <t xml:space="preserve">
Ⅳ. 결론
</t>
    </r>
    <r>
      <rPr>
        <sz val="10"/>
        <color theme="1"/>
        <rFont val="함초롬돋움"/>
        <family val="3"/>
        <charset val="129"/>
      </rPr>
      <t xml:space="preserve"> －프라할라드와 해멀의 핵심역량 이론은 조직 전략과 구조, 학습, 혁신을 통합적으로 이해할 수 있는 강력한 틀을 제공한다. 조직은 핵심역량을 식별하고 강화하며 다양한 제품과 시장에 전략적으로 활용함으로써 장기적 경쟁우위를 확보할 수 있다. 다만 핵심역량 식별의 객관성, 단기 성과 연계, 환경 변화 대응 측면에서 추가적 관리와 보완이 필요하며, 이를 통해 이론적 통찰을 실무 전략과 조직 운영에 효과적으로 적용할 수 있다.</t>
    </r>
    <phoneticPr fontId="4" type="noConversion"/>
  </si>
  <si>
    <r>
      <t xml:space="preserve">Ⅰ. 배경 및 목적
</t>
    </r>
    <r>
      <rPr>
        <sz val="10"/>
        <color theme="1"/>
        <rFont val="함초롬돋움"/>
        <family val="3"/>
        <charset val="129"/>
      </rPr>
      <t xml:space="preserve"> －현대 조직은 기술 발전, 시장 변화, 규제 환경, 경쟁 심화 등으로 인해 예측 불가능한 환경 속에서 운영되고 있다. 이러한 불확실성은 조직의 전략적 의사결정, 구조 설계, 자원 배분에 직접적인 영향을 미치며, 조직 성과와 생존 가능성에 중요한 변수로 작용한다. 이에 따라 조직 이론가들은 환경 불확실성을 체계적으로 분석하고 유형화하여 조직이 적절한 전략과 구조를 설계할 수 있는 틀을 제공하고자 하였다. 로버트 던컨(Robert Duncan)은 「Characteristics of Organizational Environments(조직환경의 특성)」에서 환경의 복잡성과 변동성을 중심으로 불확실성을 유형화하였으며, 제임스 톰슨(James D. Thompson)은 「Organizations in Action(행동하는 조직)」에서 조직의 기술적 상호의존성과 환경 불확실성의 상호 관계를 분석하였다. 이하에서는 이들의 환경 불확실성 유형 분류, 특성, 조직 전략적 함의를 상세히 살펴보고 평가한다.</t>
    </r>
    <r>
      <rPr>
        <b/>
        <sz val="10"/>
        <color theme="1"/>
        <rFont val="함초롬돋움"/>
        <family val="3"/>
        <charset val="129"/>
      </rPr>
      <t xml:space="preserve">
Ⅱ. 내용
  1. 로버트 던컨의 환경 불확실성 유형
    (1) 정의
</t>
    </r>
    <r>
      <rPr>
        <sz val="10"/>
        <color theme="1"/>
        <rFont val="함초롬돋움"/>
        <family val="3"/>
        <charset val="129"/>
      </rPr>
      <t xml:space="preserve">     －던컨은 환경 불확실성을 정보의 양과 환경 변화의 속도, 사건의 예측 가능성 등으로 분석하며, 조직이 직면한 환경을 이해하고 대응 전략을 설계하는 기준으로 삼았다. 그는 불확실성을 크게 환경의 복잡성과 환경의 역동성 두 가지 차원으로 구분하였다.</t>
    </r>
    <r>
      <rPr>
        <b/>
        <sz val="10"/>
        <color theme="1"/>
        <rFont val="함초롬돋움"/>
        <family val="3"/>
        <charset val="129"/>
      </rPr>
      <t xml:space="preserve">
    (2) 유형 분류
      ① 단순하고 안정적인 환경
</t>
    </r>
    <r>
      <rPr>
        <sz val="10"/>
        <color theme="1"/>
        <rFont val="함초롬돋움"/>
        <family val="3"/>
        <charset val="129"/>
      </rPr>
      <t xml:space="preserve">       －환경 요소가 적고 변화가 느리며 사건 예측이 용이한 경우로, 조직이 표준화된 절차와 계층 구조를 통해 효율적 운영을 수행할 수 있다.</t>
    </r>
    <r>
      <rPr>
        <b/>
        <sz val="10"/>
        <color theme="1"/>
        <rFont val="함초롬돋움"/>
        <family val="3"/>
        <charset val="129"/>
      </rPr>
      <t xml:space="preserve">
      ② 단순하지만 동적인 환경
</t>
    </r>
    <r>
      <rPr>
        <sz val="10"/>
        <color theme="1"/>
        <rFont val="함초롬돋움"/>
        <family val="3"/>
        <charset val="129"/>
      </rPr>
      <t xml:space="preserve">       －환경 요소는 적으나 변화 속도가 빠른 경우로, 조직은 신속한 정보 수집과 대응 메커니즘을 갖추어 변화에 적응해야 한다.</t>
    </r>
    <r>
      <rPr>
        <b/>
        <sz val="10"/>
        <color theme="1"/>
        <rFont val="함초롬돋움"/>
        <family val="3"/>
        <charset val="129"/>
      </rPr>
      <t xml:space="preserve">
      ③ 복잡하고 안정적인 환경
</t>
    </r>
    <r>
      <rPr>
        <sz val="10"/>
        <color theme="1"/>
        <rFont val="함초롬돋움"/>
        <family val="3"/>
        <charset val="129"/>
      </rPr>
      <t xml:space="preserve">       －다양한 환경 요소가 존재하나 변화 속도가 느린 경우로, 조직은 다양한 정보를 통합하고 전문화된 부서를 통해 체계적으로 대응할 수 있다.</t>
    </r>
    <r>
      <rPr>
        <b/>
        <sz val="10"/>
        <color theme="1"/>
        <rFont val="함초롬돋움"/>
        <family val="3"/>
        <charset val="129"/>
      </rPr>
      <t xml:space="preserve">
      ④ 복잡하고 동적인 환경
</t>
    </r>
    <r>
      <rPr>
        <sz val="10"/>
        <color theme="1"/>
        <rFont val="함초롬돋움"/>
        <family val="3"/>
        <charset val="129"/>
      </rPr>
      <t xml:space="preserve">       －환경 요소가 다양하고 변화가 빠르며 사건 예측이 어렵다. 조직은 유연한 구조, 분권화, 팀 기반 의사결정, 혁신적 학습 시스템을 통해 불확실성을 관리해야 한다.</t>
    </r>
    <r>
      <rPr>
        <b/>
        <sz val="10"/>
        <color theme="1"/>
        <rFont val="함초롬돋움"/>
        <family val="3"/>
        <charset val="129"/>
      </rPr>
      <t xml:space="preserve">
  2. 제임스 톰슨의 환경 불확실성 분석
    (1) 정의
</t>
    </r>
    <r>
      <rPr>
        <sz val="10"/>
        <color theme="1"/>
        <rFont val="함초롬돋움"/>
        <family val="3"/>
        <charset val="129"/>
      </rPr>
      <t xml:space="preserve">     －톰슨은 조직의 기술적 상호의존성에 따라 환경 불확실성을 유형화하였다. 그는 조직을 작업의 상호의존성에 따라 구조화하고, 각 상호의존 유형이 환경과 상호작용하면서 발생하는 불확실성을 분석하였다.</t>
    </r>
    <r>
      <rPr>
        <b/>
        <sz val="10"/>
        <color theme="1"/>
        <rFont val="함초롬돋움"/>
        <family val="3"/>
        <charset val="129"/>
      </rPr>
      <t xml:space="preserve">
    (2) 유형 분류
      ① 연속적 상호의존과 안정적 환경
</t>
    </r>
    <r>
      <rPr>
        <sz val="10"/>
        <color theme="1"/>
        <rFont val="함초롬돋움"/>
        <family val="3"/>
        <charset val="129"/>
      </rPr>
      <t xml:space="preserve">       －작업 간 상호의존이 단순하고 환경 변화가 적은 경우로, 표준화와 계층적 조정을 통해 효율적 운영이 가능하다.</t>
    </r>
    <r>
      <rPr>
        <b/>
        <sz val="10"/>
        <color theme="1"/>
        <rFont val="함초롬돋움"/>
        <family val="3"/>
        <charset val="129"/>
      </rPr>
      <t xml:space="preserve">
      ② 연속적 상호의존과 불안정적 환경
</t>
    </r>
    <r>
      <rPr>
        <sz val="10"/>
        <color theme="1"/>
        <rFont val="함초롬돋움"/>
        <family val="3"/>
        <charset val="129"/>
      </rPr>
      <t xml:space="preserve">       －상호의존은 단순하지만 환경 변화가 빠른 경우로, 조직은 신속한 정보 공유와 의사결정 단축을 통해 적응해야 한다.</t>
    </r>
    <r>
      <rPr>
        <b/>
        <sz val="10"/>
        <color theme="1"/>
        <rFont val="함초롬돋움"/>
        <family val="3"/>
        <charset val="129"/>
      </rPr>
      <t xml:space="preserve">
      ③ 상호보완적 상호의존과 안정적 환경
</t>
    </r>
    <r>
      <rPr>
        <sz val="10"/>
        <color theme="1"/>
        <rFont val="함초롬돋움"/>
        <family val="3"/>
        <charset val="129"/>
      </rPr>
      <t xml:space="preserve">       －작업 간 복잡한 상호보완성이 존재하나 환경이 안정적인 경우로, 조직은 전문 부서 간 조정과 계획적 통제를 통해 효율성을 유지한다.</t>
    </r>
    <r>
      <rPr>
        <b/>
        <sz val="10"/>
        <color theme="1"/>
        <rFont val="함초롬돋움"/>
        <family val="3"/>
        <charset val="129"/>
      </rPr>
      <t xml:space="preserve">
      ④ 상호보완적 상호의존과 불안정적 환경
</t>
    </r>
    <r>
      <rPr>
        <sz val="10"/>
        <color theme="1"/>
        <rFont val="함초롬돋움"/>
        <family val="3"/>
        <charset val="129"/>
      </rPr>
      <t xml:space="preserve">       －작업 간 복잡한 상호보완성이 존재하며 환경이 변동적이고 예측 불가능한 경우로, 조직은 팀 기반 조정, 분권화, 유연한 의사결정 구조를 통해 불확실성에 대응해야 한다.</t>
    </r>
    <r>
      <rPr>
        <b/>
        <sz val="10"/>
        <color theme="1"/>
        <rFont val="함초롬돋움"/>
        <family val="3"/>
        <charset val="129"/>
      </rPr>
      <t xml:space="preserve">
  3. 환경 불확실성 유형의 전략적 함의
    (1) 조직 구조 설계
</t>
    </r>
    <r>
      <rPr>
        <sz val="10"/>
        <color theme="1"/>
        <rFont val="함초롬돋움"/>
        <family val="3"/>
        <charset val="129"/>
      </rPr>
      <t xml:space="preserve">     －불확실성이 낮은 환경에서는 계층적 관료제와 표준화된 절차가 효과적이며, 불확실성이 높은 환경에서는 분권화, 팀 기반 구조, 프로젝트 중심 운영이 적합하다.</t>
    </r>
    <r>
      <rPr>
        <b/>
        <sz val="10"/>
        <color theme="1"/>
        <rFont val="함초롬돋움"/>
        <family val="3"/>
        <charset val="129"/>
      </rPr>
      <t xml:space="preserve">
    (2) 정보 및 의사결정 체계
</t>
    </r>
    <r>
      <rPr>
        <sz val="10"/>
        <color theme="1"/>
        <rFont val="함초롬돋움"/>
        <family val="3"/>
        <charset val="129"/>
      </rPr>
      <t xml:space="preserve">     －안정적 환경에서는 정보 흐름과 의사결정이 중앙 집중적이어도 무방하나, 동적 환경에서는 정보 공유 속도와 의사결정 유연성이 조직 적응력에 직접적 영향을 미친다.</t>
    </r>
    <r>
      <rPr>
        <b/>
        <sz val="10"/>
        <color theme="1"/>
        <rFont val="함초롬돋움"/>
        <family val="3"/>
        <charset val="129"/>
      </rPr>
      <t xml:space="preserve">
    (3) 전략적 적응
</t>
    </r>
    <r>
      <rPr>
        <sz val="10"/>
        <color theme="1"/>
        <rFont val="함초롬돋움"/>
        <family val="3"/>
        <charset val="129"/>
      </rPr>
      <t xml:space="preserve">     －불확실성이 높은 조직은 탐색적 학습, 혁신적 프로세스, 환경 스캐닝 등을 통해 지속적 적응과 경쟁력 확보가 가능하며, 안정적 환경에서는 효율성과 비용 최적화가 핵심 전략으로 작용한다.</t>
    </r>
    <r>
      <rPr>
        <b/>
        <sz val="10"/>
        <color theme="1"/>
        <rFont val="함초롬돋움"/>
        <family val="3"/>
        <charset val="129"/>
      </rPr>
      <t xml:space="preserve">
Ⅲ. 평가
  1. 긍정적 평가
</t>
    </r>
    <r>
      <rPr>
        <sz val="10"/>
        <color theme="1"/>
        <rFont val="함초롬돋움"/>
        <family val="3"/>
        <charset val="129"/>
      </rPr>
      <t xml:space="preserve">   －① 던컨과 톰슨의 환경 불확실성 분류는 조직이 직면한 환경 특성을 체계적으로 이해하고 전략, 구조, 자원 배분을 설계하는 데 유용하다. ② 불확실성 수준과 조직 기술적 상호의존성을 연계하여 실질적 대응 방안을 제시하며, 조직 적응과 효율성 간 균형을 설명한다. ③ 다양한 환경 유형별 전략적 함의를 제공하여 조직이 구조, 의사결정, 학습 체계를 환경 특성에 맞게 설계할 수 있도록 돕는다.</t>
    </r>
    <r>
      <rPr>
        <b/>
        <sz val="10"/>
        <color theme="1"/>
        <rFont val="함초롬돋움"/>
        <family val="3"/>
        <charset val="129"/>
      </rPr>
      <t xml:space="preserve">
  2. 부정적 평가
</t>
    </r>
    <r>
      <rPr>
        <sz val="10"/>
        <color theme="1"/>
        <rFont val="함초롬돋움"/>
        <family val="3"/>
        <charset val="129"/>
      </rPr>
      <t xml:space="preserve">   －① 환경 분류 기준이 상대적으로 추상적이어서 실제 조직 적용 시 주관적 판단이 개입될 가능성이 있다. ② 급변하는 현대 환경에서는 단일 시점의 환경 유형 분석만으로 조직 적응을 충분히 설명하기 어렵다. ③ 조직 문화, 인간적 요인, 정치적 힘 등 환경 외 요인이 충분히 반영되지 않아 실무 적용 시 제한점이 존재한다.</t>
    </r>
    <r>
      <rPr>
        <b/>
        <sz val="10"/>
        <color theme="1"/>
        <rFont val="함초롬돋움"/>
        <family val="3"/>
        <charset val="129"/>
      </rPr>
      <t xml:space="preserve">
Ⅳ. 결론
</t>
    </r>
    <r>
      <rPr>
        <sz val="10"/>
        <color theme="1"/>
        <rFont val="함초롬돋움"/>
        <family val="3"/>
        <charset val="129"/>
      </rPr>
      <t xml:space="preserve"> －로버트 던컨과 제임스 톰슨의 환경 불확실성 유형 분류는 조직 환경을 체계적으로 이해하고 이에 적합한 구조와 전략을 설계하는 데 핵심적 틀을 제공한다. 조직은 환경 복잡성과 동적 특성, 작업 상호의존성을 고려하여 계층, 분권화, 팀 기반 운영, 정보 체계 등을 설계함으로써 불확실성을 관리하고 경쟁력을 확보할 수 있다. 다만 환경 변화 속도, 조직 문화, 인간적 요인 등을 보완적으로 고려할 필요가 있으며, 이를 통해 분석적 통찰을 실제 전략과 운영에 적용할 수 있다.</t>
    </r>
    <phoneticPr fontId="4" type="noConversion"/>
  </si>
  <si>
    <r>
      <t xml:space="preserve">Ⅰ. 배경 및 목적
</t>
    </r>
    <r>
      <rPr>
        <sz val="10"/>
        <color theme="1"/>
        <rFont val="함초롬돋움"/>
        <family val="3"/>
        <charset val="129"/>
      </rPr>
      <t xml:space="preserve"> －현대 조직은 내부 운영과 외부 환경 간 상호작용 속에서 효율성과 적응성을 동시에 추구해야 한다. 조직은 환경으로부터 다양한 불확실성과 압력을 받으며, 이를 효과적으로 관리하지 못하면 성과 저하와 자원 낭비가 발생할 수 있다. 이에 제임스 톰슨(James D. Thompson)과 윌리엄 스콧(William R. Scott)은 조직이 환경과 상호작용하는 기능적 역할을 체계적으로 분석하였다. 톰슨은 「Organizations in Action」에서 조직의 환경 불확실성에 대응하기 위한 완충역할(Buffering Role)을, 스콧은 「Organizations: Rational, Natural, and Open Systems」에서 경계관리역할(Boundary-Spanning Role)을 강조하였다. 두 연구는 조직이 내부 안정성과 외부 적응을 동시에 달성하기 위해 수행해야 하는 핵심 기능을 설명하며, 조직 구조와 전략 설계에 실질적 시사점을 제공한다. 이하에서는 완충역할과 경계관리역할의 개념, 기능, 조직적 적용과 전략적 함의를 분석한다.</t>
    </r>
    <r>
      <rPr>
        <b/>
        <sz val="10"/>
        <color theme="1"/>
        <rFont val="함초롬돋움"/>
        <family val="3"/>
        <charset val="129"/>
      </rPr>
      <t xml:space="preserve">
Ⅱ. 내용
  1. 완충역할(Buffering Role)
    (1) 정의
</t>
    </r>
    <r>
      <rPr>
        <sz val="10"/>
        <color theme="1"/>
        <rFont val="함초롬돋움"/>
        <family val="3"/>
        <charset val="129"/>
      </rPr>
      <t xml:space="preserve">     －완충역할은 조직이 외부 환경으로부터 내부 운영을 보호하고 안정성을 유지하기 위해 수행하는 기능을 의미한다. 톰슨은 조직이 환경의 변동과 불확실성으로부터 발생하는 위험과 충격을 내부로 직접 전달되지 않도록 완충 메커니즘을 설계해야 한다고 주장하였다. 완충은 생산, 자원, 정보, 인력 등 다양한 영역에서 수행될 수 있으며, 조직 내 안정적 운영과 계획적 성과 달성에 기여한다.</t>
    </r>
    <r>
      <rPr>
        <b/>
        <sz val="10"/>
        <color theme="1"/>
        <rFont val="함초롬돋움"/>
        <family val="3"/>
        <charset val="129"/>
      </rPr>
      <t xml:space="preserve">
    (2) 기능과 유형
      ① 재고 및 자원 완충(Buffering of Resources)
</t>
    </r>
    <r>
      <rPr>
        <sz val="10"/>
        <color theme="1"/>
        <rFont val="함초롬돋움"/>
        <family val="3"/>
        <charset val="129"/>
      </rPr>
      <t xml:space="preserve">       －생산 과정에서 재고를 확보하거나 예비 자원을 배치하여 환경 변동에 따른 공급 부족이나 수요 급증에 대응한다.</t>
    </r>
    <r>
      <rPr>
        <b/>
        <sz val="10"/>
        <color theme="1"/>
        <rFont val="함초롬돋움"/>
        <family val="3"/>
        <charset val="129"/>
      </rPr>
      <t xml:space="preserve">
      ② 시간적 완충(Temporal Buffering)
</t>
    </r>
    <r>
      <rPr>
        <sz val="10"/>
        <color theme="1"/>
        <rFont val="함초롬돋움"/>
        <family val="3"/>
        <charset val="129"/>
      </rPr>
      <t xml:space="preserve">       －업무 일정과 자원 투입을 조정하여 환경 변화에 대한 대응 시간을 확보하고 운영 연속성을 유지한다.</t>
    </r>
    <r>
      <rPr>
        <b/>
        <sz val="10"/>
        <color theme="1"/>
        <rFont val="함초롬돋움"/>
        <family val="3"/>
        <charset val="129"/>
      </rPr>
      <t xml:space="preserve">
      ③ 조직적 완충(Structural Buffering)
</t>
    </r>
    <r>
      <rPr>
        <sz val="10"/>
        <color theme="1"/>
        <rFont val="함초롬돋움"/>
        <family val="3"/>
        <charset val="129"/>
      </rPr>
      <t xml:space="preserve">       －부서 간 역할 중복, 유연한 업무 배치, 표준화된 절차를 통해 환경 충격을 내부로 확산되지 않도록 설계한다.</t>
    </r>
    <r>
      <rPr>
        <b/>
        <sz val="10"/>
        <color theme="1"/>
        <rFont val="함초롬돋움"/>
        <family val="3"/>
        <charset val="129"/>
      </rPr>
      <t xml:space="preserve">
  2. 경계관리역할(Boundary-Spanning Role)
    (1) 정의
</t>
    </r>
    <r>
      <rPr>
        <sz val="10"/>
        <color theme="1"/>
        <rFont val="함초롬돋움"/>
        <family val="3"/>
        <charset val="129"/>
      </rPr>
      <t xml:space="preserve">     －경계관리역할은 조직이 외부 환경과 상호작용하며 정보, 자원, 기술, 기회 등을 획득하고 조직 내 의사결정과 전략적 행동으로 연결하는 기능을 의미한다. 스콧은 조직의 경계 역할 수행이 환경 적응과 생존에 필수적이며, 경계 구성원의 행동과 조직 구조가 환경 정보의 획득과 활용에 결정적 영향을 미친다고 강조하였다.</t>
    </r>
    <r>
      <rPr>
        <b/>
        <sz val="10"/>
        <color theme="1"/>
        <rFont val="함초롬돋움"/>
        <family val="3"/>
        <charset val="129"/>
      </rPr>
      <t xml:space="preserve">
    (2) 기능과 유형
      ① 정보 획득과 분석(Scanning and Intelligence)
</t>
    </r>
    <r>
      <rPr>
        <sz val="10"/>
        <color theme="1"/>
        <rFont val="함초롬돋움"/>
        <family val="3"/>
        <charset val="129"/>
      </rPr>
      <t xml:space="preserve">       －외부 환경에서 경쟁, 기술, 시장 동향, 규제 정보를 수집하고 조직 내 의사결정에 전달한다.</t>
    </r>
    <r>
      <rPr>
        <b/>
        <sz val="10"/>
        <color theme="1"/>
        <rFont val="함초롬돋움"/>
        <family val="3"/>
        <charset val="129"/>
      </rPr>
      <t xml:space="preserve">
      ② 외부 자원 연결(Resource Acquisition)
</t>
    </r>
    <r>
      <rPr>
        <sz val="10"/>
        <color theme="1"/>
        <rFont val="함초롬돋움"/>
        <family val="3"/>
        <charset val="129"/>
      </rPr>
      <t xml:space="preserve">       －자본, 인력, 기술, 네트워크 등 외부 자원을 확보하고 조직 목표 달성을 위한 연계 활동을 수행한다.</t>
    </r>
    <r>
      <rPr>
        <b/>
        <sz val="10"/>
        <color theme="1"/>
        <rFont val="함초롬돋움"/>
        <family val="3"/>
        <charset val="129"/>
      </rPr>
      <t xml:space="preserve">
      ③ 외부 환경 대응 및 협상(External Negotiation)
</t>
    </r>
    <r>
      <rPr>
        <sz val="10"/>
        <color theme="1"/>
        <rFont val="함초롬돋움"/>
        <family val="3"/>
        <charset val="129"/>
      </rPr>
      <t xml:space="preserve">       －고객, 공급자, 규제 기관 등과의 상호작용을 통해 조직 이해관계를 조정하고, 전략적 유연성을 확보한다.</t>
    </r>
    <r>
      <rPr>
        <b/>
        <sz val="10"/>
        <color theme="1"/>
        <rFont val="함초롬돋움"/>
        <family val="3"/>
        <charset val="129"/>
      </rPr>
      <t xml:space="preserve">
  3. 완충역할과 경계관리역할의 조직적 적용
    (1) 제조업과 생산 조직
</t>
    </r>
    <r>
      <rPr>
        <sz val="10"/>
        <color theme="1"/>
        <rFont val="함초롬돋움"/>
        <family val="3"/>
        <charset val="129"/>
      </rPr>
      <t xml:space="preserve">     －완충역할은 재고, 생산 라인, 예비 설비를 통해 생산 안정성을 확보하며, 경계관리역할은 공급망 관리, 시장 정보 수집, 기술 협력 등 외부 자원 확보와 환경 대응에 적용된다.</t>
    </r>
    <r>
      <rPr>
        <b/>
        <sz val="10"/>
        <color theme="1"/>
        <rFont val="함초롬돋움"/>
        <family val="3"/>
        <charset val="129"/>
      </rPr>
      <t xml:space="preserve">
    (2) 서비스 및 지식 기반 조직
</t>
    </r>
    <r>
      <rPr>
        <sz val="10"/>
        <color theme="1"/>
        <rFont val="함초롬돋움"/>
        <family val="3"/>
        <charset val="129"/>
      </rPr>
      <t xml:space="preserve">     －완충역할은 업무 절차 표준화, 인력 배치 조정, 업무 중복 등을 통해 서비스 품질과 업무 연속성을 유지한다. 경계관리역할은 고객 요구 파악, 외부 전문가와 협업, 정책 변화 모니터링 등을 통해 전략적 적응을 가능하게 한다.</t>
    </r>
    <r>
      <rPr>
        <b/>
        <sz val="10"/>
        <color theme="1"/>
        <rFont val="함초롬돋움"/>
        <family val="3"/>
        <charset val="129"/>
      </rPr>
      <t xml:space="preserve">
    (3) 전략적 의미
</t>
    </r>
    <r>
      <rPr>
        <sz val="10"/>
        <color theme="1"/>
        <rFont val="함초롬돋움"/>
        <family val="3"/>
        <charset val="129"/>
      </rPr>
      <t xml:space="preserve">     －두 역할은 상호보완적이다. 완충역할은 환경 변동에 대한 내부 안정성을 제공하고, 경계관리역할은 외부 변화와 기회를 활용하여 조직 성과를 극대화한다. 조직은 두 역할 간 균형과 연계를 통해 안정성과 적응성을 동시에 달성할 수 있다.</t>
    </r>
    <r>
      <rPr>
        <b/>
        <sz val="10"/>
        <color theme="1"/>
        <rFont val="함초롬돋움"/>
        <family val="3"/>
        <charset val="129"/>
      </rPr>
      <t xml:space="preserve">
Ⅲ. 평가
  1. 긍정적 평가
</t>
    </r>
    <r>
      <rPr>
        <sz val="10"/>
        <color theme="1"/>
        <rFont val="함초롬돋움"/>
        <family val="3"/>
        <charset val="129"/>
      </rPr>
      <t xml:space="preserve">   －① 완충역할과 경계관리역할은 조직이 환경 불확실성과 변동성을 관리하고 전략적 의사결정을 수행하는 핵심 기능을 명확히 제시한다. ② 두 역할은 상호보완적이며, 안정성과 적응성 간 균형을 통한 조직 성과 향상과 생존 가능성을 설명한다. ③ 조직 구조 설계, 역할 배치, 자원 관리, 외부 정보 활용 등 실무적 전략 수립에 구체적 시사점을 제공한다.</t>
    </r>
    <r>
      <rPr>
        <b/>
        <sz val="10"/>
        <color theme="1"/>
        <rFont val="함초롬돋움"/>
        <family val="3"/>
        <charset val="129"/>
      </rPr>
      <t xml:space="preserve">
  2. 부정적 평가
</t>
    </r>
    <r>
      <rPr>
        <sz val="10"/>
        <color theme="1"/>
        <rFont val="함초롬돋움"/>
        <family val="3"/>
        <charset val="129"/>
      </rPr>
      <t xml:space="preserve">   －① 두 역할의 수행 범위와 우선순위는 조직 규모, 산업 특성, 환경 변화 속도에 따라 달라질 수 있어 일률적 적용이 어렵다. ② 경계관리역할과 완충역할 간 자원 배분과 책임 소재가 명확하지 않을 경우 내부 혼선과 중복이 발생할 수 있다. ③ 조직 문화, 구성원 역량, 정치적 요인 등 인간적 요소가 충분히 반영되지 않아 실행 과정에서 제한이 존재한다.</t>
    </r>
    <r>
      <rPr>
        <b/>
        <sz val="10"/>
        <color theme="1"/>
        <rFont val="함초롬돋움"/>
        <family val="3"/>
        <charset val="129"/>
      </rPr>
      <t xml:space="preserve">
Ⅳ. 결론
</t>
    </r>
    <r>
      <rPr>
        <sz val="10"/>
        <color theme="1"/>
        <rFont val="함초롬돋움"/>
        <family val="3"/>
        <charset val="129"/>
      </rPr>
      <t xml:space="preserve"> －톰슨과 스콧의 완충역할과 경계관리역할 이론은 조직이 내부 안정성과 외부 적응을 동시에 달성하도록 돕는 핵심적 틀을 제공한다. 조직은 재고, 절차, 구조적 완충과 정보 수집, 외부 자원 확보, 환경 대응 활동을 통해 성과와 생존 가능성을 극대화할 수 있다. 두 역할 간 균형과 연계는 조직 구조 설계, 자원 배분, 전략적 의사결정에서 필수적이며, 현대 조직 환경에서 실질적 적응력과 효율성을 동시에 달성하는 데 유용한 통찰을 제공한다.</t>
    </r>
    <phoneticPr fontId="4" type="noConversion"/>
  </si>
  <si>
    <r>
      <t xml:space="preserve">Ⅰ. 배경 및 목적
</t>
    </r>
    <r>
      <rPr>
        <sz val="10"/>
        <color theme="1"/>
        <rFont val="함초롬돋움"/>
        <family val="3"/>
        <charset val="129"/>
      </rPr>
      <t xml:space="preserve"> －조직 환경의 복잡성과 변화 속도는 조직 구조와 운영 방식에 직접적인 영향을 미친다. 산업화 초기의 전통적 조직은 안정적 환경에서 효율성을 극대화하기 위해 표준화와 계층적 구조를 강조하였으나, 현대 조직은 기술 혁신, 시장 변화, 경쟁 심화 등으로 인해 유연성과 적응성이 요구된다. 톰 번즈(Tom Burns)와 조지 스토커(G. M. Stalker)는 「The Management of Innovation(혁신의 경영)」에서 환경과 조직 구조의 상호 관계를 분석하고, 이를 기계적 조직과 유기적 조직으로 유형화하였다. 이 연구는 조직이 환경 특성에 맞게 구조와 관리 방식을 설계할 수 있는 이론적 기반을 제공하며, 조직 설계와 전략적 적응을 이해하는 데 중요한 통찰을 제공한다. 이하에서는 기계적 조직과 유기적 조직의 개념, 특성, 적용과 함의를 분석한다.</t>
    </r>
    <r>
      <rPr>
        <b/>
        <sz val="10"/>
        <color theme="1"/>
        <rFont val="함초롬돋움"/>
        <family val="3"/>
        <charset val="129"/>
      </rPr>
      <t xml:space="preserve">
Ⅱ. 내용
  1. 기계적 조직(Mechanistic Organization)
    (1) 정의
</t>
    </r>
    <r>
      <rPr>
        <sz val="10"/>
        <color theme="1"/>
        <rFont val="함초롬돋움"/>
        <family val="3"/>
        <charset val="129"/>
      </rPr>
      <t xml:space="preserve">     －기계적 조직은 안정적이고 예측 가능한 환경에서 효율성을 극대화하기 위해 설계된 조직 구조이다. 번즈와 스토커는 기계적 조직을 계층적 구조, 명확한 직무 정의, 표준화된 절차, 엄격한 통제 체계를 갖춘 조직으로 설명하였다. 이러한 조직은 업무 효율성과 규칙 준수를 강조하며, 변화가 적고 환경이 안정적인 조건에서 최적의 성과를 발휘한다.</t>
    </r>
    <r>
      <rPr>
        <b/>
        <sz val="10"/>
        <color theme="1"/>
        <rFont val="함초롬돋움"/>
        <family val="3"/>
        <charset val="129"/>
      </rPr>
      <t xml:space="preserve">
    (2) 특징
      ① 명확한 계층 구조와 권한 체계
</t>
    </r>
    <r>
      <rPr>
        <sz val="10"/>
        <color theme="1"/>
        <rFont val="함초롬돋움"/>
        <family val="3"/>
        <charset val="129"/>
      </rPr>
      <t xml:space="preserve">       －상하 관계가 뚜렷하며, 의사결정 권한이 중앙에 집중되어 있다.</t>
    </r>
    <r>
      <rPr>
        <b/>
        <sz val="10"/>
        <color theme="1"/>
        <rFont val="함초롬돋움"/>
        <family val="3"/>
        <charset val="129"/>
      </rPr>
      <t xml:space="preserve">
      ② 표준화된 업무와 절차
</t>
    </r>
    <r>
      <rPr>
        <sz val="10"/>
        <color theme="1"/>
        <rFont val="함초롬돋움"/>
        <family val="3"/>
        <charset val="129"/>
      </rPr>
      <t xml:space="preserve">       －업무 수행 방식과 규정이 명확하게 정의되어 있어 반복적이고 예측 가능한 환경에서 효율성을 높인다.</t>
    </r>
    <r>
      <rPr>
        <b/>
        <sz val="10"/>
        <color theme="1"/>
        <rFont val="함초롬돋움"/>
        <family val="3"/>
        <charset val="129"/>
      </rPr>
      <t xml:space="preserve">
      ③ 제한된 의사소통 경로
</t>
    </r>
    <r>
      <rPr>
        <sz val="10"/>
        <color theme="1"/>
        <rFont val="함초롬돋움"/>
        <family val="3"/>
        <charset val="129"/>
      </rPr>
      <t xml:space="preserve">       －정보 흐름은 주로 상하 관계를 통해 이루어지며, 부서 간 협력보다 계층 내 명령과 통제가 중심이 된다.</t>
    </r>
    <r>
      <rPr>
        <b/>
        <sz val="10"/>
        <color theme="1"/>
        <rFont val="함초롬돋움"/>
        <family val="3"/>
        <charset val="129"/>
      </rPr>
      <t xml:space="preserve">
      ④ 안정적 환경 적합성
</t>
    </r>
    <r>
      <rPr>
        <sz val="10"/>
        <color theme="1"/>
        <rFont val="함초롬돋움"/>
        <family val="3"/>
        <charset val="129"/>
      </rPr>
      <t xml:space="preserve">       －기술, 시장, 경쟁 환경이 안정적이고 예측 가능한 경우 조직 성과와 효율성이 극대화된다.</t>
    </r>
    <r>
      <rPr>
        <b/>
        <sz val="10"/>
        <color theme="1"/>
        <rFont val="함초롬돋움"/>
        <family val="3"/>
        <charset val="129"/>
      </rPr>
      <t xml:space="preserve">
  2. 유기적 조직(Organic Organization)
    (1) 정의
</t>
    </r>
    <r>
      <rPr>
        <sz val="10"/>
        <color theme="1"/>
        <rFont val="함초롬돋움"/>
        <family val="3"/>
        <charset val="129"/>
      </rPr>
      <t xml:space="preserve">     －유기적 조직은 불확실하고 변화가 빈번한 환경에서 조직이 적응하고 혁신을 수행할 수 있도록 설계된 구조이다. 번즈와 스토커는 유기적 조직을 분권화, 유연한 역할, 협력적 의사소통, 신속한 의사결정 체계를 갖춘 조직으로 설명하였다. 이러한 조직은 환경 변화에 신속하게 대응하며, 혁신과 학습, 문제 해결 능력을 강조한다.</t>
    </r>
    <r>
      <rPr>
        <b/>
        <sz val="10"/>
        <color theme="1"/>
        <rFont val="함초롬돋움"/>
        <family val="3"/>
        <charset val="129"/>
      </rPr>
      <t xml:space="preserve">
    (2) 특징
      ① 분권화와 자율성
</t>
    </r>
    <r>
      <rPr>
        <sz val="10"/>
        <color theme="1"/>
        <rFont val="함초롬돋움"/>
        <family val="3"/>
        <charset val="129"/>
      </rPr>
      <t xml:space="preserve">       －의사결정 권한이 중앙에 집중되지 않고, 구성원과 팀에게 분산되어 환경 변화에 신속히 대응할 수 있다.</t>
    </r>
    <r>
      <rPr>
        <b/>
        <sz val="10"/>
        <color theme="1"/>
        <rFont val="함초롬돋움"/>
        <family val="3"/>
        <charset val="129"/>
      </rPr>
      <t xml:space="preserve">
      ② 유연한 역할과 업무 조정
</t>
    </r>
    <r>
      <rPr>
        <sz val="10"/>
        <color theme="1"/>
        <rFont val="함초롬돋움"/>
        <family val="3"/>
        <charset val="129"/>
      </rPr>
      <t xml:space="preserve">       －직무와 책임이 유동적이며, 구성원 간 협력과 조정을 통해 다양한 문제를 해결한다.</t>
    </r>
    <r>
      <rPr>
        <b/>
        <sz val="10"/>
        <color theme="1"/>
        <rFont val="함초롬돋움"/>
        <family val="3"/>
        <charset val="129"/>
      </rPr>
      <t xml:space="preserve">
      ③ 개방적 의사소통
</t>
    </r>
    <r>
      <rPr>
        <sz val="10"/>
        <color theme="1"/>
        <rFont val="함초롬돋움"/>
        <family val="3"/>
        <charset val="129"/>
      </rPr>
      <t xml:space="preserve">       －정보 흐름이 수평적으로 이루어지며, 부서 간 협력과 팀 기반 의사결정이 강조된다.</t>
    </r>
    <r>
      <rPr>
        <b/>
        <sz val="10"/>
        <color theme="1"/>
        <rFont val="함초롬돋움"/>
        <family val="3"/>
        <charset val="129"/>
      </rPr>
      <t xml:space="preserve">
      ④ 변화 적응성과 혁신성
</t>
    </r>
    <r>
      <rPr>
        <sz val="10"/>
        <color theme="1"/>
        <rFont val="함초롬돋움"/>
        <family val="3"/>
        <charset val="129"/>
      </rPr>
      <t xml:space="preserve">       －기술 혁신, 시장 변화, 경쟁 압력 등 불확실성이 높은 환경에서 조직 적응성과 창의적 문제 해결 능력을 강화한다.</t>
    </r>
    <r>
      <rPr>
        <b/>
        <sz val="10"/>
        <color theme="1"/>
        <rFont val="함초롬돋움"/>
        <family val="3"/>
        <charset val="129"/>
      </rPr>
      <t xml:space="preserve">
  3. 조직 환경과 구조의 적합성
    (1) 안정적 환경에서 기계적 조직
</t>
    </r>
    <r>
      <rPr>
        <sz val="10"/>
        <color theme="1"/>
        <rFont val="함초롬돋움"/>
        <family val="3"/>
        <charset val="129"/>
      </rPr>
      <t xml:space="preserve">     －환경이 예측 가능하고 변동성이 낮은 경우, 기계적 조직은 표준화와 중앙집중적 통제를 통해 효율성을 극대화하고 자원 낭비를 최소화할 수 있다.</t>
    </r>
    <r>
      <rPr>
        <b/>
        <sz val="10"/>
        <color theme="1"/>
        <rFont val="함초롬돋움"/>
        <family val="3"/>
        <charset val="129"/>
      </rPr>
      <t xml:space="preserve">
    (2) 불확실한 환경에서 유기적 조직
</t>
    </r>
    <r>
      <rPr>
        <sz val="10"/>
        <color theme="1"/>
        <rFont val="함초롬돋움"/>
        <family val="3"/>
        <charset val="129"/>
      </rPr>
      <t xml:space="preserve">     －환경 변화가 빈번하고 기술과 시장 요구가 예측 불가능한 경우, 유기적 조직은 분권화, 팀 기반 구조, 유연한 의사결정을 통해 조직의 적응력을 높이고 혁신을 촉진한다.</t>
    </r>
    <r>
      <rPr>
        <b/>
        <sz val="10"/>
        <color theme="1"/>
        <rFont val="함초롬돋움"/>
        <family val="3"/>
        <charset val="129"/>
      </rPr>
      <t xml:space="preserve">
    (3) 전략적 시사점
</t>
    </r>
    <r>
      <rPr>
        <sz val="10"/>
        <color theme="1"/>
        <rFont val="함초롬돋움"/>
        <family val="3"/>
        <charset val="129"/>
      </rPr>
      <t xml:space="preserve">     －번즈와 스토커의 연구는 조직 구조가 환경 특성과 적합할 때 성과가 극대화됨을 시사한다. 조직은 안정성과 효율성을 강조할지, 유연성과 적응성을 강조할지 선택함으로써 전략적 경쟁력을 확보할 수 있다.</t>
    </r>
    <r>
      <rPr>
        <b/>
        <sz val="10"/>
        <color theme="1"/>
        <rFont val="함초롬돋움"/>
        <family val="3"/>
        <charset val="129"/>
      </rPr>
      <t xml:space="preserve">
Ⅲ. 평가
  1. 긍정적 평가
</t>
    </r>
    <r>
      <rPr>
        <sz val="10"/>
        <color theme="1"/>
        <rFont val="함초롬돋움"/>
        <family val="3"/>
        <charset val="129"/>
      </rPr>
      <t xml:space="preserve">   －① 기계적 조직과 유기적 조직 유형은 조직 환경과 구조 간 적합성을 설명하는 핵심적 틀을 제공한다. ② 환경 변화와 불확실성 수준에 따라 구조적 유연성과 중앙집중화를 전략적으로 조정할 수 있는 기준을 제시한다. ③ 조직 설계, 역할 분담, 의사결정 체계, 혁신 관리 등 실무적 조직 관리에 구체적 시사점을 제공한다.</t>
    </r>
    <r>
      <rPr>
        <b/>
        <sz val="10"/>
        <color theme="1"/>
        <rFont val="함초롬돋움"/>
        <family val="3"/>
        <charset val="129"/>
      </rPr>
      <t xml:space="preserve">
  2. 부정적 평가
</t>
    </r>
    <r>
      <rPr>
        <sz val="10"/>
        <color theme="1"/>
        <rFont val="함초롬돋움"/>
        <family val="3"/>
        <charset val="129"/>
      </rPr>
      <t xml:space="preserve">   －① 유형 구분이 상대적으로 이분법적이며, 실제 조직은 기계적 요소와 유기적 요소가 혼재된 경우가 많아 단순 적용이 어렵다. ② 환경 변화 속도가 급격할 경우, 기계적 조직은 적응성이 떨어지고 유기적 조직은 효율성이 저하될 위험이 있다. ③ 조직 문화, 인간적 요인, 정치적 힘 등 환경 외 요인이 충분히 반영되지 않아 실무 적용에서 제한이 존재한다.</t>
    </r>
    <r>
      <rPr>
        <b/>
        <sz val="10"/>
        <color theme="1"/>
        <rFont val="함초롬돋움"/>
        <family val="3"/>
        <charset val="129"/>
      </rPr>
      <t xml:space="preserve">
Ⅳ. 결론
</t>
    </r>
    <r>
      <rPr>
        <sz val="10"/>
        <color theme="1"/>
        <rFont val="함초롬돋움"/>
        <family val="3"/>
        <charset val="129"/>
      </rPr>
      <t xml:space="preserve"> －번즈와 스토커의 기계적 조직과 유기적 조직 이론은 조직 구조와 환경 간 적합성을 이해하는 데 핵심적 통찰을 제공한다. 조직은 환경 안정성, 기술 복잡성, 경쟁 압력에 따라 중앙집중적 표준화 구조 또는 분권화・유연 구조를 전략적으로 설계할 수 있으며, 이를 통해 효율성과 적응성을 균형 있게 달성할 수 있다. 이론은 조직 설계, 전략적 의사결정, 혁신 관리 등 다양한 실무적 적용 가능성을 가지며 현대 조직 운영에 지속적으로 유용한 지침을 제공한다.</t>
    </r>
    <phoneticPr fontId="4" type="noConversion"/>
  </si>
  <si>
    <r>
      <t xml:space="preserve">Ⅰ. 배경 및 목적
</t>
    </r>
    <r>
      <rPr>
        <sz val="10"/>
        <color theme="1"/>
        <rFont val="함초롬돋움"/>
        <family val="3"/>
        <charset val="129"/>
      </rPr>
      <t xml:space="preserve"> －조직은 외부 환경과 내부 운영 간 상호작용 속에서 지속적으로 적응하고 성과를 창출해야 한다. 특히 기술적 과정과 핵심 업무 영역은 조직 성과에 결정적 영향을 미치며, 동시에 환경 변화에 대한 민감한 대응 능력을 요구한다. 제임스 톰슨(James D. Thompson)은 「Organizations in Action(행동하는 조직)」에서 조직을 기술적 핵심조직과 변경조직으로 구분하고, 이들이 각각 환경 적응과 내부 효율성에 어떻게 기여하는지를 체계적으로 분석하였다. 기술핵심조직은 조직의 주요 산출물과 직접적으로 연결된 기술적 중심 영역을 의미하며, 변경조직은 환경 변화에 대응하고 혁신을 수행하는 유연한 조직 구조를 의미한다. 이하에서는 기술핵심조직과 변경조직의 개념, 특성, 조직적 적용 및 전략적 함의를 상세히 분석한다.</t>
    </r>
    <r>
      <rPr>
        <b/>
        <sz val="10"/>
        <color theme="1"/>
        <rFont val="함초롬돋움"/>
        <family val="3"/>
        <charset val="129"/>
      </rPr>
      <t xml:space="preserve">
Ⅱ. 내용
  1. 기술핵심조직(Central Technological Core)
    (1) 정의
</t>
    </r>
    <r>
      <rPr>
        <sz val="10"/>
        <color theme="1"/>
        <rFont val="함초롬돋움"/>
        <family val="3"/>
        <charset val="129"/>
      </rPr>
      <t xml:space="preserve">     －기술핵심조직은 조직의 주요 산출물과 직접적으로 연결된 기술적 중심 영역으로, 조직의 성과와 안정성을 결정하는 핵심 기능을 수행한다. 톰슨은 기술핵심조직이 조직의 효율성과 생산성, 품질 관리에 필수적이며, 환경 변화로부터 내부 운영을 보호하는 역할을 수행한다고 보았다.</t>
    </r>
    <r>
      <rPr>
        <b/>
        <sz val="10"/>
        <color theme="1"/>
        <rFont val="함초롬돋움"/>
        <family val="3"/>
        <charset val="129"/>
      </rPr>
      <t xml:space="preserve">
    (2) 특성
      ① 표준화와 전문화
</t>
    </r>
    <r>
      <rPr>
        <sz val="10"/>
        <color theme="1"/>
        <rFont val="함초롬돋움"/>
        <family val="3"/>
        <charset val="129"/>
      </rPr>
      <t xml:space="preserve">       －기술핵심조직은 기술적 작업과 업무가 명확하게 정의되고 표준화되어 있으며, 각 구성원은 전문화된 역할을 수행한다. 이를 통해 생산성과 품질이 확보된다.</t>
    </r>
    <r>
      <rPr>
        <b/>
        <sz val="10"/>
        <color theme="1"/>
        <rFont val="함초롬돋움"/>
        <family val="3"/>
        <charset val="129"/>
      </rPr>
      <t xml:space="preserve">
      ② 안정성 중심
</t>
    </r>
    <r>
      <rPr>
        <sz val="10"/>
        <color theme="1"/>
        <rFont val="함초롬돋움"/>
        <family val="3"/>
        <charset val="129"/>
      </rPr>
      <t xml:space="preserve">       －핵심 기술과 과정의 안정성 유지가 최우선이며, 외부 환경 변화로부터 내부 운영이 직접적으로 영향을 받지 않도록 완충 메커니즘을 갖춘다.</t>
    </r>
    <r>
      <rPr>
        <b/>
        <sz val="10"/>
        <color theme="1"/>
        <rFont val="함초롬돋움"/>
        <family val="3"/>
        <charset val="129"/>
      </rPr>
      <t xml:space="preserve">
      ③ 통제와 계층화
</t>
    </r>
    <r>
      <rPr>
        <sz val="10"/>
        <color theme="1"/>
        <rFont val="함초롬돋움"/>
        <family val="3"/>
        <charset val="129"/>
      </rPr>
      <t xml:space="preserve">       －의사결정과 작업 조정은 중앙집중적 통제와 계층적 구조를 통해 이루어지며, 효율적 자원 관리와 일관된 기술 수행이 가능하다.</t>
    </r>
    <r>
      <rPr>
        <b/>
        <sz val="10"/>
        <color theme="1"/>
        <rFont val="함초롬돋움"/>
        <family val="3"/>
        <charset val="129"/>
      </rPr>
      <t xml:space="preserve">
  2. 변경조직(Adaptive or Changing Organization)
    (1) 정의
</t>
    </r>
    <r>
      <rPr>
        <sz val="10"/>
        <color theme="1"/>
        <rFont val="함초롬돋움"/>
        <family val="3"/>
        <charset val="129"/>
      </rPr>
      <t xml:space="preserve">     －변경조직은 환경 변화, 기술 혁신, 시장 요구 변화 등 외부 요인에 적응하고 조직 내 혁신을 촉진하는 유연한 조직 구조를 의미한다. 톰슨은 변경조직이 기술핵심조직과 상호작용하며 조직의 지속적 적응과 학습을 가능하게 한다고 강조하였다.</t>
    </r>
    <r>
      <rPr>
        <b/>
        <sz val="10"/>
        <color theme="1"/>
        <rFont val="함초롬돋움"/>
        <family val="3"/>
        <charset val="129"/>
      </rPr>
      <t xml:space="preserve">
    (2) 특성
      ① 분권화와 유연성
</t>
    </r>
    <r>
      <rPr>
        <sz val="10"/>
        <color theme="1"/>
        <rFont val="함초롬돋움"/>
        <family val="3"/>
        <charset val="129"/>
      </rPr>
      <t xml:space="preserve">       －의사결정 권한과 책임이 분산되어 있어 외부 변화에 신속하게 대응할 수 있으며, 팀과 프로젝트 중심으로 유연하게 업무를 조정한다.</t>
    </r>
    <r>
      <rPr>
        <b/>
        <sz val="10"/>
        <color theme="1"/>
        <rFont val="함초롬돋움"/>
        <family val="3"/>
        <charset val="129"/>
      </rPr>
      <t xml:space="preserve">
      ② 환경 스캐닝과 정보 활용
</t>
    </r>
    <r>
      <rPr>
        <sz val="10"/>
        <color theme="1"/>
        <rFont val="함초롬돋움"/>
        <family val="3"/>
        <charset val="129"/>
      </rPr>
      <t xml:space="preserve">       －외부 환경에서 정보와 기회를 획득하고, 이를 조직 전략과 기술핵심조직의 운영 개선에 반영한다.</t>
    </r>
    <r>
      <rPr>
        <b/>
        <sz val="10"/>
        <color theme="1"/>
        <rFont val="함초롬돋움"/>
        <family val="3"/>
        <charset val="129"/>
      </rPr>
      <t xml:space="preserve">
      ③ 혁신 촉진
</t>
    </r>
    <r>
      <rPr>
        <sz val="10"/>
        <color theme="1"/>
        <rFont val="함초롬돋움"/>
        <family val="3"/>
        <charset val="129"/>
      </rPr>
      <t xml:space="preserve">       －새로운 기술, 프로세스, 시장 요구에 대응하기 위해 실험적 접근과 학습을 강조하며, 조직 내 지속적 개선과 적응성을 지원한다.</t>
    </r>
    <r>
      <rPr>
        <b/>
        <sz val="10"/>
        <color theme="1"/>
        <rFont val="함초롬돋움"/>
        <family val="3"/>
        <charset val="129"/>
      </rPr>
      <t xml:space="preserve">
  3. 기술핵심조직과 변경조직의 상호작용
    (1) 안정성과 적응성의 균형
</t>
    </r>
    <r>
      <rPr>
        <sz val="10"/>
        <color theme="1"/>
        <rFont val="함초롬돋움"/>
        <family val="3"/>
        <charset val="129"/>
      </rPr>
      <t xml:space="preserve">     －기술핵심조직은 효율성과 품질을 유지하며 조직의 안정성을 제공하고, 변경조직은 환경 변화와 혁신 요구에 대응함으로써 조직 전체의 적응성을 강화한다. 두 조직은 상호보완적이며, 균형을 통해 조직 성과를 극대화할 수 있다.</t>
    </r>
    <r>
      <rPr>
        <b/>
        <sz val="10"/>
        <color theme="1"/>
        <rFont val="함초롬돋움"/>
        <family val="3"/>
        <charset val="129"/>
      </rPr>
      <t xml:space="preserve">
    (2) 조직 설계와 전략적 적용
</t>
    </r>
    <r>
      <rPr>
        <sz val="10"/>
        <color theme="1"/>
        <rFont val="함초롬돋움"/>
        <family val="3"/>
        <charset val="129"/>
      </rPr>
      <t xml:space="preserve">     －핵심 기술과 주요 산출물이 표준화된 분야는 기술핵심조직 중심 구조를 유지하고, 불확실성과 변화가 높은 분야는 변경조직 중심의 분권화 구조를 적용함으로써 조직 효율성과 유연성을 동시에 달성할 수 있다.</t>
    </r>
    <r>
      <rPr>
        <b/>
        <sz val="10"/>
        <color theme="1"/>
        <rFont val="함초롬돋움"/>
        <family val="3"/>
        <charset val="129"/>
      </rPr>
      <t xml:space="preserve">
    (3) 의사결정과 학습
</t>
    </r>
    <r>
      <rPr>
        <sz val="10"/>
        <color theme="1"/>
        <rFont val="함초롬돋움"/>
        <family val="3"/>
        <charset val="129"/>
      </rPr>
      <t xml:space="preserve">     －기술핵심조직은 표준화된 의사결정을 수행하고, 변경조직은 환경 정보와 피드백을 기반으로 전략적 의사결정을 조정한다. 이를 통해 조직은 안정성과 적응성을 동시에 확보할 수 있다.</t>
    </r>
    <r>
      <rPr>
        <b/>
        <sz val="10"/>
        <color theme="1"/>
        <rFont val="함초롬돋움"/>
        <family val="3"/>
        <charset val="129"/>
      </rPr>
      <t xml:space="preserve">
Ⅲ. 평가
  1. 긍정적 평가
</t>
    </r>
    <r>
      <rPr>
        <sz val="10"/>
        <color theme="1"/>
        <rFont val="함초롬돋움"/>
        <family val="3"/>
        <charset val="129"/>
      </rPr>
      <t xml:space="preserve">   －① 기술핵심조직과 변경조직 구분은 조직 내 안정성과 적응성을 동시에 설명할 수 있는 실질적 틀을 제공한다. ② 두 조직 간 상호작용과 역할 분담을 통해 효율성과 유연성을 균형 있게 달성할 수 있는 전략적 지침을 제시한다. ③ 조직 설계, 자원 배분, 혁신 관리, 환경 적응 등 실무적 조직 관리에 구체적 시사점을 제공한다.</t>
    </r>
    <r>
      <rPr>
        <b/>
        <sz val="10"/>
        <color theme="1"/>
        <rFont val="함초롬돋움"/>
        <family val="3"/>
        <charset val="129"/>
      </rPr>
      <t xml:space="preserve">
  2. 부정적 평가
</t>
    </r>
    <r>
      <rPr>
        <sz val="10"/>
        <color theme="1"/>
        <rFont val="함초롬돋움"/>
        <family val="3"/>
        <charset val="129"/>
      </rPr>
      <t xml:space="preserve">   －① 기술핵심조직과 변경조직의 역할 경계가 모호할 경우, 의사결정과 자원 배분에서 중복이나 혼선이 발생할 수 있다. ② 환경 변화 속도가 급격할 경우, 핵심 조직의 표준화와 안정성이 유연성을 저해할 위험이 있다. ③ 조직 문화, 구성원 역량, 정치적 요인 등 인간적 요인이 충분히 반영되지 않아 실행 과정에서 제한이 존재한다.</t>
    </r>
    <r>
      <rPr>
        <b/>
        <sz val="10"/>
        <color theme="1"/>
        <rFont val="함초롬돋움"/>
        <family val="3"/>
        <charset val="129"/>
      </rPr>
      <t xml:space="preserve">
Ⅳ. 결론
</t>
    </r>
    <r>
      <rPr>
        <sz val="10"/>
        <color theme="1"/>
        <rFont val="함초롬돋움"/>
        <family val="3"/>
        <charset val="129"/>
      </rPr>
      <t xml:space="preserve"> －톰슨의 기술핵심조직과 변경조직 개념은 조직 내 안정성과 외부 적응성을 동시에 달성하는 핵심적 틀을 제공한다. 조직은 핵심 기술과 산출물의 안정성을 유지하면서, 환경 변화와 혁신 요구에 대응하기 위해 변경조직을 운영함으로써 조직 성과와 생존 가능성을 극대화할 수 있다. 두 조직 간 균형과 상호작용은 전략적 의사결정, 자원 배분, 조직 구조 설계에서 필수적이며, 현대 조직 운영과 혁신 관리에 지속적으로 적용 가능한 실질적 통찰을 제공한다.</t>
    </r>
    <phoneticPr fontId="4" type="noConversion"/>
  </si>
  <si>
    <r>
      <t xml:space="preserve">Ⅰ. 배경 및 목적
</t>
    </r>
    <r>
      <rPr>
        <sz val="10"/>
        <color theme="1"/>
        <rFont val="함초롬돋움"/>
        <family val="3"/>
        <charset val="129"/>
      </rPr>
      <t xml:space="preserve"> －조직이 직면하는 환경은 다양하고 복잡하며, 기술, 시장, 경쟁, 규제 등 외부 요인에 따라 요구되는 구조와 관리 방식이 달라진다. 따라서 조직 구조와 관리 원칙은 일률적으로 적용될 수 없으며, 환경과 상황에 따라 적합하게 설계되어야 한다. 폴 로렌스(Paul R. Lawrence)와 제이 로쉬(Jay W. Lorsch)는 「Organization and Environment : Managing Differentiation and Integration(조직과 환경 : 분화와 통합 관리)」에서 조직 구조와 환경 간 상호작용을 분석하고, 조직이 환경 변화에 효과적으로 대응할 수 있도록 분화(Differentiation)와 통합(Integration) 개념을 제시하였다. 상황이론은 조직 설계와 관리에서 환경 적합성을 강조하며, 조직 구조가 환경 특성과 일치할 때 성과와 적응력이 극대화됨을 보여준다. 이하에서는 분화와 통합의 개념, 특징, 조직적 적용 및 전략적 함의를 분석한다.</t>
    </r>
    <r>
      <rPr>
        <b/>
        <sz val="10"/>
        <color theme="1"/>
        <rFont val="함초롬돋움"/>
        <family val="3"/>
        <charset val="129"/>
      </rPr>
      <t xml:space="preserve">
Ⅱ. 내용
  1. 분화(Differentiation)
    (1) 정의
</t>
    </r>
    <r>
      <rPr>
        <sz val="10"/>
        <color theme="1"/>
        <rFont val="함초롬돋움"/>
        <family val="3"/>
        <charset val="129"/>
      </rPr>
      <t xml:space="preserve">     －분화는 조직 내 각 부서, 팀, 개인이 수행하는 역할과 업무, 목표가 환경과 기술적 요구에 따라 특화되는 정도를 의미한다. 로렌스와 로쉬는 조직이 복잡한 환경에서 다양한 기능과 역할을 수행하기 위해 분화가 필요하다고 보았다. 분화가 높을수록 부서 간 전문성이 강화되지만, 조직 전체의 일관성과 조정이 어려워질 수 있다.</t>
    </r>
    <r>
      <rPr>
        <b/>
        <sz val="10"/>
        <color theme="1"/>
        <rFont val="함초롬돋움"/>
        <family val="3"/>
        <charset val="129"/>
      </rPr>
      <t xml:space="preserve">
    (2) 특성
      ① 기능적 전문화
</t>
    </r>
    <r>
      <rPr>
        <sz val="10"/>
        <color theme="1"/>
        <rFont val="함초롬돋움"/>
        <family val="3"/>
        <charset val="129"/>
      </rPr>
      <t xml:space="preserve">       －각 부서는 기술, 업무, 시장 요구에 맞추어 전문화된 역할을 수행하며, 이를 통해 특정 영역에서 효율성과 성과를 높인다.</t>
    </r>
    <r>
      <rPr>
        <b/>
        <sz val="10"/>
        <color theme="1"/>
        <rFont val="함초롬돋움"/>
        <family val="3"/>
        <charset val="129"/>
      </rPr>
      <t xml:space="preserve">
      ② 목표와 관점의 다양성
</t>
    </r>
    <r>
      <rPr>
        <sz val="10"/>
        <color theme="1"/>
        <rFont val="함초롬돋움"/>
        <family val="3"/>
        <charset val="129"/>
      </rPr>
      <t xml:space="preserve">       －부서와 팀은 각각의 목표와 관점을 갖게 되며, 이는 조직 내 혁신과 문제 해결에 기여하지만, 상호 이해와 협력의 어려움을 초래할 수 있다.</t>
    </r>
    <r>
      <rPr>
        <b/>
        <sz val="10"/>
        <color theme="1"/>
        <rFont val="함초롬돋움"/>
        <family val="3"/>
        <charset val="129"/>
      </rPr>
      <t xml:space="preserve">
      ③ 정보 처리 요구 증가
</t>
    </r>
    <r>
      <rPr>
        <sz val="10"/>
        <color theme="1"/>
        <rFont val="함초롬돋움"/>
        <family val="3"/>
        <charset val="129"/>
      </rPr>
      <t xml:space="preserve">       －환경과 기술의 복잡성이 높아질수록 각 부서가 독립적 의사결정을 수행하며, 정보 처리와 조정 요구가 증가한다.</t>
    </r>
    <r>
      <rPr>
        <b/>
        <sz val="10"/>
        <color theme="1"/>
        <rFont val="함초롬돋움"/>
        <family val="3"/>
        <charset val="129"/>
      </rPr>
      <t xml:space="preserve">
  2. 통합(Integration)
    (1) 정의
</t>
    </r>
    <r>
      <rPr>
        <sz val="10"/>
        <color theme="1"/>
        <rFont val="함초롬돋움"/>
        <family val="3"/>
        <charset val="129"/>
      </rPr>
      <t xml:space="preserve">     －통합은 분화된 부서와 팀, 개인 간의 활동과 목표를 조정하여 조직 전체의 일관성과 협력을 유지하는 기능을 의미한다. 조직이 환경 변화와 내부 분화로 인한 갈등을 관리하고 전략적 목표를 달성하기 위해 필수적이다.</t>
    </r>
    <r>
      <rPr>
        <b/>
        <sz val="10"/>
        <color theme="1"/>
        <rFont val="함초롬돋움"/>
        <family val="3"/>
        <charset val="129"/>
      </rPr>
      <t xml:space="preserve">
    (2) 특성
      ① 조정 메커니즘
</t>
    </r>
    <r>
      <rPr>
        <sz val="10"/>
        <color theme="1"/>
        <rFont val="함초롬돋움"/>
        <family val="3"/>
        <charset val="129"/>
      </rPr>
      <t xml:space="preserve">       －통합을 위해 회의, 계획, 표준화, 팀 기반 조정 등 다양한 조정 수단이 활용된다.</t>
    </r>
    <r>
      <rPr>
        <b/>
        <sz val="10"/>
        <color theme="1"/>
        <rFont val="함초롬돋움"/>
        <family val="3"/>
        <charset val="129"/>
      </rPr>
      <t xml:space="preserve">
      ② 의사소통 촉진
</t>
    </r>
    <r>
      <rPr>
        <sz val="10"/>
        <color theme="1"/>
        <rFont val="함초롬돋움"/>
        <family val="3"/>
        <charset val="129"/>
      </rPr>
      <t xml:space="preserve">       －부서 간 정보 공유와 협력을 강화하여 조직 목표와 전략을 효과적으로 실행하도록 지원한다.</t>
    </r>
    <r>
      <rPr>
        <b/>
        <sz val="10"/>
        <color theme="1"/>
        <rFont val="함초롬돋움"/>
        <family val="3"/>
        <charset val="129"/>
      </rPr>
      <t xml:space="preserve">
      ③ 환경 적응력 향상
</t>
    </r>
    <r>
      <rPr>
        <sz val="10"/>
        <color theme="1"/>
        <rFont val="함초롬돋움"/>
        <family val="3"/>
        <charset val="129"/>
      </rPr>
      <t xml:space="preserve">       －통합은 분화된 조직 구조가 외부 환경 요구에 맞게 유연하게 조정될 수 있도록 돕는다.</t>
    </r>
    <r>
      <rPr>
        <b/>
        <sz val="10"/>
        <color theme="1"/>
        <rFont val="함초롬돋움"/>
        <family val="3"/>
        <charset val="129"/>
      </rPr>
      <t xml:space="preserve">
  3. 분화와 통합의 상호작용과 조직 설계
    (1) 환경과 기술 복잡성 대응
</t>
    </r>
    <r>
      <rPr>
        <sz val="10"/>
        <color theme="1"/>
        <rFont val="함초롬돋움"/>
        <family val="3"/>
        <charset val="129"/>
      </rPr>
      <t xml:space="preserve">     －환경이 복잡하고 불확실할수록 분화 수준이 높아야 각 부서가 전문화된 대응을 수행할 수 있으며, 동시에 통합 메커니즘을 강화하여 조직 전체의 조정과 일관성을 유지해야 한다.</t>
    </r>
    <r>
      <rPr>
        <b/>
        <sz val="10"/>
        <color theme="1"/>
        <rFont val="함초롬돋움"/>
        <family val="3"/>
        <charset val="129"/>
      </rPr>
      <t xml:space="preserve">
    (2) 전략적 조직 설계
</t>
    </r>
    <r>
      <rPr>
        <sz val="10"/>
        <color theme="1"/>
        <rFont val="함초롬돋움"/>
        <family val="3"/>
        <charset val="129"/>
      </rPr>
      <t xml:space="preserve">     －로렌스와 로쉬는 조직 설계에서 분화와 통합 간 균형을 강조하였다. 분화만 강조하면 부서 간 충돌과 중복이 발생하고, 통합만 강조하면 유연성과 적응력이 저하된다. 환경 특성과 전략 목표에 따라 분화・통합 수준을 조정하는 것이 효과적이다.</t>
    </r>
    <r>
      <rPr>
        <b/>
        <sz val="10"/>
        <color theme="1"/>
        <rFont val="함초롬돋움"/>
        <family val="3"/>
        <charset val="129"/>
      </rPr>
      <t xml:space="preserve">
    (3) 실무적 적용
</t>
    </r>
    <r>
      <rPr>
        <sz val="10"/>
        <color theme="1"/>
        <rFont val="함초롬돋움"/>
        <family val="3"/>
        <charset val="129"/>
      </rPr>
      <t xml:space="preserve">     －제조업에서는 생산, 품질, 연구개발 부서의 전문화를 통해 효율성을 높이면서, 계획 회의와 조정팀을 통해 부서 간 협력을 강화할 수 있다. 서비스 및 지식 기반 조직에서는 프로젝트별 팀 전문화와 동시에 통합 코디네이터를 통한 정보 공유와 조정을 수행할 수 있다.</t>
    </r>
    <r>
      <rPr>
        <b/>
        <sz val="10"/>
        <color theme="1"/>
        <rFont val="함초롬돋움"/>
        <family val="3"/>
        <charset val="129"/>
      </rPr>
      <t xml:space="preserve">
Ⅲ. 평가
  1. 긍정적 평가
</t>
    </r>
    <r>
      <rPr>
        <sz val="10"/>
        <color theme="1"/>
        <rFont val="함초롬돋움"/>
        <family val="3"/>
        <charset val="129"/>
      </rPr>
      <t xml:space="preserve">   －① 상황이론은 조직 구조가 환경 조건과 적합할 때 성과가 극대화됨을 명확히 제시하여 전략적 조직 설계에 실질적 지침을 제공한다. ② 분화와 통합의 개념을 통해 전문성과 협력, 효율성과 적응성 간 균형을 설명할 수 있다. ③ 다양한 산업과 조직 유형에서 적용 가능하며, 환경 변화에 따른 조직 구조 조정과 관리 전략 수립에 유용하다.</t>
    </r>
    <r>
      <rPr>
        <b/>
        <sz val="10"/>
        <color theme="1"/>
        <rFont val="함초롬돋움"/>
        <family val="3"/>
        <charset val="129"/>
      </rPr>
      <t xml:space="preserve">
  2. 부정적 평가
</t>
    </r>
    <r>
      <rPr>
        <sz val="10"/>
        <color theme="1"/>
        <rFont val="함초롬돋움"/>
        <family val="3"/>
        <charset val="129"/>
      </rPr>
      <t xml:space="preserve">   －① 환경과 조직 간 적합성 판단이 상대적으로 주관적이며, 실제 적용에서 구체적 기준 마련이 필요하다. ② 분화와 통합 간 균형을 유지하기 위한 조정 메커니즘이 과도할 경우 비용과 시간 부담이 발생할 수 있다. ③ 조직 문화, 인간적 요인, 정치적 힘 등 환경 외 요인이 충분히 반영되지 않아 실행 과정에서 제한이 존재한다.</t>
    </r>
    <r>
      <rPr>
        <b/>
        <sz val="10"/>
        <color theme="1"/>
        <rFont val="함초롬돋움"/>
        <family val="3"/>
        <charset val="129"/>
      </rPr>
      <t xml:space="preserve">
Ⅳ. 결론
</t>
    </r>
    <r>
      <rPr>
        <sz val="10"/>
        <color theme="1"/>
        <rFont val="함초롬돋움"/>
        <family val="3"/>
        <charset val="129"/>
      </rPr>
      <t xml:space="preserve"> －로렌스와 로쉬의 상황이론은 조직 설계와 관리에서 환경 적합성의 중요성을 강조하며, 분화와 통합 개념을 통해 조직의 효율성과 적응성을 동시에 달성할 수 있는 전략적 틀을 제공한다. 조직은 환경 복잡성과 기술적 요구에 맞추어 부서와 팀의 전문화를 설계하고, 조정과 통합 메커니즘을 강화함으로써 조직 성과와 지속적 적응 능력을 극대화할 수 있다. 이 이론은 전략적 조직 설계, 역할 분담, 의사결정 체계, 협력 관리 등 현대 조직 운영에 지속적으로 적용 가능한 실질적 통찰을 제공한다.</t>
    </r>
    <phoneticPr fontId="4" type="noConversion"/>
  </si>
  <si>
    <r>
      <t xml:space="preserve">Ⅰ. 배경 및 목적
</t>
    </r>
    <r>
      <rPr>
        <sz val="10"/>
        <color theme="1"/>
        <rFont val="함초롬돋움"/>
        <family val="3"/>
        <charset val="129"/>
      </rPr>
      <t xml:space="preserve"> －산업 환경의 기술적 변화는 조직 구조와 운영 방식에 직접적인 영향을 미치며, 조직 성과와 효율성을 결정하는 핵심 요소로 작용한다. 조직의 기술 수준과 생산 방식에 따라 적합한 구조와 관리 방식이 달라지므로, 조직 설계는 기술적 특성과 환경적 요구를 반영해야 한다. 조안 우드워드(Joan Woodward)는 「Industrial Organization : Theory and Practice(산업 조직 : 이론과 실제)」에서 조직의 생산 기술을 중심으로 조직 설계의 유형과 적합성을 분석하였다. 그녀는 기술 수준을 기준으로 조직을 분류하고, 각 유형에 맞는 구조적 특성과 관리 방식을 제시함으로써 조직 설계의 실증적 근거를 제공하였다. 이하에서는 조직수준의 기술과 조직설계 개념, 특성, 적용 및 전략적 함의를 분석한다.</t>
    </r>
    <r>
      <rPr>
        <b/>
        <sz val="10"/>
        <color theme="1"/>
        <rFont val="함초롬돋움"/>
        <family val="3"/>
        <charset val="129"/>
      </rPr>
      <t xml:space="preserve">
Ⅱ. 내용
  1. 조직수준의 기술(Technology at Organizational Level)
    (1) 정의
</t>
    </r>
    <r>
      <rPr>
        <sz val="10"/>
        <color theme="1"/>
        <rFont val="함초롬돋움"/>
        <family val="3"/>
        <charset val="129"/>
      </rPr>
      <t xml:space="preserve">     －우드워드는 조직의 기술을 제품이나 서비스 산출을 위해 사용되는 생산 방식과 과정으로 정의하였다. 조직 기술은 조직이 자원을 투입하여 산출물을 창출하는 방식과 관련되며, 기술적 복잡성과 정밀성, 프로세스 유형에 따라 조직 구조와 관리 방식이 달라진다고 보았다. 기술 수준은 조직 설계에서 핵심적 독립 변수로 작용하며, 구조적 안정성과 효율성, 적응성을 결정한다.</t>
    </r>
    <r>
      <rPr>
        <b/>
        <sz val="10"/>
        <color theme="1"/>
        <rFont val="함초롬돋움"/>
        <family val="3"/>
        <charset val="129"/>
      </rPr>
      <t xml:space="preserve">
    (2) 기술 유형
      ① 소량 생산 기술(Small Batch or Unit Production)
</t>
    </r>
    <r>
      <rPr>
        <sz val="10"/>
        <color theme="1"/>
        <rFont val="함초롬돋움"/>
        <family val="3"/>
        <charset val="129"/>
      </rPr>
      <t xml:space="preserve">       －맞춤형 제품을 소량으로 생산하는 기술로, 작업은 다양하고 비표준적이며, 구성원의 전문성과 유연성이 중요하다.</t>
    </r>
    <r>
      <rPr>
        <b/>
        <sz val="10"/>
        <color theme="1"/>
        <rFont val="함초롬돋움"/>
        <family val="3"/>
        <charset val="129"/>
      </rPr>
      <t xml:space="preserve">
      ② 대량 생산 기술(Large Batch or Mass Production)
</t>
    </r>
    <r>
      <rPr>
        <sz val="10"/>
        <color theme="1"/>
        <rFont val="함초롬돋움"/>
        <family val="3"/>
        <charset val="129"/>
      </rPr>
      <t xml:space="preserve">       －표준화된 제품을 대량으로 생산하는 기술로, 작업 과정이 반복적이며 표준화와 계층적 통제가 효율성을 극대화한다.</t>
    </r>
    <r>
      <rPr>
        <b/>
        <sz val="10"/>
        <color theme="1"/>
        <rFont val="함초롬돋움"/>
        <family val="3"/>
        <charset val="129"/>
      </rPr>
      <t xml:space="preserve">
      ③ 연속 생산 기술(Continuous Process Production)
</t>
    </r>
    <r>
      <rPr>
        <sz val="10"/>
        <color theme="1"/>
        <rFont val="함초롬돋움"/>
        <family val="3"/>
        <charset val="129"/>
      </rPr>
      <t xml:space="preserve">       －지속적이고 연속적인 공정으로 대규모 제품을 생산하는 기술로, 프로세스의 안정성과 전문화, 기계적 통제가 중심이 된다.</t>
    </r>
    <r>
      <rPr>
        <b/>
        <sz val="10"/>
        <color theme="1"/>
        <rFont val="함초롬돋움"/>
        <family val="3"/>
        <charset val="129"/>
      </rPr>
      <t xml:space="preserve">
  2. 조직설계(Organizational Design)
    (1) 정의
</t>
    </r>
    <r>
      <rPr>
        <sz val="10"/>
        <color theme="1"/>
        <rFont val="함초롬돋움"/>
        <family val="3"/>
        <charset val="129"/>
      </rPr>
      <t xml:space="preserve">     －조직설계는 기술 수준과 환경 요구에 따라 조직 구조, 권한 체계, 업무 분화, 조정 메커니즘을 결정하는 과정을 의미한다. 우드워드는 기술 유형과 조직 구조 간의 적합성을 실증적으로 분석하여, 각 기술 수준에 따라 최적의 구조를 제시하였다.</t>
    </r>
    <r>
      <rPr>
        <b/>
        <sz val="10"/>
        <color theme="1"/>
        <rFont val="함초롬돋움"/>
        <family val="3"/>
        <charset val="129"/>
      </rPr>
      <t xml:space="preserve">
    (2) 구조적 특성
      ① 소량 생산 기술과 유기적 구조
</t>
    </r>
    <r>
      <rPr>
        <sz val="10"/>
        <color theme="1"/>
        <rFont val="함초롬돋움"/>
        <family val="3"/>
        <charset val="129"/>
      </rPr>
      <t xml:space="preserve">       －작업 다양성과 비표준성으로 인해 유연한 역할, 분권화, 협력적 의사소통, 팀 기반 의사결정이 필요하다.</t>
    </r>
    <r>
      <rPr>
        <b/>
        <sz val="10"/>
        <color theme="1"/>
        <rFont val="함초롬돋움"/>
        <family val="3"/>
        <charset val="129"/>
      </rPr>
      <t xml:space="preserve">
      ② 대량 생산 기술과 기계적 구조
</t>
    </r>
    <r>
      <rPr>
        <sz val="10"/>
        <color theme="1"/>
        <rFont val="함초롬돋움"/>
        <family val="3"/>
        <charset val="129"/>
      </rPr>
      <t xml:space="preserve">       －반복적이고 표준화된 작업 중심으로 계층적 구조, 중앙집중적 권한, 명확한 업무 분화와 통제가 효율성을 높인다.</t>
    </r>
    <r>
      <rPr>
        <b/>
        <sz val="10"/>
        <color theme="1"/>
        <rFont val="함초롬돋움"/>
        <family val="3"/>
        <charset val="129"/>
      </rPr>
      <t xml:space="preserve">
      ③ 연속 생산 기술과 전문적 구조
</t>
    </r>
    <r>
      <rPr>
        <sz val="10"/>
        <color theme="1"/>
        <rFont val="함초롬돋움"/>
        <family val="3"/>
        <charset val="129"/>
      </rPr>
      <t xml:space="preserve">       －지속적 공정과 고도의 기술적 복잡성을 반영하여 전문화, 기술 중심 부서, 안정적 통제 체계를 갖춘 구조가 적합하다.</t>
    </r>
    <r>
      <rPr>
        <b/>
        <sz val="10"/>
        <color theme="1"/>
        <rFont val="함초롬돋움"/>
        <family val="3"/>
        <charset val="129"/>
      </rPr>
      <t xml:space="preserve">
  3. 기술-조직 적합성과 전략적 함의
    (1) 구조와 성과의 상관성
</t>
    </r>
    <r>
      <rPr>
        <sz val="10"/>
        <color theme="1"/>
        <rFont val="함초롬돋움"/>
        <family val="3"/>
        <charset val="129"/>
      </rPr>
      <t xml:space="preserve">     －우드워드는 조직 구조가 기술 수준과 적합할 때 성과가 극대화되며, 부적합할 경우 효율성과 생산성이 저하된다는 점을 실증적으로 확인하였다.</t>
    </r>
    <r>
      <rPr>
        <b/>
        <sz val="10"/>
        <color theme="1"/>
        <rFont val="함초롬돋움"/>
        <family val="3"/>
        <charset val="129"/>
      </rPr>
      <t xml:space="preserve">
    (2) 환경 변화 대응
</t>
    </r>
    <r>
      <rPr>
        <sz val="10"/>
        <color theme="1"/>
        <rFont val="함초롬돋움"/>
        <family val="3"/>
        <charset val="129"/>
      </rPr>
      <t xml:space="preserve">     －기술 변화나 시장 변화가 발생할 경우, 조직은 기술에 맞는 구조 조정과 역할 재설계를 통해 적응성을 확보해야 한다.</t>
    </r>
    <r>
      <rPr>
        <b/>
        <sz val="10"/>
        <color theme="1"/>
        <rFont val="함초롬돋움"/>
        <family val="3"/>
        <charset val="129"/>
      </rPr>
      <t xml:space="preserve">
    (3) 실무적 적용
</t>
    </r>
    <r>
      <rPr>
        <sz val="10"/>
        <color theme="1"/>
        <rFont val="함초롬돋움"/>
        <family val="3"/>
        <charset val="129"/>
      </rPr>
      <t xml:space="preserve">     －조직 설계는 기술 특성을 고려하여 구조, 업무 분화, 권한 체계, 의사결정 프로세스를 설계해야 하며, 이를 통해 생산 효율성과 품질, 조직 적응력을 동시에 달성할 수 있다.</t>
    </r>
    <r>
      <rPr>
        <b/>
        <sz val="10"/>
        <color theme="1"/>
        <rFont val="함초롬돋움"/>
        <family val="3"/>
        <charset val="129"/>
      </rPr>
      <t xml:space="preserve">
Ⅲ. 평가
  1. 긍정적 평가
</t>
    </r>
    <r>
      <rPr>
        <sz val="10"/>
        <color theme="1"/>
        <rFont val="함초롬돋움"/>
        <family val="3"/>
        <charset val="129"/>
      </rPr>
      <t xml:space="preserve">   －① 우드워드의 연구는 기술 수준과 조직 구조 간 적합성의 중요성을 실증적으로 제시하여, 전략적 조직 설계에 명확한 지침을 제공한다. ② 기술 유형별 구조적 특성을 구체적으로 제시함으로써 조직 효율성과 적응성을 동시에 고려할 수 있는 실용적 틀을 제공한다. ③ 생산 기술 변화와 환경 변동에 대응한 조직 구조 조정, 역할 배치, 조정 메커니즘 설계에 직접적 시사점을 제공한다.</t>
    </r>
    <r>
      <rPr>
        <b/>
        <sz val="10"/>
        <color theme="1"/>
        <rFont val="함초롬돋움"/>
        <family val="3"/>
        <charset val="129"/>
      </rPr>
      <t xml:space="preserve">
  2. 부정적 평가
</t>
    </r>
    <r>
      <rPr>
        <sz val="10"/>
        <color theme="1"/>
        <rFont val="함초롬돋움"/>
        <family val="3"/>
        <charset val="129"/>
      </rPr>
      <t xml:space="preserve">   －① 기술 중심 분석으로 환경, 시장, 경쟁, 인간적 요인 등 외부 및 조직 내 다른 요인이 충분히 반영되지 않았다. ② 기술 유형과 구조의 단순화로 인해 복합적 조직 상황에서는 적용이 제한될 수 있다. ③ 구조적 적합성을 강조하지만, 혁신성과 학습, 유연성 등 동적 조직 역량에 대한 설명이 상대적으로 부족하다.</t>
    </r>
    <r>
      <rPr>
        <b/>
        <sz val="10"/>
        <color theme="1"/>
        <rFont val="함초롬돋움"/>
        <family val="3"/>
        <charset val="129"/>
      </rPr>
      <t xml:space="preserve">
Ⅳ. 결론
</t>
    </r>
    <r>
      <rPr>
        <sz val="10"/>
        <color theme="1"/>
        <rFont val="함초롬돋움"/>
        <family val="3"/>
        <charset val="129"/>
      </rPr>
      <t xml:space="preserve"> －우드워드의 조직수준 기술과 조직설계 이론은 기술 특성과 조직 구조 간 적합성을 이해하는 핵심적 틀을 제공한다. 조직은 기술 유형과 프로세스 특성에 맞추어 구조, 권한 체계, 업무 분화, 조정 메커니즘을 설계함으로써 효율성과 안정성을 확보하고, 환경 변화와 기술 혁신에 대응할 수 있다. 이 연구는 현대 조직 설계, 생산 관리, 전략적 적응, 효율성 확보 등 실무적 적용 가능성이 높은 통찰을 제공하며, 기술 중심 조직 구조 설계의 실증적 근거로서 지속적으로 활용될 수 있다.</t>
    </r>
    <phoneticPr fontId="4" type="noConversion"/>
  </si>
  <si>
    <r>
      <t xml:space="preserve">Ⅰ. 배경 및 목적
</t>
    </r>
    <r>
      <rPr>
        <sz val="10"/>
        <color theme="1"/>
        <rFont val="함초롬돋움"/>
        <family val="3"/>
        <charset val="129"/>
      </rPr>
      <t xml:space="preserve"> －조직의 생산 활동은 기술 수준과 업무 특성에 따라 구조와 관리 방식이 달라진다. 산업 환경의 복잡성과 기술적 변화가 심화됨에 따라, 조직 내 부서 및 개인 수준의 기술과 업무 특성을 고려한 설계가 중요해졌다. 찰스 페로우(Charles Perrow)는 「A Framework for the Comparative Analysis of Organizations(조직의 비교 분석을 위한 틀)」에서 조직 기술을 부서 또는 개인 단위에서 분석하고, 기술적 특성과 구조 간 적합성을 조직 설계 관점에서 체계적으로 연구하였다. 그는 기술의 복잡성과 불확실성이 조직 구조, 역할 분화, 의사결정 방식에 미치는 영향을 강조하며, 부서 및 개인 수준에서 효율성과 적응성을 극대화할 수 있는 조직 설계 방안을 제시하였다. 이하에서는 부서(개인) 수준 기술과 조직설계의 개념, 특성, 적용 및 전략적 함의를 분석한다.</t>
    </r>
    <r>
      <rPr>
        <b/>
        <sz val="10"/>
        <color theme="1"/>
        <rFont val="함초롬돋움"/>
        <family val="3"/>
        <charset val="129"/>
      </rPr>
      <t xml:space="preserve">
Ⅱ. 내용
  1. 부서(개인)수준 기술(Technology at Departmental or Individual Level)
    (1) 정의
</t>
    </r>
    <r>
      <rPr>
        <sz val="10"/>
        <color theme="1"/>
        <rFont val="함초롬돋움"/>
        <family val="3"/>
        <charset val="129"/>
      </rPr>
      <t xml:space="preserve">     －페로우는 조직 기술을 각 부서나 개인이 수행하는 업무의 복잡성, 다양성, 불확실성 측면에서 정의하였다. 기술 수준은 조직 내 업무 수행 방식과 효율성, 의사결정 필요성을 결정하며, 부서 및 개인 단위의 조직 구조 설계에서 핵심적 변수로 작용한다.</t>
    </r>
    <r>
      <rPr>
        <b/>
        <sz val="10"/>
        <color theme="1"/>
        <rFont val="함초롬돋움"/>
        <family val="3"/>
        <charset val="129"/>
      </rPr>
      <t xml:space="preserve">
    (2) 기술 유형
      ① 직무 단순 및 반복 기술(Simple and Routine Tasks)
</t>
    </r>
    <r>
      <rPr>
        <sz val="10"/>
        <color theme="1"/>
        <rFont val="함초롬돋움"/>
        <family val="3"/>
        <charset val="129"/>
      </rPr>
      <t xml:space="preserve">       －업무가 반복적이고 절차가 명확하며, 표준화와 규칙 준수가 중심이 되는 기술이다. 이러한 업무는 계층적 구조와 중앙집중적 통제를 통해 효율성을 극대화할 수 있다.</t>
    </r>
    <r>
      <rPr>
        <b/>
        <sz val="10"/>
        <color theme="1"/>
        <rFont val="함초롬돋움"/>
        <family val="3"/>
        <charset val="129"/>
      </rPr>
      <t xml:space="preserve">
      ② 복합적 기술(Complex but Routine Tasks)
</t>
    </r>
    <r>
      <rPr>
        <sz val="10"/>
        <color theme="1"/>
        <rFont val="함초롬돋움"/>
        <family val="3"/>
        <charset val="129"/>
      </rPr>
      <t xml:space="preserve">       －업무가 비교적 복잡하지만, 반복적 요소가 존재하여 일부 표준화와 전문화가 가능하다. 이러한 업무는 부서 내 전문화와 팀 협력, 제한적 분권화를 통해 수행된다.</t>
    </r>
    <r>
      <rPr>
        <b/>
        <sz val="10"/>
        <color theme="1"/>
        <rFont val="함초롬돋움"/>
        <family val="3"/>
        <charset val="129"/>
      </rPr>
      <t xml:space="preserve">
      ③ 비정형적・불확실 기술(Non-routine and Uncertain Tasks)
</t>
    </r>
    <r>
      <rPr>
        <sz val="10"/>
        <color theme="1"/>
        <rFont val="함초롬돋움"/>
        <family val="3"/>
        <charset val="129"/>
      </rPr>
      <t xml:space="preserve">       －업무가 고도로 비정형적이고 불확실성이 높으며 창의적 판단이 요구된다. 이러한 기술은 개인과 팀의 자율성, 협력적 의사결정, 유연한 역할 조정이 필요하다.</t>
    </r>
    <r>
      <rPr>
        <b/>
        <sz val="10"/>
        <color theme="1"/>
        <rFont val="함초롬돋움"/>
        <family val="3"/>
        <charset val="129"/>
      </rPr>
      <t xml:space="preserve">
  2. 조직설계(Organizational Design)
    (1) 정의
</t>
    </r>
    <r>
      <rPr>
        <sz val="10"/>
        <color theme="1"/>
        <rFont val="함초롬돋움"/>
        <family val="3"/>
        <charset val="129"/>
      </rPr>
      <t xml:space="preserve">     －조직설계는 부서 및 개인 수준의 기술적 요구와 업무 특성에 맞추어 구조, 역할 분화, 권한 체계, 의사소통 및 조정 메커니즘을 결정하는 과정을 의미한다. 페로우는 기술 유형별로 적합한 구조적 특성을 제시함으로써 조직 설계의 실증적 근거를 제공하였다.</t>
    </r>
    <r>
      <rPr>
        <b/>
        <sz val="10"/>
        <color theme="1"/>
        <rFont val="함초롬돋움"/>
        <family val="3"/>
        <charset val="129"/>
      </rPr>
      <t xml:space="preserve">
    (2) 구조적 특성
      ① 단순 반복 기술과 기계적 구조
</t>
    </r>
    <r>
      <rPr>
        <sz val="10"/>
        <color theme="1"/>
        <rFont val="함초롬돋움"/>
        <family val="3"/>
        <charset val="129"/>
      </rPr>
      <t xml:space="preserve">       －계층적 구조, 중앙집중적 의사결정, 명확한 직무 분화와 통제가 효율성을 극대화하며, 표준화된 절차가 중요하다.</t>
    </r>
    <r>
      <rPr>
        <b/>
        <sz val="10"/>
        <color theme="1"/>
        <rFont val="함초롬돋움"/>
        <family val="3"/>
        <charset val="129"/>
      </rPr>
      <t xml:space="preserve">
      ② 복합적 기술과 혼합 구조
</t>
    </r>
    <r>
      <rPr>
        <sz val="10"/>
        <color theme="1"/>
        <rFont val="함초롬돋움"/>
        <family val="3"/>
        <charset val="129"/>
      </rPr>
      <t xml:space="preserve">       －전문화와 팀 기반 조정을 결합하여 업무 효율성과 협력을 동시에 확보하며, 일부 분권화와 부서 간 조정 메커니즘을 활용한다.</t>
    </r>
    <r>
      <rPr>
        <b/>
        <sz val="10"/>
        <color theme="1"/>
        <rFont val="함초롬돋움"/>
        <family val="3"/>
        <charset val="129"/>
      </rPr>
      <t xml:space="preserve">
      ③ 비정형적・불확실 기술과 유기적 구조
</t>
    </r>
    <r>
      <rPr>
        <sz val="10"/>
        <color theme="1"/>
        <rFont val="함초롬돋움"/>
        <family val="3"/>
        <charset val="129"/>
      </rPr>
      <t xml:space="preserve">       －분권화, 역할 유연성, 개방적 의사소통, 팀 기반 의사결정을 통해 창의성과 적응성을 강화하며, 조직 내 학습과 혁신을 촉진한다.</t>
    </r>
    <r>
      <rPr>
        <b/>
        <sz val="10"/>
        <color theme="1"/>
        <rFont val="함초롬돋움"/>
        <family val="3"/>
        <charset val="129"/>
      </rPr>
      <t xml:space="preserve">
  3. 기술-조직 적합성과 전략적 함의
    (1) 기술과 구조 적합성
</t>
    </r>
    <r>
      <rPr>
        <sz val="10"/>
        <color theme="1"/>
        <rFont val="함초롬돋움"/>
        <family val="3"/>
        <charset val="129"/>
      </rPr>
      <t xml:space="preserve">     －페로우는 기술 복잡성과 불확실성이 높을수록 조직 구조는 유연하고 분권화되어야 하며, 반복적이고 단순한 기술은 표준화와 계층적 통제가 효율적임을 실증적으로 확인하였다.</t>
    </r>
    <r>
      <rPr>
        <b/>
        <sz val="10"/>
        <color theme="1"/>
        <rFont val="함초롬돋움"/>
        <family val="3"/>
        <charset val="129"/>
      </rPr>
      <t xml:space="preserve">
    (2) 환경 변화 대응
</t>
    </r>
    <r>
      <rPr>
        <sz val="10"/>
        <color theme="1"/>
        <rFont val="함초롬돋움"/>
        <family val="3"/>
        <charset val="129"/>
      </rPr>
      <t xml:space="preserve">     －부서와 개인 수준에서 기술 변화가 발생하면, 역할 재설계, 권한 조정, 정보 흐름 개선 등을 통해 조직 적응성을 확보해야 한다.</t>
    </r>
    <r>
      <rPr>
        <b/>
        <sz val="10"/>
        <color theme="1"/>
        <rFont val="함초롬돋움"/>
        <family val="3"/>
        <charset val="129"/>
      </rPr>
      <t xml:space="preserve">
    (3) 실무적 적용
</t>
    </r>
    <r>
      <rPr>
        <sz val="10"/>
        <color theme="1"/>
        <rFont val="함초롬돋움"/>
        <family val="3"/>
        <charset val="129"/>
      </rPr>
      <t xml:space="preserve">     －연구개발, 디자인, 전략기획 등 고도의 비정형 업무는 유기적 구조를 적용하고, 생산・제조 등 반복적 업무는 기계적 구조를 적용함으로써 부서와 개인 수준의 효율성과 적응성을 동시에 달성할 수 있다.</t>
    </r>
    <r>
      <rPr>
        <b/>
        <sz val="10"/>
        <color theme="1"/>
        <rFont val="함초롬돋움"/>
        <family val="3"/>
        <charset val="129"/>
      </rPr>
      <t xml:space="preserve">
Ⅲ. 평가
  1. 긍정적 평가
</t>
    </r>
    <r>
      <rPr>
        <sz val="10"/>
        <color theme="1"/>
        <rFont val="함초롬돋움"/>
        <family val="3"/>
        <charset val="129"/>
      </rPr>
      <t xml:space="preserve">   －① 페로우의 연구는 부서 및 개인 수준의 기술과 조직 구조 간 적합성을 실증적으로 제시하여 전략적 조직 설계에 명확한 지침을 제공한다. ② 기술 유형별 구조적 특성을 구체적으로 제시함으로써 효율성과 적응성을 동시에 고려할 수 있는 실용적 틀을 제공한다. ③ 조직 설계, 역할 배치, 의사결정 체계, 조정 메커니즘 설계 등 실무적 적용 가능성이 높다.</t>
    </r>
    <r>
      <rPr>
        <b/>
        <sz val="10"/>
        <color theme="1"/>
        <rFont val="함초롬돋움"/>
        <family val="3"/>
        <charset val="129"/>
      </rPr>
      <t xml:space="preserve">
  2. 부정적 평가
</t>
    </r>
    <r>
      <rPr>
        <sz val="10"/>
        <color theme="1"/>
        <rFont val="함초롬돋움"/>
        <family val="3"/>
        <charset val="129"/>
      </rPr>
      <t xml:space="preserve">   －① 기술 중심 분석으로 환경, 시장, 인간적 요인 등 외부 및 조직 내 다른 요인이 충분히 반영되지 않았다. ② 기술 유형과 구조의 단순화로 인해 복합적 조직 상황에서는 적용이 제한될 수 있다. ③ 구조적 적합성 강조에 비해 혁신성, 학습, 조직 문화 등 동적 조직 역량 설명은 상대적으로 부족하다.</t>
    </r>
    <r>
      <rPr>
        <b/>
        <sz val="10"/>
        <color theme="1"/>
        <rFont val="함초롬돋움"/>
        <family val="3"/>
        <charset val="129"/>
      </rPr>
      <t xml:space="preserve">
Ⅳ. 결론
</t>
    </r>
    <r>
      <rPr>
        <sz val="10"/>
        <color theme="1"/>
        <rFont val="함초롬돋움"/>
        <family val="3"/>
        <charset val="129"/>
      </rPr>
      <t xml:space="preserve"> －페로우의 부서(개인) 수준 기술과 조직설계 이론은 조직 내 업무 특성과 구조 간 적합성을 이해하는 핵심 틀을 제공한다. 조직은 부서와 개인 수준의 기술 유형에 맞추어 구조, 권한 체계, 역할 분화, 조정 메커니즘을 설계함으로써 효율성과 적응성을 동시에 확보할 수 있다. 이 이론은 현대 조직 설계, 역할 배치, 혁신 관리, 전략적 적응 등 실무적 조직 운영에 지속적으로 활용 가능한 통찰을 제공한다.</t>
    </r>
    <phoneticPr fontId="4" type="noConversion"/>
  </si>
  <si>
    <r>
      <t xml:space="preserve">Ⅰ. 배경 및 목적
</t>
    </r>
    <r>
      <rPr>
        <sz val="10"/>
        <color theme="1"/>
        <rFont val="함초롬돋움"/>
        <family val="3"/>
        <charset val="129"/>
      </rPr>
      <t xml:space="preserve"> －조직은 다양한 부서와 구성원이 상호작용하며 산출물을 창출하는 사회적 시스템이다. 각 부서와 업무 단위는 독립적으로 기능하면서도 상호 의존적인 관계를 형성하며, 이러한 상호의존성은 조직의 효율성과 적응성, 의사결정 구조에 직접적인 영향을 미친다. 제임스 톰슨(James D. Thompson)은 「Organizations in Action(행동하는 조직)」에서 조직기술과 상호의존성의 개념을 분석하고, 조직 내 기술적 과정과 상호의존성 유형이 조직 구조와 관리 방식에 미치는 영향을 체계적으로 제시하였다. 톰슨은 조직기술과 상호의존성을 이해함으로써 조직 설계, 역할 분화, 조정 메커니즘 설계에서 효율성과 적응성을 동시에 달성할 수 있다고 보았다. 이하에서는 조직기술과 상호의존성의 개념, 특성, 조직적 적용 및 전략적 함의를 분석한다.</t>
    </r>
    <r>
      <rPr>
        <b/>
        <sz val="10"/>
        <color theme="1"/>
        <rFont val="함초롬돋움"/>
        <family val="3"/>
        <charset val="129"/>
      </rPr>
      <t xml:space="preserve">
Ⅱ. 내용
  1. 조직기술(Organizational Technology)
    (1) 정의
</t>
    </r>
    <r>
      <rPr>
        <sz val="10"/>
        <color theme="1"/>
        <rFont val="함초롬돋움"/>
        <family val="3"/>
        <charset val="129"/>
      </rPr>
      <t xml:space="preserve">     －톰슨은 조직기술을 조직이 투입 자원을 활용하여 산출물을 생성하는 방법과 과정으로 정의하였다. 기술은 작업 수행 방식, 표준화 수준, 업무 복잡성, 불확실성 정도에 따라 달라지며, 조직 구조와 역할 분화, 통제 체계의 설계에 핵심적 영향을 미친다.</t>
    </r>
    <r>
      <rPr>
        <b/>
        <sz val="10"/>
        <color theme="1"/>
        <rFont val="함초롬돋움"/>
        <family val="3"/>
        <charset val="129"/>
      </rPr>
      <t xml:space="preserve">
    (2) 기술 유형
      ① 직렬적 기술(Sequential Technology)
</t>
    </r>
    <r>
      <rPr>
        <sz val="10"/>
        <color theme="1"/>
        <rFont val="함초롬돋움"/>
        <family val="3"/>
        <charset val="129"/>
      </rPr>
      <t xml:space="preserve">       －산출물이 일정한 순서에 따라 단계별로 처리되는 기술로, 각 단계의 산출물이 다음 단계의 투입물로 사용된다. 효율성과 안정성을 확보하기 위해 작업 과정과 의사결정을 명확히 규정해야 한다.</t>
    </r>
    <r>
      <rPr>
        <b/>
        <sz val="10"/>
        <color theme="1"/>
        <rFont val="함초롬돋움"/>
        <family val="3"/>
        <charset val="129"/>
      </rPr>
      <t xml:space="preserve">
      ② 병렬적 기술(Reciprocal Technology)
</t>
    </r>
    <r>
      <rPr>
        <sz val="10"/>
        <color theme="1"/>
        <rFont val="함초롬돋움"/>
        <family val="3"/>
        <charset val="129"/>
      </rPr>
      <t xml:space="preserve">       －부서나 개인이 서로 상호작용하며 동시에 작업을 수행하는 기술로, 상호조정과 정보교환이 필수적이다. 이러한 기술은 유연한 협력 구조와 의사소통 체계가 필요하다.</t>
    </r>
    <r>
      <rPr>
        <b/>
        <sz val="10"/>
        <color theme="1"/>
        <rFont val="함초롬돋움"/>
        <family val="3"/>
        <charset val="129"/>
      </rPr>
      <t xml:space="preserve">
      ③ 독립적 기술(Pooled Technology)
</t>
    </r>
    <r>
      <rPr>
        <sz val="10"/>
        <color theme="1"/>
        <rFont val="함초롬돋움"/>
        <family val="3"/>
        <charset val="129"/>
      </rPr>
      <t xml:space="preserve">       －각 부서나 단위가 독립적으로 산출물을 생성하지만, 최종 산출물이 합산되어 조직의 전체 성과를 결정하는 기술이다. 부서 간 조정 요구는 낮지만, 전체 목표와 성과 관리가 중요하다.</t>
    </r>
    <r>
      <rPr>
        <b/>
        <sz val="10"/>
        <color theme="1"/>
        <rFont val="함초롬돋움"/>
        <family val="3"/>
        <charset val="129"/>
      </rPr>
      <t xml:space="preserve">
  2. 상호의존성(Interdependence)
    (1) 정의
</t>
    </r>
    <r>
      <rPr>
        <sz val="10"/>
        <color theme="1"/>
        <rFont val="함초롬돋움"/>
        <family val="3"/>
        <charset val="129"/>
      </rPr>
      <t xml:space="preserve">     －상호의존성은 조직 내 부서와 개인 간 업무 및 정보의 상호 연결 정도를 의미하며, 톰슨은 상호의존성이 조직 구조, 조정 메커니즘, 의사결정 방식에 핵심적 영향을 미친다고 강조하였다. 상호의존성 유형은 기술적 과정과 업무 특성에 따라 달라진다.</t>
    </r>
    <r>
      <rPr>
        <b/>
        <sz val="10"/>
        <color theme="1"/>
        <rFont val="함초롬돋움"/>
        <family val="3"/>
        <charset val="129"/>
      </rPr>
      <t xml:space="preserve">
    (2) 상호의존성 유형
      ① 직렬적 상호의존성(Sequential Interdependence)
</t>
    </r>
    <r>
      <rPr>
        <sz val="10"/>
        <color theme="1"/>
        <rFont val="함초롬돋움"/>
        <family val="3"/>
        <charset val="129"/>
      </rPr>
      <t xml:space="preserve">       －한 부서의 작업 결과가 다음 부서의 투입으로 사용되는 구조로, 명확한 단계별 역할과 중앙집중적 조정이 필요하다.</t>
    </r>
    <r>
      <rPr>
        <b/>
        <sz val="10"/>
        <color theme="1"/>
        <rFont val="함초롬돋움"/>
        <family val="3"/>
        <charset val="129"/>
      </rPr>
      <t xml:space="preserve">
      ② 병렬적 상호의존성(Reciprocal Interdependence)
</t>
    </r>
    <r>
      <rPr>
        <sz val="10"/>
        <color theme="1"/>
        <rFont val="함초롬돋움"/>
        <family val="3"/>
        <charset val="129"/>
      </rPr>
      <t xml:space="preserve">       －부서 간 상호작용이 상호적이며, 동시에 의사결정과 정보교환이 이루어지는 구조로, 상호조정과 협력이 조직 효율성과 적응성에 핵심적 역할을 한다.</t>
    </r>
    <r>
      <rPr>
        <b/>
        <sz val="10"/>
        <color theme="1"/>
        <rFont val="함초롬돋움"/>
        <family val="3"/>
        <charset val="129"/>
      </rPr>
      <t xml:space="preserve">
      ③ 독립적 상호의존성(Pooled Interdependence)
</t>
    </r>
    <r>
      <rPr>
        <sz val="10"/>
        <color theme="1"/>
        <rFont val="함초롬돋움"/>
        <family val="3"/>
        <charset val="129"/>
      </rPr>
      <t xml:space="preserve">       －부서가 독립적으로 수행한 결과가 합산되어 전체 산출물을 형성하는 구조로, 부서 간 조정 요구는 상대적으로 낮으나 전체 목표와 성과 관리가 필수적이다.</t>
    </r>
    <r>
      <rPr>
        <b/>
        <sz val="10"/>
        <color theme="1"/>
        <rFont val="함초롬돋움"/>
        <family val="3"/>
        <charset val="129"/>
      </rPr>
      <t xml:space="preserve">
  3. 조직기술과 상호의존성의 적용
    (1) 구조 설계와 역할 분화
</t>
    </r>
    <r>
      <rPr>
        <sz val="10"/>
        <color theme="1"/>
        <rFont val="함초롬돋움"/>
        <family val="3"/>
        <charset val="129"/>
      </rPr>
      <t xml:space="preserve">     －톰슨은 조직기술과 상호의존성 유형에 따라 구조와 역할을 설계해야 한다고 보았다. 직렬적 기술과 상호의존성은 계층적 구조와 중앙집중적 통제를, 병렬적 기술과 상호의존성은 유연한 팀 구조와 상호조정 메커니즘을 요구하며, 독립적 기술과 상호의존성은 부서별 자율성과 목표 중심 관리가 적합하다.</t>
    </r>
    <r>
      <rPr>
        <b/>
        <sz val="10"/>
        <color theme="1"/>
        <rFont val="함초롬돋움"/>
        <family val="3"/>
        <charset val="129"/>
      </rPr>
      <t xml:space="preserve">
    (2) 조정 메커니즘
</t>
    </r>
    <r>
      <rPr>
        <sz val="10"/>
        <color theme="1"/>
        <rFont val="함초롬돋움"/>
        <family val="3"/>
        <charset val="129"/>
      </rPr>
      <t xml:space="preserve">     －상호의존성이 높은 기술일수록 조정 메커니즘과 정보교환 체계를 강화해야 하며, 역할 명확화와 의사결정 분권화를 통해 협력과 유연성을 확보할 수 있다.</t>
    </r>
    <r>
      <rPr>
        <b/>
        <sz val="10"/>
        <color theme="1"/>
        <rFont val="함초롬돋움"/>
        <family val="3"/>
        <charset val="129"/>
      </rPr>
      <t xml:space="preserve">
    (3) 전략적 함의
</t>
    </r>
    <r>
      <rPr>
        <sz val="10"/>
        <color theme="1"/>
        <rFont val="함초롬돋움"/>
        <family val="3"/>
        <charset val="129"/>
      </rPr>
      <t xml:space="preserve">     －조직은 기술과 상호의존성 유형을 분석하여 구조와 관리 방식을 설계함으로써 효율성과 적응성을 동시에 달성할 수 있으며, 환경 변화와 기술 혁신에도 유연하게 대응할 수 있다.</t>
    </r>
    <r>
      <rPr>
        <b/>
        <sz val="10"/>
        <color theme="1"/>
        <rFont val="함초롬돋움"/>
        <family val="3"/>
        <charset val="129"/>
      </rPr>
      <t xml:space="preserve">
Ⅲ. 평가
  1. 긍정적 평가
</t>
    </r>
    <r>
      <rPr>
        <sz val="10"/>
        <color theme="1"/>
        <rFont val="함초롬돋움"/>
        <family val="3"/>
        <charset val="129"/>
      </rPr>
      <t xml:space="preserve">   －① 톰슨의 연구는 기술과 상호의존성을 조직 구조와 조정 메커니즘 설계에 연계하여 설명함으로써 실무적 적용 가능성을 높였다. ② 상호의존성 유형을 통해 부서 간 협력과 정보교환의 중요성을 명확히 제시하였으며, 구조적 적합성의 개념을 구체화하였다. ③ 기술-구조-조정 간 상호작용 모델은 조직 효율성과 적응성을 동시에 고려할 수 있는 전략적 틀을 제공한다.</t>
    </r>
    <r>
      <rPr>
        <b/>
        <sz val="10"/>
        <color theme="1"/>
        <rFont val="함초롬돋움"/>
        <family val="3"/>
        <charset val="129"/>
      </rPr>
      <t xml:space="preserve">
  2. 부정적 평가
</t>
    </r>
    <r>
      <rPr>
        <sz val="10"/>
        <color theme="1"/>
        <rFont val="함초롬돋움"/>
        <family val="3"/>
        <charset val="129"/>
      </rPr>
      <t xml:space="preserve">   －① 기술과 상호의존성 중심 분석으로 조직 문화, 인간적 요인, 정치적 힘 등 외부 요인이 충분히 반영되지 않았다. ② 복합적 조직 환경에서는 상호의존성 유형의 구분이 단순화되어 실제 적용에서 한계가 존재할 수 있다. ③ 상호의존성에 따른 조정 메커니즘의 설계가 과도하면 비용과 시간 부담이 발생할 수 있다.</t>
    </r>
    <r>
      <rPr>
        <b/>
        <sz val="10"/>
        <color theme="1"/>
        <rFont val="함초롬돋움"/>
        <family val="3"/>
        <charset val="129"/>
      </rPr>
      <t xml:space="preserve">
Ⅳ. 결론
</t>
    </r>
    <r>
      <rPr>
        <sz val="10"/>
        <color theme="1"/>
        <rFont val="함초롬돋움"/>
        <family val="3"/>
        <charset val="129"/>
      </rPr>
      <t xml:space="preserve"> －톰슨의 조직기술과 상호의존성 이론은 조직 구조와 조정 메커니즘 설계에서 기술적 요구와 상호작용 패턴을 이해하는 핵심 틀을 제공한다. 조직은 기술 유형과 상호의존성 특성에 따라 구조, 역할 분화, 권한 체계, 조정 메커니즘을 설계함으로써 효율성과 적응성을 동시에 확보할 수 있으며, 환경 변화와 혁신 요구에도 유연하게 대응할 수 있다. 이 이론은 현대 조직 설계와 운영, 전략적 의사결정, 협력 관리 등 다양한 실무적 영역에서 지속적으로 적용 가능한 통찰을 제공한다.</t>
    </r>
    <phoneticPr fontId="4" type="noConversion"/>
  </si>
  <si>
    <r>
      <t xml:space="preserve">Ⅰ. 배경 및 목적
</t>
    </r>
    <r>
      <rPr>
        <sz val="10"/>
        <color theme="1"/>
        <rFont val="함초롬돋움"/>
        <family val="3"/>
        <charset val="129"/>
      </rPr>
      <t xml:space="preserve"> －조직의 규모는 조직 구조, 관리 체계, 업무 분화, 권한 배분, 의사결정 방식 등 다양한 조직적 특성에 영향을 미치는 핵심 요인이다. 조직이 성장함에 따라 구조적 복잡성과 관리 필요성이 증가하며, 규모에 따른 조직 설계의 적합성을 고려하지 않을 경우 효율성과 적응성 모두 저하될 수 있다. 피터 블라우(Peter Blau)와 리처드 쇼엔헤어(Richard Schoenherr)는 「Formal Organizations : A Comparative Approach(공식 조직 : 비교 접근법)」에서 조직 규모가 조직 구조와 역할, 권한, 조정 메커니즘 설계에 미치는 영향에 주목하였다. 그들은 규모결정론을 통해 조직 규모 증가가 구조적 복잡성과 분화, 계층화, 통제 체계 설계에 필수적인 변수임을 실증적으로 분석하였다. 이하에서는 규모결정론의 개념, 특성, 조직적 적용 및 전략적 함의를 분석한다.</t>
    </r>
    <r>
      <rPr>
        <b/>
        <sz val="10"/>
        <color theme="1"/>
        <rFont val="함초롬돋움"/>
        <family val="3"/>
        <charset val="129"/>
      </rPr>
      <t xml:space="preserve">
Ⅱ. 내용
  1. 규모결정론(Determinants of Organizational Size)
    (1) 정의
</t>
    </r>
    <r>
      <rPr>
        <sz val="10"/>
        <color theme="1"/>
        <rFont val="함초롬돋움"/>
        <family val="3"/>
        <charset val="129"/>
      </rPr>
      <t xml:space="preserve">     －규모결정론은 조직의 규모, 즉 구성원 수, 부서 수, 활동 범위가 조직 구조와 관리 체계에 결정적 영향을 미친다는 이론적 관점을 의미한다. 블라우와 쇼엔헤어는 조직 규모가 증가함에 따라 업무 분화, 계층화, 권한 배분, 조정 메커니즘이 구조적 복잡성을 따라 변화한다고 주장하였다.</t>
    </r>
    <r>
      <rPr>
        <b/>
        <sz val="10"/>
        <color theme="1"/>
        <rFont val="함초롬돋움"/>
        <family val="3"/>
        <charset val="129"/>
      </rPr>
      <t xml:space="preserve">
    (2) 규모 증가와 조직 구조 변화
      ① 업무 분화 증가
</t>
    </r>
    <r>
      <rPr>
        <sz val="10"/>
        <color theme="1"/>
        <rFont val="함초롬돋움"/>
        <family val="3"/>
        <charset val="129"/>
      </rPr>
      <t xml:space="preserve">       －조직 규모가 커질수록 다양한 기능과 역할이 필요하며, 이에 따라 업무 분화가 심화된다. 직무 전문화가 증가하며, 부서 간 경계가 명확해지고, 역할과 책임이 세분화된다.</t>
    </r>
    <r>
      <rPr>
        <b/>
        <sz val="10"/>
        <color theme="1"/>
        <rFont val="함초롬돋움"/>
        <family val="3"/>
        <charset val="129"/>
      </rPr>
      <t xml:space="preserve">
      ② 계층화 심화
</t>
    </r>
    <r>
      <rPr>
        <sz val="10"/>
        <color theme="1"/>
        <rFont val="함초롬돋움"/>
        <family val="3"/>
        <charset val="129"/>
      </rPr>
      <t xml:space="preserve">       －규모 확대는 권한과 책임의 계층화를 필요로 하며, 관리자의 통제 범위와 보고 체계가 복잡해진다. 상위 경영층은 전략적 결정에 집중하고, 하위 계층은 운영적 의사결정을 담당하게 된다.</t>
    </r>
    <r>
      <rPr>
        <b/>
        <sz val="10"/>
        <color theme="1"/>
        <rFont val="함초롬돋움"/>
        <family val="3"/>
        <charset val="129"/>
      </rPr>
      <t xml:space="preserve">
      ③ 조정 메커니즘의 변화
</t>
    </r>
    <r>
      <rPr>
        <sz val="10"/>
        <color theme="1"/>
        <rFont val="함초롬돋움"/>
        <family val="3"/>
        <charset val="129"/>
      </rPr>
      <t xml:space="preserve">       －규모가 증가하면 부서 간 상호의존성과 의사소통 요구가 증가하며, 조정 메커니즘도 보다 공식화되고 체계화된다. 표준화, 규칙, 절차, 공식 회의와 보고 체계가 강화된다.</t>
    </r>
    <r>
      <rPr>
        <b/>
        <sz val="10"/>
        <color theme="1"/>
        <rFont val="함초롬돋움"/>
        <family val="3"/>
        <charset val="129"/>
      </rPr>
      <t xml:space="preserve">
  2. 규모결정론과 조직 설계
    (1) 정의
</t>
    </r>
    <r>
      <rPr>
        <sz val="10"/>
        <color theme="1"/>
        <rFont val="함초롬돋움"/>
        <family val="3"/>
        <charset val="129"/>
      </rPr>
      <t xml:space="preserve">     －조직 설계는 조직 규모에 맞추어 구조, 권한, 역할, 조정 메커니즘을 설계하는 과정을 의미한다. 블라우와 쇼엔헤어는 조직 규모를 독립 변수로 두고, 규모 증가에 따른 구조적 적합성을 실증적으로 분석하였다.</t>
    </r>
    <r>
      <rPr>
        <b/>
        <sz val="10"/>
        <color theme="1"/>
        <rFont val="함초롬돋움"/>
        <family val="3"/>
        <charset val="129"/>
      </rPr>
      <t xml:space="preserve">
    (2) 구조적 특성
      ① 소규모 조직
</t>
    </r>
    <r>
      <rPr>
        <sz val="10"/>
        <color theme="1"/>
        <rFont val="함초롬돋움"/>
        <family val="3"/>
        <charset val="129"/>
      </rPr>
      <t xml:space="preserve">       －구성원이 적고 업무 범위가 제한적이므로 단순 구조를 유지하며, 분권화와 비공식적 의사소통을 통해 신속한 의사결정이 가능하다.</t>
    </r>
    <r>
      <rPr>
        <b/>
        <sz val="10"/>
        <color theme="1"/>
        <rFont val="함초롬돋움"/>
        <family val="3"/>
        <charset val="129"/>
      </rPr>
      <t xml:space="preserve">
      ② 중규모 조직
</t>
    </r>
    <r>
      <rPr>
        <sz val="10"/>
        <color theme="1"/>
        <rFont val="함초롬돋움"/>
        <family val="3"/>
        <charset val="129"/>
      </rPr>
      <t xml:space="preserve">       －업무 분화와 전문화가 증가하며, 중간 관리자 계층을 도입하여 부서 간 조정을 강화한다. 조정 메커니즘은 부분적으로 공식화되며, 일부 권한은 하위 계층에 위임된다.</t>
    </r>
    <r>
      <rPr>
        <b/>
        <sz val="10"/>
        <color theme="1"/>
        <rFont val="함초롬돋움"/>
        <family val="3"/>
        <charset val="129"/>
      </rPr>
      <t xml:space="preserve">
      ③ 대규모 조직
</t>
    </r>
    <r>
      <rPr>
        <sz val="10"/>
        <color theme="1"/>
        <rFont val="함초롬돋움"/>
        <family val="3"/>
        <charset val="129"/>
      </rPr>
      <t xml:space="preserve">       －계층적 구조가 심화되고, 권한과 책임이 명확히 구분되며, 공식적 조정 메커니즘과 규칙, 절차, 정보보고 체계가 필수적이다. 의사결정은 상위 경영층에서 전략적・정책적 수준으로 집중되고, 하위 계층은 운영적 의사결정을 수행한다.</t>
    </r>
    <r>
      <rPr>
        <b/>
        <sz val="10"/>
        <color theme="1"/>
        <rFont val="함초롬돋움"/>
        <family val="3"/>
        <charset val="129"/>
      </rPr>
      <t xml:space="preserve">
  3. 전략적 함의와 조직적 적용
    (1) 구조-규모 적합성
</t>
    </r>
    <r>
      <rPr>
        <sz val="10"/>
        <color theme="1"/>
        <rFont val="함초롬돋움"/>
        <family val="3"/>
        <charset val="129"/>
      </rPr>
      <t xml:space="preserve">     －블라우와 쇼엔헤어는 조직 규모에 맞는 구조 설계가 조직 효율성과 적응성을 결정한다고 강조하였다. 구조적 불일치는 의사소통 지연, 책임 불분명, 업무 중복, 관리 비용 증가로 이어진다.</t>
    </r>
    <r>
      <rPr>
        <b/>
        <sz val="10"/>
        <color theme="1"/>
        <rFont val="함초롬돋움"/>
        <family val="3"/>
        <charset val="129"/>
      </rPr>
      <t xml:space="preserve">
    (2) 성장과 조직 적응
</t>
    </r>
    <r>
      <rPr>
        <sz val="10"/>
        <color theme="1"/>
        <rFont val="함초롬돋움"/>
        <family val="3"/>
        <charset val="129"/>
      </rPr>
      <t xml:space="preserve">     －조직 성장 단계에서 규모 증가에 따른 역할 분화, 계층화, 권한 배분, 조정 메커니즘 조정을 통해 조직은 효율성과 유연성을 동시에 확보할 수 있다.</t>
    </r>
    <r>
      <rPr>
        <b/>
        <sz val="10"/>
        <color theme="1"/>
        <rFont val="함초롬돋움"/>
        <family val="3"/>
        <charset val="129"/>
      </rPr>
      <t xml:space="preserve">
    (3) 실무적 적용
</t>
    </r>
    <r>
      <rPr>
        <sz val="10"/>
        <color theme="1"/>
        <rFont val="함초롬돋움"/>
        <family val="3"/>
        <charset val="129"/>
      </rPr>
      <t xml:space="preserve">     －조직 규모를 기준으로 업무 분화, 권한 위임, 계층 설계, 공식화 수준을 조정함으로써 전략적 목표 달성과 운영 효율성을 동시에 달성할 수 있다. 특히 성장 조직에서는 규모 변화에 따라 구조적 설계를 유연하게 조정하는 것이 필수적이다.</t>
    </r>
    <r>
      <rPr>
        <b/>
        <sz val="10"/>
        <color theme="1"/>
        <rFont val="함초롬돋움"/>
        <family val="3"/>
        <charset val="129"/>
      </rPr>
      <t xml:space="preserve">
Ⅲ. 평가
  1. 긍정적 평가
</t>
    </r>
    <r>
      <rPr>
        <sz val="10"/>
        <color theme="1"/>
        <rFont val="함초롬돋움"/>
        <family val="3"/>
        <charset val="129"/>
      </rPr>
      <t xml:space="preserve">   －① 규모결정론은 조직 규모가 구조와 관리 체계에 미치는 영향을 실증적으로 분석하여, 조직 설계와 성장 전략에 실질적 지침을 제공한다. ② 규모 증가에 따른 업무 분화, 계층화, 조정 메커니즘 변화 등 조직 구조 변화를 구체적으로 설명함으로써 전략적 의사결정에 유용하다. ③ 성장 조직의 구조 설계, 권한 배분, 조정 메커니즘 설계 등 실무적 적용 가능성이 높다.</t>
    </r>
    <r>
      <rPr>
        <b/>
        <sz val="10"/>
        <color theme="1"/>
        <rFont val="함초롬돋움"/>
        <family val="3"/>
        <charset val="129"/>
      </rPr>
      <t xml:space="preserve">
  2. 부정적 평가
</t>
    </r>
    <r>
      <rPr>
        <sz val="10"/>
        <color theme="1"/>
        <rFont val="함초롬돋움"/>
        <family val="3"/>
        <charset val="129"/>
      </rPr>
      <t xml:space="preserve">   －① 규모 중심 분석으로 기술, 환경, 조직 문화, 인간적 요인 등 다른 핵심 변수 반영이 제한적이다. ② 규모-구조 관계가 일반화될 수 있으나, 복합적 조직 상황에서는 예외가 발생할 수 있으며, 조직 특성과 환경 변화 고려가 필요하다. ③ 규모 변화와 조직 성과 간 인과 관계를 단순화하여 설명함으로써 현실 적용에서 보완이 필요하다.</t>
    </r>
    <r>
      <rPr>
        <b/>
        <sz val="10"/>
        <color theme="1"/>
        <rFont val="함초롬돋움"/>
        <family val="3"/>
        <charset val="129"/>
      </rPr>
      <t xml:space="preserve">
Ⅳ. 결론
</t>
    </r>
    <r>
      <rPr>
        <sz val="10"/>
        <color theme="1"/>
        <rFont val="함초롬돋움"/>
        <family val="3"/>
        <charset val="129"/>
      </rPr>
      <t xml:space="preserve"> －블라우와 쇼엔헤어의 규모결정론은 조직 규모와 구조적 적합성의 중요성을 강조하며, 조직 설계와 성장 전략 수립에 핵심적 통찰을 제공한다. 조직은 규모 변화에 맞추어 업무 분화, 계층화, 권한 배분, 조정 메커니즘을 설계함으로써 효율성과 적응성을 동시에 확보할 수 있으며, 성장 과정에서 조직 구조의 전략적 조정이 필수적임을 시사한다.</t>
    </r>
    <phoneticPr fontId="4" type="noConversion"/>
  </si>
  <si>
    <r>
      <t xml:space="preserve">Ⅰ. 배경 및 목적
</t>
    </r>
    <r>
      <rPr>
        <sz val="10"/>
        <color theme="1"/>
        <rFont val="함초롬돋움"/>
        <family val="3"/>
        <charset val="129"/>
      </rPr>
      <t xml:space="preserve"> －조직 규모와 구조 간 관계를 설명하는 규모결정론은 블라우(Peter Blau)와 쇼엔헤어(Richard Schoenherr)에 의해 체계화되었으며, 조직 설계 및 성장 전략에서 중요한 틀로 활용되어 왔다. 그러나 조직 규모가 증가함에 따라 발생하는 구조적 변화만으로 조직 효율성과 적응성을 완전히 설명할 수 없다는 비판이 제기되었다. 크리스 아지리스(Chris Argyris), 하워드 알드리치(Howard Aldrich), 레온 메이휴(Leon Meyhew)는 「Interpersonal Competence and Organizational Effectiveness(대인 관계 역량과 조직 효과성)」, 「Organizations Evolving(조직 진화)」 등에서 규모결정론의 한계와 문제점을 실증적・이론적으로 분석하였다. 이들은 조직 규모와 구조 간 단순 인과관계가 지나치게 기계적이며, 기술, 환경, 인간적 요인, 학습과 적응 능력을 충분히 반영하지 못한다고 주장하였다. 이하에서는 규모결정론의 비판적 관점과 그 의미를 분석한다.</t>
    </r>
    <r>
      <rPr>
        <b/>
        <sz val="10"/>
        <color theme="1"/>
        <rFont val="함초롬돋움"/>
        <family val="3"/>
        <charset val="129"/>
      </rPr>
      <t xml:space="preserve">
Ⅱ. 내용
  1. 규모결정론의 한계
    (1) 정의
</t>
    </r>
    <r>
      <rPr>
        <sz val="10"/>
        <color theme="1"/>
        <rFont val="함초롬돋움"/>
        <family val="3"/>
        <charset val="129"/>
      </rPr>
      <t xml:space="preserve">     －규모결정론은 조직 규모가 커질수록 계층화, 업무 분화, 권한 집중, 조정 메커니즘의 공식화가 증가한다고 전제한다. 그러나 아지리스, 알드리치, 메이휴는 이 단순화된 인과관계가 실제 조직 현상을 완전히 설명하지 못한다고 지적하였다.</t>
    </r>
    <r>
      <rPr>
        <b/>
        <sz val="10"/>
        <color theme="1"/>
        <rFont val="함초롬돋움"/>
        <family val="3"/>
        <charset val="129"/>
      </rPr>
      <t xml:space="preserve">
    (2) 비판적 논점
      ① 환경과 기술 요인의 결여
</t>
    </r>
    <r>
      <rPr>
        <sz val="10"/>
        <color theme="1"/>
        <rFont val="함초롬돋움"/>
        <family val="3"/>
        <charset val="129"/>
      </rPr>
      <t xml:space="preserve">       －규모결정론은 조직 규모를 독립 변수로 두고 구조 변화를 결정하는 방식에 초점을 맞추지만, 조직이 속한 환경의 복잡성, 경쟁 강도, 기술 수준 등 외부 요인이 충분히 고려되지 않는다. 예를 들어, 동일한 규모 조직이라도 기술 복잡성이나 환경 불확실성에 따라 구조와 권한 배분이 달라질 수 있다.</t>
    </r>
    <r>
      <rPr>
        <b/>
        <sz val="10"/>
        <color theme="1"/>
        <rFont val="함초롬돋움"/>
        <family val="3"/>
        <charset val="129"/>
      </rPr>
      <t xml:space="preserve">
      ② 인간적 요인과 조직 학습의 무시
</t>
    </r>
    <r>
      <rPr>
        <sz val="10"/>
        <color theme="1"/>
        <rFont val="함초롬돋움"/>
        <family val="3"/>
        <charset val="129"/>
      </rPr>
      <t xml:space="preserve">       －조직 구성원의 역량, 참여도, 학습 능력, 상호작용 패턴 등 인간적 요인이 구조와 효율성에 미치는 영향이 무시되며, 규모 증가만으로 조직 성과를 예측하는 데 한계가 있다. 아지리스는 조직 구성원의 성숙도와 역할 수행 능력이 조직 구조와 상호작용하며, 단순한 규모-구조 관계를 넘어선 조직 효과성을 결정한다고 주장하였다.</t>
    </r>
    <r>
      <rPr>
        <b/>
        <sz val="10"/>
        <color theme="1"/>
        <rFont val="함초롬돋움"/>
        <family val="3"/>
        <charset val="129"/>
      </rPr>
      <t xml:space="preserve">
      ③ 동적 변화와 적응력 간과
</t>
    </r>
    <r>
      <rPr>
        <sz val="10"/>
        <color theme="1"/>
        <rFont val="함초롬돋움"/>
        <family val="3"/>
        <charset val="129"/>
      </rPr>
      <t xml:space="preserve">       －알드리치와 메이휴는 조직은 고정된 구조가 아니라 환경 변화에 따라 지속적으로 학습하고 적응한다고 보았다. 규모결정론은 정적 모델에 의존하여 조직 성장과 구조 변화를 단순히 규모 증가에 따라 결정되는 것으로 설명하며, 동적 적응과 혁신 능력을 충분히 반영하지 못한다.</t>
    </r>
    <r>
      <rPr>
        <b/>
        <sz val="10"/>
        <color theme="1"/>
        <rFont val="함초롬돋움"/>
        <family val="3"/>
        <charset val="129"/>
      </rPr>
      <t xml:space="preserve">
  2. 조직 설계와 비판적 적용
    (1) 정의
</t>
    </r>
    <r>
      <rPr>
        <sz val="10"/>
        <color theme="1"/>
        <rFont val="함초롬돋움"/>
        <family val="3"/>
        <charset val="129"/>
      </rPr>
      <t xml:space="preserve">     －비판적 관점에서 조직 설계는 규모뿐만 아니라 환경, 기술, 인간, 학습 능력 등 다양한 변수를 종합적으로 고려해야 한다. 조직 구조와 권한 배분은 규모에 따른 계층화뿐 아니라 부서 간 상호작용, 정보 흐름, 자율성 수준에 따라 달라져야 한다.</t>
    </r>
    <r>
      <rPr>
        <b/>
        <sz val="10"/>
        <color theme="1"/>
        <rFont val="함초롬돋움"/>
        <family val="3"/>
        <charset val="129"/>
      </rPr>
      <t xml:space="preserve">
    (2) 비판적 조직 설계 관점
      ① 환경 적합성 강조
</t>
    </r>
    <r>
      <rPr>
        <sz val="10"/>
        <color theme="1"/>
        <rFont val="함초롬돋움"/>
        <family val="3"/>
        <charset val="129"/>
      </rPr>
      <t xml:space="preserve">       －조직 설계는 규모뿐 아니라 외부 환경의 불확실성, 변화 속도, 경쟁 강도 등 환경 요인에 적합해야 한다.</t>
    </r>
    <r>
      <rPr>
        <b/>
        <sz val="10"/>
        <color theme="1"/>
        <rFont val="함초롬돋움"/>
        <family val="3"/>
        <charset val="129"/>
      </rPr>
      <t xml:space="preserve">
      ② 기술과 업무 복잡성 반영
</t>
    </r>
    <r>
      <rPr>
        <sz val="10"/>
        <color theme="1"/>
        <rFont val="함초롬돋움"/>
        <family val="3"/>
        <charset val="129"/>
      </rPr>
      <t xml:space="preserve">       －단순한 규모 증가보다 기술적 복잡성과 업무 특성을 고려한 구조 설계가 필요하다. 기술 복잡성이 높으면 분권화와 팀 기반 협력이 효과적이며, 반복적 업무는 표준화와 계층화가 적합하다.</t>
    </r>
    <r>
      <rPr>
        <b/>
        <sz val="10"/>
        <color theme="1"/>
        <rFont val="함초롬돋움"/>
        <family val="3"/>
        <charset val="129"/>
      </rPr>
      <t xml:space="preserve">
      ③ 구성원 학습과 참여 고려
</t>
    </r>
    <r>
      <rPr>
        <sz val="10"/>
        <color theme="1"/>
        <rFont val="함초롬돋움"/>
        <family val="3"/>
        <charset val="129"/>
      </rPr>
      <t xml:space="preserve">       －조직 구성원의 역량과 학습 능력을 활용하여 자율성과 참여를 확대함으로써 규모 증가에도 효율성과 적응성을 동시에 확보할 수 있다.</t>
    </r>
    <r>
      <rPr>
        <b/>
        <sz val="10"/>
        <color theme="1"/>
        <rFont val="함초롬돋움"/>
        <family val="3"/>
        <charset val="129"/>
      </rPr>
      <t xml:space="preserve">
  3. 전략적 함의
    (1) 규모결정론 한계 극복
</t>
    </r>
    <r>
      <rPr>
        <sz val="10"/>
        <color theme="1"/>
        <rFont val="함초롬돋움"/>
        <family val="3"/>
        <charset val="129"/>
      </rPr>
      <t xml:space="preserve">     －조직 설계는 단순한 규모-구조 규칙을 넘어 다양한 내부・외부 요인을 종합적으로 고려해야 한다. 이는 조직 효율성과 적응성을 동시에 달성하는 전략적 설계로 연결된다.</t>
    </r>
    <r>
      <rPr>
        <b/>
        <sz val="10"/>
        <color theme="1"/>
        <rFont val="함초롬돋움"/>
        <family val="3"/>
        <charset val="129"/>
      </rPr>
      <t xml:space="preserve">
    (2) 동적 적응 모델 필요
</t>
    </r>
    <r>
      <rPr>
        <sz val="10"/>
        <color theme="1"/>
        <rFont val="함초롬돋움"/>
        <family val="3"/>
        <charset val="129"/>
      </rPr>
      <t xml:space="preserve">     －환경 변화, 기술 혁신, 구성원 학습에 유연하게 대응할 수 있는 구조와 권한 배분, 조정 메커니즘 설계가 중요하며, 이는 규모결정론이 제공하지 못하는 통찰을 보완한다.</t>
    </r>
    <r>
      <rPr>
        <b/>
        <sz val="10"/>
        <color theme="1"/>
        <rFont val="함초롬돋움"/>
        <family val="3"/>
        <charset val="129"/>
      </rPr>
      <t xml:space="preserve">
    (3) 실무적 적용
</t>
    </r>
    <r>
      <rPr>
        <sz val="10"/>
        <color theme="1"/>
        <rFont val="함초롬돋움"/>
        <family val="3"/>
        <charset val="129"/>
      </rPr>
      <t xml:space="preserve">     －성장 조직에서 단순히 계층화와 분화만을 확대하는 구조 조정은 한계가 있으며, 환경 적합성, 기술 복잡성, 구성원 역량을 고려한 종합적 조직 설계가 요구된다.</t>
    </r>
    <r>
      <rPr>
        <b/>
        <sz val="10"/>
        <color theme="1"/>
        <rFont val="함초롬돋움"/>
        <family val="3"/>
        <charset val="129"/>
      </rPr>
      <t xml:space="preserve">
Ⅲ. 평가
  1. 긍정적 평가
</t>
    </r>
    <r>
      <rPr>
        <sz val="10"/>
        <color theme="1"/>
        <rFont val="함초롬돋움"/>
        <family val="3"/>
        <charset val="129"/>
      </rPr>
      <t xml:space="preserve">   －① 아지리스, 알드리치, 메이휴의 연구는 규모결정론의 한계를 명확히 지적하고, 조직 설계에서 다양한 변수의 중요성을 강조하였다. ② 인간적 요인, 학습, 환경 적합성 등 조직 동적 특성을 반영함으로써 조직 이론의 현실적 적용성을 높였다. ③ 단순 규모-구조 분석을 넘어 조직 적응성과 효율성을 동시에 고려한 전략적 설계의 필요성을 제시하였다.</t>
    </r>
    <r>
      <rPr>
        <b/>
        <sz val="10"/>
        <color theme="1"/>
        <rFont val="함초롬돋움"/>
        <family val="3"/>
        <charset val="129"/>
      </rPr>
      <t xml:space="preserve">
  2. 부정적 평가
</t>
    </r>
    <r>
      <rPr>
        <sz val="10"/>
        <color theme="1"/>
        <rFont val="함초롬돋움"/>
        <family val="3"/>
        <charset val="129"/>
      </rPr>
      <t xml:space="preserve">   －① 비판적 관점이 강조되면서 구체적 구조 설계 지침보다는 일반적 원리 중심으로 설명되는 한계가 있다. ② 환경, 기술, 인간 요인을 모두 반영하려는 접근은 복잡성과 측정의 어려움을 동반하며, 실무 적용에 제약이 있을 수 있다. ③ 규모결정론을 완전히 대체하기보다는 보완적 접근으로 활용해야 하며, 일부 경우에는 여전히 규모 중심 분석이 실용적일 수 있다.</t>
    </r>
    <r>
      <rPr>
        <b/>
        <sz val="10"/>
        <color theme="1"/>
        <rFont val="함초롬돋움"/>
        <family val="3"/>
        <charset val="129"/>
      </rPr>
      <t xml:space="preserve">
Ⅳ. 결론
</t>
    </r>
    <r>
      <rPr>
        <sz val="10"/>
        <color theme="1"/>
        <rFont val="함초롬돋움"/>
        <family val="3"/>
        <charset val="129"/>
      </rPr>
      <t xml:space="preserve"> －아지리스, 알드리치, 메이휴의 규모결정론 비판은 조직 설계의 다차원적 접근 필요성을 강조하며, 단순한 규모-구조 관계의 한계를 보완한다. 조직은 규모뿐 아니라 환경, 기술, 구성원 역량, 학습과 적응 능력을 종합적으로 고려하여 구조, 권한, 조정 메커니즘을 설계함으로써 효율성과 적응성을 동시에 확보할 수 있다. 이 연구는 현대 조직 설계와 성장 전략, 조직 적응 모델 개발에 중요한 통찰을 제공한다.</t>
    </r>
    <phoneticPr fontId="4" type="noConversion"/>
  </si>
  <si>
    <r>
      <t xml:space="preserve">Ⅰ. 배경 및 목적
</t>
    </r>
    <r>
      <rPr>
        <sz val="10"/>
        <color theme="1"/>
        <rFont val="함초롬돋움"/>
        <family val="3"/>
        <charset val="129"/>
      </rPr>
      <t xml:space="preserve"> －조직이 성장함에 따라 의사결정, 권한 배분, 성과 관리, 통제 메커니즘 등 관리 전략의 설계는 조직 효율성과 적응성을 좌우하는 핵심 요인이 된다. 특히 조직 규모가 커질수록 단순한 감독적 통제보다 보다 정교한 통제 전략이 요구된다. 윌리엄 오우치(William Ouchi)는 「Theory Z : How American Business Can Meet the Japanese Challenge(Z이론 : 미국 기업들이 일본적 경영에 대처하는 방법)」에서 조직 규모와 통제 전략 간의 관계를 분석하고, 규모 변화에 따른 관리 방식의 적합성을 탐구하였다. 그는 조직 규모에 따라 성과 통제(Performance Control), 행동 통제(Behavior Control), 문화적 통제(Cultural Control) 등 다양한 통제 전략이 필요하다는 점을 강조하였다. 이하에서는 조직 규모와 통제 전략의 개념, 유형, 적용 및 전략적 함의를 분석한다.</t>
    </r>
    <r>
      <rPr>
        <b/>
        <sz val="10"/>
        <color theme="1"/>
        <rFont val="함초롬돋움"/>
        <family val="3"/>
        <charset val="129"/>
      </rPr>
      <t xml:space="preserve">
Ⅱ. 내용
  1. 조직 규모와 통제 전략
    (1) 조직 규모와 관리적 도전
</t>
    </r>
    <r>
      <rPr>
        <sz val="10"/>
        <color theme="1"/>
        <rFont val="함초롬돋움"/>
        <family val="3"/>
        <charset val="129"/>
      </rPr>
      <t xml:space="preserve">     －조직 규모가 작을 경우, 구성원 간 상호작용이 직접적이며 의사결정이 신속하고 단순한 구조로 가능하다. 그러나 조직이 성장함에 따라 복잡성이 증가하고, 역할 분화와 부서 간 상호의존성이 확대되며, 단순 감독만으로는 효율적 통제와 조직 목표 달성이 어려워진다. 오우치는 규모에 따른 통제 전략 선택의 중요성을 강조하였다.</t>
    </r>
    <r>
      <rPr>
        <b/>
        <sz val="10"/>
        <color theme="1"/>
        <rFont val="함초롬돋움"/>
        <family val="3"/>
        <charset val="129"/>
      </rPr>
      <t xml:space="preserve">
    (2) 통제 전략의 유형
      ① 성과 통제(Performance Control)
</t>
    </r>
    <r>
      <rPr>
        <sz val="10"/>
        <color theme="1"/>
        <rFont val="함초롬돋움"/>
        <family val="3"/>
        <charset val="129"/>
      </rPr>
      <t xml:space="preserve">       －성과 통제는 조직 목표와 기준을 명확히 설정하고, 결과 중심으로 구성원의 성과를 평가하며 보상과 책임을 연계하는 방식이다. 주로 중대규모 이상의 조직에서 적용되며, 공식적 목표와 지표를 기반으로 집권화된 의사결정 체계에서 효과적이다.</t>
    </r>
    <r>
      <rPr>
        <b/>
        <sz val="10"/>
        <color theme="1"/>
        <rFont val="함초롬돋움"/>
        <family val="3"/>
        <charset val="129"/>
      </rPr>
      <t xml:space="preserve">
      ② 행동 통제(Behavior Control)
</t>
    </r>
    <r>
      <rPr>
        <sz val="10"/>
        <color theme="1"/>
        <rFont val="함초롬돋움"/>
        <family val="3"/>
        <charset val="129"/>
      </rPr>
      <t xml:space="preserve">       －행동 통제는 구성원의 활동과 과정, 절차 준수를 직접 관찰하거나 규정하여 관리하는 방식이다. 업무 과정과 표준화가 중요한 부문에서 효과적이며, 중간 규모 조직에서 부서 간 조정과 운영 효율성을 유지하는 데 적합하다.</t>
    </r>
    <r>
      <rPr>
        <b/>
        <sz val="10"/>
        <color theme="1"/>
        <rFont val="함초롬돋움"/>
        <family val="3"/>
        <charset val="129"/>
      </rPr>
      <t xml:space="preserve">
      ③ 문화적 통제(Cultural Control)
</t>
    </r>
    <r>
      <rPr>
        <sz val="10"/>
        <color theme="1"/>
        <rFont val="함초롬돋움"/>
        <family val="3"/>
        <charset val="129"/>
      </rPr>
      <t xml:space="preserve">       －문화적 통제는 조직 구성원의 가치관, 신념, 규범, 조직 문화에 기반하여 자율적 통제를 유도하는 방식이다. 주로 소규모 조직이나 높은 자율성과 창의성이 요구되는 조직에서 활용되며, 비공식적 규범과 상호 신뢰를 통해 효율성과 적응성을 동시에 확보한다.</t>
    </r>
    <r>
      <rPr>
        <b/>
        <sz val="10"/>
        <color theme="1"/>
        <rFont val="함초롬돋움"/>
        <family val="3"/>
        <charset val="129"/>
      </rPr>
      <t xml:space="preserve">
  2. 조직 규모와 통제 전략의 상호작용
    (1) 소규모 조직
</t>
    </r>
    <r>
      <rPr>
        <sz val="10"/>
        <color theme="1"/>
        <rFont val="함초롬돋움"/>
        <family val="3"/>
        <charset val="129"/>
      </rPr>
      <t xml:space="preserve">     －구성원 간 상호작용이 직접적이고 관리 계층이 제한적이므로 문화적 통제가 주된 전략으로 활용된다. 구성원의 자율성과 참여를 기반으로 목표 달성 및 행동 조정이 이루어진다.</t>
    </r>
    <r>
      <rPr>
        <b/>
        <sz val="10"/>
        <color theme="1"/>
        <rFont val="함초롬돋움"/>
        <family val="3"/>
        <charset val="129"/>
      </rPr>
      <t xml:space="preserve">
    (2) 중규모 조직
</t>
    </r>
    <r>
      <rPr>
        <sz val="10"/>
        <color theme="1"/>
        <rFont val="함초롬돋움"/>
        <family val="3"/>
        <charset val="129"/>
      </rPr>
      <t xml:space="preserve">     －업무 분화와 역할 전문화가 증가함에 따라 행동 통제가 효율적이며, 표준화와 절차 준수를 통한 운영 안정성을 확보한다. 일부 성과 통제 요소가 도입되어 목표 달성 평가와 보상이 이루어진다.</t>
    </r>
    <r>
      <rPr>
        <b/>
        <sz val="10"/>
        <color theme="1"/>
        <rFont val="함초롬돋움"/>
        <family val="3"/>
        <charset val="129"/>
      </rPr>
      <t xml:space="preserve">
    (3) 대규모 조직
</t>
    </r>
    <r>
      <rPr>
        <sz val="10"/>
        <color theme="1"/>
        <rFont val="함초롬돋움"/>
        <family val="3"/>
        <charset val="129"/>
      </rPr>
      <t xml:space="preserve">     －계층화와 복잡성이 심화되므로 성과 통제를 중심으로 공식화된 지표와 평가 체계가 필요하다. 행동 통제와 문화적 통제도 보완적으로 적용되며, 집권화된 의사결정과 명확한 책임 체계가 필수적이다.</t>
    </r>
    <r>
      <rPr>
        <b/>
        <sz val="10"/>
        <color theme="1"/>
        <rFont val="함초롬돋움"/>
        <family val="3"/>
        <charset val="129"/>
      </rPr>
      <t xml:space="preserve">
  3. 전략적 함의
    (1) 통제 전략의 유연성
</t>
    </r>
    <r>
      <rPr>
        <sz val="10"/>
        <color theme="1"/>
        <rFont val="함초롬돋움"/>
        <family val="3"/>
        <charset val="129"/>
      </rPr>
      <t xml:space="preserve">     －오우치는 조직 규모와 환경 변화에 따라 통제 전략을 유연하게 조정할 필요성을 강조하였다. 단일 통제 전략의 적용은 조직 효율성과 적응성을 동시에 확보하기 어렵다.</t>
    </r>
    <r>
      <rPr>
        <b/>
        <sz val="10"/>
        <color theme="1"/>
        <rFont val="함초롬돋움"/>
        <family val="3"/>
        <charset val="129"/>
      </rPr>
      <t xml:space="preserve">
    (2) 구조-통제 적합성
</t>
    </r>
    <r>
      <rPr>
        <sz val="10"/>
        <color theme="1"/>
        <rFont val="함초롬돋움"/>
        <family val="3"/>
        <charset val="129"/>
      </rPr>
      <t xml:space="preserve">     －조직 구조와 통제 전략 간 적합성을 고려해야 하며, 구조적 복잡성이 증가함에 따라 통제 방식도 점진적으로 공식화되고 복합화되어야 한다.</t>
    </r>
    <r>
      <rPr>
        <b/>
        <sz val="10"/>
        <color theme="1"/>
        <rFont val="함초롬돋움"/>
        <family val="3"/>
        <charset val="129"/>
      </rPr>
      <t xml:space="preserve">
    (3) 실무적 적용
</t>
    </r>
    <r>
      <rPr>
        <sz val="10"/>
        <color theme="1"/>
        <rFont val="함초롬돋움"/>
        <family val="3"/>
        <charset val="129"/>
      </rPr>
      <t xml:space="preserve">     －성장 조직에서 통제 전략을 전략적으로 설계함으로써 권한 배분, 업무 조정, 성과 관리, 자율성 확보 등 조직 목표 달성을 동시에 추구할 수 있다. 통제 전략 선택은 조직 규모뿐 아니라 업무 특성, 기술 수준, 조직 문화 등 다양한 요인을 종합적으로 고려해야 한다.</t>
    </r>
    <r>
      <rPr>
        <b/>
        <sz val="10"/>
        <color theme="1"/>
        <rFont val="함초롬돋움"/>
        <family val="3"/>
        <charset val="129"/>
      </rPr>
      <t xml:space="preserve">
Ⅲ. 평가
  1. 긍정적 평가
</t>
    </r>
    <r>
      <rPr>
        <sz val="10"/>
        <color theme="1"/>
        <rFont val="함초롬돋움"/>
        <family val="3"/>
        <charset val="129"/>
      </rPr>
      <t xml:space="preserve">   －① 오우치의 연구는 조직 규모와 통제 전략 간 관계를 명확히 제시하여, 조직 설계와 성장 전략 수립에 실질적 지침을 제공한다. ② 성과, 행동, 문화적 통제 전략을 구체적으로 구분하고, 규모에 따른 적합성 원리를 설명함으로써 실무 적용 가능성이 높다. ③ 통제 전략과 조직 구조, 환경 적합성을 종합적으로 고려한 설계 필요성을 강조하여 조직 적응성과 효율성 확보 방안을 제시한다.</t>
    </r>
    <r>
      <rPr>
        <b/>
        <sz val="10"/>
        <color theme="1"/>
        <rFont val="함초롬돋움"/>
        <family val="3"/>
        <charset val="129"/>
      </rPr>
      <t xml:space="preserve">
  2. 부정적 평가
</t>
    </r>
    <r>
      <rPr>
        <sz val="10"/>
        <color theme="1"/>
        <rFont val="함초롬돋움"/>
        <family val="3"/>
        <charset val="129"/>
      </rPr>
      <t xml:space="preserve">   －① 통제 전략 중심 분석으로 조직 내 정치, 갈등, 인간적 요인 등 사회적 변수 반영이 제한적이다. ② 통제 전략과 조직 성과 간 인과 관계를 단순화하여 설명하므로, 일부 복합적 환경에서는 적용상의 제약이 있을 수 있다. ③ 조직 문화와 인간적 요인 중심 통제의 실질적 효과 측정이 어렵고, 적용 시 구체적 지침 마련이 필요하다.</t>
    </r>
    <r>
      <rPr>
        <b/>
        <sz val="10"/>
        <color theme="1"/>
        <rFont val="함초롬돋움"/>
        <family val="3"/>
        <charset val="129"/>
      </rPr>
      <t xml:space="preserve">
Ⅳ. 결론
</t>
    </r>
    <r>
      <rPr>
        <sz val="10"/>
        <color theme="1"/>
        <rFont val="함초롬돋움"/>
        <family val="3"/>
        <charset val="129"/>
      </rPr>
      <t xml:space="preserve"> －오우치의 조직 규모와 통제 전략 연구는 조직 규모 변화에 따른 통제 전략 설계의 중요성을 강조하며, 성과, 행동, 문화적 통제 간 균형적 활용을 통한 조직 효율성과 적응성 확보 방안을 제공한다. 조직은 성장 단계와 환경 조건, 업무 특성, 구성원 역량을 종합적으로 고려하여 통제 전략을 설계함으로써 목표 달성과 조직 안정성을 동시에 달성할 수 있다.</t>
    </r>
    <phoneticPr fontId="4" type="noConversion"/>
  </si>
  <si>
    <r>
      <t xml:space="preserve">Ⅰ. 배경 및 목적
</t>
    </r>
    <r>
      <rPr>
        <sz val="10"/>
        <color theme="1"/>
        <rFont val="함초롬돋움"/>
        <family val="3"/>
        <charset val="129"/>
      </rPr>
      <t xml:space="preserve"> －조직이 성장함에 따라 규모가 확대되는 것은 시장 지배력, 자원 확보, 기술력 축적 등에서 장점을 제공하지만 동시에 관리적 복잡성, 의사결정 지연, 조직 관료화 등 부정적 측면을 야기한다. 이러한 양면성은 조직 운영과 전략 설계에 있어 중요한 딜레마로 작용한다. 잭 웰치(Jack Welch)는 「Jack : Straight from the Gut(잭 : 본능(뱃심)에서 우러나오는 대로)(자서전)」에서 대규모 조직의 성장과 효율성, 유연성 간 균형 문제를 집중적으로 다루었다. 그는 조직 규모가 커질수록 구조적 안정성과 운영 효율성을 확보하기 위해 필연적으로 계층화와 표준화가 증가하지만, 동시에 혁신과 민첩성, 창의적 문제 해결 능력이 저하되는 구조적 모순을 강조하였다. 이하에서는 조직 규모 딜레마의 본질, 조직 운영에 미치는 영향, 전략적 함의를 분석한다.</t>
    </r>
    <r>
      <rPr>
        <b/>
        <sz val="10"/>
        <color theme="1"/>
        <rFont val="함초롬돋움"/>
        <family val="3"/>
        <charset val="129"/>
      </rPr>
      <t xml:space="preserve">
Ⅱ. 내용
  1. 조직 규모의 딜레마
    (1) 정의
</t>
    </r>
    <r>
      <rPr>
        <sz val="10"/>
        <color theme="1"/>
        <rFont val="함초롬돋움"/>
        <family val="3"/>
        <charset val="129"/>
      </rPr>
      <t xml:space="preserve">     －조직 규모의 딜레마란 조직 성장 과정에서 규모 확대가 제공하는 효율성과 안정성의 장점과, 동시에 발생하는 의사결정 지연, 조직 경직성, 창의성 감소 등 부정적 효과 간 상충 관계를 의미한다. 웰치는 대규모 조직의 장점과 위험 요소를 실무적 사례를 통해 분석하며, 규모와 유연성 간 균형 필요성을 강조하였다.</t>
    </r>
    <r>
      <rPr>
        <b/>
        <sz val="10"/>
        <color theme="1"/>
        <rFont val="함초롬돋움"/>
        <family val="3"/>
        <charset val="129"/>
      </rPr>
      <t xml:space="preserve">
    (2) 딜레마의 구체적 측면
      ① 효율성 vs. 민첩성
</t>
    </r>
    <r>
      <rPr>
        <sz val="10"/>
        <color theme="1"/>
        <rFont val="함초롬돋움"/>
        <family val="3"/>
        <charset val="129"/>
      </rPr>
      <t xml:space="preserve">       －조직 규모가 커질수록 업무 분화와 전문화가 증가하고, 표준화 및 규칙 기반 관리가 강화되어 운영 효율성은 향상된다. 그러나 이러한 구조는 의사결정 속도를 늦추고, 신속한 대응과 혁신적 의사결정을 어렵게 만들어 민첩성을 저하시킨다.</t>
    </r>
    <r>
      <rPr>
        <b/>
        <sz val="10"/>
        <color theme="1"/>
        <rFont val="함초롬돋움"/>
        <family val="3"/>
        <charset val="129"/>
      </rPr>
      <t xml:space="preserve">
      ② 안정성 vs. 창의성
</t>
    </r>
    <r>
      <rPr>
        <sz val="10"/>
        <color theme="1"/>
        <rFont val="함초롬돋움"/>
        <family val="3"/>
        <charset val="129"/>
      </rPr>
      <t xml:space="preserve">       －계층화와 통제 체계 강화는 조직 내 업무의 안정성과 예측 가능성을 높이지만, 구성원의 창의적 문제 해결과 자율적 의사결정을 억제할 수 있다. 이는 혁신 중심 조직이나 변화가 빈번한 환경에서는 단점으로 작용한다.</t>
    </r>
    <r>
      <rPr>
        <b/>
        <sz val="10"/>
        <color theme="1"/>
        <rFont val="함초롬돋움"/>
        <family val="3"/>
        <charset val="129"/>
      </rPr>
      <t xml:space="preserve">
      ③ 통합 vs. 유연성
</t>
    </r>
    <r>
      <rPr>
        <sz val="10"/>
        <color theme="1"/>
        <rFont val="함초롬돋움"/>
        <family val="3"/>
        <charset val="129"/>
      </rPr>
      <t xml:space="preserve">       －대규모 조직은 부서 간 조정과 통합 메커니즘이 필요하며, 중앙집권적 관리 체계가 강화된다. 그러나 이로 인해 현장 중심 의사결정과 유연한 대응이 제한되며, 부서 간 경직성 및 내부 마찰이 증가할 수 있다.</t>
    </r>
    <r>
      <rPr>
        <b/>
        <sz val="10"/>
        <color theme="1"/>
        <rFont val="함초롬돋움"/>
        <family val="3"/>
        <charset val="129"/>
      </rPr>
      <t xml:space="preserve">
  2. 조직 규모 딜레마의 관리 전략
    (1) 정의
</t>
    </r>
    <r>
      <rPr>
        <sz val="10"/>
        <color theme="1"/>
        <rFont val="함초롬돋움"/>
        <family val="3"/>
        <charset val="129"/>
      </rPr>
      <t xml:space="preserve">     －딜레마 관리 전략은 조직 규모 증가에 따른 장점과 단점을 균형 있게 통제하고, 효율성과 혁신, 안정성과 민첩성을 동시에 추구하는 방법을 의미한다.</t>
    </r>
    <r>
      <rPr>
        <b/>
        <sz val="10"/>
        <color theme="1"/>
        <rFont val="함초롬돋움"/>
        <family val="3"/>
        <charset val="129"/>
      </rPr>
      <t xml:space="preserve">
    (2) 구체적 전략
      ① 계층적 유연성 확보
</t>
    </r>
    <r>
      <rPr>
        <sz val="10"/>
        <color theme="1"/>
        <rFont val="함초롬돋움"/>
        <family val="3"/>
        <charset val="129"/>
      </rPr>
      <t xml:space="preserve">       －계층화와 권한 분산을 동시에 운영하여, 상위 계층은 전략적・정책적 의사결정을 수행하고, 하위 계층은 운영적・창의적 의사결정을 담당하게 한다.</t>
    </r>
    <r>
      <rPr>
        <b/>
        <sz val="10"/>
        <color theme="1"/>
        <rFont val="함초롬돋움"/>
        <family val="3"/>
        <charset val="129"/>
      </rPr>
      <t xml:space="preserve">
      ② 성과 중심과 자율성 균형
</t>
    </r>
    <r>
      <rPr>
        <sz val="10"/>
        <color theme="1"/>
        <rFont val="함초롬돋움"/>
        <family val="3"/>
        <charset val="129"/>
      </rPr>
      <t xml:space="preserve">       －성과 관리와 목표 지향적 통제를 유지하면서도, 팀 단위 자율성과 창의성을 보장하여 혁신적 행동을 촉진한다.</t>
    </r>
    <r>
      <rPr>
        <b/>
        <sz val="10"/>
        <color theme="1"/>
        <rFont val="함초롬돋움"/>
        <family val="3"/>
        <charset val="129"/>
      </rPr>
      <t xml:space="preserve">
      ③ 핵심 부서 집중화와 지원 부서 분권화
</t>
    </r>
    <r>
      <rPr>
        <sz val="10"/>
        <color theme="1"/>
        <rFont val="함초롬돋움"/>
        <family val="3"/>
        <charset val="129"/>
      </rPr>
      <t xml:space="preserve">       －전략적 핵심 기능은 중앙집중화하여 효율성을 확보하고, 지원 및 운영 부서는 분권화하여 신속한 대응과 현장 적응력을 강화한다.</t>
    </r>
    <r>
      <rPr>
        <b/>
        <sz val="10"/>
        <color theme="1"/>
        <rFont val="함초롬돋움"/>
        <family val="3"/>
        <charset val="129"/>
      </rPr>
      <t xml:space="preserve">
  3. 전략적 함의
    (1) 성장 전략과 구조 조정
</t>
    </r>
    <r>
      <rPr>
        <sz val="10"/>
        <color theme="1"/>
        <rFont val="함초롬돋움"/>
        <family val="3"/>
        <charset val="129"/>
      </rPr>
      <t xml:space="preserve">     －웰치는 조직 규모가 커지더라도 구조적 유연성을 확보하여 효율성과 혁신성을 동시에 달성해야 한다고 강조하였다. 성장 전략은 단순한 계층화와 분화 확대가 아니라, 조직 구조와 통제 전략의 균형적 설계와 연계되어야 한다.</t>
    </r>
    <r>
      <rPr>
        <b/>
        <sz val="10"/>
        <color theme="1"/>
        <rFont val="함초롬돋움"/>
        <family val="3"/>
        <charset val="129"/>
      </rPr>
      <t xml:space="preserve">
    (2) 리더십과 조직 문화
</t>
    </r>
    <r>
      <rPr>
        <sz val="10"/>
        <color theme="1"/>
        <rFont val="함초롬돋움"/>
        <family val="3"/>
        <charset val="129"/>
      </rPr>
      <t xml:space="preserve">     －조직 규모 딜레마를 관리하기 위해서는 리더십의 역할과 조직 문화가 핵심적이다. 개방적 의사소통, 성과 중심 문화, 창의적 문제 해결 촉진 문화가 유연한 규모 관리와 맞물려야 한다.</t>
    </r>
    <r>
      <rPr>
        <b/>
        <sz val="10"/>
        <color theme="1"/>
        <rFont val="함초롬돋움"/>
        <family val="3"/>
        <charset val="129"/>
      </rPr>
      <t xml:space="preserve">
    (3) 실무적 적용
</t>
    </r>
    <r>
      <rPr>
        <sz val="10"/>
        <color theme="1"/>
        <rFont val="함초롬돋움"/>
        <family val="3"/>
        <charset val="129"/>
      </rPr>
      <t xml:space="preserve">     －대규모 조직에서도 민첩성과 혁신성을 유지하기 위해 부서 간 조정 메커니즘, 성과 평가 시스템, 자율적 팀 운영 등 전략적 설계를 종합적으로 적용해야 한다.</t>
    </r>
    <r>
      <rPr>
        <b/>
        <sz val="10"/>
        <color theme="1"/>
        <rFont val="함초롬돋움"/>
        <family val="3"/>
        <charset val="129"/>
      </rPr>
      <t xml:space="preserve">
Ⅲ. 평가
  1. 긍정적 평가
</t>
    </r>
    <r>
      <rPr>
        <sz val="10"/>
        <color theme="1"/>
        <rFont val="함초롬돋움"/>
        <family val="3"/>
        <charset val="129"/>
      </rPr>
      <t xml:space="preserve">   －① 웰치의 연구는 조직 성장에 따른 규모 딜레마를 실무적 관점에서 명확히 설명하여, 조직 설계 및 성장 전략에 실질적 통찰을 제공한다. ② 효율성과 민첩성, 안정성과 창의성 간 균형 필요성을 강조하며, 성장 조직의 구조적・전략적 설계 지침을 구체적으로 제시한다. ③ 계층적 유연성, 성과-자율성 균형, 핵심 기능 집중과 지원 기능 분권화 등 실천적 관리 전략을 통해 조직 운영의 현실적 적용 가능성을 높였다.</t>
    </r>
    <r>
      <rPr>
        <b/>
        <sz val="10"/>
        <color theme="1"/>
        <rFont val="함초롬돋움"/>
        <family val="3"/>
        <charset val="129"/>
      </rPr>
      <t xml:space="preserve">
  2. 부정적 평가
</t>
    </r>
    <r>
      <rPr>
        <sz val="10"/>
        <color theme="1"/>
        <rFont val="함초롬돋움"/>
        <family val="3"/>
        <charset val="129"/>
      </rPr>
      <t xml:space="preserve">   －① 딜레마 개념 중심으로 분석되어, 구체적 구조 설계나 수치적 성과 지표 제시는 제한적이다. ② 조직 외부 환경, 기술적 요인, 인적 요인 등 다양한 변수와의 상호작용 분석이 상대적으로 부족하다. ③ 적용 전략이 일반적 원리 중심으로 설명되므로, 특정 산업이나 조직 상황에서는 구체적 맞춤 적용이 필요하다.</t>
    </r>
    <r>
      <rPr>
        <b/>
        <sz val="10"/>
        <color theme="1"/>
        <rFont val="함초롬돋움"/>
        <family val="3"/>
        <charset val="129"/>
      </rPr>
      <t xml:space="preserve">
Ⅳ. 결론
</t>
    </r>
    <r>
      <rPr>
        <sz val="10"/>
        <color theme="1"/>
        <rFont val="함초롬돋움"/>
        <family val="3"/>
        <charset val="129"/>
      </rPr>
      <t xml:space="preserve"> －잭 웰치의 조직 규모 딜레마 연구는 성장 조직이 직면하는 효율성과 민첩성, 안정성과 창의성 간 상충 문제를 명확히 제시하며, 이를 관리하기 위한 전략적 설계와 리더십・문화적 접근의 중요성을 강조한다. 조직은 규모 증가에 따라 발생하는 구조적 장점과 한계를 균형 있게 관리하고, 효율성과 혁신, 안정성과 민첩성을 동시에 추구할 수 있는 통합적 설계가 필수적임을 시사한다.</t>
    </r>
    <phoneticPr fontId="4" type="noConversion"/>
  </si>
  <si>
    <r>
      <t xml:space="preserve">Ⅰ. 배경 및 목적
</t>
    </r>
    <r>
      <rPr>
        <sz val="10"/>
        <color theme="1"/>
        <rFont val="함초롬돋움"/>
        <family val="3"/>
        <charset val="129"/>
      </rPr>
      <t xml:space="preserve"> －20세기 산업화와 기업 성장 과정에서 조직 구조와 전략 간 관계는 경영학 연구에서 중요한 주제로 대두되었다. 알프레드 챈들러(Alfred Chandler)는 「Strategy and Structure : Chapters in the History of the American Industrial Enterprise(전략과 구조 : 미국 산업 기업 역사의 장)」에서 기업의 성장과 구조 변화를 역사적 사례를 통해 분석하며, 조직 전략이 구조를 결정한다는 원리를 제시하였다. 그는 기업이 새로운 시장 진출, 제품 다각화, 기술 혁신 등 전략적 선택을 수행함에 따라 조직 구조가 이에 맞춰 진화한다고 보았다. 즉, 전략이 선행하고 구조가 후행한다는 관점으로, 조직 설계와 경영 전략의 상호작용을 이해하는 데 핵심적 통찰을 제공하였다. 이하에서는 챈들러의 전략이론과 전략-구조 관계를 분석한다.</t>
    </r>
    <r>
      <rPr>
        <b/>
        <sz val="10"/>
        <color theme="1"/>
        <rFont val="함초롬돋움"/>
        <family val="3"/>
        <charset val="129"/>
      </rPr>
      <t xml:space="preserve">
Ⅱ. 내용
  1. 전략과 구조의 관계
    (1) 정의
</t>
    </r>
    <r>
      <rPr>
        <sz val="10"/>
        <color theme="1"/>
        <rFont val="함초롬돋움"/>
        <family val="3"/>
        <charset val="129"/>
      </rPr>
      <t xml:space="preserve">     －챈들러는 기업의 전략을 장기적 목표와 경쟁 우위를 확보하기 위한 계획적 활동으로 정의하고, 구조를 전략 수행을 지원하는 조직적 장치로 보았다. 전략적 변화가 이루어질 때, 기존 구조는 종종 이를 지원하기에 부적합하며, 따라서 구조의 조정과 혁신이 필연적으로 수반된다.</t>
    </r>
    <r>
      <rPr>
        <b/>
        <sz val="10"/>
        <color theme="1"/>
        <rFont val="함초롬돋움"/>
        <family val="3"/>
        <charset val="129"/>
      </rPr>
      <t xml:space="preserve">
    (2) 핵심 논점
      ① 전략이 구조를 결정
</t>
    </r>
    <r>
      <rPr>
        <sz val="10"/>
        <color theme="1"/>
        <rFont val="함초롬돋움"/>
        <family val="3"/>
        <charset val="129"/>
      </rPr>
      <t xml:space="preserve">       －챈들러는 기업 사례 분석을 통해, 전략적 목표가 조직 구조의 계층화, 부서화, 조정 메커니즘 설계 등 조직적 변화를 유발함을 밝혔다. 예를 들어, 시장 확장 전략을 추구하는 기업은 지역별 사업부제(Divisional Structure)를 도입하여 각 사업부가 전략적 목표 달성을 독립적으로 수행하도록 조직화한다.</t>
    </r>
    <r>
      <rPr>
        <b/>
        <sz val="10"/>
        <color theme="1"/>
        <rFont val="함초롬돋움"/>
        <family val="3"/>
        <charset val="129"/>
      </rPr>
      <t xml:space="preserve">
      ② 구조의 적합성 강조
</t>
    </r>
    <r>
      <rPr>
        <sz val="10"/>
        <color theme="1"/>
        <rFont val="함초롬돋움"/>
        <family val="3"/>
        <charset val="129"/>
      </rPr>
      <t xml:space="preserve">       －전략과 구조 간 적합성(Fit)은 기업 성과의 핵심 요인으로 작용한다. 전략적 목표를 지원하지 못하는 구조는 효율성과 경쟁력을 저해하며, 구조적 부적합은 조직의 의사결정 지연, 조정 비용 증가, 혁신 저해를 초래한다.</t>
    </r>
    <r>
      <rPr>
        <b/>
        <sz val="10"/>
        <color theme="1"/>
        <rFont val="함초롬돋움"/>
        <family val="3"/>
        <charset val="129"/>
      </rPr>
      <t xml:space="preserve">
      ③ 구조 변화의 단계적 진화
</t>
    </r>
    <r>
      <rPr>
        <sz val="10"/>
        <color theme="1"/>
        <rFont val="함초롬돋움"/>
        <family val="3"/>
        <charset val="129"/>
      </rPr>
      <t xml:space="preserve">       －챈들러는 구조 변화가 점진적・단계적으로 이루어지며, 전략적 선택이 구조 혁신을 선도한다고 보았다. 초기 단순 구조에서 시작하여 전략적 다양화, 다각화, 통합적 조정 요구에 따라 구조가 복잡화하고, 사업부제, 매트릭스 구조 등 보다 정교한 조직 형태로 발전한다.</t>
    </r>
    <r>
      <rPr>
        <b/>
        <sz val="10"/>
        <color theme="1"/>
        <rFont val="함초롬돋움"/>
        <family val="3"/>
        <charset val="129"/>
      </rPr>
      <t xml:space="preserve">
  2. 전략-구조 모델의 적용
    (1) 전략 유형과 구조 적합
</t>
    </r>
    <r>
      <rPr>
        <sz val="10"/>
        <color theme="1"/>
        <rFont val="함초롬돋움"/>
        <family val="3"/>
        <charset val="129"/>
      </rPr>
      <t xml:space="preserve">     －챈들러는 다양한 전략 유형에 따른 구조적 대응을 제시하였다.</t>
    </r>
    <r>
      <rPr>
        <b/>
        <sz val="10"/>
        <color theme="1"/>
        <rFont val="함초롬돋움"/>
        <family val="3"/>
        <charset val="129"/>
      </rPr>
      <t xml:space="preserve">
      ① 단일 제품 전략(Single Product Strategy)
</t>
    </r>
    <r>
      <rPr>
        <sz val="10"/>
        <color theme="1"/>
        <rFont val="함초롬돋움"/>
        <family val="3"/>
        <charset val="129"/>
      </rPr>
      <t xml:space="preserve">       －단일 제품 중심 전략을 채택한 기업은 기능별 구조(Function Structure)를 통해 업무 전문성을 집중시키며, 단순 계층화와 중앙집권적 의사결정이 효율적이다.</t>
    </r>
    <r>
      <rPr>
        <b/>
        <sz val="10"/>
        <color theme="1"/>
        <rFont val="함초롬돋움"/>
        <family val="3"/>
        <charset val="129"/>
      </rPr>
      <t xml:space="preserve">
      ② 다각화 전략(Diversification Strategy)
</t>
    </r>
    <r>
      <rPr>
        <sz val="10"/>
        <color theme="1"/>
        <rFont val="함초롬돋움"/>
        <family val="3"/>
        <charset val="129"/>
      </rPr>
      <t xml:space="preserve">       －다각화 및 시장 확장 전략은 지역별 혹은 제품별 사업부제를 통해 각 사업 단위가 독립적 책임과 의사결정 권한을 갖도록 구조화된다.</t>
    </r>
    <r>
      <rPr>
        <b/>
        <sz val="10"/>
        <color theme="1"/>
        <rFont val="함초롬돋움"/>
        <family val="3"/>
        <charset val="129"/>
      </rPr>
      <t xml:space="preserve">
      ③ 통합 전략(Integration Strategy)
</t>
    </r>
    <r>
      <rPr>
        <sz val="10"/>
        <color theme="1"/>
        <rFont val="함초롬돋움"/>
        <family val="3"/>
        <charset val="129"/>
      </rPr>
      <t xml:space="preserve">       －다수의 사업부를 효율적으로 조정하기 위해 본사 중심의 통합 메커니즘과 조정 기능이 강화되며, 관리 계층과 조정 부서가 추가되어 전략 실행을 지원한다.</t>
    </r>
    <r>
      <rPr>
        <b/>
        <sz val="10"/>
        <color theme="1"/>
        <rFont val="함초롬돋움"/>
        <family val="3"/>
        <charset val="129"/>
      </rPr>
      <t xml:space="preserve">
    (2) 전략-구조 적합성의 중요성
</t>
    </r>
    <r>
      <rPr>
        <sz val="10"/>
        <color theme="1"/>
        <rFont val="함초롬돋움"/>
        <family val="3"/>
        <charset val="129"/>
      </rPr>
      <t xml:space="preserve">     －전략적 목표 달성에 최적화된 구조를 설계하지 못하면 조직의 효율성, 의사결정 속도, 혁신 능력에 부정적 영향을 미친다. 챈들러는 구조와 전략 간 불일치가 기업 성장과 경쟁력 확보를 제약하는 주요 요인임을 강조하였다.</t>
    </r>
    <r>
      <rPr>
        <b/>
        <sz val="10"/>
        <color theme="1"/>
        <rFont val="함초롬돋움"/>
        <family val="3"/>
        <charset val="129"/>
      </rPr>
      <t xml:space="preserve">
  3. 전략적 함의
    (1) 조직 설계와 전략 통합
</t>
    </r>
    <r>
      <rPr>
        <sz val="10"/>
        <color theme="1"/>
        <rFont val="함초롬돋움"/>
        <family val="3"/>
        <charset val="129"/>
      </rPr>
      <t xml:space="preserve">     －조직 구조는 전략적 목표를 지원하는 수단으로 설계되어야 하며, 전략 변화 시 구조 혁신이 선행되어야 한다.</t>
    </r>
    <r>
      <rPr>
        <b/>
        <sz val="10"/>
        <color theme="1"/>
        <rFont val="함초롬돋움"/>
        <family val="3"/>
        <charset val="129"/>
      </rPr>
      <t xml:space="preserve">
    (2) 성장 기업의 조직 진화
</t>
    </r>
    <r>
      <rPr>
        <sz val="10"/>
        <color theme="1"/>
        <rFont val="함초롬돋움"/>
        <family val="3"/>
        <charset val="129"/>
      </rPr>
      <t xml:space="preserve">     －초기 단순 구조에서 시작하여 다각화, 통합, 조정 기능을 포함한 복잡 구조로 진화하는 단계적 모델은 성장 기업의 조직 설계에 적용 가능한 지침을 제공한다.</t>
    </r>
    <r>
      <rPr>
        <b/>
        <sz val="10"/>
        <color theme="1"/>
        <rFont val="함초롬돋움"/>
        <family val="3"/>
        <charset val="129"/>
      </rPr>
      <t xml:space="preserve">
    (3) 실무적 적용
</t>
    </r>
    <r>
      <rPr>
        <sz val="10"/>
        <color theme="1"/>
        <rFont val="함초롬돋움"/>
        <family val="3"/>
        <charset val="129"/>
      </rPr>
      <t xml:space="preserve">     －기업은 전략 결정 과정에서 구조적 대응 방안을 동시에 고려하여 전략-구조 적합성을 확보함으로써 조직 효율성과 시장 경쟁력을 극대화할 수 있다.</t>
    </r>
    <r>
      <rPr>
        <b/>
        <sz val="10"/>
        <color theme="1"/>
        <rFont val="함초롬돋움"/>
        <family val="3"/>
        <charset val="129"/>
      </rPr>
      <t xml:space="preserve">
Ⅲ. 평가
  1. 긍정적 평가
</t>
    </r>
    <r>
      <rPr>
        <sz val="10"/>
        <color theme="1"/>
        <rFont val="함초롬돋움"/>
        <family val="3"/>
        <charset val="129"/>
      </rPr>
      <t xml:space="preserve">   －① 챈들러는 전략이 구조를 선도한다는 명확한 원리를 제시하여 전략-조직 설계 간 연계의 중요성을 체계적으로 설명하였다. ② 역사적 사례 분석을 통해 전략-구조 적합성의 실무적 함의를 구체적으로 보여주어, 기업 성장과 조직 진화 연구에 실질적 통찰을 제공하였다. ③ 전략 유형별 구조 대응과 단계적 진화 모델을 제시함으로써 다양한 조직 환경에 적용 가능한 전략적 설계 지침을 제공하였다.</t>
    </r>
    <r>
      <rPr>
        <b/>
        <sz val="10"/>
        <color theme="1"/>
        <rFont val="함초롬돋움"/>
        <family val="3"/>
        <charset val="129"/>
      </rPr>
      <t xml:space="preserve">
  2. 부정적 평가
</t>
    </r>
    <r>
      <rPr>
        <sz val="10"/>
        <color theme="1"/>
        <rFont val="함초롬돋움"/>
        <family val="3"/>
        <charset val="129"/>
      </rPr>
      <t xml:space="preserve">   －① 챈들러의 접근은 주로 대기업 사례 중심으로 분석되어, 중소기업이나 스타트업 등 다양한 조직 규모에 대한 일반화에는 한계가 있다. ② 전략-구조 관계에 대한 실증적 계량 분석이 부족하며, 전략 실행과 구조 변화 간 시차와 인과 관계의 복잡성이 충분히 고려되지 않았다. ③ 조직 외부 환경, 기술 변화, 인간적 요인 등 다변량적 요인을 충분히 반영하지 않아 일부 현실적 적용에서 제약이 존재한다.</t>
    </r>
    <r>
      <rPr>
        <b/>
        <sz val="10"/>
        <color theme="1"/>
        <rFont val="함초롬돋움"/>
        <family val="3"/>
        <charset val="129"/>
      </rPr>
      <t xml:space="preserve">
Ⅳ. 결론
</t>
    </r>
    <r>
      <rPr>
        <sz val="10"/>
        <color theme="1"/>
        <rFont val="함초롬돋움"/>
        <family val="3"/>
        <charset val="129"/>
      </rPr>
      <t xml:space="preserve"> －챈들러의 전략이론은 전략이 조직 구조를 결정하며, 구조적 적합성이 기업 성과와 경쟁력 확보의 핵심임을 강조한다. 기업은 전략적 목표 달성을 지원하는 구조 설계를 통해 조직 효율성과 혁신성을 동시에 달성할 수 있으며, 성장 과정에서 전략-구조의 단계적 진화를 이해함으로써 조직 설계와 경영 전략 통합의 방향성을 확보할 수 있다.</t>
    </r>
    <phoneticPr fontId="4" type="noConversion"/>
  </si>
  <si>
    <r>
      <t xml:space="preserve">Ⅰ. 배경 및 목적
</t>
    </r>
    <r>
      <rPr>
        <sz val="10"/>
        <color theme="1"/>
        <rFont val="함초롬돋움"/>
        <family val="3"/>
        <charset val="129"/>
      </rPr>
      <t xml:space="preserve"> －조직 이론에서 전략적 선택이론(Strategic Choice Theory)은 조직 구성원, 특히 최고 경영진이 환경과 제약 조건을 고려하여 전략적 의사결정을 통해 조직 구조와 행동을 선택한다는 관점을 제공한다. 그러나 하워드 알드리치(Howard Aldrich)는 Organizations Evolving(조직 진화) 및 관련 연구에서 전략적 선택이론이 현실 조직의 동태성과 제약 조건을 충분히 설명하지 못한다고 지적하였다. 그는 전략적 선택이론이 조직 환경, 제도적 규범, 기술적 제약, 역사적 요인 등 조직 행동에 영향을 미치는 다양한 변수의 역할을 경시한다고 보았다. 이하에서는 전략적 선택이론의 핵심 내용, 알드리치의 비판, 연구적 함의를 분석한다.</t>
    </r>
    <r>
      <rPr>
        <b/>
        <sz val="10"/>
        <color theme="1"/>
        <rFont val="함초롬돋움"/>
        <family val="3"/>
        <charset val="129"/>
      </rPr>
      <t xml:space="preserve">
Ⅱ. 내용
  1. 전략적 선택이론 개관
    (1) 정의
</t>
    </r>
    <r>
      <rPr>
        <sz val="10"/>
        <color theme="1"/>
        <rFont val="함초롬돋움"/>
        <family val="3"/>
        <charset val="129"/>
      </rPr>
      <t xml:space="preserve">     －전략적 선택이론은 조직의 구조와 행동이 단순히 환경적 결정 요인에 의해 형성되는 것이 아니라, 조직 구성원, 특히 경영진의 전략적 의사결정에 의해 형성된다고 보는 이론이다. 조직 구성원은 목표 달성을 위해 가능한 대안 중에서 선택하며, 이 과정에서 권한과 자원을 동원하여 조직 구조와 운영 방식을 조정한다.</t>
    </r>
    <r>
      <rPr>
        <b/>
        <sz val="10"/>
        <color theme="1"/>
        <rFont val="함초롬돋움"/>
        <family val="3"/>
        <charset val="129"/>
      </rPr>
      <t xml:space="preserve">
    (2) 핵심 전제
      ① 조직의 능동적 선택
</t>
    </r>
    <r>
      <rPr>
        <sz val="10"/>
        <color theme="1"/>
        <rFont val="함초롬돋움"/>
        <family val="3"/>
        <charset val="129"/>
      </rPr>
      <t xml:space="preserve">       －조직은 환경 변화에 수동적으로 반응하는 것이 아니라, 경영진의 전략적 선택을 통해 환경에 능동적으로 적응한다.</t>
    </r>
    <r>
      <rPr>
        <b/>
        <sz val="10"/>
        <color theme="1"/>
        <rFont val="함초롬돋움"/>
        <family val="3"/>
        <charset val="129"/>
      </rPr>
      <t xml:space="preserve">
      ② 의사결정의 합리성
</t>
    </r>
    <r>
      <rPr>
        <sz val="10"/>
        <color theme="1"/>
        <rFont val="함초롬돋움"/>
        <family val="3"/>
        <charset val="129"/>
      </rPr>
      <t xml:space="preserve">       －전략적 선택은 합리적 의사결정을 전제로 하며, 목표와 제약 조건을 고려하여 최적 대안을 선택하는 과정으로 이해된다.</t>
    </r>
    <r>
      <rPr>
        <b/>
        <sz val="10"/>
        <color theme="1"/>
        <rFont val="함초롬돋움"/>
        <family val="3"/>
        <charset val="129"/>
      </rPr>
      <t xml:space="preserve">
      ③ 환경과 제약의 고려
</t>
    </r>
    <r>
      <rPr>
        <sz val="10"/>
        <color theme="1"/>
        <rFont val="함초롬돋움"/>
        <family val="3"/>
        <charset val="129"/>
      </rPr>
      <t xml:space="preserve">       －조직은 외부 환경, 기술적 제약, 자원 한계 등 현실적 제약을 고려하면서 의사결정을 수행한다.</t>
    </r>
    <r>
      <rPr>
        <b/>
        <sz val="10"/>
        <color theme="1"/>
        <rFont val="함초롬돋움"/>
        <family val="3"/>
        <charset val="129"/>
      </rPr>
      <t xml:space="preserve">
  2. 알드리치의 전략적 선택이론 한계 분석
    (1) 정의
</t>
    </r>
    <r>
      <rPr>
        <sz val="10"/>
        <color theme="1"/>
        <rFont val="함초롬돋움"/>
        <family val="3"/>
        <charset val="129"/>
      </rPr>
      <t xml:space="preserve">     －알드리치는 전략적 선택이론이 조직 현실을 충분히 설명하지 못하는 한계, 즉 조직 환경과 역사적 제약, 기술적 복잡성, 제도적 요인 등과의 상호작용을 과소평가하는 점을 지적하였다.</t>
    </r>
    <r>
      <rPr>
        <b/>
        <sz val="10"/>
        <color theme="1"/>
        <rFont val="함초롬돋움"/>
        <family val="3"/>
        <charset val="129"/>
      </rPr>
      <t xml:space="preserve">
    (2) 한계 요인
      ① 환경의 구조적 제약
</t>
    </r>
    <r>
      <rPr>
        <sz val="10"/>
        <color theme="1"/>
        <rFont val="함초롬돋움"/>
        <family val="3"/>
        <charset val="129"/>
      </rPr>
      <t xml:space="preserve">       －조직 환경은 단순히 선택 가능성을 제한하는 외부 조건이 아니라, 조직 구조와 행동을 규정하는 강력한 제약 요인으로 작용한다. 전략적 선택만으로는 이러한 구조적 제약을 극복하기 어렵다.</t>
    </r>
    <r>
      <rPr>
        <b/>
        <sz val="10"/>
        <color theme="1"/>
        <rFont val="함초롬돋움"/>
        <family val="3"/>
        <charset val="129"/>
      </rPr>
      <t xml:space="preserve">
      ② 제도적 규범과 문화적 요인
</t>
    </r>
    <r>
      <rPr>
        <sz val="10"/>
        <color theme="1"/>
        <rFont val="함초롬돋움"/>
        <family val="3"/>
        <charset val="129"/>
      </rPr>
      <t xml:space="preserve">       －조직은 사회적 규범, 제도적 압력, 산업 관행 등으로 인해 경영진의 전략적 선택이 제한된다. 알드리치는 전략적 선택이론이 이러한 제도적 요인을 충분히 반영하지 않는다고 보았다.</t>
    </r>
    <r>
      <rPr>
        <b/>
        <sz val="10"/>
        <color theme="1"/>
        <rFont val="함초롬돋움"/>
        <family val="3"/>
        <charset val="129"/>
      </rPr>
      <t xml:space="preserve">
      ③ 역사적・기술적 경로 의존성
</t>
    </r>
    <r>
      <rPr>
        <sz val="10"/>
        <color theme="1"/>
        <rFont val="함초롬돋움"/>
        <family val="3"/>
        <charset val="129"/>
      </rPr>
      <t xml:space="preserve">       －조직의 과거 선택과 기술적 경로는 현재 선택의 가능성을 제한하며, 이는 단순히 전략적 선택만으로 설명하기 어렵다. 따라서 조직 변화는 경영진 의도와 별개로 역사적 경로와 기술적 제약에 의해 제약될 수 있다.</t>
    </r>
    <r>
      <rPr>
        <b/>
        <sz val="10"/>
        <color theme="1"/>
        <rFont val="함초롬돋움"/>
        <family val="3"/>
        <charset val="129"/>
      </rPr>
      <t xml:space="preserve">
      ④ 조직 내부의 갈등과 권력 구조
</t>
    </r>
    <r>
      <rPr>
        <sz val="10"/>
        <color theme="1"/>
        <rFont val="함초롬돋움"/>
        <family val="3"/>
        <charset val="129"/>
      </rPr>
      <t xml:space="preserve">       －전략적 선택은 최고 경영진의 의도에 초점을 맞추지만, 실제 조직 내 권력 분포, 부서 간 갈등, 이해관계 충돌 등도 의사결정과 조직 행동에 영향을 미친다.</t>
    </r>
    <r>
      <rPr>
        <b/>
        <sz val="10"/>
        <color theme="1"/>
        <rFont val="함초롬돋움"/>
        <family val="3"/>
        <charset val="129"/>
      </rPr>
      <t xml:space="preserve">
  3. 전략적 함의
    (1) 전략적 선택의 제한적 역할
</t>
    </r>
    <r>
      <rPr>
        <sz val="10"/>
        <color theme="1"/>
        <rFont val="함초롬돋움"/>
        <family val="3"/>
        <charset val="129"/>
      </rPr>
      <t xml:space="preserve">     －알드리치는 전략적 선택이론이 조직 변화의 단독 설명 도구로는 부족하며, 환경, 제도, 기술, 역사적 요인과 상호작용하여 조직 행동을 규정함을 강조하였다.</t>
    </r>
    <r>
      <rPr>
        <b/>
        <sz val="10"/>
        <color theme="1"/>
        <rFont val="함초롬돋움"/>
        <family val="3"/>
        <charset val="129"/>
      </rPr>
      <t xml:space="preserve">
    (2) 복합적 분석 필요성
</t>
    </r>
    <r>
      <rPr>
        <sz val="10"/>
        <color theme="1"/>
        <rFont val="함초롬돋움"/>
        <family val="3"/>
        <charset val="129"/>
      </rPr>
      <t xml:space="preserve">     －조직 연구에서 전략적 선택, 환경 결정론, 제도론 등 다양한 접근을 통합하여 조직 변화와 구조를 분석할 필요가 있다. 단일 이론으로는 현실 조직의 복잡성과 동태성을 충분히 설명하기 어렵다.</t>
    </r>
    <r>
      <rPr>
        <b/>
        <sz val="10"/>
        <color theme="1"/>
        <rFont val="함초롬돋움"/>
        <family val="3"/>
        <charset val="129"/>
      </rPr>
      <t xml:space="preserve">
    (3) 실무적 적용
</t>
    </r>
    <r>
      <rPr>
        <sz val="10"/>
        <color theme="1"/>
        <rFont val="함초롬돋움"/>
        <family val="3"/>
        <charset val="129"/>
      </rPr>
      <t xml:space="preserve">     －경영진은 전략적 선택을 통해 조직 방향을 설정하더라도, 환경적 제약, 기술적 특성, 제도적 규범을 함께 고려해야 효과적인 의사결정을 수행할 수 있다. 조직 설계와 전략 수립 시 다층적 요인을 분석하고, 경로 의존성과 제약 조건을 반영한 실행 전략이 필요하다.</t>
    </r>
    <r>
      <rPr>
        <b/>
        <sz val="10"/>
        <color theme="1"/>
        <rFont val="함초롬돋움"/>
        <family val="3"/>
        <charset val="129"/>
      </rPr>
      <t xml:space="preserve">
Ⅲ. 평가
  1. 긍정적 평가
</t>
    </r>
    <r>
      <rPr>
        <sz val="10"/>
        <color theme="1"/>
        <rFont val="함초롬돋움"/>
        <family val="3"/>
        <charset val="129"/>
      </rPr>
      <t xml:space="preserve">   －① 알드리치의 연구는 전략적 선택이론의 적용 범위와 한계를 명확히 제시하여, 조직 변화 연구의 이론적 균형을 제공한다. ② 전략적 선택과 환경・제도・기술적 제약 간 상호작용을 강조함으로써 조직 설계와 전략 수립 시 다차원적 접근 필요성을 인식하게 한다. ③ 역사적・경로 의존적 관점 도입으로 조직 변화와 혁신에 대한 보다 현실적 이해를 제공한다.</t>
    </r>
    <r>
      <rPr>
        <b/>
        <sz val="10"/>
        <color theme="1"/>
        <rFont val="함초롬돋움"/>
        <family val="3"/>
        <charset val="129"/>
      </rPr>
      <t xml:space="preserve">
  2. 부정적 평가
</t>
    </r>
    <r>
      <rPr>
        <sz val="10"/>
        <color theme="1"/>
        <rFont val="함초롬돋움"/>
        <family val="3"/>
        <charset val="129"/>
      </rPr>
      <t xml:space="preserve">   －① 전략적 선택이론의 한계 분석에 집중하다 보니, 구체적 대안이나 구조적 조정 지침이 상대적으로 부족하다. ② 환경 및 제도 요인의 영향력 강조로 경영진 의사결정의 능동적 역할이 축소될 위험이 있다. ③ 복합적 요인 통합 분석은 이론적 통찰을 제공하지만, 실무적 적용에서 모델화 및 계량적 예측이 어렵다.</t>
    </r>
    <r>
      <rPr>
        <b/>
        <sz val="10"/>
        <color theme="1"/>
        <rFont val="함초롬돋움"/>
        <family val="3"/>
        <charset val="129"/>
      </rPr>
      <t xml:space="preserve">
Ⅳ. 결론
</t>
    </r>
    <r>
      <rPr>
        <sz val="10"/>
        <color theme="1"/>
        <rFont val="함초롬돋움"/>
        <family val="3"/>
        <charset val="129"/>
      </rPr>
      <t xml:space="preserve"> －알드리치의 전략적 선택이론 한계 연구는 조직 변화와 구조 설계에서 전략적 선택의 유효성을 현실적 관점에서 평가하고, 환경, 제도, 기술, 역사적 경로 등 다층적 제약과의 상호작용 필요성을 강조한다. 조직은 전략적 선택을 수행함에 있어 이러한 제한 요인을 충분히 고려하고, 다차원적 분석을 통해 효율적 구조와 실행 전략을 설계해야 함을 시사한다.</t>
    </r>
    <phoneticPr fontId="4" type="noConversion"/>
  </si>
  <si>
    <r>
      <t xml:space="preserve">Ⅰ. 배경 및 목적
</t>
    </r>
    <r>
      <rPr>
        <sz val="10"/>
        <color theme="1"/>
        <rFont val="함초롬돋움"/>
        <family val="3"/>
        <charset val="129"/>
      </rPr>
      <t xml:space="preserve"> －조직이 지속적 경쟁 우위를 확보하고 시장에서 성공하기 위해서는 전략적 선택과 조직 설계의 정합성이 필수적이다. 마이클 포터(Michael Porter)는 「Competitive Strategy : Techniques for Analyzing Industries and Competitors(경쟁 전략 : 산업 및 경쟁자 분석을 위한 기법)」 및 「Competitive Advantage : Creating and Sustaining Superior Performance(경쟁 우위 : 탁월한 성과를 창출하고 유지하기)」에서 산업 분석과 경쟁 전략의 틀을 제시하며, 기업이 선택한 전략 유형이 조직 구조, 관리 체계, 업무 프로세스와 긴밀하게 연계되어야 함을 강조하였다. 특히 포터는 기업 전략을 비용우위, 차별화, 집중 전략 등으로 구분하고, 각 전략에 최적화된 조직 설계의 필요성을 설명하였다. 이하에서는 경쟁 전략과 조직설계의 관계를 분석하고, 전략-구조 적합성의 중요성을 살펴본다.</t>
    </r>
    <r>
      <rPr>
        <b/>
        <sz val="10"/>
        <color theme="1"/>
        <rFont val="함초롬돋움"/>
        <family val="3"/>
        <charset val="129"/>
      </rPr>
      <t xml:space="preserve">
Ⅱ. 내용
  1. 경쟁 전략과 조직설계
    (1) 정의
</t>
    </r>
    <r>
      <rPr>
        <sz val="10"/>
        <color theme="1"/>
        <rFont val="함초롬돋움"/>
        <family val="3"/>
        <charset val="129"/>
      </rPr>
      <t xml:space="preserve">     －경쟁 전략은 기업이 산업 내 경쟁에서 우위를 확보하고, 장기적으로 지속 가능한 성과를 달성하기 위해 선택하는 방향과 활동의 집합이다. 조직설계는 이러한 전략을 실행하기 위한 구조, 업무 분화, 권한 배분, 통제 메커니즘 등을 포함하는 조직적 장치를 의미한다. 포터는 전략과 조직설계 간 적합성(Fit)이 기업 성과의 핵심 요인임을 강조하였다.</t>
    </r>
    <r>
      <rPr>
        <b/>
        <sz val="10"/>
        <color theme="1"/>
        <rFont val="함초롬돋움"/>
        <family val="3"/>
        <charset val="129"/>
      </rPr>
      <t xml:space="preserve">
    (2) 전략 유형과 조직 설계의 관계
      ① 비용우위 전략(Cost Leadership Strategy)
</t>
    </r>
    <r>
      <rPr>
        <sz val="10"/>
        <color theme="1"/>
        <rFont val="함초롬돋움"/>
        <family val="3"/>
        <charset val="129"/>
      </rPr>
      <t xml:space="preserve">       －비용우위 전략을 채택한 기업은 규모의 경제, 효율적 운영, 생산성 향상에 초점을 둔다. 이에 따라 기능별 구조(Function Structure)와 중앙집권적 통제, 표준화된 업무 프로세스, 엄격한 성과 관리 체계를 통해 운영 효율성을 극대화한다.</t>
    </r>
    <r>
      <rPr>
        <b/>
        <sz val="10"/>
        <color theme="1"/>
        <rFont val="함초롬돋움"/>
        <family val="3"/>
        <charset val="129"/>
      </rPr>
      <t xml:space="preserve">
      ② 차별화 전략(Differentiation Strategy)
</t>
    </r>
    <r>
      <rPr>
        <sz val="10"/>
        <color theme="1"/>
        <rFont val="함초롬돋움"/>
        <family val="3"/>
        <charset val="129"/>
      </rPr>
      <t xml:space="preserve">       －차별화 전략은 제품・서비스의 독창성과 고객 가치 창출에 집중한다. 이 경우 조직은 유연성과 창의성을 촉진하는 분권적 구조를 채택하며, 연구개발(R&amp;D), 마케팅, 고객 대응 부서 간 협업과 정보 공유를 활성화한다. 부서 간 조정과 커뮤니케이션 메커니즘이 중요하며, 권한 위임과 자율성이 강조된다.</t>
    </r>
    <r>
      <rPr>
        <b/>
        <sz val="10"/>
        <color theme="1"/>
        <rFont val="함초롬돋움"/>
        <family val="3"/>
        <charset val="129"/>
      </rPr>
      <t xml:space="preserve">
      ③ 집중 전략(Focus Strategy)
</t>
    </r>
    <r>
      <rPr>
        <sz val="10"/>
        <color theme="1"/>
        <rFont val="함초롬돋움"/>
        <family val="3"/>
        <charset val="129"/>
      </rPr>
      <t xml:space="preserve">       －특정 시장이나 고객 세그먼트에 집중하는 전략은 조직 구조 또한 목표 시장 중심으로 설계된다. 소규모 사업 단위에 권한과 책임을 집중시키고, 빠른 의사결정과 민첩한 대응을 가능하게 하는 구조적 설계가 필요하다.</t>
    </r>
    <r>
      <rPr>
        <b/>
        <sz val="10"/>
        <color theme="1"/>
        <rFont val="함초롬돋움"/>
        <family val="3"/>
        <charset val="129"/>
      </rPr>
      <t xml:space="preserve">
  2. 전략-조직 적합성(Fit)
    (1) 정의
</t>
    </r>
    <r>
      <rPr>
        <sz val="10"/>
        <color theme="1"/>
        <rFont val="함초롬돋움"/>
        <family val="3"/>
        <charset val="129"/>
      </rPr>
      <t xml:space="preserve">     －전략-조직 적합성은 기업이 선택한 경쟁 전략과 조직 구조, 관리 시스템, 프로세스가 서로 조화롭게 연계되어 전략 실행의 효과성을 극대화하는 상태를 의미한다. 포터는 적합성 수준이 높을수록 성과와 경쟁력이 향상됨을 강조하였다.</t>
    </r>
    <r>
      <rPr>
        <b/>
        <sz val="10"/>
        <color theme="1"/>
        <rFont val="함초롬돋움"/>
        <family val="3"/>
        <charset val="129"/>
      </rPr>
      <t xml:space="preserve">
    (2) 적합성 확보를 위한 원칙
      ① 전략 중심 구조 설계
</t>
    </r>
    <r>
      <rPr>
        <sz val="10"/>
        <color theme="1"/>
        <rFont val="함초롬돋움"/>
        <family val="3"/>
        <charset val="129"/>
      </rPr>
      <t xml:space="preserve">       －조직 구조는 전략적 목표를 지원하는 방식으로 설계되어야 하며, 전략 변화 시 구조 조정이 선행적으로 이루어져야 한다.</t>
    </r>
    <r>
      <rPr>
        <b/>
        <sz val="10"/>
        <color theme="1"/>
        <rFont val="함초롬돋움"/>
        <family val="3"/>
        <charset val="129"/>
      </rPr>
      <t xml:space="preserve">
      ② 관리 체계와 성과 지표 연계
</t>
    </r>
    <r>
      <rPr>
        <sz val="10"/>
        <color theme="1"/>
        <rFont val="함초롬돋움"/>
        <family val="3"/>
        <charset val="129"/>
      </rPr>
      <t xml:space="preserve">       －전략적 우선순위에 맞춘 성과 평가, 보상, 권한 배분 체계를 구축함으로써 조직 구성원이 전략 목표 달성에 집중하도록 유도한다.</t>
    </r>
    <r>
      <rPr>
        <b/>
        <sz val="10"/>
        <color theme="1"/>
        <rFont val="함초롬돋움"/>
        <family val="3"/>
        <charset val="129"/>
      </rPr>
      <t xml:space="preserve">
      ③ 유연성과 표준화의 균형
</t>
    </r>
    <r>
      <rPr>
        <sz val="10"/>
        <color theme="1"/>
        <rFont val="함초롬돋움"/>
        <family val="3"/>
        <charset val="129"/>
      </rPr>
      <t xml:space="preserve">       －효율성 중심 전략에서는 표준화와 통제, 창의성 중심 전략에서는 유연성과 권한 위임을 강화하는 등 전략 유형에 맞춘 조직적 균형이 필요하다.</t>
    </r>
    <r>
      <rPr>
        <b/>
        <sz val="10"/>
        <color theme="1"/>
        <rFont val="함초롬돋움"/>
        <family val="3"/>
        <charset val="129"/>
      </rPr>
      <t xml:space="preserve">
  3. 전략적 함의
    (1) 조직 설계의 전략적 역할
</t>
    </r>
    <r>
      <rPr>
        <sz val="10"/>
        <color theme="1"/>
        <rFont val="함초롬돋움"/>
        <family val="3"/>
        <charset val="129"/>
      </rPr>
      <t xml:space="preserve">     －포터는 조직 구조가 전략 실행의 도구임을 강조하며, 구조적 부적합이 전략 성과를 저해한다고 보았다. 따라서 조직 설계는 전략적 목표 달성을 지원하는 수단으로 이해되어야 한다.</t>
    </r>
    <r>
      <rPr>
        <b/>
        <sz val="10"/>
        <color theme="1"/>
        <rFont val="함초롬돋움"/>
        <family val="3"/>
        <charset val="129"/>
      </rPr>
      <t xml:space="preserve">
    (2) 실무적 적용
</t>
    </r>
    <r>
      <rPr>
        <sz val="10"/>
        <color theme="1"/>
        <rFont val="함초롬돋움"/>
        <family val="3"/>
        <charset val="129"/>
      </rPr>
      <t xml:space="preserve">     －기업은 전략을 설정할 때 조직 설계와 인사, 프로세스, 통제 체계까지 포함한 통합적 설계가 필요하다. 단순히 전략적 목표만 설정하고 구조를 고정하면 전략 실행과 성과 달성에서 실패할 가능성이 높다.</t>
    </r>
    <r>
      <rPr>
        <b/>
        <sz val="10"/>
        <color theme="1"/>
        <rFont val="함초롬돋움"/>
        <family val="3"/>
        <charset val="129"/>
      </rPr>
      <t xml:space="preserve">
    (3) 경쟁 우위 지속
</t>
    </r>
    <r>
      <rPr>
        <sz val="10"/>
        <color theme="1"/>
        <rFont val="함초롬돋움"/>
        <family val="3"/>
        <charset val="129"/>
      </rPr>
      <t xml:space="preserve">     －전략-조직 적합성은 단기적 성과뿐만 아니라 장기적 경쟁 우위 확보에도 필수적이다. 구조와 전략이 연계되어야만 변화하는 시장 환경에서 지속 가능한 경쟁력을 유지할 수 있다.</t>
    </r>
    <r>
      <rPr>
        <b/>
        <sz val="10"/>
        <color theme="1"/>
        <rFont val="함초롬돋움"/>
        <family val="3"/>
        <charset val="129"/>
      </rPr>
      <t xml:space="preserve">
Ⅲ. 평가
  1. 긍정적 평가
</t>
    </r>
    <r>
      <rPr>
        <sz val="10"/>
        <color theme="1"/>
        <rFont val="함초롬돋움"/>
        <family val="3"/>
        <charset val="129"/>
      </rPr>
      <t xml:space="preserve">   －① 포터는 경쟁 전략 유형별 조직 설계 방향을 명확히 제시하여 전략-구조 연계의 중요성을 실무적으로 이해할 수 있게 하였다. ② 전략적 적합성 개념을 도입함으로써 기업 성과와 조직 설계 간 관계를 체계적으로 분석할 수 있는 틀을 제공하였다. ③ 전략 유형별 조직 설계 원칙, 관리 체계, 권한 분배, 프로세스 조정 등 구체적 실행 지침을 제공하여 전략 실행 가능성을 높였다.</t>
    </r>
    <r>
      <rPr>
        <b/>
        <sz val="10"/>
        <color theme="1"/>
        <rFont val="함초롬돋움"/>
        <family val="3"/>
        <charset val="129"/>
      </rPr>
      <t xml:space="preserve">
  2. 부정적 평가
</t>
    </r>
    <r>
      <rPr>
        <sz val="10"/>
        <color theme="1"/>
        <rFont val="함초롬돋움"/>
        <family val="3"/>
        <charset val="129"/>
      </rPr>
      <t xml:space="preserve">   －① 전략 유형 중심 분석으로 전략 혼합 전략이나 다각화 전략에서의 조직 설계 적용은 다소 제한적이다. ② 외부 환경 변화, 기술 혁신, 조직 문화 등 다변량 요인을 통합적으로 설명하는 데 한계가 있다. ③ 전략-조직 적합성 개념은 개념적 통찰은 높으나, 실증적 계량 분석이나 성과 예측에는 구체적 방법론이 부족하다.</t>
    </r>
    <r>
      <rPr>
        <b/>
        <sz val="10"/>
        <color theme="1"/>
        <rFont val="함초롬돋움"/>
        <family val="3"/>
        <charset val="129"/>
      </rPr>
      <t xml:space="preserve">
Ⅳ. 결론
</t>
    </r>
    <r>
      <rPr>
        <sz val="10"/>
        <color theme="1"/>
        <rFont val="함초롬돋움"/>
        <family val="3"/>
        <charset val="129"/>
      </rPr>
      <t xml:space="preserve"> －마이클 포터의 경쟁 전략과 조직설계 연구는 전략 유형과 조직 구조의 적합성이 기업 성과와 경쟁력 확보에 핵심임을 강조한다. 기업은 전략 선택과 동시에 조직 구조, 관리 체계, 업무 프로세스를 통합적으로 설계함으로써 전략 실행의 효과성을 극대화할 수 있으며, 이를 통해 장기적 경쟁 우위를 확보할 수 있음을 시사한다.</t>
    </r>
    <phoneticPr fontId="4" type="noConversion"/>
  </si>
  <si>
    <r>
      <t xml:space="preserve">Ⅰ. 배경 및 목적
</t>
    </r>
    <r>
      <rPr>
        <sz val="10"/>
        <color theme="1"/>
        <rFont val="함초롬돋움"/>
        <family val="3"/>
        <charset val="129"/>
      </rPr>
      <t xml:space="preserve"> －조직 전략과 구조 간의 적합성 문제는 기업의 성과와 지속적 경쟁 우위를 결정하는 핵심 요인으로 인식된다. 레이먼드 마일즈와 찰스 스노우(Miles &amp; Snow)는 「Organizational Strategy, Structure, and Process(조직 전략, 과정 그리고 유형)」에서 기업의 전략 유형을 분석하고, 각 전략 유형이 요구하는 조직 설계의 특징을 체계적으로 제시하였다. 그들은 전략을 단순히 시장 대응의 수단이 아닌 조직 구조와 운영 방식에 직접적인 영향을 미치는 결정 요인으로 보고, 전략-조직 간 적합성(Fit)의 중요성을 강조하였다. 이하에서는 마일즈와 스노우의 전략 유형과 조직설계 관계를 분석한다.</t>
    </r>
    <r>
      <rPr>
        <b/>
        <sz val="10"/>
        <color theme="1"/>
        <rFont val="함초롬돋움"/>
        <family val="3"/>
        <charset val="129"/>
      </rPr>
      <t xml:space="preserve">
Ⅱ. 내용
  1. 전략 유형 개관
    (1) 정의
</t>
    </r>
    <r>
      <rPr>
        <sz val="10"/>
        <color theme="1"/>
        <rFont val="함초롬돋움"/>
        <family val="3"/>
        <charset val="129"/>
      </rPr>
      <t xml:space="preserve">     －마일즈와 스노우는 기업 전략을 환경 적응과 조직 성과를 동시에 고려하는 장기적 선택으로 정의하였다. 그들은 기업을 전략적 대응 방식에 따라 네 가지 유형으로 분류하였다.</t>
    </r>
    <r>
      <rPr>
        <b/>
        <sz val="10"/>
        <color theme="1"/>
        <rFont val="함초롬돋움"/>
        <family val="3"/>
        <charset val="129"/>
      </rPr>
      <t xml:space="preserve">
    (2) 전략 유형
      ① 탐험형 전략(Proactor/Prospector)
</t>
    </r>
    <r>
      <rPr>
        <sz val="10"/>
        <color theme="1"/>
        <rFont val="함초롬돋움"/>
        <family val="3"/>
        <charset val="129"/>
      </rPr>
      <t xml:space="preserve">       －혁신과 신제품 개발, 새로운 시장 진출에 초점을 맞추며, 외부 환경 변화에 적극적으로 대응하고 미래 성장 기회를 선도한다.</t>
    </r>
    <r>
      <rPr>
        <b/>
        <sz val="10"/>
        <color theme="1"/>
        <rFont val="함초롬돋움"/>
        <family val="3"/>
        <charset val="129"/>
      </rPr>
      <t xml:space="preserve">
      ② 방어형 전략(Defender)
</t>
    </r>
    <r>
      <rPr>
        <sz val="10"/>
        <color theme="1"/>
        <rFont val="함초롬돋움"/>
        <family val="3"/>
        <charset val="129"/>
      </rPr>
      <t xml:space="preserve">       －안정적 시장에서 기존 제품과 서비스의 효율적 운영을 중시하며, 기술 변화와 외부 충격보다는 내부 효율성 향상과 비용 통제에 초점을 맞춘 전략이다.</t>
    </r>
    <r>
      <rPr>
        <b/>
        <sz val="10"/>
        <color theme="1"/>
        <rFont val="함초롬돋움"/>
        <family val="3"/>
        <charset val="129"/>
      </rPr>
      <t xml:space="preserve">
      ③ 분석형 전략(Analyzer)
</t>
    </r>
    <r>
      <rPr>
        <sz val="10"/>
        <color theme="1"/>
        <rFont val="함초롬돋움"/>
        <family val="3"/>
        <charset val="129"/>
      </rPr>
      <t xml:space="preserve">       －안정적 사업 영역과 새로운 기회를 동시에 추구하며, 기존 시장에서 효율성을 유지하면서 변화하는 환경에도 선제적으로 대응한다.</t>
    </r>
    <r>
      <rPr>
        <b/>
        <sz val="10"/>
        <color theme="1"/>
        <rFont val="함초롬돋움"/>
        <family val="3"/>
        <charset val="129"/>
      </rPr>
      <t xml:space="preserve">
      ④ 반응형 전략(Reaction/Reactors)
</t>
    </r>
    <r>
      <rPr>
        <sz val="10"/>
        <color theme="1"/>
        <rFont val="함초롬돋움"/>
        <family val="3"/>
        <charset val="129"/>
      </rPr>
      <t xml:space="preserve">       －환경 변화에 수동적으로 대응하며 전략적 목표가 불명확하고 조직 구조가 환경과 불일치하는 유형이다.</t>
    </r>
    <r>
      <rPr>
        <b/>
        <sz val="10"/>
        <color theme="1"/>
        <rFont val="함초롬돋움"/>
        <family val="3"/>
        <charset val="129"/>
      </rPr>
      <t xml:space="preserve">
  2. 전략 유형과 조직설계 관계
    (1) 탐험형 전략
</t>
    </r>
    <r>
      <rPr>
        <sz val="10"/>
        <color theme="1"/>
        <rFont val="함초롬돋움"/>
        <family val="3"/>
        <charset val="129"/>
      </rPr>
      <t xml:space="preserve">     －탐험형 조직은 혁신과 변화 대응을 최우선으로 하므로, 분권적 구조(Decentralized Structure)를 채택한다. 부서 간 경계가 유연하고, 자율적 의사결정과 창의적 문제 해결을 촉진하는 팀 기반 구조가 중심이 된다. 권한 위임과 협업, 지식 공유가 전략적 성과 달성에 필수적이다.</t>
    </r>
    <r>
      <rPr>
        <b/>
        <sz val="10"/>
        <color theme="1"/>
        <rFont val="함초롬돋움"/>
        <family val="3"/>
        <charset val="129"/>
      </rPr>
      <t xml:space="preserve">
    (2) 방어형 전략
</t>
    </r>
    <r>
      <rPr>
        <sz val="10"/>
        <color theme="1"/>
        <rFont val="함초롬돋움"/>
        <family val="3"/>
        <charset val="129"/>
      </rPr>
      <t xml:space="preserve">     －방어형 조직은 안정성과 효율성을 중시하므로, 중앙집권적 통제와 기능별 구조(Function Structure)를 채택한다. 업무 표준화와 명확한 책임 분담, 엄격한 성과 관리 체계가 강조되며, 조직 변화보다 운영 안정성을 우선시한다.</t>
    </r>
    <r>
      <rPr>
        <b/>
        <sz val="10"/>
        <color theme="1"/>
        <rFont val="함초롬돋움"/>
        <family val="3"/>
        <charset val="129"/>
      </rPr>
      <t xml:space="preserve">
    (3) 분석형 전략
</t>
    </r>
    <r>
      <rPr>
        <sz val="10"/>
        <color theme="1"/>
        <rFont val="함초롬돋움"/>
        <family val="3"/>
        <charset val="129"/>
      </rPr>
      <t xml:space="preserve">     －분석형 조직은 기존 사업의 효율성과 신시장 기회 추구 간 균형을 유지한다. 기존 사업은 기능별 구조를 유지하면서, 신사업 영역에는 사업부제(Divisional Structure)나 프로젝트 팀을 도입하여 유연성을 확보한다. 조직 내 조정 메커니즘과 정보 공유 시스템이 강화된다.</t>
    </r>
    <r>
      <rPr>
        <b/>
        <sz val="10"/>
        <color theme="1"/>
        <rFont val="함초롬돋움"/>
        <family val="3"/>
        <charset val="129"/>
      </rPr>
      <t xml:space="preserve">
    (4) 반응형 전략
</t>
    </r>
    <r>
      <rPr>
        <sz val="10"/>
        <color theme="1"/>
        <rFont val="함초롬돋움"/>
        <family val="3"/>
        <charset val="129"/>
      </rPr>
      <t xml:space="preserve">     －반응형 조직은 전략-구조 적합성이 낮아 중앙집권적 기능과 분권적 요구가 혼재하여 의사결정 지연, 조정 비용 증가, 조직 혼란이 발생하기 쉽다. 환경 변화에 수동적이므로 구조 혁신과 전략적 대응이 지체된다.</t>
    </r>
    <r>
      <rPr>
        <b/>
        <sz val="10"/>
        <color theme="1"/>
        <rFont val="함초롬돋움"/>
        <family val="3"/>
        <charset val="129"/>
      </rPr>
      <t xml:space="preserve">
  3. 전략-조직 적합성(Fit)의 중요성
    (1) 정의
</t>
    </r>
    <r>
      <rPr>
        <sz val="10"/>
        <color theme="1"/>
        <rFont val="함초롬돋움"/>
        <family val="3"/>
        <charset val="129"/>
      </rPr>
      <t xml:space="preserve">     －전략-조직 적합성은 기업 전략과 조직 구조가 상호 연계되어 전략적 목표 달성을 최적화하는 상태를 의미한다. 마일즈와 스노우는 적합성 확보가 기업 성과와 경쟁력 유지의 핵심임을 강조하였다.</t>
    </r>
    <r>
      <rPr>
        <b/>
        <sz val="10"/>
        <color theme="1"/>
        <rFont val="함초롬돋움"/>
        <family val="3"/>
        <charset val="129"/>
      </rPr>
      <t xml:space="preserve">
    (2) 적합성 확보 방안
      ① 전략 유형에 따른 구조 설계
</t>
    </r>
    <r>
      <rPr>
        <sz val="10"/>
        <color theme="1"/>
        <rFont val="함초롬돋움"/>
        <family val="3"/>
        <charset val="129"/>
      </rPr>
      <t xml:space="preserve">       －전략적 목표 달성을 위해 조직 구조, 통제 메커니즘, 의사결정 권한을 전략 유형에 맞게 설계한다.</t>
    </r>
    <r>
      <rPr>
        <b/>
        <sz val="10"/>
        <color theme="1"/>
        <rFont val="함초롬돋움"/>
        <family val="3"/>
        <charset val="129"/>
      </rPr>
      <t xml:space="preserve">
      ② 환경 변화와의 동기화
</t>
    </r>
    <r>
      <rPr>
        <sz val="10"/>
        <color theme="1"/>
        <rFont val="함초롬돋움"/>
        <family val="3"/>
        <charset val="129"/>
      </rPr>
      <t xml:space="preserve">       －전략과 구조는 외부 환경 변화와 동기화되어야 하며, 탐험형 전략은 특히 신속한 구조 적응과 유연성을 요구한다.</t>
    </r>
    <r>
      <rPr>
        <b/>
        <sz val="10"/>
        <color theme="1"/>
        <rFont val="함초롬돋움"/>
        <family val="3"/>
        <charset val="129"/>
      </rPr>
      <t xml:space="preserve">
      ③ 내부 역량과 자원 고려
</t>
    </r>
    <r>
      <rPr>
        <sz val="10"/>
        <color theme="1"/>
        <rFont val="함초롬돋움"/>
        <family val="3"/>
        <charset val="129"/>
      </rPr>
      <t xml:space="preserve">       －조직은 전략을 수행할 수 있는 내부 역량과 자원을 분석하고, 구조 설계를 통해 자원 배분과 협업을 최적화해야 한다.</t>
    </r>
    <r>
      <rPr>
        <b/>
        <sz val="10"/>
        <color theme="1"/>
        <rFont val="함초롬돋움"/>
        <family val="3"/>
        <charset val="129"/>
      </rPr>
      <t xml:space="preserve">
Ⅲ. 평가
  1. 긍정적 평가
</t>
    </r>
    <r>
      <rPr>
        <sz val="10"/>
        <color theme="1"/>
        <rFont val="함초롬돋움"/>
        <family val="3"/>
        <charset val="129"/>
      </rPr>
      <t xml:space="preserve">   －① 전략 유형별 조직 설계 지침을 명확히 제시함으로써 전략-구조 적합성 개념을 실무적으로 적용할 수 있게 하였다. ② 기업 환경과 전략 선택을 통합적으로 분석하여 조직 설계의 환경 적응성을 강조하였다. ③ 안정성과 혁신, 효율성과 유연성 등 전략별 우선순위를 구조적 특성에 연계시켜 조직 설계의 실행 가능성을 높였다.</t>
    </r>
    <r>
      <rPr>
        <b/>
        <sz val="10"/>
        <color theme="1"/>
        <rFont val="함초롬돋움"/>
        <family val="3"/>
        <charset val="129"/>
      </rPr>
      <t xml:space="preserve">
  2. 부정적 평가
</t>
    </r>
    <r>
      <rPr>
        <sz val="10"/>
        <color theme="1"/>
        <rFont val="함초롬돋움"/>
        <family val="3"/>
        <charset val="129"/>
      </rPr>
      <t xml:space="preserve">   －① 전략 유형이 네 가지로 제한되어 있어, 혼합 전략이나 다각화 전략에 대한 조직 설계 적용이 제한적이다. ② 환경 변화, 기술 발전, 조직 문화 등 다변량적 요인을 통합적으로 설명하는 데 한계가 있다. ③ 반응형 전략에 대한 분석은 주로 부정적 사례 중심으로, 구조 개선 방향에 대한 구체적 지침이 부족하다.</t>
    </r>
    <r>
      <rPr>
        <b/>
        <sz val="10"/>
        <color theme="1"/>
        <rFont val="함초롬돋움"/>
        <family val="3"/>
        <charset val="129"/>
      </rPr>
      <t xml:space="preserve">
Ⅳ. 결론
</t>
    </r>
    <r>
      <rPr>
        <sz val="10"/>
        <color theme="1"/>
        <rFont val="함초롬돋움"/>
        <family val="3"/>
        <charset val="129"/>
      </rPr>
      <t xml:space="preserve"> －마일즈와 스노우의 전략 유형과 조직설계 연구는 전략 유형별 조직 구조와 관리 체계의 적합성이 기업 성과와 경쟁력 확보에 핵심임을 강조한다. 기업은 전략 선택과 조직 설계를 통합적으로 설계함으로써 전략 실행의 효과성을 극대화하고, 환경 변화와 조직 목표에 부합하는 지속 가능한 경쟁력을 확보할 수 있음을 시사한다.</t>
    </r>
    <phoneticPr fontId="4" type="noConversion"/>
  </si>
  <si>
    <r>
      <t xml:space="preserve">Ⅰ. 배경 및 목적
</t>
    </r>
    <r>
      <rPr>
        <sz val="10"/>
        <color theme="1"/>
        <rFont val="함초롬돋움"/>
        <family val="3"/>
        <charset val="129"/>
      </rPr>
      <t xml:space="preserve"> －조직 설계는 전략적 목표 달성과 성과 향상을 위해 조직 구조, 프로세스, 인재, 보상 체계 등 다양한 요소를 통합적으로 설계할 필요가 있다. 제이 갤브레이스(Jay Galbraith)는 「Designing Organizations : An Executive Guide to Strategy, Structure, and Process(조직 설계 : 전략, 구조, 프로세스에 대한 경영자 지침서)」에서 조직 설계의 통합적 모델인 Star Model을 제안하였다. Star Model은 전략, 구조, 프로세스, 인재, 보상 등 다섯 가지 핵심 요소 간의 상호 연계와 조화를 강조하며, 조직의 전략적 목표 달성을 지원하는 설계 틀을 제공한다. 이하에서는 Star Model의 구성 요소와 설계 원리, 전략적 함의를 분석한다.</t>
    </r>
    <r>
      <rPr>
        <b/>
        <sz val="10"/>
        <color theme="1"/>
        <rFont val="함초롬돋움"/>
        <family val="3"/>
        <charset val="129"/>
      </rPr>
      <t xml:space="preserve">
Ⅱ. 내용
  1. Star Model 개관
    (1) 정의
</t>
    </r>
    <r>
      <rPr>
        <sz val="10"/>
        <color theme="1"/>
        <rFont val="함초롬돋움"/>
        <family val="3"/>
        <charset val="129"/>
      </rPr>
      <t xml:space="preserve">     －Star Model은 조직 설계의 핵심 요소를 다섯 가지 영역으로 구분하고, 이들 요소 간 일관성을 유지함으로써 조직의 전략적 목표 달성을 극대화하는 통합적 설계 모델이다. 조직 설계는 단순히 구조적 결정이나 프로세스 개선에 국한되지 않고, 전략적 목표와의 정합성을 중심으로 모든 설계 요소가 조화롭게 연계되어야 한다.</t>
    </r>
    <r>
      <rPr>
        <b/>
        <sz val="10"/>
        <color theme="1"/>
        <rFont val="함초롬돋움"/>
        <family val="3"/>
        <charset val="129"/>
      </rPr>
      <t xml:space="preserve">
    (2) 구성 요소
      ① 전략(Strategy)
</t>
    </r>
    <r>
      <rPr>
        <sz val="10"/>
        <color theme="1"/>
        <rFont val="함초롬돋움"/>
        <family val="3"/>
        <charset val="129"/>
      </rPr>
      <t xml:space="preserve">       －조직 설계의 출발점이자 중심으로, 조직이 달성하고자 하는 목표, 경쟁 우위, 시장 대응 방향을 명확히 정의한다. 전략은 구조, 프로세스, 인재, 보상 체계 등 모든 설계 요소의 방향성을 결정한다.</t>
    </r>
    <r>
      <rPr>
        <b/>
        <sz val="10"/>
        <color theme="1"/>
        <rFont val="함초롬돋움"/>
        <family val="3"/>
        <charset val="129"/>
      </rPr>
      <t xml:space="preserve">
      ② 구조(Structure)
</t>
    </r>
    <r>
      <rPr>
        <sz val="10"/>
        <color theme="1"/>
        <rFont val="함초롬돋움"/>
        <family val="3"/>
        <charset val="129"/>
      </rPr>
      <t xml:space="preserve">       －조직의 공식적 계층, 부서, 권한 분배, 보고 체계 등을 포함하며, 전략적 목표 달성을 지원하도록 설계된다. 기능별, 사업부제, 매트릭스 구조 등 전략 유형에 따라 최적 구조를 선택한다.</t>
    </r>
    <r>
      <rPr>
        <b/>
        <sz val="10"/>
        <color theme="1"/>
        <rFont val="함초롬돋움"/>
        <family val="3"/>
        <charset val="129"/>
      </rPr>
      <t xml:space="preserve">
      ③ 프로세스(Process)
</t>
    </r>
    <r>
      <rPr>
        <sz val="10"/>
        <color theme="1"/>
        <rFont val="함초롬돋움"/>
        <family val="3"/>
        <charset val="129"/>
      </rPr>
      <t xml:space="preserve">       －의사결정, 정보 흐름, 업무 수행 방식 등 조직 운영의 핵심 활동을 정의한다. 프로세스는 구조적 효율성과 유연성을 동시에 확보하며 전략적 목표와 일치해야 한다.</t>
    </r>
    <r>
      <rPr>
        <b/>
        <sz val="10"/>
        <color theme="1"/>
        <rFont val="함초롬돋움"/>
        <family val="3"/>
        <charset val="129"/>
      </rPr>
      <t xml:space="preserve">
      ④ 인재(Rewards &amp; People)
</t>
    </r>
    <r>
      <rPr>
        <sz val="10"/>
        <color theme="1"/>
        <rFont val="함초롬돋움"/>
        <family val="3"/>
        <charset val="129"/>
      </rPr>
      <t xml:space="preserve">       －조직 구성원의 역량, 역할, 책임, 육성 체계를 포함하며, 전략적 목표 달성을 위해 필요한 행동과 성과를 유도한다. 적절한 인재 배치와 개발은 전략 실행력 강화에 기여한다.</t>
    </r>
    <r>
      <rPr>
        <b/>
        <sz val="10"/>
        <color theme="1"/>
        <rFont val="함초롬돋움"/>
        <family val="3"/>
        <charset val="129"/>
      </rPr>
      <t xml:space="preserve">
      ⑤ 보상(Rewards)
</t>
    </r>
    <r>
      <rPr>
        <sz val="10"/>
        <color theme="1"/>
        <rFont val="함초롬돋움"/>
        <family val="3"/>
        <charset val="129"/>
      </rPr>
      <t xml:space="preserve">       －성과 보상, 인센티브, 평가 체계 등을 포함하며, 조직 구성원이 전략적 목표 달성에 집중하도록 행동을 유도한다. 보상 체계는 전략적 우선순위와 일치해야 하며, 조직 문화와도 조화되어야 한다.</t>
    </r>
    <r>
      <rPr>
        <b/>
        <sz val="10"/>
        <color theme="1"/>
        <rFont val="함초롬돋움"/>
        <family val="3"/>
        <charset val="129"/>
      </rPr>
      <t xml:space="preserve">
  2. Star Model의 설계 원리
    (1) 정의
</t>
    </r>
    <r>
      <rPr>
        <sz val="10"/>
        <color theme="1"/>
        <rFont val="함초롬돋움"/>
        <family val="3"/>
        <charset val="129"/>
      </rPr>
      <t xml:space="preserve">     －Star Model은 조직 설계의 각 요소가 서로 독립적으로 작용하는 것이 아니라, 전략과 일관성을 가지며 상호 보완적으로 연계될 때 조직 성과가 극대화된다는 원리에 기반한다.</t>
    </r>
    <r>
      <rPr>
        <b/>
        <sz val="10"/>
        <color theme="1"/>
        <rFont val="함초롬돋움"/>
        <family val="3"/>
        <charset val="129"/>
      </rPr>
      <t xml:space="preserve">
    (2) 설계 원리
      ① 전략 중심 설계
</t>
    </r>
    <r>
      <rPr>
        <sz val="10"/>
        <color theme="1"/>
        <rFont val="함초롬돋움"/>
        <family val="3"/>
        <charset val="129"/>
      </rPr>
      <t xml:space="preserve">       －모든 조직 설계 결정은 전략적 목표를 중심으로 이루어져야 하며, 전략 변경 시 다른 설계 요소들도 이에 맞춰 조정되어야 한다.</t>
    </r>
    <r>
      <rPr>
        <b/>
        <sz val="10"/>
        <color theme="1"/>
        <rFont val="함초롬돋움"/>
        <family val="3"/>
        <charset val="129"/>
      </rPr>
      <t xml:space="preserve">
      ② 통합성과 정합성
</t>
    </r>
    <r>
      <rPr>
        <sz val="10"/>
        <color theme="1"/>
        <rFont val="함초롬돋움"/>
        <family val="3"/>
        <charset val="129"/>
      </rPr>
      <t xml:space="preserve">       －구조, 프로세스, 인재, 보상 등 다섯 요소는 서로 모순되지 않고, 조직 목표 달성을 위해 조화롭게 설계되어야 한다.</t>
    </r>
    <r>
      <rPr>
        <b/>
        <sz val="10"/>
        <color theme="1"/>
        <rFont val="함초롬돋움"/>
        <family val="3"/>
        <charset val="129"/>
      </rPr>
      <t xml:space="preserve">
      ③ 적응성과 유연성
</t>
    </r>
    <r>
      <rPr>
        <sz val="10"/>
        <color theme="1"/>
        <rFont val="함초롬돋움"/>
        <family val="3"/>
        <charset val="129"/>
      </rPr>
      <t xml:space="preserve">       －조직 환경 변화, 기술 혁신, 시장 변동에 대응할 수 있도록 설계 요소 간 유연성을 확보하며, 전략적 목표 달성을 위한 신속한 조정이 가능해야 한다.</t>
    </r>
    <r>
      <rPr>
        <b/>
        <sz val="10"/>
        <color theme="1"/>
        <rFont val="함초롬돋움"/>
        <family val="3"/>
        <charset val="129"/>
      </rPr>
      <t xml:space="preserve">
  3. 전략적 함의
    (1) 조직 설계의 통합적 접근
</t>
    </r>
    <r>
      <rPr>
        <sz val="10"/>
        <color theme="1"/>
        <rFont val="함초롬돋움"/>
        <family val="3"/>
        <charset val="129"/>
      </rPr>
      <t xml:space="preserve">     －Star Model은 전략적 목표와 조직 설계의 통합적 연계를 강조함으로써, 단순한 구조 조정이나 기능 개선 수준을 넘어서는 설계 접근법을 제시한다.</t>
    </r>
    <r>
      <rPr>
        <b/>
        <sz val="10"/>
        <color theme="1"/>
        <rFont val="함초롬돋움"/>
        <family val="3"/>
        <charset val="129"/>
      </rPr>
      <t xml:space="preserve">
    (2) 실무적 적용
</t>
    </r>
    <r>
      <rPr>
        <sz val="10"/>
        <color theme="1"/>
        <rFont val="함초롬돋움"/>
        <family val="3"/>
        <charset val="129"/>
      </rPr>
      <t xml:space="preserve">     －기업은 전략 결정 후, 구조, 프로세스, 인재, 보상 등 모든 요소가 전략과 일치하도록 통합적으로 설계해야 한다. 이를 통해 전략 실행의 효과성을 높이고 조직 구성원의 역량과 행동을 전략 목표에 맞출 수 있다.</t>
    </r>
    <r>
      <rPr>
        <b/>
        <sz val="10"/>
        <color theme="1"/>
        <rFont val="함초롬돋움"/>
        <family val="3"/>
        <charset val="129"/>
      </rPr>
      <t xml:space="preserve">
    (3) 경쟁 우위 확보
</t>
    </r>
    <r>
      <rPr>
        <sz val="10"/>
        <color theme="1"/>
        <rFont val="함초롬돋움"/>
        <family val="3"/>
        <charset val="129"/>
      </rPr>
      <t xml:space="preserve">     －전략과 조직 설계의 정합성은 단기적 성과뿐 아니라 장기적 경쟁 우위 확보에도 기여한다. Star Model은 전략-조직 적합성(Fit)을 실무적으로 구현할 수 있는 설계 틀을 제공한다.</t>
    </r>
    <r>
      <rPr>
        <b/>
        <sz val="10"/>
        <color theme="1"/>
        <rFont val="함초롬돋움"/>
        <family val="3"/>
        <charset val="129"/>
      </rPr>
      <t xml:space="preserve">
Ⅲ. 평가
  1. 긍정적 평가
</t>
    </r>
    <r>
      <rPr>
        <sz val="10"/>
        <color theme="1"/>
        <rFont val="함초롬돋움"/>
        <family val="3"/>
        <charset val="129"/>
      </rPr>
      <t xml:space="preserve">   －① Star Model은 전략, 구조, 프로세스, 인재, 보상 등 조직 설계의 핵심 요소를 통합적으로 제시하여 전략 실행의 일관성을 높인다. ② 전략과 설계 요소 간 정합성의 중요성을 명확히 강조함으로써, 전략-조직 적합성의 개념을 실무적 관점에서 적용할 수 있게 한다. ③ 조직 환경 변화와 전략 변화에 대응할 수 있는 유연한 설계 원리를 제공하여 지속적 경쟁력 확보에 기여한다.</t>
    </r>
    <r>
      <rPr>
        <b/>
        <sz val="10"/>
        <color theme="1"/>
        <rFont val="함초롬돋움"/>
        <family val="3"/>
        <charset val="129"/>
      </rPr>
      <t xml:space="preserve">
  2. 부정적 평가
</t>
    </r>
    <r>
      <rPr>
        <sz val="10"/>
        <color theme="1"/>
        <rFont val="함초롬돋움"/>
        <family val="3"/>
        <charset val="129"/>
      </rPr>
      <t xml:space="preserve">   －① Star Model은 다섯 요소 간 상호작용의 개념적 틀을 제시하지만, 구체적 설계 지침이나 계량적 적용 방법은 제한적이다. ② 전략과 조직 설계 요소 간 우선순위 조정에 대한 구체적 방법론이 부족하며, 복잡한 다중 사업부 구조에서는 설계 적용이 어려울 수 있다. ③ 조직 문화, 정치적 요인, 외부 환경 변화 등 비전략적 제약 요인을 충분히 반영하지 못할 수 있다.</t>
    </r>
    <r>
      <rPr>
        <b/>
        <sz val="10"/>
        <color theme="1"/>
        <rFont val="함초롬돋움"/>
        <family val="3"/>
        <charset val="129"/>
      </rPr>
      <t xml:space="preserve">
Ⅳ. 결론
</t>
    </r>
    <r>
      <rPr>
        <sz val="10"/>
        <color theme="1"/>
        <rFont val="함초롬돋움"/>
        <family val="3"/>
        <charset val="129"/>
      </rPr>
      <t xml:space="preserve"> －Star Model은 전략적 목표 달성을 지원하는 통합적 조직 설계 틀을 제공하며, 전략과 구조, 프로세스, 인재, 보상 간 정합성을 강조한다. 이를 통해 조직은 전략 실행의 효과성을 극대화하고, 변화하는 환경에서도 지속 가능한 경쟁력을 확보할 수 있다.</t>
    </r>
    <phoneticPr fontId="4" type="noConversion"/>
  </si>
  <si>
    <r>
      <t xml:space="preserve">Ⅰ. 배경 및 목적
</t>
    </r>
    <r>
      <rPr>
        <sz val="10"/>
        <color theme="1"/>
        <rFont val="함초롬돋움"/>
        <family val="3"/>
        <charset val="129"/>
      </rPr>
      <t xml:space="preserve"> －조직은 설립 이후 성장과 발전, 성숙, 변화 과정에서 다양한 조직적 도전과 문제에 직면하게 된다. 이러한 조직의 발전 과정을 체계적으로 이해하는 것은 조직 설계, 관리, 전략 수립에 필수적이다. 래리 그라이너(Larry Greiner)는 「Evolution and Revolution as Organizations Grow(조직 성장 과정의 진화와 혁명)」에서 조직의 성장 과정을 단계별로 분석하고, 각 성장 단계에서 나타나는 조직적 특성과 위기 상황, 이를 극복하기 위한 조직 구조 및 관리 방식의 변화를 제시하였다. 그의 조직수명주기 모형은 조직 성장과 위기의 순환적 관계를 설명하며, 조직 설계와 관리 전략을 환경과 성장 단계에 맞게 조정할 필요성을 강조한다. 이하에서는 그라이너의 조직수명주기 모형을 분석하고, 각 단계별 조직 설계 및 전략적 함의를 논의한다.</t>
    </r>
    <r>
      <rPr>
        <b/>
        <sz val="10"/>
        <color theme="1"/>
        <rFont val="함초롬돋움"/>
        <family val="3"/>
        <charset val="129"/>
      </rPr>
      <t xml:space="preserve">
Ⅱ. 내용
  1. 조직수명주기 모형 개관
    (1) 정의
</t>
    </r>
    <r>
      <rPr>
        <sz val="10"/>
        <color theme="1"/>
        <rFont val="함초롬돋움"/>
        <family val="3"/>
        <charset val="129"/>
      </rPr>
      <t xml:space="preserve">     －그라이너의 조직수명주기 모형은 조직이 성장하면서 겪는 일련의 발전 단계와 각 단계에서 발생하는 위기, 그리고 그 위기를 극복하기 위한 관리적・조직적 변화 패턴을 설명하는 이론이다. 모형은 조직 성장 과정이 선형적 발전뿐만 아니라 위기와 혁신의 순환적 과정으로 이루어짐을 강조한다.</t>
    </r>
    <r>
      <rPr>
        <b/>
        <sz val="10"/>
        <color theme="1"/>
        <rFont val="함초롬돋움"/>
        <family val="3"/>
        <charset val="129"/>
      </rPr>
      <t xml:space="preserve">
    (2) 성장 단계와 위기
      ① 창업 단계(Creativity Stage)
</t>
    </r>
    <r>
      <rPr>
        <sz val="10"/>
        <color theme="1"/>
        <rFont val="함초롬돋움"/>
        <family val="3"/>
        <charset val="129"/>
      </rPr>
      <t xml:space="preserve">       －조직이 설립되어 창의적 활동과 혁신을 통해 초기 성장을 이루는 단계이다. 위기는 리더십 위기(Leadership Crisis)로, 창업자의 통제와 권한 집중으로 인해 구조적 혼란과 의사결정 병목이 발생할 수 있다.</t>
    </r>
    <r>
      <rPr>
        <b/>
        <sz val="10"/>
        <color theme="1"/>
        <rFont val="함초롬돋움"/>
        <family val="3"/>
        <charset val="129"/>
      </rPr>
      <t xml:space="preserve">
      ② 지휘 단계(Direction Stage)
</t>
    </r>
    <r>
      <rPr>
        <sz val="10"/>
        <color theme="1"/>
        <rFont val="함초롬돋움"/>
        <family val="3"/>
        <charset val="129"/>
      </rPr>
      <t xml:space="preserve">       －명확한 지휘 체계를 갖추고 기능별 구조를 도입하여 조직 운영 효율성을 높이는 단계이다. 위기는 자율성 위기(Autonomy Crisis)로, 조직 구성원과 중간관리층의 자율성 요구가 증가하며, 중앙집권적 통제가 갈등 요인으로 작용할 수 있다.</t>
    </r>
    <r>
      <rPr>
        <b/>
        <sz val="10"/>
        <color theme="1"/>
        <rFont val="함초롬돋움"/>
        <family val="3"/>
        <charset val="129"/>
      </rPr>
      <t xml:space="preserve">
      ③ 위임 단계(Delegation Stage)
</t>
    </r>
    <r>
      <rPr>
        <sz val="10"/>
        <color theme="1"/>
        <rFont val="함초롬돋움"/>
        <family val="3"/>
        <charset val="129"/>
      </rPr>
      <t xml:space="preserve">       －권한 위임과 분권적 구조를 통해 조직 운영 효율성과 성장 동력을 확보하는 단계이다. 위기는 통제 위기(Control Crisis)로, 과도한 분권화로 인해 조직 전체 조정과 통제가 어려워지는 문제가 발생한다.</t>
    </r>
    <r>
      <rPr>
        <b/>
        <sz val="10"/>
        <color theme="1"/>
        <rFont val="함초롬돋움"/>
        <family val="3"/>
        <charset val="129"/>
      </rPr>
      <t xml:space="preserve">
      ④ 조정 단계(Coordination Stage)
</t>
    </r>
    <r>
      <rPr>
        <sz val="10"/>
        <color theme="1"/>
        <rFont val="함초롬돋움"/>
        <family val="3"/>
        <charset val="129"/>
      </rPr>
      <t xml:space="preserve">       －조직 전체를 조정하기 위한 공식적 계획과 통제 시스템, 프로젝트 관리, 매트릭스 구조 등을 도입하여 통합과 효율성을 달성하는 단계이다. 위기는 관료주의 위기(Bureaucracy Crisis)로, 과도한 규정과 절차로 조직 유연성이 저하될 수 있다.</t>
    </r>
    <r>
      <rPr>
        <b/>
        <sz val="10"/>
        <color theme="1"/>
        <rFont val="함초롬돋움"/>
        <family val="3"/>
        <charset val="129"/>
      </rPr>
      <t xml:space="preserve">
      ⑤ 협력 단계(Collaboration Stage)
</t>
    </r>
    <r>
      <rPr>
        <sz val="10"/>
        <color theme="1"/>
        <rFont val="함초롬돋움"/>
        <family val="3"/>
        <charset val="129"/>
      </rPr>
      <t xml:space="preserve">       －조직 간 협업, 팀 기반 구조, 네트워크 중심 조직 등을 통해 유연성과 창의성을 확보하는 단계이다. 위기는 성장 정체 또는 혁신 정체(Crisis of Growth)로, 새로운 전략과 구조 혁신 없이는 지속적 성장에 한계가 발생한다.</t>
    </r>
    <r>
      <rPr>
        <b/>
        <sz val="10"/>
        <color theme="1"/>
        <rFont val="함초롬돋움"/>
        <family val="3"/>
        <charset val="129"/>
      </rPr>
      <t xml:space="preserve">
  2. 조직 설계와 성장 단계
    (1) 구조적 특징
      ① 창업 단계
</t>
    </r>
    <r>
      <rPr>
        <sz val="10"/>
        <color theme="1"/>
        <rFont val="함초롬돋움"/>
        <family val="3"/>
        <charset val="129"/>
      </rPr>
      <t xml:space="preserve">       －기능 구분보다는 유연성과 창의성을 중심으로 한 비공식적 구조가 나타난다.</t>
    </r>
    <r>
      <rPr>
        <b/>
        <sz val="10"/>
        <color theme="1"/>
        <rFont val="함초롬돋움"/>
        <family val="3"/>
        <charset val="129"/>
      </rPr>
      <t xml:space="preserve">
      ② 지휘 단계
</t>
    </r>
    <r>
      <rPr>
        <sz val="10"/>
        <color theme="1"/>
        <rFont val="함초롬돋움"/>
        <family val="3"/>
        <charset val="129"/>
      </rPr>
      <t xml:space="preserve">       －기능별 구조를 도입하고 명확한 보고 체계와 중앙집권적 권한 배분을 통해 운영 효율성을 높인다.</t>
    </r>
    <r>
      <rPr>
        <b/>
        <sz val="10"/>
        <color theme="1"/>
        <rFont val="함초롬돋움"/>
        <family val="3"/>
        <charset val="129"/>
      </rPr>
      <t xml:space="preserve">
      ③ 위임 단계
</t>
    </r>
    <r>
      <rPr>
        <sz val="10"/>
        <color theme="1"/>
        <rFont val="함초롬돋움"/>
        <family val="3"/>
        <charset val="129"/>
      </rPr>
      <t xml:space="preserve">       －권한 위임과 부서 간 분권화를 통해 민첩성을 확보하고, 중간관리층의 역할이 확대된다.</t>
    </r>
    <r>
      <rPr>
        <b/>
        <sz val="10"/>
        <color theme="1"/>
        <rFont val="함초롬돋움"/>
        <family val="3"/>
        <charset val="129"/>
      </rPr>
      <t xml:space="preserve">
      ④ 조정 단계
</t>
    </r>
    <r>
      <rPr>
        <sz val="10"/>
        <color theme="1"/>
        <rFont val="함초롬돋움"/>
        <family val="3"/>
        <charset val="129"/>
      </rPr>
      <t xml:space="preserve">       －프로젝트 관리, 매트릭스 구조, 표준화된 업무 프로세스를 통해 조직 전체 조정을 강화한다.</t>
    </r>
    <r>
      <rPr>
        <b/>
        <sz val="10"/>
        <color theme="1"/>
        <rFont val="함초롬돋움"/>
        <family val="3"/>
        <charset val="129"/>
      </rPr>
      <t xml:space="preserve">
      ⑤ 협력 단계
</t>
    </r>
    <r>
      <rPr>
        <sz val="10"/>
        <color theme="1"/>
        <rFont val="함초롬돋움"/>
        <family val="3"/>
        <charset val="129"/>
      </rPr>
      <t xml:space="preserve">       －팀 중심 구조, 네트워크 조직, 유연한 권한 배분과 협업 메커니즘이 중심이 되며, 조직 구성원의 창의적 참여와 상호 학습이 강조된다.</t>
    </r>
    <r>
      <rPr>
        <b/>
        <sz val="10"/>
        <color theme="1"/>
        <rFont val="함초롬돋움"/>
        <family val="3"/>
        <charset val="129"/>
      </rPr>
      <t xml:space="preserve">
    (2) 전략적 함의
</t>
    </r>
    <r>
      <rPr>
        <sz val="10"/>
        <color theme="1"/>
        <rFont val="함초롬돋움"/>
        <family val="3"/>
        <charset val="129"/>
      </rPr>
      <t xml:space="preserve">     －조직 성장 단계에 따른 구조, 권한 배분, 통제 시스템, 의사결정 메커니즘의 변화는 조직 전략의 실행력과 연계된다. 각 단계에서 나타나는 위기를 사전적으로 인식하고 적절한 구조적・관리적 대응을 설계해야 전략적 목표 달성과 지속 성장이 가능하다.</t>
    </r>
    <r>
      <rPr>
        <b/>
        <sz val="10"/>
        <color theme="1"/>
        <rFont val="함초롬돋움"/>
        <family val="3"/>
        <charset val="129"/>
      </rPr>
      <t xml:space="preserve">
Ⅲ. 평가
  1. 긍정적 평가
</t>
    </r>
    <r>
      <rPr>
        <sz val="10"/>
        <color theme="1"/>
        <rFont val="함초롬돋움"/>
        <family val="3"/>
        <charset val="129"/>
      </rPr>
      <t xml:space="preserve">   －① 조직 성장과 발전 과정에서 발생할 수 있는 위기와 이를 극복하기 위한 구조적・관리적 변화를 체계적으로 제시하였다. ② 조직 설계와 전략 수립을 성장 단계에 맞춰 조정해야 함을 강조함으로써 실무적 적용 가능성을 높였다. ③ 성장 단계별 조직 구조, 권한 배분, 통제 체계, 조정 메커니즘 등의 특성을 구체적으로 제시하여 조직 진단 및 설계에 활용할 수 있다.</t>
    </r>
    <r>
      <rPr>
        <b/>
        <sz val="10"/>
        <color theme="1"/>
        <rFont val="함초롬돋움"/>
        <family val="3"/>
        <charset val="129"/>
      </rPr>
      <t xml:space="preserve">
  2. 부정적 평가
</t>
    </r>
    <r>
      <rPr>
        <sz val="10"/>
        <color theme="1"/>
        <rFont val="함초롬돋움"/>
        <family val="3"/>
        <charset val="129"/>
      </rPr>
      <t xml:space="preserve">   －① 조직 성장 단계가 모든 조직에 일률적으로 적용되기 어려우며, 산업 특성, 조직 규모, 문화적 요인을 충분히 반영하지 못한다. ② 단계별 위기와 구조적 대응에 대한 구체적 계량적 기준이 부족하여 실증적 검증이 제한적이다. ③ 현대의 복잡한 다사업부, 글로벌 조직 등에서는 단계별 전형적 패턴이 단순화되어 적용될 수 있다는 한계가 있다.</t>
    </r>
    <r>
      <rPr>
        <b/>
        <sz val="10"/>
        <color theme="1"/>
        <rFont val="함초롬돋움"/>
        <family val="3"/>
        <charset val="129"/>
      </rPr>
      <t xml:space="preserve">
Ⅳ. 결론
</t>
    </r>
    <r>
      <rPr>
        <sz val="10"/>
        <color theme="1"/>
        <rFont val="함초롬돋움"/>
        <family val="3"/>
        <charset val="129"/>
      </rPr>
      <t xml:space="preserve"> －래리 그라이너의 조직수명주기 모형은 조직 성장과 위기의 순환적 관계를 설명하며, 성장 단계별 조직 설계와 관리 전략의 변화 필요성을 강조한다. 조직은 성장 단계에 따라 구조, 권한, 통제, 조정 체계를 적절히 설계함으로써 전략적 목표 달성을 지원하고, 지속 가능한 성장과 경쟁력 확보를 달성할 수 있음을 시사한다.</t>
    </r>
    <phoneticPr fontId="4" type="noConversion"/>
  </si>
  <si>
    <r>
      <t xml:space="preserve">Ⅰ. 배경 및 목적
</t>
    </r>
    <r>
      <rPr>
        <sz val="10"/>
        <color theme="1"/>
        <rFont val="함초롬돋움"/>
        <family val="3"/>
        <charset val="129"/>
      </rPr>
      <t xml:space="preserve"> －조직의 성장과 발전 과정에서 조직이 경험하는 변화, 위기, 적응 메커니즘을 이해하는 것은 조직 설계와 전략적 의사결정에 있어 핵심적이다. 로버트 퀸(Robert Quinn)과 킴 카메론(Kim Cameron)은 「Organizational Life Cycles and Changing Organizational Culture(조직수명주기와 변화하는 효과성 기준)」에서 조직수명주기 관점에서 조직 발전을 분석하고, 각 단계에서 나타나는 조직 문화, 구조, 전략적 과제의 변화를 체계적으로 설명하였다. 이 모형은 전통적인 조직수명주기 모형과 달리 조직 문화와 조직 역동성에 초점을 두어, 조직 설계와 변화 관리 측면에서 실질적 시사점을 제공한다. 이하에서는 퀸과 카메론의 조직수명주기 모형을 분석하고, 단계별 조직 설계와 전략적 함의를 논의한다.</t>
    </r>
    <r>
      <rPr>
        <b/>
        <sz val="10"/>
        <color theme="1"/>
        <rFont val="함초롬돋움"/>
        <family val="3"/>
        <charset val="129"/>
      </rPr>
      <t xml:space="preserve">
Ⅱ. 내용
  1. 조직수명주기 모형 개관
    (1) 정의
</t>
    </r>
    <r>
      <rPr>
        <sz val="10"/>
        <color theme="1"/>
        <rFont val="함초롬돋움"/>
        <family val="3"/>
        <charset val="129"/>
      </rPr>
      <t xml:space="preserve">     －퀸과 카메론의 조직수명주기 모형은 조직이 설립, 성장, 성숙, 쇠퇴, 재생 등의 단계를 거치며 변화하는 조직 문화, 구조, 전략적 과제의 특성을 체계적으로 설명하는 이론이다. 각 단계는 조직의 내부 역량, 환경 대응 능력, 문화적 특성과 밀접하게 연관되며, 조직 성과와 지속 가능성에 결정적 영향을 미친다.</t>
    </r>
    <r>
      <rPr>
        <b/>
        <sz val="10"/>
        <color theme="1"/>
        <rFont val="함초롬돋움"/>
        <family val="3"/>
        <charset val="129"/>
      </rPr>
      <t xml:space="preserve">
    (2) 단계별 특성
      ① 창업 단계(Entrepreneurial Stage)
</t>
    </r>
    <r>
      <rPr>
        <sz val="10"/>
        <color theme="1"/>
        <rFont val="함초롬돋움"/>
        <family val="3"/>
        <charset val="129"/>
      </rPr>
      <t xml:space="preserve">       －조직이 설립되어 비전 중심의 혁신과 창의적 활동을 수행하는 단계이다. 이 단계에서는 조직 문화가 유연하고 비공식적이며, 창업자 중심의 의사결정 구조가 특징이다. 주요 과제는 생존과 초기 성장으로, 위기는 리더십 부족과 자원 제약에서 발생한다.</t>
    </r>
    <r>
      <rPr>
        <b/>
        <sz val="10"/>
        <color theme="1"/>
        <rFont val="함초롬돋움"/>
        <family val="3"/>
        <charset val="129"/>
      </rPr>
      <t xml:space="preserve">
      ② 성장 단계(Collectivity Stage)
</t>
    </r>
    <r>
      <rPr>
        <sz val="10"/>
        <color theme="1"/>
        <rFont val="함초롬돋움"/>
        <family val="3"/>
        <charset val="129"/>
      </rPr>
      <t xml:space="preserve">       －조직이 기능별 구조를 도입하며 빠른 성장과 확장을 경험하는 단계이다. 조직 문화는 참여적이며, 직원들의 열정과 동기 부여가 중요하다. 주요 과제는 권한 위임과 의사소통 체계 강화이며, 위기는 통제 부족과 의사결정 지연에서 발생한다.</t>
    </r>
    <r>
      <rPr>
        <b/>
        <sz val="10"/>
        <color theme="1"/>
        <rFont val="함초롬돋움"/>
        <family val="3"/>
        <charset val="129"/>
      </rPr>
      <t xml:space="preserve">
      ③ 성숙 단계(Formalization Stage)
</t>
    </r>
    <r>
      <rPr>
        <sz val="10"/>
        <color theme="1"/>
        <rFont val="함초롬돋움"/>
        <family val="3"/>
        <charset val="129"/>
      </rPr>
      <t xml:space="preserve">       －조직 규모가 확대됨에 따라 공식적 규정과 절차, 표준화된 업무 프로세스를 도입한다. 조직 문화는 안정성과 예측 가능성을 강조하며, 효율적 운영과 통제에 초점을 맞춘다. 위기는 관료주의적 경직성에서 비롯되며, 혁신과 적응력이 저하될 위험이 있다.</t>
    </r>
    <r>
      <rPr>
        <b/>
        <sz val="10"/>
        <color theme="1"/>
        <rFont val="함초롬돋움"/>
        <family val="3"/>
        <charset val="129"/>
      </rPr>
      <t xml:space="preserve">
      ④ 쇠퇴 단계(Elaboration Stage)
</t>
    </r>
    <r>
      <rPr>
        <sz val="10"/>
        <color theme="1"/>
        <rFont val="함초롬돋움"/>
        <family val="3"/>
        <charset val="129"/>
      </rPr>
      <t xml:space="preserve">       －조직이 성장 둔화와 환경 변화에 직면하며 내부 갈등과 성과 저하가 나타나는 단계이다. 조직 문화는 안정성과 관습에 치중하여 유연성이 부족하고, 조직 구조는 복잡성과 부조화가 나타난다. 위기는 변화 대응 지연과 전략적 혼란에서 발생한다.</t>
    </r>
    <r>
      <rPr>
        <b/>
        <sz val="10"/>
        <color theme="1"/>
        <rFont val="함초롬돋움"/>
        <family val="3"/>
        <charset val="129"/>
      </rPr>
      <t xml:space="preserve">
      ⑤ 재생 단계(Renewal Stage)
</t>
    </r>
    <r>
      <rPr>
        <sz val="10"/>
        <color theme="1"/>
        <rFont val="함초롬돋움"/>
        <family val="3"/>
        <charset val="129"/>
      </rPr>
      <t xml:space="preserve">       －쇠퇴 조직이 전략적 혁신, 구조 개편, 문화 변화 등을 통해 재생을 시도하는 단계이다. 조직 문화는 학습과 적응을 중심으로 재구성되며, 조직 구조와 전략은 환경 변화에 유연하게 대응하도록 조정된다. 위기는 재생 전략 실패와 내부 저항에서 발생한다.</t>
    </r>
    <r>
      <rPr>
        <b/>
        <sz val="10"/>
        <color theme="1"/>
        <rFont val="함초롬돋움"/>
        <family val="3"/>
        <charset val="129"/>
      </rPr>
      <t xml:space="preserve">
  2. 조직 설계와 단계별 적용
    (1) 구조적・문화적 특성
      ① 창업 단계
</t>
    </r>
    <r>
      <rPr>
        <sz val="10"/>
        <color theme="1"/>
        <rFont val="함초롬돋움"/>
        <family val="3"/>
        <charset val="129"/>
      </rPr>
      <t xml:space="preserve">       －비공식적 구조와 유연한 문화가 조직의 혁신과 적응성을 지원한다.</t>
    </r>
    <r>
      <rPr>
        <b/>
        <sz val="10"/>
        <color theme="1"/>
        <rFont val="함초롬돋움"/>
        <family val="3"/>
        <charset val="129"/>
      </rPr>
      <t xml:space="preserve">
      ② 성장 단계
</t>
    </r>
    <r>
      <rPr>
        <sz val="10"/>
        <color theme="1"/>
        <rFont val="함초롬돋움"/>
        <family val="3"/>
        <charset val="129"/>
      </rPr>
      <t xml:space="preserve">       －기능별 구조와 참여적 문화가 권한 위임과 효율적 확장을 가능하게 한다.</t>
    </r>
    <r>
      <rPr>
        <b/>
        <sz val="10"/>
        <color theme="1"/>
        <rFont val="함초롬돋움"/>
        <family val="3"/>
        <charset val="129"/>
      </rPr>
      <t xml:space="preserve">
      ③ 성숙 단계
</t>
    </r>
    <r>
      <rPr>
        <sz val="10"/>
        <color theme="1"/>
        <rFont val="함초롬돋움"/>
        <family val="3"/>
        <charset val="129"/>
      </rPr>
      <t xml:space="preserve">       －공식화와 절차 중심 구조가 안정성과 운영 효율성을 확보한다.</t>
    </r>
    <r>
      <rPr>
        <b/>
        <sz val="10"/>
        <color theme="1"/>
        <rFont val="함초롬돋움"/>
        <family val="3"/>
        <charset val="129"/>
      </rPr>
      <t xml:space="preserve">
      ④ 쇠퇴 단계
</t>
    </r>
    <r>
      <rPr>
        <sz val="10"/>
        <color theme="1"/>
        <rFont val="함초롬돋움"/>
        <family val="3"/>
        <charset val="129"/>
      </rPr>
      <t xml:space="preserve">       －경직된 구조와 문화가 조직 적응성을 저해하므로 재설계 필요성이 강조된다.</t>
    </r>
    <r>
      <rPr>
        <b/>
        <sz val="10"/>
        <color theme="1"/>
        <rFont val="함초롬돋움"/>
        <family val="3"/>
        <charset val="129"/>
      </rPr>
      <t xml:space="preserve">
      ⑤ 재생 단계
</t>
    </r>
    <r>
      <rPr>
        <sz val="10"/>
        <color theme="1"/>
        <rFont val="함초롬돋움"/>
        <family val="3"/>
        <charset val="129"/>
      </rPr>
      <t xml:space="preserve">       －네트워크적, 팀 중심 구조와 학습 중심 문화를 통해 조직 혁신과 전략적 적응이 촉진된다.</t>
    </r>
    <r>
      <rPr>
        <b/>
        <sz val="10"/>
        <color theme="1"/>
        <rFont val="함초롬돋움"/>
        <family val="3"/>
        <charset val="129"/>
      </rPr>
      <t xml:space="preserve">
    (2) 전략적 함의
</t>
    </r>
    <r>
      <rPr>
        <sz val="10"/>
        <color theme="1"/>
        <rFont val="함초롬돋움"/>
        <family val="3"/>
        <charset val="129"/>
      </rPr>
      <t xml:space="preserve">     －조직의 성장 단계에 따라 구조, 문화, 권한 배분, 통제 방식, 전략적 우선순위를 조정해야 전략적 목표 달성과 지속 가능한 성장이 가능하다. 특히 조직 쇠퇴와 재생 단계에서는 조직 문화 혁신과 구조 재설계가 전략적 생존과 경쟁력 확보의 핵심 요소가 된다.</t>
    </r>
    <r>
      <rPr>
        <b/>
        <sz val="10"/>
        <color theme="1"/>
        <rFont val="함초롬돋움"/>
        <family val="3"/>
        <charset val="129"/>
      </rPr>
      <t xml:space="preserve">
Ⅲ. 평가
  1. 긍정적 평가
</t>
    </r>
    <r>
      <rPr>
        <sz val="10"/>
        <color theme="1"/>
        <rFont val="함초롬돋움"/>
        <family val="3"/>
        <charset val="129"/>
      </rPr>
      <t xml:space="preserve">   －① 조직 문화와 구조적 변화, 전략적 과제를 통합적으로 분석함으로써 조직 설계와 변화 관리의 실무적 시사점을 제공한다. ② 단계별 특성과 위기를 명확히 제시하여 조직 성장과 위기 관리의 대응 전략 수립에 유용하다. ③ 재생 단계의 개념을 포함하여 쇠퇴 조직의 전략적 재생 가능성을 강조함으로써 실질적 조직 관리에 적용 가능성을 높였다.</t>
    </r>
    <r>
      <rPr>
        <b/>
        <sz val="10"/>
        <color theme="1"/>
        <rFont val="함초롬돋움"/>
        <family val="3"/>
        <charset val="129"/>
      </rPr>
      <t xml:space="preserve">
  2. 부정적 평가
</t>
    </r>
    <r>
      <rPr>
        <sz val="10"/>
        <color theme="1"/>
        <rFont val="함초롬돋움"/>
        <family val="3"/>
        <charset val="129"/>
      </rPr>
      <t xml:space="preserve">   －① 단계 구분이 전형적 패턴에 기반하여, 산업 특성, 조직 규모, 환경 요인을 충분히 반영하지 못한다. ② 조직 문화와 구조 변화를 질적 분석 중심으로 설명하여 계량적 검증과 적용에 한계가 있다. ③ 복잡한 다사업부 조직이나 글로벌 조직에서는 단계별 적용이 단순화될 수 있다는 한계가 존재한다.</t>
    </r>
    <r>
      <rPr>
        <b/>
        <sz val="10"/>
        <color theme="1"/>
        <rFont val="함초롬돋움"/>
        <family val="3"/>
        <charset val="129"/>
      </rPr>
      <t xml:space="preserve">
Ⅳ. 결론
</t>
    </r>
    <r>
      <rPr>
        <sz val="10"/>
        <color theme="1"/>
        <rFont val="함초롬돋움"/>
        <family val="3"/>
        <charset val="129"/>
      </rPr>
      <t xml:space="preserve"> －퀸과 카메론의 조직수명주기 모형은 조직 성장, 쇠퇴, 재생 과정을 문화와 구조적 측면에서 통합적으로 설명하며, 조직 설계와 변화 관리 전략 수립에 유용한 틀을 제공한다. 이를 통해 조직은 각 성장 단계에 맞는 구조, 문화, 권한, 통제 체계를 설계하고 변화 대응력을 강화함으로써 지속 가능한 성장과 경쟁력 확보를 달성할 수 있다.</t>
    </r>
    <phoneticPr fontId="4" type="noConversion"/>
  </si>
  <si>
    <r>
      <t xml:space="preserve">Ⅰ. 배경 및 목적
</t>
    </r>
    <r>
      <rPr>
        <sz val="10"/>
        <color theme="1"/>
        <rFont val="함초롬돋움"/>
        <family val="3"/>
        <charset val="129"/>
      </rPr>
      <t xml:space="preserve"> －조직은 설립 이후 성장 과정에서 규모 확대, 구조 변화, 경영 방식 전환 등 다양한 도전에 직면하게 된다. 이러한 조직 성장 과정을 이해하는 것은 조직 설계와 관리 전략 수립에 필수적이다. 헨리 민츠버그(Henry Mintzberg)는 「Structure in Fives : Designing Effective Organizations(다섯 요소로 보는 구조 : 효과적인 조직 설계)」와 후속 연구에서 조직의 성장 과정을 단계별로 분석하고, 조직 규모와 전략, 구조적 특성 간의 관계를 체계적으로 제시하였다. 그의 조직성장경로 모형은 조직 성장의 경로가 단순히 선형적 발전이 아니라 환경, 전략, 구조, 기술, 관리 방식의 상호작용에 따라 다양한 경로로 진행될 수 있음을 강조한다. 이하에서는 민츠버그의 조직성장경로 모형을 분석하고, 각 성장 단계에서 조직 설계와 전략적 함의를 논의한다.</t>
    </r>
    <r>
      <rPr>
        <b/>
        <sz val="10"/>
        <color theme="1"/>
        <rFont val="함초롬돋움"/>
        <family val="3"/>
        <charset val="129"/>
      </rPr>
      <t xml:space="preserve">
Ⅱ. 내용
  1. 조직성장경로 모형 개관
    (1) 정의
</t>
    </r>
    <r>
      <rPr>
        <sz val="10"/>
        <color theme="1"/>
        <rFont val="함초롬돋움"/>
        <family val="3"/>
        <charset val="129"/>
      </rPr>
      <t xml:space="preserve">     －민츠버그의 조직성장경로 모형은 조직이 성장함에 따라 구조, 관리 방식, 전략, 환경 대응 능력이 상호 연계되어 변화하는 패턴을 설명하는 이론이다. 조직의 성장 경로는 조직의 초기 조건, 전략 선택, 기술 환경, 리더십 스타일에 따라 달라지며, 각 성장 단계에서 나타나는 구조적 특징과 경영적 과제는 조직의 성공적 성장에 결정적 영향을 미친다.</t>
    </r>
    <r>
      <rPr>
        <b/>
        <sz val="10"/>
        <color theme="1"/>
        <rFont val="함초롬돋움"/>
        <family val="3"/>
        <charset val="129"/>
      </rPr>
      <t xml:space="preserve">
    (2) 성장 단계 및 조직 특성
      ① 창업 단계(Entrepreneurial Stage)
</t>
    </r>
    <r>
      <rPr>
        <sz val="10"/>
        <color theme="1"/>
        <rFont val="함초롬돋움"/>
        <family val="3"/>
        <charset val="129"/>
      </rPr>
      <t xml:space="preserve">       －조직 설립 초기에는 창업자의 비전과 혁신에 의존하며, 비공식적 구조와 유연한 의사결정 체계가 특징이다. 주요 과제는 생존과 시장 진입이며, 위기는 조직 관리 역량 부족에서 발생한다.</t>
    </r>
    <r>
      <rPr>
        <b/>
        <sz val="10"/>
        <color theme="1"/>
        <rFont val="함초롬돋움"/>
        <family val="3"/>
        <charset val="129"/>
      </rPr>
      <t xml:space="preserve">
      ② 집권적 단계(Collectivity Stage)
</t>
    </r>
    <r>
      <rPr>
        <sz val="10"/>
        <color theme="1"/>
        <rFont val="함초롬돋움"/>
        <family val="3"/>
        <charset val="129"/>
      </rPr>
      <t xml:space="preserve">       －조직이 일정 규모로 성장하면서 기능별 구조와 중앙집권적 통제를 도입한다. 조직 문화는 참여적이며, 리더십 중심으로 의사결정이 이루어진다. 주요 과제는 성장과 권한 위임이며, 위기는 중간관리층의 자율성 요구 증가에서 나타난다.</t>
    </r>
    <r>
      <rPr>
        <b/>
        <sz val="10"/>
        <color theme="1"/>
        <rFont val="함초롬돋움"/>
        <family val="3"/>
        <charset val="129"/>
      </rPr>
      <t xml:space="preserve">
      ③ 분권적 단계(Formalization Stage)
</t>
    </r>
    <r>
      <rPr>
        <sz val="10"/>
        <color theme="1"/>
        <rFont val="함초롬돋움"/>
        <family val="3"/>
        <charset val="129"/>
      </rPr>
      <t xml:space="preserve">       －조직 규모 확대와 복잡성 증가에 따라 권한 위임과 분권화가 필요하다. 표준화된 업무 프로세스와 공식적 규정, 절차 중심의 관리 시스템이 도입된다. 주요 과제는 조정과 통합이며, 위기는 분권화 과다로 인한 조정 문제에서 발생한다.</t>
    </r>
    <r>
      <rPr>
        <b/>
        <sz val="10"/>
        <color theme="1"/>
        <rFont val="함초롬돋움"/>
        <family val="3"/>
        <charset val="129"/>
      </rPr>
      <t xml:space="preserve">
      ④ 조정 단계(Elaboration Stage)
</t>
    </r>
    <r>
      <rPr>
        <sz val="10"/>
        <color theme="1"/>
        <rFont val="함초롬돋움"/>
        <family val="3"/>
        <charset val="129"/>
      </rPr>
      <t xml:space="preserve">       －조직의 규모와 환경 복잡성이 증가함에 따라 매트릭스 구조, 프로젝트 기반 팀, 조정 메커니즘 등을 활용한다. 조직 문화는 협업과 정보 공유를 강조하며, 위기는 관료적 경직성과 혁신 저하에서 발생한다.</t>
    </r>
    <r>
      <rPr>
        <b/>
        <sz val="10"/>
        <color theme="1"/>
        <rFont val="함초롬돋움"/>
        <family val="3"/>
        <charset val="129"/>
      </rPr>
      <t xml:space="preserve">
      ⑤ 혁신 단계(Innovation Stage)
</t>
    </r>
    <r>
      <rPr>
        <sz val="10"/>
        <color theme="1"/>
        <rFont val="함초롬돋움"/>
        <family val="3"/>
        <charset val="129"/>
      </rPr>
      <t xml:space="preserve">       －조직이 성숙함에 따라 구조와 전략의 유연성을 높이고 혁신 중심의 조직 문화를 강화한다. 네트워크 조직, 팀 중심 구조, 학습 조직적 특성이 나타나며, 위기는 환경 변화에 대한 적응 실패에서 발생한다.</t>
    </r>
    <r>
      <rPr>
        <b/>
        <sz val="10"/>
        <color theme="1"/>
        <rFont val="함초롬돋움"/>
        <family val="3"/>
        <charset val="129"/>
      </rPr>
      <t xml:space="preserve">
  2. 조직 설계와 성장 경로
    (1) 구조적 특징
      ① 창업 단계
</t>
    </r>
    <r>
      <rPr>
        <sz val="10"/>
        <color theme="1"/>
        <rFont val="함초롬돋움"/>
        <family val="3"/>
        <charset val="129"/>
      </rPr>
      <t xml:space="preserve">       －비공식적 구조와 유연한 의사결정 체계가 창의성과 신속한 의사결정을 지원한다.</t>
    </r>
    <r>
      <rPr>
        <b/>
        <sz val="10"/>
        <color theme="1"/>
        <rFont val="함초롬돋움"/>
        <family val="3"/>
        <charset val="129"/>
      </rPr>
      <t xml:space="preserve">
      ② 집권적 단계
</t>
    </r>
    <r>
      <rPr>
        <sz val="10"/>
        <color theme="1"/>
        <rFont val="함초롬돋움"/>
        <family val="3"/>
        <charset val="129"/>
      </rPr>
      <t xml:space="preserve">       －기능별 구조와 중앙집권적 권한 배분이 조직 성장과 운영 효율성을 확보한다.</t>
    </r>
    <r>
      <rPr>
        <b/>
        <sz val="10"/>
        <color theme="1"/>
        <rFont val="함초롬돋움"/>
        <family val="3"/>
        <charset val="129"/>
      </rPr>
      <t xml:space="preserve">
      ③ 분권적 단계
</t>
    </r>
    <r>
      <rPr>
        <sz val="10"/>
        <color theme="1"/>
        <rFont val="함초롬돋움"/>
        <family val="3"/>
        <charset val="129"/>
      </rPr>
      <t xml:space="preserve">       －권한 위임과 표준화된 절차, 조정 메커니즘이 조직 복잡성 관리에 기여한다.</t>
    </r>
    <r>
      <rPr>
        <b/>
        <sz val="10"/>
        <color theme="1"/>
        <rFont val="함초롬돋움"/>
        <family val="3"/>
        <charset val="129"/>
      </rPr>
      <t xml:space="preserve">
      ④ 조정 단계
</t>
    </r>
    <r>
      <rPr>
        <sz val="10"/>
        <color theme="1"/>
        <rFont val="함초롬돋움"/>
        <family val="3"/>
        <charset val="129"/>
      </rPr>
      <t xml:space="preserve">       －매트릭스 구조와 프로젝트 기반 팀 조직, 공식적 조정 시스템이 협업과 성과 달성을 지원한다.</t>
    </r>
    <r>
      <rPr>
        <b/>
        <sz val="10"/>
        <color theme="1"/>
        <rFont val="함초롬돋움"/>
        <family val="3"/>
        <charset val="129"/>
      </rPr>
      <t xml:space="preserve">
      ⑤ 혁신 단계
</t>
    </r>
    <r>
      <rPr>
        <sz val="10"/>
        <color theme="1"/>
        <rFont val="함초롬돋움"/>
        <family val="3"/>
        <charset val="129"/>
      </rPr>
      <t xml:space="preserve">       －네트워크적 구조와 학습 중심 문화가 조직의 창의적 혁신과 환경 적응력을 높인다.</t>
    </r>
    <r>
      <rPr>
        <b/>
        <sz val="10"/>
        <color theme="1"/>
        <rFont val="함초롬돋움"/>
        <family val="3"/>
        <charset val="129"/>
      </rPr>
      <t xml:space="preserve">
    (2) 전략적 함의
</t>
    </r>
    <r>
      <rPr>
        <sz val="10"/>
        <color theme="1"/>
        <rFont val="함초롬돋움"/>
        <family val="3"/>
        <charset val="129"/>
      </rPr>
      <t xml:space="preserve">     －조직 성장 단계에 따른 구조, 권한, 통제, 의사결정 메커니즘, 문화적 특성의 변화는 전략 실행력과 밀접히 연계된다. 각 단계에서 발생 가능한 위기를 예측하고, 적절한 구조적・문화적・관리적 대응을 설계함으로써 조직의 성장과 지속 가능성을 확보할 수 있다.</t>
    </r>
    <r>
      <rPr>
        <b/>
        <sz val="10"/>
        <color theme="1"/>
        <rFont val="함초롬돋움"/>
        <family val="3"/>
        <charset val="129"/>
      </rPr>
      <t xml:space="preserve">
Ⅲ. 평가
  1. 긍정적 평가
</t>
    </r>
    <r>
      <rPr>
        <sz val="10"/>
        <color theme="1"/>
        <rFont val="함초롬돋움"/>
        <family val="3"/>
        <charset val="129"/>
      </rPr>
      <t xml:space="preserve">   －① 조직 성장 과정에서 구조, 관리 방식, 전략, 문화의 상호 연계적 변화를 체계적으로 설명하였다. ② 단계별 조직 특성과 위기를 명확히 제시하여 성장 단계별 대응 전략 수립에 유용하다. ③ 초기 조건, 전략 선택, 환경 요인에 따른 다양한 성장 경로를 제시하여 조직 현실에 맞춘 적용 가능성을 높였다.</t>
    </r>
    <r>
      <rPr>
        <b/>
        <sz val="10"/>
        <color theme="1"/>
        <rFont val="함초롬돋움"/>
        <family val="3"/>
        <charset val="129"/>
      </rPr>
      <t xml:space="preserve">
  2. 부정적 평가
</t>
    </r>
    <r>
      <rPr>
        <sz val="10"/>
        <color theme="1"/>
        <rFont val="함초롬돋움"/>
        <family val="3"/>
        <charset val="129"/>
      </rPr>
      <t xml:space="preserve">   －① 성장 단계 구분과 경로가 전형적 패턴에 기반하여, 산업 특성이나 조직 규모, 문화적 요인을 충분히 반영하지 못한다. ② 각 단계별 구조・관리・문화 변화에 대한 계량적 검증이 제한적이며, 실증적 근거가 다소 부족하다. ③ 복잡한 다사업부 조직이나 글로벌 조직에서는 성장 경로 모형의 단계별 적용이 단순화될 위험이 존재한다.</t>
    </r>
    <r>
      <rPr>
        <b/>
        <sz val="10"/>
        <color theme="1"/>
        <rFont val="함초롬돋움"/>
        <family val="3"/>
        <charset val="129"/>
      </rPr>
      <t xml:space="preserve">
Ⅳ. 결론
</t>
    </r>
    <r>
      <rPr>
        <sz val="10"/>
        <color theme="1"/>
        <rFont val="함초롬돋움"/>
        <family val="3"/>
        <charset val="129"/>
      </rPr>
      <t xml:space="preserve"> －헨리 민츠버그의 조직성장경로 모형은 조직의 성장과 변화 과정을 구조, 권한, 통제, 문화, 전략적 요인의 상호작용 관점에서 통합적으로 설명한다. 이를 통해 조직은 성장 단계별 특성을 이해하고, 구조와 전략, 문화적 요소를 적절히 설계하여 지속 가능한 성장과 환경 적응력을 확보할 수 있다.</t>
    </r>
    <phoneticPr fontId="4" type="noConversion"/>
  </si>
  <si>
    <r>
      <t xml:space="preserve">Ⅰ. 배경 및 목적
</t>
    </r>
    <r>
      <rPr>
        <sz val="10"/>
        <color theme="1"/>
        <rFont val="함초롬돋움"/>
        <family val="3"/>
        <charset val="129"/>
      </rPr>
      <t xml:space="preserve"> －조직은 성장 과정에서 다양한 환경적・내부적 요인으로 인해 점차 쇠퇴의 경로를 밟을 수 있다. 조직 쇠퇴의 진행을 이해하는 것은 조직 구조와 전략, 인력 관리, 변화 대응 전략 수립에 있어 핵심적 의미를 가진다. 윌리엄 와이첼(William Weitzel)과 엘렌 존슨(Ellen Johnson)은 「Managing Corporate Decline(기업 쇠퇴 관리)」에서 조직이 경험하는 쇠퇴 과정을 단계별로 체계화하고, 각 단계별 특징과 조직적 대응 방안을 제시하였다. 이 모형은 조직 쇠퇴를 단순히 성과 저하로 보는 것이 아니라, 구조적, 문화적, 전략적 변화와 연계된 동적인 과정으로 이해함으로써 실질적 조직 관리에 유용한 지침을 제공한다. 이하에서는 와이첼과 존슨의 조직 쇠퇴 진행단계를 분석하고, 단계별 특성과 조직 설계, 관리 전략과의 연계를 논의한다.</t>
    </r>
    <r>
      <rPr>
        <b/>
        <sz val="10"/>
        <color theme="1"/>
        <rFont val="함초롬돋움"/>
        <family val="3"/>
        <charset val="129"/>
      </rPr>
      <t xml:space="preserve">
Ⅱ. 내용
  1. 조직 쇠퇴의 단계
    (1) 정의
</t>
    </r>
    <r>
      <rPr>
        <sz val="10"/>
        <color theme="1"/>
        <rFont val="함초롬돋움"/>
        <family val="3"/>
        <charset val="129"/>
      </rPr>
      <t xml:space="preserve">     －조직 쇠퇴의 진행단계 모형은 조직이 환경 변화, 시장 경쟁 심화, 내부 관리 실패 등 다양한 요인으로 인해 기능 저하와 조직 성과 감소를 경험하면서 나타나는 연속적 과정을 설명한다. 각 단계는 조직의 구조, 문화, 전략, 관리 시스템에 특정한 변화를 수반하며, 조직이 쇠퇴를 극복할 수 있는 시점과 방식에 대한 통찰을 제공한다.</t>
    </r>
    <r>
      <rPr>
        <b/>
        <sz val="10"/>
        <color theme="1"/>
        <rFont val="함초롬돋움"/>
        <family val="3"/>
        <charset val="129"/>
      </rPr>
      <t xml:space="preserve">
    (2) 단계별 특성
      ① 초기 경고 단계(Initial Decline Stage)
</t>
    </r>
    <r>
      <rPr>
        <sz val="10"/>
        <color theme="1"/>
        <rFont val="함초롬돋움"/>
        <family val="3"/>
        <charset val="129"/>
      </rPr>
      <t xml:space="preserve">       －조직의 성과가 다소 저하되지만 외부에서는 명확히 인식되지 않는 단계이다. 조직은 아직 전략적 자원과 역량을 보유하고 있으며, 의사결정은 부분적으로 중앙집권적이다. 위기는 시장 신호와 내부 경고를 간과함으로써 발생한다.</t>
    </r>
    <r>
      <rPr>
        <b/>
        <sz val="10"/>
        <color theme="1"/>
        <rFont val="함초롬돋움"/>
        <family val="3"/>
        <charset val="129"/>
      </rPr>
      <t xml:space="preserve">
      ② 경영적 대응 지연 단계(Strategic Delay Stage)
</t>
    </r>
    <r>
      <rPr>
        <sz val="10"/>
        <color theme="1"/>
        <rFont val="함초롬돋움"/>
        <family val="3"/>
        <charset val="129"/>
      </rPr>
      <t xml:space="preserve">       －조직 성과의 저하가 명확해지며, 내부에서는 일부 경영적 대응이 이루어지지만 충분하지 않다. 조직 구조와 절차가 관료적이거나 경직되어 대응 속도가 느리다. 위기는 전략 실행 지연과 경쟁력 약화에서 나타난다.</t>
    </r>
    <r>
      <rPr>
        <b/>
        <sz val="10"/>
        <color theme="1"/>
        <rFont val="함초롬돋움"/>
        <family val="3"/>
        <charset val="129"/>
      </rPr>
      <t xml:space="preserve">
      ③ 구조적 붕괴 단계(Structural Deterioration Stage)
</t>
    </r>
    <r>
      <rPr>
        <sz val="10"/>
        <color theme="1"/>
        <rFont val="함초롬돋움"/>
        <family val="3"/>
        <charset val="129"/>
      </rPr>
      <t xml:space="preserve">       －조직 규모와 복잡성이 증가함에도 불구하고 조직 구조와 조정 메커니즘이 기능을 상실한다. 관리 계층 간 갈등과 의사소통 단절이 나타나며, 부서 간 조정 실패와 자원 배분 문제로 조직 성과가 급격히 하락한다.</t>
    </r>
    <r>
      <rPr>
        <b/>
        <sz val="10"/>
        <color theme="1"/>
        <rFont val="함초롬돋움"/>
        <family val="3"/>
        <charset val="129"/>
      </rPr>
      <t xml:space="preserve">
      ④ 기능적 실패 단계(Functional Failure Stage)
</t>
    </r>
    <r>
      <rPr>
        <sz val="10"/>
        <color theme="1"/>
        <rFont val="함초롬돋움"/>
        <family val="3"/>
        <charset val="129"/>
      </rPr>
      <t xml:space="preserve">       －핵심 기능과 업무 프로세스가 제대로 작동하지 않으며, 조직 전체의 운영 효율성이 심각하게 저하된다. 조직 문화는 방어적이며 변화 저항이 강해 혁신과 적응이 어렵다. 위기는 조직 존속 자체를 위협하는 수준으로 심화된다.</t>
    </r>
    <r>
      <rPr>
        <b/>
        <sz val="10"/>
        <color theme="1"/>
        <rFont val="함초롬돋움"/>
        <family val="3"/>
        <charset val="129"/>
      </rPr>
      <t xml:space="preserve">
      ⑤ 조직 해체 또는 재생 단계(Dissolution or Renewal Stage)
</t>
    </r>
    <r>
      <rPr>
        <sz val="10"/>
        <color theme="1"/>
        <rFont val="함초롬돋움"/>
        <family val="3"/>
        <charset val="129"/>
      </rPr>
      <t xml:space="preserve">       －쇠퇴가 극한에 이르면 조직 해체가 불가피할 수 있으며, 일부 경우에는 전략적 혁신과 구조 재설계를 통해 재생을 시도한다. 재생 단계에서는 조직 문화와 구조를 근본적으로 변화시키고, 전략적 우선순위를 새롭게 설정하여 환경 변화에 적응한다.</t>
    </r>
    <r>
      <rPr>
        <b/>
        <sz val="10"/>
        <color theme="1"/>
        <rFont val="함초롬돋움"/>
        <family val="3"/>
        <charset val="129"/>
      </rPr>
      <t xml:space="preserve">
  2. 조직 설계 및 관리적 함의
    (1) 구조 및 통제
      ① 초기 경고 단계
</t>
    </r>
    <r>
      <rPr>
        <sz val="10"/>
        <color theme="1"/>
        <rFont val="함초롬돋움"/>
        <family val="3"/>
        <charset val="129"/>
      </rPr>
      <t xml:space="preserve">       －민첩한 구조와 신속한 의사결정 체계가 위기 대응을 가능하게 한다.</t>
    </r>
    <r>
      <rPr>
        <b/>
        <sz val="10"/>
        <color theme="1"/>
        <rFont val="함초롬돋움"/>
        <family val="3"/>
        <charset val="129"/>
      </rPr>
      <t xml:space="preserve">
      ② 경영적 대응 지연 단계
</t>
    </r>
    <r>
      <rPr>
        <sz val="10"/>
        <color theme="1"/>
        <rFont val="함초롬돋움"/>
        <family val="3"/>
        <charset val="129"/>
      </rPr>
      <t xml:space="preserve">       －의사결정 속도와 권한 배분 조정이 필요하며, 부분적 분권화가 유효하다.</t>
    </r>
    <r>
      <rPr>
        <b/>
        <sz val="10"/>
        <color theme="1"/>
        <rFont val="함초롬돋움"/>
        <family val="3"/>
        <charset val="129"/>
      </rPr>
      <t xml:space="preserve">
      ③ 구조적 붕괴 단계
</t>
    </r>
    <r>
      <rPr>
        <sz val="10"/>
        <color theme="1"/>
        <rFont val="함초롬돋움"/>
        <family val="3"/>
        <charset val="129"/>
      </rPr>
      <t xml:space="preserve">       －부서 간 통합과 조정 메커니즘 강화, 계층 간 의사소통 체계 재정비가 핵심 과제이다.</t>
    </r>
    <r>
      <rPr>
        <b/>
        <sz val="10"/>
        <color theme="1"/>
        <rFont val="함초롬돋움"/>
        <family val="3"/>
        <charset val="129"/>
      </rPr>
      <t xml:space="preserve">
      ④ 기능적 실패 단계
</t>
    </r>
    <r>
      <rPr>
        <sz val="10"/>
        <color theme="1"/>
        <rFont val="함초롬돋움"/>
        <family val="3"/>
        <charset val="129"/>
      </rPr>
      <t xml:space="preserve">       －핵심 기능 복원과 프로세스 재설계, 문화적 변화가 필요하다.</t>
    </r>
    <r>
      <rPr>
        <b/>
        <sz val="10"/>
        <color theme="1"/>
        <rFont val="함초롬돋움"/>
        <family val="3"/>
        <charset val="129"/>
      </rPr>
      <t xml:space="preserve">
      ⑤ 조직 해체 또는 재생 단계
</t>
    </r>
    <r>
      <rPr>
        <sz val="10"/>
        <color theme="1"/>
        <rFont val="함초롬돋움"/>
        <family val="3"/>
        <charset val="129"/>
      </rPr>
      <t xml:space="preserve">       －네트워크 조직, 팀 중심 구조, 학습 중심 문화 등 근본적 재설계가 요구된다.</t>
    </r>
    <r>
      <rPr>
        <b/>
        <sz val="10"/>
        <color theme="1"/>
        <rFont val="함초롬돋움"/>
        <family val="3"/>
        <charset val="129"/>
      </rPr>
      <t xml:space="preserve">
    (2) 전략적 함의
</t>
    </r>
    <r>
      <rPr>
        <sz val="10"/>
        <color theme="1"/>
        <rFont val="함초롬돋움"/>
        <family val="3"/>
        <charset val="129"/>
      </rPr>
      <t xml:space="preserve">     －조직 쇠퇴 단계별 특성을 이해함으로써, 경영진은 적시에 적절한 전략적 대응을 설계할 수 있다. 초기 경고 단계에서의 민첩한 대응과 구조적 붕괴 단계에서의 조정 강화는 조직의 지속 가능성과 재생 가능성을 높이는 핵심 전략이 된다.</t>
    </r>
    <r>
      <rPr>
        <b/>
        <sz val="10"/>
        <color theme="1"/>
        <rFont val="함초롬돋움"/>
        <family val="3"/>
        <charset val="129"/>
      </rPr>
      <t xml:space="preserve">
Ⅲ. 평가
  1. 긍정적 평가
</t>
    </r>
    <r>
      <rPr>
        <sz val="10"/>
        <color theme="1"/>
        <rFont val="함초롬돋움"/>
        <family val="3"/>
        <charset val="129"/>
      </rPr>
      <t xml:space="preserve">   －① 조직 쇠퇴를 단계별로 체계화하여 위기 관리와 재생 전략 수립에 실질적 지침을 제공한다. ② 각 단계의 구조, 문화, 전략적 특성을 구체적으로 제시하여 조직 설계와 경영 의사결정의 연계성을 강화한다. ③ 재생 단계의 포함으로 조직 쇠퇴 후 전략적 회복 가능성을 강조하여 실무적 활용도를 높였다.</t>
    </r>
    <r>
      <rPr>
        <b/>
        <sz val="10"/>
        <color theme="1"/>
        <rFont val="함초롬돋움"/>
        <family val="3"/>
        <charset val="129"/>
      </rPr>
      <t xml:space="preserve">
  2. 부정적 평가
</t>
    </r>
    <r>
      <rPr>
        <sz val="10"/>
        <color theme="1"/>
        <rFont val="함초롬돋움"/>
        <family val="3"/>
        <charset val="129"/>
      </rPr>
      <t xml:space="preserve">   －① 단계 구분이 전형적 패턴 중심으로, 산업 특성, 조직 규모, 외부 환경 변화 등을 충분히 반영하지 못한다. ② 쇠퇴 단계별 변화에 대한 계량적 검증이 부족하여 실증적 적용에 한계가 존재한다. ③ 다국적 기업이나 복합 조직의 쇠퇴 과정에는 단계별 적용이 단순화될 수 있다.</t>
    </r>
    <r>
      <rPr>
        <b/>
        <sz val="10"/>
        <color theme="1"/>
        <rFont val="함초롬돋움"/>
        <family val="3"/>
        <charset val="129"/>
      </rPr>
      <t xml:space="preserve">
Ⅳ. 결론
</t>
    </r>
    <r>
      <rPr>
        <sz val="10"/>
        <color theme="1"/>
        <rFont val="함초롬돋움"/>
        <family val="3"/>
        <charset val="129"/>
      </rPr>
      <t xml:space="preserve"> －와이첼과 존슨의 조직 쇠퇴 진행단계 모형은 조직의 성과 저하 과정을 구조, 문화, 전략적 측면에서 체계적으로 설명하며, 단계별 위기 대응과 재생 전략 수립의 지침을 제공한다. 이를 통해 조직은 조기 경고와 구조적 조정, 전략적 재설계를 통해 쇠퇴를 완화하고 지속 가능한 성장과 경쟁력 회복을 도모할 수 있다.</t>
    </r>
    <phoneticPr fontId="4" type="noConversion"/>
  </si>
  <si>
    <r>
      <t xml:space="preserve">Ⅰ. 배경 및 목적
</t>
    </r>
    <r>
      <rPr>
        <sz val="10"/>
        <color theme="1"/>
        <rFont val="함초롬돋움"/>
        <family val="3"/>
        <charset val="129"/>
      </rPr>
      <t xml:space="preserve"> －조직은 성장과 성숙의 과정에서 외부 환경 변화, 전략 실패, 내부 관리 문제 등으로 인해 쇠퇴할 수 있다. 조직 쇠퇴의 원인과 유형을 이해하는 것은 조직 구조와 전략, 문화, 인력 관리에 대한 적절한 대응을 설계하는 데 핵심적 의미를 가진다. 대니 밀러(Danny Miller)는 「Stale in the Saddle : CEO Tenure and the Matches of Organizational Decline(안장 속의 침체 : CEO 재임 기간과 조직 쇠퇴의 결합)」에서 조직 쇠퇴를 유형별로 분류하고, 각 유형의 발생 원인과 조직적 특성을 분석하였다. 그의 연구는 쇠퇴를 단순한 성과 저하로 보는 것이 아니라, 전략적, 구조적, 환경적 요인과 결합된 체계적 과정으로 설명함으로써 조직 전략과 변화 관리에 실질적 통찰을 제공한다. 이하에서는 밀러의 조직 쇠퇴 유형을 분석하고, 조직 설계 및 경영적 대응과의 연계를 논의한다.</t>
    </r>
    <r>
      <rPr>
        <b/>
        <sz val="10"/>
        <color theme="1"/>
        <rFont val="함초롬돋움"/>
        <family val="3"/>
        <charset val="129"/>
      </rPr>
      <t xml:space="preserve">
Ⅱ. 내용
  1. 조직 쇠퇴 유형
    (1) 정의
</t>
    </r>
    <r>
      <rPr>
        <sz val="10"/>
        <color theme="1"/>
        <rFont val="함초롬돋움"/>
        <family val="3"/>
        <charset val="129"/>
      </rPr>
      <t xml:space="preserve">     －밀러의 조직 쇠퇴 유형은 조직이 성과 하락과 환경 변화에 직면했을 때 나타나는 다양한 쇠퇴 양상을 분류한 모델이다. 이 모형은 조직 쇠퇴를 단일한 과정이 아닌, 발생 원인과 구조적・전략적 특성에 따라 구분되는 유형별 현상으로 이해함으로써 조직의 대응 전략 설계에 실질적 지침을 제공한다.</t>
    </r>
    <r>
      <rPr>
        <b/>
        <sz val="10"/>
        <color theme="1"/>
        <rFont val="함초롬돋움"/>
        <family val="3"/>
        <charset val="129"/>
      </rPr>
      <t xml:space="preserve">
    (2) 유형별 특징
      ① 전략적 실패형(Strategic Failure Decline)
</t>
    </r>
    <r>
      <rPr>
        <sz val="10"/>
        <color theme="1"/>
        <rFont val="함초롬돋움"/>
        <family val="3"/>
        <charset val="129"/>
      </rPr>
      <t xml:space="preserve">       －전략적 실패형 쇠퇴는 시장 변화, 경쟁 심화, 제품 및 서비스 전략 오류 등 외부 환경 요인과 전략 선택의 불일치로 발생한다. 조직 구조와 관리 시스템은 여전히 기능하지만, 외부 환경과 내부 전략 간의 간극으로 인해 성과가 점진적으로 악화된다. 주요 대응 과제는 전략 재검토와 시장 적응 능력 강화이다.</t>
    </r>
    <r>
      <rPr>
        <b/>
        <sz val="10"/>
        <color theme="1"/>
        <rFont val="함초롬돋움"/>
        <family val="3"/>
        <charset val="129"/>
      </rPr>
      <t xml:space="preserve">
      ② 내부 관리 실패형(Internal Mismanagement Decline)
</t>
    </r>
    <r>
      <rPr>
        <sz val="10"/>
        <color theme="1"/>
        <rFont val="함초롬돋움"/>
        <family val="3"/>
        <charset val="129"/>
      </rPr>
      <t xml:space="preserve">       －내부 관리 실패형 쇠퇴는 조직 내부의 의사결정 실패, 리더십 부재, 관리 역량 부족 등으로 발생한다. 조직 구조와 절차는 존재하지만 운영 효율성이 저하되며, 부서 간 갈등과 의사소통 단절이 두드러진다. 주요 대응 과제는 경영진 재편, 관리 프로세스 개선, 조직 문화 혁신이다.</t>
    </r>
    <r>
      <rPr>
        <b/>
        <sz val="10"/>
        <color theme="1"/>
        <rFont val="함초롬돋움"/>
        <family val="3"/>
        <charset val="129"/>
      </rPr>
      <t xml:space="preserve">
      ③ 환경 충격형(Environmental Shock Decline)
</t>
    </r>
    <r>
      <rPr>
        <sz val="10"/>
        <color theme="1"/>
        <rFont val="함초롬돋움"/>
        <family val="3"/>
        <charset val="129"/>
      </rPr>
      <t xml:space="preserve">       －환경 충격형 쇠퇴는 급격한 경제 변화, 기술 혁신, 규제 강화 등 외부 충격으로 인해 발생한다. 조직은 내부 역량이 충분하더라도 외부 환경에 즉각 대응하지 못할 경우 급격한 성과 하락을 경험한다. 주요 대응 과제는 환경 변화 대응 전략 수립과 혁신적 사업 모델 도입이다.</t>
    </r>
    <r>
      <rPr>
        <b/>
        <sz val="10"/>
        <color theme="1"/>
        <rFont val="함초롬돋움"/>
        <family val="3"/>
        <charset val="129"/>
      </rPr>
      <t xml:space="preserve">
      ④ 자율적 침체형(Autonomous Stagnation Decline)
</t>
    </r>
    <r>
      <rPr>
        <sz val="10"/>
        <color theme="1"/>
        <rFont val="함초롬돋움"/>
        <family val="3"/>
        <charset val="129"/>
      </rPr>
      <t xml:space="preserve">       －자율적 침체형 쇠퇴는 조직 내부에서 장기간 안정성만 추구하며 혁신과 변화가 결여될 때 나타난다. 조직 구조와 절차는 비교적 안정적이지만, 조직 구성원과 리더십이 보수적이며 변화 저항이 강해 점진적 성과 저하가 진행된다. 주요 대응 과제는 혁신 촉진, 학습 문화 확립, 변화 관리 프로그램 도입이다.</t>
    </r>
    <r>
      <rPr>
        <b/>
        <sz val="10"/>
        <color theme="1"/>
        <rFont val="함초롬돋움"/>
        <family val="3"/>
        <charset val="129"/>
      </rPr>
      <t xml:space="preserve">
  2. 조직 설계와 경영적 함의
    (1) 구조 및 통제
      ① 전략적 실패형
</t>
    </r>
    <r>
      <rPr>
        <sz val="10"/>
        <color theme="1"/>
        <rFont val="함초롬돋움"/>
        <family val="3"/>
        <charset val="129"/>
      </rPr>
      <t xml:space="preserve">       －유연한 구조와 신속한 의사결정 체계가 외부 환경 적응을 지원한다.</t>
    </r>
    <r>
      <rPr>
        <b/>
        <sz val="10"/>
        <color theme="1"/>
        <rFont val="함초롬돋움"/>
        <family val="3"/>
        <charset val="129"/>
      </rPr>
      <t xml:space="preserve">
      ② 내부 관리 실패형
</t>
    </r>
    <r>
      <rPr>
        <sz val="10"/>
        <color theme="1"/>
        <rFont val="함초롬돋움"/>
        <family val="3"/>
        <charset val="129"/>
      </rPr>
      <t xml:space="preserve">       －관리 계층과 의사결정 프로세스 재설계가 필요하며, 통합적 조정 메커니즘 도입이 효과적이다.</t>
    </r>
    <r>
      <rPr>
        <b/>
        <sz val="10"/>
        <color theme="1"/>
        <rFont val="함초롬돋움"/>
        <family val="3"/>
        <charset val="129"/>
      </rPr>
      <t xml:space="preserve">
      ③ 환경 충격형
</t>
    </r>
    <r>
      <rPr>
        <sz val="10"/>
        <color theme="1"/>
        <rFont val="함초롬돋움"/>
        <family val="3"/>
        <charset val="129"/>
      </rPr>
      <t xml:space="preserve">       －민첩한 조직 구조와 프로젝트 기반 팀 운영, 정보 공유 시스템이 위기 대응에 핵심적이다.</t>
    </r>
    <r>
      <rPr>
        <b/>
        <sz val="10"/>
        <color theme="1"/>
        <rFont val="함초롬돋움"/>
        <family val="3"/>
        <charset val="129"/>
      </rPr>
      <t xml:space="preserve">
      ④ 자율적 침체형
</t>
    </r>
    <r>
      <rPr>
        <sz val="10"/>
        <color theme="1"/>
        <rFont val="함초롬돋움"/>
        <family val="3"/>
        <charset val="129"/>
      </rPr>
      <t xml:space="preserve">       －혁신 중심 구조와 학습 조직적 특성을 강화하여 조직 문화와 전략적 민첩성을 회복해야 한다.</t>
    </r>
    <r>
      <rPr>
        <b/>
        <sz val="10"/>
        <color theme="1"/>
        <rFont val="함초롬돋움"/>
        <family val="3"/>
        <charset val="129"/>
      </rPr>
      <t xml:space="preserve">
    (2) 전략적 함의
</t>
    </r>
    <r>
      <rPr>
        <sz val="10"/>
        <color theme="1"/>
        <rFont val="함초롬돋움"/>
        <family val="3"/>
        <charset val="129"/>
      </rPr>
      <t xml:space="preserve">     －쇠퇴 유형별 특성을 이해하면, 조직은 원인에 따른 맞춤형 대응 전략을 설계할 수 있다. 외부 요인 중심의 쇠퇴에는 전략적 혁신과 환경 적응, 내부 요인 중심의 쇠퇴에는 조직 구조와 관리 역량 강화가 필요하며, 장기적 침체형에서는 문화적 변화와 학습 조직화가 핵심적 전략이 된다.</t>
    </r>
    <r>
      <rPr>
        <b/>
        <sz val="10"/>
        <color theme="1"/>
        <rFont val="함초롬돋움"/>
        <family val="3"/>
        <charset val="129"/>
      </rPr>
      <t xml:space="preserve">
Ⅲ. 평가
  1. 긍정적 평가
</t>
    </r>
    <r>
      <rPr>
        <sz val="10"/>
        <color theme="1"/>
        <rFont val="함초롬돋움"/>
        <family val="3"/>
        <charset val="129"/>
      </rPr>
      <t xml:space="preserve">   －① 조직 쇠퇴를 유형별로 구분함으로써 원인별 대응 전략 설계에 실질적 지침을 제공한다. ② 각 유형의 구조적, 전략적, 문화적 특성을 명확히 제시하여 조직 설계와 경영 의사결정의 연계성을 강화하였다. ③ 쇠퇴 유형 분석을 통해 조직 재생과 혁신 촉진 가능성을 강조하여 실무적 활용도를 높였다.</t>
    </r>
    <r>
      <rPr>
        <b/>
        <sz val="10"/>
        <color theme="1"/>
        <rFont val="함초롬돋움"/>
        <family val="3"/>
        <charset val="129"/>
      </rPr>
      <t xml:space="preserve">
  2. 부정적 평가
</t>
    </r>
    <r>
      <rPr>
        <sz val="10"/>
        <color theme="1"/>
        <rFont val="함초롬돋움"/>
        <family val="3"/>
        <charset val="129"/>
      </rPr>
      <t xml:space="preserve">   －① 유형 구분이 전형적 사례 중심으로, 산업 특성이나 조직 규모, 글로벌 환경 요인을 충분히 반영하지 못한다. ② 각 유형별 쇠퇴 과정과 변화 대응의 계량적 검증이 제한적이며, 실증적 적용에 한계가 있다. ③ 복합 조직이나 다사업부 조직에서는 유형별 적용이 단순화될 위험이 존재한다.</t>
    </r>
    <r>
      <rPr>
        <b/>
        <sz val="10"/>
        <color theme="1"/>
        <rFont val="함초롬돋움"/>
        <family val="3"/>
        <charset val="129"/>
      </rPr>
      <t xml:space="preserve">
Ⅳ. 결론
</t>
    </r>
    <r>
      <rPr>
        <sz val="10"/>
        <color theme="1"/>
        <rFont val="함초롬돋움"/>
        <family val="3"/>
        <charset val="129"/>
      </rPr>
      <t xml:space="preserve"> －대니 밀러의 조직 쇠퇴 유형 모형은 조직 쇠퇴를 전략적, 구조적, 환경적 요인과 연계하여 체계적으로 설명하며, 유형별 특성과 대응 전략을 제시한다. 이를 통해 조직은 쇠퇴 원인을 분석하고 맞춤형 구조 조정, 전략 혁신, 문화 개선을 통해 지속 가능한 성장과 경쟁력 회복을 도모할 수 있다.</t>
    </r>
    <phoneticPr fontId="4" type="noConversion"/>
  </si>
  <si>
    <r>
      <t xml:space="preserve">Ⅰ. 배경 및 목적
</t>
    </r>
    <r>
      <rPr>
        <sz val="10"/>
        <color theme="1"/>
        <rFont val="함초롬돋움"/>
        <family val="3"/>
        <charset val="129"/>
      </rPr>
      <t xml:space="preserve"> －조직문화는 조직 구성원의 행동, 가치, 신념, 규범을 형성하여 조직 성과와 적응 능력에 중요한 영향을 미친다. 조직의 전략, 구조, 리더십, 혁신 역량은 조직문화와 긴밀하게 연결되어 있으며, 조직문화를 이해하지 못하면 구조적・전략적 변화는 제한적인 효과만을 가진다. 에드가 샤인(Edgar Schein)은 「Organizational Culture and Leadership(조직문화와 리더십)」에서 조직문화를 심층적 계층으로 분석하는 모델을 제시하였다. 샤인의 모형은 조직문화를 단순한 겉모습이나 행동적 관찰로 이해하는 것을 넘어, 핵심 가치와 기본 가정까지 포함한 다층적 구조로 파악함으로써 조직문화 분석과 변화 관리에 실질적 통찰을 제공한다. 이하에서는 샤인의 조직문화 모델을 구성 요소별로 설명하고, 조직 설계와 관리 전략과의 연계를 논의한다.</t>
    </r>
    <r>
      <rPr>
        <b/>
        <sz val="10"/>
        <color theme="1"/>
        <rFont val="함초롬돋움"/>
        <family val="3"/>
        <charset val="129"/>
      </rPr>
      <t xml:space="preserve">
Ⅱ. 내용
  1. 조직문화의 계층
    (1) 정의
</t>
    </r>
    <r>
      <rPr>
        <sz val="10"/>
        <color theme="1"/>
        <rFont val="함초롬돋움"/>
        <family val="3"/>
        <charset val="129"/>
      </rPr>
      <t xml:space="preserve">     －샤인의 조직문화 모델은 조직문화를 세 가지 계층으로 구분하여 조직 내부에서 문화가 형성되고 유지되는 과정을 체계적으로 설명한다. 이 계층은 관찰 가능한 행동과 물리적 구조에서부터, 공유된 가치와 신념, 그리고 조직 구성원이 무의식적으로 받아들이는 기본 가정에 이르기까지 조직문화를 다각도로 이해할 수 있게 한다.</t>
    </r>
    <r>
      <rPr>
        <b/>
        <sz val="10"/>
        <color theme="1"/>
        <rFont val="함초롬돋움"/>
        <family val="3"/>
        <charset val="129"/>
      </rPr>
      <t xml:space="preserve">
    (2) 계층별 특징
      ① 외형적 산물(Artifacts)
</t>
    </r>
    <r>
      <rPr>
        <sz val="10"/>
        <color theme="1"/>
        <rFont val="함초롬돋움"/>
        <family val="3"/>
        <charset val="129"/>
      </rPr>
      <t xml:space="preserve">       －외형적 산물은 조직문화의 가장 겉에 드러나는 계층으로, 관찰 가능한 행동, 의식, 언어, 의사소통 방식, 조직 구조, 업무 환경, 기술 사용 등으로 구성된다. 외형적 산물은 쉽게 인식할 수 있지만, 그 자체만으로는 조직문화의 본질을 이해하기 어렵다. 조직의 외형적 산물은 내부 구성원에게는 자연스럽지만 외부 관찰자에게는 해석이 필요하다.</t>
    </r>
    <r>
      <rPr>
        <b/>
        <sz val="10"/>
        <color theme="1"/>
        <rFont val="함초롬돋움"/>
        <family val="3"/>
        <charset val="129"/>
      </rPr>
      <t xml:space="preserve">
      ② 공유된 가치(Values)
</t>
    </r>
    <r>
      <rPr>
        <sz val="10"/>
        <color theme="1"/>
        <rFont val="함초롬돋움"/>
        <family val="3"/>
        <charset val="129"/>
      </rPr>
      <t xml:space="preserve">       －공유된 가치는 조직 구성원이 중요하다고 믿는 신념과 원칙으로, 의사결정 기준과 행동 지침에 영향을 준다. 가치 수준에서는 조직의 전략적 목표, 리더십 철학, 업무 방식, 보상 체계 등 조직 전반의 규범이 반영된다. 이 계층은 외형적 산물과 기본 가정 사이를 연결하는 매개 역할을 하며, 조직문화 변화 시 핵심적인 조정 지점이 된다.</t>
    </r>
    <r>
      <rPr>
        <b/>
        <sz val="10"/>
        <color theme="1"/>
        <rFont val="함초롬돋움"/>
        <family val="3"/>
        <charset val="129"/>
      </rPr>
      <t xml:space="preserve">
      ③ 기본 가정(Basic Underlying Assumptions)
</t>
    </r>
    <r>
      <rPr>
        <sz val="10"/>
        <color theme="1"/>
        <rFont val="함초롬돋움"/>
        <family val="3"/>
        <charset val="129"/>
      </rPr>
      <t xml:space="preserve">       －기본 가정은 조직 구성원이 무의식적으로 받아들이는 신념과 인식으로, 조직문화의 가장 심층적 계층을 형성한다. 인간관, 시간과 공간에 대한 인식, 성공과 실패에 대한 판단 기준 등 조직 구성원의 행동과 의사결정에 깊이 내재되어 있다. 기본 가정은 조직문화의 안정성과 지속성을 결정하며, 변화가 가장 어렵고 조직의 정체성과 연결되어 있다.</t>
    </r>
    <r>
      <rPr>
        <b/>
        <sz val="10"/>
        <color theme="1"/>
        <rFont val="함초롬돋움"/>
        <family val="3"/>
        <charset val="129"/>
      </rPr>
      <t xml:space="preserve">
  2. 조직 설계와 관리적 함의
    (1) 구조 및 통제
      ① 외형적 산물 수준
</t>
    </r>
    <r>
      <rPr>
        <sz val="10"/>
        <color theme="1"/>
        <rFont val="함초롬돋움"/>
        <family val="3"/>
        <charset val="129"/>
      </rPr>
      <t xml:space="preserve">       －조직 구조, 업무 프로세스, 의사소통 체계, 물리적 환경 조정 등을 통해 구현할 수 있으며, 빠른 가시적 효과를 제공한다. </t>
    </r>
    <r>
      <rPr>
        <b/>
        <sz val="10"/>
        <color theme="1"/>
        <rFont val="함초롬돋움"/>
        <family val="3"/>
        <charset val="129"/>
      </rPr>
      <t xml:space="preserve">
      ② 공유된 가치 수준
</t>
    </r>
    <r>
      <rPr>
        <sz val="10"/>
        <color theme="1"/>
        <rFont val="함초롬돋움"/>
        <family val="3"/>
        <charset val="129"/>
      </rPr>
      <t xml:space="preserve">       －전략적 목표와 보상, 리더십 철학을 조정하여 조직 구성원의 행동과 동기를 유도하며, 외형적 변화와 기본 가정을 연결한다.</t>
    </r>
    <r>
      <rPr>
        <b/>
        <sz val="10"/>
        <color theme="1"/>
        <rFont val="함초롬돋움"/>
        <family val="3"/>
        <charset val="129"/>
      </rPr>
      <t xml:space="preserve">
      ③ 기본 가정 수준
</t>
    </r>
    <r>
      <rPr>
        <sz val="10"/>
        <color theme="1"/>
        <rFont val="함초롬돋움"/>
        <family val="3"/>
        <charset val="129"/>
      </rPr>
      <t xml:space="preserve">       －조직 구성원의 신념과 인식에 대한 장기적 학습과 조직문화 교육, 리더십 변화, 조직 정체성 재정립이 필요하다.</t>
    </r>
    <r>
      <rPr>
        <b/>
        <sz val="10"/>
        <color theme="1"/>
        <rFont val="함초롬돋움"/>
        <family val="3"/>
        <charset val="129"/>
      </rPr>
      <t xml:space="preserve">
    (2) 전략적 함의
</t>
    </r>
    <r>
      <rPr>
        <sz val="10"/>
        <color theme="1"/>
        <rFont val="함초롬돋움"/>
        <family val="3"/>
        <charset val="129"/>
      </rPr>
      <t xml:space="preserve">     －조직문화를 다층적으로 이해함으로써, 경영진은 조직 설계, 전략 실행, 변화 관리에서 효과적인 개입 지점을 판단할 수 있다. 외형적 산물의 변화만으로는 장기적 성과 향상을 담보할 수 없으며, 가치와 기본 가정을 고려한 통합적 변화 관리가 필수적이다. 특히 기본 가정 수준의 문화 이해는 조직의 전략적 민첩성과 혁신 역량을 강화하는 핵심 요소가 된다.</t>
    </r>
    <r>
      <rPr>
        <b/>
        <sz val="10"/>
        <color theme="1"/>
        <rFont val="함초롬돋움"/>
        <family val="3"/>
        <charset val="129"/>
      </rPr>
      <t xml:space="preserve">
Ⅲ. 평가
  1. 긍정적 평가
</t>
    </r>
    <r>
      <rPr>
        <sz val="10"/>
        <color theme="1"/>
        <rFont val="함초롬돋움"/>
        <family val="3"/>
        <charset val="129"/>
      </rPr>
      <t xml:space="preserve">   －① 조직문화를 심층적 계층으로 분석하여 표면적 관찰과 내재적 신념을 모두 이해할 수 있도록 하였다. ② 외형적 산물, 공유된 가치, 기본 가정 간의 상호작용을 제시하여 조직 변화 관리와 전략적 개입의 방향성을 제공하였다. ③ 조직문화와 조직 설계, 리더십과 전략적 의사결정의 연계를 명확히 제시함으로써 실무적 적용 가능성을 높였다.</t>
    </r>
    <r>
      <rPr>
        <b/>
        <sz val="10"/>
        <color theme="1"/>
        <rFont val="함초롬돋움"/>
        <family val="3"/>
        <charset val="129"/>
      </rPr>
      <t xml:space="preserve">
  2. 부정적 평가
</t>
    </r>
    <r>
      <rPr>
        <sz val="10"/>
        <color theme="1"/>
        <rFont val="함초롬돋움"/>
        <family val="3"/>
        <charset val="129"/>
      </rPr>
      <t xml:space="preserve">   －① 기본 가정 수준의 문화 분석은 주관적 평가에 의존할 수 있어 실증적 검증이 어렵다. ② 외형적 산물과 가치 간 관계를 파악하는 과정에서 조직마다 해석의 차이가 발생할 수 있다. ③ 다국적 조직이나 복합 조직에서는 계층별 문화 특성 적용이 단순화될 위험이 있다.</t>
    </r>
    <r>
      <rPr>
        <b/>
        <sz val="10"/>
        <color theme="1"/>
        <rFont val="함초롬돋움"/>
        <family val="3"/>
        <charset val="129"/>
      </rPr>
      <t xml:space="preserve">
Ⅳ. 결론
</t>
    </r>
    <r>
      <rPr>
        <sz val="10"/>
        <color theme="1"/>
        <rFont val="함초롬돋움"/>
        <family val="3"/>
        <charset val="129"/>
      </rPr>
      <t xml:space="preserve"> －샤인의 조직문화 모델은 조직문화를 다층적 관점에서 체계적으로 분석하고, 조직 설계와 전략적 의사결정과의 연계를 명확히 제시한다. 이를 통해 조직은 외형적 변화뿐만 아니라 가치와 기본 가정을 고려한 통합적 변화 관리로 조직 민첩성과 혁신 역량을 강화하고, 지속 가능한 조직 성과와 경쟁력 향상을 도모할 수 있다.</t>
    </r>
    <phoneticPr fontId="4" type="noConversion"/>
  </si>
  <si>
    <r>
      <t xml:space="preserve">Ⅰ. 배경 및 목적
</t>
    </r>
    <r>
      <rPr>
        <sz val="10"/>
        <color theme="1"/>
        <rFont val="함초롬돋움"/>
        <family val="3"/>
        <charset val="129"/>
      </rPr>
      <t xml:space="preserve"> －20세기 후반 산업화와 기술 발전, 조직 구조의 복잡화와 글로벌 경쟁 심화는 조직 관리와 경영 전략의 새로운 패러다임을 요구하였다. 전통적인 조직 관리 접근법, 즉 계층적 통제, 표준화된 절차, 규칙 중심의 관리 체계만으로는 조직의 적응성과 혁신 역량을 충분히 확보하기 어려웠다. 이러한 환경적 요구는 조직 내부의 행동, 신념, 가치, 상호작용에 주목하는 조직문화 개념의 등장으로 이어졌다.</t>
    </r>
    <r>
      <rPr>
        <b/>
        <sz val="10"/>
        <color theme="1"/>
        <rFont val="함초롬돋움"/>
        <family val="3"/>
        <charset val="129"/>
      </rPr>
      <t xml:space="preserve">
</t>
    </r>
    <r>
      <rPr>
        <sz val="10"/>
        <color theme="1"/>
        <rFont val="함초롬돋움"/>
        <family val="3"/>
        <charset val="129"/>
      </rPr>
      <t xml:space="preserve"> －리처드 파스칼과 앤소니 애토스는 「The Art of Japanese Management(일본 경영의 예술)」 등에서 일본 기업의 높은 생산성, 품질 관리, 장기적 조직 안정성의 원인을 조직 문화와 관련하여 분석하였다. 이들은 조직 성과를 단순한 구조와 전략의 산물로 보는 것이 아니라, 구성원의 공유된 가치와 행동 규범, 내부 상호작용이 조직 성과에 결정적 영향을 미친다고 주장하였다.</t>
    </r>
    <r>
      <rPr>
        <b/>
        <sz val="10"/>
        <color theme="1"/>
        <rFont val="함초롬돋움"/>
        <family val="3"/>
        <charset val="129"/>
      </rPr>
      <t xml:space="preserve">
</t>
    </r>
    <r>
      <rPr>
        <sz val="10"/>
        <color theme="1"/>
        <rFont val="함초롬돋움"/>
        <family val="3"/>
        <charset val="129"/>
      </rPr>
      <t xml:space="preserve"> －한편, 윌리엄 오우치는 「Theory Z」에서 일본식 경영 모델을 미국 기업에 적용 가능성을 논의하며, 신뢰와 참여를 기반으로 한 조직 문화가 조직 충성도와 성과를 높일 수 있음을 강조하였다. 이러한 연구들은 조직문화가 단순한 관리 기법을 넘어 조직의 경쟁력과 지속 가능성을 확보하는 핵심 요인으로 부각되었음을 보여준다. 이하에서는 조직문화의 등장 배경과 주요 동인을 분석하고, 조직 설계 및 관리 전략과의 연계적 함의를 논의한다.</t>
    </r>
    <r>
      <rPr>
        <b/>
        <sz val="10"/>
        <color theme="1"/>
        <rFont val="함초롬돋움"/>
        <family val="3"/>
        <charset val="129"/>
      </rPr>
      <t xml:space="preserve">
Ⅱ. 내용
  1. 조직문화 등장 배경
    (1) 환경적 요인
      ① 기술과 시장의 변화
</t>
    </r>
    <r>
      <rPr>
        <sz val="10"/>
        <color theme="1"/>
        <rFont val="함초롬돋움"/>
        <family val="3"/>
        <charset val="129"/>
      </rPr>
      <t xml:space="preserve">       －20세기 후반 정보기술, 자동화, 글로벌화가 급격히 진행됨에 따라 조직은 빠르게 변화하는 외부 환경에 적응할 필요가 있었다. 이러한 환경 변화는 단순한 구조적 대응만으로는 한계가 있었으며, 구성원들의 가치 공유와 협력적 행동이 조직 적응성을 높이는 핵심 요소로 부각되었다.</t>
    </r>
    <r>
      <rPr>
        <b/>
        <sz val="10"/>
        <color theme="1"/>
        <rFont val="함초롬돋움"/>
        <family val="3"/>
        <charset val="129"/>
      </rPr>
      <t xml:space="preserve">
      ② 경쟁 심화와 품질 중심 경영
</t>
    </r>
    <r>
      <rPr>
        <sz val="10"/>
        <color theme="1"/>
        <rFont val="함초롬돋움"/>
        <family val="3"/>
        <charset val="129"/>
      </rPr>
      <t xml:space="preserve">       －일본 기업의 고품질 경영과 지속적 개선(CQI) 사례는 기존 미국식 관리의 한계를 드러냈다. 파스칼과 애토스는 이를 분석하며, 성과 향상의 핵심 요인이 규범과 가치, 조직 내 신뢰 구조에 있다는 점을 강조하였다. 즉, 조직문화가 조직 효율성과 혁신에 직접적 영향을 미친다는 인식이 확산되었다.</t>
    </r>
    <r>
      <rPr>
        <b/>
        <sz val="10"/>
        <color theme="1"/>
        <rFont val="함초롬돋움"/>
        <family val="3"/>
        <charset val="129"/>
      </rPr>
      <t xml:space="preserve">
    (2) 내부적 요인
      ① 구성원 행동과 참여
</t>
    </r>
    <r>
      <rPr>
        <sz val="10"/>
        <color theme="1"/>
        <rFont val="함초롬돋움"/>
        <family val="3"/>
        <charset val="129"/>
      </rPr>
      <t xml:space="preserve">       －조직 구성원의 참여와 헌신은 단순한 규칙 준수나 감독으로는 달성하기 어려웠다. 오우치는 직원 참여, 장기적 고용 안정, 집단적 의사결정과 같은 문화적 요소가 조직 충성도와 성과를 동시에 강화한다고 보았다.</t>
    </r>
    <r>
      <rPr>
        <b/>
        <sz val="10"/>
        <color theme="1"/>
        <rFont val="함초롬돋움"/>
        <family val="3"/>
        <charset val="129"/>
      </rPr>
      <t xml:space="preserve">
      ② 조직 구조의 복잡화
</t>
    </r>
    <r>
      <rPr>
        <sz val="10"/>
        <color theme="1"/>
        <rFont val="함초롬돋움"/>
        <family val="3"/>
        <charset val="129"/>
      </rPr>
      <t xml:space="preserve">       －대규모 조직과 다사업부 기업의 등장으로 계층 중심 통제만으로는 부서 간 조정과 정보 흐름이 원활하지 않았다. 이에 따라 구성원 간 공유된 가치와 상호 신뢰, 비공식적 규범이 조직 내 조정과 협력에 필수적 요소로 부각되었다.</t>
    </r>
    <r>
      <rPr>
        <b/>
        <sz val="10"/>
        <color theme="1"/>
        <rFont val="함초롬돋움"/>
        <family val="3"/>
        <charset val="129"/>
      </rPr>
      <t xml:space="preserve">
    (3) 이론적・학문적 요인
</t>
    </r>
    <r>
      <rPr>
        <sz val="10"/>
        <color theme="1"/>
        <rFont val="함초롬돋움"/>
        <family val="3"/>
        <charset val="129"/>
      </rPr>
      <t xml:space="preserve">     －조직행동론과 인간관계론의 발전도 조직문화 연구를 촉진하였다. 매슬로우의 욕구위계, 맥그리거의 X-Y 이론 등은 조직 구성원의 내적 동기와 행동을 이해하는 기반을 제공하였다. 이러한 학문적 배경은 조직문화가 단순한 구조적 장치가 아니라 조직 구성원의 가치와 신념, 행동을 통합하는 핵심 메커니즘임을 인식하게 하였다.</t>
    </r>
    <r>
      <rPr>
        <b/>
        <sz val="10"/>
        <color theme="1"/>
        <rFont val="함초롬돋움"/>
        <family val="3"/>
        <charset val="129"/>
      </rPr>
      <t xml:space="preserve">
  2. 조직 설계 및 관리 전략과의 연계
    (1) 전략적 함의
</t>
    </r>
    <r>
      <rPr>
        <sz val="10"/>
        <color theme="1"/>
        <rFont val="함초롬돋움"/>
        <family val="3"/>
        <charset val="129"/>
      </rPr>
      <t xml:space="preserve">     －① 조직문화는 조직 구조와 전략적 목표를 연결하는 핵심 매개체로 기능한다. 외형적 구조나 절차만으로는 조직 적응과 혁신을 촉진할 수 없으며, 공유된 가치와 규범을 기반으로 한 문화적 기반이 필요하다. ② 일본식 경영 사례 분석을 통해, 문화적 요소는 장기적 고용, 팀워크, 학습 능력 강화와 같은 조직 성과 향상 전략과 직접적으로 연계된다. ③ 조직 설계에서 문화적 요소를 고려하면, 의사결정 분권화, 참여적 리더십, 협력적 업무 프로세스 설계가 가능해진다.</t>
    </r>
    <r>
      <rPr>
        <b/>
        <sz val="10"/>
        <color theme="1"/>
        <rFont val="함초롬돋움"/>
        <family val="3"/>
        <charset val="129"/>
      </rPr>
      <t xml:space="preserve">
    (2) 관리적 함의
</t>
    </r>
    <r>
      <rPr>
        <sz val="10"/>
        <color theme="1"/>
        <rFont val="함초롬돋움"/>
        <family val="3"/>
        <charset val="129"/>
      </rPr>
      <t xml:space="preserve">     －조직문화는 직원 동기 부여, 조직 몰입, 혁신 촉진, 정보 공유 및 협력 강화에 중요한 역할을 한다. 따라서 조직 설계와 인사관리, 리더십 개발, 성과 관리 시스템 등과 통합적으로 고려해야 한다.</t>
    </r>
    <r>
      <rPr>
        <b/>
        <sz val="10"/>
        <color theme="1"/>
        <rFont val="함초롬돋움"/>
        <family val="3"/>
        <charset val="129"/>
      </rPr>
      <t xml:space="preserve">
Ⅲ. 평가
  1. 긍정적 평가
</t>
    </r>
    <r>
      <rPr>
        <sz val="10"/>
        <color theme="1"/>
        <rFont val="함초롬돋움"/>
        <family val="3"/>
        <charset val="129"/>
      </rPr>
      <t xml:space="preserve">   －① 환경 변화와 조직 내부 요구를 동시에 반영하여 조직문화의 필요성과 중요성을 체계적으로 설명하였다. ② 일본식 경영 사례 분석을 통해 문화적 요소가 성과와 조직 안정성에 미치는 실질적 영향을 보여주었다. ③ 조직문화와 전략, 구조, 인사관리 간 연계성을 강조하여 실무적 활용성을 높였다.</t>
    </r>
    <r>
      <rPr>
        <b/>
        <sz val="10"/>
        <color theme="1"/>
        <rFont val="함초롬돋움"/>
        <family val="3"/>
        <charset val="129"/>
      </rPr>
      <t xml:space="preserve">
  2. 부정적 평가
</t>
    </r>
    <r>
      <rPr>
        <sz val="10"/>
        <color theme="1"/>
        <rFont val="함초롬돋움"/>
        <family val="3"/>
        <charset val="129"/>
      </rPr>
      <t xml:space="preserve">   －① 조직문화 등장 배경 설명은 주로 일본 사례에 의존하여 보편적 적용에 한계가 존재한다. ② 조직문화의 정량적 평가와 효과 측정 방법이 충분히 제시되지 않았다. ③ 다국적 조직이나 복합 조직에서 문화적 요인의 상대적 영향력 평가에 한계가 있다.</t>
    </r>
    <r>
      <rPr>
        <b/>
        <sz val="10"/>
        <color theme="1"/>
        <rFont val="함초롬돋움"/>
        <family val="3"/>
        <charset val="129"/>
      </rPr>
      <t xml:space="preserve">
Ⅳ. 결론
</t>
    </r>
    <r>
      <rPr>
        <sz val="10"/>
        <color theme="1"/>
        <rFont val="함초롬돋움"/>
        <family val="3"/>
        <charset val="129"/>
      </rPr>
      <t xml:space="preserve"> －파스칼, 애토스, 오우치 등의 연구는 조직문화의 등장 배경을 외부 환경 변화, 내부 조직적 요인, 학문적 기반과 연계하여 체계적으로 제시하였다. 이를 통해 조직은 구조적・전략적 변화뿐만 아니라 문화적 요소를 통합적으로 고려하여 조직 적응성, 혁신 역량, 장기적 성과 향상을 도모할 수 있다.</t>
    </r>
    <phoneticPr fontId="4" type="noConversion"/>
  </si>
  <si>
    <r>
      <t xml:space="preserve">Ⅰ. 배경 및 목적
</t>
    </r>
    <r>
      <rPr>
        <sz val="10"/>
        <color theme="1"/>
        <rFont val="함초롬돋움"/>
        <family val="3"/>
        <charset val="129"/>
      </rPr>
      <t xml:space="preserve"> －조직 성과와 지속 가능성은 단순히 전략과 구조에만 의존하지 않고, 구성원의 행동과 조직문화에 의해 크게 영향을 받는다. 1980년대 이후 경영 환경의 불확실성과 경쟁 심화는 기업이 문화적 요소를 전략적 자원으로 활용할 필요성을 증가시켰다. 이에 따라 조직문화와 조직 성과 간의 상호작용을 체계적으로 설명할 수 있는 모델 개발이 요구되었다. 테렌스 딜과 앨런 케네디는 「Corporate Cultures : The Rites and Rituals of Corporate Life(기업 문화 : 기업 생활의 의례와 의식)」에서 조직문화를 전략적 관점에서 분석하며, 조직문화 유형이 조직 성과와 위험 관리, 혁신 능력에 미치는 영향을 설명하였다. 특히, 조직문화 유형을 모험성(risk)과 시간성(speed)이라는 두 가지 기준으로 구분하여 조직 내 의사결정, 전략 실행, 조직 안정성 간의 관계를 설명한 점이 특징적이다. 이하에서는 딜과 케네디 모델의 배경, 내용, 조직 설계 및 관리적 함의를 중심으로 분석한다.</t>
    </r>
    <r>
      <rPr>
        <b/>
        <sz val="10"/>
        <color theme="1"/>
        <rFont val="함초롬돋움"/>
        <family val="3"/>
        <charset val="129"/>
      </rPr>
      <t xml:space="preserve">
Ⅱ. 내용
  1. 딜과 케네디 모델의 배경
    (1) 외부 환경적 요인
      ① 경쟁 심화와 조직 위험
</t>
    </r>
    <r>
      <rPr>
        <sz val="10"/>
        <color theme="1"/>
        <rFont val="함초롬돋움"/>
        <family val="3"/>
        <charset val="129"/>
      </rPr>
      <t xml:space="preserve">       －글로벌 경쟁과 기술 발전은 기업에게 빠른 의사결정과 높은 위험 감수 능력을 요구하였다. 조직 내 구성원이 위험을 어떻게 인식하고 대응하는지는 성과와 직결되며, 이는 문화적 요인과 밀접하게 연관된다.</t>
    </r>
    <r>
      <rPr>
        <b/>
        <sz val="10"/>
        <color theme="1"/>
        <rFont val="함초롬돋움"/>
        <family val="3"/>
        <charset val="129"/>
      </rPr>
      <t xml:space="preserve">
      ② 시간적 압박과 전략 실행
</t>
    </r>
    <r>
      <rPr>
        <sz val="10"/>
        <color theme="1"/>
        <rFont val="함초롬돋움"/>
        <family val="3"/>
        <charset val="129"/>
      </rPr>
      <t xml:space="preserve">       －시장 변화가 급격할수록 전략적 결정을 신속히 실행할 수 있는 조직적 민첩성이 중요하게 되었다. 조직 구성원의 행동 규범과 상호 신뢰, 의사소통 방식은 전략 실행 속도와 직결되며, 이는 시간성을 문화 분석의 기준으로 삼게 하는 배경이 되었다.</t>
    </r>
    <r>
      <rPr>
        <b/>
        <sz val="10"/>
        <color theme="1"/>
        <rFont val="함초롬돋움"/>
        <family val="3"/>
        <charset val="129"/>
      </rPr>
      <t xml:space="preserve">
    (2) 내부적 요인
      ① 가치 공유와 의사결정
</t>
    </r>
    <r>
      <rPr>
        <sz val="10"/>
        <color theme="1"/>
        <rFont val="함초롬돋움"/>
        <family val="3"/>
        <charset val="129"/>
      </rPr>
      <t xml:space="preserve">       －구성원 간 핵심 가치와 규범의 공유 수준이 조직의 의사결정 속도와 위험 감수 능력에 영향을 미친다. 높은 가치 공유는 조직적 일관성을 제공하며, 문화적 요소가 전략 실행과 위험 관리의 매개 역할을 한다.</t>
    </r>
    <r>
      <rPr>
        <b/>
        <sz val="10"/>
        <color theme="1"/>
        <rFont val="함초롬돋움"/>
        <family val="3"/>
        <charset val="129"/>
      </rPr>
      <t xml:space="preserve">
      ② 조직 설계와 문화 연계
</t>
    </r>
    <r>
      <rPr>
        <sz val="10"/>
        <color theme="1"/>
        <rFont val="함초롬돋움"/>
        <family val="3"/>
        <charset val="129"/>
      </rPr>
      <t xml:space="preserve">       －구조적 통제나 규칙 중심 관리만으로는 조직 민첩성과 적응성을 확보하기 어려웠다. 이에 따라 딜과 케네디는 조직문화 유형이 전략, 구조, 의사결정 방식과 연계되어 조직 성과를 좌우한다고 보았다.</t>
    </r>
    <r>
      <rPr>
        <b/>
        <sz val="10"/>
        <color theme="1"/>
        <rFont val="함초롬돋움"/>
        <family val="3"/>
        <charset val="129"/>
      </rPr>
      <t xml:space="preserve">
  2. 딜과 케네디 모델의 내용
    (1) 문화 유형의 분류
</t>
    </r>
    <r>
      <rPr>
        <sz val="10"/>
        <color theme="1"/>
        <rFont val="함초롬돋움"/>
        <family val="3"/>
        <charset val="129"/>
      </rPr>
      <t xml:space="preserve">     －딜과 케네디는 조직문화를 모험성(risk)과 시간성(speed)이라는 두 축을 기준으로 다음과 같이 4가지 유형으로 구분하였다.</t>
    </r>
    <r>
      <rPr>
        <b/>
        <sz val="10"/>
        <color theme="1"/>
        <rFont val="함초롬돋움"/>
        <family val="3"/>
        <charset val="129"/>
      </rPr>
      <t xml:space="preserve">
      ① 업무 중심 문화(Work Hard/Play Hard)
</t>
    </r>
    <r>
      <rPr>
        <sz val="10"/>
        <color theme="1"/>
        <rFont val="함초롬돋움"/>
        <family val="3"/>
        <charset val="129"/>
      </rPr>
      <t xml:space="preserve">       －위험 수준이 낮고 의사결정 속도가 빠른 조직에서 나타난다. 주로 판매, 마케팅 중심 조직에 해당하며, 빠른 성과 달성과 직원 동기 부여가 핵심이다.</t>
    </r>
    <r>
      <rPr>
        <b/>
        <sz val="10"/>
        <color theme="1"/>
        <rFont val="함초롬돋움"/>
        <family val="3"/>
        <charset val="129"/>
      </rPr>
      <t xml:space="preserve">
      ② 과정 중심 문화(Tough-Guy/Macho)
</t>
    </r>
    <r>
      <rPr>
        <sz val="10"/>
        <color theme="1"/>
        <rFont val="함초롬돋움"/>
        <family val="3"/>
        <charset val="129"/>
      </rPr>
      <t xml:space="preserve">       －위험 수준이 높고 의사결정 속도가 빠른 조직에서 나타난다. 주로 투자, 광고, 연구 개발과 같은 분야에서, 성과와 승부를 중시하며 실수에 대한 관용이 낮다.</t>
    </r>
    <r>
      <rPr>
        <b/>
        <sz val="10"/>
        <color theme="1"/>
        <rFont val="함초롬돋움"/>
        <family val="3"/>
        <charset val="129"/>
      </rPr>
      <t xml:space="preserve">
      ③ 규범 중심 문화(Process)
</t>
    </r>
    <r>
      <rPr>
        <sz val="10"/>
        <color theme="1"/>
        <rFont val="함초롬돋움"/>
        <family val="3"/>
        <charset val="129"/>
      </rPr>
      <t xml:space="preserve">       －위험 수준이 낮고 의사결정 속도가 느린 조직에서 나타난다. 은행, 보험 등 안정성과 절차 준수가 중요한 조직에 적합하며, 규칙과 절차를 준수하여 위험을 최소화한다.</t>
    </r>
    <r>
      <rPr>
        <b/>
        <sz val="10"/>
        <color theme="1"/>
        <rFont val="함초롬돋움"/>
        <family val="3"/>
        <charset val="129"/>
      </rPr>
      <t xml:space="preserve">
      ④ 성과 중심 문화(Bet-the-Company)
</t>
    </r>
    <r>
      <rPr>
        <sz val="10"/>
        <color theme="1"/>
        <rFont val="함초롬돋움"/>
        <family val="3"/>
        <charset val="129"/>
      </rPr>
      <t xml:space="preserve">       －위험 수준이 높고 의사결정 속도가 느린 조직에서 나타난다. 전략적 의사결정이 장기적 영향을 미치는 조직에 해당하며, 신중한 분석과 계획을 기반으로 위험을 감수한다.</t>
    </r>
    <r>
      <rPr>
        <b/>
        <sz val="10"/>
        <color theme="1"/>
        <rFont val="함초롬돋움"/>
        <family val="3"/>
        <charset val="129"/>
      </rPr>
      <t xml:space="preserve">
    (2) 조직 설계와 관리적 함의
      ① 전략적 연계
</t>
    </r>
    <r>
      <rPr>
        <sz val="10"/>
        <color theme="1"/>
        <rFont val="함초롬돋움"/>
        <family val="3"/>
        <charset val="129"/>
      </rPr>
      <t xml:space="preserve">       －각 문화 유형은 조직 전략, 구조, 의사결정 방식과 밀접하게 연계된다. 예를 들어, 성과 중심 문화는 장기적 전략과 심층 분석, 분권화된 의사결정 구조와 맞물려 조직 안정성과 지속적 성장을 지원한다.</t>
    </r>
    <r>
      <rPr>
        <b/>
        <sz val="10"/>
        <color theme="1"/>
        <rFont val="함초롬돋움"/>
        <family val="3"/>
        <charset val="129"/>
      </rPr>
      <t xml:space="preserve">
      ② 관리적 연계
</t>
    </r>
    <r>
      <rPr>
        <sz val="10"/>
        <color theme="1"/>
        <rFont val="함초롬돋움"/>
        <family val="3"/>
        <charset val="129"/>
      </rPr>
      <t xml:space="preserve">       －조직문화 유형을 이해하면 인사관리, 보상체계, 의사소통 방식 등 관리 전략을 최적화할 수 있다. 예를 들어, 업무 중심 문화에서는 빠른 피드백과 보상이 성과를 강화하며, 규범 중심 문화에서는 절차 준수와 규칙 기반 관리가 효율성을 높인다.</t>
    </r>
    <r>
      <rPr>
        <b/>
        <sz val="10"/>
        <color theme="1"/>
        <rFont val="함초롬돋움"/>
        <family val="3"/>
        <charset val="129"/>
      </rPr>
      <t xml:space="preserve">
Ⅲ. 평가
  1. 긍정적 평가
</t>
    </r>
    <r>
      <rPr>
        <sz val="10"/>
        <color theme="1"/>
        <rFont val="함초롬돋움"/>
        <family val="3"/>
        <charset val="129"/>
      </rPr>
      <t xml:space="preserve">   －① 조직문화 유형을 명확한 축(모험성과 시간성)으로 구분하여 실무 적용 가능성을 높였다. ② 전략, 구조, 문화 간 연계성을 강조하여 조직 설계와 관리의 통합적 접근을 촉진하였다. ③ 산업별, 기능별 특성에 따라 적합한 문화 유형을 제시함으로써 맞춤형 조직 전략 수립에 기여하였다.</t>
    </r>
    <r>
      <rPr>
        <b/>
        <sz val="10"/>
        <color theme="1"/>
        <rFont val="함초롬돋움"/>
        <family val="3"/>
        <charset val="129"/>
      </rPr>
      <t xml:space="preserve">
  2. 부정적 평가
</t>
    </r>
    <r>
      <rPr>
        <sz val="10"/>
        <color theme="1"/>
        <rFont val="함초롬돋움"/>
        <family val="3"/>
        <charset val="129"/>
      </rPr>
      <t xml:space="preserve">   －① 문화 유형의 단순화로 인해 다중 문화 혼재 조직의 복잡성을 충분히 설명하기 어렵다. ② 문화 측정과 분석을 위한 정량적 지표가 부족하여 효과 검증이 제한적이다. ③ 외부 환경 변화가 극심한 조직에서는 시간성과 위험을 고려한 유연한 문화 변화 과정에 대한 구체적 지침이 부족하다.</t>
    </r>
    <r>
      <rPr>
        <b/>
        <sz val="10"/>
        <color theme="1"/>
        <rFont val="함초롬돋움"/>
        <family val="3"/>
        <charset val="129"/>
      </rPr>
      <t xml:space="preserve">
Ⅳ. 결론
</t>
    </r>
    <r>
      <rPr>
        <sz val="10"/>
        <color theme="1"/>
        <rFont val="함초롬돋움"/>
        <family val="3"/>
        <charset val="129"/>
      </rPr>
      <t xml:space="preserve"> －딜과 케네디의 모델은 조직문화를 모험성과 시간성 기준으로 체계적으로 분류하고, 각 문화 유형이 조직 전략과 구조, 관리 방식과 어떻게 연계되는지 명확히 제시하였다. 이를 통해 조직은 환경 변화와 전략적 요구에 따라 적합한 문화 유형을 인식하고, 조직 설계 및 관리 전략을 문화적 특성과 조화롭게 설계함으로써 성과와 적응성을 동시에 강화할 수 있다.</t>
    </r>
    <phoneticPr fontId="4" type="noConversion"/>
  </si>
  <si>
    <r>
      <t xml:space="preserve">Ⅰ. 배경 및 목적
</t>
    </r>
    <r>
      <rPr>
        <sz val="10"/>
        <color theme="1"/>
        <rFont val="함초롬돋움"/>
        <family val="3"/>
        <charset val="129"/>
      </rPr>
      <t xml:space="preserve"> －현대 조직환경은 빠른 변화와 복잡성을 특징으로 하며, 조직의 성과를 평가하고 관리하는 방식 또한 단일 기준만으로는 충분하지 않다. 1980년대 로버트 퀸과 킴 카메론은 조직 효과성 연구를 통해 서로 상충하는 가치와 목표가 동시에 존재할 수 있음을 강조하며, 이를 조직문화와 조직행동 분석에 적용하였다. 경쟁가치모델은 조직 성과 평가, 조직문화 진단, 전략적 의사결정, 리더십 연구 등에 광범위하게 활용되는 이론적 틀이다. 특히, 조직 내부의 안정성과 외부 적응성, 유연성과 통제성 간의 상충 관계를 시각화하고, 이를 바탕으로 조직문화 유형과 전략적 관리 지침을 제공한다는 점에서 실무적 가치가 크다. 이하에서는 경쟁가치모델의 배경, 핵심 내용, 유형별 특성과 관리적 함의를 중심으로 분석한다.</t>
    </r>
    <r>
      <rPr>
        <b/>
        <sz val="10"/>
        <color theme="1"/>
        <rFont val="함초롬돋움"/>
        <family val="3"/>
        <charset val="129"/>
      </rPr>
      <t xml:space="preserve">
Ⅱ. 내용
  1. 경쟁가치모델의 배경
    (1) 조직 효과성 연구의 필요성
      ① 다차원적 조직 성과
</t>
    </r>
    <r>
      <rPr>
        <sz val="10"/>
        <color theme="1"/>
        <rFont val="함초롬돋움"/>
        <family val="3"/>
        <charset val="129"/>
      </rPr>
      <t xml:space="preserve">       －기존 조직 성과 평가는 단일 지표, 예를 들어 재무 성과나 생산성 중심으로 제한되는 경우가 많았다. 퀸과 카메론은 조직 효과성을 단일 기준이 아닌 다차원적 관점에서 평가할 필요성을 강조하였다.</t>
    </r>
    <r>
      <rPr>
        <b/>
        <sz val="10"/>
        <color theme="1"/>
        <rFont val="함초롬돋움"/>
        <family val="3"/>
        <charset val="129"/>
      </rPr>
      <t xml:space="preserve">
      ② 상충하는 가치의 존재
</t>
    </r>
    <r>
      <rPr>
        <sz val="10"/>
        <color theme="1"/>
        <rFont val="함초롬돋움"/>
        <family val="3"/>
        <charset val="129"/>
      </rPr>
      <t xml:space="preserve">       －조직은 안정성과 질서, 효율성을 유지하는 동시에 혁신과 변화에 적응해야 하는 상충된 요구를 동시에 충족시켜야 한다. 이를 이해하기 위해 상충되는 가치 간의 균형을 분석할 수 있는 틀의 필요성이 제기되었다.</t>
    </r>
    <r>
      <rPr>
        <b/>
        <sz val="10"/>
        <color theme="1"/>
        <rFont val="함초롬돋움"/>
        <family val="3"/>
        <charset val="129"/>
      </rPr>
      <t xml:space="preserve">
    (2) 이론적 기반
      ① 리더십과 문화 연구
</t>
    </r>
    <r>
      <rPr>
        <sz val="10"/>
        <color theme="1"/>
        <rFont val="함초롬돋움"/>
        <family val="3"/>
        <charset val="129"/>
      </rPr>
      <t xml:space="preserve">       －경쟁가치모델은 조직문화 연구와 리더십 유형 연구를 결합하여, 조직의 행동 특성과 성과 간 연관성을 분석할 수 있도록 설계되었다.</t>
    </r>
    <r>
      <rPr>
        <b/>
        <sz val="10"/>
        <color theme="1"/>
        <rFont val="함초롬돋움"/>
        <family val="3"/>
        <charset val="129"/>
      </rPr>
      <t xml:space="preserve">
      ② 관리 지표의 통합
</t>
    </r>
    <r>
      <rPr>
        <sz val="10"/>
        <color theme="1"/>
        <rFont val="함초롬돋움"/>
        <family val="3"/>
        <charset val="129"/>
      </rPr>
      <t xml:space="preserve">       －모델은 효율성, 유연성, 내부 지향성과 외부 지향성 등 다양한 평가 기준을 통합하여 조직을 종합적으로 이해할 수 있도록 한다.</t>
    </r>
    <r>
      <rPr>
        <b/>
        <sz val="10"/>
        <color theme="1"/>
        <rFont val="함초롬돋움"/>
        <family val="3"/>
        <charset val="129"/>
      </rPr>
      <t xml:space="preserve">
  2. 경쟁가치모델의 핵심 축
</t>
    </r>
    <r>
      <rPr>
        <sz val="10"/>
        <color theme="1"/>
        <rFont val="함초롬돋움"/>
        <family val="3"/>
        <charset val="129"/>
      </rPr>
      <t xml:space="preserve">   －경쟁가치모델은 조직 효과성을 평가하는 두 가지 핵심 축으로 구성된다.</t>
    </r>
    <r>
      <rPr>
        <b/>
        <sz val="10"/>
        <color theme="1"/>
        <rFont val="함초롬돋움"/>
        <family val="3"/>
        <charset val="129"/>
      </rPr>
      <t xml:space="preserve">
    (1) 내부 대 외부 지향성
      ① 내부 지향성
</t>
    </r>
    <r>
      <rPr>
        <sz val="10"/>
        <color theme="1"/>
        <rFont val="함초롬돋움"/>
        <family val="3"/>
        <charset val="129"/>
      </rPr>
      <t xml:space="preserve">       －조직 내 안정성, 질서, 통제에 초점을 둠</t>
    </r>
    <r>
      <rPr>
        <b/>
        <sz val="10"/>
        <color theme="1"/>
        <rFont val="함초롬돋움"/>
        <family val="3"/>
        <charset val="129"/>
      </rPr>
      <t xml:space="preserve">
      ② 외부 지향성
</t>
    </r>
    <r>
      <rPr>
        <sz val="10"/>
        <color theme="1"/>
        <rFont val="함초롬돋움"/>
        <family val="3"/>
        <charset val="129"/>
      </rPr>
      <t xml:space="preserve">       －시장 변화, 고객 요구, 외부 환경 적응에 초점을 둠</t>
    </r>
    <r>
      <rPr>
        <b/>
        <sz val="10"/>
        <color theme="1"/>
        <rFont val="함초롬돋움"/>
        <family val="3"/>
        <charset val="129"/>
      </rPr>
      <t xml:space="preserve">
    (2) 유연성 대 통제
      ① 유연성
</t>
    </r>
    <r>
      <rPr>
        <sz val="10"/>
        <color theme="1"/>
        <rFont val="함초롬돋움"/>
        <family val="3"/>
        <charset val="129"/>
      </rPr>
      <t xml:space="preserve">       －조직의 혁신, 창의성, 신속한 변화 대응 능력 강조</t>
    </r>
    <r>
      <rPr>
        <b/>
        <sz val="10"/>
        <color theme="1"/>
        <rFont val="함초롬돋움"/>
        <family val="3"/>
        <charset val="129"/>
      </rPr>
      <t xml:space="preserve">
      ② 통제
</t>
    </r>
    <r>
      <rPr>
        <sz val="10"/>
        <color theme="1"/>
        <rFont val="함초롬돋움"/>
        <family val="3"/>
        <charset val="129"/>
      </rPr>
      <t xml:space="preserve">       －규칙, 절차, 안정성, 일관된 운영 강조</t>
    </r>
    <r>
      <rPr>
        <b/>
        <sz val="10"/>
        <color theme="1"/>
        <rFont val="함초롬돋움"/>
        <family val="3"/>
        <charset val="129"/>
      </rPr>
      <t xml:space="preserve">
  3. 조직문화 유형
    (1) 위계 문화(Hierarchy Culture)
</t>
    </r>
    <r>
      <rPr>
        <sz val="10"/>
        <color theme="1"/>
        <rFont val="함초롬돋움"/>
        <family val="3"/>
        <charset val="129"/>
      </rPr>
      <t xml:space="preserve">     －① 내부 지향성, 통제 중심 ② 절차, 규칙, 안정적 운영, 명확한 권한 구조 강조</t>
    </r>
    <r>
      <rPr>
        <b/>
        <sz val="10"/>
        <color theme="1"/>
        <rFont val="함초롬돋움"/>
        <family val="3"/>
        <charset val="129"/>
      </rPr>
      <t xml:space="preserve">
    (2) 시장 문화(Market Culture)
</t>
    </r>
    <r>
      <rPr>
        <sz val="10"/>
        <color theme="1"/>
        <rFont val="함초롬돋움"/>
        <family val="3"/>
        <charset val="129"/>
      </rPr>
      <t xml:space="preserve">     －① 외부 지향성, 통제 중심 ② 경쟁, 목표 달성, 성과 지향, 시장 점유율 강조</t>
    </r>
    <r>
      <rPr>
        <b/>
        <sz val="10"/>
        <color theme="1"/>
        <rFont val="함초롬돋움"/>
        <family val="3"/>
        <charset val="129"/>
      </rPr>
      <t xml:space="preserve">
    (3) 애드호크라시 문화(Adhocracy Culture)
</t>
    </r>
    <r>
      <rPr>
        <sz val="10"/>
        <color theme="1"/>
        <rFont val="함초롬돋움"/>
        <family val="3"/>
        <charset val="129"/>
      </rPr>
      <t xml:space="preserve">     －① 외부 지향성, 유연성 중심 ② 혁신, 창의성, 위험 감수, 신속한 변화 대응 강조</t>
    </r>
    <r>
      <rPr>
        <b/>
        <sz val="10"/>
        <color theme="1"/>
        <rFont val="함초롬돋움"/>
        <family val="3"/>
        <charset val="129"/>
      </rPr>
      <t xml:space="preserve">
    (4) 클랜 문화(Clan Culture)
</t>
    </r>
    <r>
      <rPr>
        <sz val="10"/>
        <color theme="1"/>
        <rFont val="함초롬돋움"/>
        <family val="3"/>
        <charset val="129"/>
      </rPr>
      <t xml:space="preserve">     －① 내부 지향성, 유연성 중심 ② 가족적 분위기, 구성원 참여, 협력 강조</t>
    </r>
    <r>
      <rPr>
        <b/>
        <sz val="10"/>
        <color theme="1"/>
        <rFont val="함초롬돋움"/>
        <family val="3"/>
        <charset val="129"/>
      </rPr>
      <t xml:space="preserve">
  4. 조직 설계 및 관리적 함의
    (1) 조직문화 진단
</t>
    </r>
    <r>
      <rPr>
        <sz val="10"/>
        <color theme="1"/>
        <rFont val="함초롬돋움"/>
        <family val="3"/>
        <charset val="129"/>
      </rPr>
      <t xml:space="preserve">     －경쟁가치모델은 조직이 현재 어떤 문화 유형에 가까운지 진단하고, 전략적 목표와 일치시키는 데 활용될 수 있다.</t>
    </r>
    <r>
      <rPr>
        <b/>
        <sz val="10"/>
        <color theme="1"/>
        <rFont val="함초롬돋움"/>
        <family val="3"/>
        <charset val="129"/>
      </rPr>
      <t xml:space="preserve">
    (2) 리더십 및 전략 연계
</t>
    </r>
    <r>
      <rPr>
        <sz val="10"/>
        <color theme="1"/>
        <rFont val="함초롬돋움"/>
        <family val="3"/>
        <charset val="129"/>
      </rPr>
      <t xml:space="preserve">     －각 문화 유형에 맞는 리더십 스타일과 관리 방식이 제시된다. 예를 들어, 클랜 문화에서는 참여적 리더십, 애드호크라시 문화에서는 혁신적 리더십이 효과적이다.</t>
    </r>
    <r>
      <rPr>
        <b/>
        <sz val="10"/>
        <color theme="1"/>
        <rFont val="함초롬돋움"/>
        <family val="3"/>
        <charset val="129"/>
      </rPr>
      <t xml:space="preserve">
    (3) 성과 관리
</t>
    </r>
    <r>
      <rPr>
        <sz val="10"/>
        <color theme="1"/>
        <rFont val="함초롬돋움"/>
        <family val="3"/>
        <charset val="129"/>
      </rPr>
      <t xml:space="preserve">     －조직의 전략 목표에 따라 적합한 문화와 관리 방식을 조합함으로써, 효율성과 혁신성, 안정성과 적응성을 동시에 고려한 성과 관리가 가능하다.</t>
    </r>
    <r>
      <rPr>
        <b/>
        <sz val="10"/>
        <color theme="1"/>
        <rFont val="함초롬돋움"/>
        <family val="3"/>
        <charset val="129"/>
      </rPr>
      <t xml:space="preserve">
Ⅲ. 평가
  1. 긍정적 평가
</t>
    </r>
    <r>
      <rPr>
        <sz val="10"/>
        <color theme="1"/>
        <rFont val="함초롬돋움"/>
        <family val="3"/>
        <charset val="129"/>
      </rPr>
      <t xml:space="preserve">   －① 조직의 다차원적 효과성을 이해할 수 있는 명확한 분석 틀을 제공하였다. ② 네 가지 문화 유형을 시각적으로 제시하여 진단과 전략 수립에 실무적 유용성을 제공하였다. ③ 조직문화와 리더십, 전략적 의사결정 간의 연계를 명확히 설명하여 조직 설계와 관리의 통합적 접근을 촉진하였다.</t>
    </r>
    <r>
      <rPr>
        <b/>
        <sz val="10"/>
        <color theme="1"/>
        <rFont val="함초롬돋움"/>
        <family val="3"/>
        <charset val="129"/>
      </rPr>
      <t xml:space="preserve">
  2. 부정적 평가
</t>
    </r>
    <r>
      <rPr>
        <sz val="10"/>
        <color theme="1"/>
        <rFont val="함초롬돋움"/>
        <family val="3"/>
        <charset val="129"/>
      </rPr>
      <t xml:space="preserve">   －① 문화 유형 간 경계가 명확하지 않아 혼합 문화 조직의 분석에는 한계가 있다. ② 정량적 측정 도구가 제한적이어서 조직문화 변화의 효과 검증이 어려울 수 있다. ③ 외부 환경 변화 속도가 매우 빠른 산업에서는 모델 적용에 있어 유연성 확보 방안이 추가로 필요하다.</t>
    </r>
    <r>
      <rPr>
        <b/>
        <sz val="10"/>
        <color theme="1"/>
        <rFont val="함초롬돋움"/>
        <family val="3"/>
        <charset val="129"/>
      </rPr>
      <t xml:space="preserve">
Ⅳ. 결론
</t>
    </r>
    <r>
      <rPr>
        <sz val="10"/>
        <color theme="1"/>
        <rFont val="함초롬돋움"/>
        <family val="3"/>
        <charset val="129"/>
      </rPr>
      <t xml:space="preserve"> －경쟁가치모델은 조직문화와 조직 효과성, 리더십, 전략적 관리 간의 관계를 명확히 하고, 조직을 내부/외부 지향성과 유연성/통제라는 두 축으로 분류함으로써 조직 진단과 전략 수립에 실무적 기준을 제공한다. 이를 통해 조직은 성과와 적응성을 균형 있게 관리하며, 조직문화 유형에 따라 전략적・관리적 의사결정을 체계적으로 설계할 수 있다.</t>
    </r>
    <phoneticPr fontId="4" type="noConversion"/>
  </si>
  <si>
    <r>
      <t xml:space="preserve">Ⅰ. 배경 및 목적
</t>
    </r>
    <r>
      <rPr>
        <sz val="10"/>
        <color theme="1"/>
        <rFont val="함초롬돋움"/>
        <family val="3"/>
        <charset val="129"/>
      </rPr>
      <t xml:space="preserve"> －조직구조와 관리 방식의 효율성은 조직의 공식화(formalization)와 집권화(centralization) 수준에 의해 크게 영향을 받는다. 20세기 중후반, 로저 해리슨과 찰스 핸디는 조직의 구조적 특성이 조직 효율성과 성과에 미치는 영향을 분석하면서, 공식화와 집권화의 정도를 기준으로 조직 유형과 설계 원리를 체계화하였다. 공식화는 조직 내 규칙, 절차, 업무 표준화 수준을 의미하며, 집권화는 의사결정 권한이 조직의 상위층에 집중되어 있는 정도를 나타낸다. 이 두 가지 기준은 조직 설계, 권한 배분, 리더십 스타일, 성과 관리 등 실무적 의사결정의 핵심 요소로 작용한다. 이하에서는 공식화와 집권화를 중심으로 한 조직 설계 기준, 유형, 특성 및 관리적 함의를 분석한다.</t>
    </r>
    <r>
      <rPr>
        <b/>
        <sz val="10"/>
        <color theme="1"/>
        <rFont val="함초롬돋움"/>
        <family val="3"/>
        <charset val="129"/>
      </rPr>
      <t xml:space="preserve">
Ⅱ. 내용
  1. 공식화(Formalization)
    (1) 정의 및 특징
      ① 업무 표준화
</t>
    </r>
    <r>
      <rPr>
        <sz val="10"/>
        <color theme="1"/>
        <rFont val="함초롬돋움"/>
        <family val="3"/>
        <charset val="129"/>
      </rPr>
      <t xml:space="preserve">       －공식화는 조직 구성원의 행동과 업무 수행 방식이 규정과 절차에 의해 표준화되는 정도를 의미한다. 규칙과 절차가 명확할수록 업무 수행의 일관성이 확보되며, 조직 내 혼선과 오류를 최소화할 수 있다.</t>
    </r>
    <r>
      <rPr>
        <b/>
        <sz val="10"/>
        <color theme="1"/>
        <rFont val="함초롬돋움"/>
        <family val="3"/>
        <charset val="129"/>
      </rPr>
      <t xml:space="preserve">
      ② 문서화와 규범화
</t>
    </r>
    <r>
      <rPr>
        <sz val="10"/>
        <color theme="1"/>
        <rFont val="함초롬돋움"/>
        <family val="3"/>
        <charset val="129"/>
      </rPr>
      <t xml:space="preserve">       －업무 매뉴얼, 규정집, 보고 체계 등 문서화된 절차는 공식화 수준을 평가하는 중요한 지표이며, 조직의 안정성과 통제성을 높이는 수단으로 작용한다.</t>
    </r>
    <r>
      <rPr>
        <b/>
        <sz val="10"/>
        <color theme="1"/>
        <rFont val="함초롬돋움"/>
        <family val="3"/>
        <charset val="129"/>
      </rPr>
      <t xml:space="preserve">
    (2) 관리적 함의
      ① 효율성과 통제 강화
</t>
    </r>
    <r>
      <rPr>
        <sz val="10"/>
        <color theme="1"/>
        <rFont val="함초롬돋움"/>
        <family val="3"/>
        <charset val="129"/>
      </rPr>
      <t xml:space="preserve">       －공식화 수준이 높으면 조직 구성원이 예측 가능한 방식으로 행동하므로 관리 감독이 용이하며, 의사결정 과정의 안정성을 확보할 수 있다.</t>
    </r>
    <r>
      <rPr>
        <b/>
        <sz val="10"/>
        <color theme="1"/>
        <rFont val="함초롬돋움"/>
        <family val="3"/>
        <charset val="129"/>
      </rPr>
      <t xml:space="preserve">
      ② 혁신과 유연성 제약
</t>
    </r>
    <r>
      <rPr>
        <sz val="10"/>
        <color theme="1"/>
        <rFont val="함초롬돋움"/>
        <family val="3"/>
        <charset val="129"/>
      </rPr>
      <t xml:space="preserve">       －그러나 과도한 공식화는 변화에 대한 대응력과 창의적 문제 해결 능력을 저해할 수 있으며, 유연성이 요구되는 환경에서는 제한적 적용이 필요하다.</t>
    </r>
    <r>
      <rPr>
        <b/>
        <sz val="10"/>
        <color theme="1"/>
        <rFont val="함초롬돋움"/>
        <family val="3"/>
        <charset val="129"/>
      </rPr>
      <t xml:space="preserve">
  2. 집권화(Centralization)
    (1) 정의 및 특징
      ① 권한 집중 정도
</t>
    </r>
    <r>
      <rPr>
        <sz val="10"/>
        <color theme="1"/>
        <rFont val="함초롬돋움"/>
        <family val="3"/>
        <charset val="129"/>
      </rPr>
      <t xml:space="preserve">       －집권화는 조직 내 의사결정 권한이 상위층에 집중되어 있는 정도를 의미한다. 집권화가 강할수록 전략적 의사결정과 정책 결정이 상위 관리층에서 통제된다.</t>
    </r>
    <r>
      <rPr>
        <b/>
        <sz val="10"/>
        <color theme="1"/>
        <rFont val="함초롬돋움"/>
        <family val="3"/>
        <charset val="129"/>
      </rPr>
      <t xml:space="preserve">
      ② 의사결정 속도와 정보 흐름
</t>
    </r>
    <r>
      <rPr>
        <sz val="10"/>
        <color theme="1"/>
        <rFont val="함초롬돋움"/>
        <family val="3"/>
        <charset val="129"/>
      </rPr>
      <t xml:space="preserve">       －집권화 수준이 높으면 의사결정의 일관성과 통제는 강화되지만, 의사결정 속도가 늦어지고 하위 구성원의 참여와 책임감이 저하될 수 있다.</t>
    </r>
    <r>
      <rPr>
        <b/>
        <sz val="10"/>
        <color theme="1"/>
        <rFont val="함초롬돋움"/>
        <family val="3"/>
        <charset val="129"/>
      </rPr>
      <t xml:space="preserve">
    (2) 관리적 함의
      ① 전략적 통제 강화
</t>
    </r>
    <r>
      <rPr>
        <sz val="10"/>
        <color theme="1"/>
        <rFont val="함초롬돋움"/>
        <family val="3"/>
        <charset val="129"/>
      </rPr>
      <t xml:space="preserve">       －상위층에 의사결정 권한이 집중되면 조직 전체 전략의 일관성을 유지하기 용이하며, 복잡한 환경에서도 안정적인 운영이 가능하다.</t>
    </r>
    <r>
      <rPr>
        <b/>
        <sz val="10"/>
        <color theme="1"/>
        <rFont val="함초롬돋움"/>
        <family val="3"/>
        <charset val="129"/>
      </rPr>
      <t xml:space="preserve">
      ② 하위 참여 제한
</t>
    </r>
    <r>
      <rPr>
        <sz val="10"/>
        <color theme="1"/>
        <rFont val="함초롬돋움"/>
        <family val="3"/>
        <charset val="129"/>
      </rPr>
      <t xml:space="preserve">       －반대로 분권화(decentralization) 수준이 낮으면 현장 정보 반영과 구성원 참여가 제한되며, 변화 대응력과 조직학습 기회가 줄어들 수 있다.</t>
    </r>
    <r>
      <rPr>
        <b/>
        <sz val="10"/>
        <color theme="1"/>
        <rFont val="함초롬돋움"/>
        <family val="3"/>
        <charset val="129"/>
      </rPr>
      <t xml:space="preserve">
  3. 공식화와 집권화 기준을 통한 조직 설계
    (1) 조직 구조 유형
      ① 강한 공식화・강한 집권화
</t>
    </r>
    <r>
      <rPr>
        <sz val="10"/>
        <color theme="1"/>
        <rFont val="함초롬돋움"/>
        <family val="3"/>
        <charset val="129"/>
      </rPr>
      <t xml:space="preserve">       －위계적 관료조직(Hierarchical Bureaucracy), 안정성과 통제 강조, 반복적 업무에 적합</t>
    </r>
    <r>
      <rPr>
        <b/>
        <sz val="10"/>
        <color theme="1"/>
        <rFont val="함초롬돋움"/>
        <family val="3"/>
        <charset val="129"/>
      </rPr>
      <t xml:space="preserve">
      ② 강한 공식화・약한 집권화
</t>
    </r>
    <r>
      <rPr>
        <sz val="10"/>
        <color theme="1"/>
        <rFont val="함초롬돋움"/>
        <family val="3"/>
        <charset val="129"/>
      </rPr>
      <t xml:space="preserve">       －표준화된 분권조직(Standardized Decentralized Organization), 규칙 기반 운영 유지, 현장 자율성 일부 허용</t>
    </r>
    <r>
      <rPr>
        <b/>
        <sz val="10"/>
        <color theme="1"/>
        <rFont val="함초롬돋움"/>
        <family val="3"/>
        <charset val="129"/>
      </rPr>
      <t xml:space="preserve">
      ③ 약한 공식화・강한 집권화
</t>
    </r>
    <r>
      <rPr>
        <sz val="10"/>
        <color theme="1"/>
        <rFont val="함초롬돋움"/>
        <family val="3"/>
        <charset val="129"/>
      </rPr>
      <t xml:space="preserve">       －전략적 집권조직(Strategic Centralization), 핵심 의사결정은 상위층에서, 현장 실행 유연성 제한</t>
    </r>
    <r>
      <rPr>
        <b/>
        <sz val="10"/>
        <color theme="1"/>
        <rFont val="함초롬돋움"/>
        <family val="3"/>
        <charset val="129"/>
      </rPr>
      <t xml:space="preserve">
      ④ 약한 공식화・약한 집권화
</t>
    </r>
    <r>
      <rPr>
        <sz val="10"/>
        <color theme="1"/>
        <rFont val="함초롬돋움"/>
        <family val="3"/>
        <charset val="129"/>
      </rPr>
      <t xml:space="preserve">       －유연 조직(Flexible Organization), 변화 대응력과 혁신성 강조, 팀 기반 자율 운영 가능</t>
    </r>
    <r>
      <rPr>
        <b/>
        <sz val="10"/>
        <color theme="1"/>
        <rFont val="함초롬돋움"/>
        <family val="3"/>
        <charset val="129"/>
      </rPr>
      <t xml:space="preserve">
    (2) 적용 사례
</t>
    </r>
    <r>
      <rPr>
        <sz val="10"/>
        <color theme="1"/>
        <rFont val="함초롬돋움"/>
        <family val="3"/>
        <charset val="129"/>
      </rPr>
      <t xml:space="preserve">     －① 제조업, 공공기관 등 반복적 업무 중심 조직은 강한 공식화와 집권화 구조가 효율적이다. ② 연구개발, 창조 산업 등 변화가 잦은 환경에서는 약한 공식화와 분권화 구조가 적합하며, 의사결정 참여와 혁신성을 강조한다.</t>
    </r>
    <r>
      <rPr>
        <b/>
        <sz val="10"/>
        <color theme="1"/>
        <rFont val="함초롬돋움"/>
        <family val="3"/>
        <charset val="129"/>
      </rPr>
      <t xml:space="preserve">
Ⅲ. 평가
  1. 긍정적 평가
</t>
    </r>
    <r>
      <rPr>
        <sz val="10"/>
        <color theme="1"/>
        <rFont val="함초롬돋움"/>
        <family val="3"/>
        <charset val="129"/>
      </rPr>
      <t xml:space="preserve">   －① 조직 설계의 핵심 기준을 명확히 제시하여 구조적 분석과 비교를 용이하게 하였다. ② 공식화와 집권화 수준에 따른 조직 유형 분류는 실무에서 조직 진단과 전략적 구조 설계에 직접 활용 가능하다. ③ 각 구조 유형별 장단점을 제시함으로써 조직 환경과 전략에 따른 맞춤형 설계 지침을 제공하였다.</t>
    </r>
    <r>
      <rPr>
        <b/>
        <sz val="10"/>
        <color theme="1"/>
        <rFont val="함초롬돋움"/>
        <family val="3"/>
        <charset val="129"/>
      </rPr>
      <t xml:space="preserve">
  2. 부정적 평가
</t>
    </r>
    <r>
      <rPr>
        <sz val="10"/>
        <color theme="1"/>
        <rFont val="함초롬돋움"/>
        <family val="3"/>
        <charset val="129"/>
      </rPr>
      <t xml:space="preserve">   －① 실제 조직에서는 공식화와 집권화 수준이 혼합되어 나타나는 경우가 많아 단순 분류의 적용 한계가 존재한다. ② 공식화와 집권화 외에도 조직 문화, 기술 수준, 환경 복잡성 등 다변적 요인이 충분히 반영되지 못하였다. ③ 모델 자체가 정적 구조 분석에 초점을 두어, 급변하는 환경에서의 동적 조직 설계에는 보완이 필요하다.</t>
    </r>
    <r>
      <rPr>
        <b/>
        <sz val="10"/>
        <color theme="1"/>
        <rFont val="함초롬돋움"/>
        <family val="3"/>
        <charset val="129"/>
      </rPr>
      <t xml:space="preserve">
Ⅳ. 결론
</t>
    </r>
    <r>
      <rPr>
        <sz val="10"/>
        <color theme="1"/>
        <rFont val="함초롬돋움"/>
        <family val="3"/>
        <charset val="129"/>
      </rPr>
      <t xml:space="preserve"> －해리슨과 핸디의 공식화・집권화 기준은 조직 구조와 관리 전략을 분석하는 유용한 도구를 제공한다. 이를 통해 조직 설계자는 안정성과 통제, 유연성과 참여 간 균형을 고려하며, 환경 특성 및 전략 목표에 맞는 구조적 선택을 체계적으로 수행할 수 있다. 조직 진단과 구조 개선, 의사결정 권한 배분에 실무적 지침을 제공하는 점에서 조직 연구 및 관리 실무에 지속적 가치를 갖는다.</t>
    </r>
    <phoneticPr fontId="4" type="noConversion"/>
  </si>
  <si>
    <r>
      <t xml:space="preserve">Ⅰ. 배경 및 목적
</t>
    </r>
    <r>
      <rPr>
        <sz val="10"/>
        <color theme="1"/>
        <rFont val="함초롬돋움"/>
        <family val="3"/>
        <charset val="129"/>
      </rPr>
      <t xml:space="preserve"> －조직문화는 조직 구성원 간 상호작용과 행동양식을 결정짓는 핵심 요인으로, 조직의 성과와 지속가능성에 큰 영향을 미친다. 20세기 후반, 폰즈 트롬피나르스(Fons Trompenaars)는 「Riding the Waves of Culture(문화의 파도타기)」를 통해 조직문화의 다차원적 특성을 분석하고, 국가와 조직 환경에 따른 문화 유형의 차이를 체계적으로 규명하였다. 조직문화 유형의 이해는 다국적 기업, 국제 협력, 조직 설계 및 변화 관리에서 필수적이며, 조직 내 행동 규범과 의사결정 방식, 리더십 스타일, 구성원 간 신뢰 형성에 직접적인 영향을 준다. 이하에서는 트롬피나르스의 조직문화 유형 이론을 중심으로 문화적 차원, 유형, 특징 및 관리적 함의를 분석한다.</t>
    </r>
    <r>
      <rPr>
        <b/>
        <sz val="10"/>
        <color theme="1"/>
        <rFont val="함초롬돋움"/>
        <family val="3"/>
        <charset val="129"/>
      </rPr>
      <t xml:space="preserve">
Ⅱ. 내용
  1. 트롬피나르스의 조직문화 유형(Trompenaars' Cultural Dimensions)
    (1) 조직문화의 다차원 분석
</t>
    </r>
    <r>
      <rPr>
        <sz val="10"/>
        <color theme="1"/>
        <rFont val="함초롬돋움"/>
        <family val="3"/>
        <charset val="129"/>
      </rPr>
      <t xml:space="preserve">     －트롬피나르스는 조직문화를 국가적, 사회적 배경에 따른 행동 규범과 가치관의 체계로 이해하며, 조직 내부의 행동 양식을 다양한 문화적 차원으로 분류하였다. 대표적 차원으로는 개인주의 대 집단주의, 보편주의 대 특수주의, 내적 통제 대 외적 통제, 시간 지향성(연속적・순차적) 등이 있다.</t>
    </r>
    <r>
      <rPr>
        <b/>
        <sz val="10"/>
        <color theme="1"/>
        <rFont val="함초롬돋움"/>
        <family val="3"/>
        <charset val="129"/>
      </rPr>
      <t xml:space="preserve">
    (2) 문화적 차원과 조직행동
</t>
    </r>
    <r>
      <rPr>
        <sz val="10"/>
        <color theme="1"/>
        <rFont val="함초롬돋움"/>
        <family val="3"/>
        <charset val="129"/>
      </rPr>
      <t xml:space="preserve">     －각 문화 차원은 조직 구성원 간 의사소통 방식, 의사결정 과정, 권한 배분, 문제 해결 방법 등에 영향을 미치며, 조직의 운영 방식과 구조적 특성에 직접적으로 연계된다.</t>
    </r>
    <r>
      <rPr>
        <b/>
        <sz val="10"/>
        <color theme="1"/>
        <rFont val="함초롬돋움"/>
        <family val="3"/>
        <charset val="129"/>
      </rPr>
      <t xml:space="preserve">
  2. 주요 문화 유형 및 특성
    (1) 개인주의 vs 집단주의
      ① 개인주의 문화
</t>
    </r>
    <r>
      <rPr>
        <sz val="10"/>
        <color theme="1"/>
        <rFont val="함초롬돋움"/>
        <family val="3"/>
        <charset val="129"/>
      </rPr>
      <t xml:space="preserve">       －개인주의 문화에서는 개인의 성취와 책임이 강조되며, 성과 기반 보상 체계와 자율적 의사결정 구조가 선호된다. 의사결정은 개인의 판단에 의존하며, 업무 목표 달성에 대한 책임이 개인에게 귀속된다.</t>
    </r>
    <r>
      <rPr>
        <b/>
        <sz val="10"/>
        <color theme="1"/>
        <rFont val="함초롬돋움"/>
        <family val="3"/>
        <charset val="129"/>
      </rPr>
      <t xml:space="preserve">
      ② 집단주의 문화
</t>
    </r>
    <r>
      <rPr>
        <sz val="10"/>
        <color theme="1"/>
        <rFont val="함초롬돋움"/>
        <family val="3"/>
        <charset val="129"/>
      </rPr>
      <t xml:space="preserve">       －집단주의 조직은 팀워크와 상호 지원을 중시하며, 의사결정과 책임이 집단 단위로 분산된다. 조직 구성원 간 상호 신뢰와 협력, 공동 목표 달성이 강조되며, 의사소통과 조율 과정이 중요하다.</t>
    </r>
    <r>
      <rPr>
        <b/>
        <sz val="10"/>
        <color theme="1"/>
        <rFont val="함초롬돋움"/>
        <family val="3"/>
        <charset val="129"/>
      </rPr>
      <t xml:space="preserve">
    (2) 보편주의 vs 특수주의
      ① 보편주의 조직
</t>
    </r>
    <r>
      <rPr>
        <sz val="10"/>
        <color theme="1"/>
        <rFont val="함초롬돋움"/>
        <family val="3"/>
        <charset val="129"/>
      </rPr>
      <t xml:space="preserve">       －규칙과 절차를 준수하며, 조직 내 모든 구성원에게 동일하게 적용되는 표준화된 규범을 중시한다. 업무 수행과 평가 기준이 객관적이고 예측 가능하다.</t>
    </r>
    <r>
      <rPr>
        <b/>
        <sz val="10"/>
        <color theme="1"/>
        <rFont val="함초롬돋움"/>
        <family val="3"/>
        <charset val="129"/>
      </rPr>
      <t xml:space="preserve">
      ② 특수주의 조직
</t>
    </r>
    <r>
      <rPr>
        <sz val="10"/>
        <color theme="1"/>
        <rFont val="함초롬돋움"/>
        <family val="3"/>
        <charset val="129"/>
      </rPr>
      <t xml:space="preserve">       －상황과 관계를 고려하여 규칙을 유연하게 적용하며, 인간관계와 신뢰를 기반으로 한 의사결정을 선호한다. 고객, 상사, 동료와의 관계가 중요하며, 규범 적용에서 예외가 허용될 수 있다.</t>
    </r>
    <r>
      <rPr>
        <b/>
        <sz val="10"/>
        <color theme="1"/>
        <rFont val="함초롬돋움"/>
        <family val="3"/>
        <charset val="129"/>
      </rPr>
      <t xml:space="preserve">
    (3) 내적 통제 vs 외적 통제
      ① 내적 통제 조직
</t>
    </r>
    <r>
      <rPr>
        <sz val="10"/>
        <color theme="1"/>
        <rFont val="함초롬돋움"/>
        <family val="3"/>
        <charset val="129"/>
      </rPr>
      <t xml:space="preserve">       －환경과 조건에 관계없이 조직이 스스로 목표를 설정하고 통제하는 구조를 가진다. 전략과 계획이 조직 내부에서 주도되며, 변화 대응력은 조직의 계획 능력에 의존한다.</t>
    </r>
    <r>
      <rPr>
        <b/>
        <sz val="10"/>
        <color theme="1"/>
        <rFont val="함초롬돋움"/>
        <family val="3"/>
        <charset val="129"/>
      </rPr>
      <t xml:space="preserve">
      ② 외적 통제 조직
</t>
    </r>
    <r>
      <rPr>
        <sz val="10"/>
        <color theme="1"/>
        <rFont val="함초롬돋움"/>
        <family val="3"/>
        <charset val="129"/>
      </rPr>
      <t xml:space="preserve">       －외부 환경 조건과 제약을 중시하며, 환경 변화에 유연하게 적응하는 구조를 가진다. 의사결정과 전략 수립에서 외부 변수의 영향이 크다.</t>
    </r>
    <r>
      <rPr>
        <b/>
        <sz val="10"/>
        <color theme="1"/>
        <rFont val="함초롬돋움"/>
        <family val="3"/>
        <charset val="129"/>
      </rPr>
      <t xml:space="preserve">
    (4) 시간 지향성
      ① 연속적 시간 지향
</t>
    </r>
    <r>
      <rPr>
        <sz val="10"/>
        <color theme="1"/>
        <rFont val="함초롬돋움"/>
        <family val="3"/>
        <charset val="129"/>
      </rPr>
      <t xml:space="preserve">       －과거, 현재, 미래를 통합적으로 고려하며, 장기적 관계와 계획을 중시한다.</t>
    </r>
    <r>
      <rPr>
        <b/>
        <sz val="10"/>
        <color theme="1"/>
        <rFont val="함초롬돋움"/>
        <family val="3"/>
        <charset val="129"/>
      </rPr>
      <t xml:space="preserve">
      ② 순차적 시간 지향
</t>
    </r>
    <r>
      <rPr>
        <sz val="10"/>
        <color theme="1"/>
        <rFont val="함초롬돋움"/>
        <family val="3"/>
        <charset val="129"/>
      </rPr>
      <t xml:space="preserve">       －일정, 마감, 단계별 목표 달성을 중시하며, 단기적 성과 관리가 용이하다.</t>
    </r>
    <r>
      <rPr>
        <b/>
        <sz val="10"/>
        <color theme="1"/>
        <rFont val="함초롬돋움"/>
        <family val="3"/>
        <charset val="129"/>
      </rPr>
      <t xml:space="preserve">
  3. 조직문화 유형 적용
    (1) 다국적 기업
</t>
    </r>
    <r>
      <rPr>
        <sz val="10"/>
        <color theme="1"/>
        <rFont val="함초롬돋움"/>
        <family val="3"/>
        <charset val="129"/>
      </rPr>
      <t xml:space="preserve">     －트롬피나르스의 문화 차원은 다국적 기업에서 조직 구성원의 가치관과 행동 양식을 이해하고, 국가별 문화 차이에 따른 조직 구조와 의사결정 방식을 설계하는데 유용하다.</t>
    </r>
    <r>
      <rPr>
        <b/>
        <sz val="10"/>
        <color theme="1"/>
        <rFont val="함초롬돋움"/>
        <family val="3"/>
        <charset val="129"/>
      </rPr>
      <t xml:space="preserve">
    (2) 조직 변화 관리
</t>
    </r>
    <r>
      <rPr>
        <sz val="10"/>
        <color theme="1"/>
        <rFont val="함초롬돋움"/>
        <family val="3"/>
        <charset val="129"/>
      </rPr>
      <t xml:space="preserve">     －문화 유형을 기반으로 조직 내 의사소통, 리더십 스타일, 교육 및 보상 시스템을 설계하면 변화 저항을 최소화하고 전략적 목표 달성을 촉진할 수 있다.</t>
    </r>
    <r>
      <rPr>
        <b/>
        <sz val="10"/>
        <color theme="1"/>
        <rFont val="함초롬돋움"/>
        <family val="3"/>
        <charset val="129"/>
      </rPr>
      <t xml:space="preserve">
Ⅲ. 평가
  1. 긍정적 평가
</t>
    </r>
    <r>
      <rPr>
        <sz val="10"/>
        <color theme="1"/>
        <rFont val="함초롬돋움"/>
        <family val="3"/>
        <charset val="129"/>
      </rPr>
      <t xml:space="preserve">   －① 조직문화의 다차원적 분석 틀을 제공하여 문화와 조직행동의 상관관계를 명확히 이해할 수 있다. ② 국제적 맥락에서 조직 설계와 관리 전략을 비교하고 설계하는 실용적 기준을 제공한다. ③ 구성원 행동, 의사결정, 권한 배분, 의사소통 등 구체적 관리 지침과 연계되어 실무 적용 가능성이 높다.</t>
    </r>
    <r>
      <rPr>
        <b/>
        <sz val="10"/>
        <color theme="1"/>
        <rFont val="함초롬돋움"/>
        <family val="3"/>
        <charset val="129"/>
      </rPr>
      <t xml:space="preserve">
  2. 부정적 평가
</t>
    </r>
    <r>
      <rPr>
        <sz val="10"/>
        <color theme="1"/>
        <rFont val="함초롬돋움"/>
        <family val="3"/>
        <charset val="129"/>
      </rPr>
      <t xml:space="preserve">   －① 문화 차원의 분류가 이상형적 유형에 근거하여, 실제 조직 내 혼합형 문화의 복잡성을 완전히 반영하지 못한다. ② 국가 간 문화 비교에 초점이 맞춰져 있어, 조직 내부의 세부 문화 차이와 변화 요인을 충분히 설명하지 못한다. ③ 일부 문화 차원은 모호하며, 실증적 검증이 제한적이라는 비판이 존재한다.</t>
    </r>
    <r>
      <rPr>
        <b/>
        <sz val="10"/>
        <color theme="1"/>
        <rFont val="함초롬돋움"/>
        <family val="3"/>
        <charset val="129"/>
      </rPr>
      <t xml:space="preserve">
Ⅳ. 결론
</t>
    </r>
    <r>
      <rPr>
        <sz val="10"/>
        <color theme="1"/>
        <rFont val="함초롬돋움"/>
        <family val="3"/>
        <charset val="129"/>
      </rPr>
      <t xml:space="preserve"> －트롬피나르스의 조직문화 유형은 조직문화와 구성원 행동, 조직 설계, 전략적 의사결정과의 관계를 이해하는 핵심적 분석 도구를 제공한다. 다국적 기업과 국제 협력 환경에서 문화적 차이를 고려한 조직 설계 및 관리 전략 수립에 실무적 가치를 제공하며, 조직 내부와 외부 환경을 연결하는 문화적 관점을 통합적으로 제시한다.</t>
    </r>
    <phoneticPr fontId="4" type="noConversion"/>
  </si>
  <si>
    <r>
      <t xml:space="preserve">Ⅰ. 배경 및 목적
</t>
    </r>
    <r>
      <rPr>
        <sz val="10"/>
        <color theme="1"/>
        <rFont val="함초롬돋움"/>
        <family val="3"/>
        <charset val="129"/>
      </rPr>
      <t xml:space="preserve"> －조직의 성과와 경쟁력은 단순히 전략이나 구조의 효율성만으로 결정되지 않는다. 1980년대 초, 톰 피터스(Tom Peters)와 로버트 워터맨(Robert Waterman)은 「In Search of Excellence(초우량 기업을 찾아서)」에서 조직의 우수성을 설명하기 위해 전략, 구조, 시스템, 공유가치, 스타일, 직원, 기술 등 일곱 가지 핵심 요소의 상호작용을 분석하였다. 이 모델은 단순한 조직 구조 분석을 넘어 조직의 내적 역량과 조화, 문화적 요소를 함께 고려함으로써 조직 설계와 변화 관리의 통합적 접근을 제시한다. 맥킨지 7S 모델은 조직 내 요소들의 상호작용과 균형이 조직 성과에 직결된다는 점에서, 조직 설계, 전략적 변화, 조직문화 강화 등 다양한 관리적 의사결정의 기초 자료로 활용된다. 이하에서는 맥킨지 7S 모델의 구성 요소와 특징, 적용 방법 및 평가를 체계적으로 분석한다.</t>
    </r>
    <r>
      <rPr>
        <b/>
        <sz val="10"/>
        <color theme="1"/>
        <rFont val="함초롬돋움"/>
        <family val="3"/>
        <charset val="129"/>
      </rPr>
      <t xml:space="preserve">
Ⅱ. 내용
  1. 맥킨지 7S 모델의 구성 요소
    (1) 하드 요소(Hard Elements)
      ① 전략(Strategy)
</t>
    </r>
    <r>
      <rPr>
        <sz val="10"/>
        <color theme="1"/>
        <rFont val="함초롬돋움"/>
        <family val="3"/>
        <charset val="129"/>
      </rPr>
      <t xml:space="preserve">       －조직이 장기적 경쟁우위를 확보하고 목표를 달성하기 위한 계획과 행동 방향을 의미한다. 전략은 시장 환경, 기술 변화, 경쟁 조건을 반영하여 조직 전체 활동을 조정하는 핵심 기준이 된다.</t>
    </r>
    <r>
      <rPr>
        <b/>
        <sz val="10"/>
        <color theme="1"/>
        <rFont val="함초롬돋움"/>
        <family val="3"/>
        <charset val="129"/>
      </rPr>
      <t xml:space="preserve">
      ② 구조(Structure)
</t>
    </r>
    <r>
      <rPr>
        <sz val="10"/>
        <color theme="1"/>
        <rFont val="함초롬돋움"/>
        <family val="3"/>
        <charset val="129"/>
      </rPr>
      <t xml:space="preserve">       －조직의 공식적 계층, 권한 배분, 부서 간 관계 및 보고 체계를 나타낸다. 구조는 조직이 전략을 효과적으로 실행하도록 설계되어야 하며, 유연성과 효율성 간 균형이 중요하다.</t>
    </r>
    <r>
      <rPr>
        <b/>
        <sz val="10"/>
        <color theme="1"/>
        <rFont val="함초롬돋움"/>
        <family val="3"/>
        <charset val="129"/>
      </rPr>
      <t xml:space="preserve">
      ③ 시스템(Systems)
</t>
    </r>
    <r>
      <rPr>
        <sz val="10"/>
        <color theme="1"/>
        <rFont val="함초롬돋움"/>
        <family val="3"/>
        <charset val="129"/>
      </rPr>
      <t xml:space="preserve">       －조직 운영에 필요한 프로세스, 절차, 규칙, 정보 흐름과 통제 메커니즘을 포함한다. 성과 관리, 의사결정, 업무 수행 방식 등을 체계화함으로써 전략과 구조를 지원한다.</t>
    </r>
    <r>
      <rPr>
        <b/>
        <sz val="10"/>
        <color theme="1"/>
        <rFont val="함초롬돋움"/>
        <family val="3"/>
        <charset val="129"/>
      </rPr>
      <t xml:space="preserve">
    (2) 소프트 요소(Soft Elements)
      ① 공유가치(Shared Values)
</t>
    </r>
    <r>
      <rPr>
        <sz val="10"/>
        <color theme="1"/>
        <rFont val="함초롬돋움"/>
        <family val="3"/>
        <charset val="129"/>
      </rPr>
      <t xml:space="preserve">       －조직 구성원들이 공유하는 핵심 신념과 가치관으로, 조직의 문화와 정체성을 형성한다. 공유가치는 다른 여섯 요소의 행동 기준과 의사결정 방향을 규정하며, 조직의 통합성과 일관성을 강화한다.</t>
    </r>
    <r>
      <rPr>
        <b/>
        <sz val="10"/>
        <color theme="1"/>
        <rFont val="함초롬돋움"/>
        <family val="3"/>
        <charset val="129"/>
      </rPr>
      <t xml:space="preserve">
      ② 스타일(Style)
</t>
    </r>
    <r>
      <rPr>
        <sz val="10"/>
        <color theme="1"/>
        <rFont val="함초롬돋움"/>
        <family val="3"/>
        <charset val="129"/>
      </rPr>
      <t xml:space="preserve">       －리더십 스타일과 조직 전체의 운영 방식 및 행동 패턴을 포함한다. 스타일은 조직 문화와 밀접하게 연계되며, 직원 행동과 상호작용, 의사결정 속도와 방식에 영향을 미친다.</t>
    </r>
    <r>
      <rPr>
        <b/>
        <sz val="10"/>
        <color theme="1"/>
        <rFont val="함초롬돋움"/>
        <family val="3"/>
        <charset val="129"/>
      </rPr>
      <t xml:space="preserve">
      ③ 직원(Staff)
</t>
    </r>
    <r>
      <rPr>
        <sz val="10"/>
        <color theme="1"/>
        <rFont val="함초롬돋움"/>
        <family val="3"/>
        <charset val="129"/>
      </rPr>
      <t xml:space="preserve">       －조직 구성원들의 역량, 역할, 배치, 동기부여 수준을 의미한다. 인적자원은 전략 수행과 시스템 운영의 실행력을 결정하며, 교육・개발・보상과 연계된다.</t>
    </r>
    <r>
      <rPr>
        <b/>
        <sz val="10"/>
        <color theme="1"/>
        <rFont val="함초롬돋움"/>
        <family val="3"/>
        <charset val="129"/>
      </rPr>
      <t xml:space="preserve">
      ④ 기술(Skills)
</t>
    </r>
    <r>
      <rPr>
        <sz val="10"/>
        <color theme="1"/>
        <rFont val="함초롬돋움"/>
        <family val="3"/>
        <charset val="129"/>
      </rPr>
      <t xml:space="preserve">       －조직 구성원이 보유한 전문적 역량과 지식, 조직이 축적한 핵심 기술을 포함한다. 기술은 전략 달성 가능성을 높이고 경쟁우위를 유지하는 기반이 된다.</t>
    </r>
    <r>
      <rPr>
        <b/>
        <sz val="10"/>
        <color theme="1"/>
        <rFont val="함초롬돋움"/>
        <family val="3"/>
        <charset val="129"/>
      </rPr>
      <t xml:space="preserve">
  2. 7S 모델의 특징과 상호작용
    (1) 요소 간 상호의존성
</t>
    </r>
    <r>
      <rPr>
        <sz val="10"/>
        <color theme="1"/>
        <rFont val="함초롬돋움"/>
        <family val="3"/>
        <charset val="129"/>
      </rPr>
      <t xml:space="preserve">     －7S 모델의 핵심은 전략, 구조, 시스템, 공유가치, 스타일, 직원, 기술 간 상호작용과 조화이다. 한 요소의 변화는 다른 요소에 파급 효과를 미치며, 조직 성과와 변화 관리에 직접적인 영향을 준다.</t>
    </r>
    <r>
      <rPr>
        <b/>
        <sz val="10"/>
        <color theme="1"/>
        <rFont val="함초롬돋움"/>
        <family val="3"/>
        <charset val="129"/>
      </rPr>
      <t xml:space="preserve">
    (2) 하드・소프트 요소의 통합
</t>
    </r>
    <r>
      <rPr>
        <sz val="10"/>
        <color theme="1"/>
        <rFont val="함초롬돋움"/>
        <family val="3"/>
        <charset val="129"/>
      </rPr>
      <t xml:space="preserve">     －하드 요소가 조직의 공식적 운영과 계획을 제공한다면, 소프트 요소는 구성원의 행동, 조직 문화, 가치관을 통해 전략 실행의 실질적 힘을 제공한다. 이 통합적 관점이 7S 모델의 강점이다.</t>
    </r>
    <r>
      <rPr>
        <b/>
        <sz val="10"/>
        <color theme="1"/>
        <rFont val="함초롬돋움"/>
        <family val="3"/>
        <charset val="129"/>
      </rPr>
      <t xml:space="preserve">
  3. 맥킨지 7S 모델의 적용
    (1) 전략 변경 시 7S 요소 분석
</t>
    </r>
    <r>
      <rPr>
        <sz val="10"/>
        <color theme="1"/>
        <rFont val="함초롬돋움"/>
        <family val="3"/>
        <charset val="129"/>
      </rPr>
      <t xml:space="preserve">     －전략적 목표를 수정하거나 신사업을 추진할 경우, 구조, 시스템, 직원, 기술 등 다른 요소와의 정합성을 검토함으로써 실행 가능성을 높인다.</t>
    </r>
    <r>
      <rPr>
        <b/>
        <sz val="10"/>
        <color theme="1"/>
        <rFont val="함초롬돋움"/>
        <family val="3"/>
        <charset val="129"/>
      </rPr>
      <t xml:space="preserve">
    (2) 조직문화 및 성과 향상
</t>
    </r>
    <r>
      <rPr>
        <sz val="10"/>
        <color theme="1"/>
        <rFont val="함초롬돋움"/>
        <family val="3"/>
        <charset val="129"/>
      </rPr>
      <t xml:space="preserve">     －공유가치와 스타일, 직원 역량을 강화하여 조직 내 협력과 효율성을 높이고, 전략・구조・시스템과 조화되도록 관리함으로써 지속적 경쟁력을 확보한다.</t>
    </r>
    <r>
      <rPr>
        <b/>
        <sz val="10"/>
        <color theme="1"/>
        <rFont val="함초롬돋움"/>
        <family val="3"/>
        <charset val="129"/>
      </rPr>
      <t xml:space="preserve">
    (3) 통합적 문제 해결
</t>
    </r>
    <r>
      <rPr>
        <sz val="10"/>
        <color theme="1"/>
        <rFont val="함초롬돋움"/>
        <family val="3"/>
        <charset val="129"/>
      </rPr>
      <t xml:space="preserve">     －특정 문제나 성과 저하가 발생할 때 7S 모델을 활용하여 원인을 구조적, 문화적, 기술적 측면에서 종합적으로 진단하고 개선 방안을 수립할 수 있다.</t>
    </r>
    <r>
      <rPr>
        <b/>
        <sz val="10"/>
        <color theme="1"/>
        <rFont val="함초롬돋움"/>
        <family val="3"/>
        <charset val="129"/>
      </rPr>
      <t xml:space="preserve">
Ⅲ. 평가
  1. 긍정적 평가
</t>
    </r>
    <r>
      <rPr>
        <sz val="10"/>
        <color theme="1"/>
        <rFont val="함초롬돋움"/>
        <family val="3"/>
        <charset val="129"/>
      </rPr>
      <t xml:space="preserve">   －① 조직의 구조적, 문화적, 인적 요소를 통합적으로 분석할 수 있는 포괄적 틀을 제공한다. ② 전략적 변화, 조직 진단, 성과 향상 등 다양한 실무적 상황에서 활용 가능성이 높다. ③ 하드・소프트 요소의 상호작용을 강조하여 조직의 실행력과 일관성을 높이는 관리적 통찰을 제공한다.</t>
    </r>
    <r>
      <rPr>
        <b/>
        <sz val="10"/>
        <color theme="1"/>
        <rFont val="함초롬돋움"/>
        <family val="3"/>
        <charset val="129"/>
      </rPr>
      <t xml:space="preserve">
  2. 부정적 평가
</t>
    </r>
    <r>
      <rPr>
        <sz val="10"/>
        <color theme="1"/>
        <rFont val="함초롬돋움"/>
        <family val="3"/>
        <charset val="129"/>
      </rPr>
      <t xml:space="preserve">   －① 7S 요소 간 관계가 복잡하고 상호작용이 추상적이어서 실제 적용 시 모호함이 존재한다. ② 요소별 우선순위와 가중치를 명확히 제시하지 않아 변화 관리 전략 수립에 한계가 있다. ③ 조직 외부 환경, 경쟁 조건, 기술 변화 등 외부 요인을 직접적으로 반영하지 못한다는 비판이 있다.</t>
    </r>
    <r>
      <rPr>
        <b/>
        <sz val="10"/>
        <color theme="1"/>
        <rFont val="함초롬돋움"/>
        <family val="3"/>
        <charset val="129"/>
      </rPr>
      <t xml:space="preserve">
Ⅳ. 결론
</t>
    </r>
    <r>
      <rPr>
        <sz val="10"/>
        <color theme="1"/>
        <rFont val="함초롬돋움"/>
        <family val="3"/>
        <charset val="129"/>
      </rPr>
      <t xml:space="preserve"> －맥킨지 7S 모델은 조직 진단과 전략 실행, 변화 관리에서 하드・소프트 요소를 통합적으로 고려하도록 하는 유용한 관리 도구이다. 전략, 구조, 시스템과 조직 문화, 인적자원, 기술 역량을 조화시키는 접근은 조직 성과와 경쟁력 향상에 실질적 가치를 제공하며, 조직 설계 및 변화 관리 과정에서 의사결정의 통합적 관점을 제공한다.</t>
    </r>
    <phoneticPr fontId="4" type="noConversion"/>
  </si>
  <si>
    <r>
      <t xml:space="preserve">Ⅰ. 배경 및 목적
</t>
    </r>
    <r>
      <rPr>
        <sz val="10"/>
        <color theme="1"/>
        <rFont val="함초롬돋움"/>
        <family val="3"/>
        <charset val="129"/>
      </rPr>
      <t xml:space="preserve"> －20세기 후반, 미국의 기업들은 효율성과 단기적 성과 중심의 관리 방식으로 인해 직원 참여와 조직 안정성에서 한계를 경험하였다. 이에 대해 윌리엄 오우치(William Ouchi)는 일본 기업의 장기적 고용, 집단 의사결정, 직원 책임성 강화 사례를 연구하고, 이를 토대로 미국식 관리와 일본식 관리의 장점을 통합한 「Z이론」을 제시하였다. Z이론은 단순히 관리 기법의 차이를 비교하는 데 그치지 않고, 조직 내 신뢰, 참여, 장기적 고용, 상호 책임성을 강조함으로써 조직 성과와 직원 만족도를 동시에 높이는 조직 관리 모델로 발전하였다. 이하에서는 Z이론의 핵심 내용, 구성 요소, 특징 및 적용 사례를 분석하고, 긍정적・부정적 측면을 평가함으로써 조직 관리와 조직 설계에의 함의를 제시한다.</t>
    </r>
    <r>
      <rPr>
        <b/>
        <sz val="10"/>
        <color theme="1"/>
        <rFont val="함초롬돋움"/>
        <family val="3"/>
        <charset val="129"/>
      </rPr>
      <t xml:space="preserve">
Ⅱ. 내용
  1. Z이론의 개념과 목적
    (1) Z이론의 정의
</t>
    </r>
    <r>
      <rPr>
        <sz val="10"/>
        <color theme="1"/>
        <rFont val="함초롬돋움"/>
        <family val="3"/>
        <charset val="129"/>
      </rPr>
      <t xml:space="preserve">     －① Z이론은 미국식(A형) 관리와 일본식(J형) 관리의 장점을 통합하여, 조직 구성원의 장기적 안정과 높은 참여, 상호 신뢰 기반의 성과를 달성하고자 하는 관리 이론이다. ② 오우치는 「Theory Z: How American Business Can Meet the Japanese Challenge」에서 Z이론을 소개하며, 장기 고용, 점진적 승진, 집단 중심 의사결정, 종합적 책임성 강화가 조직 성과 향상과 조직 안정성을 동시에 달성할 수 있음을 강조하였다.</t>
    </r>
    <r>
      <rPr>
        <b/>
        <sz val="10"/>
        <color theme="1"/>
        <rFont val="함초롬돋움"/>
        <family val="3"/>
        <charset val="129"/>
      </rPr>
      <t xml:space="preserve">
    (2) Z이론의 기본 목적
</t>
    </r>
    <r>
      <rPr>
        <sz val="10"/>
        <color theme="1"/>
        <rFont val="함초롬돋움"/>
        <family val="3"/>
        <charset val="129"/>
      </rPr>
      <t xml:space="preserve">     －① 조직 구성원의 장기적 몰입과 조직적 일체감을 높인다. ② 신뢰와 협력을 기반으로 한 집단 중심 의사결정을 촉진한다. ③ 조직 구성원의 전인적 참여를 유도함으로써 생산성과 혁신성을 동시에 확보한다.</t>
    </r>
    <r>
      <rPr>
        <b/>
        <sz val="10"/>
        <color theme="1"/>
        <rFont val="함초롬돋움"/>
        <family val="3"/>
        <charset val="129"/>
      </rPr>
      <t xml:space="preserve">
  2. Z이론의 핵심 요소
    (1) 장기 고용(Long-Term Employment)
</t>
    </r>
    <r>
      <rPr>
        <sz val="10"/>
        <color theme="1"/>
        <rFont val="함초롬돋움"/>
        <family val="3"/>
        <charset val="129"/>
      </rPr>
      <t xml:space="preserve">     －① 조직 구성원을 단기적 성과보다 장기적 성장과 안정성을 기반으로 고용하여, 조직 내 경험과 전문성을 축적한다. ② 장기 고용은 직원의 조직 몰입과 신뢰 형성에 기여하며, 조직의 지속적 경쟁력 확보와 관련된다.</t>
    </r>
    <r>
      <rPr>
        <b/>
        <sz val="10"/>
        <color theme="1"/>
        <rFont val="함초롬돋움"/>
        <family val="3"/>
        <charset val="129"/>
      </rPr>
      <t xml:space="preserve">
    (2) 점진적 승진(Gradual Promotion)
</t>
    </r>
    <r>
      <rPr>
        <sz val="10"/>
        <color theme="1"/>
        <rFont val="함초롬돋움"/>
        <family val="3"/>
        <charset val="129"/>
      </rPr>
      <t xml:space="preserve">     －① 직급 상승과 책임 부여를 점진적으로 수행함으로써 조직 구성원이 업무와 조직 문화에 충분히 적응하도록 지원한다. ② 장기적 승진은 조직의 인재 유지와 전인적 개발을 동시에 달성하는 수단으로 기능한다.</t>
    </r>
    <r>
      <rPr>
        <b/>
        <sz val="10"/>
        <color theme="1"/>
        <rFont val="함초롬돋움"/>
        <family val="3"/>
        <charset val="129"/>
      </rPr>
      <t xml:space="preserve">
    (3) 집단 중심 의사결정(Collective Decision-Making)
</t>
    </r>
    <r>
      <rPr>
        <sz val="10"/>
        <color theme="1"/>
        <rFont val="함초롬돋움"/>
        <family val="3"/>
        <charset val="129"/>
      </rPr>
      <t xml:space="preserve">     －① 의사결정 과정에서 개인의 권한보다 팀과 조직 전체의 조화를 강조한다. ② 이는 조직 내 신뢰, 협력, 상호 책임성을 강화하여 조직적 합리성과 효율성을 동시에 확보한다.</t>
    </r>
    <r>
      <rPr>
        <b/>
        <sz val="10"/>
        <color theme="1"/>
        <rFont val="함초롬돋움"/>
        <family val="3"/>
        <charset val="129"/>
      </rPr>
      <t xml:space="preserve">
    (4) 종합적 책임(Comprehensive Responsibility)
</t>
    </r>
    <r>
      <rPr>
        <sz val="10"/>
        <color theme="1"/>
        <rFont val="함초롬돋움"/>
        <family val="3"/>
        <charset val="129"/>
      </rPr>
      <t xml:space="preserve">     －① 개인의 역할을 특정 업무에 국한하지 않고, 팀과 조직 전체 성과에 대한 책임감을 부여한다. ② 종합적 책임은 구성원의 자율성과 참여를 유도하며, 조직 전반의 성과와 혁신성을 제고한다.</t>
    </r>
    <r>
      <rPr>
        <b/>
        <sz val="10"/>
        <color theme="1"/>
        <rFont val="함초롬돋움"/>
        <family val="3"/>
        <charset val="129"/>
      </rPr>
      <t xml:space="preserve">
    (5) 통합적 관리(Integrative Control)
</t>
    </r>
    <r>
      <rPr>
        <sz val="10"/>
        <color theme="1"/>
        <rFont val="함초롬돋움"/>
        <family val="3"/>
        <charset val="129"/>
      </rPr>
      <t xml:space="preserve">     －① Z이론은 인적 관리, 조직 구조, 의사결정 방식, 성과 관리 등을 통합적으로 설계한다. ② 이를 통해 조직의 전략과 운영, 문화적 가치가 일관되게 연계되도록 지원한다.</t>
    </r>
    <r>
      <rPr>
        <b/>
        <sz val="10"/>
        <color theme="1"/>
        <rFont val="함초롬돋움"/>
        <family val="3"/>
        <charset val="129"/>
      </rPr>
      <t xml:space="preserve">
  3. Z이론의 특징과 적용
    (1) 특징
</t>
    </r>
    <r>
      <rPr>
        <sz val="10"/>
        <color theme="1"/>
        <rFont val="함초롬돋움"/>
        <family val="3"/>
        <charset val="129"/>
      </rPr>
      <t xml:space="preserve">     －① 인간 중심적 관리 접근: 구성원의 참여, 신뢰, 몰입을 조직 성과의 핵심 요인으로 설정한다. ② 장기적 관점: 단기적 효율보다 장기적 조직 안정성과 인적자원 축적을 중시한다. ③ 조직 문화와 관리 통합: 구조적 효율성과 문화적 신뢰를 동시에 고려하여 조직 운영의 균형을 유지한다.</t>
    </r>
    <r>
      <rPr>
        <b/>
        <sz val="10"/>
        <color theme="1"/>
        <rFont val="함초롬돋움"/>
        <family val="3"/>
        <charset val="129"/>
      </rPr>
      <t xml:space="preserve">
    (2) 적용
</t>
    </r>
    <r>
      <rPr>
        <sz val="10"/>
        <color theme="1"/>
        <rFont val="함초롬돋움"/>
        <family val="3"/>
        <charset val="129"/>
      </rPr>
      <t xml:space="preserve">     －① 미국 기업의 일본식 관리 요소 도입: 직원 참여 프로그램, 장기 고용 정책, 집단 의사결정 체계를 도입하여 생산성과 만족도를 높인다. ② 인적자원 개발 및 조직 설계: 승진, 보상, 교육을 장기적 관점에서 설계하여 인재 유지와 역량 개발을 동시에 달성한다. ③ 조직 변화 및 혁신: Z이론의 통합적 접근을 활용하여 조직 변화를 추진할 때, 신뢰와 참여를 기반으로 변화 저항을 최소화한다.</t>
    </r>
    <r>
      <rPr>
        <b/>
        <sz val="10"/>
        <color theme="1"/>
        <rFont val="함초롬돋움"/>
        <family val="3"/>
        <charset val="129"/>
      </rPr>
      <t xml:space="preserve">
Ⅲ. 평가
  1. 긍정적 평가
</t>
    </r>
    <r>
      <rPr>
        <sz val="10"/>
        <color theme="1"/>
        <rFont val="함초롬돋움"/>
        <family val="3"/>
        <charset val="129"/>
      </rPr>
      <t xml:space="preserve">   －① 장기 고용과 점진적 승진을 통한 조직 몰입과 안정성을 확보하여 조직 성과를 장기적으로 강화한다. ② 집단 중심 의사결정과 종합적 책임을 강조함으로써 협력적 조직문화와 신뢰 기반의 운영 체계를 구축한다. ③ 인간 중심적 관리와 전략적 통합을 동시에 고려하여 조직 변화, 혁신, 성과 향상에 유용한 모델을 제공한다.</t>
    </r>
    <r>
      <rPr>
        <b/>
        <sz val="10"/>
        <color theme="1"/>
        <rFont val="함초롬돋움"/>
        <family val="3"/>
        <charset val="129"/>
      </rPr>
      <t xml:space="preserve">
  2. 부정적 평가
</t>
    </r>
    <r>
      <rPr>
        <sz val="10"/>
        <color theme="1"/>
        <rFont val="함초롬돋움"/>
        <family val="3"/>
        <charset val="129"/>
      </rPr>
      <t xml:space="preserve">   －① 장기 고용과 점진적 승진은 유연성이 떨어지며 급변하는 환경에서 민첩한 대응을 제한할 수 있다. ② 집단 중심 의사결정은 의사결정 속도를 늦추고, 책임 소재를 모호하게 만들 수 있다. ③ Z이론 적용을 위해 조직 문화와 구조를 동시에 조정해야 하므로 실제 적용 시 초기 비용과 조직적 저항이 발생할 수 있다.</t>
    </r>
    <r>
      <rPr>
        <b/>
        <sz val="10"/>
        <color theme="1"/>
        <rFont val="함초롬돋움"/>
        <family val="3"/>
        <charset val="129"/>
      </rPr>
      <t xml:space="preserve">
Ⅳ. 결론
</t>
    </r>
    <r>
      <rPr>
        <sz val="10"/>
        <color theme="1"/>
        <rFont val="함초롬돋움"/>
        <family val="3"/>
        <charset val="129"/>
      </rPr>
      <t xml:space="preserve"> －Z이론은 일본식 관리의 장점을 미국식 조직에 통합한 인간 중심적 관리 모델로, 장기적 고용, 점진적 승진, 집단 의사결정, 종합적 책임 등 조직 몰입과 성과 향상을 동시에 달성할 수 있는 구조적・문화적 접근을 제공한다. 그러나 급변 환경에서는 유연성과 의사결정 속도의 제약이 존재하므로, 상황에 맞는 조정과 보완이 필요하다.</t>
    </r>
    <phoneticPr fontId="4" type="noConversion"/>
  </si>
  <si>
    <r>
      <t xml:space="preserve">Ⅰ. 배경 및 목적
</t>
    </r>
    <r>
      <rPr>
        <sz val="10"/>
        <color theme="1"/>
        <rFont val="함초롬돋움"/>
        <family val="3"/>
        <charset val="129"/>
      </rPr>
      <t xml:space="preserve"> －조직 내 구성원의 행동과 태도는 조직문화와 밀접하게 연결되어 있으며, 이를 이해하는 것은 조직 효율성과 성과 향상을 위해 필수적이다. 로버트 쿠크와 자넷 수말은 조직문화가 구성원의 행동 및 태도에 미치는 영향을 체계적으로 분석하고, 문화적 요인이 개인 및 조직 차원의 결과에 어떤 방식으로 작용하는지를 연구하였다. 이하에서는 쿠크와 수말의 연구를 기반으로 구성원의 행동 및 태도와 조직문화의 상관관계를 분석하고, 이를 조직 관리와 전략적 의사결정에 적용할 수 있는 시사점을 논의한다. 이를 통해 조직문화가 단순한 추상적 개념이 아니라 실질적 행동과 조직 성과에 영향을 미치는 핵심 요인임을 확인하고자 한다.</t>
    </r>
    <r>
      <rPr>
        <b/>
        <sz val="10"/>
        <color theme="1"/>
        <rFont val="함초롬돋움"/>
        <family val="3"/>
        <charset val="129"/>
      </rPr>
      <t xml:space="preserve">
Ⅱ. 내용
  1. 조직문화와 구성원 행동의 관계
    (1) 조직문화의 정의와 구성 요소
</t>
    </r>
    <r>
      <rPr>
        <sz val="10"/>
        <color theme="1"/>
        <rFont val="함초롬돋움"/>
        <family val="3"/>
        <charset val="129"/>
      </rPr>
      <t xml:space="preserve">     －① 쿠크와 수말은 조직문화를 조직 구성원이 공유하는 가치, 규범, 신념의 총체로 정의하며, 이는 구성원의 일상적 행동과 의사결정 방식에 내재적 영향을 미친다고 보았다. ② 조직문화는 주로 공유된 가치, 행동 규범, 관습적 의사소통 방식으로 구성되며, 이를 통해 조직의 목표와 전략을 달성하는 방향으로 구성원의 행동을 유도한다.</t>
    </r>
    <r>
      <rPr>
        <b/>
        <sz val="10"/>
        <color theme="1"/>
        <rFont val="함초롬돋움"/>
        <family val="3"/>
        <charset val="129"/>
      </rPr>
      <t xml:space="preserve">
    (2) 구성원의 행동 및 태도에 미치는 영향
</t>
    </r>
    <r>
      <rPr>
        <sz val="10"/>
        <color theme="1"/>
        <rFont val="함초롬돋움"/>
        <family val="3"/>
        <charset val="129"/>
      </rPr>
      <t xml:space="preserve">     －① 조직문화는 구성원의 업무 몰입, 조직 시민행동, 혁신적 행동 등 다양한 행동적 결과와 밀접하게 연결된다. ② 강력한 문화는 구성원의 행동을 규범화하여 예측 가능성을 높이며, 이는 조직의 안정성과 효율성을 강화한다. ③ 동시에, 문화적 적합성 여부는 조직 내 갈등, 직무 만족도, 조직에 대한 신뢰 수준을 결정하는 중요한 요인으로 작용한다.</t>
    </r>
    <r>
      <rPr>
        <b/>
        <sz val="10"/>
        <color theme="1"/>
        <rFont val="함초롬돋움"/>
        <family val="3"/>
        <charset val="129"/>
      </rPr>
      <t xml:space="preserve">
  2. 행동과 태도의 구체적 메커니즘
    (1) 태도와 행동의 매개 역할
</t>
    </r>
    <r>
      <rPr>
        <sz val="10"/>
        <color theme="1"/>
        <rFont val="함초롬돋움"/>
        <family val="3"/>
        <charset val="129"/>
      </rPr>
      <t xml:space="preserve">     －① 쿠크와 수말은 구성원의 태도가 행동의 선행 요인임을 강조하며, 문화적 신념과 가치가 태도를 형성하고, 이 태도가 구체적 행동으로 나타난다고 설명하였다. ② 예를 들어, 협력적 가치가 강한 조직에서는 구성원 간 상호 지원과 팀워크가 활성화되며, 이에 따라 조직 효율성과 문제 해결 능력이 향상된다. ③ 반대로, 경쟁적 가치가 강조된 조직에서는 개별 성과 중심 행동이 증가하나 협력 부족으로 조직 내부 갈등이 발생할 수 있다.</t>
    </r>
    <r>
      <rPr>
        <b/>
        <sz val="10"/>
        <color theme="1"/>
        <rFont val="함초롬돋움"/>
        <family val="3"/>
        <charset val="129"/>
      </rPr>
      <t xml:space="preserve">
    (2) 행동적 결과와 조직성과
</t>
    </r>
    <r>
      <rPr>
        <sz val="10"/>
        <color theme="1"/>
        <rFont val="함초롬돋움"/>
        <family val="3"/>
        <charset val="129"/>
      </rPr>
      <t xml:space="preserve">     －① 조직문화와 행동 간의 상호작용은 조직성과와 직접적으로 연결된다. ② 문화가 혁신적이고 학습 지향적일 경우, 구성원은 새로운 아이디어를 공유하고 실행함으로써 조직 혁신성을 높인다. ③ 안정적・규범 중심 문화에서는 효율적 운영과 오류 최소화를 촉진하며, 조직 안정성과 예측 가능성을 높인다.</t>
    </r>
    <r>
      <rPr>
        <b/>
        <sz val="10"/>
        <color theme="1"/>
        <rFont val="함초롬돋움"/>
        <family val="3"/>
        <charset val="129"/>
      </rPr>
      <t xml:space="preserve">
  3. 조직문화 유형과 행동 패턴
    (1) 강력한 문화(Strong Culture)
</t>
    </r>
    <r>
      <rPr>
        <sz val="10"/>
        <color theme="1"/>
        <rFont val="함초롬돋움"/>
        <family val="3"/>
        <charset val="129"/>
      </rPr>
      <t xml:space="preserve">     －① 강력한 문화는 구성원의 가치와 신념을 일관되게 공유하게 하며, 행동 규범을 내재화시킨다. ② 이러한 조직에서는 구성원의 행동 일관성이 높으며, 조직 목표 달성에 대한 동기와 책임감이 강화된다. </t>
    </r>
    <r>
      <rPr>
        <b/>
        <sz val="10"/>
        <color theme="1"/>
        <rFont val="함초롬돋움"/>
        <family val="3"/>
        <charset val="129"/>
      </rPr>
      <t xml:space="preserve">
    (2) 약한 문화(Weak Culture)
</t>
    </r>
    <r>
      <rPr>
        <sz val="10"/>
        <color theme="1"/>
        <rFont val="함초롬돋움"/>
        <family val="3"/>
        <charset val="129"/>
      </rPr>
      <t xml:space="preserve">     －① 문화적 일관성이 낮은 조직에서는 구성원의 행동과 태도가 분산되며, 조직 내 혼란과 갈등이 발생할 가능성이 높다. ② 구성원 간 상이한 가치관과 행동 기준으로 인해 의사결정 지연, 협력 부족, 조직몰입 저하 등이 나타난다.</t>
    </r>
    <r>
      <rPr>
        <b/>
        <sz val="10"/>
        <color theme="1"/>
        <rFont val="함초롬돋움"/>
        <family val="3"/>
        <charset val="129"/>
      </rPr>
      <t xml:space="preserve">
    (3) 문화와 적응력
</t>
    </r>
    <r>
      <rPr>
        <sz val="10"/>
        <color theme="1"/>
        <rFont val="함초롬돋움"/>
        <family val="3"/>
        <charset val="129"/>
      </rPr>
      <t xml:space="preserve">     －① 조직문화는 외부 환경 변화에 대한 적응력과도 밀접하다. ② 유연하고 학습 지향적인 문화는 구성원이 변화에 능동적으로 대응하게 하며, 변화 관리와 혁신 실행에 긍정적 영향을 준다. ③ 경직적이고 규범 중심 문화는 안정성을 제공하지만, 환경 변화에 대한 적응력은 상대적으로 낮다.</t>
    </r>
    <r>
      <rPr>
        <b/>
        <sz val="10"/>
        <color theme="1"/>
        <rFont val="함초롬돋움"/>
        <family val="3"/>
        <charset val="129"/>
      </rPr>
      <t xml:space="preserve">
Ⅲ. 평가
  1. 긍정적 평가
</t>
    </r>
    <r>
      <rPr>
        <sz val="10"/>
        <color theme="1"/>
        <rFont val="함초롬돋움"/>
        <family val="3"/>
        <charset val="129"/>
      </rPr>
      <t xml:space="preserve">   －① 구성원 행동과 태도라는 구체적 차원에서 조직문화를 분석함으로써 실무적 적용 가능성을 높였다. ② 문화와 성과 간의 연결 메커니즘을 명확히 하여 조직 설계와 인사관리 전략 수립에 유용한 지침을 제공한다. ③ 조직문화 유형별 행동 패턴을 제시함으로써 조직 내 변화 관리 및 문화 개선 전략을 구체화할 수 있다.</t>
    </r>
    <r>
      <rPr>
        <b/>
        <sz val="10"/>
        <color theme="1"/>
        <rFont val="함초롬돋움"/>
        <family val="3"/>
        <charset val="129"/>
      </rPr>
      <t xml:space="preserve">
  2. 부정적 평가
</t>
    </r>
    <r>
      <rPr>
        <sz val="10"/>
        <color theme="1"/>
        <rFont val="함초롬돋움"/>
        <family val="3"/>
        <charset val="129"/>
      </rPr>
      <t xml:space="preserve">   －① 구성원 행동과 태도에 영향을 미치는 외부 환경 요인이나 개인적 요인을 충분히 반영하지 못했다. ② 문화와 행동 간의 인과 관계가 다소 단순화되어, 복잡한 조직 현실을 완벽히 설명하기에는 한계가 있다. ③ 강력・약한 문화 구분에 따른 실질적 행동 변화가 상황별로 다를 수 있으며, 보편적 적용이 어려운 경우가 있다.</t>
    </r>
    <r>
      <rPr>
        <b/>
        <sz val="10"/>
        <color theme="1"/>
        <rFont val="함초롬돋움"/>
        <family val="3"/>
        <charset val="129"/>
      </rPr>
      <t xml:space="preserve">
Ⅳ. 결론
</t>
    </r>
    <r>
      <rPr>
        <sz val="10"/>
        <color theme="1"/>
        <rFont val="함초롬돋움"/>
        <family val="3"/>
        <charset val="129"/>
      </rPr>
      <t xml:space="preserve"> －쿠크와 수말의 연구는 조직문화와 구성원 행동・태도 간의 상관관계를 체계적으로 분석하고, 조직 성과와 전략적 관리에 적용할 수 있는 실질적 시사점을 제공한다. 다만, 개인적 특성, 외부 환경, 조직 구조 등 다층적 요인을 통합 고려하는 추가 연구가 필요하다.</t>
    </r>
    <phoneticPr fontId="4" type="noConversion"/>
  </si>
  <si>
    <r>
      <t xml:space="preserve">Ⅰ. 배경 및 목적
</t>
    </r>
    <r>
      <rPr>
        <sz val="10"/>
        <color theme="1"/>
        <rFont val="함초롬돋움"/>
        <family val="3"/>
        <charset val="129"/>
      </rPr>
      <t xml:space="preserve"> －글로벌화와 국제 비즈니스 환경의 확장으로 인해 문화적 차이는 조직과 개인의 상호작용에 직접적인 영향을 미치게 되었다. 에드워드 홀은 이러한 문화적 차이를 의사소통과 행동 양식의 특성에 따라 구분하고, 조직 및 사회적 상호작용에서 문화적 이해의 중요성을 강조하였다. 그는 문화의 의사소통적 특성을 중심으로 고배경 문화(High-Context Culture)와 저배경 문화(Low-Context Culture)를 구분하였다. 이하에서는 홀의 연구를 기반으로 두 문화 유형의 개념과 특징, 조직 내 의사소통과 의사결정에 미치는 영향을 분석하고, 국제적 환경에서 조직 운영과 관리 전략에 적용할 수 있는 시사점을 논의한다. 이를 통해 문화적 특성을 고려한 조직 관리 및 글로벌 경영 전략의 필요성을 이해하고자 한다.</t>
    </r>
    <r>
      <rPr>
        <b/>
        <sz val="10"/>
        <color theme="1"/>
        <rFont val="함초롬돋움"/>
        <family val="3"/>
        <charset val="129"/>
      </rPr>
      <t xml:space="preserve">
Ⅱ. 내용
  1. 고배경 문화와 저배경 문화의 개념
    (1) 고배경 문화
</t>
    </r>
    <r>
      <rPr>
        <sz val="10"/>
        <color theme="1"/>
        <rFont val="함초롬돋움"/>
        <family val="3"/>
        <charset val="129"/>
      </rPr>
      <t xml:space="preserve">     －① 홀은 고배경 문화를 의사소통의 대부분이 맥락(Context)에 의존하고, 명시적 언어보다 상황적, 비언어적 신호를 중시하는 문화로 정의하였다. ② 이 문화에서는 개인 간 신뢰, 관계, 사회적 규범이 의사소통과 행동에 중요한 영향을 미치며, 메시지의 의미가 문장 자체보다 상황, 관계, 역사적 배경에 크게 의존한다. ③ 대표적인 고배경 문화로는 일본, 한국, 아랍권 국가 등이 있으며, 장기간의 관계 구축과 암묵적 이해가 중요시된다.</t>
    </r>
    <r>
      <rPr>
        <b/>
        <sz val="10"/>
        <color theme="1"/>
        <rFont val="함초롬돋움"/>
        <family val="3"/>
        <charset val="129"/>
      </rPr>
      <t xml:space="preserve">
    (2) 저배경 문화
</t>
    </r>
    <r>
      <rPr>
        <sz val="10"/>
        <color theme="1"/>
        <rFont val="함초롬돋움"/>
        <family val="3"/>
        <charset val="129"/>
      </rPr>
      <t xml:space="preserve">     －① 저배경 문화는 의사소통의 대부분이 명확한 언어와 규칙, 공식적 메시지에 의존하는 문화로 정의된다. ② 개인적 관계보다는 메시지의 명확성과 직설적 전달이 중요하며, 의사소통 과정에서 암묵적 신호보다는 언어적 명시가 중심이 된다. ③ 대표적인 저배경 문화로는 미국, 독일, 스위스 등이 있으며, 계약, 규칙, 문서화된 절차 중심의 상호작용이 일반적이다.</t>
    </r>
    <r>
      <rPr>
        <b/>
        <sz val="10"/>
        <color theme="1"/>
        <rFont val="함초롬돋움"/>
        <family val="3"/>
        <charset val="129"/>
      </rPr>
      <t xml:space="preserve">
  2. 고배경 문화와 저배경 문화의 특성 비교
    (1) 의사소통 방식
</t>
    </r>
    <r>
      <rPr>
        <sz val="10"/>
        <color theme="1"/>
        <rFont val="함초롬돋움"/>
        <family val="3"/>
        <charset val="129"/>
      </rPr>
      <t xml:space="preserve">     －① 고배경 문화에서는 비언어적 신호, 맥락, 신뢰를 기반으로 메시지가 전달되며, 말의 내용보다는 말하는 사람과 상황이 중요하다. ② 저배경 문화에서는 메시지 자체의 명확성이 중요하며, 의사소통의 의미가 문장과 단어에 집중된다.</t>
    </r>
    <r>
      <rPr>
        <b/>
        <sz val="10"/>
        <color theme="1"/>
        <rFont val="함초롬돋움"/>
        <family val="3"/>
        <charset val="129"/>
      </rPr>
      <t xml:space="preserve">
    (2) 시간과 관계의 인식
</t>
    </r>
    <r>
      <rPr>
        <sz val="10"/>
        <color theme="1"/>
        <rFont val="함초롬돋움"/>
        <family val="3"/>
        <charset val="129"/>
      </rPr>
      <t xml:space="preserve">     －① 고배경 문화에서는 장기적 관계 유지와 상호 의존적 관계가 중시되며, 시간은 유연하게 운영된다. ② 저배경 문화에서는 계약과 규칙에 따른 단기적, 명확한 시간 관리가 중시되며, 관계보다 업무 절차와 성과가 우선시된다.</t>
    </r>
    <r>
      <rPr>
        <b/>
        <sz val="10"/>
        <color theme="1"/>
        <rFont val="함초롬돋움"/>
        <family val="3"/>
        <charset val="129"/>
      </rPr>
      <t xml:space="preserve">
    (3) 조직 및 업무 구조
</t>
    </r>
    <r>
      <rPr>
        <sz val="10"/>
        <color theme="1"/>
        <rFont val="함초롬돋움"/>
        <family val="3"/>
        <charset val="129"/>
      </rPr>
      <t xml:space="preserve">     －① 고배경 문화에서는 조직 내 권위와 위계, 암묵적 규범이 중요하며, 비공식적 의사결정 경로가 많다. ② 저배경 문화에서는 공식적 규정과 절차가 중시되며, 명확한 보고 체계와 규칙 기반 의사결정이 일반적이다.</t>
    </r>
    <r>
      <rPr>
        <b/>
        <sz val="10"/>
        <color theme="1"/>
        <rFont val="함초롬돋움"/>
        <family val="3"/>
        <charset val="129"/>
      </rPr>
      <t xml:space="preserve">
  3. 고배경 문화 및 저배경 문화의 조직적 함의
    (1) 의사결정과 리더십
</t>
    </r>
    <r>
      <rPr>
        <sz val="10"/>
        <color theme="1"/>
        <rFont val="함초롬돋움"/>
        <family val="3"/>
        <charset val="129"/>
      </rPr>
      <t xml:space="preserve">     －① 고배경 문화에서는 리더십이 관계와 신뢰에 기반하며, 의사결정 과정이 비공식적이고 유연하게 이루어진다. ② 저배경 문화에서는 의사결정이 공식적 절차에 기반하며, 리더십은 규칙과 성과 지향적 성격이 강하다.</t>
    </r>
    <r>
      <rPr>
        <b/>
        <sz val="10"/>
        <color theme="1"/>
        <rFont val="함초롬돋움"/>
        <family val="3"/>
        <charset val="129"/>
      </rPr>
      <t xml:space="preserve">
    (2) 글로벌 조직에서의 적용
</t>
    </r>
    <r>
      <rPr>
        <sz val="10"/>
        <color theme="1"/>
        <rFont val="함초롬돋움"/>
        <family val="3"/>
        <charset val="129"/>
      </rPr>
      <t xml:space="preserve">     －① 고배경 문화권과 저배경 문화권 간의 협업에서는 의사소통 방식 차이로 인한 오해와 갈등이 발생할 수 있다. ② 글로벌 프로젝트 관리에서는 상대 문화의 의사소통 특성을 이해하고, 적절한 조정과 명확한 메시지 전달 전략이 필요하다.</t>
    </r>
    <r>
      <rPr>
        <b/>
        <sz val="10"/>
        <color theme="1"/>
        <rFont val="함초롬돋움"/>
        <family val="3"/>
        <charset val="129"/>
      </rPr>
      <t xml:space="preserve">
    (3) 조직 문화 설계
</t>
    </r>
    <r>
      <rPr>
        <sz val="10"/>
        <color theme="1"/>
        <rFont val="함초롬돋움"/>
        <family val="3"/>
        <charset val="129"/>
      </rPr>
      <t xml:space="preserve">     －① 조직문화 설계 시, 고배경 문화권에서는 신뢰 구축, 관계 중심의 팀워크 강화, 비언어적 의사소통 채널 마련이 중요하다. ② 저배경 문화권에서는 명확한 역할 정의, 문서화된 절차, 공식적 커뮤니케이션 채널 설계가 효과적이다.</t>
    </r>
    <r>
      <rPr>
        <b/>
        <sz val="10"/>
        <color theme="1"/>
        <rFont val="함초롬돋움"/>
        <family val="3"/>
        <charset val="129"/>
      </rPr>
      <t xml:space="preserve">
Ⅲ. 평가
  1. 긍정적 평가
</t>
    </r>
    <r>
      <rPr>
        <sz val="10"/>
        <color theme="1"/>
        <rFont val="함초롬돋움"/>
        <family val="3"/>
        <charset val="129"/>
      </rPr>
      <t xml:space="preserve">   －① 고배경・저배경 문화 구분을 통해 문화적 차이가 조직 의사소통과 행동에 미치는 영향을 체계적으로 설명하였다. ② 글로벌 비즈니스 및 다문화 조직에서 의사소통 전략, 팀 구성, 리더십 스타일 설계에 실질적 지침을 제공하였다. ③ 문화적 맥락 이해를 기반으로 조직 내 갈등 예방, 협업 효율 증대, 조직성과 향상에 기여할 수 있는 통찰을 제공하였다.</t>
    </r>
    <r>
      <rPr>
        <b/>
        <sz val="10"/>
        <color theme="1"/>
        <rFont val="함초롬돋움"/>
        <family val="3"/>
        <charset val="129"/>
      </rPr>
      <t xml:space="preserve">
  2. 부정적 평가
</t>
    </r>
    <r>
      <rPr>
        <sz val="10"/>
        <color theme="1"/>
        <rFont val="함초롬돋움"/>
        <family val="3"/>
        <charset val="129"/>
      </rPr>
      <t xml:space="preserve">   －① 문화 유형의 이분법적 구분은 일부 다층적・혼합적 문화의 복잡성을 충분히 설명하지 못한다. ② 고배경 문화와 저배경 문화 간 상호작용에서 발생하는 실제 조직 내 문제를 정량적으로 평가하기에는 한계가 있다. ③ 문화의 변화 가능성과 세대 간, 지역 간 변이를 충분히 반영하지 못한다.</t>
    </r>
    <r>
      <rPr>
        <b/>
        <sz val="10"/>
        <color theme="1"/>
        <rFont val="함초롬돋움"/>
        <family val="3"/>
        <charset val="129"/>
      </rPr>
      <t xml:space="preserve">
Ⅳ. 결론
</t>
    </r>
    <r>
      <rPr>
        <sz val="10"/>
        <color theme="1"/>
        <rFont val="함초롬돋움"/>
        <family val="3"/>
        <charset val="129"/>
      </rPr>
      <t xml:space="preserve"> －홀의 고배경・저배경 문화 개념은 조직과 사회적 상호작용에서 문화적 요인의 중요성을 명확히 제시하였다. 특히 글로벌 환경에서 의사소통과 조직 운영의 전략적 설계에 핵심적 시사점을 제공하며, 국제 조직 관리와 다문화 팀 운영의 실무적 지침으로 활용 가능하다. 다만, 복합적 문화와 변화 요인을 통합한 후속 연구가 보완되어야 한다.</t>
    </r>
    <phoneticPr fontId="4" type="noConversion"/>
  </si>
  <si>
    <r>
      <t xml:space="preserve">Ⅰ. 배경 및 목적
</t>
    </r>
    <r>
      <rPr>
        <sz val="10"/>
        <color theme="1"/>
        <rFont val="함초롬돋움"/>
        <family val="3"/>
        <charset val="129"/>
      </rPr>
      <t xml:space="preserve"> －라인홀드 니부어(Reinhold Niebuhr, 1892~1971)는 20세기 미국의 대표적 신학자이자 기독교적 현실주의(Christian Realism)의 창시자로 평가된다. 그는 개인의 도덕적 한계와 사회 구조의 비도덕성을 통찰적으로 분석함으로써, 종교・정치・윤리학 분야에 지대한 영향을 미쳤다. 특히 1932년에 출간된 저서 「Moral Man and Immoral Society(도덕적 인간과 비도덕적 사회)」는 개인과 집단의 도덕적 행동 차이를 규명하고, 인간 사회에서 정의와 권력의 관계를 새롭게 조명하였다. 이하에서는 니부어의 주요 논지를 중심으로 개인과 집단의 도덕성의 불균형, 권력과 정의의 상관관계, 그리고 그가 제시한 기독교 현실주의적 관점의 의의를 체계적으로 분석하고자 한다. 나아가 그의 사상이 조직과 사회적 책임 논의에 주는 시사점을 검토한다.</t>
    </r>
    <r>
      <rPr>
        <b/>
        <sz val="10"/>
        <color theme="1"/>
        <rFont val="함초롬돋움"/>
        <family val="3"/>
        <charset val="129"/>
      </rPr>
      <t xml:space="preserve">
Ⅱ. 내용
  1. 인간의 도덕성과 사회의 비도덕성
    (1) 개인과 집단의 차이
</t>
    </r>
    <r>
      <rPr>
        <sz val="10"/>
        <color theme="1"/>
        <rFont val="함초롬돋움"/>
        <family val="3"/>
        <charset val="129"/>
      </rPr>
      <t xml:space="preserve">     －① 니부어는 개인은 이성, 양심, 신앙을 통해 도덕적 판단을 수행할 수 있으나, 집단은 이해관계와 자기보존의 논리에 따라 행동한다고 보았다. 개인은 타인의 입장을 고려할 수 있지만, 집단은 자기 집단의 이익을 중심으로 사고하기 때문에 비도덕적 행태를 보이기 쉽다는 것이다. ② 따라서 사회는 개인의 도덕성이 직접적으로 확대되어 구성되는 것이 아니라, 집단적 이익 추구라는 다른 논리로 작동한다. 이러한 점에서 니부어는 "도덕적 인간"이 사회 속에서 "비도덕적 집단"의 구성원이 될 수 있음을 지적하였다.</t>
    </r>
    <r>
      <rPr>
        <b/>
        <sz val="10"/>
        <color theme="1"/>
        <rFont val="함초롬돋움"/>
        <family val="3"/>
        <charset val="129"/>
      </rPr>
      <t xml:space="preserve">
    (2) 권력의 본질
</t>
    </r>
    <r>
      <rPr>
        <sz val="10"/>
        <color theme="1"/>
        <rFont val="함초롬돋움"/>
        <family val="3"/>
        <charset val="129"/>
      </rPr>
      <t xml:space="preserve">     －① 니부어는 사회 집단이 비도덕적으로 행동하는 이유를 권력의 구조에서 찾았다. 그는 권력을 단순히 부정적으로 보지 않고, 인간의 자기보존과 사회 유지에 필수적인 요소로 인식하였다. ② 그러나 문제는 권력이 도덕적 통제를 상실할 때, 집단은 불평등과 억압을 정당화하게 되며, 결과적으로 사회적 정의가 왜곡된다는 점이다. 따라서 권력은 필수적이지만, 동시에 지속적인 윤리적 규제와 책임 의식이 수반되어야 한다고 보았다.</t>
    </r>
    <r>
      <rPr>
        <b/>
        <sz val="10"/>
        <color theme="1"/>
        <rFont val="함초롬돋움"/>
        <family val="3"/>
        <charset val="129"/>
      </rPr>
      <t xml:space="preserve">
  2. 정의와 사랑의 관계
    (1) 현실적 정의의 필요성
</t>
    </r>
    <r>
      <rPr>
        <sz val="10"/>
        <color theme="1"/>
        <rFont val="함초롬돋움"/>
        <family val="3"/>
        <charset val="129"/>
      </rPr>
      <t xml:space="preserve">     －① 니부어는 이상적 사랑(아가페)의 윤리가 사회 현실에서 완전하게 실현될 수 없다고 보았다. 인간의 본성과 사회의 구조가 불완전하기 때문이다. ② 그는 사회 질서의 유지와 갈등의 완화를 위해서는 "현실적 정의"가 필요하며, 정의는 사랑을 완전히 대체할 수는 없지만, 인간의 이기심을 제어하고 사회적 평형을 유지하는 기능을 수행한다고 주장하였다.</t>
    </r>
    <r>
      <rPr>
        <b/>
        <sz val="10"/>
        <color theme="1"/>
        <rFont val="함초롬돋움"/>
        <family val="3"/>
        <charset val="129"/>
      </rPr>
      <t xml:space="preserve">
    (2) 사랑의 궁극적 지향
</t>
    </r>
    <r>
      <rPr>
        <sz val="10"/>
        <color theme="1"/>
        <rFont val="함초롬돋움"/>
        <family val="3"/>
        <charset val="129"/>
      </rPr>
      <t xml:space="preserve">     －① 니부어에게 사랑은 도덕적 이상이자 궁극적 목표로서, 인간 사회가 지속적으로 추구해야 할 가치이다. ② 정의가 사회를 현실적으로 운영하기 위한 규범이라면, 사랑은 그 정의의 방향성을 제시하는 초월적 기준이라 할 수 있다. 그는 따라서 "사랑 없는 정의는 냉혹하고, 정의 없는 사랑은 무력하다"고 지적하였다.</t>
    </r>
    <r>
      <rPr>
        <b/>
        <sz val="10"/>
        <color theme="1"/>
        <rFont val="함초롬돋움"/>
        <family val="3"/>
        <charset val="129"/>
      </rPr>
      <t xml:space="preserve">
  3. 기독교적 현실주의와 사회 개혁
    (1) 이상주의 비판
</t>
    </r>
    <r>
      <rPr>
        <sz val="10"/>
        <color theme="1"/>
        <rFont val="함초롬돋움"/>
        <family val="3"/>
        <charset val="129"/>
      </rPr>
      <t xml:space="preserve">     －① 니부어는 인간의 선한 본성을 전제한 자유주의적 이상주의를 비판하였다. 그는 인간의 이기적 본성과 사회적 권력 구조를 무시한 도덕적 낙관주의는 실제 사회 변화를 이끌어내기 어렵다고 보았다. ② 따라서 도덕적 이상만으로는 불평등, 착취, 전쟁 등 구조적 문제를 해결할 수 없으며, 현실적 권력 조정과 제도 개혁이 병행되어야 한다고 주장하였다.</t>
    </r>
    <r>
      <rPr>
        <b/>
        <sz val="10"/>
        <color theme="1"/>
        <rFont val="함초롬돋움"/>
        <family val="3"/>
        <charset val="129"/>
      </rPr>
      <t xml:space="preserve">
    (2) 기독교 현실주의의 핵심
</t>
    </r>
    <r>
      <rPr>
        <sz val="10"/>
        <color theme="1"/>
        <rFont val="함초롬돋움"/>
        <family val="3"/>
        <charset val="129"/>
      </rPr>
      <t xml:space="preserve">     －① 니부어의 기독교 현실주의는 인간의 한계와 죄성을 인정하면서도, 윤리적 완전성을 향한 끊임없는 노력을 강조한다. ② 그는 사회 개혁이 이상주의적 낙관이나 냉소적 체념이 아닌, 도덕적 긴장 속에서 이루어져야 함을 역설하였다. 즉, 인간의 도덕적 한계를 인정하되, 그것을 이유로 정의 추구를 포기해서는 안 된다는 것이다.</t>
    </r>
    <r>
      <rPr>
        <b/>
        <sz val="10"/>
        <color theme="1"/>
        <rFont val="함초롬돋움"/>
        <family val="3"/>
        <charset val="129"/>
      </rPr>
      <t xml:space="preserve">
Ⅲ. 평가
  1. 긍정적 평가
</t>
    </r>
    <r>
      <rPr>
        <sz val="10"/>
        <color theme="1"/>
        <rFont val="함초롬돋움"/>
        <family val="3"/>
        <charset val="129"/>
      </rPr>
      <t xml:space="preserve">   －① 니부어는 개인과 사회의 도덕적 괴리를 명확히 인식하고, 도덕적 행동의 현실적 한계를 논리적으로 제시하였다. 이는 이상주의적 도덕론의 한계를 보완하는 현실주의적 윤리의 기초를 마련하였다. ② 그의 권력과 정의에 대한 분석은 정치윤리 및 조직윤리 연구에서 핵심적 준거로 작용하였으며, 특히 사회정의, 복지국가론, 리더십 윤리에 중요한 이론적 토대를 제공하였다. ③ 기독교 신학을 기반으로 한 그의 현실주의는 종교적 교훈을 사회적 실천의 차원으로 확장시켰으며, 이후 사회운동 및 정책윤리 논의에도 폭넓게 응용되었다.</t>
    </r>
    <r>
      <rPr>
        <b/>
        <sz val="10"/>
        <color theme="1"/>
        <rFont val="함초롬돋움"/>
        <family val="3"/>
        <charset val="129"/>
      </rPr>
      <t xml:space="preserve">
  2. 부정적 평가
</t>
    </r>
    <r>
      <rPr>
        <sz val="10"/>
        <color theme="1"/>
        <rFont val="함초롬돋움"/>
        <family val="3"/>
        <charset val="129"/>
      </rPr>
      <t xml:space="preserve">   －① 니부어의 사상은 현실주의적 접근을 강조하는 과정에서 도덕적 이상에 대한 실천 가능성을 과소평가했다는 비판이 존재한다. ② 또한 권력의 필요성을 인정하면서도 그 통제 방안을 구체적으로 제시하지 못하였다는 점에서, 정치적 실천론으로는 다소 추상적이라는 지적이 있다. ③ 그의 논의가 서구 중심적 사회 구조와 기독교 윤리에 기초해 있어, 다문화적 맥락이나 비서구 사회에 그대로 적용하기에는 한계가 있다는 점도 지적된다.</t>
    </r>
    <r>
      <rPr>
        <b/>
        <sz val="10"/>
        <color theme="1"/>
        <rFont val="함초롬돋움"/>
        <family val="3"/>
        <charset val="129"/>
      </rPr>
      <t xml:space="preserve">
Ⅳ. 결론
</t>
    </r>
    <r>
      <rPr>
        <sz val="10"/>
        <color theme="1"/>
        <rFont val="함초롬돋움"/>
        <family val="3"/>
        <charset val="129"/>
      </rPr>
      <t xml:space="preserve"> －니부어의 「도덕적 인간과 비도덕적 사회」는 인간의 윤리적 이상과 사회의 현실적 권력 구조 간의 긴장을 통찰한 고전적 저작으로, 도덕과 정의, 사랑과 권력의 관계를 실천적 차원에서 재구성하였다. 그의 사상은 도덕적 완전주의와 냉소적 현실주의의 중간지대를 제시하며, 오늘날 조직윤리, 리더십, 공공정책 분야에서 여전히 중요한 시사점을 제공한다. 인간 사회가 본질적으로 불완전하다는 전제하에, 그 속에서도 정의와 사랑의 가능성을 모색하려는 그의 현실적 이상주의는 현대 사회윤리의 기초적 이념으로 평가된다.</t>
    </r>
    <phoneticPr fontId="4" type="noConversion"/>
  </si>
  <si>
    <r>
      <t xml:space="preserve">Ⅰ. 배경 및 목적
</t>
    </r>
    <r>
      <rPr>
        <sz val="10"/>
        <color theme="1"/>
        <rFont val="함초롬돋움"/>
        <family val="3"/>
        <charset val="129"/>
      </rPr>
      <t xml:space="preserve"> －아치 캐롤(Archie B. Carroll)은 기업의 사회적 책임(Corporate Social Responsibility, 이하 CSR)에 대한 현대적 이론 체계를 확립한 대표적 학자로, 그의 저서 「A Three-Dimensional Conceptual Model of Corporate Performance(기업 성과의 3차원 개념 모형)」(1979)와 「The Pyramid of Corporate Social Responsibility(기업의 사회적 책임 피라미드)」(1991)은 CSR 논의를 구조적으로 정립한 전환점으로 평가된다. 20세기 중후반 이후 기업이 단순히 이윤 창출의 주체에 그치지 않고 사회적・윤리적 책무를 수행해야 한다는 요구가 커짐에 따라, 캐롤은 기업의 사회적 역할을 다층적 모델로 설명함으로써 CSR 개념을 체계화하였다. 이하에서는 캐롤의 CSR 이론을 중심으로 그 이론적 구조와 내용, 그리고 그에 대한 평가를 논의하고자 한다.</t>
    </r>
    <r>
      <rPr>
        <b/>
        <sz val="10"/>
        <color theme="1"/>
        <rFont val="함초롬돋움"/>
        <family val="3"/>
        <charset val="129"/>
      </rPr>
      <t xml:space="preserve">
Ⅱ. 내용
  1. CSR의 기본 구조
</t>
    </r>
    <r>
      <rPr>
        <sz val="10"/>
        <color theme="1"/>
        <rFont val="함초롬돋움"/>
        <family val="3"/>
        <charset val="129"/>
      </rPr>
      <t xml:space="preserve">   －캐롤은 기업의 사회적 책임을 경제적・법적・윤리적・자선적 책임의 네 가지 차원으로 구분하였으며, 이를 피라미드 형태로 제시하였다. 그는 CSR이 상호 독립된 영역이 아니라 상호의존적이며 누적적인 관계로 구성된다고 보았다.</t>
    </r>
    <r>
      <rPr>
        <b/>
        <sz val="10"/>
        <color theme="1"/>
        <rFont val="함초롬돋움"/>
        <family val="3"/>
        <charset val="129"/>
      </rPr>
      <t xml:space="preserve">
    (1) 경제적 책임
</t>
    </r>
    <r>
      <rPr>
        <sz val="10"/>
        <color theme="1"/>
        <rFont val="함초롬돋움"/>
        <family val="3"/>
        <charset val="129"/>
      </rPr>
      <t xml:space="preserve">     －경제적 책임은 기업의 가장 기본적이고 근본적인 의무로, 효율적 생산과정과 수익 창출을 통해 사회의 재화・서비스 수요를 충족시키는 역할을 의미한다. 이는 기업 존재의 전제 조건이자 다른 형태의 책임을 수행하기 위한 기반이다. 캐롤은 경제적 성과가 CSR의 출발점임을 강조하였다.</t>
    </r>
    <r>
      <rPr>
        <b/>
        <sz val="10"/>
        <color theme="1"/>
        <rFont val="함초롬돋움"/>
        <family val="3"/>
        <charset val="129"/>
      </rPr>
      <t xml:space="preserve">
    (2) 법적 책임
</t>
    </r>
    <r>
      <rPr>
        <sz val="10"/>
        <color theme="1"/>
        <rFont val="함초롬돋움"/>
        <family val="3"/>
        <charset val="129"/>
      </rPr>
      <t xml:space="preserve">     －법적 책임은 기업이 사회의 규범과 법률을 준수해야 한다는 의무를 뜻한다. 이는 사회가 기업의 경제활동에 대해 설정한 최소한의 기준으로, 공정거래, 환경보호, 노동규정 준수 등이 이에 포함된다. 법적 책임은 경제적 활동이 사회적 정당성을 확보하기 위한 필수 조건으로 간주된다.</t>
    </r>
    <r>
      <rPr>
        <b/>
        <sz val="10"/>
        <color theme="1"/>
        <rFont val="함초롬돋움"/>
        <family val="3"/>
        <charset val="129"/>
      </rPr>
      <t xml:space="preserve">
    (3) 윤리적 책임
</t>
    </r>
    <r>
      <rPr>
        <sz val="10"/>
        <color theme="1"/>
        <rFont val="함초롬돋움"/>
        <family val="3"/>
        <charset val="129"/>
      </rPr>
      <t xml:space="preserve">     －윤리적 책임은 법적 의무를 넘어 사회가 기대하는 도덕적 가치와 행동규범을 준수하는 것이다. 예컨대, 불법은 아니지만 비윤리적 행위를 자제하고, 이해관계자들에게 공정하게 대하며, 지속가능성과 인권 보호를 고려하는 등의 행위가 이에 속한다. 캐롤은 윤리적 책임이 기업의 신뢰 형성과 장기적 평판 확보에 필수적이라고 보았다.</t>
    </r>
    <r>
      <rPr>
        <b/>
        <sz val="10"/>
        <color theme="1"/>
        <rFont val="함초롬돋움"/>
        <family val="3"/>
        <charset val="129"/>
      </rPr>
      <t xml:space="preserve">
    (4) 자선적 책임
</t>
    </r>
    <r>
      <rPr>
        <sz val="10"/>
        <color theme="1"/>
        <rFont val="함초롬돋움"/>
        <family val="3"/>
        <charset val="129"/>
      </rPr>
      <t xml:space="preserve">     －자선적 책임은 사회공헌, 기부, 지역사회 개발 등과 같이 법적・윤리적 의무를 넘어 사회적 선을 추구하는 자발적 활동을 의미한다. 이는 기업이 공동체의 일원으로서 사회적 가치 창출에 참여하는 적극적 행위를 뜻하며, 캐롤은 이를 CSR의 최상위 단계로 제시하였다.</t>
    </r>
    <r>
      <rPr>
        <b/>
        <sz val="10"/>
        <color theme="1"/>
        <rFont val="함초롬돋움"/>
        <family val="3"/>
        <charset val="129"/>
      </rPr>
      <t xml:space="preserve">
  2. CSR 피라미드의 통합적 해석
</t>
    </r>
    <r>
      <rPr>
        <sz val="10"/>
        <color theme="1"/>
        <rFont val="함초롬돋움"/>
        <family val="3"/>
        <charset val="129"/>
      </rPr>
      <t xml:space="preserve">   －캐롤은 이 네 가지 책임이 위계적이지만 상호 연계된다고 주장하였다. 즉, 경제적 책임이 기초가 되어야 다른 형태의 책임이 지속가능하게 수행될 수 있으며, 법적・윤리적 책임은 기업 활동의 사회적 정당성을 유지시키는 중간층으로 작용한다. 자선적 책임은 사회적 기대에 부응함으로써 기업의 명성과 관계자 신뢰를 강화하는 역할을 한다. 또한 캐롤은 이후 「Corporate Social Performance Model」을 통해 CSR을 기업의 사회적 반응성(responsiveness)과 연계시켰다. 즉, CSR은 단순한 선언이 아니라 사회문제에 대한 조직의 대응능력과 실행전략을 포함하는 실천적 개념임을 강조하였다.</t>
    </r>
    <r>
      <rPr>
        <b/>
        <sz val="10"/>
        <color theme="1"/>
        <rFont val="함초롬돋움"/>
        <family val="3"/>
        <charset val="129"/>
      </rPr>
      <t xml:space="preserve">
  3. 현대적 의의
</t>
    </r>
    <r>
      <rPr>
        <sz val="10"/>
        <color theme="1"/>
        <rFont val="함초롬돋움"/>
        <family val="3"/>
        <charset val="129"/>
      </rPr>
      <t xml:space="preserve">   －캐롤의 CSR 이론은 이후 ESG(Environment, Social, Governance) 논의의 기초가 되었으며, 다국적 기업의 윤리경영・지속가능경영 전략에도 광범위하게 반영되었다. 특히 CSR 피라미드는 기업의 사회적 역할을 평가하거나 보고하는 틀로 활용되고 있다.</t>
    </r>
    <r>
      <rPr>
        <b/>
        <sz val="10"/>
        <color theme="1"/>
        <rFont val="함초롬돋움"/>
        <family val="3"/>
        <charset val="129"/>
      </rPr>
      <t xml:space="preserve">
Ⅲ. 평가
  1. 긍정적 평가
</t>
    </r>
    <r>
      <rPr>
        <sz val="10"/>
        <color theme="1"/>
        <rFont val="함초롬돋움"/>
        <family val="3"/>
        <charset val="129"/>
      </rPr>
      <t xml:space="preserve">   －① 캐롤의 CSR 피라미드는 기업의 사회적 책임을 단일 개념이 아닌 다차원적 체계로 설명함으로써 CSR 논의의 이론적 기초를 확립하였다. 이를 통해 CSR이 단순한 도덕적 요구가 아니라 경영 전략과 사회적 가치의 균형적 조화를 요구하는 포괄적 개념임을 제시하였다. ② 그는 CSR의 경제적 기반을 명확히 함으로써, 윤리와 이익의 균형을 강조하였다. 이는 현실 경영환경에서 CSR이 기업 경쟁력과 상충되지 않음을 논리적으로 뒷받침하였다. ③ 캐롤의 이론은 CSR의 측정과 평가를 가능케 하는 실천적 모델을 제공하였다. 이후 많은 연구에서 그의 4차원 구조가 설문, 지표화, 정책분석 등에서 실증적으로 활용되었다.</t>
    </r>
    <r>
      <rPr>
        <b/>
        <sz val="10"/>
        <color theme="1"/>
        <rFont val="함초롬돋움"/>
        <family val="3"/>
        <charset val="129"/>
      </rPr>
      <t xml:space="preserve">
  2. 부정적 평가
</t>
    </r>
    <r>
      <rPr>
        <sz val="10"/>
        <color theme="1"/>
        <rFont val="함초롬돋움"/>
        <family val="3"/>
        <charset val="129"/>
      </rPr>
      <t xml:space="preserve">   －① 피라미드 구조가 지나치게 위계적이라는 비판이 있다. 실제로 경제적 책임이 기초로 설정됨으로써 상위 단계의 사회적 책임이 상대적으로 종속적으로 해석될 수 있다는 점이 지적된다. ② 문화권・산업별로 CSR의 적용 수준과 형태가 상이함에도, 캐롤 모델은 서구 자본주의 사회의 가치체계에 근거하고 있어 보편적 적용에 한계가 있다. ③ 자선적 책임을 CSR의 최상위 단계로 설정한 점은 오늘날 지속가능성과 이해관계자 중심의 접근을 충분히 반영하지 못한다는 비판을 받는다. 특히 ESG 경영의 관점에서는 자선이 아니라 거버넌스와 투명성이 강조된다.</t>
    </r>
    <r>
      <rPr>
        <b/>
        <sz val="10"/>
        <color theme="1"/>
        <rFont val="함초롬돋움"/>
        <family val="3"/>
        <charset val="129"/>
      </rPr>
      <t xml:space="preserve">
Ⅳ. 결론
</t>
    </r>
    <r>
      <rPr>
        <sz val="10"/>
        <color theme="1"/>
        <rFont val="함초롬돋움"/>
        <family val="3"/>
        <charset val="129"/>
      </rPr>
      <t xml:space="preserve"> －캐롤의 「기업의 사회적 책임」 이론은 현대 경영학과 조직이론에서 CSR 논의의 토대를 확립한 결정적 공헌으로 평가된다. 그는 기업이 단순히 이익을 창출하는 경제적 주체를 넘어, 사회적 가치와 윤리적 책임을 수행해야 함을 명확히 구조화하였다. 다만, 그의 피라미드 모델은 시대적 산업환경의 변화를 충분히 반영하지 못한다는 점에서 수정적 해석이 요구된다. 오늘날 CSR은 캐롤의 기본 틀 위에서 ESG, 지속가능경영, 이해관계자 자본주의 등으로 확장되고 있으며, 그의 사상은 여전히 기업의 사회적 역할을 논의하는 핵심 준거로 기능하고 있다. 따라서 캐롤의 CSR 이론은 기업과 사회의 관계를 이해하는 데 있어 규범적 기준이자 실천적 지침으로서 지속적인 학문적・실무적 의의를 지닌다고 할 수 있다.</t>
    </r>
    <phoneticPr fontId="4" type="noConversion"/>
  </si>
  <si>
    <r>
      <t xml:space="preserve">Ⅰ. 배경 및 목적
</t>
    </r>
    <r>
      <rPr>
        <sz val="10"/>
        <color theme="1"/>
        <rFont val="함초롬돋움"/>
        <family val="3"/>
        <charset val="129"/>
      </rPr>
      <t xml:space="preserve"> －존 코터(John P. Kotter)는 하버드경영대학원 교수로, 조직변화와 리더십 분야의 세계적 권위자로 알려져 있다. 그는 저서 「Leading Change : Why Transformation Efforts Fail(변화 주도 : 변혁 노력이 실패하는 이유)」(1996)에서 조직이 변화에 성공적으로 대응하기 위해 따라야 할 8단계의 실행 계획을 제시하였다. 20세기 말 이후 급격한 기술혁신, 시장 개방, 글로벌 경쟁의 심화 등으로 인해 조직은 끊임없이 변화와 적응을 요구받게 되었으며, 이에 따라 체계적이고 리더십 중심의 변화관리 이론이 필요하게 되었다. 코터는 기존 변화관리 이론이 절차적・기술적 측면에 치우쳐 인간적・문화적 요인을 간과했다고 보았다. 따라서 그는 변화과정을 인간의 심리적 반응, 리더의 비전 제시, 조직문화의 전환 등과 결합시켜 포괄적 실행모델을 제시하였다. 이하에서는 코터의 변화실행 8단계 계획의 구체적 내용을 살펴보고, 그 이론적 의의와 한계를 평가하고자 한다.</t>
    </r>
    <r>
      <rPr>
        <b/>
        <sz val="10"/>
        <color theme="1"/>
        <rFont val="함초롬돋움"/>
        <family val="3"/>
        <charset val="129"/>
      </rPr>
      <t xml:space="preserve">
Ⅱ. 내용
  1. 변화실행 8단계의 구조
</t>
    </r>
    <r>
      <rPr>
        <sz val="10"/>
        <color theme="1"/>
        <rFont val="함초롬돋움"/>
        <family val="3"/>
        <charset val="129"/>
      </rPr>
      <t xml:space="preserve">   －코터의 모델은 변화가 단순한 전략 변경이 아니라 조직 구성원의 인식과 행동의 전환을 수반해야 함을 전제로 한다. 그는 변화과정을 ① 긴박감 형성, ② 변화 추진 연합 구성, ③ 비전과 전략 수립, ④ 비전의 공유와 소통, ⑤ 구성원의 참여와 권한 부여, ⑥ 단기성과 창출, ⑦ 성과의 확산과 제도화, ⑧ 변화의 정착과 문화화의 8단계로 구분하였다.</t>
    </r>
    <r>
      <rPr>
        <b/>
        <sz val="10"/>
        <color theme="1"/>
        <rFont val="함초롬돋움"/>
        <family val="3"/>
        <charset val="129"/>
      </rPr>
      <t xml:space="preserve">
    (1) 긴박감의 형성
</t>
    </r>
    <r>
      <rPr>
        <sz val="10"/>
        <color theme="1"/>
        <rFont val="함초롬돋움"/>
        <family val="3"/>
        <charset val="129"/>
      </rPr>
      <t xml:space="preserve">     －변화의 출발점은 조직 구성원에게 변화의 필요성을 인식시키는 것이다. 코터는 위기의식 없이 변화는 시작되지 않는다고 보았다. 따라서 시장의 현실, 경쟁의 압력, 내부적 문제를 투명하게 공유하여 구성원들이 현재 상태의 위험성을 공감하도록 만드는 것이 중요하다.</t>
    </r>
    <r>
      <rPr>
        <b/>
        <sz val="10"/>
        <color theme="1"/>
        <rFont val="함초롬돋움"/>
        <family val="3"/>
        <charset val="129"/>
      </rPr>
      <t xml:space="preserve">
    (2) 변화추진 연합의 구성
</t>
    </r>
    <r>
      <rPr>
        <sz val="10"/>
        <color theme="1"/>
        <rFont val="함초롬돋움"/>
        <family val="3"/>
        <charset val="129"/>
      </rPr>
      <t xml:space="preserve">     －변화는 개인의 역량만으로는 불가능하므로, 리더는 변화를 주도할 핵심집단(coalition)을 형성해야 한다. 이들은 조직 내 신뢰와 영향력을 지닌 인물들로, 비전의 신뢰성을 높이고 조직 내 저항을 완화하는 역할을 한다.</t>
    </r>
    <r>
      <rPr>
        <b/>
        <sz val="10"/>
        <color theme="1"/>
        <rFont val="함초롬돋움"/>
        <family val="3"/>
        <charset val="129"/>
      </rPr>
      <t xml:space="preserve">
    (3) 비전과 전략의 수립
</t>
    </r>
    <r>
      <rPr>
        <sz val="10"/>
        <color theme="1"/>
        <rFont val="함초롬돋움"/>
        <family val="3"/>
        <charset val="129"/>
      </rPr>
      <t xml:space="preserve">     －조직이 향후 나아갈 방향을 명확히 제시하는 비전은 변화의 중심축이다. 코터는 비전이 단순한 구호가 아니라 전략적 실행계획과 연계되어야 한다고 보았다. 즉, 구성원들이 왜, 무엇을, 어떻게 변화해야 하는지 명확히 이해하도록 구체화해야 한다.</t>
    </r>
    <r>
      <rPr>
        <b/>
        <sz val="10"/>
        <color theme="1"/>
        <rFont val="함초롬돋움"/>
        <family val="3"/>
        <charset val="129"/>
      </rPr>
      <t xml:space="preserve">
    (4) 비전의 공유와 소통
</t>
    </r>
    <r>
      <rPr>
        <sz val="10"/>
        <color theme="1"/>
        <rFont val="함초롬돋움"/>
        <family val="3"/>
        <charset val="129"/>
      </rPr>
      <t xml:space="preserve">     －비전은 조직 구성원 전체가 이해하고 내면화해야 실질적 효과를 발휘한다. 따라서 리더는 지속적이고 일관된 커뮤니케이션을 통해 비전을 전파해야 하며, 언어적 메시지뿐만 아니라 리더의 행동을 통해 신뢰를 구축해야 한다.</t>
    </r>
    <r>
      <rPr>
        <b/>
        <sz val="10"/>
        <color theme="1"/>
        <rFont val="함초롬돋움"/>
        <family val="3"/>
        <charset val="129"/>
      </rPr>
      <t xml:space="preserve">
    (5) 구성원의 참여와 권한 부여
</t>
    </r>
    <r>
      <rPr>
        <sz val="10"/>
        <color theme="1"/>
        <rFont val="함초롬돋움"/>
        <family val="3"/>
        <charset val="129"/>
      </rPr>
      <t xml:space="preserve">     －변화 추진 과정에서 구성원의 자발적 참여를 유도하기 위해 리더는 불필요한 장벽을 제거하고, 의사결정의 자율성을 보장해야 한다. 코터는 권한 부여(empowerment)가 변화의 지속가능성을 결정짓는 핵심 요인이라고 강조하였다.</t>
    </r>
    <r>
      <rPr>
        <b/>
        <sz val="10"/>
        <color theme="1"/>
        <rFont val="함초롬돋움"/>
        <family val="3"/>
        <charset val="129"/>
      </rPr>
      <t xml:space="preserve">
    (6) 단기성과의 창출
</t>
    </r>
    <r>
      <rPr>
        <sz val="10"/>
        <color theme="1"/>
        <rFont val="함초롬돋움"/>
        <family val="3"/>
        <charset val="129"/>
      </rPr>
      <t xml:space="preserve">     －변화는 장기적 과정이지만, 구성원의 동기부여를 위해 단기적 성과(short-term wins)를 창출해야 한다. 이는 변화의 효과를 가시적으로 보여줌으로써 불안과 회의를 줄이고, 변화의 정당성을 강화한다.</t>
    </r>
    <r>
      <rPr>
        <b/>
        <sz val="10"/>
        <color theme="1"/>
        <rFont val="함초롬돋움"/>
        <family val="3"/>
        <charset val="129"/>
      </rPr>
      <t xml:space="preserve">
    (7) 성과의 확산과 제도화
</t>
    </r>
    <r>
      <rPr>
        <sz val="10"/>
        <color theme="1"/>
        <rFont val="함초롬돋움"/>
        <family val="3"/>
        <charset val="129"/>
      </rPr>
      <t xml:space="preserve">     －일시적 성과에 만족하지 않고, 이를 조직의 전반적 시스템으로 확산시켜야 한다. 코터는 변화의 성공요소를 인사, 평가, 보상체계 등 제도적 구조와 연결시켜야 한다고 주장하였다. 이를 통해 변화가 일시적 유행이 아니라 지속 가능한 운영원리로 정착될 수 있다.</t>
    </r>
    <r>
      <rPr>
        <b/>
        <sz val="10"/>
        <color theme="1"/>
        <rFont val="함초롬돋움"/>
        <family val="3"/>
        <charset val="129"/>
      </rPr>
      <t xml:space="preserve">
    (8) 변화의 정착과 문화화
</t>
    </r>
    <r>
      <rPr>
        <sz val="10"/>
        <color theme="1"/>
        <rFont val="함초롬돋움"/>
        <family val="3"/>
        <charset val="129"/>
      </rPr>
      <t xml:space="preserve">     －마지막 단계는 변화가 조직문화로 완전히 내재화되는 것이다. 즉, 변화의 성과가 조직의 가치, 규범, 행동양식으로 통합되어야 한다. 코터는 이 단계에서 리더십의 일관성과 조직 학습의 지속성이 결정적이라고 강조하였다.</t>
    </r>
    <r>
      <rPr>
        <b/>
        <sz val="10"/>
        <color theme="1"/>
        <rFont val="함초롬돋움"/>
        <family val="3"/>
        <charset val="129"/>
      </rPr>
      <t xml:space="preserve">
  2. 변화실행 모델의 특징
</t>
    </r>
    <r>
      <rPr>
        <sz val="10"/>
        <color theme="1"/>
        <rFont val="함초롬돋움"/>
        <family val="3"/>
        <charset val="129"/>
      </rPr>
      <t xml:space="preserve">   －코터의 모델은 기존 변화관리이론(예 : 르윈의 3단계 모델)이 구조적 과정 중심이었던 것과 달리, 인간적 요인과 리더십의 역할을 중시하였다. 또한 각 단계가 순차적이지만 유연하게 상호작용하는 과정을 통해, 변화가 단발적 사건이 아니라 지속적 학습과정임을 보여준다.</t>
    </r>
    <r>
      <rPr>
        <b/>
        <sz val="10"/>
        <color theme="1"/>
        <rFont val="함초롬돋움"/>
        <family val="3"/>
        <charset val="129"/>
      </rPr>
      <t xml:space="preserve">
Ⅲ. 평가
  1. 긍정적 평가
</t>
    </r>
    <r>
      <rPr>
        <sz val="10"/>
        <color theme="1"/>
        <rFont val="함초롬돋움"/>
        <family val="3"/>
        <charset val="129"/>
      </rPr>
      <t xml:space="preserve">   －① 코터의 8단계 계획은 변화과정을 체계적이고 구체적으로 제시함으로써 조직이 변화관리 전략을 실행할 수 있는 실질적 지침을 제공하였다. 단계별 명확한 목표 설정은 리더와 구성원이 변화의 진전을 명확히 인식하도록 돕는다. ② 리더십과 커뮤니케이션의 중요성을 강조함으로써, 변화의 핵심을 인간의 심리적 수용 과정에 두었다는 점에서 실천적 현실성과 설득력을 지닌다. ③ 변화의 제도화와 문화화를 최종 단계로 설정함으로써, 단기적 성과에 머무르지 않고 지속가능한 조직개혁의 방향을 제시하였다. 이는 조직문화 연구와 리더십 이론의 통합적 발전에도 기여하였다.</t>
    </r>
    <r>
      <rPr>
        <b/>
        <sz val="10"/>
        <color theme="1"/>
        <rFont val="함초롬돋움"/>
        <family val="3"/>
        <charset val="129"/>
      </rPr>
      <t xml:space="preserve">
  2. 부정적 평가
</t>
    </r>
    <r>
      <rPr>
        <sz val="10"/>
        <color theme="1"/>
        <rFont val="함초롬돋움"/>
        <family val="3"/>
        <charset val="129"/>
      </rPr>
      <t xml:space="preserve">   －① 8단계가 지나치게 순차적 구조로 제시되어 현실 조직의 복잡성과 비선형적 변화를 충분히 반영하지 못한다는 비판이 있다. 실제 조직에서는 단계들이 중첩되거나 역전되는 경우가 많다. ② 코터 모델은 강력한 리더 중심의 접근을 취하고 있어, 구성원의 집단적 학습과 자율적 혁신을 중시하는 현대적 변화관리 이론과는 거리가 있다는 지적이 있다. ③ 문화적・조직적 맥락의 다양성을 충분히 고려하지 못한다. 예컨대, 권위주의적 조직이나 수평적 조직 등에서는 8단계의 적용 효과가 상이하게 나타날 수 있다.</t>
    </r>
    <r>
      <rPr>
        <b/>
        <sz val="10"/>
        <color theme="1"/>
        <rFont val="함초롬돋움"/>
        <family val="3"/>
        <charset val="129"/>
      </rPr>
      <t xml:space="preserve">
Ⅳ. 결론
</t>
    </r>
    <r>
      <rPr>
        <sz val="10"/>
        <color theme="1"/>
        <rFont val="함초롬돋움"/>
        <family val="3"/>
        <charset val="129"/>
      </rPr>
      <t xml:space="preserve"> －코터의 「변화실행 8단계 계획」은 현대 조직이론에서 변화관리의 표준모델로 간주될 만큼 높은 실천적 영향력을 지닌다. 그는 변화의 성공을 단순한 계획 수립이 아니라 구성원의 인식 전환과 문화적 내재화로 확장함으로써, 조직변화를 인간 중심적 관점에서 재정의하였다. 다만 변화의 복잡성과 환경적 불확실성이 심화된 오늘날에는, 코터의 선형적 접근을 보완하는 유연한 변화모형의 필요성이 제기된다. 그럼에도 불구하고 그의 이론은 변화관리의 기본적 원리―즉, 긴박감의 창출, 비전의 제시, 리더십의 일관성, 문화적 정착―을 명확히 제시한 점에서 여전히 조직변화 연구와 실무의 핵심적 기준으로 평가된다.</t>
    </r>
    <phoneticPr fontId="4" type="noConversion"/>
  </si>
  <si>
    <r>
      <t xml:space="preserve">Ⅰ. 배경 및 목적
</t>
    </r>
    <r>
      <rPr>
        <sz val="10"/>
        <color theme="1"/>
        <rFont val="함초롬돋움"/>
        <family val="3"/>
        <charset val="129"/>
      </rPr>
      <t xml:space="preserve"> －대니 밀러(Danny Miller)는 조직전략과 경영학 분야에서 기업의 성공과 실패를 동시적으로 설명한 이론가로, 그의 저서 「The Icarus Paradox(이카루스 패러독스)」(1990)는 기업의 성공이 곧 실패의 씨앗이 될 수 있음을 밝힌 중요한 연구이다. 밀러는 고대 그리스 신화 속에서 태양에 너무 가까이 날아 올라 추락한 인물 "이카루스(Icarus)"의 비유를 통해, 조직이 자신들의 핵심 성공요인을 지나치게 신봉하고 강화할 때 오히려 몰락에 이른다는 역설을 제시하였다. 20세기 후반, 많은 기업이 급격한 성장 이후 갑작스럽게 쇠퇴하거나 파산하는 현상이 관찰되었는데, 밀러는 이를 단순한 외부 환경의 변화로 설명하기보다 내부적 구조와 전략의 경직성에 원인을 두었다. 즉, 성공을 이끈 요인이 시간이 지나면서 변화를 저해하는 장애로 전환된다는 것이다. 이하에서는 밀러의 이카루스 패러독스의 이론적 내용과 유형, 그리고 그 평가를 체계적으로 검토하고자 한다.</t>
    </r>
    <r>
      <rPr>
        <b/>
        <sz val="10"/>
        <color theme="1"/>
        <rFont val="함초롬돋움"/>
        <family val="3"/>
        <charset val="129"/>
      </rPr>
      <t xml:space="preserve">
Ⅱ. 내용
  1. 이카루스 패러독스의 기본 개념
</t>
    </r>
    <r>
      <rPr>
        <sz val="10"/>
        <color theme="1"/>
        <rFont val="함초롬돋움"/>
        <family val="3"/>
        <charset val="129"/>
      </rPr>
      <t xml:space="preserve">   －이카루스 패러독스는 "조직의 성공 요인이 오히려 실패의 원인이 되는 현상"을 의미한다. 기업은 특정 전략, 구조, 기술, 문화 등을 통해 성공을 달성하지만, 그 요인에 과도하게 의존함으로써 외부 환경 변화에 대응하지 못하게 된다. 즉, 기업의 강점이 일정 시점 이후에는 약점으로 전환되는 것이다. 밀러는 이러한 현상을 조직의 "전략적 경직성(strategic rigidity)"과 "성공의 덫(success trap)"으로 개념화하였다.</t>
    </r>
    <r>
      <rPr>
        <b/>
        <sz val="10"/>
        <color theme="1"/>
        <rFont val="함초롬돋움"/>
        <family val="3"/>
        <charset val="129"/>
      </rPr>
      <t xml:space="preserve">
  2. 이카루스 패러독스의 4가지 유형
</t>
    </r>
    <r>
      <rPr>
        <sz val="10"/>
        <color theme="1"/>
        <rFont val="함초롬돋움"/>
        <family val="3"/>
        <charset val="129"/>
      </rPr>
      <t xml:space="preserve">   －밀러는 기업의 몰락 유형을 네 가지로 분류하였다.</t>
    </r>
    <r>
      <rPr>
        <b/>
        <sz val="10"/>
        <color theme="1"/>
        <rFont val="함초롬돋움"/>
        <family val="3"/>
        <charset val="129"/>
      </rPr>
      <t xml:space="preserve">
    (1) 장인형(Craftsman)
</t>
    </r>
    <r>
      <rPr>
        <sz val="10"/>
        <color theme="1"/>
        <rFont val="함초롬돋움"/>
        <family val="3"/>
        <charset val="129"/>
      </rPr>
      <t xml:space="preserve">     －이 유형의 기업은 제품의 품질, 기술적 완벽성, 전문성에 강점을 지닌다. 그러나 지나친 기술집착으로 시장의 변화나 고객의 요구를 무시하게 되며, 혁신보다는 기술 완성도에만 집중한다. (예 : 전통 제조업 기업이 디지털 전환을 늦게 도입하여 경쟁력을 상실하는 경우.)</t>
    </r>
    <r>
      <rPr>
        <b/>
        <sz val="10"/>
        <color theme="1"/>
        <rFont val="함초롬돋움"/>
        <family val="3"/>
        <charset val="129"/>
      </rPr>
      <t xml:space="preserve">
    (2) 건설자형(Builders)
</t>
    </r>
    <r>
      <rPr>
        <sz val="10"/>
        <color theme="1"/>
        <rFont val="함초롬돋움"/>
        <family val="3"/>
        <charset val="129"/>
      </rPr>
      <t xml:space="preserve">     －건설자형 기업은 성장과 확장을 통해 성공을 거두지만, 과도한 규모 확대와 자원 분산으로 인해 효율성을 잃게 된다. 즉, "더 크면 더 좋다"는 성장 신념이 내부 관리의 복잡성을 초래하여 수익성을 악화시킨다. 대기업의 문어발식 확장이 이에 해당한다.</t>
    </r>
    <r>
      <rPr>
        <b/>
        <sz val="10"/>
        <color theme="1"/>
        <rFont val="함초롬돋움"/>
        <family val="3"/>
        <charset val="129"/>
      </rPr>
      <t xml:space="preserve">
    (3) 선도자형(Pioneers)
</t>
    </r>
    <r>
      <rPr>
        <sz val="10"/>
        <color theme="1"/>
        <rFont val="함초롬돋움"/>
        <family val="3"/>
        <charset val="129"/>
      </rPr>
      <t xml:space="preserve">     －선도자형은 창의성과 혁신을 통해 시장을 선도하나, 혁신 자체를 목적으로 삼게 되면서 현실성과 실행력을 상실한다. 초기에는 신제품 개발로 성공하지만, 이후에는 실질적 수익이나 품질보다 새로운 아이디어에만 몰입하게 된다. 기술 스타트업의 과잉혁신 사례가 대표적이다.</t>
    </r>
    <r>
      <rPr>
        <b/>
        <sz val="10"/>
        <color theme="1"/>
        <rFont val="함초롬돋움"/>
        <family val="3"/>
        <charset val="129"/>
      </rPr>
      <t xml:space="preserve">
    (4) 판매자형(Salesmen)
</t>
    </r>
    <r>
      <rPr>
        <sz val="10"/>
        <color theme="1"/>
        <rFont val="함초롬돋움"/>
        <family val="3"/>
        <charset val="129"/>
      </rPr>
      <t xml:space="preserve">     －판매자형 기업은 마케팅 능력과 고객관계 관리로 성공하지만, 지나친 판매 중심의 문화로 인해 제품의 본질적 가치나 품질관리를 소홀히 한다. 결국 단기적 매출은 유지되나 장기적 브랜드 신뢰는 훼손된다.</t>
    </r>
    <r>
      <rPr>
        <b/>
        <sz val="10"/>
        <color theme="1"/>
        <rFont val="함초롬돋움"/>
        <family val="3"/>
        <charset val="129"/>
      </rPr>
      <t xml:space="preserve">
  3. 패러독스의 메커니즘
</t>
    </r>
    <r>
      <rPr>
        <sz val="10"/>
        <color theme="1"/>
        <rFont val="함초롬돋움"/>
        <family val="3"/>
        <charset val="129"/>
      </rPr>
      <t xml:space="preserve">   －밀러는 기업의 몰락이 단순히 실수나 외부 충격이 아니라 "성공의 자기강화 메커니즘"에서 비롯된다고 주장하였다. 성공한 조직은 자신들의 전략을 정당화하는 내부 문화와 구조를 강화하게 되며, 그 결과 환경변화에 둔감해진다. 이는 조직학습이 아닌 "조직 고착화(organizational fixation)"로 이어진다. 특히 리더십이 자기 확신에 사로잡혀 비판적 성찰을 잃을 때, 이카루스적 몰락이 가속화된다. 또한 밀러는 환경적 복잡성이나 경쟁 심화가 아니라, "내부 성공 신념의 절대화"가 몰락의 핵심 원인이라고 지적하였다. 따라서 성공한 기업일수록 실패 위험이 높아지는 "성공의 역설(paradox of success)"이 발생한다.</t>
    </r>
    <r>
      <rPr>
        <b/>
        <sz val="10"/>
        <color theme="1"/>
        <rFont val="함초롬돋움"/>
        <family val="3"/>
        <charset val="129"/>
      </rPr>
      <t xml:space="preserve">
  4. 극복 방안
</t>
    </r>
    <r>
      <rPr>
        <sz val="10"/>
        <color theme="1"/>
        <rFont val="함초롬돋움"/>
        <family val="3"/>
        <charset val="129"/>
      </rPr>
      <t xml:space="preserve">   －밀러는 이카루스 패러독스를 극복하기 위해 "조직의 자기 성찰(self-reflection)"과 "전략적 이중성(strategic ambidexterity)"을 제시하였다. 즉, 기업은 기존의 강점을 유지하되 그것을 끊임없이 재해석하고, 새로운 시도와 균형을 유지해야 한다. 또한 다양한 관점을 수용하는 개방적 리더십, 변화 감수성, 조직학습체계가 필요하다고 강조하였다.</t>
    </r>
    <r>
      <rPr>
        <b/>
        <sz val="10"/>
        <color theme="1"/>
        <rFont val="함초롬돋움"/>
        <family val="3"/>
        <charset val="129"/>
      </rPr>
      <t xml:space="preserve">
Ⅲ. 평가
  1. 긍정적 평가
</t>
    </r>
    <r>
      <rPr>
        <sz val="10"/>
        <color theme="1"/>
        <rFont val="함초롬돋움"/>
        <family val="3"/>
        <charset val="129"/>
      </rPr>
      <t xml:space="preserve">   －① 밀러의 이카루스 패러독스는 기존의 성공 중심 경영학에 대한 비판적 대안을 제시하였다. 그는 기업 실패를 외부 요인이 아닌 내부 요인의 관점에서 분석함으로써, 전략적 자기파괴의 원리를 규명하였다. ② 이 이론은 조직문화, 리더십, 혁신관리 등 다양한 분야에 확장될 수 있는 통합적 분석 틀을 제공하였다. 즉, 기술집착형, 성장집착형, 혁신집착형, 판매집착형 등 다양한 몰락 유형은 현대 기업의 경영 실패를 설명하는 유용한 분류체계로 기능한다. ③ 실무적으로는 기업의 지속가능성을 확보하기 위한 "성공 후 경계경영(post-success management)"의 필요성을 제기하였다. 이는 전략적 유연성과 학습조직의 중요성을 뒷받침하는 근거로 활용되고 있다.</t>
    </r>
    <r>
      <rPr>
        <b/>
        <sz val="10"/>
        <color theme="1"/>
        <rFont val="함초롬돋움"/>
        <family val="3"/>
        <charset val="129"/>
      </rPr>
      <t xml:space="preserve">
  2. 부정적 평가
</t>
    </r>
    <r>
      <rPr>
        <sz val="10"/>
        <color theme="1"/>
        <rFont val="함초롬돋움"/>
        <family val="3"/>
        <charset val="129"/>
      </rPr>
      <t xml:space="preserve">   －① 이카루스 패러독스는 성공 이후의 몰락이라는 극단적 현상에 초점을 맞추어, 일반적 조직의 점진적 변화나 생존전략을 충분히 설명하지 못한다. ② 네 가지 유형 구분이 상징적・서술적 수준에 머물러, 실증적 검증이 어렵다는 한계가 있다. 즉, 각 유형 간 구분 기준이 모호하여 현실 적용에 제약이 따른다. ③ 이 이론은 리더나 조직이 반드시 성공 후 자만에 빠진다는 전제를 암묵적으로 포함하고 있으며, 성공 이후에도 혁신을 지속하는 조직의 사례(예 : 토요타, IBM 등)를 충분히 설명하지 못한다.</t>
    </r>
    <r>
      <rPr>
        <b/>
        <sz val="10"/>
        <color theme="1"/>
        <rFont val="함초롬돋움"/>
        <family val="3"/>
        <charset val="129"/>
      </rPr>
      <t xml:space="preserve">
Ⅳ. 결론
</t>
    </r>
    <r>
      <rPr>
        <sz val="10"/>
        <color theme="1"/>
        <rFont val="함초롬돋움"/>
        <family val="3"/>
        <charset val="129"/>
      </rPr>
      <t xml:space="preserve"> －대니 밀러의 「이카루스 패러독스」는 기업성공의 이면에 내재한 위험을 경고한 중요한 이론으로 평가된다. 그는 조직의 강점이 시간이 지나면 스스로의 한계로 변질된다는 역설을 제시함으로써, 경영학의 "지속가능한 성공" 패러다임에 비판적 통찰을 제공하였다. 또한 그의 연구는 이후 "탐색과 활용(exploration and exploitation)" 이론, "조직학습" 및 "동태적 역량(dynamic capability)" 이론의 발전에도 이론적 기반을 제공하였다. 비록 현실적 복잡성을 단순화한 측면이 존재하나, 이카루스 패러독스는 조직이 스스로를 성찰하고 혁신의 방향성을 재조정해야 함을 일깨우는 경영학적 경고로서 여전히 유효한 의의를 지닌다.</t>
    </r>
    <phoneticPr fontId="4" type="noConversion"/>
  </si>
  <si>
    <r>
      <t xml:space="preserve">Ⅰ. 배경 및 목적
</t>
    </r>
    <r>
      <rPr>
        <sz val="10"/>
        <color theme="1"/>
        <rFont val="함초롬돋움"/>
        <family val="3"/>
        <charset val="129"/>
      </rPr>
      <t xml:space="preserve"> －에릭 번(Eric Berne)은 캐나다 출신의 정신의학자이자 심리학자로, 인간의 대인관계와 의사소통을 분석하기 위한 심리학적 접근인 "교류 분석(Transaction Analysis, TA)"을 창시하였다. 번은 프로이트의 정신분석이 개인의 무의식적 욕구에 초점을 맞춘 반면, 인간관계 속에서 실제로 나타나는 "상호작용"에 주목하였다. 그는 인간의 내면에 존재하는 세 가지 자아상태(Ego State)가 대화와 행동 속에서 어떻게 표현되고, 그로 인해 어떤 심리적 결과가 초래되는지를 체계적으로 분석하였다. 이 이론은 1950~60년대 이후 조직행동론, 상담심리, 교육훈련, 리더십 연구 등 다양한 분야에서 활용되었으며, 특히 조직 내 커뮤니케이션과 갈등관리, 리더-부하 관계 개선을 위한 심리적 진단도구로 발전하였다. 이하에서는 교류 분석의 개념과 구성요소, 주요 유형 및 조직적 응용을 중심으로 검토하고자 한다.</t>
    </r>
    <r>
      <rPr>
        <b/>
        <sz val="10"/>
        <color theme="1"/>
        <rFont val="함초롬돋움"/>
        <family val="3"/>
        <charset val="129"/>
      </rPr>
      <t xml:space="preserve">
Ⅱ. 내용
  1. 교류 분석의 기본 개념
</t>
    </r>
    <r>
      <rPr>
        <sz val="10"/>
        <color theme="1"/>
        <rFont val="함초롬돋움"/>
        <family val="3"/>
        <charset val="129"/>
      </rPr>
      <t xml:space="preserve">   －교류 분석은 인간의 자아구조, 대인관계, 심리적 게임, 인생태도 등을 분석함으로써 비생산적인 의사소통 패턴을 교정하고 건강한 교류를 촉진하려는 이론이다. 번은 인간이 타인과 상호작용할 때 일정한 "자아상태(Ego State)"에서 반응하며, 이러한 자아의 조합이 커뮤니케이션의 질과 결과를 결정한다고 보았다.</t>
    </r>
    <r>
      <rPr>
        <b/>
        <sz val="10"/>
        <color theme="1"/>
        <rFont val="함초롬돋움"/>
        <family val="3"/>
        <charset val="129"/>
      </rPr>
      <t xml:space="preserve">
  2. 자아 상태(Ego State)
    (1) 부모 자아(Parent Ego State)
</t>
    </r>
    <r>
      <rPr>
        <sz val="10"/>
        <color theme="1"/>
        <rFont val="함초롬돋움"/>
        <family val="3"/>
        <charset val="129"/>
      </rPr>
      <t xml:space="preserve">     －부모 자아는 과거 부모나 권위자로부터 내면화된 가치관, 규범, 금지 등을 반영한다. 보호적・훈육적 태도를 보이며, "비판적 부모(Critical Parent)"와 "양육적 부모(Nurturing Parent)"로 구분된다. 전자는 통제와 지시의 형태로, 후자는 배려와 보호의 형태로 나타난다.</t>
    </r>
    <r>
      <rPr>
        <b/>
        <sz val="10"/>
        <color theme="1"/>
        <rFont val="함초롬돋움"/>
        <family val="3"/>
        <charset val="129"/>
      </rPr>
      <t xml:space="preserve">
    (2) 성인 자아(Adult Ego State)
</t>
    </r>
    <r>
      <rPr>
        <sz val="10"/>
        <color theme="1"/>
        <rFont val="함초롬돋움"/>
        <family val="3"/>
        <charset val="129"/>
      </rPr>
      <t xml:space="preserve">     －성인 자아는 현재의 현실에 근거하여 합리적 판단과 객관적 의사결정을 수행하는 자아 상태이다. 정보 분석과 사실 검증에 집중하며, 감정적 반응보다 논리적 사고를 중시한다. 성인 자아는 교류 분석에서 가장 바람직한 자아로 간주된다.</t>
    </r>
    <r>
      <rPr>
        <b/>
        <sz val="10"/>
        <color theme="1"/>
        <rFont val="함초롬돋움"/>
        <family val="3"/>
        <charset val="129"/>
      </rPr>
      <t xml:space="preserve">
    (3) 아동 자아(Child Ego State)
</t>
    </r>
    <r>
      <rPr>
        <sz val="10"/>
        <color theme="1"/>
        <rFont val="함초롬돋움"/>
        <family val="3"/>
        <charset val="129"/>
      </rPr>
      <t xml:space="preserve">     －아동 자아는 어린 시절의 감정, 욕구, 충동이 남아 있는 부분으로, "자유로운 아동(Free Child)"과 "순응적 아동(Adapted Child)"으로 구분된다. 자유로운 아동은 창의적이고 자발적이며, 순응적 아동은 타인의 기대나 규칙에 복종하는 태도를 보인다.</t>
    </r>
    <r>
      <rPr>
        <b/>
        <sz val="10"/>
        <color theme="1"/>
        <rFont val="함초롬돋움"/>
        <family val="3"/>
        <charset val="129"/>
      </rPr>
      <t xml:space="preserve">
  3. 교류의 유형
    (1) 상보적 교류(Complementary Transaction)
</t>
    </r>
    <r>
      <rPr>
        <sz val="10"/>
        <color theme="1"/>
        <rFont val="함초롬돋움"/>
        <family val="3"/>
        <charset val="129"/>
      </rPr>
      <t xml:space="preserve">     －이는 자극과 반응이 일치하는 형태로, 의사소통이 원활하게 이루어지는 경우를 말한다. 예를 들어 성인 자아에서 질문하면 상대방도 성인 자아에서 합리적으로 응답할 때 상보적 교류가 형성된다. 이러한 교류는 조직 내 효율적인 의사소통의 기반이 된다.</t>
    </r>
    <r>
      <rPr>
        <b/>
        <sz val="10"/>
        <color theme="1"/>
        <rFont val="함초롬돋움"/>
        <family val="3"/>
        <charset val="129"/>
      </rPr>
      <t xml:space="preserve">
    (2) 교차적 교류(Crossed Transaction)
</t>
    </r>
    <r>
      <rPr>
        <sz val="10"/>
        <color theme="1"/>
        <rFont val="함초롬돋움"/>
        <family val="3"/>
        <charset val="129"/>
      </rPr>
      <t xml:space="preserve">     －자극과 반응의 자아상태가 어긋나는 경우를 의미한다. 예를 들어 성인 자아가 논리적으로 질문했음에도 상대방이 아동 자아에서 감정적으로 반응한다면 교차적 교류가 발생한다. 이는 오해나 갈등의 원인이 된다.</t>
    </r>
    <r>
      <rPr>
        <b/>
        <sz val="10"/>
        <color theme="1"/>
        <rFont val="함초롬돋움"/>
        <family val="3"/>
        <charset val="129"/>
      </rPr>
      <t xml:space="preserve">
    (3) 잠재적 교류(Ulterior Transaction)
</t>
    </r>
    <r>
      <rPr>
        <sz val="10"/>
        <color theme="1"/>
        <rFont val="함초롬돋움"/>
        <family val="3"/>
        <charset val="129"/>
      </rPr>
      <t xml:space="preserve">     －표면적으로는 한 가지 자아 간의 대화처럼 보이지만, 내면에는 숨겨진 의도나 메시지가 존재하는 교류이다. 예를 들어 상사는 성인 자아의 질문처럼 보이지만 실제로는 부모 자아의 통제를 내포할 수 있다. 이러한 교류는 인간관계의 복잡성을 설명하는 데 중요한 개념이다.</t>
    </r>
    <r>
      <rPr>
        <b/>
        <sz val="10"/>
        <color theme="1"/>
        <rFont val="함초롬돋움"/>
        <family val="3"/>
        <charset val="129"/>
      </rPr>
      <t xml:space="preserve">
  4. 심리적 게임과 인생태도
    (1) 심리적 게임(Psychological Game)
</t>
    </r>
    <r>
      <rPr>
        <sz val="10"/>
        <color theme="1"/>
        <rFont val="함초롬돋움"/>
        <family val="3"/>
        <charset val="129"/>
      </rPr>
      <t xml:space="preserve">     －번은 사람들이 무의식적으로 반복하는 부정적 대화패턴을 "게임"이라 불렀다. 이는 표면적 이유와는 다른 심리적 목적(예 : 인정욕구, 피해자 역할 유지 등)을 가진 상호작용이다. 이러한 게임은 결국 양측 모두에게 부정적 감정을 남긴다.</t>
    </r>
    <r>
      <rPr>
        <b/>
        <sz val="10"/>
        <color theme="1"/>
        <rFont val="함초롬돋움"/>
        <family val="3"/>
        <charset val="129"/>
      </rPr>
      <t xml:space="preserve">
    (2) 인생태도(Life Position)
</t>
    </r>
    <r>
      <rPr>
        <sz val="10"/>
        <color theme="1"/>
        <rFont val="함초롬돋움"/>
        <family val="3"/>
        <charset val="129"/>
      </rPr>
      <t xml:space="preserve">     －번은 개인이 자신과 타인에 대해 가지는 근본적 태도를 4가지로 구분하였다. "나는 OK, 너도 OK"는 성숙하고 긍정적인 태도로 건강한 교류를 이끌며, 반대로 "나는 OK, 너는 Not OK" 또는 "나는 Not OK, 너는 OK"와 같은 태도는 불균형적 관계를 초래한다.</t>
    </r>
    <r>
      <rPr>
        <b/>
        <sz val="10"/>
        <color theme="1"/>
        <rFont val="함초롬돋움"/>
        <family val="3"/>
        <charset val="129"/>
      </rPr>
      <t xml:space="preserve">
  5. 조직에서의 응용
</t>
    </r>
    <r>
      <rPr>
        <sz val="10"/>
        <color theme="1"/>
        <rFont val="함초롬돋움"/>
        <family val="3"/>
        <charset val="129"/>
      </rPr>
      <t xml:space="preserve">   －교류 분석은 조직 내 커뮤니케이션 개선과 리더십 개발에 널리 활용된다. 리더는 자신의 자아상태를 점검함으로써 부하직원과의 상호작용을 조정할 수 있으며, 구성원 간 교차적 교류를 최소화하여 신뢰를 형성할 수 있다. 또한 팀 내 심리적 게임을 인식하고 해소함으로써 갈등을 예방하고, "성인-성인" 중심의 합리적 소통문화를 구축할 수 있다.</t>
    </r>
    <r>
      <rPr>
        <b/>
        <sz val="10"/>
        <color theme="1"/>
        <rFont val="함초롬돋움"/>
        <family val="3"/>
        <charset val="129"/>
      </rPr>
      <t xml:space="preserve">
Ⅲ. 평가
  1. 긍정적 평가
</t>
    </r>
    <r>
      <rPr>
        <sz val="10"/>
        <color theme="1"/>
        <rFont val="함초롬돋움"/>
        <family val="3"/>
        <charset val="129"/>
      </rPr>
      <t xml:space="preserve">   －① 교류 분석은 인간의 내면적 심리와 외현적 행동을 연결시킨 실천적 이론으로, 개인의 자아성찰과 대인관계 개선을 동시에 가능하게 하였다. ② 조직이나 교육현장에서 실제 적용이 용이하며, 커뮤니케이션 교육・리더십 코칭・조직개발(OD) 프로그램 등에서 구체적 진단과 피드백 도구로 활용될 수 있다. ③ 인간의 자아상태를 단순히 병리적으로 보지 않고, 변화 가능한 심리적 구조로 이해함으로써 개인의 성장 가능성을 제시하였다.</t>
    </r>
    <r>
      <rPr>
        <b/>
        <sz val="10"/>
        <color theme="1"/>
        <rFont val="함초롬돋움"/>
        <family val="3"/>
        <charset val="129"/>
      </rPr>
      <t xml:space="preserve">
  2. 부정적 평가
</t>
    </r>
    <r>
      <rPr>
        <sz val="10"/>
        <color theme="1"/>
        <rFont val="함초롬돋움"/>
        <family val="3"/>
        <charset val="129"/>
      </rPr>
      <t xml:space="preserve">   －① 세 가지 자아상태 구분이 지나치게 단순화되어 있으며, 실제 인간의 복합적 심리를 충분히 설명하기 어렵다. ② 심리적 게임이나 인생태도와 같은 개념은 주관적 해석의 여지가 크며, 실증적 검증이 제한적이다. ③ 교류 분석은 개인의 의사소통 기술 향상에는 유용하나, 조직의 구조적 요인이나 권력관계와 같은 거시적 문제를 충분히 다루지 못한다.</t>
    </r>
    <r>
      <rPr>
        <b/>
        <sz val="10"/>
        <color theme="1"/>
        <rFont val="함초롬돋움"/>
        <family val="3"/>
        <charset val="129"/>
      </rPr>
      <t xml:space="preserve">
Ⅳ. 결론
</t>
    </r>
    <r>
      <rPr>
        <sz val="10"/>
        <color theme="1"/>
        <rFont val="함초롬돋움"/>
        <family val="3"/>
        <charset val="129"/>
      </rPr>
      <t xml:space="preserve"> －에릭 번의 「교류 분석법」은 인간관계의 심리적 역동을 구조적으로 설명한 혁신적 이론으로, 조직 내 커뮤니케이션 이해에 큰 영향을 미쳤다. 번은 인간의 행동을 무의식적 욕망이 아닌 상호작용의 구조 속에서 분석함으로써 심리학을 일상적 관계의 차원으로 확장하였다. 이 이론은 구성원의 자아 인식과 상호 존중을 기반으로 한 건강한 조직문화를 조성하는 데 기여하였으며, 현대 조직심리학과 코칭리더십의 토대를 제공하였다. 다만 이론의 단순화와 주관적 해석 가능성은 한계로 남는다. 그럼에도 불구하고 교류 분석은 "자기 이해를 통한 관계의 변화"라는 인본주의적 목표를 실천적으로 구현한 심리학적 모델로서 여전히 높은 학문적・실천적 가치를 지닌다.</t>
    </r>
    <phoneticPr fontId="4" type="noConversion"/>
  </si>
  <si>
    <r>
      <t xml:space="preserve">Ⅰ. 배경 및 목적
</t>
    </r>
    <r>
      <rPr>
        <sz val="10"/>
        <color theme="1"/>
        <rFont val="함초롬돋움"/>
        <family val="3"/>
        <charset val="129"/>
      </rPr>
      <t xml:space="preserve"> －이쿠지로 노나카(Ikujiro Nonaka)는 일본을 대표하는 경영학자로, 조직 내 지식의 생성과 활용 과정을 체계적으로 설명한 「The Knowledge-Creating Company(지식창조기업)」의 저자이다. 그는 전통적 서구 경영학이 지식을 단순한 정보로 간주하고 조직의 경쟁우위를 기술적 자원에만 의존한 점을 비판하며, 인간의 암묵적 지식과 그것의 사회적 공유 과정에 주목하였다. 노나카는 일본 기업들이 보여준 혁신성과 조직 학습의 특성을 분석하여, 지식이 개인의 인식 속에서 창출되고 사회적 과정을 통해 조직 전체로 확산되는 역동적 메커니즘을 제시하였다. 이하에서는 노나카의 지식창조이론의 핵심 개념인 암묵지와 형식지의 구분, 지식변환(SECI) 모델, 그리고 지식창조의 조직적 조건을 중심으로 살펴보고자 한다.</t>
    </r>
    <r>
      <rPr>
        <b/>
        <sz val="10"/>
        <color theme="1"/>
        <rFont val="함초롬돋움"/>
        <family val="3"/>
        <charset val="129"/>
      </rPr>
      <t xml:space="preserve">
Ⅱ. 내용
  1. 지식의 개념과 유형
</t>
    </r>
    <r>
      <rPr>
        <sz val="10"/>
        <color theme="1"/>
        <rFont val="함초롬돋움"/>
        <family val="3"/>
        <charset val="129"/>
      </rPr>
      <t xml:space="preserve">   －노나카는 지식을 "정당화된 진실한 믿음"이 아닌, "인간의 실천과 맥락 속에서 창조되는 역동적 과정"으로 정의하였다. 그는 지식을 크게 암묵지(Tacit Knowledge)와 형식지(Explicit Knowledge)로 구분하였다. 노나카의 핵심 주장은 두 가지 지식이 정태적으로 존재하는 것이 아니라, 상호 변환되며 새로운 지식을 창조한다는 점이다.</t>
    </r>
    <r>
      <rPr>
        <b/>
        <sz val="10"/>
        <color theme="1"/>
        <rFont val="함초롬돋움"/>
        <family val="3"/>
        <charset val="129"/>
      </rPr>
      <t xml:space="preserve">
    (1) 암묵지(Tacit Knowledge)
</t>
    </r>
    <r>
      <rPr>
        <sz val="10"/>
        <color theme="1"/>
        <rFont val="함초롬돋움"/>
        <family val="3"/>
        <charset val="129"/>
      </rPr>
      <t xml:space="preserve">     －암묵지는 개인의 경험, 직관, 신념, 가치관 등에 내재된 비공식적 지식으로, 언어나 문서로 표현하기 어렵다. 예를 들어 장인의 손기술이나 숙련된 관리자의 판단력은 암묵지의 전형적 예이다.</t>
    </r>
    <r>
      <rPr>
        <b/>
        <sz val="10"/>
        <color theme="1"/>
        <rFont val="함초롬돋움"/>
        <family val="3"/>
        <charset val="129"/>
      </rPr>
      <t xml:space="preserve">
    (2) 형식지(Explicit Knowledge)
</t>
    </r>
    <r>
      <rPr>
        <sz val="10"/>
        <color theme="1"/>
        <rFont val="함초롬돋움"/>
        <family val="3"/>
        <charset val="129"/>
      </rPr>
      <t xml:space="preserve">     －형식지는 언어・숫자・도표 등으로 명시적으로 표현 가능한 지식이다. 문서화・매뉴얼・규정 등은 형식지에 속한다. 조직은 이러한 형식지를 통해 암묵지를 공유・저장・전달할 수 있다. </t>
    </r>
    <r>
      <rPr>
        <b/>
        <sz val="10"/>
        <color theme="1"/>
        <rFont val="함초롬돋움"/>
        <family val="3"/>
        <charset val="129"/>
      </rPr>
      <t xml:space="preserve">
  2. SECI 모델(지식변환 4단계 모델)
</t>
    </r>
    <r>
      <rPr>
        <sz val="10"/>
        <color theme="1"/>
        <rFont val="함초롬돋움"/>
        <family val="3"/>
        <charset val="129"/>
      </rPr>
      <t xml:space="preserve">   －노나카는 지식이 개인에서 조직으로, 다시 사회적 수준으로 확산되는 과정을 네 가지 변환 단계로 설명하였다. 이는 "사회화(Socialization)・표출화(Externalization)・결합(Combination)・내면화(Internalization)"의 순환적 과정으로 구성된다. 노나카는 이 네 단계가 반복되면서 조직 내 지식이 나선형(Spiral)으로 확대된다고 설명하였다. 이는 단순한 정보축적이 아니라, 인간의 경험과 사회적 상호작용을 통해 새로운 가치가 창출되는 "지식의 순환적 진화"를 의미한다.</t>
    </r>
    <r>
      <rPr>
        <b/>
        <sz val="10"/>
        <color theme="1"/>
        <rFont val="함초롬돋움"/>
        <family val="3"/>
        <charset val="129"/>
      </rPr>
      <t xml:space="preserve">
    (1) 사회화(Socialization)
</t>
    </r>
    <r>
      <rPr>
        <sz val="10"/>
        <color theme="1"/>
        <rFont val="함초롬돋움"/>
        <family val="3"/>
        <charset val="129"/>
      </rPr>
      <t xml:space="preserve">     －사회화는 암묵지에서 암묵지로의 변환이다. 직접적인 경험과 공동활동을 통해 암묵지가 공유된다. 예를 들어 신입사원이 숙련된 선배의 업무를 관찰하고 모방하는 과정이 이에 해당한다.</t>
    </r>
    <r>
      <rPr>
        <b/>
        <sz val="10"/>
        <color theme="1"/>
        <rFont val="함초롬돋움"/>
        <family val="3"/>
        <charset val="129"/>
      </rPr>
      <t xml:space="preserve">
    (2) 표출화(Externalization)
</t>
    </r>
    <r>
      <rPr>
        <sz val="10"/>
        <color theme="1"/>
        <rFont val="함초롬돋움"/>
        <family val="3"/>
        <charset val="129"/>
      </rPr>
      <t xml:space="preserve">     －표출화는 암묵지를 형식지로 전환하는 과정이다. 개인의 경험적 지식을 언어・도표・모형 등으로 표현함으로써 타인이 이해할 수 있도록 한다. 조직의 혁신 아이디어 회의나 보고서 작성 과정이 대표적 예이다.</t>
    </r>
    <r>
      <rPr>
        <b/>
        <sz val="10"/>
        <color theme="1"/>
        <rFont val="함초롬돋움"/>
        <family val="3"/>
        <charset val="129"/>
      </rPr>
      <t xml:space="preserve">
    (3) 결합(Combination)
</t>
    </r>
    <r>
      <rPr>
        <sz val="10"/>
        <color theme="1"/>
        <rFont val="함초롬돋움"/>
        <family val="3"/>
        <charset val="129"/>
      </rPr>
      <t xml:space="preserve">     －결합은 형식지에서 형식지로의 변환이다. 여러 정보・데이터・문서가 결합되어 새로운 체계적 지식이 만들어진다. 예를 들어 여러 부서의 보고서를 통합하여 기업 전략을 수립하는 과정이 이에 해당한다.</t>
    </r>
    <r>
      <rPr>
        <b/>
        <sz val="10"/>
        <color theme="1"/>
        <rFont val="함초롬돋움"/>
        <family val="3"/>
        <charset val="129"/>
      </rPr>
      <t xml:space="preserve">
    (4) 내면화(Internalization)
</t>
    </r>
    <r>
      <rPr>
        <sz val="10"/>
        <color theme="1"/>
        <rFont val="함초롬돋움"/>
        <family val="3"/>
        <charset val="129"/>
      </rPr>
      <t xml:space="preserve">     －내면화는 형식지를 개인의 암묵지로 흡수하는 단계이다. 문서화된 지식을 학습하거나 실천을 통해 체화함으로써 개인의 직관적 판단력으로 전환된다. 교육훈련이나 업무 시뮬레이션은 내면화의 대표적 수단이다.</t>
    </r>
    <r>
      <rPr>
        <b/>
        <sz val="10"/>
        <color theme="1"/>
        <rFont val="함초롬돋움"/>
        <family val="3"/>
        <charset val="129"/>
      </rPr>
      <t xml:space="preserve">
  3. 지식창조의 조직적 조건
</t>
    </r>
    <r>
      <rPr>
        <sz val="10"/>
        <color theme="1"/>
        <rFont val="함초롬돋움"/>
        <family val="3"/>
        <charset val="129"/>
      </rPr>
      <t xml:space="preserve">   －노나카는 지식이 창조되기 위해서는 특정한 조직적 환경과 리더십이 필요하다고 보았다.</t>
    </r>
    <r>
      <rPr>
        <b/>
        <sz val="10"/>
        <color theme="1"/>
        <rFont val="함초롬돋움"/>
        <family val="3"/>
        <charset val="129"/>
      </rPr>
      <t xml:space="preserve">
    (1) 공통의 비전(Shared Vision)
</t>
    </r>
    <r>
      <rPr>
        <sz val="10"/>
        <color theme="1"/>
        <rFont val="함초롬돋움"/>
        <family val="3"/>
        <charset val="129"/>
      </rPr>
      <t xml:space="preserve">     －조직 구성원들이 지식창조의 목적과 방향을 공유해야 한다. 명확한 비전은 암묵지를 표출화하고 결합시키는 동력으로 작용한다.</t>
    </r>
    <r>
      <rPr>
        <b/>
        <sz val="10"/>
        <color theme="1"/>
        <rFont val="함초롬돋움"/>
        <family val="3"/>
        <charset val="129"/>
      </rPr>
      <t xml:space="preserve">
    (2) 자율성(Autonomy)
</t>
    </r>
    <r>
      <rPr>
        <sz val="10"/>
        <color theme="1"/>
        <rFont val="함초롬돋움"/>
        <family val="3"/>
        <charset val="129"/>
      </rPr>
      <t xml:space="preserve">     －구성원에게 자율적 판단권을 부여할 때 창의적 시도가 촉진된다. 이는 사회화와 표출화 과정에서 혁신적 아이디어를 도출하게 한다.</t>
    </r>
    <r>
      <rPr>
        <b/>
        <sz val="10"/>
        <color theme="1"/>
        <rFont val="함초롬돋움"/>
        <family val="3"/>
        <charset val="129"/>
      </rPr>
      <t xml:space="preserve">
    (3) 창의적 혼돈(Creative Chaos)
</t>
    </r>
    <r>
      <rPr>
        <sz val="10"/>
        <color theme="1"/>
        <rFont val="함초롬돋움"/>
        <family val="3"/>
        <charset val="129"/>
      </rPr>
      <t xml:space="preserve">     －적절한 불확실성과 긴장은 새로운 지식을 촉진한다. 노나카는 안정된 질서보다 변화의 압력이 조직 학습을 자극한다고 강조하였다.</t>
    </r>
    <r>
      <rPr>
        <b/>
        <sz val="10"/>
        <color theme="1"/>
        <rFont val="함초롬돋움"/>
        <family val="3"/>
        <charset val="129"/>
      </rPr>
      <t xml:space="preserve">
    (4) 상호신뢰와 공동체 의식
</t>
    </r>
    <r>
      <rPr>
        <sz val="10"/>
        <color theme="1"/>
        <rFont val="함초롬돋움"/>
        <family val="3"/>
        <charset val="129"/>
      </rPr>
      <t xml:space="preserve">     －조직 구성원 간 신뢰가 확보되어야 암묵지의 사회화가 가능하다. 일본 기업의 집단주의 문화는 이러한 상호신뢰의 토대를 제공한다고 보았다.</t>
    </r>
    <r>
      <rPr>
        <b/>
        <sz val="10"/>
        <color theme="1"/>
        <rFont val="함초롬돋움"/>
        <family val="3"/>
        <charset val="129"/>
      </rPr>
      <t xml:space="preserve">
Ⅲ. 평가
  1. 긍정적 평가
</t>
    </r>
    <r>
      <rPr>
        <sz val="10"/>
        <color theme="1"/>
        <rFont val="함초롬돋움"/>
        <family val="3"/>
        <charset val="129"/>
      </rPr>
      <t xml:space="preserve">   －① 노나카의 지식창조이론은 지식을 단순한 정보가 아닌 인간 중심의 사회적 과정으로 재정의함으로써, 경영학의 패러다임 전환을 이끌었다. ② 암묵지와 형식지의 상호작용을 체계화한 SECI 모델은 혁신의 실질적 메커니즘을 설명하며, 학문적 이론과 실무적 적용을 동시에 확보하였다. ③ 일본 기업의 집단학습, 품질관리(QC) 활동 등 실증적 사례를 기반으로 한 이론으로, 문화적 맥락을 반영한 경영이론의 모범적 사례를 제시하였다. </t>
    </r>
    <r>
      <rPr>
        <b/>
        <sz val="10"/>
        <color theme="1"/>
        <rFont val="함초롬돋움"/>
        <family val="3"/>
        <charset val="129"/>
      </rPr>
      <t xml:space="preserve">
  2. 부정적 평가
</t>
    </r>
    <r>
      <rPr>
        <sz val="10"/>
        <color theme="1"/>
        <rFont val="함초롬돋움"/>
        <family val="3"/>
        <charset val="129"/>
      </rPr>
      <t xml:space="preserve">   －① SECI 모델은 지나치게 순환적이고 낙관적이며, 지식창조의 비연속적・갈등적 측면을 충분히 설명하지 못한다. ② 조직문화나 권력관계 등 지식공유의 정치적 요인을 간과하여, 실제 조직 내 저항이나 정보 독점 문제를 과소평가하였다. ③ 일본식 기업문화에 근거한 모델로, 서구형 개인주의 조직이나 디지털 환경에서는 적용이 제한적이라는 비판이 있다.</t>
    </r>
    <r>
      <rPr>
        <b/>
        <sz val="10"/>
        <color theme="1"/>
        <rFont val="함초롬돋움"/>
        <family val="3"/>
        <charset val="129"/>
      </rPr>
      <t xml:space="preserve">
Ⅳ. 결론
</t>
    </r>
    <r>
      <rPr>
        <sz val="10"/>
        <color theme="1"/>
        <rFont val="함초롬돋움"/>
        <family val="3"/>
        <charset val="129"/>
      </rPr>
      <t xml:space="preserve"> －이쿠지로 노나카의 「지식창조과정」은 지식경영(Knowledge Management)의 근간을 이루는 핵심 이론으로, 조직을 단순한 정보처리체계가 아닌 "지식의 생태계"로 바라보는 시각을 정립하였다. 그의 이론은 인간의 경험과 상호작용, 집단적 학습을 통한 지식의 진화라는 점에서 인간중심 경영철학과 맞닿아 있다. 다만 현대 디지털 조직에서는 지식의 생성보다 데이터의 축적과 알고리즘의 활용이 강조되는 경향이 있어, 노나카의 인간 중심적 접근은 현실적 보완이 필요하다. 그럼에도 불구하고 그의 이론은 "지식의 사회적 창조성"을 강조함으로써 21세기 조직혁신의 근본적 원리를 제시한 연구로 평가된다.</t>
    </r>
    <phoneticPr fontId="4" type="noConversion"/>
  </si>
  <si>
    <r>
      <t xml:space="preserve">Ⅰ. 배경 및 목적
</t>
    </r>
    <r>
      <rPr>
        <sz val="10"/>
        <color theme="1"/>
        <rFont val="함초롬돋움"/>
        <family val="3"/>
        <charset val="129"/>
      </rPr>
      <t xml:space="preserve"> －피터 센게(Peter M. Senge)는 시스템 사고(System Thinking)의 관점에서 조직의 학습능력과 지속적 성장을 체계적으로 분석한 경영학자이다. 그의 저서 「The Fifth Discipline(제5경영)」은 1990년대 이후 조직학의 패러다임을 근본적으로 바꾸어 놓은 대표작으로 평가된다. 센게는 급격한 환경변화와 불확실성이 증대된 시대에, 조직이 지속적으로 생존하고 혁신하기 위해서는 개인의 학습을 넘어 조직 전체가 스스로 학습하고 진화할 수 있어야 한다고 주장하였다. 즉, 학습조직(Learning Organization)은 단순한 교육체계가 아니라, 구성원들이 새로운 사고방식과 행동양식을 통해 조직의 비전을 공유하고 집단적 지성을 발휘하는 역동적 시스템이다. 이하에서는 피터 센게의 학습조직 개념과 이를 구성하는 다섯 가지 핵심 요소(제5경영 모형)를 중심으로 이론의 내용을 체계적으로 검토하고, 그 평가와 한계를 논하고자 한다.</t>
    </r>
    <r>
      <rPr>
        <b/>
        <sz val="10"/>
        <color theme="1"/>
        <rFont val="함초롬돋움"/>
        <family val="3"/>
        <charset val="129"/>
      </rPr>
      <t xml:space="preserve">
Ⅱ. 내용
  1. 학습조직의 개념
</t>
    </r>
    <r>
      <rPr>
        <sz val="10"/>
        <color theme="1"/>
        <rFont val="함초롬돋움"/>
        <family val="3"/>
        <charset val="129"/>
      </rPr>
      <t xml:space="preserve">   －센게는 학습조직을 "사람들이 진정으로 원하는 결과를 창출하기 위해 끊임없이 역량을 확장하고, 새로운 사고방식을 기르고, 집단적 학습을 실천하는 조직"으로 정의하였다. 그는 학습조직을 개인 학습이 조직의 시스템적 구조 속에 내재화되어 지속적으로 발전하는 구조적 개념으로 이해하였다. 즉, 학습조직은 환경변화에 단순히 대응하는 수준을 넘어, 스스로 미래를 창조해 나가는 자기조직적 시스템으로 기능한다.</t>
    </r>
    <r>
      <rPr>
        <b/>
        <sz val="10"/>
        <color theme="1"/>
        <rFont val="함초롬돋움"/>
        <family val="3"/>
        <charset val="129"/>
      </rPr>
      <t xml:space="preserve">
  2. 학습조직의 다섯 가지 원리(제5경영)
</t>
    </r>
    <r>
      <rPr>
        <sz val="10"/>
        <color theme="1"/>
        <rFont val="함초롬돋움"/>
        <family val="3"/>
        <charset val="129"/>
      </rPr>
      <t xml:space="preserve">   －피터 센게는 학습조직의 실현을 위해 다섯 가지 핵심 원리를 제시하였다. 이는 개인적 숙련(Personal Mastery), 정신모형(Mental Models), 공유비전(Shared Vision), 팀 학습(Team Learning), 그리고 시스템 사고(System Thinking)이다.</t>
    </r>
    <r>
      <rPr>
        <b/>
        <sz val="10"/>
        <color theme="1"/>
        <rFont val="함초롬돋움"/>
        <family val="3"/>
        <charset val="129"/>
      </rPr>
      <t xml:space="preserve">
    (1) 개인적 숙련(Personal Mastery)
</t>
    </r>
    <r>
      <rPr>
        <sz val="10"/>
        <color theme="1"/>
        <rFont val="함초롬돋움"/>
        <family val="3"/>
        <charset val="129"/>
      </rPr>
      <t xml:space="preserve">     －개인적 숙련은 구성원이 자신의 역량을 지속적으로 개발하고, 조직의 목적과 개인의 비전을 일치시키는 과정이다. 이는 단순한 기술습득을 넘어 자기인식과 자기초월의 과정으로, 학습조직의 근본적 출발점이 된다.</t>
    </r>
    <r>
      <rPr>
        <b/>
        <sz val="10"/>
        <color theme="1"/>
        <rFont val="함초롬돋움"/>
        <family val="3"/>
        <charset val="129"/>
      </rPr>
      <t xml:space="preserve">
    (2) 정신모형(Mental Models)
</t>
    </r>
    <r>
      <rPr>
        <sz val="10"/>
        <color theme="1"/>
        <rFont val="함초롬돋움"/>
        <family val="3"/>
        <charset val="129"/>
      </rPr>
      <t xml:space="preserve">     －정신모형은 개인이 세상을 이해하는 인식의 틀, 즉 신념・가정・가치관을 의미한다. 센게는 조직 내 혁신을 위해서는 기존의 고정된 사고틀을 비판적으로 검토하고, 열린 태도로 현실을 재해석해야 한다고 보았다. 이는 구성원 간 대화와 피드백을 통해 내면화된다.</t>
    </r>
    <r>
      <rPr>
        <b/>
        <sz val="10"/>
        <color theme="1"/>
        <rFont val="함초롬돋움"/>
        <family val="3"/>
        <charset val="129"/>
      </rPr>
      <t xml:space="preserve">
    (3) 공유비전(Shared Vision)
</t>
    </r>
    <r>
      <rPr>
        <sz val="10"/>
        <color theme="1"/>
        <rFont val="함초롬돋움"/>
        <family val="3"/>
        <charset val="129"/>
      </rPr>
      <t xml:space="preserve">     －공유비전은 조직 구성원들이 자발적으로 공감하고 헌신할 수 있는 공동의 목적을 형성하는 것이다. 리더가 일방적으로 제시하는 목표가 아니라, 구성원들의 참여를 통해 형성된 비전이 조직의 학습동력을 강화한다. 이를 통해 조직은 외적 통제가 아닌 내적 몰입을 기반으로 발전한다.</t>
    </r>
    <r>
      <rPr>
        <b/>
        <sz val="10"/>
        <color theme="1"/>
        <rFont val="함초롬돋움"/>
        <family val="3"/>
        <charset val="129"/>
      </rPr>
      <t xml:space="preserve">
    (4) 팀 학습(Team Learning)
</t>
    </r>
    <r>
      <rPr>
        <sz val="10"/>
        <color theme="1"/>
        <rFont val="함초롬돋움"/>
        <family val="3"/>
        <charset val="129"/>
      </rPr>
      <t xml:space="preserve">     －팀 학습은 개인 간 상호작용과 토론을 통해 집단적 사고와 문제해결능력을 향상시키는 과정이다. 센게는 진정한 학습조직은 개인적 학습의 단순 합이 아니라, 상호 학습을 통한 시너지 창출에 있다고 강조하였다. 팀 학습은 토의(Dialogue)와 논의(Discussion)의 균형을 통해 이루어진다.</t>
    </r>
    <r>
      <rPr>
        <b/>
        <sz val="10"/>
        <color theme="1"/>
        <rFont val="함초롬돋움"/>
        <family val="3"/>
        <charset val="129"/>
      </rPr>
      <t xml:space="preserve">
    (5) 시스템 사고(System Thinking)
</t>
    </r>
    <r>
      <rPr>
        <sz val="10"/>
        <color theme="1"/>
        <rFont val="함초롬돋움"/>
        <family val="3"/>
        <charset val="129"/>
      </rPr>
      <t xml:space="preserve">     －시스템 사고는 학습조직의 중심축이자 제5경영의 핵심이다. 이는 문제를 부분적으로가 아니라 전체적인 상호관계 속에서 이해하려는 사고방식이다. 센게는 조직의 문제를 단편적 현상이 아니라, 피드백 루프(Feedback Loop)와 시간지연(Time Delay) 같은 시스템 구조의 산물로 파악해야 한다고 보았다. 이를 통해 조직은 단기적 처방이 아닌 구조적 개선을 도모할 수 있다.</t>
    </r>
    <r>
      <rPr>
        <b/>
        <sz val="10"/>
        <color theme="1"/>
        <rFont val="함초롬돋움"/>
        <family val="3"/>
        <charset val="129"/>
      </rPr>
      <t xml:space="preserve">
  3. 학습조직의 구현과 리더십
</t>
    </r>
    <r>
      <rPr>
        <sz val="10"/>
        <color theme="1"/>
        <rFont val="함초롬돋움"/>
        <family val="3"/>
        <charset val="129"/>
      </rPr>
      <t xml:space="preserve">   －센게는 학습조직이 실현되기 위해서는 리더가 교사이자 설계자(Designer)로서 역할해야 한다고 강조하였다. 그는 전통적 리더십이 명령과 통제에 기반한 반면, 학습조직의 리더는 구성원이 스스로 통찰을 얻고 행동을 학습하도록 돕는 조력자(Coach)적 역할을 수행해야 한다고 보았다. 또한 정보의 공유, 피드백 시스템의 구축, 실험과 실패의 허용 등이 조직문화의 핵심 전제가 되어야 한다고 지적하였다.</t>
    </r>
    <r>
      <rPr>
        <b/>
        <sz val="10"/>
        <color theme="1"/>
        <rFont val="함초롬돋움"/>
        <family val="3"/>
        <charset val="129"/>
      </rPr>
      <t xml:space="preserve">
Ⅲ. 평가
  1. 긍정적 평가
</t>
    </r>
    <r>
      <rPr>
        <sz val="10"/>
        <color theme="1"/>
        <rFont val="함초롬돋움"/>
        <family val="3"/>
        <charset val="129"/>
      </rPr>
      <t xml:space="preserve">   －① 센게의 학습조직 이론은 조직을 정적인 구조가 아닌, 학습과 변화의 생명체로 인식함으로써 경영학의 관점을 혁신하였다. 이는 조직이 단순히 외부환경에 적응하는 것을 넘어, 내적 역량을 기반으로 스스로 변화를 창출할 수 있다는 적극적 조직관을 제시하였다. ② 제5경영 모형은 개인・팀・조직 수준의 학습을 통합적으로 설명하여, 조직개발(OD)과 지식경영(KM)의 이론적 토대를 제공하였다. ③ 시스템 사고의 도입은 복잡한 경영문제를 구조적 관점에서 분석할 수 있도록 하여, 장기적・지속가능한 조직혁신 전략 수립에 기여하였다.</t>
    </r>
    <r>
      <rPr>
        <b/>
        <sz val="10"/>
        <color theme="1"/>
        <rFont val="함초롬돋움"/>
        <family val="3"/>
        <charset val="129"/>
      </rPr>
      <t xml:space="preserve">
  2. 부정적 평가
</t>
    </r>
    <r>
      <rPr>
        <sz val="10"/>
        <color theme="1"/>
        <rFont val="함초롬돋움"/>
        <family val="3"/>
        <charset val="129"/>
      </rPr>
      <t xml:space="preserve">   －① 학습조직의 개념은 지나치게 이상적이며, 실제 조직에서 적용하기 어려운 측면이 있다. 특히 위계적 구조나 이익 중심의 기업환경에서는 자발적 학습문화가 형성되기 어렵다. ② 다섯 가지 원리가 상호 유기적으로 작동해야 하지만, 이를 구체적으로 측정하거나 관리할 수 있는 명확한 기준이 부족하다. ③ 센게의 이론은 인간의 선의와 자발성을 전제로 하지만, 실제 조직 내에서는 권력관계・갈등・이해관계 등 비합리적 요인이 학습을 저해하는 경우가 많다.</t>
    </r>
    <r>
      <rPr>
        <b/>
        <sz val="10"/>
        <color theme="1"/>
        <rFont val="함초롬돋움"/>
        <family val="3"/>
        <charset val="129"/>
      </rPr>
      <t xml:space="preserve">
Ⅳ. 결론
</t>
    </r>
    <r>
      <rPr>
        <sz val="10"/>
        <color theme="1"/>
        <rFont val="함초롬돋움"/>
        <family val="3"/>
        <charset val="129"/>
      </rPr>
      <t xml:space="preserve"> －피터 센게의 「학습조직 이론」은 20세기 후반 경영학에서 가장 영향력 있는 패러다임 중 하나로, 조직을 지식과 학습의 공동체로 재정의하였다. 그의 이론은 변화와 복잡성이 가속화되는 현대사회에서 조직의 지속가능성을 확보하기 위한 핵심적 접근으로 평가된다. 그러나 실제 적용에서는 제도적 한계와 문화적 저항이 존재하므로, 센게의 이론은 이상적 지향점으로서의 가치가 크다. 그럼에도 불구하고 학습조직 개념은 조직의 자기혁신 역량을 설명하는 가장 강력한 이론틀 중 하나로 남아 있으며, 오늘날에도 지식경영・조직개발・인적자원관리의 핵심 이론적 기반으로 활용되고 있다.</t>
    </r>
    <phoneticPr fontId="4" type="noConversion"/>
  </si>
  <si>
    <r>
      <t xml:space="preserve">Ⅰ. 배경 및 목적
</t>
    </r>
    <r>
      <rPr>
        <sz val="10"/>
        <color theme="1"/>
        <rFont val="함초롬돋움"/>
        <family val="3"/>
        <charset val="129"/>
      </rPr>
      <t xml:space="preserve"> －이쿠지로 노나카(Ikujiro Nonaka)와 히로타카 타케우치(Hirotaka Takeuchi)는 조직 내 지식이 창출되고 확산되는 과정을 체계화한 지식경영 이론의 창시자로 널리 알려져 있다. 두 학자는 「The Knowledge-Creating Company(지식창조기업)」를 통해 일본 기업의 혁신적 성과를 지식창조활동의 결과로 해석하면서, 조직이 단순한 정보저장소가 아닌 지식의 역동적 생성체(dynamic entity)임을 강조하였다. 이후 두 학자는 지식창조의 구조적 기반을 설명하기 위해 「The Hypertext Organization(하이퍼텍스트 조직)」 개념을 제시하였다. 이는 조직이 고정된 위계나 기능 중심의 구조를 넘어, 다층적 맥락에서 지식이 순환・재구성되는 유연한 조직형태를 지칭한다. 이하에서는 하이퍼텍스트 조직의 개념과 구조적 특징, 그리고 지식창조과정과의 연계성을 중심으로 그 이론적 의의와 평가를 검토한다.</t>
    </r>
    <r>
      <rPr>
        <b/>
        <sz val="10"/>
        <color theme="1"/>
        <rFont val="함초롬돋움"/>
        <family val="3"/>
        <charset val="129"/>
      </rPr>
      <t xml:space="preserve">
Ⅱ. 내용
  1. 하이퍼텍스트 조직의 개념
</t>
    </r>
    <r>
      <rPr>
        <sz val="10"/>
        <color theme="1"/>
        <rFont val="함초롬돋움"/>
        <family val="3"/>
        <charset val="129"/>
      </rPr>
      <t xml:space="preserve">   －하이퍼텍스트 조직은 전통적 조직구조의 한계를 극복하고, 지식의 창조와 활용이 동시적으로 이루어지는 유기적 시스템을 의미한다. 노나카와 타케우치는 "하이퍼텍스트"라는 용어를 컴퓨터 용어에서 차용하여, 조직이 다중적 계층을 가진 텍스트처럼 서로 다른 맥락이 중첩되고 연결된 구조로 존재함을 설명하였다. 즉, 조직은 하나의 고정된 구조가 아니라, 지식의 성격과 환경의 변화에 따라 다양한 계층 간을 이동하며 작동하는 다차원적 체계이다.</t>
    </r>
    <r>
      <rPr>
        <b/>
        <sz val="10"/>
        <color theme="1"/>
        <rFont val="함초롬돋움"/>
        <family val="3"/>
        <charset val="129"/>
      </rPr>
      <t xml:space="preserve">
  2. 하이퍼텍스트 조직의 구조
</t>
    </r>
    <r>
      <rPr>
        <sz val="10"/>
        <color theme="1"/>
        <rFont val="함초롬돋움"/>
        <family val="3"/>
        <charset val="129"/>
      </rPr>
      <t xml:space="preserve">   －노나카와 타케우치는 조직을 세 개의 계층으로 구분하였다. 각 계층은 상호작용을 통해 지식의 창조와 축적, 활용이 순환적으로 이루어진다. 이 세 계층은 고정된 구분이 아니라, 조직활동의 성격에 따라 유동적으로 이동하며 작동한다. 예를 들어, 새로운 제품 개발을 위한 프로젝트 팀이 지식을 창출하면, 그 결과는 지식기반에 축적되고, 이후 사업시스템을 통해 시장에 적용된다. 이러한 순환적 구조가 하이퍼텍스트 조직의 핵심적 특징이다.</t>
    </r>
    <r>
      <rPr>
        <b/>
        <sz val="10"/>
        <color theme="1"/>
        <rFont val="함초롬돋움"/>
        <family val="3"/>
        <charset val="129"/>
      </rPr>
      <t xml:space="preserve">
    (1) 사업시스템(Business System)
</t>
    </r>
    <r>
      <rPr>
        <sz val="10"/>
        <color theme="1"/>
        <rFont val="함초롬돋움"/>
        <family val="3"/>
        <charset val="129"/>
      </rPr>
      <t xml:space="preserve">     －사업시스템은 조직의 일상적 운영과 시장 대응이 이루어지는 계층으로, 명시적 지식(explicit knowledge)이 주로 활용되는 영역이다. 생산, 마케팅, 서비스 등의 기능이 중심이 되며, 효율성과 실행력이 강조된다.</t>
    </r>
    <r>
      <rPr>
        <b/>
        <sz val="10"/>
        <color theme="1"/>
        <rFont val="함초롬돋움"/>
        <family val="3"/>
        <charset val="129"/>
      </rPr>
      <t xml:space="preserve">
    (2) 프로젝트 팀(Project Team)
</t>
    </r>
    <r>
      <rPr>
        <sz val="10"/>
        <color theme="1"/>
        <rFont val="함초롬돋움"/>
        <family val="3"/>
        <charset val="129"/>
      </rPr>
      <t xml:space="preserve">     －프로젝트 팀은 새로운 아이디어와 개념을 창출하는 창의적 공간으로, 암묵지(tacit knowledge)의 상호작용이 활발히 일어나는 계층이다. 이곳에서는 기존 제도나 규칙보다 자율성과 실험이 중시되며, 구성원들은 자유로운 토론과 협업을 통해 새로운 지식을 개발한다. 이는 SECI 모델의 사회화(Socialization)와 내면화(Internalization) 과정이 주로 발생하는 영역이다.</t>
    </r>
    <r>
      <rPr>
        <b/>
        <sz val="10"/>
        <color theme="1"/>
        <rFont val="함초롬돋움"/>
        <family val="3"/>
        <charset val="129"/>
      </rPr>
      <t xml:space="preserve">
    (3) 지식기반(Knowledge Base)
</t>
    </r>
    <r>
      <rPr>
        <sz val="10"/>
        <color theme="1"/>
        <rFont val="함초롬돋움"/>
        <family val="3"/>
        <charset val="129"/>
      </rPr>
      <t xml:space="preserve">     －지식기반은 조직 내에서 창출된 지식을 체계적으로 정리・저장하여, 필요할 때 다른 계층으로 이전할 수 있도록 하는 저장소의 역할을 한다. 이는 명시적 지식을 구조화하여 후속 프로젝트나 사업활동에서 활용할 수 있도록 함으로써, 조직의 학습효율성을 극대화한다.</t>
    </r>
    <r>
      <rPr>
        <b/>
        <sz val="10"/>
        <color theme="1"/>
        <rFont val="함초롬돋움"/>
        <family val="3"/>
        <charset val="129"/>
      </rPr>
      <t xml:space="preserve">
  3. 하이퍼텍스트 조직의 운영원리
</t>
    </r>
    <r>
      <rPr>
        <sz val="10"/>
        <color theme="1"/>
        <rFont val="함초롬돋움"/>
        <family val="3"/>
        <charset val="129"/>
      </rPr>
      <t xml:space="preserve">   －하이퍼텍스트 조직은 지식창조와 실행 간의 균형을 중시한다. 프로젝트 팀이 창출한 창의적 아이디어가 실제 사업시스템으로 연결되지 않으면 혁신은 단절되고, 반대로 사업시스템에만 집중하면 새로운 지식창출이 위축된다. 따라서 조직은 세 계층을 동시에 유지하면서도, 상황에 따라 중점을 달리하는 유연한 운영체계를 갖추어야 한다. 또한 리더십은 각 계층 간의 경계를 조율하고, 지식의 이동을 촉진하는 촉매자의 역할을 수행해야 한다.</t>
    </r>
    <r>
      <rPr>
        <b/>
        <sz val="10"/>
        <color theme="1"/>
        <rFont val="함초롬돋움"/>
        <family val="3"/>
        <charset val="129"/>
      </rPr>
      <t xml:space="preserve">
  4. 하이퍼텍스트 조직과 SECI 모델의 연계
</t>
    </r>
    <r>
      <rPr>
        <sz val="10"/>
        <color theme="1"/>
        <rFont val="함초롬돋움"/>
        <family val="3"/>
        <charset val="129"/>
      </rPr>
      <t xml:space="preserve">   －노나카와 타케우치는 하이퍼텍스트 조직이 지식창조과정(SECI 모델)의 조직적 기반이라고 설명하였다. 사회화(S)와 외재화(E)는 프로젝트 계층에서 활발히 일어나고, 결합(C)과 내면화(I)는 지식기반과 사업시스템에서 주로 수행된다. 즉, 하이퍼텍스트 구조는 SECI 모델의 나선형 지식창조를 조직 차원에서 실현할 수 있도록 하는 구체적 메커니즘이다.</t>
    </r>
    <r>
      <rPr>
        <b/>
        <sz val="10"/>
        <color theme="1"/>
        <rFont val="함초롬돋움"/>
        <family val="3"/>
        <charset val="129"/>
      </rPr>
      <t xml:space="preserve">
Ⅲ. 평가
  1. 긍정적 평가
</t>
    </r>
    <r>
      <rPr>
        <sz val="10"/>
        <color theme="1"/>
        <rFont val="함초롬돋움"/>
        <family val="3"/>
        <charset val="129"/>
      </rPr>
      <t xml:space="preserve">   －① 하이퍼텍스트 조직은 기존의 고정적 위계구조와 달리, 유연하고 순환적인 조직개념을 제시함으로써 지식사회에 적합한 새로운 조직모델을 창출하였다. 이는 1990년대 이후의 네트워크형 조직이나 프로젝트 기반 조직의 이론적 토대를 제공하였다. ② 암묵지와 명시지의 상호작용을 공간적・구조적 측면에서 설명함으로써, 지식창조 이론을 보다 현실적 수준으로 구체화하였다. ③ 하이퍼텍스트 조직은 조직학습과 혁신경영을 통합적으로 이해할 수 있는 유용한 분석틀로, 지식경영의 실천적 설계원리를 제시하였다.</t>
    </r>
    <r>
      <rPr>
        <b/>
        <sz val="10"/>
        <color theme="1"/>
        <rFont val="함초롬돋움"/>
        <family val="3"/>
        <charset val="129"/>
      </rPr>
      <t xml:space="preserve">
  2. 부정적 평가
</t>
    </r>
    <r>
      <rPr>
        <sz val="10"/>
        <color theme="1"/>
        <rFont val="함초롬돋움"/>
        <family val="3"/>
        <charset val="129"/>
      </rPr>
      <t xml:space="preserve">   －① 세 계층의 병존을 전제로 하기 때문에, 실제 조직운영에서는 구조의 복잡성과 의사소통의 중복 문제가 발생할 가능성이 높다. ② 프로젝트 중심의 유연성은 조직 내 안정성과 효율성을 저해할 수 있으며, 지속적인 관리역량이 부족할 경우 지식의 축적이 단절될 우려가 있다. ③ 이론이 일본 기업의 집단주의적 문화와 전인적 고용체계를 전제로 발전하였기 때문에, 서구적 개인주의 조직에서는 동일한 효과를 기대하기 어렵다.</t>
    </r>
    <r>
      <rPr>
        <b/>
        <sz val="10"/>
        <color theme="1"/>
        <rFont val="함초롬돋움"/>
        <family val="3"/>
        <charset val="129"/>
      </rPr>
      <t xml:space="preserve">
Ⅳ. 결론
</t>
    </r>
    <r>
      <rPr>
        <sz val="10"/>
        <color theme="1"/>
        <rFont val="함초롬돋움"/>
        <family val="3"/>
        <charset val="129"/>
      </rPr>
      <t xml:space="preserve"> －하이퍼텍스트 조직은 지식창조를 중심으로 조직구조를 재구성한 혁신적 이론으로, 정보화와 디지털화가 진전된 현대조직에서도 여전히 유효한 개념적 틀로 평가된다. 노나카와 타케우치는 하이퍼텍스트라는 비유를 통해 조직을 고정된 구조가 아닌 지식흐름의 네트워크로 재정의하였으며, 이는 오늘날 플랫폼 조직・애자일 조직 등 현대적 조직형태의 이론적 선구로 볼 수 있다. 다만 실제 운영에서는 복잡성과 자원소모가 크기 때문에, 하이퍼텍스트 조직은 전면적 조직모델이라기보다 지식창조를 위한 보완적 구조로 이해하는 것이 타당하다. 그럼에도 불구하고 본 이론은 조직이 지식을 중심으로 진화하는 생명체라는 관점을 제시함으로써, 경영학의 패러다임 전환을 이끌어낸 결정적 기여를 하였다.</t>
    </r>
    <phoneticPr fontId="4" type="noConversion"/>
  </si>
  <si>
    <r>
      <t xml:space="preserve">Ⅰ. 배경 및 목적
</t>
    </r>
    <r>
      <rPr>
        <sz val="10"/>
        <color theme="1"/>
        <rFont val="함초롬돋움"/>
        <family val="3"/>
        <charset val="129"/>
      </rPr>
      <t xml:space="preserve"> －크리스 아지리스(Chris Argyris)는 조직행동과 인적자원관리 분야에서 개인과 조직의 성숙 수준과 행동 특성 간의 관계를 분석한 학자로, 성숙-미성숙 이론(Maturity-Immaturity Theory)을 통해 조직 내 인간관계와 조직 구조가 개인의 성장과 성숙에 미치는 영향을 설명하였다. 아지리스는 「Personality and Organization(성격과 조직)」 및 「Interpersonal Competence and Organizational Effectiveness(대인 관계 역량과 조직 효과성)」에서 인간은 본질적으로 성숙하고 자율적인 존재로서 자신의 역량을 발휘하고자 하지만, 조직 구조와 관리 방식이 미성숙하게 설계될 경우 개인의 잠재력이 억제되고 조직 성과에도 부정적 영향을 미친다고 주장하였다. 이하에서는 성숙-미성숙 이론의 개념, 특징, 조직 내 적용 및 장단점을 분석한다.</t>
    </r>
    <r>
      <rPr>
        <b/>
        <sz val="10"/>
        <color theme="1"/>
        <rFont val="함초롬돋움"/>
        <family val="3"/>
        <charset val="129"/>
      </rPr>
      <t xml:space="preserve">
Ⅱ. 내용
  1. 성숙-미성숙 이론의 개념
    (1) 정의
</t>
    </r>
    <r>
      <rPr>
        <sz val="10"/>
        <color theme="1"/>
        <rFont val="함초롬돋움"/>
        <family val="3"/>
        <charset val="129"/>
      </rPr>
      <t xml:space="preserve">     －성숙-미성숙 이론은 조직 구성원의 개인적 성장과 자율성 수준이 조직 구조와 관리 방식에 의해 영향을 받는다는 관점에서, 조직 설계와 관리가 개인의 성숙 수준을 촉진 또는 저해할 수 있음을 설명한다.</t>
    </r>
    <r>
      <rPr>
        <b/>
        <sz val="10"/>
        <color theme="1"/>
        <rFont val="함초롬돋움"/>
        <family val="3"/>
        <charset val="129"/>
      </rPr>
      <t xml:space="preserve">
    (2) 특징
      ① 인간 중심
</t>
    </r>
    <r>
      <rPr>
        <sz val="10"/>
        <color theme="1"/>
        <rFont val="함초롬돋움"/>
        <family val="3"/>
        <charset val="129"/>
      </rPr>
      <t xml:space="preserve">       －개인은 자율적이고 책임감 있는 존재로 성장하고자 하며, 조직은 이를 지원해야 한다.</t>
    </r>
    <r>
      <rPr>
        <b/>
        <sz val="10"/>
        <color theme="1"/>
        <rFont val="함초롬돋움"/>
        <family val="3"/>
        <charset val="129"/>
      </rPr>
      <t xml:space="preserve">
      ② 조직 구조 영향
</t>
    </r>
    <r>
      <rPr>
        <sz val="10"/>
        <color theme="1"/>
        <rFont val="함초롬돋움"/>
        <family val="3"/>
        <charset val="129"/>
      </rPr>
      <t xml:space="preserve">       －권위주의적・경직된 조직 구조는 개인의 의사결정 참여와 자율성을 제한하여 미성숙 상태를 유지시키는 반면, 참여적・유연한 구조는 성숙을 촉진한다.</t>
    </r>
    <r>
      <rPr>
        <b/>
        <sz val="10"/>
        <color theme="1"/>
        <rFont val="함초롬돋움"/>
        <family val="3"/>
        <charset val="129"/>
      </rPr>
      <t xml:space="preserve">
      ③ 상호 작용 강조
</t>
    </r>
    <r>
      <rPr>
        <sz val="10"/>
        <color theme="1"/>
        <rFont val="함초롬돋움"/>
        <family val="3"/>
        <charset val="129"/>
      </rPr>
      <t xml:space="preserve">       －개인의 성숙 수준과 조직 구조 간 상호작용을 분석하여 조직 효과성과 구성원 만족도를 동시에 고려한다.</t>
    </r>
    <r>
      <rPr>
        <b/>
        <sz val="10"/>
        <color theme="1"/>
        <rFont val="함초롬돋움"/>
        <family val="3"/>
        <charset val="129"/>
      </rPr>
      <t xml:space="preserve">
  2. 성숙-미성숙 이론의 주요 내용
    (1) 미성숙 상태의 특징
      ① 제한적 자율성
</t>
    </r>
    <r>
      <rPr>
        <sz val="10"/>
        <color theme="1"/>
        <rFont val="함초롬돋움"/>
        <family val="3"/>
        <charset val="129"/>
      </rPr>
      <t xml:space="preserve">       －구성원은 의사결정 참여가 제한되고, 반복적・단순한 업무에 종사한다.</t>
    </r>
    <r>
      <rPr>
        <b/>
        <sz val="10"/>
        <color theme="1"/>
        <rFont val="함초롬돋움"/>
        <family val="3"/>
        <charset val="129"/>
      </rPr>
      <t xml:space="preserve">
      ② 외부 통제 의존
</t>
    </r>
    <r>
      <rPr>
        <sz val="10"/>
        <color theme="1"/>
        <rFont val="함초롬돋움"/>
        <family val="3"/>
        <charset val="129"/>
      </rPr>
      <t xml:space="preserve">       －규칙과 지시 중심의 관리로 인해 개인의 책임감과 창의성이 억제된다.</t>
    </r>
    <r>
      <rPr>
        <b/>
        <sz val="10"/>
        <color theme="1"/>
        <rFont val="함초롬돋움"/>
        <family val="3"/>
        <charset val="129"/>
      </rPr>
      <t xml:space="preserve">
      ③ 낮은 성취 동기
</t>
    </r>
    <r>
      <rPr>
        <sz val="10"/>
        <color theme="1"/>
        <rFont val="함초롬돋움"/>
        <family val="3"/>
        <charset val="129"/>
      </rPr>
      <t xml:space="preserve">       －자기 개발 기회가 부족하고, 조직 내 학습과 성장 경험이 제한적이다.</t>
    </r>
    <r>
      <rPr>
        <b/>
        <sz val="10"/>
        <color theme="1"/>
        <rFont val="함초롬돋움"/>
        <family val="3"/>
        <charset val="129"/>
      </rPr>
      <t xml:space="preserve">
    (2) 성숙 상태의 특징
      ① 자율적 행동
</t>
    </r>
    <r>
      <rPr>
        <sz val="10"/>
        <color theme="1"/>
        <rFont val="함초롬돋움"/>
        <family val="3"/>
        <charset val="129"/>
      </rPr>
      <t xml:space="preserve">       －구성원은 자신의 업무와 목표 설정에 주도적이며, 책임감과 의사결정 능력을 발휘한다.</t>
    </r>
    <r>
      <rPr>
        <b/>
        <sz val="10"/>
        <color theme="1"/>
        <rFont val="함초롬돋움"/>
        <family val="3"/>
        <charset val="129"/>
      </rPr>
      <t xml:space="preserve">
      ② 자기 개발 촉진
</t>
    </r>
    <r>
      <rPr>
        <sz val="10"/>
        <color theme="1"/>
        <rFont val="함초롬돋움"/>
        <family val="3"/>
        <charset val="129"/>
      </rPr>
      <t xml:space="preserve">       －조직 내 교육훈련과 경력 개발 기회를 통해 개인의 능력과 역량이 성장한다.</t>
    </r>
    <r>
      <rPr>
        <b/>
        <sz val="10"/>
        <color theme="1"/>
        <rFont val="함초롬돋움"/>
        <family val="3"/>
        <charset val="129"/>
      </rPr>
      <t xml:space="preserve">
      ③ 조직 적응력 강화
</t>
    </r>
    <r>
      <rPr>
        <sz val="10"/>
        <color theme="1"/>
        <rFont val="함초롬돋움"/>
        <family val="3"/>
        <charset val="129"/>
      </rPr>
      <t xml:space="preserve">       －성숙한 구성원은 문제 해결 능력과 혁신적 사고를 발휘하여 조직 효과성과 경쟁력을 높인다.</t>
    </r>
    <r>
      <rPr>
        <b/>
        <sz val="10"/>
        <color theme="1"/>
        <rFont val="함초롬돋움"/>
        <family val="3"/>
        <charset val="129"/>
      </rPr>
      <t xml:space="preserve">
    (3) 조직 설계와 관리의 영향
      ① 참여적 구조
</t>
    </r>
    <r>
      <rPr>
        <sz val="10"/>
        <color theme="1"/>
        <rFont val="함초롬돋움"/>
        <family val="3"/>
        <charset val="129"/>
      </rPr>
      <t xml:space="preserve">       －의사결정 권한의 분산, 팀 기반 업무, 피드백 중심 관리가 개인 성숙을 촉진한다.</t>
    </r>
    <r>
      <rPr>
        <b/>
        <sz val="10"/>
        <color theme="1"/>
        <rFont val="함초롬돋움"/>
        <family val="3"/>
        <charset val="129"/>
      </rPr>
      <t xml:space="preserve">
      ② 권위적 구조
</t>
    </r>
    <r>
      <rPr>
        <sz val="10"/>
        <color theme="1"/>
        <rFont val="함초롬돋움"/>
        <family val="3"/>
        <charset val="129"/>
      </rPr>
      <t xml:space="preserve">       －위계적・규칙 중심의 관리가 개인의 미성숙 상태를 유지시키며, 조직 내 갈등과 낮은 생산성을 초래할 수 있다.</t>
    </r>
    <r>
      <rPr>
        <b/>
        <sz val="10"/>
        <color theme="1"/>
        <rFont val="함초롬돋움"/>
        <family val="3"/>
        <charset val="129"/>
      </rPr>
      <t xml:space="preserve">
  3. 조직적 적용과 함의
    (1) HRM 및 리더십
</t>
    </r>
    <r>
      <rPr>
        <sz val="10"/>
        <color theme="1"/>
        <rFont val="함초롬돋움"/>
        <family val="3"/>
        <charset val="129"/>
      </rPr>
      <t xml:space="preserve">     －① 교육훈련과 개발 프로그램은 구성원의 역량 강화와 성숙 촉진에 초점을 맞춘다. ② 참여적 리더십과 코칭을 통해 구성원의 자율성과 책임감을 높이고, 조직 적응력을 향상시킨다.</t>
    </r>
    <r>
      <rPr>
        <b/>
        <sz val="10"/>
        <color theme="1"/>
        <rFont val="함초롬돋움"/>
        <family val="3"/>
        <charset val="129"/>
      </rPr>
      <t xml:space="preserve">
    (2) 조직 구조 설계
</t>
    </r>
    <r>
      <rPr>
        <sz val="10"/>
        <color theme="1"/>
        <rFont val="함초롬돋움"/>
        <family val="3"/>
        <charset val="129"/>
      </rPr>
      <t xml:space="preserve">     －① 팀 기반 구조, 의사결정 권한 위임, 유연한 업무 프로세스는 성숙한 구성원 행동을 장려한다. ② 업무 표준화와 단순화는 효율성을 높일 수 있으나, 장기적 성숙과 성장에는 부정적 영향을 미칠 수 있다.</t>
    </r>
    <r>
      <rPr>
        <b/>
        <sz val="10"/>
        <color theme="1"/>
        <rFont val="함초롬돋움"/>
        <family val="3"/>
        <charset val="129"/>
      </rPr>
      <t xml:space="preserve">
    (3) 조직 효과성 향상
</t>
    </r>
    <r>
      <rPr>
        <sz val="10"/>
        <color theme="1"/>
        <rFont val="함초롬돋움"/>
        <family val="3"/>
        <charset val="129"/>
      </rPr>
      <t xml:space="preserve">     －성숙 수준을 고려한 조직 설계와 HRM은 구성원 만족, 몰입, 성과 향상으로 이어지며, 지속적 경쟁력 확보에 기여한다.</t>
    </r>
    <r>
      <rPr>
        <b/>
        <sz val="10"/>
        <color theme="1"/>
        <rFont val="함초롬돋움"/>
        <family val="3"/>
        <charset val="129"/>
      </rPr>
      <t xml:space="preserve">
Ⅲ. 평가
  1. 긍정적 평가
</t>
    </r>
    <r>
      <rPr>
        <sz val="10"/>
        <color theme="1"/>
        <rFont val="함초롬돋움"/>
        <family val="3"/>
        <charset val="129"/>
      </rPr>
      <t xml:space="preserve">   －① 성숙-미성숙 이론은 개인의 성장과 조직 구조 간 상호작용을 분석함으로써 조직 설계와 HRM의 인간 중심적 중요성을 강조한다. ② 참여적 관리와 자율성 부여의 중요성을 이론적으로 뒷받침하며, 구성원의 동기와 몰입을 높이는 전략적 근거를 제공한다. ③ 교육훈련, 경력 개발, 의사결정 참여 등의 HRM 활동을 전략적으로 설계하는 데 유용한 지침을 제공한다.</t>
    </r>
    <r>
      <rPr>
        <b/>
        <sz val="10"/>
        <color theme="1"/>
        <rFont val="함초롬돋움"/>
        <family val="3"/>
        <charset val="129"/>
      </rPr>
      <t xml:space="preserve">
  2. 부정적 평가
</t>
    </r>
    <r>
      <rPr>
        <sz val="10"/>
        <color theme="1"/>
        <rFont val="함초롬돋움"/>
        <family val="3"/>
        <charset val="129"/>
      </rPr>
      <t xml:space="preserve">   －① 이론이 개인 중심적 관점을 강조하기 때문에, 조직 목표 달성이나 효율성 중심 접근과 충돌할 가능성이 있다. ② 성숙과 미성숙의 정의가 다소 추상적이며, 조직 내 실제 적용 시 측정과 평가가 어렵다. ③ 권위적 구조가 불가피한 산업 환경에서는 이론 적용의 실효성이 제한될 수 있다.</t>
    </r>
    <r>
      <rPr>
        <b/>
        <sz val="10"/>
        <color theme="1"/>
        <rFont val="함초롬돋움"/>
        <family val="3"/>
        <charset val="129"/>
      </rPr>
      <t xml:space="preserve">
Ⅳ. 결론
</t>
    </r>
    <r>
      <rPr>
        <sz val="10"/>
        <color theme="1"/>
        <rFont val="함초롬돋움"/>
        <family val="3"/>
        <charset val="129"/>
      </rPr>
      <t xml:space="preserve"> －크리스 아지리스의 성숙-미성숙 이론은 조직 내 개인과 구조의 상호작용을 통해 인간 중심적 HRM과 조직 설계의 중요성을 강조한다. 개인의 자율성과 책임감, 자기 개발 기회를 중심으로 조직 구조와 관리 방식을 설계함으로써 구성원 성숙과 조직 성과를 동시에 향상시킬 수 있다. 다만, 조직 환경과 효율성, 산업 특수성을 고려한 현실적 적용 방안이 필요하며, 이를 통합하면 현대 조직에서 전략적 HRM과 리더십 설계의 핵심 지침으로 활용될 수 있다.</t>
    </r>
    <phoneticPr fontId="4" type="noConversion"/>
  </si>
  <si>
    <r>
      <t xml:space="preserve">Ⅰ. 배경 및 목적
</t>
    </r>
    <r>
      <rPr>
        <sz val="10"/>
        <color theme="1"/>
        <rFont val="함초롬돋움"/>
        <family val="3"/>
        <charset val="129"/>
      </rPr>
      <t xml:space="preserve"> －현대 조직에서 인적자원관리(Human Resource Management, HRM)는 단순한 행정적 기능을 넘어 전략적 경쟁력 확보의 핵심 수단으로 자리 잡고 있다. 레이먼드 마일즈(Raymond Miles)와 찰스 스노우(Charles Snow)는 조직 전략 유형과 환경 적합성을 통해 HRM의 전략적 역할을 분석하였으며, 마이클 포터(Michael Porter)는 본원적 경쟁 전략(Core Generic Strategies)을 제시하여 조직이 경쟁 우위를 달성하기 위해 인적자원을 어떻게 활용해야 하는지를 이론적으로 뒷받침하였다. 이들은 조직 전략과 HRM의 연계 필요성을 강조하며, 조직의 전략적 목표 달성과 성과 향상을 위해 인적자원관리의 방향과 기능을 재정립할 필요성을 제시하였다. 이하에서는 마일즈・스노우의 전략 유형, 포터의 본원적 경쟁 전략을 기반으로 한 인적자원관리의 전략적 접근을 분석하고, 조직적 함의와 장단점을 살펴본다.</t>
    </r>
    <r>
      <rPr>
        <b/>
        <sz val="10"/>
        <color theme="1"/>
        <rFont val="함초롬돋움"/>
        <family val="3"/>
        <charset val="129"/>
      </rPr>
      <t xml:space="preserve">
Ⅱ. 내용
  1. 인적자원관리의 전략적 접근 개념
    (1) 정의
</t>
    </r>
    <r>
      <rPr>
        <sz val="10"/>
        <color theme="1"/>
        <rFont val="함초롬돋움"/>
        <family val="3"/>
        <charset val="129"/>
      </rPr>
      <t xml:space="preserve">     －전략적 HRM은 조직 전략 목표 달성을 지원하기 위해 인적자원 관리 활동을 계획, 설계, 운영하는 접근법을 의미한다. 조직 전략과 HRM을 연계하여 인재 선발, 배치, 교육훈련, 평가, 보상 등 인적자원 활동이 전략적 의사결정과 조직 성과에 직접적으로 기여하도록 설계한다.</t>
    </r>
    <r>
      <rPr>
        <b/>
        <sz val="10"/>
        <color theme="1"/>
        <rFont val="함초롬돋움"/>
        <family val="3"/>
        <charset val="129"/>
      </rPr>
      <t xml:space="preserve">
    (2) 특징
      ① 전략 연계성
</t>
    </r>
    <r>
      <rPr>
        <sz val="10"/>
        <color theme="1"/>
        <rFont val="함초롬돋움"/>
        <family val="3"/>
        <charset val="129"/>
      </rPr>
      <t xml:space="preserve">       －HRM 활동이 조직의 경쟁 전략과 일치하도록 설계되며, 조직 목표와 성과 달성에 직접적인 영향을 미친다.</t>
    </r>
    <r>
      <rPr>
        <b/>
        <sz val="10"/>
        <color theme="1"/>
        <rFont val="함초롬돋움"/>
        <family val="3"/>
        <charset val="129"/>
      </rPr>
      <t xml:space="preserve">
      ② 성과 중심
</t>
    </r>
    <r>
      <rPr>
        <sz val="10"/>
        <color theme="1"/>
        <rFont val="함초롬돋움"/>
        <family val="3"/>
        <charset val="129"/>
      </rPr>
      <t xml:space="preserve">       －인재 선발과 평가, 보상, 경력 개발이 조직 성과와 역량 강화에 기여하도록 구성된다.</t>
    </r>
    <r>
      <rPr>
        <b/>
        <sz val="10"/>
        <color theme="1"/>
        <rFont val="함초롬돋움"/>
        <family val="3"/>
        <charset val="129"/>
      </rPr>
      <t xml:space="preserve">
      ③ 조직 적합성
</t>
    </r>
    <r>
      <rPr>
        <sz val="10"/>
        <color theme="1"/>
        <rFont val="함초롬돋움"/>
        <family val="3"/>
        <charset val="129"/>
      </rPr>
      <t xml:space="preserve">       －조직의 전략 유형과 환경 조건에 따라 HRM의 운영 방식과 우선순위가 달라진다.</t>
    </r>
    <r>
      <rPr>
        <b/>
        <sz val="10"/>
        <color theme="1"/>
        <rFont val="함초롬돋움"/>
        <family val="3"/>
        <charset val="129"/>
      </rPr>
      <t xml:space="preserve">
  2. 마일즈・스노우 전략 유형과 HRM 연계
    (1) 개척형(Prospector)
</t>
    </r>
    <r>
      <rPr>
        <sz val="10"/>
        <color theme="1"/>
        <rFont val="함초롬돋움"/>
        <family val="3"/>
        <charset val="129"/>
      </rPr>
      <t xml:space="preserve">     －혁신과 신시장 개척을 중시하는 전략으로, HRM은 창의적 인재 선발, 유연한 조직 구조, 혁신 중심 교육훈련, 성과 기반 보상과 권한 위임 등 변화 대응 역량 강화에 초점을 둔다.</t>
    </r>
    <r>
      <rPr>
        <b/>
        <sz val="10"/>
        <color theme="1"/>
        <rFont val="함초롬돋움"/>
        <family val="3"/>
        <charset val="129"/>
      </rPr>
      <t xml:space="preserve">
    (2) 방어형(Defender)
</t>
    </r>
    <r>
      <rPr>
        <sz val="10"/>
        <color theme="1"/>
        <rFont val="함초롬돋움"/>
        <family val="3"/>
        <charset val="129"/>
      </rPr>
      <t xml:space="preserve">     －안정적 시장과 기존 제품 유지에 초점을 둔 전략으로, HRM은 업무 표준화, 효율적 배치, 비용 관리, 성과 중심 보상 등 조직 안정성과 효율성을 강화하는 활동에 집중한다.</t>
    </r>
    <r>
      <rPr>
        <b/>
        <sz val="10"/>
        <color theme="1"/>
        <rFont val="함초롬돋움"/>
        <family val="3"/>
        <charset val="129"/>
      </rPr>
      <t xml:space="preserve">
    (3) 분석형(Analyzer)
</t>
    </r>
    <r>
      <rPr>
        <sz val="10"/>
        <color theme="1"/>
        <rFont val="함초롬돋움"/>
        <family val="3"/>
        <charset val="129"/>
      </rPr>
      <t xml:space="preserve">     －안정성과 혁신을 병행하는 전략으로, HRM은 기존 사업에서는 효율성 중심, 신사업에서는 유연성과 혁신성을 지원하는 이중적 접근을 채택한다.</t>
    </r>
    <r>
      <rPr>
        <b/>
        <sz val="10"/>
        <color theme="1"/>
        <rFont val="함초롬돋움"/>
        <family val="3"/>
        <charset val="129"/>
      </rPr>
      <t xml:space="preserve">
    (4) 반응형(Reactors)
</t>
    </r>
    <r>
      <rPr>
        <sz val="10"/>
        <color theme="1"/>
        <rFont val="함초롬돋움"/>
        <family val="3"/>
        <charset val="129"/>
      </rPr>
      <t xml:space="preserve">     －명확한 전략 없이 환경 변화에 대응하는 조직으로, HRM은 전략적 연계가 부족하며, 조직 성과와 역량 개발에서 불확실성이 크다.</t>
    </r>
    <r>
      <rPr>
        <b/>
        <sz val="10"/>
        <color theme="1"/>
        <rFont val="함초롬돋움"/>
        <family val="3"/>
        <charset val="129"/>
      </rPr>
      <t xml:space="preserve">
  3. 포터의 본원적 경쟁 전략과 HRM 연계
    (1) 비용 우위 전략(Cost Leadership)
</t>
    </r>
    <r>
      <rPr>
        <sz val="10"/>
        <color theme="1"/>
        <rFont val="함초롬돋움"/>
        <family val="3"/>
        <charset val="129"/>
      </rPr>
      <t xml:space="preserve">     －표준화된 업무 프로세스, 엄격한 비용 관리, 효율적 인력 배치 및 성과 기반 보상을 통해 조직 전체의 비용 경쟁력을 강화한다.</t>
    </r>
    <r>
      <rPr>
        <b/>
        <sz val="10"/>
        <color theme="1"/>
        <rFont val="함초롬돋움"/>
        <family val="3"/>
        <charset val="129"/>
      </rPr>
      <t xml:space="preserve">
    (2) 차별화 전략(Differentiation)
</t>
    </r>
    <r>
      <rPr>
        <sz val="10"/>
        <color theme="1"/>
        <rFont val="함초롬돋움"/>
        <family val="3"/>
        <charset val="129"/>
      </rPr>
      <t xml:space="preserve">     －창의성과 혁신을 중시하는 인재 선발, 연구개발 중심 교육훈련, 맞춤형 보상 체계와 유연한 조직 구조를 통해 독특한 제품・서비스 경쟁력을 확보한다.</t>
    </r>
    <r>
      <rPr>
        <b/>
        <sz val="10"/>
        <color theme="1"/>
        <rFont val="함초롬돋움"/>
        <family val="3"/>
        <charset val="129"/>
      </rPr>
      <t xml:space="preserve">
    (3) 집중 전략(Focus)
</t>
    </r>
    <r>
      <rPr>
        <sz val="10"/>
        <color theme="1"/>
        <rFont val="함초롬돋움"/>
        <family val="3"/>
        <charset val="129"/>
      </rPr>
      <t xml:space="preserve">     －특정 시장 세그먼트나 고객군을 대상으로 전문 인력 배치, 맞춤형 교육, 세분화된 보상 체계를 구축하여 전략적 초점을 달성한다.</t>
    </r>
    <r>
      <rPr>
        <b/>
        <sz val="10"/>
        <color theme="1"/>
        <rFont val="함초롬돋움"/>
        <family val="3"/>
        <charset val="129"/>
      </rPr>
      <t xml:space="preserve">
  4. 전략적 HRM의 조직적 의미
    (1) 성과 향상
</t>
    </r>
    <r>
      <rPr>
        <sz val="10"/>
        <color theme="1"/>
        <rFont val="함초롬돋움"/>
        <family val="3"/>
        <charset val="129"/>
      </rPr>
      <t xml:space="preserve">     －전략과 HRM 활동을 연계함으로써 조직의 목표 달성과 경쟁 우위 확보에 기여한다.</t>
    </r>
    <r>
      <rPr>
        <b/>
        <sz val="10"/>
        <color theme="1"/>
        <rFont val="함초롬돋움"/>
        <family val="3"/>
        <charset val="129"/>
      </rPr>
      <t xml:space="preserve">
    (2) 동기 부여 및 인재 유지
</t>
    </r>
    <r>
      <rPr>
        <sz val="10"/>
        <color theme="1"/>
        <rFont val="함초롬돋움"/>
        <family val="3"/>
        <charset val="129"/>
      </rPr>
      <t xml:space="preserve">     －평가, 보상, 경력 개발을 전략적 기준에 따라 설계함으로써 구성원의 동기 부여와 장기적 조직 몰입을 촉진한다.</t>
    </r>
    <r>
      <rPr>
        <b/>
        <sz val="10"/>
        <color theme="1"/>
        <rFont val="함초롬돋움"/>
        <family val="3"/>
        <charset val="129"/>
      </rPr>
      <t xml:space="preserve">
    (3) 변화 대응력 강화
</t>
    </r>
    <r>
      <rPr>
        <sz val="10"/>
        <color theme="1"/>
        <rFont val="함초롬돋움"/>
        <family val="3"/>
        <charset val="129"/>
      </rPr>
      <t xml:space="preserve">     －전략 유형과 환경 변화에 맞춘 HRM은 조직의 적응력과 혁신 역량을 높인다.</t>
    </r>
    <r>
      <rPr>
        <b/>
        <sz val="10"/>
        <color theme="1"/>
        <rFont val="함초롬돋움"/>
        <family val="3"/>
        <charset val="129"/>
      </rPr>
      <t xml:space="preserve">
Ⅲ. 평가
  1. 긍정적 평가
</t>
    </r>
    <r>
      <rPr>
        <sz val="10"/>
        <color theme="1"/>
        <rFont val="함초롬돋움"/>
        <family val="3"/>
        <charset val="129"/>
      </rPr>
      <t xml:space="preserve">   －① 마일즈・스노우와 포터의 전략적 틀은 HRM 활동이 조직 전략과 연계될 수 있는 체계적 기준을 제공한다. ② 전략 유형별 HRM 적용 지침은 인재 선발, 교육훈련, 평가, 보상, 배치 등 실무적 설계에 구체적 방향성을 제시한다. ③ 전략적 HRM은 조직 성과와 경쟁력 향상, 구성원 동기 부여와 역량 개발을 동시에 달성할 수 있도록 한다.</t>
    </r>
    <r>
      <rPr>
        <b/>
        <sz val="10"/>
        <color theme="1"/>
        <rFont val="함초롬돋움"/>
        <family val="3"/>
        <charset val="129"/>
      </rPr>
      <t xml:space="preserve">
  2. 부정적 평가
</t>
    </r>
    <r>
      <rPr>
        <sz val="10"/>
        <color theme="1"/>
        <rFont val="함초롬돋움"/>
        <family val="3"/>
        <charset val="129"/>
      </rPr>
      <t xml:space="preserve">   －① 전략 유형과 HRM 연계가 지나치게 형식화될 경우, 조직의 유연성과 창의성이 저해될 수 있다. ② 외부 환경의 급격한 변화나 산업 특수성을 충분히 반영하지 못하면 전략적 HRM의 실효성이 제한될 수 있다. ③ 평가와 보상, 경력 개발의 전략적 연계 과정에서 조직 문화, 리더십, 자원 제약 요인을 충분히 반영하기 어렵다.</t>
    </r>
    <r>
      <rPr>
        <b/>
        <sz val="10"/>
        <color theme="1"/>
        <rFont val="함초롬돋움"/>
        <family val="3"/>
        <charset val="129"/>
      </rPr>
      <t xml:space="preserve">
Ⅳ. 결론
</t>
    </r>
    <r>
      <rPr>
        <sz val="10"/>
        <color theme="1"/>
        <rFont val="함초롬돋움"/>
        <family val="3"/>
        <charset val="129"/>
      </rPr>
      <t xml:space="preserve"> －레이먼드 마일즈, 찰스 스노우, 마이클 포터의 이론을 기반으로 한 전략적 HRM 접근은 조직 전략과 인적자원관리 활동을 유기적으로 연계하여 성과와 경쟁력을 동시에 달성할 수 있는 체계적 틀을 제공한다. 전략 유형별 HRM 설계는 인재 선발, 배치, 교육훈련, 평가, 보상 등 조직 활동의 전략적 일관성을 확보하며, 동기 부여와 혁신 역량을 강화한다. 다만 조직의 유연성, 환경 변화, 문화적 요인을 고려한 보완적 적용이 필요하며, 이를 통합하면 현대 기업의 전략적 HRM 실행에 핵심적 기준으로 활용될 수 있다.</t>
    </r>
    <phoneticPr fontId="4" type="noConversion"/>
  </si>
  <si>
    <r>
      <t xml:space="preserve">Ⅰ. 배경 및 목적
</t>
    </r>
    <r>
      <rPr>
        <sz val="10"/>
        <color theme="1"/>
        <rFont val="함초롬돋움"/>
        <family val="3"/>
        <charset val="129"/>
      </rPr>
      <t xml:space="preserve"> －제이 바니(Jay Barney)와 에디스 펜로즈(Edith Penrose)는 기업 경쟁력과 성과 분석에서 자원의 중요성을 강조한 대표적 학자들이다. 이들은 기업의 경쟁 우위가 외부 환경이나 산업 구조뿐 아니라 내부 자원과 역량의 확보 및 활용에 의해 결정된다고 주장하며, 이를 자원기반관점(Resource-Based View, RBV)이라고 명명하였다. 펜로즈는 「The Theory of the Growth of the Firm(기업 성장의 이론)」에서 기업 성장과 경쟁력은 독특하고 관리 가능한 자원을 통해 가능하다고 설명하였고, 바니는 「Firm Resources and Sustained Competitive Advantage(기업 자원과 지속 가능한 경쟁 우위)」에서 자원의 희소성, 모방 난이도, 대체 가능성 등 기업 자원이 지속적 경쟁 우위의 핵심 요인임을 제시하였다. 이하에서는 자원기반관점의 개념, 핵심 원리, 자원 유형, 조직적 의미 및 장단점을 분석한다.</t>
    </r>
    <r>
      <rPr>
        <b/>
        <sz val="10"/>
        <color theme="1"/>
        <rFont val="함초롬돋움"/>
        <family val="3"/>
        <charset val="129"/>
      </rPr>
      <t xml:space="preserve">
Ⅱ. 내용
  1. 자원기반관점(RBV)의 개념
    (1) 정의
</t>
    </r>
    <r>
      <rPr>
        <sz val="10"/>
        <color theme="1"/>
        <rFont val="함초롬돋움"/>
        <family val="3"/>
        <charset val="129"/>
      </rPr>
      <t xml:space="preserve">     －RBV는 기업이 보유한 자원과 역량을 중심으로 경쟁 우위를 설명하는 전략 이론으로, 외부 환경이나 시장 조건보다 내부 자원의 독특성과 활용 능력에 초점을 둔다.</t>
    </r>
    <r>
      <rPr>
        <b/>
        <sz val="10"/>
        <color theme="1"/>
        <rFont val="함초롬돋움"/>
        <family val="3"/>
        <charset val="129"/>
      </rPr>
      <t xml:space="preserve">
    (2) 특징
      ① 내부 자원 중심
</t>
    </r>
    <r>
      <rPr>
        <sz val="10"/>
        <color theme="1"/>
        <rFont val="함초롬돋움"/>
        <family val="3"/>
        <charset val="129"/>
      </rPr>
      <t xml:space="preserve">       －기업의 경쟁력은 자원과 역량의 특수성, 희소성, 모방 곤란성, 조직화 가능성 등 내부 요인에 의해 결정된다.</t>
    </r>
    <r>
      <rPr>
        <b/>
        <sz val="10"/>
        <color theme="1"/>
        <rFont val="함초롬돋움"/>
        <family val="3"/>
        <charset val="129"/>
      </rPr>
      <t xml:space="preserve">
      ② 지속적 경쟁 우위
</t>
    </r>
    <r>
      <rPr>
        <sz val="10"/>
        <color theme="1"/>
        <rFont val="함초롬돋움"/>
        <family val="3"/>
        <charset val="129"/>
      </rPr>
      <t xml:space="preserve">       －독특하고 관리 가능한 자원을 통해 경쟁자가 쉽게 모방할 수 없는 장기적 우위를 확보할 수 있다.</t>
    </r>
    <r>
      <rPr>
        <b/>
        <sz val="10"/>
        <color theme="1"/>
        <rFont val="함초롬돋움"/>
        <family val="3"/>
        <charset val="129"/>
      </rPr>
      <t xml:space="preserve">
      ③ 전략적 연계
</t>
    </r>
    <r>
      <rPr>
        <sz val="10"/>
        <color theme="1"/>
        <rFont val="함초롬돋움"/>
        <family val="3"/>
        <charset val="129"/>
      </rPr>
      <t xml:space="preserve">       －자원과 역량을 기반으로 조직 구조, 운영, 인적자원 관리, 혁신 전략 등 조직 활동을 통합적으로 설계한다.</t>
    </r>
    <r>
      <rPr>
        <b/>
        <sz val="10"/>
        <color theme="1"/>
        <rFont val="함초롬돋움"/>
        <family val="3"/>
        <charset val="129"/>
      </rPr>
      <t xml:space="preserve">
  2. 핵심 원리와 구성 요소
    (1) 핵심 자원과 역량
      ① 자원(Resource)
</t>
    </r>
    <r>
      <rPr>
        <sz val="10"/>
        <color theme="1"/>
        <rFont val="함초롬돋움"/>
        <family val="3"/>
        <charset val="129"/>
      </rPr>
      <t xml:space="preserve">       －기업이 보유한 유형 자산(설비, 재무 자본), 무형 자산(브랜드, 특허, 기술력), 인적 자원(역량, 경험) 등을 포함한다.</t>
    </r>
    <r>
      <rPr>
        <b/>
        <sz val="10"/>
        <color theme="1"/>
        <rFont val="함초롬돋움"/>
        <family val="3"/>
        <charset val="129"/>
      </rPr>
      <t xml:space="preserve">
      ② 역량(Capability)
</t>
    </r>
    <r>
      <rPr>
        <sz val="10"/>
        <color theme="1"/>
        <rFont val="함초롬돋움"/>
        <family val="3"/>
        <charset val="129"/>
      </rPr>
      <t xml:space="preserve">       －자원을 효과적으로 결합하고 활용하여 경쟁적 성과를 창출하는 조직의 능력을 의미하며, 기업의 핵심 경쟁력으로 작용한다.</t>
    </r>
    <r>
      <rPr>
        <b/>
        <sz val="10"/>
        <color theme="1"/>
        <rFont val="함초롬돋움"/>
        <family val="3"/>
        <charset val="129"/>
      </rPr>
      <t xml:space="preserve">
    (2) VRIO 분석
      ① 가치(Value)
</t>
    </r>
    <r>
      <rPr>
        <sz val="10"/>
        <color theme="1"/>
        <rFont val="함초롬돋움"/>
        <family val="3"/>
        <charset val="129"/>
      </rPr>
      <t xml:space="preserve">       －자원이 기업 전략과 목표 달성에 기여하고, 고객에게 가치를 제공하는 정도.</t>
    </r>
    <r>
      <rPr>
        <b/>
        <sz val="10"/>
        <color theme="1"/>
        <rFont val="함초롬돋움"/>
        <family val="3"/>
        <charset val="129"/>
      </rPr>
      <t xml:space="preserve">
      ② 희소성(Rarity)
</t>
    </r>
    <r>
      <rPr>
        <sz val="10"/>
        <color theme="1"/>
        <rFont val="함초롬돋움"/>
        <family val="3"/>
        <charset val="129"/>
      </rPr>
      <t xml:space="preserve">       －자원이 경쟁사와 차별화될 수 있는 희소성을 지니는 정도.</t>
    </r>
    <r>
      <rPr>
        <b/>
        <sz val="10"/>
        <color theme="1"/>
        <rFont val="함초롬돋움"/>
        <family val="3"/>
        <charset val="129"/>
      </rPr>
      <t xml:space="preserve">
      ③ 모방 난이도(Inimitability)
</t>
    </r>
    <r>
      <rPr>
        <sz val="10"/>
        <color theme="1"/>
        <rFont val="함초롬돋움"/>
        <family val="3"/>
        <charset val="129"/>
      </rPr>
      <t xml:space="preserve">       －경쟁사가 자원을 모방하기 어려운 정도, 역사적, 사회적, 조직적 요인에 의해 결정된다.</t>
    </r>
    <r>
      <rPr>
        <b/>
        <sz val="10"/>
        <color theme="1"/>
        <rFont val="함초롬돋움"/>
        <family val="3"/>
        <charset val="129"/>
      </rPr>
      <t xml:space="preserve">
      ④ 조직화(Organization)
</t>
    </r>
    <r>
      <rPr>
        <sz val="10"/>
        <color theme="1"/>
        <rFont val="함초롬돋움"/>
        <family val="3"/>
        <charset val="129"/>
      </rPr>
      <t xml:space="preserve">       －자원과 역량이 조직 구조와 프로세스에 효과적으로 통합되어 활용 가능한 정도.</t>
    </r>
    <r>
      <rPr>
        <b/>
        <sz val="10"/>
        <color theme="1"/>
        <rFont val="함초롬돋움"/>
        <family val="3"/>
        <charset val="129"/>
      </rPr>
      <t xml:space="preserve">
    (3) 지속적 경쟁 우위 확보
</t>
    </r>
    <r>
      <rPr>
        <sz val="10"/>
        <color theme="1"/>
        <rFont val="함초롬돋움"/>
        <family val="3"/>
        <charset val="129"/>
      </rPr>
      <t xml:space="preserve">     －① VRIO 기준을 충족하는 자원과 역량은 경쟁자가 쉽게 모방할 수 없으므로 장기적 경쟁 우위를 가능하게 한다. ② 조직은 자원의 확보, 보호, 개발, 활용 전략을 통해 경쟁 우위를 유지한다.</t>
    </r>
    <r>
      <rPr>
        <b/>
        <sz val="10"/>
        <color theme="1"/>
        <rFont val="함초롬돋움"/>
        <family val="3"/>
        <charset val="129"/>
      </rPr>
      <t xml:space="preserve">
  3. 조직적 의미 및 활용
    (1) 전략적 의사결정
</t>
    </r>
    <r>
      <rPr>
        <sz val="10"/>
        <color theme="1"/>
        <rFont val="함초롬돋움"/>
        <family val="3"/>
        <charset val="129"/>
      </rPr>
      <t xml:space="preserve">     －기업은 핵심 자원과 역량을 분석하여 경쟁 전략, 투자 우선순위, 시장 진출 전략을 결정한다.</t>
    </r>
    <r>
      <rPr>
        <b/>
        <sz val="10"/>
        <color theme="1"/>
        <rFont val="함초롬돋움"/>
        <family val="3"/>
        <charset val="129"/>
      </rPr>
      <t xml:space="preserve">
    (2) 인적자원 관리와 조직 설계
</t>
    </r>
    <r>
      <rPr>
        <sz val="10"/>
        <color theme="1"/>
        <rFont val="함초롬돋움"/>
        <family val="3"/>
        <charset val="129"/>
      </rPr>
      <t xml:space="preserve">     －핵심 역량 확보를 위해 인재 채용, 교육훈련, 보상체계, 직무 설계 등 HRM 활동을 전략과 연계한다.</t>
    </r>
    <r>
      <rPr>
        <b/>
        <sz val="10"/>
        <color theme="1"/>
        <rFont val="함초롬돋움"/>
        <family val="3"/>
        <charset val="129"/>
      </rPr>
      <t xml:space="preserve">
    (3) 혁신과 성장 관리
</t>
    </r>
    <r>
      <rPr>
        <sz val="10"/>
        <color theme="1"/>
        <rFont val="함초롬돋움"/>
        <family val="3"/>
        <charset val="129"/>
      </rPr>
      <t xml:space="preserve">     －내부 자원과 역량을 활용하여 신제품 개발, 기술 혁신, 프로세스 개선을 추진하며, 조직 성장과 경쟁력 강화에 기여한다.</t>
    </r>
    <r>
      <rPr>
        <b/>
        <sz val="10"/>
        <color theme="1"/>
        <rFont val="함초롬돋움"/>
        <family val="3"/>
        <charset val="129"/>
      </rPr>
      <t xml:space="preserve">
Ⅲ. 평가
  1. 긍정적 평가
</t>
    </r>
    <r>
      <rPr>
        <sz val="10"/>
        <color theme="1"/>
        <rFont val="함초롬돋움"/>
        <family val="3"/>
        <charset val="129"/>
      </rPr>
      <t xml:space="preserve">   －① RBV는 기업의 내부 자원과 역량을 전략적 핵심으로 강조함으로써 경쟁 우위의 근본 원인을 체계적으로 분석할 수 있도록 한다. ② VRIO 분석과 같은 구체적 기준을 제공하여 자원 관리, 전략 설계, 경쟁력 확보 과정에서 실무적 유용성이 높다. ③ 조직 내 자원과 역량의 확보, 개발, 활용 전략을 통합적으로 설계함으로써 장기적 경쟁력과 성과 향상에 기여한다.</t>
    </r>
    <r>
      <rPr>
        <b/>
        <sz val="10"/>
        <color theme="1"/>
        <rFont val="함초롬돋움"/>
        <family val="3"/>
        <charset val="129"/>
      </rPr>
      <t xml:space="preserve">
  2. 부정적 평가
</t>
    </r>
    <r>
      <rPr>
        <sz val="10"/>
        <color theme="1"/>
        <rFont val="함초롬돋움"/>
        <family val="3"/>
        <charset val="129"/>
      </rPr>
      <t xml:space="preserve">   －① 내부 자원 중심 관점이 지나치게 강조될 경우, 외부 환경 변화나 시장 역동성을 간과할 위험이 있다. ② 핵심 자원의 희소성, 모방 난이도 평가가 주관적일 수 있으며, 실제 적용에서 분석 오류가 발생할 가능성이 있다. ③ RBV는 전략적 방향을 제시하지만, 자원의 확보와 활용 과정에서 조직적 제약과 문화, 리더십 요인을 충분히 반영하지 못할 수 있다.</t>
    </r>
    <r>
      <rPr>
        <b/>
        <sz val="10"/>
        <color theme="1"/>
        <rFont val="함초롬돋움"/>
        <family val="3"/>
        <charset val="129"/>
      </rPr>
      <t xml:space="preserve">
Ⅳ. 결론
</t>
    </r>
    <r>
      <rPr>
        <sz val="10"/>
        <color theme="1"/>
        <rFont val="함초롬돋움"/>
        <family val="3"/>
        <charset val="129"/>
      </rPr>
      <t xml:space="preserve"> －제이 바니와 에디스 펜로즈의 자원기반관점(RBV)은 기업 경쟁력 분석과 전략 수립에서 내부 자원과 역량의 중요성을 체계적으로 강조하는 이론적 틀을 제공한다. 핵심 자원과 역량의 가치, 희소성, 모방 난이도, 조직화 가능성을 평가함으로써 지속적 경쟁 우위를 확보하고, 전략적 의사결정과 조직 활동 설계에 실무적 지침을 제공한다. 다만 외부 환경 변화와 조직적 제약 요인을 고려한 보완적 접근이 필요하며, 이를 통합하면 현대 기업의 경쟁 전략과 성과 관리에서 핵심 기준으로 활용될 수 있다.</t>
    </r>
    <phoneticPr fontId="4" type="noConversion"/>
  </si>
  <si>
    <r>
      <t xml:space="preserve">Ⅰ. 배경 및 목적
</t>
    </r>
    <r>
      <rPr>
        <sz val="10"/>
        <color theme="1"/>
        <rFont val="함초롬돋움"/>
        <family val="3"/>
        <charset val="129"/>
      </rPr>
      <t xml:space="preserve"> －제프리 페퍼(Jeffrey Pfeffer)는 현대 조직의 인적자원관리(Human Resource Management, HRM)에서 능력주의(Meritocracy) 관점의 중요성을 강조한 학자로, 조직 내 성과 중심 관리와 공정한 인적자원 배분을 통해 경쟁력을 확보할 수 있음을 주장하였다. 페퍼는 「The Human Equation : Building Profits by Putting People First(인간 방정식 : 사람을 먼저 생각함으로써 이익 창출하기)」에서 조직 성과와 지속적 경쟁 우위 확보는 인재의 선발, 평가, 보상, 육성 등 인적자원관리 관행의 질과 일관성에 달려 있으며, 이를 능력 중심으로 운영할 때 조직 전체의 성과가 극대화된다고 설명하였다. 능력주의 HRM은 성과 기반 평가, 공정한 보상 체계, 역량 개발을 통해 조직 구성원의 동기와 참여를 높이는 데 초점을 두며, 조직 전략과 긴밀하게 연계된다. 이하에서는 페퍼의 능력주의 인적자원관리의 개념, 원리, 적용 및 조직적 영향과 장단점을 분석한다.</t>
    </r>
    <r>
      <rPr>
        <b/>
        <sz val="10"/>
        <color theme="1"/>
        <rFont val="함초롬돋움"/>
        <family val="3"/>
        <charset val="129"/>
      </rPr>
      <t xml:space="preserve">
Ⅱ. 내용
  1. 능력주의 인적자원관리의 개념
    (1) 정의
</t>
    </r>
    <r>
      <rPr>
        <sz val="10"/>
        <color theme="1"/>
        <rFont val="함초롬돋움"/>
        <family val="3"/>
        <charset val="129"/>
      </rPr>
      <t xml:space="preserve">     －능력주의 HRM은 조직 내 인재 선발, 평가, 보상, 승진, 교육훈련 등 인적자원관리 활동을 능력과 성과를 기준으로 공정하게 수행하는 관리 체계를 의미한다. 이는 조직 전략과 성과 목표 달성을 위해 인적자원을 최적화하고, 개인의 역량과 성과에 따른 차별화된 보상을 제공함으로써 조직 전체의 경쟁력을 강화한다.</t>
    </r>
    <r>
      <rPr>
        <b/>
        <sz val="10"/>
        <color theme="1"/>
        <rFont val="함초롬돋움"/>
        <family val="3"/>
        <charset val="129"/>
      </rPr>
      <t xml:space="preserve">
    (2) 특징
      ① 성과 중심
</t>
    </r>
    <r>
      <rPr>
        <sz val="10"/>
        <color theme="1"/>
        <rFont val="함초롬돋움"/>
        <family val="3"/>
        <charset val="129"/>
      </rPr>
      <t xml:space="preserve">       －인재 관리에서 능력과 성과를 핵심 기준으로 삼으며, 능력과 성과에 따라 차별적 보상과 기회를 제공한다.</t>
    </r>
    <r>
      <rPr>
        <b/>
        <sz val="10"/>
        <color theme="1"/>
        <rFont val="함초롬돋움"/>
        <family val="3"/>
        <charset val="129"/>
      </rPr>
      <t xml:space="preserve">
      ② 공정성 강조
</t>
    </r>
    <r>
      <rPr>
        <sz val="10"/>
        <color theme="1"/>
        <rFont val="함초롬돋움"/>
        <family val="3"/>
        <charset val="129"/>
      </rPr>
      <t xml:space="preserve">       －조직 구성원에게 평가와 보상 과정의 투명성과 일관성을 제공하여 신뢰와 동기 부여를 증진한다.</t>
    </r>
    <r>
      <rPr>
        <b/>
        <sz val="10"/>
        <color theme="1"/>
        <rFont val="함초롬돋움"/>
        <family val="3"/>
        <charset val="129"/>
      </rPr>
      <t xml:space="preserve">
      ③ 전략적 연계
</t>
    </r>
    <r>
      <rPr>
        <sz val="10"/>
        <color theme="1"/>
        <rFont val="함초롬돋움"/>
        <family val="3"/>
        <charset val="129"/>
      </rPr>
      <t xml:space="preserve">       －조직 전략 목표와 인적자원관리 활동을 연계하여, 인재 관리가 조직 성과와 직결되도록 설계한다.</t>
    </r>
    <r>
      <rPr>
        <b/>
        <sz val="10"/>
        <color theme="1"/>
        <rFont val="함초롬돋움"/>
        <family val="3"/>
        <charset val="129"/>
      </rPr>
      <t xml:space="preserve">
      ④ 지속적 개발
</t>
    </r>
    <r>
      <rPr>
        <sz val="10"/>
        <color theme="1"/>
        <rFont val="함초롬돋움"/>
        <family val="3"/>
        <charset val="129"/>
      </rPr>
      <t xml:space="preserve">       －구성원의 역량 강화를 위한 교육훈련과 경력 개발 기회를 제공하여, 장기적 성과와 조직 경쟁력 향상을 도모한다.</t>
    </r>
    <r>
      <rPr>
        <b/>
        <sz val="10"/>
        <color theme="1"/>
        <rFont val="함초롬돋움"/>
        <family val="3"/>
        <charset val="129"/>
      </rPr>
      <t xml:space="preserve">
  2. 능력주의 HRM의 구성 요소
    (1) 선발과 배치
      ① 능력 중심 선발
</t>
    </r>
    <r>
      <rPr>
        <sz val="10"/>
        <color theme="1"/>
        <rFont val="함초롬돋움"/>
        <family val="3"/>
        <charset val="129"/>
      </rPr>
      <t xml:space="preserve">       －직무 요구 역량과 조직 전략에 부합하는 인재를 선발하며, 채용 과정에서 객관적 평가와 공정성을 확보한다.</t>
    </r>
    <r>
      <rPr>
        <b/>
        <sz val="10"/>
        <color theme="1"/>
        <rFont val="함초롬돋움"/>
        <family val="3"/>
        <charset val="129"/>
      </rPr>
      <t xml:space="preserve">
      ② 적재적소 배치
</t>
    </r>
    <r>
      <rPr>
        <sz val="10"/>
        <color theme="1"/>
        <rFont val="함초롬돋움"/>
        <family val="3"/>
        <charset val="129"/>
      </rPr>
      <t xml:space="preserve">       －구성원의 능력과 잠재력을 고려하여 직무를 배치함으로써 개인과 조직의 성과를 극대화한다.</t>
    </r>
    <r>
      <rPr>
        <b/>
        <sz val="10"/>
        <color theme="1"/>
        <rFont val="함초롬돋움"/>
        <family val="3"/>
        <charset val="129"/>
      </rPr>
      <t xml:space="preserve">
    (2) 평가와 피드백
      ① 성과 평가
</t>
    </r>
    <r>
      <rPr>
        <sz val="10"/>
        <color theme="1"/>
        <rFont val="함초롬돋움"/>
        <family val="3"/>
        <charset val="129"/>
      </rPr>
      <t xml:space="preserve">       －직무 수행 결과와 목표 달성도를 체계적으로 측정하며, 평가 기준과 과정의 투명성을 유지한다.</t>
    </r>
    <r>
      <rPr>
        <b/>
        <sz val="10"/>
        <color theme="1"/>
        <rFont val="함초롬돋움"/>
        <family val="3"/>
        <charset val="129"/>
      </rPr>
      <t xml:space="preserve">
      ② 피드백 제공
</t>
    </r>
    <r>
      <rPr>
        <sz val="10"/>
        <color theme="1"/>
        <rFont val="함초롬돋움"/>
        <family val="3"/>
        <charset val="129"/>
      </rPr>
      <t xml:space="preserve">       －평가 결과를 구성원에게 전달하고, 개선점과 역량 개발 방향을 안내하여 지속적 성장을 지원한다.</t>
    </r>
    <r>
      <rPr>
        <b/>
        <sz val="10"/>
        <color theme="1"/>
        <rFont val="함초롬돋움"/>
        <family val="3"/>
        <charset val="129"/>
      </rPr>
      <t xml:space="preserve">
    (3) 보상과 승진
      ① 차별적 보상
</t>
    </r>
    <r>
      <rPr>
        <sz val="10"/>
        <color theme="1"/>
        <rFont val="함초롬돋움"/>
        <family val="3"/>
        <charset val="129"/>
      </rPr>
      <t xml:space="preserve">       －성과와 능력에 따라 보상 수준을 차별화하여 공정성과 동기 부여를 동시에 달성한다.</t>
    </r>
    <r>
      <rPr>
        <b/>
        <sz val="10"/>
        <color theme="1"/>
        <rFont val="함초롬돋움"/>
        <family val="3"/>
        <charset val="129"/>
      </rPr>
      <t xml:space="preserve">
      ② 승진 및 경력 개발
</t>
    </r>
    <r>
      <rPr>
        <sz val="10"/>
        <color theme="1"/>
        <rFont val="함초롬돋움"/>
        <family val="3"/>
        <charset val="129"/>
      </rPr>
      <t xml:space="preserve">       －능력과 성과를 기준으로 승진 기회를 부여하며, 장기적 경력 개발 경로를 설계한다.</t>
    </r>
    <r>
      <rPr>
        <b/>
        <sz val="10"/>
        <color theme="1"/>
        <rFont val="함초롬돋움"/>
        <family val="3"/>
        <charset val="129"/>
      </rPr>
      <t xml:space="preserve">
    (4) 교육훈련과 역량 강화
      ① 맞춤형 교육
</t>
    </r>
    <r>
      <rPr>
        <sz val="10"/>
        <color theme="1"/>
        <rFont val="함초롬돋움"/>
        <family val="3"/>
        <charset val="129"/>
      </rPr>
      <t xml:space="preserve">       －개인과 조직 목표에 부합하는 역량 개발 프로그램을 제공하여 직무 수행 능력과 전략적 기여도를 향상시킨다.</t>
    </r>
    <r>
      <rPr>
        <b/>
        <sz val="10"/>
        <color theme="1"/>
        <rFont val="함초롬돋움"/>
        <family val="3"/>
        <charset val="129"/>
      </rPr>
      <t xml:space="preserve">
      ② 지속적 학습 환경
</t>
    </r>
    <r>
      <rPr>
        <sz val="10"/>
        <color theme="1"/>
        <rFont val="함초롬돋움"/>
        <family val="3"/>
        <charset val="129"/>
      </rPr>
      <t xml:space="preserve">       －구성원의 자기계발과 학습 참여를 촉진하여 조직 전체의 학습 문화를 강화한다.</t>
    </r>
    <r>
      <rPr>
        <b/>
        <sz val="10"/>
        <color theme="1"/>
        <rFont val="함초롬돋움"/>
        <family val="3"/>
        <charset val="129"/>
      </rPr>
      <t xml:space="preserve">
  3. 조직적 영향
    (1) 성과 향상
</t>
    </r>
    <r>
      <rPr>
        <sz val="10"/>
        <color theme="1"/>
        <rFont val="함초롬돋움"/>
        <family val="3"/>
        <charset val="129"/>
      </rPr>
      <t xml:space="preserve">     －능력과 성과 중심 HRM을 통해 구성원 개개인의 역량이 최대한 발휘되며, 조직 전체의 생산성과 목표 달성률이 향상된다.</t>
    </r>
    <r>
      <rPr>
        <b/>
        <sz val="10"/>
        <color theme="1"/>
        <rFont val="함초롬돋움"/>
        <family val="3"/>
        <charset val="129"/>
      </rPr>
      <t xml:space="preserve">
    (2) 동기 부여와 참여
</t>
    </r>
    <r>
      <rPr>
        <sz val="10"/>
        <color theme="1"/>
        <rFont val="함초롬돋움"/>
        <family val="3"/>
        <charset val="129"/>
      </rPr>
      <t xml:space="preserve">     －공정한 평가와 차별적 보상을 통해 구성원의 동기와 조직 몰입을 높이며, 우수 인재 유지에 기여한다.</t>
    </r>
    <r>
      <rPr>
        <b/>
        <sz val="10"/>
        <color theme="1"/>
        <rFont val="함초롬돋움"/>
        <family val="3"/>
        <charset val="129"/>
      </rPr>
      <t xml:space="preserve">
    (3) 조직 경쟁력 강화
</t>
    </r>
    <r>
      <rPr>
        <sz val="10"/>
        <color theme="1"/>
        <rFont val="함초롬돋움"/>
        <family val="3"/>
        <charset val="129"/>
      </rPr>
      <t xml:space="preserve">     －전략적 연계와 지속적 역량 개발을 통해 조직의 장기적 경쟁력과 혁신 역량을 제고한다.</t>
    </r>
    <r>
      <rPr>
        <b/>
        <sz val="10"/>
        <color theme="1"/>
        <rFont val="함초롬돋움"/>
        <family val="3"/>
        <charset val="129"/>
      </rPr>
      <t xml:space="preserve">
Ⅲ. 평가
  1. 긍정적 평가
</t>
    </r>
    <r>
      <rPr>
        <sz val="10"/>
        <color theme="1"/>
        <rFont val="함초롬돋움"/>
        <family val="3"/>
        <charset val="129"/>
      </rPr>
      <t xml:space="preserve">   －① 페퍼의 능력주의 HRM은 성과와 역량 중심의 공정한 인재 관리 체계를 제시함으로써 조직 성과와 구성원 동기 부여를 동시에 달성할 수 있도록 한다. ② 선발, 평가, 보상, 교육훈련을 전략적 관점에서 연계함으로써 조직 전략과 인적자원 관리의 일관성을 확보한다. ③ 구성원의 지속적 역량 개발과 경력 관리 기회를 제공하여 장기적 조직 경쟁력 강화에 기여한다.</t>
    </r>
    <r>
      <rPr>
        <b/>
        <sz val="10"/>
        <color theme="1"/>
        <rFont val="함초롬돋움"/>
        <family val="3"/>
        <charset val="129"/>
      </rPr>
      <t xml:space="preserve">
  2. 부정적 평가
</t>
    </r>
    <r>
      <rPr>
        <sz val="10"/>
        <color theme="1"/>
        <rFont val="함초롬돋움"/>
        <family val="3"/>
        <charset val="129"/>
      </rPr>
      <t xml:space="preserve">   －① 능력과 성과 중심 평가가 지나치게 강조될 경우, 팀워크나 조직 문화, 협력적 행동이 간과될 위험이 있다. ② 평가 및 보상 과정에서 객관성 확보가 어렵거나 평가자의 주관적 판단이 개입될 경우 공정성이 훼손될 수 있다. ③ 지나친 성과 중심 운영은 단기 목표 달성에 치중하게 하여 장기적 전략적 목표와 균형을 잃을 가능성이 있다.</t>
    </r>
    <r>
      <rPr>
        <b/>
        <sz val="10"/>
        <color theme="1"/>
        <rFont val="함초롬돋움"/>
        <family val="3"/>
        <charset val="129"/>
      </rPr>
      <t xml:space="preserve">
Ⅳ. 결론
</t>
    </r>
    <r>
      <rPr>
        <sz val="10"/>
        <color theme="1"/>
        <rFont val="함초롬돋움"/>
        <family val="3"/>
        <charset val="129"/>
      </rPr>
      <t xml:space="preserve"> －제프리 페퍼의 능력주의 인적자원관리는 조직 성과와 개인 역량을 연계한 체계적 HRM 접근법을 제공하며, 성과 중심, 공정성, 전략적 연계, 지속적 역량 개발을 핵심 원리로 삼는다. 이를 통해 조직 구성원의 동기와 몰입을 높이고, 장기적 경쟁력과 혁신 역량을 강화할 수 있다. 다만 팀워크, 조직 문화, 장기 전략과의 균형을 고려한 적용이 필요하며, 이를 보완하면 현대 조직에서 핵심적 인재 관리 기준으로 활용될 수 있다.</t>
    </r>
    <phoneticPr fontId="4" type="noConversion"/>
  </si>
  <si>
    <r>
      <t xml:space="preserve">Ⅰ. 배경 및 목적
</t>
    </r>
    <r>
      <rPr>
        <sz val="10"/>
        <color theme="1"/>
        <rFont val="함초롬돋움"/>
        <family val="3"/>
        <charset val="129"/>
      </rPr>
      <t xml:space="preserve"> －마이클 포터(Michael E. Porter)는 기업의 경쟁 전략과 경쟁 우위 확보 방안을 체계적으로 분석한 대표적 학자이다. 그는 「Competitive Strategy : Techniques for Analyzing Industries and Competitors(경쟁 전략 : 산업 및 경쟁자 분석을 위한 기법)」에서 산업 구조 분석과 기업 전략 선택의 중요성을 강조하며, 기업이 경쟁 우위를 달성하기 위해 선택할 수 있는 본원적 경쟁 전략(Core Generic Strategies)을 제시하였다. 포터는 기업이 경쟁 우위를 확보하는 방식은 비용 우위(Cost Leadership), 차별화(Differentiation), 집중(Focus) 전략 세 가지로 구분되며, 각 전략은 조직 구조, 자원 배분, 마케팅 및 운영 활동과 긴밀하게 연계되어야 한다고 보았다. 이하에서는 포터의 본원적 경쟁 전략의 개념, 유형별 특징, 조직적 함의와 장단점을 분석한다.</t>
    </r>
    <r>
      <rPr>
        <b/>
        <sz val="10"/>
        <color theme="1"/>
        <rFont val="함초롬돋움"/>
        <family val="3"/>
        <charset val="129"/>
      </rPr>
      <t xml:space="preserve">
Ⅱ. 내용
  1. 본원적 경쟁 전략의 개념
    (1) 정의
</t>
    </r>
    <r>
      <rPr>
        <sz val="10"/>
        <color theme="1"/>
        <rFont val="함초롬돋움"/>
        <family val="3"/>
        <charset val="129"/>
      </rPr>
      <t xml:space="preserve">     －포터의 본원적 경쟁 전략은 기업이 특정 산업 내에서 경쟁 우위를 달성하기 위해 선택할 수 있는 기본적 전략을 의미하며, 각 전략은 기업의 핵심 역량과 시장 접근 방식에 따라 차별화된다.</t>
    </r>
    <r>
      <rPr>
        <b/>
        <sz val="10"/>
        <color theme="1"/>
        <rFont val="함초롬돋움"/>
        <family val="3"/>
        <charset val="129"/>
      </rPr>
      <t xml:space="preserve">
    (2) 특징
      ① 경쟁 우위 기반
</t>
    </r>
    <r>
      <rPr>
        <sz val="10"/>
        <color theme="1"/>
        <rFont val="함초롬돋움"/>
        <family val="3"/>
        <charset val="129"/>
      </rPr>
      <t xml:space="preserve">       －비용 절감, 제품・서비스 차별화, 특정 시장 집중을 통해 경쟁 우위를 확보한다.</t>
    </r>
    <r>
      <rPr>
        <b/>
        <sz val="10"/>
        <color theme="1"/>
        <rFont val="함초롬돋움"/>
        <family val="3"/>
        <charset val="129"/>
      </rPr>
      <t xml:space="preserve">
      ② 전략적 선택
</t>
    </r>
    <r>
      <rPr>
        <sz val="10"/>
        <color theme="1"/>
        <rFont val="함초롬돋움"/>
        <family val="3"/>
        <charset val="129"/>
      </rPr>
      <t xml:space="preserve">       －기업은 산업 환경과 내부 역량을 고려하여 세 가지 전략 중 하나 또는 복합 전략을 선택하지만, 혼합 전략은 경쟁 우위 확보를 어렵게 할 수 있다.</t>
    </r>
    <r>
      <rPr>
        <b/>
        <sz val="10"/>
        <color theme="1"/>
        <rFont val="함초롬돋움"/>
        <family val="3"/>
        <charset val="129"/>
      </rPr>
      <t xml:space="preserve">
      ③ 실행 중심
</t>
    </r>
    <r>
      <rPr>
        <sz val="10"/>
        <color theme="1"/>
        <rFont val="함초롬돋움"/>
        <family val="3"/>
        <charset val="129"/>
      </rPr>
      <t xml:space="preserve">       －전략은 조직 구조, 운영 프로세스, 인적자원 관리 등 조직 전체 활동과 연계되어 실행되어야 한다.</t>
    </r>
    <r>
      <rPr>
        <b/>
        <sz val="10"/>
        <color theme="1"/>
        <rFont val="함초롬돋움"/>
        <family val="3"/>
        <charset val="129"/>
      </rPr>
      <t xml:space="preserve">
  2. 본원적 경쟁 전략 유형
    (1) 비용 우위 전략(Cost Leadership)
</t>
    </r>
    <r>
      <rPr>
        <sz val="10"/>
        <color theme="1"/>
        <rFont val="함초롬돋움"/>
        <family val="3"/>
        <charset val="129"/>
      </rPr>
      <t xml:space="preserve">     －① 기업은 산업 내 평균 비용보다 낮은 비용 구조를 확보하여 가격 경쟁력을 확보한다. ② 대규모 생산, 효율적 운영, 규모의 경제, 공급망 최적화 등을 통해 비용 절감을 달성하며, 가격 민감도가 높은 시장에서 유리하다.</t>
    </r>
    <r>
      <rPr>
        <b/>
        <sz val="10"/>
        <color theme="1"/>
        <rFont val="함초롬돋움"/>
        <family val="3"/>
        <charset val="129"/>
      </rPr>
      <t xml:space="preserve">
    (2) 차별화 전략(Differentiation)
</t>
    </r>
    <r>
      <rPr>
        <sz val="10"/>
        <color theme="1"/>
        <rFont val="함초롬돋움"/>
        <family val="3"/>
        <charset val="129"/>
      </rPr>
      <t xml:space="preserve">     －① 기업은 제품이나 서비스의 독특한 특성, 품질, 브랜드, 기술력 등을 통해 고객에게 차별적 가치를 제공한다. ② 경쟁자가 쉽게 모방할 수 없는 특성을 중심으로 높은 가격 설정과 고객 충성도를 확보하며, 혁신과 지속적 품질 개선이 필수적이다.</t>
    </r>
    <r>
      <rPr>
        <b/>
        <sz val="10"/>
        <color theme="1"/>
        <rFont val="함초롬돋움"/>
        <family val="3"/>
        <charset val="129"/>
      </rPr>
      <t xml:space="preserve">
    (3) 집중 전략(Focus Strategy)
</t>
    </r>
    <r>
      <rPr>
        <sz val="10"/>
        <color theme="1"/>
        <rFont val="함초롬돋움"/>
        <family val="3"/>
        <charset val="129"/>
      </rPr>
      <t xml:space="preserve">     －① 특정 시장 세그먼트, 고객군, 지역, 제품군 등으로 전략적 초점을 좁혀 경쟁 우위를 확보한다. ② 비용 집중(Cost Focus)과 차별화 집중(Differentiation Focus)으로 세분화할 수 있으며, 세분화된 시장에서 깊이 있는 경쟁력을 발휘한다.</t>
    </r>
    <r>
      <rPr>
        <b/>
        <sz val="10"/>
        <color theme="1"/>
        <rFont val="함초롬돋움"/>
        <family val="3"/>
        <charset val="129"/>
      </rPr>
      <t xml:space="preserve">
  3. 조직적 함의
    (1) 전략과 조직 구조 연계
</t>
    </r>
    <r>
      <rPr>
        <sz val="10"/>
        <color theme="1"/>
        <rFont val="함초롬돋움"/>
        <family val="3"/>
        <charset val="129"/>
      </rPr>
      <t xml:space="preserve">     －① 비용 우위 전략은 표준화된 업무 프로세스, 계층적 구조, 엄격한 비용 관리 체계를 필요로 한다. ② 차별화 전략은 유연하고 창의적 조직 구조, 연구개발(R&amp;D) 강화, 고객 지향적 의사결정이 요구된다. ③ 집중 전략은 특정 세그먼트에 맞춘 전문 조직과 맞춤형 서비스 체계를 구축한다.</t>
    </r>
    <r>
      <rPr>
        <b/>
        <sz val="10"/>
        <color theme="1"/>
        <rFont val="함초롬돋움"/>
        <family val="3"/>
        <charset val="129"/>
      </rPr>
      <t xml:space="preserve">
    (2) 자원 배분과 운영 관리
</t>
    </r>
    <r>
      <rPr>
        <sz val="10"/>
        <color theme="1"/>
        <rFont val="함초롬돋움"/>
        <family val="3"/>
        <charset val="129"/>
      </rPr>
      <t xml:space="preserve">     －전략 유형에 따라 자원 배분, 투자 우선순위, 생산・마케팅 활동 등이 달라지며, 이를 통해 전략적 목표 달성을 극대화한다. </t>
    </r>
    <r>
      <rPr>
        <b/>
        <sz val="10"/>
        <color theme="1"/>
        <rFont val="함초롬돋움"/>
        <family val="3"/>
        <charset val="129"/>
      </rPr>
      <t xml:space="preserve">
    (3) 경쟁 우위 지속
</t>
    </r>
    <r>
      <rPr>
        <sz val="10"/>
        <color theme="1"/>
        <rFont val="함초롬돋움"/>
        <family val="3"/>
        <charset val="129"/>
      </rPr>
      <t xml:space="preserve">     －선택한 전략과 조직 활동의 일관성을 유지함으로써 경쟁자가 쉽게 모방할 수 없는 경쟁 우위를 지속할 수 있다.</t>
    </r>
    <r>
      <rPr>
        <b/>
        <sz val="10"/>
        <color theme="1"/>
        <rFont val="함초롬돋움"/>
        <family val="3"/>
        <charset val="129"/>
      </rPr>
      <t xml:space="preserve">
Ⅲ. 평가
  1. 긍정적 평가
</t>
    </r>
    <r>
      <rPr>
        <sz val="10"/>
        <color theme="1"/>
        <rFont val="함초롬돋움"/>
        <family val="3"/>
        <charset val="129"/>
      </rPr>
      <t xml:space="preserve">   －① 포터의 본원적 경쟁 전략은 기업이 경쟁 환경과 내부 역량을 분석하여 명확한 전략적 방향을 설정하도록 도움을 준다. ② 세 가지 전략 유형은 각 산업과 시장 상황에 따라 구체적 행동 지침과 조직 설계 방향을 제공하여 전략 실행의 실무적 유용성이 높다. ③ 경쟁 우위 달성과 지속성에 초점을 두어 조직 활동 전반과 전략을 연계하는 통합적 사고를 촉진한다.</t>
    </r>
    <r>
      <rPr>
        <b/>
        <sz val="10"/>
        <color theme="1"/>
        <rFont val="함초롬돋움"/>
        <family val="3"/>
        <charset val="129"/>
      </rPr>
      <t xml:space="preserve">
  2. 부정적 평가
</t>
    </r>
    <r>
      <rPr>
        <sz val="10"/>
        <color theme="1"/>
        <rFont val="함초롬돋움"/>
        <family val="3"/>
        <charset val="129"/>
      </rPr>
      <t xml:space="preserve">   －① 전략 유형을 단순히 세 가지로 구분함으로써, 현대의 복잡하고 다변화된 시장에서는 혼합 전략이나 상황적 대응이 필요한 경우 유연성이 제한될 수 있다. ② 전략 실행 과정에서 내부 역량 부족, 조직 문화, 인적자원 제약 등 비전략적 요인이 충분히 반영되지 못할 수 있다. ③ 지속적 혁신과 환경 변화에 따른 전략 수정 필요성이 높아, 정적 전략 모형으로서는 한계가 존재한다.</t>
    </r>
    <r>
      <rPr>
        <b/>
        <sz val="10"/>
        <color theme="1"/>
        <rFont val="함초롬돋움"/>
        <family val="3"/>
        <charset val="129"/>
      </rPr>
      <t xml:space="preserve">
Ⅳ. 결론
</t>
    </r>
    <r>
      <rPr>
        <sz val="10"/>
        <color theme="1"/>
        <rFont val="함초롬돋움"/>
        <family val="3"/>
        <charset val="129"/>
      </rPr>
      <t xml:space="preserve"> －마이클 포터의 본원적 경쟁 전략은 기업이 산업 내 경쟁 우위를 확보하고 지속하기 위한 명확한 전략적 틀을 제공한다. 비용 우위, 차별화, 집중 전략은 각 기업의 내부 역량과 시장 특성에 따라 선택되어야 하며, 조직 구조, 자원 배분, 운영 관리와 유기적으로 연계되어야 한다. 다만 현대 시장의 복잡성과 환경 변화에 대응하기 위해 전략의 유연성과 보완적 요소를 고려할 필요가 있으며, 이를 통합하면 기업 전략 수립과 실행에서 핵심적 기준으로 활용될 수 있다.</t>
    </r>
    <phoneticPr fontId="4" type="noConversion"/>
  </si>
  <si>
    <r>
      <t xml:space="preserve">Ⅰ. 배경 및 목적
</t>
    </r>
    <r>
      <rPr>
        <sz val="10"/>
        <color theme="1"/>
        <rFont val="함초롬돋움"/>
        <family val="3"/>
        <charset val="129"/>
      </rPr>
      <t xml:space="preserve"> －레이먼드 마일즈(Raymond Miles)와 찰스 스노우(Charles Snow)는 조직의 경쟁 전략을 유형화하여 전략과 조직 구조의 관계를 분석한 학자이다. 이들은 「Organizational Strategy, Structure, and Process(조직 전략, 구조, 그리고 프로세스)」에서 조직이 처한 환경과 조직 내부의 역량, 전략 선택에 따라 기업의 경쟁 전략이 상이하게 나타난다는 점을 강조하였다. 특히 환경의 안정성・변동성, 기술 혁신 정도, 시장 성장 속도 등 외부 요인과 조직의 대응 역량을 기반으로 조직을 네 가지 전략 유형으로 구분하였다. 이 모형은 기업의 전략적 의사결정과 조직 설계, 인적자원 배치 및 혁신 활동을 설계하는 데 중요한 이론적 근거를 제공한다. 이하에서는 마일즈와 스노우의 경쟁 전략 유형 모형, 각 전략의 특징, 조직적 의미 및 장단점을 분석한다.</t>
    </r>
    <r>
      <rPr>
        <b/>
        <sz val="10"/>
        <color theme="1"/>
        <rFont val="함초롬돋움"/>
        <family val="3"/>
        <charset val="129"/>
      </rPr>
      <t xml:space="preserve">
Ⅱ. 내용
  1. 경쟁 전략 유형 모형
    (1) 정의
</t>
    </r>
    <r>
      <rPr>
        <sz val="10"/>
        <color theme="1"/>
        <rFont val="함초롬돋움"/>
        <family val="3"/>
        <charset val="129"/>
      </rPr>
      <t xml:space="preserve">     －마일즈와 스노우의 경쟁 전략 유형 모형은 조직이 외부 환경과 내부 역량을 고려하여 선택할 수 있는 전략 유형을 네 가지로 구분한 모델이다. 각 전략 유형은 조직 목표, 구조, 혁신 방식, 성장 방향에 따라 특화되어 있으며, 환경 변화에 따른 대응 방식과 조직 적합성을 이해하는 데 유용하다.</t>
    </r>
    <r>
      <rPr>
        <b/>
        <sz val="10"/>
        <color theme="1"/>
        <rFont val="함초롬돋움"/>
        <family val="3"/>
        <charset val="129"/>
      </rPr>
      <t xml:space="preserve">
    (2) 전략 유형 구조
      ① 개척형(Prospector)
</t>
    </r>
    <r>
      <rPr>
        <sz val="10"/>
        <color theme="1"/>
        <rFont val="함초롬돋움"/>
        <family val="3"/>
        <charset val="129"/>
      </rPr>
      <t xml:space="preserve">       －신제품 개발과 신시장 개척에 적극적이며, 혁신과 기회를 추구한다. 불확실한 환경을 적극적으로 활용하며, 시장 선점과 성장 중심 전략을 추진한다.</t>
    </r>
    <r>
      <rPr>
        <b/>
        <sz val="10"/>
        <color theme="1"/>
        <rFont val="함초롬돋움"/>
        <family val="3"/>
        <charset val="129"/>
      </rPr>
      <t xml:space="preserve">
      ② 방어형(Defender)
</t>
    </r>
    <r>
      <rPr>
        <sz val="10"/>
        <color theme="1"/>
        <rFont val="함초롬돋움"/>
        <family val="3"/>
        <charset val="129"/>
      </rPr>
      <t xml:space="preserve">       －안정적 시장과 기존 제품・서비스 유지에 초점을 맞추며, 효율적 운영과 비용 절감을 전략 목표로 삼는다. 기술 변화와 시장 변동에 대한 대응보다는 기존 프로세스와 조직 운영을 최적화한다.</t>
    </r>
    <r>
      <rPr>
        <b/>
        <sz val="10"/>
        <color theme="1"/>
        <rFont val="함초롬돋움"/>
        <family val="3"/>
        <charset val="129"/>
      </rPr>
      <t xml:space="preserve">
      ③ 분석형(Analyzer)
</t>
    </r>
    <r>
      <rPr>
        <sz val="10"/>
        <color theme="1"/>
        <rFont val="함초롬돋움"/>
        <family val="3"/>
        <charset val="129"/>
      </rPr>
      <t xml:space="preserve">       －안정적 운영과 혁신적 기회 추구를 병행하며, 기존 사업과 신사업을 조화롭게 관리한다. 방어형과 개척형의 전략적 특성을 혼합하여 안정성과 성장성을 동시에 추구한다.</t>
    </r>
    <r>
      <rPr>
        <b/>
        <sz val="10"/>
        <color theme="1"/>
        <rFont val="함초롬돋움"/>
        <family val="3"/>
        <charset val="129"/>
      </rPr>
      <t xml:space="preserve">
      ④ 반응형(Reactors)
</t>
    </r>
    <r>
      <rPr>
        <sz val="10"/>
        <color theme="1"/>
        <rFont val="함초롬돋움"/>
        <family val="3"/>
        <charset val="129"/>
      </rPr>
      <t xml:space="preserve">       －명확한 전략을 수립하지 않고 환경 변화에 수동적으로 대응하는 유형이다. 전략적 계획과 조직 구조가 체계적이지 않아 일관성 있는 성과를 내기 어렵다.</t>
    </r>
    <r>
      <rPr>
        <b/>
        <sz val="10"/>
        <color theme="1"/>
        <rFont val="함초롬돋움"/>
        <family val="3"/>
        <charset val="129"/>
      </rPr>
      <t xml:space="preserve">
  2. 각 전략 유형의 특징 및 조직적 의미
    (1) 개척형(Prospector)
      ① 조직
</t>
    </r>
    <r>
      <rPr>
        <sz val="10"/>
        <color theme="1"/>
        <rFont val="함초롬돋움"/>
        <family val="3"/>
        <charset val="129"/>
      </rPr>
      <t xml:space="preserve">       －시장 변화와 혁신 기회를 적극적으로 탐색하며, 신제품과 신시장 개발에 역량을 집중한다. </t>
    </r>
    <r>
      <rPr>
        <b/>
        <sz val="10"/>
        <color theme="1"/>
        <rFont val="함초롬돋움"/>
        <family val="3"/>
        <charset val="129"/>
      </rPr>
      <t xml:space="preserve">
      ② 구조
</t>
    </r>
    <r>
      <rPr>
        <sz val="10"/>
        <color theme="1"/>
        <rFont val="함초롬돋움"/>
        <family val="3"/>
        <charset val="129"/>
      </rPr>
      <t xml:space="preserve">       －유연하고 분권적이며, 창의적 아이디어와 신속한 의사결정을 장려한다.</t>
    </r>
    <r>
      <rPr>
        <b/>
        <sz val="10"/>
        <color theme="1"/>
        <rFont val="함초롬돋움"/>
        <family val="3"/>
        <charset val="129"/>
      </rPr>
      <t xml:space="preserve">
    (2) 방어형(Defender)
      ① 조직
</t>
    </r>
    <r>
      <rPr>
        <sz val="10"/>
        <color theme="1"/>
        <rFont val="함초롬돋움"/>
        <family val="3"/>
        <charset val="129"/>
      </rPr>
      <t xml:space="preserve">       －기존 제품과 시장에서 효율적 운영과 안정적 성과를 목표로 하며, 비용 절감과 내부 프로세스 최적화가 핵심 과제이다. </t>
    </r>
    <r>
      <rPr>
        <b/>
        <sz val="10"/>
        <color theme="1"/>
        <rFont val="함초롬돋움"/>
        <family val="3"/>
        <charset val="129"/>
      </rPr>
      <t xml:space="preserve">
      ② 구조
</t>
    </r>
    <r>
      <rPr>
        <sz val="10"/>
        <color theme="1"/>
        <rFont val="함초롬돋움"/>
        <family val="3"/>
        <charset val="129"/>
      </rPr>
      <t xml:space="preserve">       －계층적이고 통제 중심적이며, 업무 표준화와 규칙 준수를 강조한다.</t>
    </r>
    <r>
      <rPr>
        <b/>
        <sz val="10"/>
        <color theme="1"/>
        <rFont val="함초롬돋움"/>
        <family val="3"/>
        <charset val="129"/>
      </rPr>
      <t xml:space="preserve">
    (3) 분석형(Analyzer)
      ① 조직
</t>
    </r>
    <r>
      <rPr>
        <sz val="10"/>
        <color theme="1"/>
        <rFont val="함초롬돋움"/>
        <family val="3"/>
        <charset val="129"/>
      </rPr>
      <t xml:space="preserve">       －안정적 기존 사업 운영과 신사업 기회를 균형 있게 관리하며, 효율성과 혁신성을 동시에 추구한다. </t>
    </r>
    <r>
      <rPr>
        <b/>
        <sz val="10"/>
        <color theme="1"/>
        <rFont val="함초롬돋움"/>
        <family val="3"/>
        <charset val="129"/>
      </rPr>
      <t xml:space="preserve">
      ② 구조
</t>
    </r>
    <r>
      <rPr>
        <sz val="10"/>
        <color theme="1"/>
        <rFont val="함초롬돋움"/>
        <family val="3"/>
        <charset val="129"/>
      </rPr>
      <t xml:space="preserve">       －핵심 사업은 표준화하고, 신사업 영역은 유연성을 부여하는 이중 구조를 갖는다.</t>
    </r>
    <r>
      <rPr>
        <b/>
        <sz val="10"/>
        <color theme="1"/>
        <rFont val="함초롬돋움"/>
        <family val="3"/>
        <charset val="129"/>
      </rPr>
      <t xml:space="preserve">
    (4) 반응형(Reactors)
      ① 조직
</t>
    </r>
    <r>
      <rPr>
        <sz val="10"/>
        <color theme="1"/>
        <rFont val="함초롬돋움"/>
        <family val="3"/>
        <charset val="129"/>
      </rPr>
      <t xml:space="preserve">       －환경 변화에 수동적으로 대응하며, 전략적 계획과 구조가 일관되지 않아 성과 변동성이 크다. </t>
    </r>
    <r>
      <rPr>
        <b/>
        <sz val="10"/>
        <color theme="1"/>
        <rFont val="함초롬돋움"/>
        <family val="3"/>
        <charset val="129"/>
      </rPr>
      <t xml:space="preserve">
      ② 조직
</t>
    </r>
    <r>
      <rPr>
        <sz val="10"/>
        <color theme="1"/>
        <rFont val="함초롬돋움"/>
        <family val="3"/>
        <charset val="129"/>
      </rPr>
      <t xml:space="preserve">       －역할과 책임이 명확하지 않고, 혁신과 안정성을 동시에 달성하기 어렵다.</t>
    </r>
    <r>
      <rPr>
        <b/>
        <sz val="10"/>
        <color theme="1"/>
        <rFont val="함초롬돋움"/>
        <family val="3"/>
        <charset val="129"/>
      </rPr>
      <t xml:space="preserve">
  3. 조직 내 전략적 활용
    (1) 전략 수립 및 조직 구조 설계
</t>
    </r>
    <r>
      <rPr>
        <sz val="10"/>
        <color theme="1"/>
        <rFont val="함초롬돋움"/>
        <family val="3"/>
        <charset val="129"/>
      </rPr>
      <t xml:space="preserve">     －각 전략 유형에 맞춘 조직 구조와 운영 방식을 설계함으로써 조직 목표 달성과 경쟁력 강화를 지원한다.</t>
    </r>
    <r>
      <rPr>
        <b/>
        <sz val="10"/>
        <color theme="1"/>
        <rFont val="함초롬돋움"/>
        <family val="3"/>
        <charset val="129"/>
      </rPr>
      <t xml:space="preserve">
    (2) 혁신과 성장 관리
</t>
    </r>
    <r>
      <rPr>
        <sz val="10"/>
        <color theme="1"/>
        <rFont val="함초롬돋움"/>
        <family val="3"/>
        <charset val="129"/>
      </rPr>
      <t xml:space="preserve">     －개척형과 분석형 전략은 신제품 개발과 시장 확대를 촉진하며, 방어형 전략은 안정적 운영과 비용 효율성을 확보한다.</t>
    </r>
    <r>
      <rPr>
        <b/>
        <sz val="10"/>
        <color theme="1"/>
        <rFont val="함초롬돋움"/>
        <family val="3"/>
        <charset val="129"/>
      </rPr>
      <t xml:space="preserve">
    (3) 전략적 인재 배치
</t>
    </r>
    <r>
      <rPr>
        <sz val="10"/>
        <color theme="1"/>
        <rFont val="함초롬돋움"/>
        <family val="3"/>
        <charset val="129"/>
      </rPr>
      <t xml:space="preserve">     －조직 전략에 따라 핵심 인재를 적절히 배치하고, 직무 설계와 교육훈련을 연계하여 전략 실행력을 강화한다.</t>
    </r>
    <r>
      <rPr>
        <b/>
        <sz val="10"/>
        <color theme="1"/>
        <rFont val="함초롬돋움"/>
        <family val="3"/>
        <charset val="129"/>
      </rPr>
      <t xml:space="preserve">
Ⅲ. 평가
  1. 긍정적 평가
</t>
    </r>
    <r>
      <rPr>
        <sz val="10"/>
        <color theme="1"/>
        <rFont val="함초롬돋움"/>
        <family val="3"/>
        <charset val="129"/>
      </rPr>
      <t xml:space="preserve">   －① 마일즈와 스노우의 전략 유형 모형은 조직 환경과 내부 역량을 고려한 전략 선택과 조직 구조 설계의 기준을 제공한다. ② 네 가지 전략 유형을 통해 기업의 전략적 행동과 혁신 방식, 성과 특성을 체계적으로 이해할 수 있다. ③ 전략 유형별로 조직 운영, 인재 배치, 직무 설계 등 실무적 대응 방안을 도출할 수 있어 조직 전략 수립에 실질적 도움이 된다.</t>
    </r>
    <r>
      <rPr>
        <b/>
        <sz val="10"/>
        <color theme="1"/>
        <rFont val="함초롬돋움"/>
        <family val="3"/>
        <charset val="129"/>
      </rPr>
      <t xml:space="preserve">
  2. 부정적 평가
</t>
    </r>
    <r>
      <rPr>
        <sz val="10"/>
        <color theme="1"/>
        <rFont val="함초롬돋움"/>
        <family val="3"/>
        <charset val="129"/>
      </rPr>
      <t xml:space="preserve">   －① 환경 변화가 급격하고 복잡한 현대 시장에서는 전략 유형 간 경계가 모호해 적용에 한계가 있을 수 있다. ② 반응형 조직의 부정적 특성을 강조하지만, 실제 조직에서는 혼합 전략이나 상황적 대응이 필요하므로 단순화된 유형화의 한계가 존재한다. ③ 조직 내부의 문화, 리더십, 자원 제약 등 비전략적 요인을 충분히 반영하지 못할 수 있다.</t>
    </r>
    <r>
      <rPr>
        <b/>
        <sz val="10"/>
        <color theme="1"/>
        <rFont val="함초롬돋움"/>
        <family val="3"/>
        <charset val="129"/>
      </rPr>
      <t xml:space="preserve">
Ⅳ. 결론
</t>
    </r>
    <r>
      <rPr>
        <sz val="10"/>
        <color theme="1"/>
        <rFont val="함초롬돋움"/>
        <family val="3"/>
        <charset val="129"/>
      </rPr>
      <t xml:space="preserve"> －마일즈와 스노우의 경쟁 전략 유형 모형은 조직이 처한 환경과 내부 역량을 기반으로 전략 선택과 조직 설계를 체계적으로 분석할 수 있는 유용한 틀을 제공한다. 각 전략 유형은 조직 목표 달성과 경쟁력 확보를 위한 전략적 방향성을 제시하며, 방어적 효율성, 개척적 혁신, 분석적 균형 등 조직별 특성을 이해하고 실무에 적용할 수 있도록 돕는다. 다만 현대의 복잡하고 유동적인 환경에서는 전략 유형 간 혼합과 유연한 적용이 필요하며, 이를 보완하면 조직 전략과 인적자원 관리에서 핵심적 기준으로 활용될 수 있다.</t>
    </r>
    <phoneticPr fontId="4" type="noConversion"/>
  </si>
  <si>
    <r>
      <t xml:space="preserve">Ⅰ. 배경 및 목적
</t>
    </r>
    <r>
      <rPr>
        <sz val="10"/>
        <color theme="1"/>
        <rFont val="함초롬돋움"/>
        <family val="3"/>
        <charset val="129"/>
      </rPr>
      <t xml:space="preserve"> －마이클 해머(Michael Hammer)와 제임스 챔피(James Champy)는 조직 혁신과 경영 효율화 분야에서 직무 및 업무 과정 재설계, 즉 BPR(Business Process Reengineering)의 개념을 제시한 대표적 학자이다. 해머는 기존 조직의 단순한 업무 개선이나 점진적 효율화만으로는 급변하는 시장 환경과 경쟁에서 지속적 경쟁 우위를 확보하기 어렵다고 보았다. 이에 「Reengineering the Corporation(기업 리엔지니어링)」에서 그는 조직의 핵심 업무 과정과 직무 구조를 근본적으로 재설계하여 생산성, 품질, 고객 만족도를 동시에 향상시키는 전략을 제안하였다. BPR은 조직 혁신의 근간으로서, 직무 재설계, 정보 기술 활용, 프로세스 중심 조직 구조 등과 긴밀하게 연계된다. 이하에서는 BPR의 개념, 원리, 적용 방법, 조직적 영향과 장단점을 분석한다.</t>
    </r>
    <r>
      <rPr>
        <b/>
        <sz val="10"/>
        <color theme="1"/>
        <rFont val="함초롬돋움"/>
        <family val="3"/>
        <charset val="129"/>
      </rPr>
      <t xml:space="preserve">
Ⅱ. 내용
  1. 직무 과정 재설계(BPR)의 개념
    (1) 정의
</t>
    </r>
    <r>
      <rPr>
        <sz val="10"/>
        <color theme="1"/>
        <rFont val="함초롬돋움"/>
        <family val="3"/>
        <charset val="129"/>
      </rPr>
      <t xml:space="preserve">     －BPR은 기존 업무와 직무 수행 방식을 단순 개선하는 것이 아니라, 조직의 핵심 프로세스를 근본적으로 재설계하여 성과를 획기적으로 향상시키는 전략적 접근법이다. 이는 프로세스 중심 사고(Process-Oriented Thinking)를 기반으로 하며, 업무 효율, 비용 절감, 고객 중심 서비스 제공, 품질 향상을 동시에 추구한다.</t>
    </r>
    <r>
      <rPr>
        <b/>
        <sz val="10"/>
        <color theme="1"/>
        <rFont val="함초롬돋움"/>
        <family val="3"/>
        <charset val="129"/>
      </rPr>
      <t xml:space="preserve">
    (2) 특징
      ① 근본적 변화
</t>
    </r>
    <r>
      <rPr>
        <sz val="10"/>
        <color theme="1"/>
        <rFont val="함초롬돋움"/>
        <family val="3"/>
        <charset val="129"/>
      </rPr>
      <t xml:space="preserve">       －기존 조직 구조, 직무 역할, 업무 절차를 근본적으로 재검토하고 필요시 전면 재설계한다.</t>
    </r>
    <r>
      <rPr>
        <b/>
        <sz val="10"/>
        <color theme="1"/>
        <rFont val="함초롬돋움"/>
        <family val="3"/>
        <charset val="129"/>
      </rPr>
      <t xml:space="preserve">
      ② 성과 중심
</t>
    </r>
    <r>
      <rPr>
        <sz val="10"/>
        <color theme="1"/>
        <rFont val="함초롬돋움"/>
        <family val="3"/>
        <charset val="129"/>
      </rPr>
      <t xml:space="preserve">       －재설계의 목적은 생산성, 품질, 서비스, 비용 절감 등 핵심 성과 지표를 획기적으로 향상시키는 데 있다.</t>
    </r>
    <r>
      <rPr>
        <b/>
        <sz val="10"/>
        <color theme="1"/>
        <rFont val="함초롬돋움"/>
        <family val="3"/>
        <charset val="129"/>
      </rPr>
      <t xml:space="preserve">
      ③ 프로세스 중심
</t>
    </r>
    <r>
      <rPr>
        <sz val="10"/>
        <color theme="1"/>
        <rFont val="함초롬돋움"/>
        <family val="3"/>
        <charset val="129"/>
      </rPr>
      <t xml:space="preserve">       －기능 중심 조직에서 벗어나 업무 프로세스 단위로 조직과 직무를 재편성한다.</t>
    </r>
    <r>
      <rPr>
        <b/>
        <sz val="10"/>
        <color theme="1"/>
        <rFont val="함초롬돋움"/>
        <family val="3"/>
        <charset val="129"/>
      </rPr>
      <t xml:space="preserve">
      ④ 정보기술 활용
</t>
    </r>
    <r>
      <rPr>
        <sz val="10"/>
        <color theme="1"/>
        <rFont val="함초롬돋움"/>
        <family val="3"/>
        <charset val="129"/>
      </rPr>
      <t xml:space="preserve">       －업무 자동화, 데이터 공유, 커뮤니케이션 향상 등 IT 활용을 통해 재설계 효과를 극대화한다.</t>
    </r>
    <r>
      <rPr>
        <b/>
        <sz val="10"/>
        <color theme="1"/>
        <rFont val="함초롬돋움"/>
        <family val="3"/>
        <charset val="129"/>
      </rPr>
      <t xml:space="preserve">
  2. BPR의 적용 원리 및 단계
    (1) 프로세스 식별 및 분석
</t>
    </r>
    <r>
      <rPr>
        <sz val="10"/>
        <color theme="1"/>
        <rFont val="함초롬돋움"/>
        <family val="3"/>
        <charset val="129"/>
      </rPr>
      <t xml:space="preserve">     －핵심 업무와 지원 업무를 구분하고, 프로세스별 목표, 흐름, 자원 사용 현황을 분석하여 개선 필요성을 진단한다.</t>
    </r>
    <r>
      <rPr>
        <b/>
        <sz val="10"/>
        <color theme="1"/>
        <rFont val="함초롬돋움"/>
        <family val="3"/>
        <charset val="129"/>
      </rPr>
      <t xml:space="preserve">
    (2) 근본적 재설계
</t>
    </r>
    <r>
      <rPr>
        <sz val="10"/>
        <color theme="1"/>
        <rFont val="함초롬돋움"/>
        <family val="3"/>
        <charset val="129"/>
      </rPr>
      <t xml:space="preserve">     －기존 업무 절차와 직무 구조를 기능 단위가 아닌 프로세스 단위로 재설계하며, 중복, 비효율, 병목 현상을 제거한다.</t>
    </r>
    <r>
      <rPr>
        <b/>
        <sz val="10"/>
        <color theme="1"/>
        <rFont val="함초롬돋움"/>
        <family val="3"/>
        <charset val="129"/>
      </rPr>
      <t xml:space="preserve">
    (3) 정보 기술 통합
</t>
    </r>
    <r>
      <rPr>
        <sz val="10"/>
        <color theme="1"/>
        <rFont val="함초롬돋움"/>
        <family val="3"/>
        <charset val="129"/>
      </rPr>
      <t xml:space="preserve">     －IT 시스템을 활용하여 업무 자동화, 정보 공유, 커뮤니케이션 개선을 수행함으로써 프로세스 효율성을 극대화한다.</t>
    </r>
    <r>
      <rPr>
        <b/>
        <sz val="10"/>
        <color theme="1"/>
        <rFont val="함초롬돋움"/>
        <family val="3"/>
        <charset val="129"/>
      </rPr>
      <t xml:space="preserve">
    (4) 조직 구조 및 직무 재편
</t>
    </r>
    <r>
      <rPr>
        <sz val="10"/>
        <color theme="1"/>
        <rFont val="함초롬돋움"/>
        <family val="3"/>
        <charset val="129"/>
      </rPr>
      <t xml:space="preserve">     －프로세스 중심 조직 구조를 수립하고, 직무 역할과 책임을 재정립하여 업무 수행 효율과 책임성을 확보한다.</t>
    </r>
    <r>
      <rPr>
        <b/>
        <sz val="10"/>
        <color theme="1"/>
        <rFont val="함초롬돋움"/>
        <family val="3"/>
        <charset val="129"/>
      </rPr>
      <t xml:space="preserve">
    (5) 성과 측정 및 지속적 개선
</t>
    </r>
    <r>
      <rPr>
        <sz val="10"/>
        <color theme="1"/>
        <rFont val="함초롬돋움"/>
        <family val="3"/>
        <charset val="129"/>
      </rPr>
      <t xml:space="preserve">     －재설계된 프로세스가 목표 성과를 달성하는지 평가하고, 지속적 개선 활동을 통해 성과 유지와 향상을 도모한다.</t>
    </r>
    <r>
      <rPr>
        <b/>
        <sz val="10"/>
        <color theme="1"/>
        <rFont val="함초롬돋움"/>
        <family val="3"/>
        <charset val="129"/>
      </rPr>
      <t xml:space="preserve">
  3. 조직적 영향
    (1) 생산성 향상
</t>
    </r>
    <r>
      <rPr>
        <sz val="10"/>
        <color theme="1"/>
        <rFont val="함초롬돋움"/>
        <family val="3"/>
        <charset val="129"/>
      </rPr>
      <t xml:space="preserve">     －프로세스 중심 재설계로 불필요한 절차와 업무 중복을 제거하여 업무 처리 속도와 효율성을 높인다.</t>
    </r>
    <r>
      <rPr>
        <b/>
        <sz val="10"/>
        <color theme="1"/>
        <rFont val="함초롬돋움"/>
        <family val="3"/>
        <charset val="129"/>
      </rPr>
      <t xml:space="preserve">
    (2) 고객 중심 서비스 강화
</t>
    </r>
    <r>
      <rPr>
        <sz val="10"/>
        <color theme="1"/>
        <rFont val="함초롬돋움"/>
        <family val="3"/>
        <charset val="129"/>
      </rPr>
      <t xml:space="preserve">     －업무 과정에서 고객 요구를 최우선으로 반영하며, 서비스 품질과 만족도를 개선한다.</t>
    </r>
    <r>
      <rPr>
        <b/>
        <sz val="10"/>
        <color theme="1"/>
        <rFont val="함초롬돋움"/>
        <family val="3"/>
        <charset val="129"/>
      </rPr>
      <t xml:space="preserve">
    (3) 조직 유연성 및 혁신 촉진
</t>
    </r>
    <r>
      <rPr>
        <sz val="10"/>
        <color theme="1"/>
        <rFont val="함초롬돋움"/>
        <family val="3"/>
        <charset val="129"/>
      </rPr>
      <t xml:space="preserve">     －프로세스 중심 조직과 직무 재설계를 통해 변화 대응력을 강화하고, 혁신적 사고와 문제 해결 능력을 조직 문화에 내재화한다.</t>
    </r>
    <r>
      <rPr>
        <b/>
        <sz val="10"/>
        <color theme="1"/>
        <rFont val="함초롬돋움"/>
        <family val="3"/>
        <charset val="129"/>
      </rPr>
      <t xml:space="preserve">
Ⅲ. 평가
  1. 긍정적 평가
</t>
    </r>
    <r>
      <rPr>
        <sz val="10"/>
        <color theme="1"/>
        <rFont val="함초롬돋움"/>
        <family val="3"/>
        <charset val="129"/>
      </rPr>
      <t xml:space="preserve">   －① 해머의 BPR은 조직의 핵심 업무와 직무 구조를 근본적으로 재설계하여 생산성, 품질, 고객 만족도를 획기적으로 향상시킬 수 있는 전략적 접근을 제공한다. ② 프로세스 중심 사고와 IT 활용을 결합함으로써 조직 운영 효율성을 높이고, 혁신과 변화 대응력을 강화할 수 있다. ③ 성과 중심 설계와 재편 과정을 통해 조직 목표 달성에 직접적인 기여를 할 수 있으며, 조직 경쟁력 향상과 연계 가능하다.</t>
    </r>
    <r>
      <rPr>
        <b/>
        <sz val="10"/>
        <color theme="1"/>
        <rFont val="함초롬돋움"/>
        <family val="3"/>
        <charset val="129"/>
      </rPr>
      <t xml:space="preserve">
  2. 부정적 평가
</t>
    </r>
    <r>
      <rPr>
        <sz val="10"/>
        <color theme="1"/>
        <rFont val="함초롬돋움"/>
        <family val="3"/>
        <charset val="129"/>
      </rPr>
      <t xml:space="preserve">   －① 근본적 재설계 과정에서 조직 구성원의 저항과 불안이 발생할 수 있으며, 변화 관리가 미흡할 경우 실패 위험이 크다. ② 초기 투자 비용과 시간 소요가 크며, 특히 중소기업에서는 적용이 어려울 수 있다. ③ 기존 조직 문화, 관행, 인적 역량과의 충돌 가능성이 있어, 전면적 재설계가 항상 성공을 보장하지 않는다.</t>
    </r>
    <r>
      <rPr>
        <b/>
        <sz val="10"/>
        <color theme="1"/>
        <rFont val="함초롬돋움"/>
        <family val="3"/>
        <charset val="129"/>
      </rPr>
      <t xml:space="preserve">
Ⅳ. 결론
</t>
    </r>
    <r>
      <rPr>
        <sz val="10"/>
        <color theme="1"/>
        <rFont val="함초롬돋움"/>
        <family val="3"/>
        <charset val="129"/>
      </rPr>
      <t xml:space="preserve"> －마이클 해머의 직무 과정 재설계(BPR)는 조직 혁신과 경쟁력 강화를 위한 전략적 도구로서, 기존 직무와 프로세스를 근본적으로 재편하여 생산성, 품질, 고객 만족도를 동시에 향상시키는 효과적 방법론을 제시한다. 프로세스 중심 사고, IT 통합, 성과 지향적 설계 등은 조직 운영 효율성과 혁신 능력을 증진시킬 수 있다. 다만, 변화 관리, 조직 문화 적응, 초기 비용과 투자 등 현실적 제약 요인을 충분히 고려한 계획적 실행이 필요하며, 이를 보완하면 BPR은 현대 조직의 전략적 경쟁력 확보와 지속적 혁신을 위한 핵심적 기준으로 활용될 수 있다.</t>
    </r>
    <phoneticPr fontId="4" type="noConversion"/>
  </si>
  <si>
    <r>
      <t xml:space="preserve">Ⅰ. 배경 및 목적
</t>
    </r>
    <r>
      <rPr>
        <sz val="10"/>
        <color theme="1"/>
        <rFont val="함초롬돋움"/>
        <family val="3"/>
        <charset val="129"/>
      </rPr>
      <t xml:space="preserve"> －도널드 커크패트릭(Donald L. Kirkpatrick)은 조직 교육훈련의 효과성을 체계적으로 분석하고 평가하기 위한 교육훈련 평가 모형을 제시한 대표적 학자이다. 기존 교육훈련 평가는 주로 수료율, 참여 만족도 등 단편적 지표에 의존하여 교육 효과와 조직 성과 간 연계를 명확히 확인하기 어렵다는 한계가 존재하였다. 이에 커크패트릭은 「Evaluating Training Programs(훈련 프로그램 평가)」에서 교육훈련 평가를 네 가지 수준(Level)으로 체계화하여, 학습자 반응에서 시작하여 행동 변화와 조직 성과에 이르기까지 교육 효과를 종합적으로 분석할 수 있는 모형을 제안하였다. 이 모형은 교육훈련 설계와 운영, 인적자원 개발 전략에 실질적 지침을 제공하며, 조직 성과 향상과 연계된 교육훈련 관리에 유용하다. 이하에서는 커크패트릭의 교육훈련 평가 모형의 구조, 각 수준의 의미, 조직 내 영향과 장단점을 분석한다.</t>
    </r>
    <r>
      <rPr>
        <b/>
        <sz val="10"/>
        <color theme="1"/>
        <rFont val="함초롬돋움"/>
        <family val="3"/>
        <charset val="129"/>
      </rPr>
      <t xml:space="preserve">
Ⅱ. 내용
  1. 교육훈련 평가 모형
    (1) 정의
</t>
    </r>
    <r>
      <rPr>
        <sz val="10"/>
        <color theme="1"/>
        <rFont val="함초롬돋움"/>
        <family val="3"/>
        <charset val="129"/>
      </rPr>
      <t xml:space="preserve">     －커크패트릭의 교육훈련 평가 모형은 교육훈련 프로그램이 학습자 및 조직에 미치는 효과를 네 가지 수준으로 체계적으로 평가하는 모델로, 단순한 만족도 평가를 넘어 학습 성과, 행동 변화, 성과 기여까지 종합적으로 검토할 수 있도록 설계되었다. 이는 교육훈련의 타당성과 실질적 효과를 검증하며, 개선과 전략적 활용을 가능하게 한다.</t>
    </r>
    <r>
      <rPr>
        <b/>
        <sz val="10"/>
        <color theme="1"/>
        <rFont val="함초롬돋움"/>
        <family val="3"/>
        <charset val="129"/>
      </rPr>
      <t xml:space="preserve">
    (2) 모형의 특징
      ① 다단계 평가
</t>
    </r>
    <r>
      <rPr>
        <sz val="10"/>
        <color theme="1"/>
        <rFont val="함초롬돋움"/>
        <family val="3"/>
        <charset val="129"/>
      </rPr>
      <t xml:space="preserve">       －반응(Reaction), 학습(Learning), 행동(Behavior), 결과(Result) 네 수준으로 구분하여 평가를 수행한다.</t>
    </r>
    <r>
      <rPr>
        <b/>
        <sz val="10"/>
        <color theme="1"/>
        <rFont val="함초롬돋움"/>
        <family val="3"/>
        <charset val="129"/>
      </rPr>
      <t xml:space="preserve">
      ② 목표 연계
</t>
    </r>
    <r>
      <rPr>
        <sz val="10"/>
        <color theme="1"/>
        <rFont val="함초롬돋움"/>
        <family val="3"/>
        <charset val="129"/>
      </rPr>
      <t xml:space="preserve">       －각 수준은 교육훈련 목표와 조직 전략, 직무 요구와 직결되어 있으며, 평가 결과는 교육 설계와 운영 개선에 반영된다.</t>
    </r>
    <r>
      <rPr>
        <b/>
        <sz val="10"/>
        <color theme="1"/>
        <rFont val="함초롬돋움"/>
        <family val="3"/>
        <charset val="129"/>
      </rPr>
      <t xml:space="preserve">
      ③ 실용적 적용
</t>
    </r>
    <r>
      <rPr>
        <sz val="10"/>
        <color theme="1"/>
        <rFont val="함초롬돋움"/>
        <family val="3"/>
        <charset val="129"/>
      </rPr>
      <t xml:space="preserve">       －간단하면서도 체계적 평가 도구로 실무에서 널리 활용 가능하며, 교육 효과 측정과 조직 성과 관리에 연계할 수 있다.</t>
    </r>
    <r>
      <rPr>
        <b/>
        <sz val="10"/>
        <color theme="1"/>
        <rFont val="함초롬돋움"/>
        <family val="3"/>
        <charset val="129"/>
      </rPr>
      <t xml:space="preserve">
  2. 평가 수준(Levels)
    (1) 반응 수준(Level 1 : Reaction)
</t>
    </r>
    <r>
      <rPr>
        <sz val="10"/>
        <color theme="1"/>
        <rFont val="함초롬돋움"/>
        <family val="3"/>
        <charset val="129"/>
      </rPr>
      <t xml:space="preserve">     －학습자가 교육훈련 과정, 강사, 내용, 환경 등에 대해 느낀 만족도를 평가한다. 이는 교육 참여와 몰입도를 간접적으로 확인하고, 교육 설계 개선의 기초 자료로 활용된다.</t>
    </r>
    <r>
      <rPr>
        <b/>
        <sz val="10"/>
        <color theme="1"/>
        <rFont val="함초롬돋움"/>
        <family val="3"/>
        <charset val="129"/>
      </rPr>
      <t xml:space="preserve">
    (2) 학습 수준(Level 2 : Learning)
</t>
    </r>
    <r>
      <rPr>
        <sz val="10"/>
        <color theme="1"/>
        <rFont val="함초롬돋움"/>
        <family val="3"/>
        <charset val="129"/>
      </rPr>
      <t xml:space="preserve">     －학습자가 교육훈련을 통해 지식, 기술, 태도 등 목표한 학습 성과를 얼마나 습득했는지를 평가한다. 시험, 과제, 시뮬레이션 등 객관적 측정 도구를 활용할 수 있다.</t>
    </r>
    <r>
      <rPr>
        <b/>
        <sz val="10"/>
        <color theme="1"/>
        <rFont val="함초롬돋움"/>
        <family val="3"/>
        <charset val="129"/>
      </rPr>
      <t xml:space="preserve">
    (3) 행동 수준(Level 3 : Behavior)
</t>
    </r>
    <r>
      <rPr>
        <sz val="10"/>
        <color theme="1"/>
        <rFont val="함초롬돋움"/>
        <family val="3"/>
        <charset val="129"/>
      </rPr>
      <t xml:space="preserve">     －학습자가 교육훈련에서 습득한 지식과 기술을 실제 직무 수행에 얼마나 적용하고 있는지를 평가한다. 상사 관찰, 자기 보고, 360도 평가 등 다양한 방법이 활용된다.</t>
    </r>
    <r>
      <rPr>
        <b/>
        <sz val="10"/>
        <color theme="1"/>
        <rFont val="함초롬돋움"/>
        <family val="3"/>
        <charset val="129"/>
      </rPr>
      <t xml:space="preserve">
    (4) 결과 수준(Level 4 : Results)
</t>
    </r>
    <r>
      <rPr>
        <sz val="10"/>
        <color theme="1"/>
        <rFont val="함초롬돋움"/>
        <family val="3"/>
        <charset val="129"/>
      </rPr>
      <t xml:space="preserve">     －교육훈련이 조직 성과, 생산성, 고객 만족, 재무적 결과 등 조직 목표 달성에 미친 영향을 평가한다. 이는 교육훈련의 전략적 효과를 검증하는 핵심 수준이다.</t>
    </r>
    <r>
      <rPr>
        <b/>
        <sz val="10"/>
        <color theme="1"/>
        <rFont val="함초롬돋움"/>
        <family val="3"/>
        <charset val="129"/>
      </rPr>
      <t xml:space="preserve">
  3. 조직 내 적용 및 영향
    (1) 교육훈련 개선
</t>
    </r>
    <r>
      <rPr>
        <sz val="10"/>
        <color theme="1"/>
        <rFont val="함초롬돋움"/>
        <family val="3"/>
        <charset val="129"/>
      </rPr>
      <t xml:space="preserve">     －단계별 평가를 통해 교육 내용과 방법, 강사 역량, 학습 환경 등을 체계적으로 점검하고 개선할 수 있다.</t>
    </r>
    <r>
      <rPr>
        <b/>
        <sz val="10"/>
        <color theme="1"/>
        <rFont val="함초롬돋움"/>
        <family val="3"/>
        <charset val="129"/>
      </rPr>
      <t xml:space="preserve">
    (2) 인재 개발 및 역량 향상
</t>
    </r>
    <r>
      <rPr>
        <sz val="10"/>
        <color theme="1"/>
        <rFont val="함초롬돋움"/>
        <family val="3"/>
        <charset val="129"/>
      </rPr>
      <t xml:space="preserve">     －학습 성과와 행동 변화 평가를 통해 개인의 직무 수행 능력과 성장 수준을 파악하고, 맞춤형 교육훈련 계획과 경력 개발 전략에 반영할 수 있다.</t>
    </r>
    <r>
      <rPr>
        <b/>
        <sz val="10"/>
        <color theme="1"/>
        <rFont val="함초롬돋움"/>
        <family val="3"/>
        <charset val="129"/>
      </rPr>
      <t xml:space="preserve">
    (3) 조직 성과와 전략적 연계
</t>
    </r>
    <r>
      <rPr>
        <sz val="10"/>
        <color theme="1"/>
        <rFont val="함초롬돋움"/>
        <family val="3"/>
        <charset val="129"/>
      </rPr>
      <t xml:space="preserve">     －결과 수준 평가를 통해 교육훈련이 조직 목표 달성에 기여하는 정도를 확인하고, 교육훈련 투자 효율성과 ROI(Return on Investment)를 측정할 수 있다.</t>
    </r>
    <r>
      <rPr>
        <b/>
        <sz val="10"/>
        <color theme="1"/>
        <rFont val="함초롬돋움"/>
        <family val="3"/>
        <charset val="129"/>
      </rPr>
      <t xml:space="preserve">
Ⅲ. 평가
  1. 긍정적 평가
</t>
    </r>
    <r>
      <rPr>
        <sz val="10"/>
        <color theme="1"/>
        <rFont val="함초롬돋움"/>
        <family val="3"/>
        <charset val="129"/>
      </rPr>
      <t xml:space="preserve">   －① 커크패트릭의 모형은 교육훈련 평가를 체계적으로 구조화하여 단순 만족도 평가를 넘어 학습, 행동, 조직 성과까지 종합적으로 분석할 수 있게 한다. ② 네 수준별 평가를 통해 교육훈련의 개선과 운영 전략을 구체적으로 도출할 수 있어 실무적 활용성이 높다. ③ 학습 성과와 행동 변화, 조직 성과 간의 연계를 강조함으로써 교육훈련의 전략적 가치를 평가하고 인적자원 개발과 연계할 수 있다.</t>
    </r>
    <r>
      <rPr>
        <b/>
        <sz val="10"/>
        <color theme="1"/>
        <rFont val="함초롬돋움"/>
        <family val="3"/>
        <charset val="129"/>
      </rPr>
      <t xml:space="preserve">
  2. 부정적 평가
</t>
    </r>
    <r>
      <rPr>
        <sz val="10"/>
        <color theme="1"/>
        <rFont val="함초롬돋움"/>
        <family val="3"/>
        <charset val="129"/>
      </rPr>
      <t xml:space="preserve">   －① 행동 수준과 결과 수준 평가는 측정이 어렵고, 외부 요인이나 조직 환경 변화의 영향을 통제하기 어렵다. ② 각 수준별 평가를 모두 수행할 경우 시간과 비용이 소요되며, 중소규모 조직에서는 실무 적용이 부담될 수 있다. ③ 일부 조직에서는 반응과 학습 수준 평가에 치중하여 실제 행동 변화와 조직 성과 측정이 미흡할 수 있다.</t>
    </r>
    <r>
      <rPr>
        <b/>
        <sz val="10"/>
        <color theme="1"/>
        <rFont val="함초롬돋움"/>
        <family val="3"/>
        <charset val="129"/>
      </rPr>
      <t xml:space="preserve">
Ⅳ. 결론
</t>
    </r>
    <r>
      <rPr>
        <sz val="10"/>
        <color theme="1"/>
        <rFont val="함초롬돋움"/>
        <family val="3"/>
        <charset val="129"/>
      </rPr>
      <t xml:space="preserve"> －커크패트릭의 교육훈련 평가 모형은 교육훈련 효과를 다차원적 관점에서 분석하고 조직 전략과 연계할 수 있는 체계적 도구이다. 네 수준으로 구성된 평가 체계를 통해 교육훈련의 설계, 운영, 학습 성과, 행동 변화, 조직 성과 기여를 종합적으로 검토하고 개선할 수 있다. 다만 행동 및 결과 수준 평가의 어려움과 시간・비용 부담을 고려하여 단계별 적용과 조직 실정에 맞춘 유연한 활용 전략이 필요하며, 이를 보완할 경우 조직의 교육훈련 효과성과 인적자원 개발 전략 수립에 핵심적 기준으로 활용될 수 있다.</t>
    </r>
    <phoneticPr fontId="4" type="noConversion"/>
  </si>
  <si>
    <r>
      <t xml:space="preserve">Ⅰ. 배경 및 목적
</t>
    </r>
    <r>
      <rPr>
        <sz val="10"/>
        <color theme="1"/>
        <rFont val="함초롬돋움"/>
        <family val="3"/>
        <charset val="129"/>
      </rPr>
      <t xml:space="preserve"> －어윈 골드스타인(Irwin L. Goldstein)은 1970년대 이후 조직의 교육훈련(Training and Development)이 단순한 학습의 차원을 넘어 조직성과 향상에 실질적으로 기여해야 한다는 관점에서 "교육훈련 타당성 평가 모델(Training Validity Model)"을 제시하였다. 당시 대부분의 교육훈련 평가는 학습자의 만족도나 지식 습득 정도에 국한되어 있었으나, 골드스타인은 교육훈련의 효과성을 보다 다층적으로 평가할 필요성을 주장하였다. 그는 훈련의 효과를 훈련 참가자 개인의 학습성과 → 실제 업무로의 적용 → 조직 차원의 성과 → 타 조직으로의 일반화 가능성이라는 일련의 단계로 구분하여, 교육훈련의 진정한 가치가 어디에 존재하는지를 체계적으로 분석하고자 하였다. 이 모델의 목적은 교육훈련이 개인적 학습에서 조직적 성과로 확산되는 과정을 과학적으로 검증하는 것이며, 이를 통해 교육훈련이 조직 전략과 연계된 실질적 투자(activity)가 되도록 지원하는 데 있다.</t>
    </r>
    <r>
      <rPr>
        <b/>
        <sz val="10"/>
        <color theme="1"/>
        <rFont val="함초롬돋움"/>
        <family val="3"/>
        <charset val="129"/>
      </rPr>
      <t xml:space="preserve">
Ⅱ. 내용
  1. 모델의 개념
</t>
    </r>
    <r>
      <rPr>
        <sz val="10"/>
        <color theme="1"/>
        <rFont val="함초롬돋움"/>
        <family val="3"/>
        <charset val="129"/>
      </rPr>
      <t xml:space="preserve">   －골드스타인의 교육훈련 타당성 평가 모델은 "교육훈련의 효과를 4단계의 타당성(validity)"으로 구분하여 평가하는 체계적 접근이다. 즉, 훈련 과정에서의 학습 성취(훈련타당성), 학습 내용의 현장 적용(전이타당성), 조직적 성과 기여(조직 내 타당성), 그리고 타 조직으로의 확산 가능성(조직 간 타당성)을 단계적으로 검증한다. 이는 교육훈련의 가치가 단일한 평가 지표가 아닌 복합적 타당성 구조를 통해 파악되어야 함을 강조한 것이다.</t>
    </r>
    <r>
      <rPr>
        <b/>
        <sz val="10"/>
        <color theme="1"/>
        <rFont val="함초롬돋움"/>
        <family val="3"/>
        <charset val="129"/>
      </rPr>
      <t xml:space="preserve">
  2. 모델의 특징
</t>
    </r>
    <r>
      <rPr>
        <sz val="10"/>
        <color theme="1"/>
        <rFont val="함초롬돋움"/>
        <family val="3"/>
        <charset val="129"/>
      </rPr>
      <t xml:space="preserve">   －골드스타인의 모델은 다음과 같은 세 가지 특징을 지닌다.</t>
    </r>
    <r>
      <rPr>
        <b/>
        <sz val="10"/>
        <color theme="1"/>
        <rFont val="함초롬돋움"/>
        <family val="3"/>
        <charset val="129"/>
      </rPr>
      <t xml:space="preserve">
    (1) 단계적・체계적 평가 구조
</t>
    </r>
    <r>
      <rPr>
        <sz val="10"/>
        <color theme="1"/>
        <rFont val="함초롬돋움"/>
        <family val="3"/>
        <charset val="129"/>
      </rPr>
      <t xml:space="preserve">     －단순히 학습의 유무가 아니라, 그 학습이 실제 업무와 조직 성과로 이어지는 연쇄적 과정을 평가한다.</t>
    </r>
    <r>
      <rPr>
        <b/>
        <sz val="10"/>
        <color theme="1"/>
        <rFont val="함초롬돋움"/>
        <family val="3"/>
        <charset val="129"/>
      </rPr>
      <t xml:space="preserve">
    (2) 전이(transfer) 개념의 강조
</t>
    </r>
    <r>
      <rPr>
        <sz val="10"/>
        <color theme="1"/>
        <rFont val="함초롬돋움"/>
        <family val="3"/>
        <charset val="129"/>
      </rPr>
      <t xml:space="preserve">     －학습한 지식과 기술이 실제 직무에서 사용되는지를 핵심적으로 분석한다.</t>
    </r>
    <r>
      <rPr>
        <b/>
        <sz val="10"/>
        <color theme="1"/>
        <rFont val="함초롬돋움"/>
        <family val="3"/>
        <charset val="129"/>
      </rPr>
      <t xml:space="preserve">
    (3) 전략적 연계성
</t>
    </r>
    <r>
      <rPr>
        <sz val="10"/>
        <color theme="1"/>
        <rFont val="함초롬돋움"/>
        <family val="3"/>
        <charset val="129"/>
      </rPr>
      <t xml:space="preserve">     －교육훈련을 조직의 전략목표와 연결하여, 교육이 기업성과에 어떻게 기여하는가를 중점적으로 검증한다.</t>
    </r>
    <r>
      <rPr>
        <b/>
        <sz val="10"/>
        <color theme="1"/>
        <rFont val="함초롬돋움"/>
        <family val="3"/>
        <charset val="129"/>
      </rPr>
      <t xml:space="preserve">
  3. 모델의 네 가지 타당성
    (1) 훈련타당성(Training Validity)
</t>
    </r>
    <r>
      <rPr>
        <sz val="10"/>
        <color theme="1"/>
        <rFont val="함초롬돋움"/>
        <family val="3"/>
        <charset val="129"/>
      </rPr>
      <t xml:space="preserve">     －① 훈련타당성은 교육훈련이 참가자에게 목표한 지식, 기술, 태도(KSA)를 실제로 학습시켰는지를 평가하는 것이다. ② 이는 교육 자체의 질과 설계의 적합성을 검증하며, 주로 사전・사후 시험, 시뮬레이션 평가, 피드백 분석 등을 통해 측정된다. ③ "배웠는가"라는 학습 성취 수준에 초점을 둔 기초적 타당성이다.</t>
    </r>
    <r>
      <rPr>
        <b/>
        <sz val="10"/>
        <color theme="1"/>
        <rFont val="함초롬돋움"/>
        <family val="3"/>
        <charset val="129"/>
      </rPr>
      <t xml:space="preserve">
    (2) 전이타당성(Transfer Validity)
</t>
    </r>
    <r>
      <rPr>
        <sz val="10"/>
        <color theme="1"/>
        <rFont val="함초롬돋움"/>
        <family val="3"/>
        <charset val="129"/>
      </rPr>
      <t xml:space="preserve">     －① 전이타당성은 훈련을 통해 학습된 내용이 실제 직무현장에서 얼마나 적용되는지를 평가한다. ② 이는 훈련 후 업무 수행 변화, 행동 전이(behavioral transfer), 실무상 개선 여부 등을 관찰함으로써 측정된다. ③ 즉, "배운 것을 실제로 사용하는가"를 검증하는 단계로, 교육의 실질적 효과성을 판별하는 핵심 타당성이다.</t>
    </r>
    <r>
      <rPr>
        <b/>
        <sz val="10"/>
        <color theme="1"/>
        <rFont val="함초롬돋움"/>
        <family val="3"/>
        <charset val="129"/>
      </rPr>
      <t xml:space="preserve">
    (3) 조직 내 타당성(Intraorganizational Validity)
</t>
    </r>
    <r>
      <rPr>
        <sz val="10"/>
        <color theme="1"/>
        <rFont val="함초롬돋움"/>
        <family val="3"/>
        <charset val="129"/>
      </rPr>
      <t xml:space="preserve">     －① 조직 내 타당성은 훈련이 조직의 전반적 성과 향상에 기여했는지를 평가한다. ② 예컨대, 생산성 향상, 품질 개선, 고객 만족도 상승, 이직률 감소 등 조직성과 지표의 변화를 분석한다. ③ 이는 개인 학습효과가 조직 수준에서 의미 있는 결과로 이어졌는지를 검증하는 전략적 타당성이다.</t>
    </r>
    <r>
      <rPr>
        <b/>
        <sz val="10"/>
        <color theme="1"/>
        <rFont val="함초롬돋움"/>
        <family val="3"/>
        <charset val="129"/>
      </rPr>
      <t xml:space="preserve">
    (4) 조직 간 타당성(Interorganizational Validity)
</t>
    </r>
    <r>
      <rPr>
        <sz val="10"/>
        <color theme="1"/>
        <rFont val="함초롬돋움"/>
        <family val="3"/>
        <charset val="129"/>
      </rPr>
      <t xml:space="preserve">     －① 조직 간 타당성은 특정 조직에서 효과적이었던 훈련 프로그램이 다른 조직에서도 동일한 효과를 보이는지를 평가한다. ② 이는 교육훈련의 일반화 가능성(generalizability)과 표준화 가능성을 검증하는 단계이다. ③ 다만, 조직별 구조・문화・환경 차이에 따라 효과가 달라질 수 있으므로, 맥락적 조정이 필요하다.</t>
    </r>
    <r>
      <rPr>
        <b/>
        <sz val="10"/>
        <color theme="1"/>
        <rFont val="함초롬돋움"/>
        <family val="3"/>
        <charset val="129"/>
      </rPr>
      <t xml:space="preserve">
  4. 조직 내 적용 및 영향
</t>
    </r>
    <r>
      <rPr>
        <sz val="10"/>
        <color theme="1"/>
        <rFont val="함초롬돋움"/>
        <family val="3"/>
        <charset val="129"/>
      </rPr>
      <t xml:space="preserve">   －골드스타인의 모델은 교육훈련을 "조직개발(Organization Development)"의 한 요소로 통합하는 데 실질적인 근거를 제공하였다. ① 인사관리 부서에서는 이 모델을 활용하여 교육훈련의 성과를 정량적 지표로 제시함으로써, 훈련 투자의 정당성을 확보할 수 있게 되었다. ② 관리자들은 훈련 효과를 평가하는 과정에서 단순한 기술교육이 아닌 조직목표 달성을 위한 역량 개발로 훈련의 방향을 재정립하게 되었다. ③ 이 모델은 커크패트릭(D. Kirkpatrick)의 「4단계 평가모형」 및 필립스(J. Phillips)의 「ROI 평가모형」 등 후속 교육평가 이론의 발전에 기초가 되었으며, 조직학습(organizational learning)과 인적자원개발(HRD)의 연결 고리를 제시하였다.</t>
    </r>
    <r>
      <rPr>
        <b/>
        <sz val="10"/>
        <color theme="1"/>
        <rFont val="함초롬돋움"/>
        <family val="3"/>
        <charset val="129"/>
      </rPr>
      <t xml:space="preserve">
Ⅲ. 평가
  1. 긍정적 평가
</t>
    </r>
    <r>
      <rPr>
        <sz val="10"/>
        <color theme="1"/>
        <rFont val="함초롬돋움"/>
        <family val="3"/>
        <charset val="129"/>
      </rPr>
      <t xml:space="preserve">   －① 골드스타인의 모델은 교육훈련의 효과를 다층적 수준에서 검증함으로써, 단편적 평가의 한계를 극복하였다. ② "학습–전이–성과–확산"으로 이어지는 논리적 연쇄 구조를 통해 훈련의 실질적 가치를 체계적으로 설명하였다. ③ 조직성과 중심의 평가 접근을 제시함으로써, 교육훈련을 전략적 투자로 인식하게 하였다. ④ 타당성 개념을 명확히 구분함으로써, 교육훈련 연구와 실무 양측에 분석적 기준을 제공하였다.</t>
    </r>
    <r>
      <rPr>
        <b/>
        <sz val="10"/>
        <color theme="1"/>
        <rFont val="함초롬돋움"/>
        <family val="3"/>
        <charset val="129"/>
      </rPr>
      <t xml:space="preserve">
  2. 부정적 평가
</t>
    </r>
    <r>
      <rPr>
        <sz val="10"/>
        <color theme="1"/>
        <rFont val="함초롬돋움"/>
        <family val="3"/>
        <charset val="129"/>
      </rPr>
      <t xml:space="preserve">   －① 네 가지 타당성이 단계적으로 연결되어 있지만, 실제 현장에서는 모든 단계를 완전하게 검증하기 어렵다는 한계가 있다. ② 전이타당성과 조직 내 타당성은 외부 변수(조직문화, 리더십, 보상체계 등)의 영향을 크게 받기 때문에, 훈련 효과만으로 결과를 단정하기 어렵다. ③ 조직 간 타당성은 각 조직의 특성이 상이하므로 실제 적용 시 일반화 가능성이 낮다. ④ 평가 과정이 복잡하고 비용이 많이 들기 때문에, 중소규모 조직에서는 실무적으로 활용하기 어렵다는 점도 지적된다.</t>
    </r>
    <r>
      <rPr>
        <b/>
        <sz val="10"/>
        <color theme="1"/>
        <rFont val="함초롬돋움"/>
        <family val="3"/>
        <charset val="129"/>
      </rPr>
      <t xml:space="preserve">
Ⅳ. 결론
</t>
    </r>
    <r>
      <rPr>
        <sz val="10"/>
        <color theme="1"/>
        <rFont val="함초롬돋움"/>
        <family val="3"/>
        <charset val="129"/>
      </rPr>
      <t xml:space="preserve"> －골드스타인의 교육훈련 타당성 평가 모델은 교육훈련의 다차원적 가치와 전략적 연계성을 강조한 점에서 교육평가 이론의 중요한 전환점을 이루었다. 이 모델은 단순히 "얼마나 배웠는가"를 넘어 "얼마나 적용되었고, 조직에 어떤 변화를 가져왔는가"를 묻는 통합적 관점을 제시하였다. 비록 실무 적용의 복잡성과 환경적 변동성에 따른 한계가 존재하지만, 조직이 교육훈련을 성과 중심으로 설계・평가하도록 유도한 점에서 그 학문적・실천적 의의는 매우 크다고 평가된다. 결국 골드스타인의 모델은 오늘날의 성과기반 학습(evidence-based training) 및 HRD 평가체계의 이론적 기초로서 여전히 중요한 영향력을 유지하고 있다.</t>
    </r>
    <phoneticPr fontId="4" type="noConversion"/>
  </si>
  <si>
    <r>
      <t xml:space="preserve">Ⅰ. 배경 및 목적
</t>
    </r>
    <r>
      <rPr>
        <sz val="10"/>
        <color theme="1"/>
        <rFont val="함초롬돋움"/>
        <family val="3"/>
        <charset val="129"/>
      </rPr>
      <t xml:space="preserve"> －조직의 교육훈련이나 인적자원개발(HRD) 활동은 인재의 역량을 강화하고 조직성과를 향상시키기 위한 필수적 수단으로 인식되어 왔다. 그러나 이러한 활동이 실제로 조직의 성과에 얼마나 기여하는가를 객관적으로 입증하는 것은 어려운 과제였다. 1970~80년대에 이르러 기업들은 인적자원개발 프로그램의 효과를 단순한 반응이나 학습 수준을 넘어 경제적 가치로 측정하고자 하는 요구를 강하게 제기하였다. 이러한 배경에서 미국의 인적자원개발 전문가인 잭 J. 필립스(Jack J. Phillips)는 커크패트릭(D. L. Kirkpatrick)의 4단계 평가모형을 확장하여 ROI(Return on Investment) 평가모형을 정립하였다. 필립스의 모델은 교육훈련 투자의 경제적 타당성을 입증하기 위한 체계적 접근을 제공하며, 특히 경영자 관점에서 교육훈련의 비용 대비 수익을 명확히 제시하는 데 목적이 있다. 다시 말해, 교육훈련 활동을 단순히 비용으로 보지 않고, 전략적 투자로 간주하여 그 수익률을 측정함으로써 인적자원개발의 경영적 정당성을 강화하려는 것이 본 모형의 궁극적 취지라 할 수 있다.</t>
    </r>
    <r>
      <rPr>
        <b/>
        <sz val="10"/>
        <color theme="1"/>
        <rFont val="함초롬돋움"/>
        <family val="3"/>
        <charset val="129"/>
      </rPr>
      <t xml:space="preserve">
Ⅱ. 내용
</t>
    </r>
    <r>
      <rPr>
        <sz val="10"/>
        <color theme="1"/>
        <rFont val="함초롬돋움"/>
        <family val="3"/>
        <charset val="129"/>
      </rPr>
      <t xml:space="preserve"> －필립스의 ROI 평가모형은 커크패트릭의 네 단계(① 반응(Reaction), ② 학습(Learning), ③ 행동(Behavior), ④ 결과(Result))를 기반으로, 여기에 다섯 번째 단계인 투자수익률(ROI) 단계를 추가하여 완성되었다. 각 단계는 다음과 같은 의미를 지닌다. 이 모형은 정량적・정성적 자료를 모두 포함하여 훈련성과를 체계적으로 검증할 수 있다는 점에서 경영자와 HRD 담당자 모두에게 실질적인 의사결정 도구로 활용된다.</t>
    </r>
    <r>
      <rPr>
        <b/>
        <sz val="10"/>
        <color theme="1"/>
        <rFont val="함초롬돋움"/>
        <family val="3"/>
        <charset val="129"/>
      </rPr>
      <t xml:space="preserve">
  1. 반응평가(Reaction Evaluation)
</t>
    </r>
    <r>
      <rPr>
        <sz val="10"/>
        <color theme="1"/>
        <rFont val="함초롬돋움"/>
        <family val="3"/>
        <charset val="129"/>
      </rPr>
      <t xml:space="preserve">   －학습자가 교육훈련 과정에 대해 얼마나 만족하고 긍정적으로 반응했는지를 평가한다. 설문조사나 인터뷰를 통해 프로그램의 유용성, 강사의 전문성, 내용의 적절성 등을 측정한다.</t>
    </r>
    <r>
      <rPr>
        <b/>
        <sz val="10"/>
        <color theme="1"/>
        <rFont val="함초롬돋움"/>
        <family val="3"/>
        <charset val="129"/>
      </rPr>
      <t xml:space="preserve">
  2. 학습평가(Learning Evaluation)
</t>
    </r>
    <r>
      <rPr>
        <sz val="10"/>
        <color theme="1"/>
        <rFont val="함초롬돋움"/>
        <family val="3"/>
        <charset val="129"/>
      </rPr>
      <t xml:space="preserve">   －훈련을 통해 학습자가 실제로 새로운 지식, 기술, 태도를 어느 정도 습득했는지를 평가한다. 사전・사후 테스트나 실습 평가를 통해 측정한다.</t>
    </r>
    <r>
      <rPr>
        <b/>
        <sz val="10"/>
        <color theme="1"/>
        <rFont val="함초롬돋움"/>
        <family val="3"/>
        <charset val="129"/>
      </rPr>
      <t xml:space="preserve">
  3. 행동평가(Behavior Evaluation)
</t>
    </r>
    <r>
      <rPr>
        <sz val="10"/>
        <color theme="1"/>
        <rFont val="함초롬돋움"/>
        <family val="3"/>
        <charset val="129"/>
      </rPr>
      <t xml:space="preserve">   －학습자가 훈련에서 배운 내용을 실제 직무에서 얼마나 적용하고 있는지를 파악한다. 상사, 동료 평가나 업무성과 분석 등을 통해 이루어진다.</t>
    </r>
    <r>
      <rPr>
        <b/>
        <sz val="10"/>
        <color theme="1"/>
        <rFont val="함초롬돋움"/>
        <family val="3"/>
        <charset val="129"/>
      </rPr>
      <t xml:space="preserve">
  4. 결과평가(Result Evaluation)
</t>
    </r>
    <r>
      <rPr>
        <sz val="10"/>
        <color theme="1"/>
        <rFont val="함초롬돋움"/>
        <family val="3"/>
        <charset val="129"/>
      </rPr>
      <t xml:space="preserve">   －훈련의 결과가 조직 수준에서 어떤 성과로 나타났는지를 평가한다. 생산성 향상, 품질 개선, 매출 증가, 고객만족도 제고, 이직률 감소 등 구체적인 조직성과 지표를 사용한다.</t>
    </r>
    <r>
      <rPr>
        <b/>
        <sz val="10"/>
        <color theme="1"/>
        <rFont val="함초롬돋움"/>
        <family val="3"/>
        <charset val="129"/>
      </rPr>
      <t xml:space="preserve">
  5. ROI평가(Return on Investment Evaluation)
</t>
    </r>
    <r>
      <rPr>
        <sz val="10"/>
        <color theme="1"/>
        <rFont val="함초롬돋움"/>
        <family val="3"/>
        <charset val="129"/>
      </rPr>
      <t xml:space="preserve">   －필립스가 추가한 단계로, 훈련의 금전적 성과를 비용과 비교하여 투자수익률(%)을 산출한다. 계산식은 다음과 같다. ROI(%) = [(총편익 – 총비용) ÷ 총비용] × 100 여기서 총편익은 훈련으로 인해 발생한 재무적 이익을 의미하며, 총비용은 교육훈련의 직접비・간접비를 모두 포함한다. 필립스는 훈련성과의 금전적 가치를 산출하기 위해 성과 개선치에 단가를 곱하거나, 전문가 추정법, 회귀분석 등 다양한 방법을 제시하였다.</t>
    </r>
    <r>
      <rPr>
        <b/>
        <sz val="10"/>
        <color theme="1"/>
        <rFont val="함초롬돋움"/>
        <family val="3"/>
        <charset val="129"/>
      </rPr>
      <t xml:space="preserve">
Ⅲ. 평가
  1. 긍정적 평가
</t>
    </r>
    <r>
      <rPr>
        <sz val="10"/>
        <color theme="1"/>
        <rFont val="함초롬돋움"/>
        <family val="3"/>
        <charset val="129"/>
      </rPr>
      <t xml:space="preserve">   －① 과학적 타당성 제고이다. 필립스의 ROI 모형은 커크패트릭 모형의 주관적 한계를 극복하고, 훈련의 경제적 효과를 구체적 수치로 환산함으로써 평가의 객관성을 높였다. ② 경영자 중심의 의사결정 지원이다. ROI 수치를 제시함으로써 교육훈련이 조직의 재무성과에 미치는 영향을 명확히 보여주며, 경영진이 HRD를 전략적 투자로 인식하게 하는 효과가 있다. ③ 성과관리와 연결된 통합적 접근이다. ROI 모형은 단순한 사후평가가 아니라, 훈련 설계 단계에서부터 목표와 지표를 명확히 설정하게 하여 프로그램의 기획・운영・평가 전 과정을 유기적으로 연결시킨다. ④ 조직 내 학습문화 강화 측면에서도 의미가 있다. ROI 분석을 통해 훈련성과를 체계적으로 피드백함으로써, 향후 교육훈련의 품질 향상과 학습효과 극대화에 기여한다.</t>
    </r>
    <r>
      <rPr>
        <b/>
        <sz val="10"/>
        <color theme="1"/>
        <rFont val="함초롬돋움"/>
        <family val="3"/>
        <charset val="129"/>
      </rPr>
      <t xml:space="preserve">
  2. 부정적 평가
</t>
    </r>
    <r>
      <rPr>
        <sz val="10"/>
        <color theme="1"/>
        <rFont val="함초롬돋움"/>
        <family val="3"/>
        <charset val="129"/>
      </rPr>
      <t xml:space="preserve">   －① 비용과 편익의 측정 한계가 존재한다. 훈련성과의 많은 부분은 정량화하기 어렵고, 다른 변수의 영향이 혼재되어 있으므로 훈련효과만을 독립적으로 추출하기 어렵다. ② 비경제적 성과의 간과이다. ROI는 재무적 결과 중심의 평가이므로, 조직문화 변화, 직무만족도 향상, 리더십 강화 등 질적 성과는 충분히 반영되지 못한다. ③ 측정 비용과 노력의 과다 문제도 있다. ROI 분석을 위해서는 광범위한 자료수집과 통계처리, 재무 분석이 필요하므로, 중소규모 조직이나 제한된 예산에서는 현실적으로 적용이 어렵다. ④ 성과 귀속의 왜곡 가능성이 있다. ROI가 지나치게 강조될 경우, 교육훈련의 본래 목적이 단기적 수익 창출로 왜곡되거나, 측정 가능한 성과 위주로 프로그램이 편중될 우려가 있다.</t>
    </r>
    <r>
      <rPr>
        <b/>
        <sz val="10"/>
        <color theme="1"/>
        <rFont val="함초롬돋움"/>
        <family val="3"/>
        <charset val="129"/>
      </rPr>
      <t xml:space="preserve">
Ⅳ. 결론
</t>
    </r>
    <r>
      <rPr>
        <sz val="10"/>
        <color theme="1"/>
        <rFont val="함초롬돋움"/>
        <family val="3"/>
        <charset val="129"/>
      </rPr>
      <t xml:space="preserve"> －필립스의 ROI 평가모형은 인적자원개발 분야에서 성과책임성(accountability)과 투자 정당성을 확보하기 위한 대표적 평가체계로 자리 잡았다. 이 모형은 커크패트릭의 전통적 틀에 재무적 관점을 결합함으로써, HRD와 경영성과를 연결하는 가교 역할을 수행한다. 특히 경영자에게 설득력 있는 의사결정 자료를 제공한다는 점에서 실용적 가치가 높다. 그러나 ROI 모형이 모든 상황에서 절대적인 기준이 될 수는 없다. 교육훈련의 본질은 인간의 성장과 조직의 장기적 역량 강화에 있으며, 이는 단기간의 재무적 수치로 완전히 설명될 수 없다. 따라서 ROI는 교육훈련 효과를 평가하는 하나의 유력한 도구이되, 비재무적 지표와 병행하여 종합적으로 활용할 때 그 진정한 가치가 발휘된다. 결론적으로, 필립스의 ROI 평가모형은 교육훈련의 경제적 타당성을 체계적으로 입증한 혁신적 시도이며, 오늘날 조직이 HRD를 전략적 투자로 인식하게 만든 중요한 전환점이라 할 수 있다. 다만 실무적 한계와 측정의 어려움을 보완하기 위해서는 질적 평가, 장기적 효과 분석 등과의 병행이 필수적이다.</t>
    </r>
    <phoneticPr fontId="4" type="noConversion"/>
  </si>
  <si>
    <r>
      <t xml:space="preserve">Ⅰ. 배경 및 목적
</t>
    </r>
    <r>
      <rPr>
        <sz val="10"/>
        <color theme="1"/>
        <rFont val="함초롬돋움"/>
        <family val="3"/>
        <charset val="129"/>
      </rPr>
      <t xml:space="preserve"> －에드가 샤인(Edgar H. Schein)과 토마스 딜롱(Thomas J. Dillon)은 경력 개발 연구 분야에서 개인의 경력 선택과 직업 만족을 결정하는 핵심 요인으로서 경력닻(Career Anchors) 개념을 제시한 대표적 학자이다. 샤인은 조직 내 경력 개발 및 인재 관리 연구 과정에서 직업 선택과 지속적 경력 추구에 있어 개인의 가치관, 동기, 역량이 중심적 역할을 한다고 분석하였다. 「Career Anchors : Discovering Your Real Values(경력닻 : 당신의 진정한 가치 발견하기)」에서 그는 경력닻을 개인의 경력 선택과 직업 안정성, 만족도를 결정짓는 핵심 신념과 욕구로 정의하였다. 현대 조직에서는 개인의 경력 목표와 조직 전략의 정렬, 인재 유지, 맞춤형 경력 개발이 중요하며, 이에 따라 경력닻의 이해와 활용은 조직과 개인 모두에게 실질적 시사점을 제공한다. 이하에서는 경력닻의 개념과 유형, 조직 내 영향 및 장단점을 분석한다.</t>
    </r>
    <r>
      <rPr>
        <b/>
        <sz val="10"/>
        <color theme="1"/>
        <rFont val="함초롬돋움"/>
        <family val="3"/>
        <charset val="129"/>
      </rPr>
      <t xml:space="preserve">
Ⅱ. 내용
  1. 경력닻의 개념
    (1) 정의
</t>
    </r>
    <r>
      <rPr>
        <sz val="10"/>
        <color theme="1"/>
        <rFont val="함초롬돋움"/>
        <family val="3"/>
        <charset val="129"/>
      </rPr>
      <t xml:space="preserve">     －경력닻은 개인이 직업 선택과 경력 개발 과정에서 스스로 포기하지 않고 중요하게 여기는 가치, 능력, 동기 및 욕구를 의미한다. 이는 개인의 직무 결정, 경력 전환, 조직 적합성 판단에 직접적인 영향을 미친다. 경력닻은 안정적 직업 선택과 장기적 직업 만족을 보장하는 심리적 기반으로 작용한다.</t>
    </r>
    <r>
      <rPr>
        <b/>
        <sz val="10"/>
        <color theme="1"/>
        <rFont val="함초롬돋움"/>
        <family val="3"/>
        <charset val="129"/>
      </rPr>
      <t xml:space="preserve">
    (2) 특징
      ① 개인 중심
</t>
    </r>
    <r>
      <rPr>
        <sz val="10"/>
        <color theme="1"/>
        <rFont val="함초롬돋움"/>
        <family val="3"/>
        <charset val="129"/>
      </rPr>
      <t xml:space="preserve">       －경력닻은 외부 환경보다는 개인의 내적 가치와 동기를 기반으로 형성된다.</t>
    </r>
    <r>
      <rPr>
        <b/>
        <sz val="10"/>
        <color theme="1"/>
        <rFont val="함초롬돋움"/>
        <family val="3"/>
        <charset val="129"/>
      </rPr>
      <t xml:space="preserve">
      ② 장기적 영향
</t>
    </r>
    <r>
      <rPr>
        <sz val="10"/>
        <color theme="1"/>
        <rFont val="함초롬돋움"/>
        <family val="3"/>
        <charset val="129"/>
      </rPr>
      <t xml:space="preserve">       －경력닻은 경력 전반에 걸쳐 개인의 직무 선택과 경력 방향에 지속적 영향을 미친다.</t>
    </r>
    <r>
      <rPr>
        <b/>
        <sz val="10"/>
        <color theme="1"/>
        <rFont val="함초롬돋움"/>
        <family val="3"/>
        <charset val="129"/>
      </rPr>
      <t xml:space="preserve">
      ③ 자기 인식과 연계
</t>
    </r>
    <r>
      <rPr>
        <sz val="10"/>
        <color theme="1"/>
        <rFont val="함초롬돋움"/>
        <family val="3"/>
        <charset val="129"/>
      </rPr>
      <t xml:space="preserve">       －경력닻을 이해함으로써 개인은 자신의 강점, 동기, 경력 목표를 명확히 인식하고, 조직과의 적합성을 평가할 수 있다.</t>
    </r>
    <r>
      <rPr>
        <b/>
        <sz val="10"/>
        <color theme="1"/>
        <rFont val="함초롬돋움"/>
        <family val="3"/>
        <charset val="129"/>
      </rPr>
      <t xml:space="preserve">
  2. 경력닻의 유형
    (1) 기술・기능적 역량 지향(Technical/Functional Competence)
</t>
    </r>
    <r>
      <rPr>
        <sz val="10"/>
        <color theme="1"/>
        <rFont val="함초롬돋움"/>
        <family val="3"/>
        <charset val="129"/>
      </rPr>
      <t xml:space="preserve">     －개인의 핵심 기술과 전문성을 발전시키고 이를 기반으로 경력을 구축하려는 경향이다. 예 : 특정 분야 전문가, 연구 개발 전문가.</t>
    </r>
    <r>
      <rPr>
        <b/>
        <sz val="10"/>
        <color theme="1"/>
        <rFont val="함초롬돋움"/>
        <family val="3"/>
        <charset val="129"/>
      </rPr>
      <t xml:space="preserve">
    (2) 일반 관리 역량 지향(General Managerial Competence)
</t>
    </r>
    <r>
      <rPr>
        <sz val="10"/>
        <color theme="1"/>
        <rFont val="함초롬돋움"/>
        <family val="3"/>
        <charset val="129"/>
      </rPr>
      <t xml:space="preserve">     －조직 내 관리 능력과 지도력을 발휘하고, 경영적 책임을 수행하며 경력을 발전시키려는 성향이다.</t>
    </r>
    <r>
      <rPr>
        <b/>
        <sz val="10"/>
        <color theme="1"/>
        <rFont val="함초롬돋움"/>
        <family val="3"/>
        <charset val="129"/>
      </rPr>
      <t xml:space="preserve">
    (3) 안정성・안전 지향(Security/Stability)
</t>
    </r>
    <r>
      <rPr>
        <sz val="10"/>
        <color theme="1"/>
        <rFont val="함초롬돋움"/>
        <family val="3"/>
        <charset val="129"/>
      </rPr>
      <t xml:space="preserve">     －직업적 안정성과 고용 안전성을 중시하며, 변화보다는 장기적 안정적 직무를 선호하는 경향이다.</t>
    </r>
    <r>
      <rPr>
        <b/>
        <sz val="10"/>
        <color theme="1"/>
        <rFont val="함초롬돋움"/>
        <family val="3"/>
        <charset val="129"/>
      </rPr>
      <t xml:space="preserve">
    (4) 자율・독립 지향(Autonomy/Independence)
</t>
    </r>
    <r>
      <rPr>
        <sz val="10"/>
        <color theme="1"/>
        <rFont val="함초롬돋움"/>
        <family val="3"/>
        <charset val="129"/>
      </rPr>
      <t xml:space="preserve">     －직무 수행에 있어 독립성과 자율성을 중요시하며, 외부 간섭보다는 자기 주도적 업무를 선호한다.</t>
    </r>
    <r>
      <rPr>
        <b/>
        <sz val="10"/>
        <color theme="1"/>
        <rFont val="함초롬돋움"/>
        <family val="3"/>
        <charset val="129"/>
      </rPr>
      <t xml:space="preserve">
    (5) 창의성 지향(Entrepreneurial Creativity)
</t>
    </r>
    <r>
      <rPr>
        <sz val="10"/>
        <color theme="1"/>
        <rFont val="함초롬돋움"/>
        <family val="3"/>
        <charset val="129"/>
      </rPr>
      <t xml:space="preserve">     －새로운 비즈니스나 프로젝트를 창출하고 혁신적 성과를 달성하는 것을 경력 목표로 삼는다.</t>
    </r>
    <r>
      <rPr>
        <b/>
        <sz val="10"/>
        <color theme="1"/>
        <rFont val="함초롬돋움"/>
        <family val="3"/>
        <charset val="129"/>
      </rPr>
      <t xml:space="preserve">
    (6) 봉사 지향(Service/Dedication to a Cause)
</t>
    </r>
    <r>
      <rPr>
        <sz val="10"/>
        <color theme="1"/>
        <rFont val="함초롬돋움"/>
        <family val="3"/>
        <charset val="129"/>
      </rPr>
      <t xml:space="preserve">     －사회적 가치 실현, 봉사 활동, 조직 목표 달성을 통한 공헌을 경력 중심 가치로 삼는다.</t>
    </r>
    <r>
      <rPr>
        <b/>
        <sz val="10"/>
        <color theme="1"/>
        <rFont val="함초롬돋움"/>
        <family val="3"/>
        <charset val="129"/>
      </rPr>
      <t xml:space="preserve">
    (7) 도전 지향(Pure Challenge)
</t>
    </r>
    <r>
      <rPr>
        <sz val="10"/>
        <color theme="1"/>
        <rFont val="함초롬돋움"/>
        <family val="3"/>
        <charset val="129"/>
      </rPr>
      <t xml:space="preserve">     －문제 해결, 경쟁 상황 극복 등 자기 역량 한계를 시험하고 성취감을 얻는 것을 중요시한다.</t>
    </r>
    <r>
      <rPr>
        <b/>
        <sz val="10"/>
        <color theme="1"/>
        <rFont val="함초롬돋움"/>
        <family val="3"/>
        <charset val="129"/>
      </rPr>
      <t xml:space="preserve">
    (8) 라이프스타일 지향(Lifestyle)
</t>
    </r>
    <r>
      <rPr>
        <sz val="10"/>
        <color theme="1"/>
        <rFont val="함초롬돋움"/>
        <family val="3"/>
        <charset val="129"/>
      </rPr>
      <t xml:space="preserve">     －직업과 개인 생활의 균형을 중시하며, 경력 선택 시 가족, 건강, 여가 등 삶의 질을 고려한다.</t>
    </r>
    <r>
      <rPr>
        <b/>
        <sz val="10"/>
        <color theme="1"/>
        <rFont val="함초롬돋움"/>
        <family val="3"/>
        <charset val="129"/>
      </rPr>
      <t xml:space="preserve">
  3. 조직 내 영향
    (1) 경력 개발 및 인재 관리
</t>
    </r>
    <r>
      <rPr>
        <sz val="10"/>
        <color theme="1"/>
        <rFont val="함초롬돋움"/>
        <family val="3"/>
        <charset val="129"/>
      </rPr>
      <t xml:space="preserve">     －경력닻을 이해하면 조직은 개인 특성에 맞춘 경력 경로 설계, 교육훈련, 승진 계획을 수립할 수 있다.</t>
    </r>
    <r>
      <rPr>
        <b/>
        <sz val="10"/>
        <color theme="1"/>
        <rFont val="함초롬돋움"/>
        <family val="3"/>
        <charset val="129"/>
      </rPr>
      <t xml:space="preserve">
    (2) 직무 만족과 성과 향상
</t>
    </r>
    <r>
      <rPr>
        <sz val="10"/>
        <color theme="1"/>
        <rFont val="함초롬돋움"/>
        <family val="3"/>
        <charset val="129"/>
      </rPr>
      <t xml:space="preserve">     －개인의 경력닻과 직무 요구를 일치시킴으로써 직무 만족과 몰입도를 높이고, 성과 향상에 기여한다.</t>
    </r>
    <r>
      <rPr>
        <b/>
        <sz val="10"/>
        <color theme="1"/>
        <rFont val="함초롬돋움"/>
        <family val="3"/>
        <charset val="129"/>
      </rPr>
      <t xml:space="preserve">
    (3) 조직 적합성 및 유지 전략
</t>
    </r>
    <r>
      <rPr>
        <sz val="10"/>
        <color theme="1"/>
        <rFont val="함초롬돋움"/>
        <family val="3"/>
        <charset val="129"/>
      </rPr>
      <t xml:space="preserve">     －경력닻 분석을 통해 조직은 구성원의 장기적 조직 적합성을 판단하고, 이직률 감소와 핵심 인재 유지 전략을 설계할 수 있다.</t>
    </r>
    <r>
      <rPr>
        <b/>
        <sz val="10"/>
        <color theme="1"/>
        <rFont val="함초롬돋움"/>
        <family val="3"/>
        <charset val="129"/>
      </rPr>
      <t xml:space="preserve">
Ⅲ. 평가
  1. 긍정적 평가
</t>
    </r>
    <r>
      <rPr>
        <sz val="10"/>
        <color theme="1"/>
        <rFont val="함초롬돋움"/>
        <family val="3"/>
        <charset val="129"/>
      </rPr>
      <t xml:space="preserve">   －① 경력닻은 개인의 내적 가치와 동기를 중심으로 경력 전략을 설계할 수 있는 기준을 제공한다. ② 유형별 분석을 통해 개인과 조직 간 경력 적합성을 평가하고, 맞춤형 경력 개발 프로그램을 수립할 수 있다. ③ 장기적 관점에서 경력 결정과 직무 만족, 몰입도를 높이는 심리적 기반을 제공한다.</t>
    </r>
    <r>
      <rPr>
        <b/>
        <sz val="10"/>
        <color theme="1"/>
        <rFont val="함초롬돋움"/>
        <family val="3"/>
        <charset val="129"/>
      </rPr>
      <t xml:space="preserve">
  2. 부정적 평가
</t>
    </r>
    <r>
      <rPr>
        <sz val="10"/>
        <color theme="1"/>
        <rFont val="함초롬돋움"/>
        <family val="3"/>
        <charset val="129"/>
      </rPr>
      <t xml:space="preserve">   －① 개인의 경력닻이 고정적일 경우, 변화하는 환경과 조직 요구에 적응하기 어려울 수 있다. ② 경력닻 유형의 자가 진단과 평가 과정에서 주관적 판단이 개입될 수 있어 정확성이 제한될 수 있다. ③ 조직 내 다양한 역할과 경력 경로에 모두 적용하기에는 한계가 있으며, 유연한 적용 전략이 필요하다.</t>
    </r>
    <r>
      <rPr>
        <b/>
        <sz val="10"/>
        <color theme="1"/>
        <rFont val="함초롬돋움"/>
        <family val="3"/>
        <charset val="129"/>
      </rPr>
      <t xml:space="preserve">
Ⅳ. 결론
</t>
    </r>
    <r>
      <rPr>
        <sz val="10"/>
        <color theme="1"/>
        <rFont val="함초롬돋움"/>
        <family val="3"/>
        <charset val="129"/>
      </rPr>
      <t xml:space="preserve"> －샤인과 딜롱의 경력닻 개념은 개인의 경력 선택과 직무 만족, 조직 적합성을 이해하는 데 핵심적 기준을 제공한다. 경력닻을 기반으로 개인은 자신의 가치와 동기에 맞는 경력 경로를 설정하고, 조직은 맞춤형 경력 개발과 인재 관리 전략을 설계할 수 있다. 다만, 경력닻의 고정성 및 주관적 평가 가능성을 고려하여 유연하고 객관적인 적용 방안을 마련하는 것이 필요하며, 이를 통해 경력닻은 현대 조직의 전략적 인적자원 관리에서 중요한 도구로 활용될 수 있다.</t>
    </r>
    <phoneticPr fontId="4" type="noConversion"/>
  </si>
  <si>
    <r>
      <t xml:space="preserve">Ⅰ. 배경 및 목적
</t>
    </r>
    <r>
      <rPr>
        <sz val="10"/>
        <color theme="1"/>
        <rFont val="함초롬돋움"/>
        <family val="3"/>
        <charset val="129"/>
      </rPr>
      <t xml:space="preserve"> －더글라스 홀(Douglas T. Hall)은 경력 개발 연구 분야에서 경력단계(Career Stages) 모형을 제시한 대표적 학자이다. 홀은 개인의 직업 경로를 단순한 직위 상승이나 직무 이동으로 보지 않고, 생애 전반에 걸쳐 심리적・사회적・직무적 변화를 겪는 과정으로 이해하였다. 그의 연구는 「Careers in Organizations(조직 내 경령)」에서 체계화되었으며, 성인기의 직업적 발달을 이해하고 조직 내 인재 관리와 경력 개발 전략을 수립하는 데 중요한 기반을 제공한다. 현대 조직에서는 경력의 연속성과 직무 만족, 성과 향상, 인재 유지가 핵심 과제로 부각되고 있으며, 이에 따라 홀의 경력단계 모형은 실무적 시사점을 제공한다. 이하에서는 경력단계 모형의 구조, 각 단계의 특징과 의미, 조직 내 적용 및 영향, 장단점을 분석한다.</t>
    </r>
    <r>
      <rPr>
        <b/>
        <sz val="10"/>
        <color theme="1"/>
        <rFont val="함초롬돋움"/>
        <family val="3"/>
        <charset val="129"/>
      </rPr>
      <t xml:space="preserve">
Ⅱ. 내용
  1. 경력단계 모형
    (1) 정의
</t>
    </r>
    <r>
      <rPr>
        <sz val="10"/>
        <color theme="1"/>
        <rFont val="함초롬돋움"/>
        <family val="3"/>
        <charset val="129"/>
      </rPr>
      <t xml:space="preserve">     －홀은 경력단계를 개인이 직업적 삶에서 경험하는 일련의 심리적・행동적 변화를 단계별로 구분한 모형으로 정의한다. 각 단계는 개인이 직업적 목표를 설정하고, 역할을 수행하며, 경험과 성취를 통해 경력을 발전시키는 과정을 설명한다. 경력단계 모형은 경력 계획, 인재 배치, 성과 관리 등 조직 전략과 연계하여 활용할 수 있다.</t>
    </r>
    <r>
      <rPr>
        <b/>
        <sz val="10"/>
        <color theme="1"/>
        <rFont val="함초롬돋움"/>
        <family val="3"/>
        <charset val="129"/>
      </rPr>
      <t xml:space="preserve">
    (2) 경력단계 구조
      ① 탐색기(Early Career/Exploration Stage)
</t>
    </r>
    <r>
      <rPr>
        <sz val="10"/>
        <color theme="1"/>
        <rFont val="함초롬돋움"/>
        <family val="3"/>
        <charset val="129"/>
      </rPr>
      <t xml:space="preserve">       －개인이 직업 세계에 진입하여 자신의 직무 적합성과 흥미를 탐색하는 단계이다. 직업 선택, 직무 경험 습득, 초기 직무 수행 능력 향상이 주요 과제로 나타난다.</t>
    </r>
    <r>
      <rPr>
        <b/>
        <sz val="10"/>
        <color theme="1"/>
        <rFont val="함초롬돋움"/>
        <family val="3"/>
        <charset val="129"/>
      </rPr>
      <t xml:space="preserve">
      ② 확립기(Establishment Stage)
</t>
    </r>
    <r>
      <rPr>
        <sz val="10"/>
        <color theme="1"/>
        <rFont val="함초롬돋움"/>
        <family val="3"/>
        <charset val="129"/>
      </rPr>
      <t xml:space="preserve">       －개인이 직무와 조직 내 위치를 확립하며, 성과 달성과 직무 숙련을 목표로 한다. 직업적 안정과 경력 목표 달성을 위한 행동과 의사결정이 집중되는 시기이다.</t>
    </r>
    <r>
      <rPr>
        <b/>
        <sz val="10"/>
        <color theme="1"/>
        <rFont val="함초롬돋움"/>
        <family val="3"/>
        <charset val="129"/>
      </rPr>
      <t xml:space="preserve">
      ③ 유지기(Maintenance Stage)
</t>
    </r>
    <r>
      <rPr>
        <sz val="10"/>
        <color theme="1"/>
        <rFont val="함초롬돋움"/>
        <family val="3"/>
        <charset val="129"/>
      </rPr>
      <t xml:space="preserve">       －직업적 성과와 경력이 일정 수준에 도달한 후, 이를 유지하고 관리하는 단계이다. 경력 정체감 형성과 역할 지속성 확보, 후배 멘토링 등이 중요 과제로 나타난다.</t>
    </r>
    <r>
      <rPr>
        <b/>
        <sz val="10"/>
        <color theme="1"/>
        <rFont val="함초롬돋움"/>
        <family val="3"/>
        <charset val="129"/>
      </rPr>
      <t xml:space="preserve">
      ④ 쇠퇴기(Decline/Disengagement Stage)
</t>
    </r>
    <r>
      <rPr>
        <sz val="10"/>
        <color theme="1"/>
        <rFont val="함초롬돋움"/>
        <family val="3"/>
        <charset val="129"/>
      </rPr>
      <t xml:space="preserve">       －은퇴나 역할 축소와 함께 직무 참여가 감소하는 단계로, 개인은 직업적 성취를 정리하고, 조직 내 영향력을 감소시키며, 은퇴 준비를 수행한다.</t>
    </r>
    <r>
      <rPr>
        <b/>
        <sz val="10"/>
        <color theme="1"/>
        <rFont val="함초롬돋움"/>
        <family val="3"/>
        <charset val="129"/>
      </rPr>
      <t xml:space="preserve">
  2. 경력단계별 특징 및 조직적 의미
    (1) 탐색기
</t>
    </r>
    <r>
      <rPr>
        <sz val="10"/>
        <color theme="1"/>
        <rFont val="함초롬돋움"/>
        <family val="3"/>
        <charset val="129"/>
      </rPr>
      <t xml:space="preserve">     －개인은 직무 적합성, 흥미, 가치관 등을 탐색하며, 직무 경험을 통해 초기 경력 기반을 구축한다. 조직은 멘토링, 직무 순환, 초기 교육훈련 등을 통해 적응과 성장을 지원해야 한다.</t>
    </r>
    <r>
      <rPr>
        <b/>
        <sz val="10"/>
        <color theme="1"/>
        <rFont val="함초롬돋움"/>
        <family val="3"/>
        <charset val="129"/>
      </rPr>
      <t xml:space="preserve">
    (2) 확립기
</t>
    </r>
    <r>
      <rPr>
        <sz val="10"/>
        <color theme="1"/>
        <rFont val="함초롬돋움"/>
        <family val="3"/>
        <charset val="129"/>
      </rPr>
      <t xml:space="preserve">     －경력 목표 달성과 직무 숙련이 집중되는 시기로, 성과 관리와 경력 개발 계획이 중요하다. 조직은 직무 책임 확대, 목표 기반 성과 보상, 경력 상담 등을 통해 개인의 성장과 조직 목표 달성을 지원한다.</t>
    </r>
    <r>
      <rPr>
        <b/>
        <sz val="10"/>
        <color theme="1"/>
        <rFont val="함초롬돋움"/>
        <family val="3"/>
        <charset val="129"/>
      </rPr>
      <t xml:space="preserve">
    (3) 유지기
</t>
    </r>
    <r>
      <rPr>
        <sz val="10"/>
        <color theme="1"/>
        <rFont val="함초롬돋움"/>
        <family val="3"/>
        <charset val="129"/>
      </rPr>
      <t xml:space="preserve">     －경력 안정성과 지속적 성과 확보가 핵심이며, 후배 양성, 전문성 유지, 조직 내 영향력 확대가 주요 활동으로 나타난다. 조직은 경험 기반 역할 배치와 멘토링, 리더십 개발 기회를 제공할 필요가 있다.</t>
    </r>
    <r>
      <rPr>
        <b/>
        <sz val="10"/>
        <color theme="1"/>
        <rFont val="함초롬돋움"/>
        <family val="3"/>
        <charset val="129"/>
      </rPr>
      <t xml:space="preserve">
    (4) 쇠퇴기
</t>
    </r>
    <r>
      <rPr>
        <sz val="10"/>
        <color theme="1"/>
        <rFont val="함초롬돋움"/>
        <family val="3"/>
        <charset val="129"/>
      </rPr>
      <t xml:space="preserve">     －직무 참여가 감소하고 은퇴 준비가 중심이 되는 시기이다. 조직은 은퇴 계획, 지식 이전 프로그램, 역할 조정 등을 통해 개인과 조직 모두의 원활한 전환을 지원해야 한다.</t>
    </r>
    <r>
      <rPr>
        <b/>
        <sz val="10"/>
        <color theme="1"/>
        <rFont val="함초롬돋움"/>
        <family val="3"/>
        <charset val="129"/>
      </rPr>
      <t xml:space="preserve">
  3. 조직 내 영향
    (1) 경력 개발 전략 수립
</t>
    </r>
    <r>
      <rPr>
        <sz val="10"/>
        <color theme="1"/>
        <rFont val="함초롬돋움"/>
        <family val="3"/>
        <charset val="129"/>
      </rPr>
      <t xml:space="preserve">     －경력단계 모형을 적용하면 개인의 경력 단계별 요구와 특성을 고려한 맞춤형 경력 개발 프로그램을 설계할 수 있다.</t>
    </r>
    <r>
      <rPr>
        <b/>
        <sz val="10"/>
        <color theme="1"/>
        <rFont val="함초롬돋움"/>
        <family val="3"/>
        <charset val="129"/>
      </rPr>
      <t xml:space="preserve">
    (2) 인재 관리 및 조직 적합성 강화
</t>
    </r>
    <r>
      <rPr>
        <sz val="10"/>
        <color theme="1"/>
        <rFont val="함초롬돋움"/>
        <family val="3"/>
        <charset val="129"/>
      </rPr>
      <t xml:space="preserve">     －각 단계별로 적절한 역할 배치와 지원 체계를 마련함으로써 인재 유지와 조직 적합성을 높일 수 있다.</t>
    </r>
    <r>
      <rPr>
        <b/>
        <sz val="10"/>
        <color theme="1"/>
        <rFont val="함초롬돋움"/>
        <family val="3"/>
        <charset val="129"/>
      </rPr>
      <t xml:space="preserve">
    (3) 조직 성과 및 지속 가능성 확보
</t>
    </r>
    <r>
      <rPr>
        <sz val="10"/>
        <color theme="1"/>
        <rFont val="함초롬돋움"/>
        <family val="3"/>
        <charset val="129"/>
      </rPr>
      <t xml:space="preserve">     －경력단계에 맞춘 교육훈련, 멘토링, 성과 관리 등을 통해 조직 전체의 성과와 안정성을 향상시킬 수 있다.</t>
    </r>
    <r>
      <rPr>
        <b/>
        <sz val="10"/>
        <color theme="1"/>
        <rFont val="함초롬돋움"/>
        <family val="3"/>
        <charset val="129"/>
      </rPr>
      <t xml:space="preserve">
Ⅲ. 평가
  1. 긍정적 평가
</t>
    </r>
    <r>
      <rPr>
        <sz val="10"/>
        <color theme="1"/>
        <rFont val="함초롬돋움"/>
        <family val="3"/>
        <charset val="129"/>
      </rPr>
      <t xml:space="preserve">   －① 홀의 경력단계 모형은 성인 경력 발달 과정을 체계적으로 구조화하여 조직 내 인재 관리와 경력 개발 전략 수립에 실질적 지침을 제공한다. ② 각 단계별 특성과 과제를 명확히 제시함으로써 조직은 맞춤형 지원과 교육훈련, 성과 관리 정책을 설계할 수 있다. ③ 경력 전반에 걸친 심리적・행동적 변화를 고려하여 개인의 직업 만족과 성과, 조직 몰입을 동시에 증진할 수 있다.</t>
    </r>
    <r>
      <rPr>
        <b/>
        <sz val="10"/>
        <color theme="1"/>
        <rFont val="함초롬돋움"/>
        <family val="3"/>
        <charset val="129"/>
      </rPr>
      <t xml:space="preserve">
  2. 부정적 평가
</t>
    </r>
    <r>
      <rPr>
        <sz val="10"/>
        <color theme="1"/>
        <rFont val="함초롬돋움"/>
        <family val="3"/>
        <charset val="129"/>
      </rPr>
      <t xml:space="preserve">   －① 단계별 구분이 고정적이어서 현대 사회의 다양한 경력 경로와 유연성을 충분히 반영하지 못할 수 있다. ② 개인차와 특수 상황을 반영하기 어렵고, 경력 단계 간 경계가 모호한 경우 실무 적용에 한계가 있을 수 있다. ③ 초기 탐색기와 쇠퇴기 단계의 조직적 지원이 제한될 경우, 경력 개발과 성과 유지에 어려움이 발생할 수 있다.</t>
    </r>
    <r>
      <rPr>
        <b/>
        <sz val="10"/>
        <color theme="1"/>
        <rFont val="함초롬돋움"/>
        <family val="3"/>
        <charset val="129"/>
      </rPr>
      <t xml:space="preserve">
Ⅳ. 결론
</t>
    </r>
    <r>
      <rPr>
        <sz val="10"/>
        <color theme="1"/>
        <rFont val="함초롬돋움"/>
        <family val="3"/>
        <charset val="129"/>
      </rPr>
      <t xml:space="preserve"> －홀의 경력단계 모형은 개인의 경력 발달을 단계별로 구조화하여 조직 내 인재 관리와 경력 개발의 전략적 설계에 유용한 도구로 평가된다. 각 단계의 특징과 과제를 이해함으로써 조직은 맞춤형 교육, 멘토링, 성과 관리, 은퇴 계획 등을 체계적으로 지원할 수 있으며, 이를 통해 개인과 조직 모두의 장기적 성과와 안정성을 높일 수 있다. 다만, 현대 사회의 유연한 경력 경로와 개별적 차이를 반영하기 위해 단계 적용의 유연성을 확보하는 것이 필요하며, 이를 보완할 경우 경력단계 모형은 조직 전략과 인적자원 관리에서 핵심적 기준으로 활용될 수 있다.</t>
    </r>
    <phoneticPr fontId="4" type="noConversion"/>
  </si>
  <si>
    <r>
      <t xml:space="preserve">Ⅰ. 배경 및 목적
</t>
    </r>
    <r>
      <rPr>
        <sz val="10"/>
        <color theme="1"/>
        <rFont val="함초롬돋움"/>
        <family val="3"/>
        <charset val="129"/>
      </rPr>
      <t xml:space="preserve"> －다니엘 레빈슨(Daniel Levinson)은 성인 발달과 생애 주기 연구 분야에서 성인 발달 모형(Adult Developmental Model)을 제시한 대표적 학자이다. 레빈슨은 성인기를 단순히 신체적・정신적 성숙의 연속으로 보지 않고, 특정 시기마다 성인 개인이 경험하는 발달 단계와 삶의 전환기(Transition)를 구조화하여 이해할 필요성을 강조하였다. 그의 연구는 「The Seasons of a Man's Life(남성 인생의 4계절)」와 「The Seasons of a Woman's Life(여성 인생의 4계절)」에서 성인 발달 단계와 전환기를 심층적으로 제시하며, 개인의 경력, 가족, 인간관계, 자기 정체성 형성 등 다양한 삶의 영역과 연결하여 분석하였다. 현대 사회에서는 성인의 직업적・개인적 삶의 균형과 자기 개발이 강조되며, 이에 따라 성인 발달 모형의 이해는 조직 내 인재 관리, 경력 개발, 리더십 육성 및 심리 상담 등 다양한 분야에서 유용하다. 이하에서는 레빈슨의 성인 발달 모형의 구조, 각 단계의 특징과 영향, 장단점을 분석한다.</t>
    </r>
    <r>
      <rPr>
        <b/>
        <sz val="10"/>
        <color theme="1"/>
        <rFont val="함초롬돋움"/>
        <family val="3"/>
        <charset val="129"/>
      </rPr>
      <t xml:space="preserve">
Ⅱ. 내용
  1. 성인 발달 모형의 개념
    (1) 정의
</t>
    </r>
    <r>
      <rPr>
        <sz val="10"/>
        <color theme="1"/>
        <rFont val="함초롬돋움"/>
        <family val="3"/>
        <charset val="129"/>
      </rPr>
      <t xml:space="preserve">     －레빈슨은 성인 발달을 일련의 단계와 전환기로 구분하여 설명하며, 각 단계는 개인의 삶의 과제, 역할 변화, 자아 인식의 발전과 밀접하게 연결된다고 정의하였다. 성인 발달 모형은 생애 주기(Life Cycle) 내에서 안정기(Stable Period)와 전환기(Transition Period)를 반복하면서 성인이 성장하고 삶의 의미를 재정립하는 과정을 구조화한 모델이다.</t>
    </r>
    <r>
      <rPr>
        <b/>
        <sz val="10"/>
        <color theme="1"/>
        <rFont val="함초롬돋움"/>
        <family val="3"/>
        <charset val="129"/>
      </rPr>
      <t xml:space="preserve">
    (2) 기본 구조
      ① 안정기(Stable Period)
</t>
    </r>
    <r>
      <rPr>
        <sz val="10"/>
        <color theme="1"/>
        <rFont val="함초롬돋움"/>
        <family val="3"/>
        <charset val="129"/>
      </rPr>
      <t xml:space="preserve">       －개인이 일정한 삶의 구조와 역할에 적응하며 안정적 생활을 유지하는 시기이다. 경력, 가족, 사회적 역할 등에서 일관성과 예측 가능성을 확보한다.</t>
    </r>
    <r>
      <rPr>
        <b/>
        <sz val="10"/>
        <color theme="1"/>
        <rFont val="함초롬돋움"/>
        <family val="3"/>
        <charset val="129"/>
      </rPr>
      <t xml:space="preserve">
      ② 전환기(Transition Period)
</t>
    </r>
    <r>
      <rPr>
        <sz val="10"/>
        <color theme="1"/>
        <rFont val="함초롬돋움"/>
        <family val="3"/>
        <charset val="129"/>
      </rPr>
      <t xml:space="preserve">       －개인이 기존 생활 구조를 점검하고 새로운 목표와 역할을 모색하는 시기이다. 이 과정에서 위기와 도전, 자기 성찰이 나타나며, 삶의 방향성과 자아 정체성이 재조정된다.</t>
    </r>
    <r>
      <rPr>
        <b/>
        <sz val="10"/>
        <color theme="1"/>
        <rFont val="함초롬돋움"/>
        <family val="3"/>
        <charset val="129"/>
      </rPr>
      <t xml:space="preserve">
      ③ 생애 주기 반복
</t>
    </r>
    <r>
      <rPr>
        <sz val="10"/>
        <color theme="1"/>
        <rFont val="함초롬돋움"/>
        <family val="3"/>
        <charset val="129"/>
      </rPr>
      <t xml:space="preserve">       －안정기와 전환기의 순환을 통해 성인은 자기 인식과 적응력을 지속적으로 발전시키며, 새로운 역할과 과제를 수용한다.</t>
    </r>
    <r>
      <rPr>
        <b/>
        <sz val="10"/>
        <color theme="1"/>
        <rFont val="함초롬돋움"/>
        <family val="3"/>
        <charset val="129"/>
      </rPr>
      <t xml:space="preserve">
  2. 성인 발달 단계
    (1) 초기 성인기(Early Adult Transition, 17~22세)
</t>
    </r>
    <r>
      <rPr>
        <sz val="10"/>
        <color theme="1"/>
        <rFont val="함초롬돋움"/>
        <family val="3"/>
        <charset val="129"/>
      </rPr>
      <t xml:space="preserve">     －개인이 청소년기에서 성인기로 이행하는 단계로, 독립, 직업 선택, 친밀한 인간관계 형성 등 핵심 과제를 수행한다.</t>
    </r>
    <r>
      <rPr>
        <b/>
        <sz val="10"/>
        <color theme="1"/>
        <rFont val="함초롬돋움"/>
        <family val="3"/>
        <charset val="129"/>
      </rPr>
      <t xml:space="preserve">
    (2) 중기 성인기(Middle Adult Transition, 40~45세)
</t>
    </r>
    <r>
      <rPr>
        <sz val="10"/>
        <color theme="1"/>
        <rFont val="함초롬돋움"/>
        <family val="3"/>
        <charset val="129"/>
      </rPr>
      <t xml:space="preserve">     －삶의 전환기를 경험하며, 직업적 성취와 개인적 삶의 의미를 재검토한다. 이 시기에는 흔히 중년 위기(Midlife Crisis)가 나타나며, 삶의 우선순위와 가치관을 재정립한다.</t>
    </r>
    <r>
      <rPr>
        <b/>
        <sz val="10"/>
        <color theme="1"/>
        <rFont val="함초롬돋움"/>
        <family val="3"/>
        <charset val="129"/>
      </rPr>
      <t xml:space="preserve">
    (3) 성숙기(Midlife Stable Period, 45~60세)
</t>
    </r>
    <r>
      <rPr>
        <sz val="10"/>
        <color theme="1"/>
        <rFont val="함초롬돋움"/>
        <family val="3"/>
        <charset val="129"/>
      </rPr>
      <t xml:space="preserve">     －안정적 경력과 사회적 역할을 유지하며, 이전 전환기에서 재정립한 목표와 가치관을 구체화하고 실천한다.</t>
    </r>
    <r>
      <rPr>
        <b/>
        <sz val="10"/>
        <color theme="1"/>
        <rFont val="함초롬돋움"/>
        <family val="3"/>
        <charset val="129"/>
      </rPr>
      <t xml:space="preserve">
    (4) 후기 성인기(Late Adult Transition, 60세 이후)
</t>
    </r>
    <r>
      <rPr>
        <sz val="10"/>
        <color theme="1"/>
        <rFont val="함초롬돋움"/>
        <family val="3"/>
        <charset val="129"/>
      </rPr>
      <t xml:space="preserve">     －은퇴, 건강 변화, 가족 구조 변화 등 새로운 역할과 환경에 적응하며 삶의 의미와 성취를 재평가한다.</t>
    </r>
    <r>
      <rPr>
        <b/>
        <sz val="10"/>
        <color theme="1"/>
        <rFont val="함초롬돋움"/>
        <family val="3"/>
        <charset val="129"/>
      </rPr>
      <t xml:space="preserve">
  3. 조직 및 개인적 영향
    (1) 경력 개발 및 인재 관리
</t>
    </r>
    <r>
      <rPr>
        <sz val="10"/>
        <color theme="1"/>
        <rFont val="함초롬돋움"/>
        <family val="3"/>
        <charset val="129"/>
      </rPr>
      <t xml:space="preserve">     －성인 발달 모형은 개인의 경력 단계와 전환 시기를 이해하고, 이에 맞춘 인재 개발 전략을 수립하는 데 유용하다. 초기 성인기에는 경력 기초 마련, 중기 성인기에는 경력 전환 및 리더십 개발, 성숙기에는 후배 육성과 조직 기여 강화 전략이 필요하다.</t>
    </r>
    <r>
      <rPr>
        <b/>
        <sz val="10"/>
        <color theme="1"/>
        <rFont val="함초롬돋움"/>
        <family val="3"/>
        <charset val="129"/>
      </rPr>
      <t xml:space="preserve">
    (2) 심리적 적응 및 자기 개발
</t>
    </r>
    <r>
      <rPr>
        <sz val="10"/>
        <color theme="1"/>
        <rFont val="함초롬돋움"/>
        <family val="3"/>
        <charset val="129"/>
      </rPr>
      <t xml:space="preserve">     －전환기를 인지하고 지원함으로써 개인의 심리적 스트레스와 불안을 완화하고, 자기 성찰과 목표 재정립을 촉진할 수 있다.</t>
    </r>
    <r>
      <rPr>
        <b/>
        <sz val="10"/>
        <color theme="1"/>
        <rFont val="함초롬돋움"/>
        <family val="3"/>
        <charset val="129"/>
      </rPr>
      <t xml:space="preserve">
    (3) 조직 문화 및 리더십 전략
</t>
    </r>
    <r>
      <rPr>
        <sz val="10"/>
        <color theme="1"/>
        <rFont val="함초롬돋움"/>
        <family val="3"/>
        <charset val="129"/>
      </rPr>
      <t xml:space="preserve">     －성인 발달 모형을 적용하면 다양한 연령대 구성원의 요구와 특성을 고려한 조직 문화 형성과 맞춤형 리더십 육성이 가능하다.</t>
    </r>
    <r>
      <rPr>
        <b/>
        <sz val="10"/>
        <color theme="1"/>
        <rFont val="함초롬돋움"/>
        <family val="3"/>
        <charset val="129"/>
      </rPr>
      <t xml:space="preserve">
Ⅲ. 평가
  1. 긍정적 평가
</t>
    </r>
    <r>
      <rPr>
        <sz val="10"/>
        <color theme="1"/>
        <rFont val="함초롬돋움"/>
        <family val="3"/>
        <charset val="129"/>
      </rPr>
      <t xml:space="preserve">   －① 레빈슨의 성인 발달 모형은 성인기 발달 과정을 체계적으로 구조화하여 개인의 삶과 경력 개발을 통합적으로 이해할 수 있게 한다. ② 안정기와 전환기를 반복적으로 제시함으로써 조직 내 인재 관리, 경력 상담, 리더십 개발 등 실무적 적용이 용이하다. ③ 개인의 심리적 적응과 자기 성찰 과정을 강조함으로써 삶의 질 향상과 장기적 성과 확보에 기여한다.</t>
    </r>
    <r>
      <rPr>
        <b/>
        <sz val="10"/>
        <color theme="1"/>
        <rFont val="함초롬돋움"/>
        <family val="3"/>
        <charset val="129"/>
      </rPr>
      <t xml:space="preserve">
  2. 부정적 평가
</t>
    </r>
    <r>
      <rPr>
        <sz val="10"/>
        <color theme="1"/>
        <rFont val="함초롬돋움"/>
        <family val="3"/>
        <charset val="129"/>
      </rPr>
      <t xml:space="preserve">   －① 연령대별 단계 구분이 상대적으로 고정적이어서, 현대 사회의 다양한 경력 패턴과 유연성을 충분히 반영하지 못할 수 있다. ② 전환기의 심리적 위기와 성격적 요인을 중심으로 설명하여, 문화적・환경적 요인의 영향은 상대적으로 제한적으로 고려된다. ③ 특정 연령대에 일반화된 패턴을 적용할 경우, 개인차와 특수 상황을 반영하기 어려울 수 있다.</t>
    </r>
    <r>
      <rPr>
        <b/>
        <sz val="10"/>
        <color theme="1"/>
        <rFont val="함초롬돋움"/>
        <family val="3"/>
        <charset val="129"/>
      </rPr>
      <t xml:space="preserve">
Ⅳ. 결론
</t>
    </r>
    <r>
      <rPr>
        <sz val="10"/>
        <color theme="1"/>
        <rFont val="함초롬돋움"/>
        <family val="3"/>
        <charset val="129"/>
      </rPr>
      <t xml:space="preserve"> －레빈슨의 성인 발달 모형은 성인기의 발달 단계와 전환기를 체계적으로 제시함으로써 개인의 성장, 경력 개발, 조직 내 인재 관리 전략 수립에 실질적 지침을 제공한다. 안정기와 전환기의 순환 구조는 개인의 자기 성찰과 목표 재정립을 촉진하며, 조직은 이를 기반으로 연령대별 특성에 맞춘 경력 개발과 리더십 육성 전략을 설계할 수 있다. 다만, 현대 사회의 다양성과 개별적 특성을 반영하기 위해 단계 구분의 유연성과 환경적 요인의 고려가 필요하며, 이러한 점을 보완하면 성인 발달 모형은 조직과 개인 모두에 전략적 가치를 제공하는 중요한 도구로 활용될 수 있다.</t>
    </r>
    <phoneticPr fontId="4" type="noConversion"/>
  </si>
  <si>
    <r>
      <t xml:space="preserve">Ⅰ. 배경 및 목적
</t>
    </r>
    <r>
      <rPr>
        <sz val="10"/>
        <color theme="1"/>
        <rFont val="함초롬돋움"/>
        <family val="3"/>
        <charset val="129"/>
      </rPr>
      <t xml:space="preserve"> －페트리샤 스미스(Patricia Smith)와 L. M. 켄달(L. M. Kendall)은 조직의 인사 평가 분야에서 행동 관찰에 근거한 평가 도구인 BARS(Behaviorally Anchored Rating Scales)를 체계화한 대표적 학자이다. 전통적 평가 방식은 주관적 판단과 전체적 인상을 기반으로 한 경우가 많아 평가의 신뢰성과 공정성이 저하되는 문제가 있었다. 이에 스미스와 켄달은 평가자의 주관적 편향을 최소화하고, 평가 기준을 구체적 행동 사례에 기반하여 설정함으로써 성과 평가의 객관성과 신뢰성을 높이는 방법을 제안하였다. 「Behaviorally Anchored Rating Scales : A Practical Guide(행위 기준 평정 척도 : 실무 지침서)」에서 이들은 BARS를 단순한 등급 평가가 아닌 행동적 지표 기반 평가 체계로 정의하며, 조직 성과 관리와 인적자원 개발에 실질적 적용 가능성을 제시하였다. 이하에서는 BARS의 개념과 구성, 운영 방식 및 조직 내 영향과 장단점을 분석한다.</t>
    </r>
    <r>
      <rPr>
        <b/>
        <sz val="10"/>
        <color theme="1"/>
        <rFont val="함초롬돋움"/>
        <family val="3"/>
        <charset val="129"/>
      </rPr>
      <t xml:space="preserve">
Ⅱ. 내용
  1. BARS의 개념
    (1) 정의
</t>
    </r>
    <r>
      <rPr>
        <sz val="10"/>
        <color theme="1"/>
        <rFont val="함초롬돋움"/>
        <family val="3"/>
        <charset val="129"/>
      </rPr>
      <t xml:space="preserve">     －BARS는 특정 직무의 성과를 평가할 때, 평가 기준을 구체적 행동 사례에 기반하여 등급화한 척도이다. 각 등급은 관찰 가능한 행동 지표로 연결되며, 평가자는 단순 주관적 판단이 아닌 행동 사례를 토대로 평가를 수행하게 된다. 이는 평가의 객관성과 신뢰성을 높이는 동시에 구성원의 성과 개선에 구체적 피드백을 제공하는 기능을 가진다.</t>
    </r>
    <r>
      <rPr>
        <b/>
        <sz val="10"/>
        <color theme="1"/>
        <rFont val="함초롬돋움"/>
        <family val="3"/>
        <charset val="129"/>
      </rPr>
      <t xml:space="preserve">
    (2) 특징
      ① 행동 중심
</t>
    </r>
    <r>
      <rPr>
        <sz val="10"/>
        <color theme="1"/>
        <rFont val="함초롬돋움"/>
        <family val="3"/>
        <charset val="129"/>
      </rPr>
      <t xml:space="preserve">       －평가 항목은 직무 수행에 필요한 핵심 행동을 기준으로 설정되며, 행동의 질과 빈도를 평가한다.</t>
    </r>
    <r>
      <rPr>
        <b/>
        <sz val="10"/>
        <color theme="1"/>
        <rFont val="함초롬돋움"/>
        <family val="3"/>
        <charset val="129"/>
      </rPr>
      <t xml:space="preserve">
      ② 등급화
</t>
    </r>
    <r>
      <rPr>
        <sz val="10"/>
        <color theme="1"/>
        <rFont val="함초롬돋움"/>
        <family val="3"/>
        <charset val="129"/>
      </rPr>
      <t xml:space="preserve">       －각 행동 수준은 성과 척도상 특정 등급에 연결되어 있어 평가자가 직관적 판단보다 구체적 사례를 참조하도록 설계된다.</t>
    </r>
    <r>
      <rPr>
        <b/>
        <sz val="10"/>
        <color theme="1"/>
        <rFont val="함초롬돋움"/>
        <family val="3"/>
        <charset val="129"/>
      </rPr>
      <t xml:space="preserve">
      ③ 직무 특화
</t>
    </r>
    <r>
      <rPr>
        <sz val="10"/>
        <color theme="1"/>
        <rFont val="함초롬돋움"/>
        <family val="3"/>
        <charset val="129"/>
      </rPr>
      <t xml:space="preserve">       －BARS는 일반적 평가가 아닌 특정 직무의 요구와 목표에 맞추어 설계되므로, 직무별 적합성이 높다.</t>
    </r>
    <r>
      <rPr>
        <b/>
        <sz val="10"/>
        <color theme="1"/>
        <rFont val="함초롬돋움"/>
        <family val="3"/>
        <charset val="129"/>
      </rPr>
      <t xml:space="preserve">
  2. BARS의 구성 요소
    (1) 핵심 직무 영역(Job Dimensions)
</t>
    </r>
    <r>
      <rPr>
        <sz val="10"/>
        <color theme="1"/>
        <rFont val="함초롬돋움"/>
        <family val="3"/>
        <charset val="129"/>
      </rPr>
      <t xml:space="preserve">     －직무 분석을 통해 평가할 핵심 직무 영역을 정의하며, 각 영역은 성과 달성을 위해 필수적인 행동으로 세분화된다. 예 : 영업 직무의 경우 고객 대응, 판매 전략 실행, 문제 해결 능력 등.</t>
    </r>
    <r>
      <rPr>
        <b/>
        <sz val="10"/>
        <color theme="1"/>
        <rFont val="함초롬돋움"/>
        <family val="3"/>
        <charset val="129"/>
      </rPr>
      <t xml:space="preserve">
    (2) 행동 사례(Behavioral Anchors)
</t>
    </r>
    <r>
      <rPr>
        <sz val="10"/>
        <color theme="1"/>
        <rFont val="함초롬돋움"/>
        <family val="3"/>
        <charset val="129"/>
      </rPr>
      <t xml:space="preserve">     －각 직무 영역별로 구체적 행동 사례를 정의하여, 평가 등급과 연결한다. (예 : "고객 불만 처리 시 신속히 대응하여 문제를 해결한다"는 높은 성과 등급의 행동 사례로 설정된다)</t>
    </r>
    <r>
      <rPr>
        <b/>
        <sz val="10"/>
        <color theme="1"/>
        <rFont val="함초롬돋움"/>
        <family val="3"/>
        <charset val="129"/>
      </rPr>
      <t xml:space="preserve">
    (3) 등급 척도(Rating Scale)
</t>
    </r>
    <r>
      <rPr>
        <sz val="10"/>
        <color theme="1"/>
        <rFont val="함초롬돋움"/>
        <family val="3"/>
        <charset val="129"/>
      </rPr>
      <t xml:space="preserve">     －일반적으로 5~7점 척도로 구성되며, 각 점수는 행동 사례와 일치하도록 설계된다. 이를 통해 평가자는 단순 인상 평가가 아닌 관찰된 행동에 기반한 점수를 부여한다.</t>
    </r>
    <r>
      <rPr>
        <b/>
        <sz val="10"/>
        <color theme="1"/>
        <rFont val="함초롬돋움"/>
        <family val="3"/>
        <charset val="129"/>
      </rPr>
      <t xml:space="preserve">
    (4) 평가 지침(Evaluation Guidelines)
</t>
    </r>
    <r>
      <rPr>
        <sz val="10"/>
        <color theme="1"/>
        <rFont val="함초롬돋움"/>
        <family val="3"/>
        <charset val="129"/>
      </rPr>
      <t xml:space="preserve">     －평가자는 행동 사례와 등급 척도를 참조하여 점수를 부여하며, 평가 과정에서 일관성과 공정성을 확보할 수 있도록 지침을 제공한다.</t>
    </r>
    <r>
      <rPr>
        <b/>
        <sz val="10"/>
        <color theme="1"/>
        <rFont val="함초롬돋움"/>
        <family val="3"/>
        <charset val="129"/>
      </rPr>
      <t xml:space="preserve">
  3. 조직 내 영향
    (1) 평가 신뢰성과 공정성 향상
</t>
    </r>
    <r>
      <rPr>
        <sz val="10"/>
        <color theme="1"/>
        <rFont val="함초롬돋움"/>
        <family val="3"/>
        <charset val="129"/>
      </rPr>
      <t xml:space="preserve">     －BARS는 행동 사례를 기준으로 평가하므로, 평가자의 주관적 편향을 최소화하고 객관적 성과 평가를 가능하게 한다. 이는 구성원의 평가 수용성을 높이고, 조직 내 신뢰를 강화한다.</t>
    </r>
    <r>
      <rPr>
        <b/>
        <sz val="10"/>
        <color theme="1"/>
        <rFont val="함초롬돋움"/>
        <family val="3"/>
        <charset val="129"/>
      </rPr>
      <t xml:space="preserve">
    (2) 성과 개선 및 피드백 제공
</t>
    </r>
    <r>
      <rPr>
        <sz val="10"/>
        <color theme="1"/>
        <rFont val="함초롬돋움"/>
        <family val="3"/>
        <charset val="129"/>
      </rPr>
      <t xml:space="preserve">     －구체적 행동 사례를 기반으로 평가 결과를 피드백하면, 구성원은 자신의 강점과 개선점을 명확히 인식하고, 구체적 행동 개선 전략을 수립할 수 있다.</t>
    </r>
    <r>
      <rPr>
        <b/>
        <sz val="10"/>
        <color theme="1"/>
        <rFont val="함초롬돋움"/>
        <family val="3"/>
        <charset val="129"/>
      </rPr>
      <t xml:space="preserve">
    (3) 교육 및 개발 연계
</t>
    </r>
    <r>
      <rPr>
        <sz val="10"/>
        <color theme="1"/>
        <rFont val="함초롬돋움"/>
        <family val="3"/>
        <charset val="129"/>
      </rPr>
      <t xml:space="preserve">     －BARS는 평가 결과를 개인 교육훈련 계획과 연계할 수 있으며, 핵심 행동 개발을 통한 성과 향상 전략 수립에 기여한다. 또한 직무 특화 설계로 조직 전략과 인재 개발 목표를 정렬할 수 있다.</t>
    </r>
    <r>
      <rPr>
        <b/>
        <sz val="10"/>
        <color theme="1"/>
        <rFont val="함초롬돋움"/>
        <family val="3"/>
        <charset val="129"/>
      </rPr>
      <t xml:space="preserve">
Ⅲ. 평가
  1. 긍정적 평가
</t>
    </r>
    <r>
      <rPr>
        <sz val="10"/>
        <color theme="1"/>
        <rFont val="함초롬돋움"/>
        <family val="3"/>
        <charset val="129"/>
      </rPr>
      <t xml:space="preserve">   －① BARS는 평가의 객관성과 신뢰성을 높여 구성원의 평가 수용성과 조직 내 신뢰를 강화한다. ② 구체적 행동 사례 기반 평가로 구성원이 명확한 피드백을 받고 성과 개선에 실질적 도움을 받을 수 있다. ③ 직무 특화 설계로 조직 전략과 성과 관리, 인재 개발 활동을 연계할 수 있어 실무적 효용성이 높다.</t>
    </r>
    <r>
      <rPr>
        <b/>
        <sz val="10"/>
        <color theme="1"/>
        <rFont val="함초롬돋움"/>
        <family val="3"/>
        <charset val="129"/>
      </rPr>
      <t xml:space="preserve">
  2. 부정적 평가
</t>
    </r>
    <r>
      <rPr>
        <sz val="10"/>
        <color theme="1"/>
        <rFont val="함초롬돋움"/>
        <family val="3"/>
        <charset val="129"/>
      </rPr>
      <t xml:space="preserve">   －① 행동 사례와 척도 설계에 상당한 시간과 노력이 필요하여 초기 구축 비용과 관리 부담이 크다. ② 직무별 설계가 필요하므로, 조직 내 모든 직무에 일괄 적용하기 어려울 수 있다. ③ 행동 사례 중심 평가가 지나치게 강조될 경우, 평가자가 창의적・비정형적 성과를 간과할 가능성이 있다.</t>
    </r>
    <r>
      <rPr>
        <b/>
        <sz val="10"/>
        <color theme="1"/>
        <rFont val="함초롬돋움"/>
        <family val="3"/>
        <charset val="129"/>
      </rPr>
      <t xml:space="preserve">
Ⅳ. 결론
</t>
    </r>
    <r>
      <rPr>
        <sz val="10"/>
        <color theme="1"/>
        <rFont val="함초롬돋움"/>
        <family val="3"/>
        <charset val="129"/>
      </rPr>
      <t xml:space="preserve"> －스미스와 켄달이 제시한 BARS는 행동 사례를 기반으로 한 평가 체계로, 조직 내 성과 평가의 객관성과 신뢰성을 높이는 데 효과적이다. 평가 과정에서 구성원은 구체적 피드백을 받아 자신의 행동과 성과를 개선할 수 있으며, 조직은 직무 특화 평가를 통해 전략적 목표 달성과 인재 개발을 연계할 수 있다. 다만, 설계와 운영 과정에서 시간과 비용 부담, 비정형 성과 간과 등의 한계를 고려하여 체계적 관리가 필요하다. 이를 통해 BARS는 조직 성과 관리와 인적자원 개발에서 핵심적 도구로 활용될 수 있다.</t>
    </r>
    <phoneticPr fontId="4" type="noConversion"/>
  </si>
  <si>
    <r>
      <t xml:space="preserve">Ⅰ. 배경 및 목적
</t>
    </r>
    <r>
      <rPr>
        <sz val="10"/>
        <color theme="1"/>
        <rFont val="함초롬돋움"/>
        <family val="3"/>
        <charset val="129"/>
      </rPr>
      <t xml:space="preserve"> －라일 스펜서(Lyle Spencer)와 사인 스펜서(Signe Spencer)는 조직 인적자원 관리와 인재 개발 분야에서 역량(Competency)의 개념을 체계화한 대표적 학자이다. 이들은 역량을 단순한 지식이나 기술 수준으로 보는 기존 관점을 넘어, 개인의 성과와 조직 목표 달성에 직접적인 영향을 미치는 행동적・심리적 특성으로 정의하였다. 특히 「Competence at Work(직무 역량)」에서 제시한 역량 빙산 모델(Iceberg Model of Competence)은 개인 역량의 가시적 요소와 잠재적 요소를 구조적으로 분석하여 인재 개발, 성과 관리, 인사 평가 등 다양한 조직 관리 분야에 실용적 지침을 제공한다. 현대 조직에서는 단기적 성과뿐만 아니라 장기적 성장과 조직 적합성을 고려한 인재 관리가 필요하며, 이에 따라 역량 빙산 모델의 이해와 적용은 전략적 인적자원 관리 측면에서 중요한 의미를 가진다. 이하에서는 역량 빙산 모델의 구성 요소와 특징, 조직 내 영향 및 장단점을 분석한다.</t>
    </r>
    <r>
      <rPr>
        <b/>
        <sz val="10"/>
        <color theme="1"/>
        <rFont val="함초롬돋움"/>
        <family val="3"/>
        <charset val="129"/>
      </rPr>
      <t xml:space="preserve">
Ⅱ. 내용
  1. 역량 빙산 모델의 개념
    (1) 정의
</t>
    </r>
    <r>
      <rPr>
        <sz val="10"/>
        <color theme="1"/>
        <rFont val="함초롬돋움"/>
        <family val="3"/>
        <charset val="129"/>
      </rPr>
      <t xml:space="preserve">     －스펜서와 스펜서는 역량을 조직 내 성과를 결정짓는 지식, 기술, 태도, 동기, 가치관, 성격 특성 등 개인적 특성의 총합으로 정의하였다. 역량 빙산 모델은 이러한 역량을 "수면 위"와 "수면 아래" 요소로 구분하여 시각화한 모형으로, 개인의 성과에 결정적 영향을 미치는 핵심 요소를 명확히 인식하게 한다.</t>
    </r>
    <r>
      <rPr>
        <b/>
        <sz val="10"/>
        <color theme="1"/>
        <rFont val="함초롬돋움"/>
        <family val="3"/>
        <charset val="129"/>
      </rPr>
      <t xml:space="preserve">
    (2) 모델 구조
      ① 수면 위 요소(Visible Competencies)
</t>
    </r>
    <r>
      <rPr>
        <sz val="10"/>
        <color theme="1"/>
        <rFont val="함초롬돋움"/>
        <family val="3"/>
        <charset val="129"/>
      </rPr>
      <t xml:space="preserve">       －지식(Knowledge)과 기술(Skills) 등 관찰 가능하고 평가 가능한 요소로 구성된다. 이는 교육훈련과 실습을 통해 비교적 쉽게 개발 가능하며, 조직 성과에 직접적으로 기여하는 행동적 역량으로 나타난다.</t>
    </r>
    <r>
      <rPr>
        <b/>
        <sz val="10"/>
        <color theme="1"/>
        <rFont val="함초롬돋움"/>
        <family val="3"/>
        <charset val="129"/>
      </rPr>
      <t xml:space="preserve">
      ② 수면 아래 요소(Hidden Competencies)
</t>
    </r>
    <r>
      <rPr>
        <sz val="10"/>
        <color theme="1"/>
        <rFont val="함초롬돋움"/>
        <family val="3"/>
        <charset val="129"/>
      </rPr>
      <t xml:space="preserve">       －동기(Motives), 성향(Traits), 자기 이미지(Self-Concept), 가치관(Value) 등 개인의 심리적・내적 특성으로 구성된다. 이 요소는 관찰과 평가가 어렵지만, 장기적 성과와 지속적 행동 패턴에 결정적 영향을 미치며, 개발과 변화가 어려운 특성을 가진다.</t>
    </r>
    <r>
      <rPr>
        <b/>
        <sz val="10"/>
        <color theme="1"/>
        <rFont val="함초롬돋움"/>
        <family val="3"/>
        <charset val="129"/>
      </rPr>
      <t xml:space="preserve">
  2. 역량의 구성 요소
    (1) 지식(Knowledge)
</t>
    </r>
    <r>
      <rPr>
        <sz val="10"/>
        <color theme="1"/>
        <rFont val="함초롬돋움"/>
        <family val="3"/>
        <charset val="129"/>
      </rPr>
      <t xml:space="preserve">     －특정 업무 수행에 필요한 정보, 사실, 원리 등을 이해하고 있는 정도를 의미한다. (예 : 전문 지식, 산업 지식, 절차 및 규정 이해 등)</t>
    </r>
    <r>
      <rPr>
        <b/>
        <sz val="10"/>
        <color theme="1"/>
        <rFont val="함초롬돋움"/>
        <family val="3"/>
        <charset val="129"/>
      </rPr>
      <t xml:space="preserve">
    (2) 기술(Skills)
</t>
    </r>
    <r>
      <rPr>
        <sz val="10"/>
        <color theme="1"/>
        <rFont val="함초롬돋움"/>
        <family val="3"/>
        <charset val="129"/>
      </rPr>
      <t xml:space="preserve">     －지식과 경험을 실제 행동으로 전환하여 업무를 수행하는 능력이다. (예 : 문제 해결 능력, 의사소통 능력, 협상 기술 등)</t>
    </r>
    <r>
      <rPr>
        <b/>
        <sz val="10"/>
        <color theme="1"/>
        <rFont val="함초롬돋움"/>
        <family val="3"/>
        <charset val="129"/>
      </rPr>
      <t xml:space="preserve">
    (3) 동기(Motives)
</t>
    </r>
    <r>
      <rPr>
        <sz val="10"/>
        <color theme="1"/>
        <rFont val="함초롬돋움"/>
        <family val="3"/>
        <charset val="129"/>
      </rPr>
      <t xml:space="preserve">     －행동의 근본적 추진력으로, 개인이 특정 목표 달성을 위해 지속적으로 노력하게 하는 내적 요인을 의미한다. (예 : 성취욕, 경쟁심, 도전 정신 등)</t>
    </r>
    <r>
      <rPr>
        <b/>
        <sz val="10"/>
        <color theme="1"/>
        <rFont val="함초롬돋움"/>
        <family val="3"/>
        <charset val="129"/>
      </rPr>
      <t xml:space="preserve">
    (4) 성향(Traits)
</t>
    </r>
    <r>
      <rPr>
        <sz val="10"/>
        <color theme="1"/>
        <rFont val="함초롬돋움"/>
        <family val="3"/>
        <charset val="129"/>
      </rPr>
      <t xml:space="preserve">     －행동 패턴과 사고 방식, 성격적 특성을 포함하며, 개인의 행동 일관성을 결정한다. (예 : 인내심, 외향성, 신뢰성 등)</t>
    </r>
    <r>
      <rPr>
        <b/>
        <sz val="10"/>
        <color theme="1"/>
        <rFont val="함초롬돋움"/>
        <family val="3"/>
        <charset val="129"/>
      </rPr>
      <t xml:space="preserve">
    (5) 자기 이미지(Self-Concept)
</t>
    </r>
    <r>
      <rPr>
        <sz val="10"/>
        <color theme="1"/>
        <rFont val="함초롬돋움"/>
        <family val="3"/>
        <charset val="129"/>
      </rPr>
      <t xml:space="preserve">     －자신에 대한 인식과 자아 정체성으로, 업무 수행 방식과 대인관계, 목표 설정 등에 영향을 미친다. (예 : 자신감, 자기 효능감, 가치 지향성 등)</t>
    </r>
    <r>
      <rPr>
        <b/>
        <sz val="10"/>
        <color theme="1"/>
        <rFont val="함초롬돋움"/>
        <family val="3"/>
        <charset val="129"/>
      </rPr>
      <t xml:space="preserve">
    (6) 가치관(Value)
</t>
    </r>
    <r>
      <rPr>
        <sz val="10"/>
        <color theme="1"/>
        <rFont val="함초롬돋움"/>
        <family val="3"/>
        <charset val="129"/>
      </rPr>
      <t xml:space="preserve">     －개인이 중요하게 생각하는 신념과 윤리적 기준으로, 조직 내 의사결정과 행동 양식에 영향을 미친다. (예 : 정직, 사회적 책임, 팀워크 등)</t>
    </r>
    <r>
      <rPr>
        <b/>
        <sz val="10"/>
        <color theme="1"/>
        <rFont val="함초롬돋움"/>
        <family val="3"/>
        <charset val="129"/>
      </rPr>
      <t xml:space="preserve">
  3. 조직 내 영향
    (1) 인재 개발 및 교육
</t>
    </r>
    <r>
      <rPr>
        <sz val="10"/>
        <color theme="1"/>
        <rFont val="함초롬돋움"/>
        <family val="3"/>
        <charset val="129"/>
      </rPr>
      <t xml:space="preserve">     －역량 빙산 모델은 단기적 지식과 기술뿐만 아니라 장기적 성과와 조직 적합성을 고려한 인재 개발 전략 수립에 유용하다. 수면 아래 요소를 파악함으로써 개인의 잠재적 강점과 발전 가능성을 평가할 수 있다.</t>
    </r>
    <r>
      <rPr>
        <b/>
        <sz val="10"/>
        <color theme="1"/>
        <rFont val="함초롬돋움"/>
        <family val="3"/>
        <charset val="129"/>
      </rPr>
      <t xml:space="preserve">
    (2) 성과 관리와 평가
</t>
    </r>
    <r>
      <rPr>
        <sz val="10"/>
        <color theme="1"/>
        <rFont val="함초롬돋움"/>
        <family val="3"/>
        <charset val="129"/>
      </rPr>
      <t xml:space="preserve">     －수면 위 요소는 객관적 평가와 피드백을 통해 관리가 가능하며, 수면 아래 요소는 장기적 행동 관찰과 심층 면담을 통해 파악함으로써 보다 정확한 성과 관리가 가능하다.</t>
    </r>
    <r>
      <rPr>
        <b/>
        <sz val="10"/>
        <color theme="1"/>
        <rFont val="함초롬돋움"/>
        <family val="3"/>
        <charset val="129"/>
      </rPr>
      <t xml:space="preserve">
    (3) 조직 전략과 연계
</t>
    </r>
    <r>
      <rPr>
        <sz val="10"/>
        <color theme="1"/>
        <rFont val="함초롬돋움"/>
        <family val="3"/>
        <charset val="129"/>
      </rPr>
      <t xml:space="preserve">     －역량 모델을 기반으로 인재를 배치하고 육성함으로써 조직 전략과 개인 역량을 정렬할 수 있으며, 이는 조직 경쟁력 향상과 지속적 성장에 기여한다.</t>
    </r>
    <r>
      <rPr>
        <b/>
        <sz val="10"/>
        <color theme="1"/>
        <rFont val="함초롬돋움"/>
        <family val="3"/>
        <charset val="129"/>
      </rPr>
      <t xml:space="preserve">
Ⅲ. 평가
  1. 긍정적 평가
</t>
    </r>
    <r>
      <rPr>
        <sz val="10"/>
        <color theme="1"/>
        <rFont val="함초롬돋움"/>
        <family val="3"/>
        <charset val="129"/>
      </rPr>
      <t xml:space="preserve">   －① 역량 빙산 모델은 가시적・잠재적 역량을 구분하여 개인 성과와 조직 목표 달성을 동시에 고려한 체계적 인재 관리 기준을 제공한다. ② 수면 아래 요소를 포함함으로써 장기적 성과와 조직 적합성을 고려한 인재 개발과 전략적 배치가 가능하다. ③ 모델을 기반으로 교육훈련, 성과 관리, 승진 등 다양한 인적자원 관리 활동을 연계할 수 있어 조직 운영 효율성을 높인다.</t>
    </r>
    <r>
      <rPr>
        <b/>
        <sz val="10"/>
        <color theme="1"/>
        <rFont val="함초롬돋움"/>
        <family val="3"/>
        <charset val="129"/>
      </rPr>
      <t xml:space="preserve">
  2. 부정적 평가
</t>
    </r>
    <r>
      <rPr>
        <sz val="10"/>
        <color theme="1"/>
        <rFont val="함초롬돋움"/>
        <family val="3"/>
        <charset val="129"/>
      </rPr>
      <t xml:space="preserve">   －① 수면 아래 요소는 평가와 개발이 어려워 실무 적용 시 정확한 진단과 피드백이 제한될 수 있다. ② 개인의 심리적 특성과 가치관을 기반으로 한 평가가 과도하게 강조될 경우, 객관성과 공정성 문제가 발생할 수 있다. ③ 모델 적용에 따른 시간과 비용 부담이 크며, 소규모 조직이나 자원 제한 환경에서는 실용성이 낮을 수 있다.</t>
    </r>
    <r>
      <rPr>
        <b/>
        <sz val="10"/>
        <color theme="1"/>
        <rFont val="함초롬돋움"/>
        <family val="3"/>
        <charset val="129"/>
      </rPr>
      <t xml:space="preserve">
Ⅳ. 결론
</t>
    </r>
    <r>
      <rPr>
        <sz val="10"/>
        <color theme="1"/>
        <rFont val="함초롬돋움"/>
        <family val="3"/>
        <charset val="129"/>
      </rPr>
      <t xml:space="preserve"> －스펜서와 스펜서의 역량 빙산 모델은 개인 역량을 가시적・잠재적 요소로 체계화하여 조직 성과와 인재 관리를 전략적으로 연계할 수 있는 유용한 도구로 평가된다. 수면 아래 요소까지 포함한 종합적 분석을 통해 장기적 성과와 조직 적합성을 고려한 인재 개발과 배치가 가능하며, 이를 기반으로 조직 경쟁력과 지속 가능성을 확보할 수 있다. 다만, 실무 적용 과정에서 평가의 정확성, 공정성, 비용과 시간 문제를 적절히 관리하는 것이 필수적이며, 이러한 고려를 통해 역량 빙산 모델은 전략적 인적자원 관리에서 핵심적 기준으로 활용될 수 있다.</t>
    </r>
    <phoneticPr fontId="4" type="noConversion"/>
  </si>
  <si>
    <r>
      <t xml:space="preserve">Ⅰ. 배경 및 목적
</t>
    </r>
    <r>
      <rPr>
        <sz val="10"/>
        <color theme="1"/>
        <rFont val="함초롬돋움"/>
        <family val="3"/>
        <charset val="129"/>
      </rPr>
      <t xml:space="preserve"> －조지 밀코비치(George Milkovich)와 제리 뉴먼(Jerry Newman)은 인적자원 관리 분야에서 보상 관리의 개념과 이론적 토대를 심층적으로 탐구한 대표적 학자이다. 이들은 보상을 단순히 근로자에게 지급되는 금전적 대가로 한정하지 않고, 조직 목표 달성과 개인 동기 부여, 조직 내 행동 유도 등 다양한 기능을 수행하는 전략적 도구로 규정하였다. 현대 조직에서는 급변하는 경영 환경과 경쟁 심화로 인해 인재 확보와 유지, 구성원의 몰입과 생산성 향상에 대한 중요성이 강조되며, 이에 따라 체계적이고 전략적인 보상 관리의 필요성이 높아졌다. 이하에서는 밀코비치와 뉴먼의 연구를 중심으로 보상의 개념과 유형, 원리 및 조직 내 영향, 그리고 장단점을 분석한다.</t>
    </r>
    <r>
      <rPr>
        <b/>
        <sz val="10"/>
        <color theme="1"/>
        <rFont val="함초롬돋움"/>
        <family val="3"/>
        <charset val="129"/>
      </rPr>
      <t xml:space="preserve">
Ⅱ. 내용
  1. 보상의 개념
    (1) 정의
</t>
    </r>
    <r>
      <rPr>
        <sz val="10"/>
        <color theme="1"/>
        <rFont val="함초롬돋움"/>
        <family val="3"/>
        <charset val="129"/>
      </rPr>
      <t xml:space="preserve">     －밀코비치와 뉴먼은 보상을 조직이 근로자에게 제공하는 모든 형태의 경제적・비경제적 대가로 정의하며, 이를 통해 근로자의 기여를 인정하고 조직 목표 달성을 촉진하는 수단으로 본다. 「보상 관리와 전략」에서 이들은 보상이 단순 급여 지급을 넘어, 구성원의 동기 부여와 행동 유도를 가능하게 하는 조직 관리의 핵심 메커니즘임을 강조하였다.</t>
    </r>
    <r>
      <rPr>
        <b/>
        <sz val="10"/>
        <color theme="1"/>
        <rFont val="함초롬돋움"/>
        <family val="3"/>
        <charset val="129"/>
      </rPr>
      <t xml:space="preserve">
    (2) 보상의 주요 기능
      ① 동기 부여(Motivation)
</t>
    </r>
    <r>
      <rPr>
        <sz val="10"/>
        <color theme="1"/>
        <rFont val="함초롬돋움"/>
        <family val="3"/>
        <charset val="129"/>
      </rPr>
      <t xml:space="preserve">       －보상은 근로자의 업무 수행 의욕과 장기적 몰입을 촉진하며, 목표 달성에 대한 적극적 참여를 유도한다.</t>
    </r>
    <r>
      <rPr>
        <b/>
        <sz val="10"/>
        <color theme="1"/>
        <rFont val="함초롬돋움"/>
        <family val="3"/>
        <charset val="129"/>
      </rPr>
      <t xml:space="preserve">
      ② 인재 확보 및 유지(Talent Attraction and Retention)
</t>
    </r>
    <r>
      <rPr>
        <sz val="10"/>
        <color theme="1"/>
        <rFont val="함초롬돋움"/>
        <family val="3"/>
        <charset val="129"/>
      </rPr>
      <t xml:space="preserve">       －경쟁력 있는 보상 체계는 우수 인재를 유치하고 조직 내 장기 근속을 가능하게 하며, 인재 유출을 방지하는 역할을 수행한다.</t>
    </r>
    <r>
      <rPr>
        <b/>
        <sz val="10"/>
        <color theme="1"/>
        <rFont val="함초롬돋움"/>
        <family val="3"/>
        <charset val="129"/>
      </rPr>
      <t xml:space="preserve">
      ③ 조직 목표 달성 및 행동 유도(Goal Alignment and Behavior Guidance)
</t>
    </r>
    <r>
      <rPr>
        <sz val="10"/>
        <color theme="1"/>
        <rFont val="함초롬돋움"/>
        <family val="3"/>
        <charset val="129"/>
      </rPr>
      <t xml:space="preserve">       －보상을 전략적 목표와 연계함으로써 조직 구성원의 행동을 조직 목표 달성 방향으로 유도하고, 조직문화 형성에도 기여한다.</t>
    </r>
    <r>
      <rPr>
        <b/>
        <sz val="10"/>
        <color theme="1"/>
        <rFont val="함초롬돋움"/>
        <family val="3"/>
        <charset val="129"/>
      </rPr>
      <t xml:space="preserve">
  2. 보상의 유형
    (1) 금전적 보상(Monetary Compensation)
      ① 기본급(Base Pay)
</t>
    </r>
    <r>
      <rPr>
        <sz val="10"/>
        <color theme="1"/>
        <rFont val="함초롬돋움"/>
        <family val="3"/>
        <charset val="129"/>
      </rPr>
      <t xml:space="preserve">       －직무의 책임, 난이도 및 시장 경쟁력을 고려하여 정기적으로 지급되는 고정적 보상으로, 근로자의 생활 안정과 직무 만족에 기여한다.</t>
    </r>
    <r>
      <rPr>
        <b/>
        <sz val="10"/>
        <color theme="1"/>
        <rFont val="함초롬돋움"/>
        <family val="3"/>
        <charset val="129"/>
      </rPr>
      <t xml:space="preserve">
      ② 성과급(Performance-Based Pay)
</t>
    </r>
    <r>
      <rPr>
        <sz val="10"/>
        <color theme="1"/>
        <rFont val="함초롬돋움"/>
        <family val="3"/>
        <charset val="129"/>
      </rPr>
      <t xml:space="preserve">       －개별 또는 팀 성과에 따라 차등 지급되는 보상으로, 목표 달성 및 생산성 향상에 대한 직접적 인센티브 역할을 수행한다.</t>
    </r>
    <r>
      <rPr>
        <b/>
        <sz val="10"/>
        <color theme="1"/>
        <rFont val="함초롬돋움"/>
        <family val="3"/>
        <charset val="129"/>
      </rPr>
      <t xml:space="preserve">
      ③ 수당 및 인센티브(Allowances and Incentives)
</t>
    </r>
    <r>
      <rPr>
        <sz val="10"/>
        <color theme="1"/>
        <rFont val="함초롬돋움"/>
        <family val="3"/>
        <charset val="129"/>
      </rPr>
      <t xml:space="preserve">       －직무 특성, 위험 수준, 근무 조건 등을 반영한 추가적 금전적 보상으로, 특정 행동이나 성과를 유도한다.</t>
    </r>
    <r>
      <rPr>
        <b/>
        <sz val="10"/>
        <color theme="1"/>
        <rFont val="함초롬돋움"/>
        <family val="3"/>
        <charset val="129"/>
      </rPr>
      <t xml:space="preserve">
    (2) 비금전적 보상(Non-Monetary Compensation)
      ① 인정과 칭찬(Recognition and Appreciation)
</t>
    </r>
    <r>
      <rPr>
        <sz val="10"/>
        <color theme="1"/>
        <rFont val="함초롬돋움"/>
        <family val="3"/>
        <charset val="129"/>
      </rPr>
      <t xml:space="preserve">       －조직 내 성과와 공헌을 인정하여 구성원의 자부심과 동기 부여를 강화한다.</t>
    </r>
    <r>
      <rPr>
        <b/>
        <sz val="10"/>
        <color theme="1"/>
        <rFont val="함초롬돋움"/>
        <family val="3"/>
        <charset val="129"/>
      </rPr>
      <t xml:space="preserve">
      ② 직무 설계(Job Design) 및 발전 기회(Development Opportunities)
</t>
    </r>
    <r>
      <rPr>
        <sz val="10"/>
        <color theme="1"/>
        <rFont val="함초롬돋움"/>
        <family val="3"/>
        <charset val="129"/>
      </rPr>
      <t xml:space="preserve">       －직무 확대, 승진 기회, 교육훈련 등을 통해 근로자의 역량 강화와 장기적 성장 동기를 제공한다.</t>
    </r>
    <r>
      <rPr>
        <b/>
        <sz val="10"/>
        <color theme="1"/>
        <rFont val="함초롬돋움"/>
        <family val="3"/>
        <charset val="129"/>
      </rPr>
      <t xml:space="preserve">
    (3) 간접 보상(Indirect Compensation)
      ① 복리후생(Benefits)
</t>
    </r>
    <r>
      <rPr>
        <sz val="10"/>
        <color theme="1"/>
        <rFont val="함초롬돋움"/>
        <family val="3"/>
        <charset val="129"/>
      </rPr>
      <t xml:space="preserve">       －건강보험, 연금, 휴가 등 근로자의 삶의 질과 안정성을 보장하며, 조직에 대한 충성심을 강화한다.</t>
    </r>
    <r>
      <rPr>
        <b/>
        <sz val="10"/>
        <color theme="1"/>
        <rFont val="함초롬돋움"/>
        <family val="3"/>
        <charset val="129"/>
      </rPr>
      <t xml:space="preserve">
      ② 안전 및 근무 환경(Safety and Work Environment)
</t>
    </r>
    <r>
      <rPr>
        <sz val="10"/>
        <color theme="1"/>
        <rFont val="함초롬돋움"/>
        <family val="3"/>
        <charset val="129"/>
      </rPr>
      <t xml:space="preserve">       －근로자가 신체적・정신적 안전을 확보할 수 있도록 지원하며, 조직 몰입과 생산성 향상에 기여한다.</t>
    </r>
    <r>
      <rPr>
        <b/>
        <sz val="10"/>
        <color theme="1"/>
        <rFont val="함초롬돋움"/>
        <family val="3"/>
        <charset val="129"/>
      </rPr>
      <t xml:space="preserve">
  3. 조직 내 영향
    (1) 동기 및 몰입 강화
</t>
    </r>
    <r>
      <rPr>
        <sz val="10"/>
        <color theme="1"/>
        <rFont val="함초롬돋움"/>
        <family val="3"/>
        <charset val="129"/>
      </rPr>
      <t xml:space="preserve">     －전략적으로 설계된 보상 체계는 구성원의 동기와 몰입을 강화하며, 목표 달성을 위한 적극적 참여를 유도한다.</t>
    </r>
    <r>
      <rPr>
        <b/>
        <sz val="10"/>
        <color theme="1"/>
        <rFont val="함초롬돋움"/>
        <family val="3"/>
        <charset val="129"/>
      </rPr>
      <t xml:space="preserve">
    (2) 성과 향상 및 생산성 증대
</t>
    </r>
    <r>
      <rPr>
        <sz val="10"/>
        <color theme="1"/>
        <rFont val="함초롬돋움"/>
        <family val="3"/>
        <charset val="129"/>
      </rPr>
      <t xml:space="preserve">     －금전적 성과 보상과 비금전적 보상의 적절한 조합은 구성원의 역량 발휘와 협력적 행동을 촉진하여 조직 전체 성과를 향상시킨다.</t>
    </r>
    <r>
      <rPr>
        <b/>
        <sz val="10"/>
        <color theme="1"/>
        <rFont val="함초롬돋움"/>
        <family val="3"/>
        <charset val="129"/>
      </rPr>
      <t xml:space="preserve">
    (3) 조직 문화 및 전략적 목표 정렬
</t>
    </r>
    <r>
      <rPr>
        <sz val="10"/>
        <color theme="1"/>
        <rFont val="함초롬돋움"/>
        <family val="3"/>
        <charset val="129"/>
      </rPr>
      <t xml:space="preserve">     －보상을 통해 조직 핵심 가치와 행동 기준을 강조함으로써 구성원의 행동을 조직 목표와 일치시키고, 전략적 조직 문화를 형성할 수 있다.</t>
    </r>
    <r>
      <rPr>
        <b/>
        <sz val="10"/>
        <color theme="1"/>
        <rFont val="함초롬돋움"/>
        <family val="3"/>
        <charset val="129"/>
      </rPr>
      <t xml:space="preserve">
Ⅲ. 평가
  1. 긍정적 평가
</t>
    </r>
    <r>
      <rPr>
        <sz val="10"/>
        <color theme="1"/>
        <rFont val="함초롬돋움"/>
        <family val="3"/>
        <charset val="129"/>
      </rPr>
      <t xml:space="preserve">   －① 밀코비치와 뉴먼의 보상 개념은 보상을 단순 급여 지급이 아닌 전략적 관리 도구로 이해하게 하여 조직 목표 달성에 기여한다. ② 금전적, 비금전적, 간접적 보상을 포괄적으로 제시함으로써 구성원의 만족도와 동기 부여를 동시에 강화할 수 있다. ③ 보상의 전략적 연계와 공정성 강조는 조직 내 신뢰 형성과 장기적 인재 유지에 실질적 도움을 제공한다.</t>
    </r>
    <r>
      <rPr>
        <b/>
        <sz val="10"/>
        <color theme="1"/>
        <rFont val="함초롬돋움"/>
        <family val="3"/>
        <charset val="129"/>
      </rPr>
      <t xml:space="preserve">
  2. 부정적 평가
</t>
    </r>
    <r>
      <rPr>
        <sz val="10"/>
        <color theme="1"/>
        <rFont val="함초롬돋움"/>
        <family val="3"/>
        <charset val="129"/>
      </rPr>
      <t xml:space="preserve">   －① 보상 체계가 지나치게 복잡하거나 성과 중심일 경우, 구성원 간 경쟁과 갈등을 유발할 가능성이 있다. ② 금전적 보상 위주의 설계는 장기적 내적 동기를 저해할 수 있으며, 비금전적 보상의 중요성이 간과될 위험이 있다. ③ 조직 환경 변화나 재정적 제약에 따라 보상 체계의 일관성과 지속성이 위협받을 수 있다.</t>
    </r>
    <r>
      <rPr>
        <b/>
        <sz val="10"/>
        <color theme="1"/>
        <rFont val="함초롬돋움"/>
        <family val="3"/>
        <charset val="129"/>
      </rPr>
      <t xml:space="preserve">
Ⅳ. 결론
</t>
    </r>
    <r>
      <rPr>
        <sz val="10"/>
        <color theme="1"/>
        <rFont val="함초롬돋움"/>
        <family val="3"/>
        <charset val="129"/>
      </rPr>
      <t xml:space="preserve"> －밀코비치와 뉴먼의 보상 개념은 현대 조직에서 인적자원 전략과 밀접하게 연계된 핵심 관리 영역으로 평가된다. 보상을 전략적으로 설계함으로써 구성원의 동기 부여와 만족도를 증진시키고, 조직 목표 달성 및 생산성 향상에 기여할 수 있다. 다만, 보상 체계 설계 시 공정성과 장기적 동기 유지, 금전적・비금전적 보상의 균형을 고려해야 하며, 조직 전략과 연계한 유연한 접근이 필요하다. 이러한 점에서 보상은 단순한 관리 수단을 넘어 조직 경쟁력 확보와 지속적 성장의 핵심 요소로 기능할 수 있다.</t>
    </r>
    <phoneticPr fontId="4" type="noConversion"/>
  </si>
  <si>
    <r>
      <t xml:space="preserve">Ⅰ. 배경 및 목적
</t>
    </r>
    <r>
      <rPr>
        <sz val="10"/>
        <color theme="1"/>
        <rFont val="함초롬돋움"/>
        <family val="3"/>
        <charset val="129"/>
      </rPr>
      <t xml:space="preserve"> －데이비드 디센조(David A. DeCenzo)와 스테펀 로빈스(Stephen P. Robbins)는 조직의 인적자원 관리 분야에서 보상 관리(Compensation Management)의 개념과 체계적 접근 방법을 심층적으로 연구한 대표적 학자이다. 현대 조직 환경에서는 단순히 근로자에게 금전적 보상을 제공하는 것을 넘어, 성과, 동기, 조직 목표 달성 등과 긴밀히 연계된 전략적 보상 체계의 필요성이 강조된다. 보상 관리는 조직 구성원의 만족도와 몰입도를 높이고, 인재를 유지하며, 조직 성과를 극대화하는 핵심 도구로 인식되고 있다. 이에 디센조와 로빈스는 보상의 정의, 구성 요소, 관리 원리 및 전략적 기능을 체계화하여 실무적 지침을 제시하였다. 이하에서는 이들의 연구를 바탕으로 보상 관리의 개념과 구성, 운영 원리 및 조직 내 영향을 분석한다.</t>
    </r>
    <r>
      <rPr>
        <b/>
        <sz val="10"/>
        <color theme="1"/>
        <rFont val="함초롬돋움"/>
        <family val="3"/>
        <charset val="129"/>
      </rPr>
      <t xml:space="preserve">
Ⅱ. 내용
  1. 보상 관리의 개념
    (1) 정의
</t>
    </r>
    <r>
      <rPr>
        <sz val="10"/>
        <color theme="1"/>
        <rFont val="함초롬돋움"/>
        <family val="3"/>
        <charset val="129"/>
      </rPr>
      <t xml:space="preserve">     －디센조와 로빈스는 보상 관리를 근로자가 제공한 노동에 대한 대가를 조직이 체계적으로 설계하고 제공하는 일련의 활동으로 정의한다. 이는 단순한 금전적 급여 지급을 넘어, 성과급, 인센티브, 복리후생 등 다양한 형태의 보상을 포함하며, 조직 목표 달성과 구성원의 동기부여를 동시에 촉진하는 전략적 기능을 강조한다. 「인적자원관리」에서 이들은 보상 관리가 조직과 구성원 간의 심리적 계약(Psychological Contract)을 형성하고, 구성원의 행동을 유도하는 핵심적 메커니즘이라고 설명한다.</t>
    </r>
    <r>
      <rPr>
        <b/>
        <sz val="10"/>
        <color theme="1"/>
        <rFont val="함초롬돋움"/>
        <family val="3"/>
        <charset val="129"/>
      </rPr>
      <t xml:space="preserve">
    (2) 보상의 유형
      ① 금전적 보상(Monetary Compensation)
</t>
    </r>
    <r>
      <rPr>
        <sz val="10"/>
        <color theme="1"/>
        <rFont val="함초롬돋움"/>
        <family val="3"/>
        <charset val="129"/>
      </rPr>
      <t xml:space="preserve">       －기본급, 성과급, 수당, 인센티브 등 직접적인 경제적 혜택을 포함한다. 금전적 보상은 노동력 제공에 대한 즉각적 대가로서 구성원의 생활 안정과 만족을 확보한다.</t>
    </r>
    <r>
      <rPr>
        <b/>
        <sz val="10"/>
        <color theme="1"/>
        <rFont val="함초롬돋움"/>
        <family val="3"/>
        <charset val="129"/>
      </rPr>
      <t xml:space="preserve">
      ② 비금전적 보상(Non-Monetary Compensation)
</t>
    </r>
    <r>
      <rPr>
        <sz val="10"/>
        <color theme="1"/>
        <rFont val="함초롬돋움"/>
        <family val="3"/>
        <charset val="129"/>
      </rPr>
      <t xml:space="preserve">       －직무 만족, 인정, 승진 기회, 직장 내 환경 개선 등 금전적 혜택 외의 요소를 포함하며, 장기적 동기부여와 조직 몰입도를 높이는 기능을 수행한다.</t>
    </r>
    <r>
      <rPr>
        <b/>
        <sz val="10"/>
        <color theme="1"/>
        <rFont val="함초롬돋움"/>
        <family val="3"/>
        <charset val="129"/>
      </rPr>
      <t xml:space="preserve">
      ③ 간접 보상(Indirect Compensation)
</t>
    </r>
    <r>
      <rPr>
        <sz val="10"/>
        <color theme="1"/>
        <rFont val="함초롬돋움"/>
        <family val="3"/>
        <charset val="129"/>
      </rPr>
      <t xml:space="preserve">       －법적・사회적 요구에 따른 복리후생 제도, 퇴직연금, 건강보험 등과 같이 근로자의 전반적 삶의 질과 안전을 보장하는 보상 요소를 말한다.</t>
    </r>
    <r>
      <rPr>
        <b/>
        <sz val="10"/>
        <color theme="1"/>
        <rFont val="함초롬돋움"/>
        <family val="3"/>
        <charset val="129"/>
      </rPr>
      <t xml:space="preserve">
  2. 보상 관리의 원리 및 전략적 기능
    (1) 원리
      ① 공정성(Fairness)
</t>
    </r>
    <r>
      <rPr>
        <sz val="10"/>
        <color theme="1"/>
        <rFont val="함초롬돋움"/>
        <family val="3"/>
        <charset val="129"/>
      </rPr>
      <t xml:space="preserve">       －보상은 직무 난이도, 책임, 성과 등과 연계되어 공정하게 지급되어야 한다. 내적 공정성(조직 내부 직무 간 형평성)과 외적 공정성(유사 산업 내 직무 수준 비교)을 모두 고려한다.</t>
    </r>
    <r>
      <rPr>
        <b/>
        <sz val="10"/>
        <color theme="1"/>
        <rFont val="함초롬돋움"/>
        <family val="3"/>
        <charset val="129"/>
      </rPr>
      <t xml:space="preserve">
      ② 경쟁력(Competitiveness)
</t>
    </r>
    <r>
      <rPr>
        <sz val="10"/>
        <color theme="1"/>
        <rFont val="함초롬돋움"/>
        <family val="3"/>
        <charset val="129"/>
      </rPr>
      <t xml:space="preserve">       －조직은 인재 확보와 유지 측면에서 시장 평균 이상의 경쟁력 있는 보상 체계를 설계해야 한다. 이는 조직의 전략적 목표 달성과 연계된다.</t>
    </r>
    <r>
      <rPr>
        <b/>
        <sz val="10"/>
        <color theme="1"/>
        <rFont val="함초롬돋움"/>
        <family val="3"/>
        <charset val="129"/>
      </rPr>
      <t xml:space="preserve">
      ③ 성과 연계(Performance Linkage)
</t>
    </r>
    <r>
      <rPr>
        <sz val="10"/>
        <color theme="1"/>
        <rFont val="함초롬돋움"/>
        <family val="3"/>
        <charset val="129"/>
      </rPr>
      <t xml:space="preserve">       －보상은 구성원의 업무 성과와 직결되어야 하며, 성과 기반 보상 체계는 동기부여와 생산성 향상에 기여한다.</t>
    </r>
    <r>
      <rPr>
        <b/>
        <sz val="10"/>
        <color theme="1"/>
        <rFont val="함초롬돋움"/>
        <family val="3"/>
        <charset val="129"/>
      </rPr>
      <t xml:space="preserve">
      ④ 유연성(Flexibility)
</t>
    </r>
    <r>
      <rPr>
        <sz val="10"/>
        <color theme="1"/>
        <rFont val="함초롬돋움"/>
        <family val="3"/>
        <charset val="129"/>
      </rPr>
      <t xml:space="preserve">       －조직 환경, 경제 상황, 개인적 필요 등에 따라 보상 체계를 탄력적으로 조정할 수 있어야 한다.</t>
    </r>
    <r>
      <rPr>
        <b/>
        <sz val="10"/>
        <color theme="1"/>
        <rFont val="함초롬돋움"/>
        <family val="3"/>
        <charset val="129"/>
      </rPr>
      <t xml:space="preserve">
    (2) 전략적 기능
      ① 동기 부여(Motivation)
</t>
    </r>
    <r>
      <rPr>
        <sz val="10"/>
        <color theme="1"/>
        <rFont val="함초롬돋움"/>
        <family val="3"/>
        <charset val="129"/>
      </rPr>
      <t xml:space="preserve">       －적절한 보상은 구성원의 업무 수행 의지를 강화하고, 장기적 목표 달성을 위한 내적 동기를 촉진한다.</t>
    </r>
    <r>
      <rPr>
        <b/>
        <sz val="10"/>
        <color theme="1"/>
        <rFont val="함초롬돋움"/>
        <family val="3"/>
        <charset val="129"/>
      </rPr>
      <t xml:space="preserve">
      ② 인재 확보 및 유지(Talent Acquisition and Retention)
</t>
    </r>
    <r>
      <rPr>
        <sz val="10"/>
        <color theme="1"/>
        <rFont val="함초롬돋움"/>
        <family val="3"/>
        <charset val="129"/>
      </rPr>
      <t xml:space="preserve">       －경쟁력 있는 보상 체계는 우수 인재를 유치하고 조직 내 장기 근속을 유도한다.</t>
    </r>
    <r>
      <rPr>
        <b/>
        <sz val="10"/>
        <color theme="1"/>
        <rFont val="함초롬돋움"/>
        <family val="3"/>
        <charset val="129"/>
      </rPr>
      <t xml:space="preserve">
      ③ 조직 문화 및 행동 유도(Culture and Behavior Guidance)
</t>
    </r>
    <r>
      <rPr>
        <sz val="10"/>
        <color theme="1"/>
        <rFont val="함초롬돋움"/>
        <family val="3"/>
        <charset val="129"/>
      </rPr>
      <t xml:space="preserve">       －보상을 통해 조직의 핵심 가치와 행동 기준을 강조하고, 구성원의 행동을 전략적 목표에 맞게 유도한다.</t>
    </r>
    <r>
      <rPr>
        <b/>
        <sz val="10"/>
        <color theme="1"/>
        <rFont val="함초롬돋움"/>
        <family val="3"/>
        <charset val="129"/>
      </rPr>
      <t xml:space="preserve">
  3. 조직 내 영향
    (1) 생산성 및 성과 향상
</t>
    </r>
    <r>
      <rPr>
        <sz val="10"/>
        <color theme="1"/>
        <rFont val="함초롬돋움"/>
        <family val="3"/>
        <charset val="129"/>
      </rPr>
      <t xml:space="preserve">     －보상이 성과와 직결될 경우, 구성원은 자신의 역할과 책임을 명확히 인식하고 목표 달성에 적극적으로 참여하게 된다. 이는 조직 전체의 생산성과 효율성을 높이는 효과를 가져온다.</t>
    </r>
    <r>
      <rPr>
        <b/>
        <sz val="10"/>
        <color theme="1"/>
        <rFont val="함초롬돋움"/>
        <family val="3"/>
        <charset val="129"/>
      </rPr>
      <t xml:space="preserve">
    (2) 구성원 만족도 및 몰입 강화
</t>
    </r>
    <r>
      <rPr>
        <sz val="10"/>
        <color theme="1"/>
        <rFont val="함초롬돋움"/>
        <family val="3"/>
        <charset val="129"/>
      </rPr>
      <t xml:space="preserve">     －금전적, 비금전적, 간접적 보상의 종합적 제공은 근로자의 만족도와 조직 몰입도를 동시에 증진시키며, 직무 태도와 조직 신뢰에 긍정적 영향을 준다.</t>
    </r>
    <r>
      <rPr>
        <b/>
        <sz val="10"/>
        <color theme="1"/>
        <rFont val="함초롬돋움"/>
        <family val="3"/>
        <charset val="129"/>
      </rPr>
      <t xml:space="preserve">
    (3) 전략적 유연성 확보
</t>
    </r>
    <r>
      <rPr>
        <sz val="10"/>
        <color theme="1"/>
        <rFont val="함초롬돋움"/>
        <family val="3"/>
        <charset val="129"/>
      </rPr>
      <t xml:space="preserve">     －보상 관리의 전략적 설계는 조직의 변화 환경과 목표 달성 수준에 따라 유연하게 조정할 수 있으며, 조직 전략 실행의 도구로 활용 가능하다.</t>
    </r>
    <r>
      <rPr>
        <b/>
        <sz val="10"/>
        <color theme="1"/>
        <rFont val="함초롬돋움"/>
        <family val="3"/>
        <charset val="129"/>
      </rPr>
      <t xml:space="preserve">
Ⅲ. 평가
  1. 긍정적 평가
</t>
    </r>
    <r>
      <rPr>
        <sz val="10"/>
        <color theme="1"/>
        <rFont val="함초롬돋움"/>
        <family val="3"/>
        <charset val="129"/>
      </rPr>
      <t xml:space="preserve">   －① 디센조와 로빈스의 보상 관리 개념은 보상을 단순 급여 지급이 아닌 전략적 인적자원 관리 도구로 이해하게 하여 조직 목표 달성에 기여한다. ② 금전적・비금전적・간접적 보상을 포괄하여 구성원의 만족과 동기 부여를 동시에 강화할 수 있다. ③ 공정성, 성과 연계, 경쟁력, 유연성 등 관리 원리 제시는 실제 조직 보상 설계와 운영에 실용적 지침을 제공한다.</t>
    </r>
    <r>
      <rPr>
        <b/>
        <sz val="10"/>
        <color theme="1"/>
        <rFont val="함초롬돋움"/>
        <family val="3"/>
        <charset val="129"/>
      </rPr>
      <t xml:space="preserve">
  2. 부정적 평가
</t>
    </r>
    <r>
      <rPr>
        <sz val="10"/>
        <color theme="1"/>
        <rFont val="함초롬돋움"/>
        <family val="3"/>
        <charset val="129"/>
      </rPr>
      <t xml:space="preserve">   －① 보상 관리 체계가 지나치게 복잡하거나 과도한 성과 연계 중심일 경우, 구성원 간 경쟁과 갈등을 유발할 수 있다. ② 금전적 보상 위주의 설계는 장기적 내적 동기를 저해할 가능성이 있으며, 비금전적 요소 관리의 중요성이 간과될 수 있다. ③ 조직 환경 변화나 재정적 제약에 따라 보상 체계의 지속성과 일관성이 위협받을 수 있다.</t>
    </r>
    <r>
      <rPr>
        <b/>
        <sz val="10"/>
        <color theme="1"/>
        <rFont val="함초롬돋움"/>
        <family val="3"/>
        <charset val="129"/>
      </rPr>
      <t xml:space="preserve">
Ⅳ. 결론
</t>
    </r>
    <r>
      <rPr>
        <sz val="10"/>
        <color theme="1"/>
        <rFont val="함초롬돋움"/>
        <family val="3"/>
        <charset val="129"/>
      </rPr>
      <t xml:space="preserve"> －디센조와 로빈스가 제시한 보상 관리 개념은 현대 조직에서 인적자원 전략과 밀접히 연계된 핵심 관리 영역으로 평가된다. 체계적 보상 설계를 통해 구성원의 동기 부여와 만족도를 증진시키고, 조직 성과와 목표 달성을 효과적으로 지원할 수 있다. 다만, 보상 설계 과정에서 공정성과 장기적 동기 유지, 조직 전략과의 연계성을 충분히 고려해야 하며, 금전적 보상과 비금전적 보상을 균형 있게 활용하는 전략적 접근이 요구된다. 이러한 측면에서 보상 관리는 단순 관리 기능을 넘어 조직 경쟁력 확보와 지속적 성장의 핵심 수단으로 기능할 수 있다.</t>
    </r>
    <phoneticPr fontId="4" type="noConversion"/>
  </si>
  <si>
    <r>
      <t xml:space="preserve">Ⅰ. 배경 및 목적
</t>
    </r>
    <r>
      <rPr>
        <sz val="10"/>
        <color theme="1"/>
        <rFont val="함초롬돋움"/>
        <family val="3"/>
        <charset val="129"/>
      </rPr>
      <t xml:space="preserve"> －제럴드 레벤탈(Gerald Leventhal)은 조직 내 의사결정과 갈등 관리 과정에서 절차적 공정성(Procedural Justice)의 중요성을 강조한 대표적 학자이다. 레벤탈의 연구는 조직 구성원이 의사결정 과정에서 자신이 공정하게 대우받고 있다고 느낄 때, 조직에 대한 신뢰와 수용도가 높아지고, 궁극적으로 조직 효율성과 성과가 향상된다는 점을 실증적으로 보여주는 데 목적이 있다. 현대 조직은 단순히 결과 중심의 관리 체계만으로는 구성원의 참여와 만족을 보장하기 어렵다. 따라서 조직 내 정책 결정, 성과 평가, 징계 및 보상 등 다양한 절차에서 공정성을 확보할 수 있는 구체적 규칙과 원칙의 필요성이 강조된다. 이하에서는 레벤탈이 제시한 절차 공정성 확보를 위한 규칙과 그 적용 방안, 조직 내 영향 및 장단점을 분석한다.</t>
    </r>
    <r>
      <rPr>
        <b/>
        <sz val="10"/>
        <color theme="1"/>
        <rFont val="함초롬돋움"/>
        <family val="3"/>
        <charset val="129"/>
      </rPr>
      <t xml:space="preserve">
Ⅱ. 내용
  1. 절차 공정성의 개념
    (1) 정의
</t>
    </r>
    <r>
      <rPr>
        <sz val="10"/>
        <color theme="1"/>
        <rFont val="함초롬돋움"/>
        <family val="3"/>
        <charset val="129"/>
      </rPr>
      <t xml:space="preserve">     －절차 공정성은 조직 구성원이 특정 결정의 결과뿐만 아니라 결정 과정 자체가 공정하다고 인식하는 정도를 의미한다. 레벤탈은 이를 단순한 결과의 정당성과 구분하여, "조직 결정 과정에서의 공정성"이라는 측면을 강조하였다. 그는 절차적 공정성이 확보될 때, 구성원은 결과에 대한 수용도가 높아지고 조직 규범에 대한 준수 의지가 강화된다고 주장하였다.</t>
    </r>
    <r>
      <rPr>
        <b/>
        <sz val="10"/>
        <color theme="1"/>
        <rFont val="함초롬돋움"/>
        <family val="3"/>
        <charset val="129"/>
      </rPr>
      <t xml:space="preserve">
    (2) 중요성
</t>
    </r>
    <r>
      <rPr>
        <sz val="10"/>
        <color theme="1"/>
        <rFont val="함초롬돋움"/>
        <family val="3"/>
        <charset val="129"/>
      </rPr>
      <t xml:space="preserve">     －절차 공정성은 결과에 대한 수용뿐 아니라 장기적 조직 신뢰와 참여를 촉진한다. 불공정한 절차는 결과가 합리적이더라도 구성원 불만을 유발하고 조직 내 갈등과 저항을 증가시키는 요인이 된다. 이에 따라 레벤탈은 조직 내 의사결정 체계 설계 시 공정한 절차 확립이 필수적임을 강조하였다.</t>
    </r>
    <r>
      <rPr>
        <b/>
        <sz val="10"/>
        <color theme="1"/>
        <rFont val="함초롬돋움"/>
        <family val="3"/>
        <charset val="129"/>
      </rPr>
      <t xml:space="preserve">
  2. 절차 공정성 확보를 위한 규칙
    (1) 정보 제공의 충분성(Right to Information)
</t>
    </r>
    <r>
      <rPr>
        <sz val="10"/>
        <color theme="1"/>
        <rFont val="함초롬돋움"/>
        <family val="3"/>
        <charset val="129"/>
      </rPr>
      <t xml:space="preserve">     －조직 구성원은 의사결정 과정에서 필요한 정보와 근거를 충분히 제공받아야 한다. 이를 통해 구성원은 결정의 논리와 타당성을 이해할 수 있으며, 불필요한 의심과 불신을 줄일 수 있다.</t>
    </r>
    <r>
      <rPr>
        <b/>
        <sz val="10"/>
        <color theme="1"/>
        <rFont val="함초롬돋움"/>
        <family val="3"/>
        <charset val="129"/>
      </rPr>
      <t xml:space="preserve">
    (2) 의사 참여의 기회(Right to Voice)
</t>
    </r>
    <r>
      <rPr>
        <sz val="10"/>
        <color theme="1"/>
        <rFont val="함초롬돋움"/>
        <family val="3"/>
        <charset val="129"/>
      </rPr>
      <t xml:space="preserve">     －구성원은 자신의 의견과 우려를 표현할 수 있는 기회를 가져야 한다. 레벤탈은 의사 참여가 보장될 때, 구성원은 자신이 결정 과정의 일부임을 인식하고 결과 수용도가 높아진다고 보았다.</t>
    </r>
    <r>
      <rPr>
        <b/>
        <sz val="10"/>
        <color theme="1"/>
        <rFont val="함초롬돋움"/>
        <family val="3"/>
        <charset val="129"/>
      </rPr>
      <t xml:space="preserve">
    (3) 일관성(Consistency)
</t>
    </r>
    <r>
      <rPr>
        <sz val="10"/>
        <color theme="1"/>
        <rFont val="함초롬돋움"/>
        <family val="3"/>
        <charset val="129"/>
      </rPr>
      <t xml:space="preserve">     －결정 과정과 규칙은 모든 구성원에게 일관되게 적용되어야 한다. 특정 개인이나 집단에 편향된 절차는 불공정성을 초래하며, 조직 신뢰를 저하시킨다.</t>
    </r>
    <r>
      <rPr>
        <b/>
        <sz val="10"/>
        <color theme="1"/>
        <rFont val="함초롬돋움"/>
        <family val="3"/>
        <charset val="129"/>
      </rPr>
      <t xml:space="preserve">
    (4) 공정한 기준(Fairness of Criteria)
</t>
    </r>
    <r>
      <rPr>
        <sz val="10"/>
        <color theme="1"/>
        <rFont val="함초롬돋움"/>
        <family val="3"/>
        <charset val="129"/>
      </rPr>
      <t xml:space="preserve">     －의사결정 기준은 합리적이고 객관적이어야 하며, 구성원에게 사전에 명확히 공지되어야 한다. 이는 예측 가능성과 안정성을 제공하며, 절차적 신뢰를 강화한다.</t>
    </r>
    <r>
      <rPr>
        <b/>
        <sz val="10"/>
        <color theme="1"/>
        <rFont val="함초롬돋움"/>
        <family val="3"/>
        <charset val="129"/>
      </rPr>
      <t xml:space="preserve">
    (5) 오류 교정 가능성(Correctability)
</t>
    </r>
    <r>
      <rPr>
        <sz val="10"/>
        <color theme="1"/>
        <rFont val="함초롬돋움"/>
        <family val="3"/>
        <charset val="129"/>
      </rPr>
      <t xml:space="preserve">     －결정 과정에서 오류가 발생할 경우 이를 수정할 수 있는 절차가 마련되어야 한다. 이는 구성원의 권리 보호와 조직 신뢰 유지에 기여한다.</t>
    </r>
    <r>
      <rPr>
        <b/>
        <sz val="10"/>
        <color theme="1"/>
        <rFont val="함초롬돋움"/>
        <family val="3"/>
        <charset val="129"/>
      </rPr>
      <t xml:space="preserve">
    (6) 윤리적 기준(Ethicality)
</t>
    </r>
    <r>
      <rPr>
        <sz val="10"/>
        <color theme="1"/>
        <rFont val="함초롬돋움"/>
        <family val="3"/>
        <charset val="129"/>
      </rPr>
      <t xml:space="preserve">     －절차는 윤리적, 법적 기준을 준수해야 하며, 조직 내부와 외부의 도덕적 기준에 부합해야 한다.</t>
    </r>
    <r>
      <rPr>
        <b/>
        <sz val="10"/>
        <color theme="1"/>
        <rFont val="함초롬돋움"/>
        <family val="3"/>
        <charset val="129"/>
      </rPr>
      <t xml:space="preserve">
  3. 조직 내 영향
    (1) 신뢰와 수용도 향상
</t>
    </r>
    <r>
      <rPr>
        <sz val="10"/>
        <color theme="1"/>
        <rFont val="함초롬돋움"/>
        <family val="3"/>
        <charset val="129"/>
      </rPr>
      <t xml:space="preserve">     －절차 공정성이 확보된 조직에서는 구성원이 의사결정을 신뢰하고 결과를 수용할 가능성이 높다. 이는 조직 내 저항과 불만을 최소화하고, 의사결정 후 실행력과 협력성을 증진시킨다.</t>
    </r>
    <r>
      <rPr>
        <b/>
        <sz val="10"/>
        <color theme="1"/>
        <rFont val="함초롬돋움"/>
        <family val="3"/>
        <charset val="129"/>
      </rPr>
      <t xml:space="preserve">
    (2) 참여적 조직문화 조성
</t>
    </r>
    <r>
      <rPr>
        <sz val="10"/>
        <color theme="1"/>
        <rFont val="함초롬돋움"/>
        <family val="3"/>
        <charset val="129"/>
      </rPr>
      <t xml:space="preserve">     －구성원의 의사 참여가 보장됨으로써 조직 내 개방적이고 참여적인 문화가 조성된다. 이는 장기적으로 조직 학습과 혁신을 촉진하는 긍정적 환경을 제공한다.</t>
    </r>
    <r>
      <rPr>
        <b/>
        <sz val="10"/>
        <color theme="1"/>
        <rFont val="함초롬돋움"/>
        <family val="3"/>
        <charset val="129"/>
      </rPr>
      <t xml:space="preserve">
    (3) 갈등 관리 및 안정성 확보
</t>
    </r>
    <r>
      <rPr>
        <sz val="10"/>
        <color theme="1"/>
        <rFont val="함초롬돋움"/>
        <family val="3"/>
        <charset val="129"/>
      </rPr>
      <t xml:space="preserve">     －공정한 절차는 이해관계 충돌 시 갈등을 완화하는 역할을 수행한다. 구성원은 결정 과정의 공정성을 인식함으로써 결과에 대한 불만을 최소화하고, 조직 안정성과 지속 가능성을 높일 수 있다.</t>
    </r>
    <r>
      <rPr>
        <b/>
        <sz val="10"/>
        <color theme="1"/>
        <rFont val="함초롬돋움"/>
        <family val="3"/>
        <charset val="129"/>
      </rPr>
      <t xml:space="preserve">
Ⅲ. 평가
  1. 긍정적 평가
</t>
    </r>
    <r>
      <rPr>
        <sz val="10"/>
        <color theme="1"/>
        <rFont val="함초롬돋움"/>
        <family val="3"/>
        <charset val="129"/>
      </rPr>
      <t xml:space="preserve">   －① 레벤탈의 절차 공정성 규칙은 조직 내 신뢰와 구성원 수용도를 높여 효율적 의사결정을 가능하게 한다. ② 규칙 적용으로 조직 구성원의 참여와 책임감이 강화되어 참여적 조직문화 형성에 기여한다. ③ 오류 교정과 윤리적 기준 준수 등을 포함함으로써 장기적 안정성과 지속 가능성을 확보할 수 있다.</t>
    </r>
    <r>
      <rPr>
        <b/>
        <sz val="10"/>
        <color theme="1"/>
        <rFont val="함초롬돋움"/>
        <family val="3"/>
        <charset val="129"/>
      </rPr>
      <t xml:space="preserve">
  2. 부정적 평가
</t>
    </r>
    <r>
      <rPr>
        <sz val="10"/>
        <color theme="1"/>
        <rFont val="함초롬돋움"/>
        <family val="3"/>
        <charset val="129"/>
      </rPr>
      <t xml:space="preserve">   －① 절차 공정성 확보를 위한 규칙이 지나치게 복잡하거나 시간 소모적일 경우, 의사결정 속도를 저해할 수 있다. ② 공정성 기준이 조직의 전략적 필요와 충돌할 경우, 실질적 효율성과의 균형 문제를 초래할 수 있다. ③ 구성원의 참여가 형식적 수준에 그치면 절차적 공정성 효과가 제한될 수 있으며, 의사결정 부담이 가중될 수 있다.</t>
    </r>
    <r>
      <rPr>
        <b/>
        <sz val="10"/>
        <color theme="1"/>
        <rFont val="함초롬돋움"/>
        <family val="3"/>
        <charset val="129"/>
      </rPr>
      <t xml:space="preserve">
Ⅳ. 결론
</t>
    </r>
    <r>
      <rPr>
        <sz val="10"/>
        <color theme="1"/>
        <rFont val="함초롬돋움"/>
        <family val="3"/>
        <charset val="129"/>
      </rPr>
      <t xml:space="preserve"> －레벤탈의 절차 공정성 확보 규칙은 조직 내 의사결정 과정의 투명성과 신뢰성을 높이는 핵심적 지침으로 평가된다. 절차적 공정성이 확보될 경우 구성원은 결과를 수용하고 조직 참여를 적극적으로 수행하게 되며, 이는 장기적 조직 성과와 안정성 향상에 기여한다. 다만, 절차 공정성과 의사결정 효율성 간 균형을 적절히 조절하고, 규칙 적용이 형식적 관행에 머무르지 않도록 실질적 실행력을 확보하는 것이 중요하다. 이러한 점을 고려할 때, 절차 공정성 규칙은 현대 조직의 전략적 관리와 인적자원 관리 측면에서 필수적인 지침으로 활용될 수 있다.</t>
    </r>
    <phoneticPr fontId="4" type="noConversion"/>
  </si>
  <si>
    <r>
      <t xml:space="preserve">Ⅰ. 배경 및 목적
</t>
    </r>
    <r>
      <rPr>
        <sz val="10"/>
        <color theme="1"/>
        <rFont val="함초롬돋움"/>
        <family val="3"/>
        <charset val="129"/>
      </rPr>
      <t xml:space="preserve"> －드와이트 메리크(Dwight Merrick)는 조직 내 성과 관리와 보상 체계의 효율성을 연구한 대표적 학자로, 그의 연구는 특히 "메리크식 복률 성과급" 제도를 중심으로 조직의 동기부여와 생산성 향상에 대한 실증적 근거를 제공하는 데 목적이 있다. 현대 조직에서는 단순한 기본급 중심의 보상 체계만으로는 근로자의 동기를 충분히 자극하기 어려우며, 성과와 연계한 보상 체계의 필요성이 강조된다. 이에 메리크는 성과급을 단순한 금전적 보상의 수단으로 보는 것이 아니라, 조직 목표 달성과 개인 목표 달성을 동시에 촉진하는 전략적 도구로 보고 연구를 진행하였다. 이하에서는 메리크식 복률 성과급 제도의 개념과 운영 방식, 그리고 조직 내 적용 시 장단점을 분석하여 실무적 시사점을 도출하는 데 목적이 있다.</t>
    </r>
    <r>
      <rPr>
        <b/>
        <sz val="10"/>
        <color theme="1"/>
        <rFont val="함초롬돋움"/>
        <family val="3"/>
        <charset val="129"/>
      </rPr>
      <t xml:space="preserve">
Ⅱ. 내용
  1. 메리크식 복률 성과급의 개념
    (1) 정의
</t>
    </r>
    <r>
      <rPr>
        <sz val="10"/>
        <color theme="1"/>
        <rFont val="함초롬돋움"/>
        <family val="3"/>
        <charset val="129"/>
      </rPr>
      <t xml:space="preserve">     －메리크식 복률 성과급은 근로자의 성과 수준에 따라 기본급에 일정 비율을 곱하여 성과급을 산정하는 방식이다. 이때 특징적인 점은 단순한 정액 보상이나 직급별 차등 지급이 아니라, 성과 달성률과 연계하여 "복률(Compounding Rate)"을 적용한다는 점이다. 이를 통해 성과가 높을수록 보상은 기하급수적으로 증가하며, 근로자의 동기부여를 강화하는 효과를 가진다.</t>
    </r>
    <r>
      <rPr>
        <b/>
        <sz val="10"/>
        <color theme="1"/>
        <rFont val="함초롬돋움"/>
        <family val="3"/>
        <charset val="129"/>
      </rPr>
      <t xml:space="preserve">
    (2) 산정 방식
</t>
    </r>
    <r>
      <rPr>
        <sz val="10"/>
        <color theme="1"/>
        <rFont val="함초롬돋움"/>
        <family val="3"/>
        <charset val="129"/>
      </rPr>
      <t xml:space="preserve">     －기본급을 기준으로 성과급을 산정하며, 산출식은 대체로 다음과 같다 : 성과급 = 기본급 × 성과 달성률 × 복률. 복률은 조직의 목표 난이도와 업종 특성에 따라 조정되며, 높은 복률이 설정될수록 성과의 변화에 따른 보상 변동 폭이 커진다. 예를 들어, 성과 달성률이 100%일 경우 기본급 × 1.2, 120% 달성 시 기본급 × 1.44와 같이 적용된다.</t>
    </r>
    <r>
      <rPr>
        <b/>
        <sz val="10"/>
        <color theme="1"/>
        <rFont val="함초롬돋움"/>
        <family val="3"/>
        <charset val="129"/>
      </rPr>
      <t xml:space="preserve">
    (3) 특징
</t>
    </r>
    <r>
      <rPr>
        <sz val="10"/>
        <color theme="1"/>
        <rFont val="함초롬돋움"/>
        <family val="3"/>
        <charset val="129"/>
      </rPr>
      <t xml:space="preserve">     －복률 성과급은 성과 중심 보상의 극대화를 목표로 한다. 이는 단순 성과급 체계보다 성과에 민감하게 반응하여 근로자의 생산성과 목표 달성률을 동시에 높일 수 있는 구조를 제공한다. 또한, 복률 적용으로 인해 조직 내 상위 성과자와 평균 성과자 간의 보상 격차가 커지므로 우수 인재 유지와 경쟁력 확보에 효과적이다.</t>
    </r>
    <r>
      <rPr>
        <b/>
        <sz val="10"/>
        <color theme="1"/>
        <rFont val="함초롬돋움"/>
        <family val="3"/>
        <charset val="129"/>
      </rPr>
      <t xml:space="preserve">
  2. 운영 원리
    (1) 목표 설정과 평가
</t>
    </r>
    <r>
      <rPr>
        <sz val="10"/>
        <color theme="1"/>
        <rFont val="함초롬돋움"/>
        <family val="3"/>
        <charset val="129"/>
      </rPr>
      <t xml:space="preserve">     －메리크식 복률 성과급 제도는 명확한 목표 설정과 체계적 성과 평가를 전제로 한다. 목표는 정량적 성과 지표를 중심으로 설정되며, 주기적 평가를 통해 달성률을 산정한다. 성과 평가 과정에서의 객관성과 공정성이 확보되어야 하며, 그렇지 않을 경우 근로자의 불만과 역효과가 발생할 수 있다.</t>
    </r>
    <r>
      <rPr>
        <b/>
        <sz val="10"/>
        <color theme="1"/>
        <rFont val="함초롬돋움"/>
        <family val="3"/>
        <charset val="129"/>
      </rPr>
      <t xml:space="preserve">
    (2) 복률 조정
</t>
    </r>
    <r>
      <rPr>
        <sz val="10"/>
        <color theme="1"/>
        <rFont val="함초롬돋움"/>
        <family val="3"/>
        <charset val="129"/>
      </rPr>
      <t xml:space="preserve">     －조직의 전략적 필요에 따라 복률은 유연하게 조정 가능하다. 예를 들어, 성장 전략을 추진 중인 조직은 높은 복률을 설정하여 단기 성과를 극대화할 수 있으며, 안정적 경영을 목표로 하는 조직은 낮은 복률로 점진적 성과 향상을 도모할 수 있다.</t>
    </r>
    <r>
      <rPr>
        <b/>
        <sz val="10"/>
        <color theme="1"/>
        <rFont val="함초롬돋움"/>
        <family val="3"/>
        <charset val="129"/>
      </rPr>
      <t xml:space="preserve">
    (3) 적용 사례
</t>
    </r>
    <r>
      <rPr>
        <sz val="10"/>
        <color theme="1"/>
        <rFont val="함초롬돋움"/>
        <family val="3"/>
        <charset val="129"/>
      </rPr>
      <t xml:space="preserve">     －제조업, 영업, 서비스업 등 다양한 산업 분야에서 시범 적용 사례가 있으며, 특히 목표 달성이 직접 매출이나 생산성과 연계되는 부서에서 효과가 두드러졌다. 이러한 사례에서는 성과에 따라 급여 격차가 확연히 나타나며, 우수 성과자의 이탈을 방지하고 조직 전체의 성과를 상승시키는 효과가 보고되었다.</t>
    </r>
    <r>
      <rPr>
        <b/>
        <sz val="10"/>
        <color theme="1"/>
        <rFont val="함초롬돋움"/>
        <family val="3"/>
        <charset val="129"/>
      </rPr>
      <t xml:space="preserve">
  3. 조직 내 영향
    (1) 동기부여 효과
</t>
    </r>
    <r>
      <rPr>
        <sz val="10"/>
        <color theme="1"/>
        <rFont val="함초롬돋움"/>
        <family val="3"/>
        <charset val="129"/>
      </rPr>
      <t xml:space="preserve">     －성과급이 성과 달성률과 직결되므로 근로자는 자신의 노력과 보상이 직접 연결됨을 체감할 수 있다. 이는 내부 동기와 외적 동기를 동시에 강화하며, 조직 구성원 간 성과 경쟁을 유도한다.</t>
    </r>
    <r>
      <rPr>
        <b/>
        <sz val="10"/>
        <color theme="1"/>
        <rFont val="함초롬돋움"/>
        <family val="3"/>
        <charset val="129"/>
      </rPr>
      <t xml:space="preserve">
    (2) 성과 격차 확대
</t>
    </r>
    <r>
      <rPr>
        <sz val="10"/>
        <color theme="1"/>
        <rFont val="함초롬돋움"/>
        <family val="3"/>
        <charset val="129"/>
      </rPr>
      <t xml:space="preserve">     －복률 성과급은 상위 성과자에게 높은 보상을 제공하므로 평균 이하 성과자와의 보상 격차가 확대된다. 이는 일부 조직에서 불만과 이탈을 유발할 수 있으나, 동시에 경쟁 환경을 조성하여 전체 성과 향상에 기여할 수 있다.</t>
    </r>
    <r>
      <rPr>
        <b/>
        <sz val="10"/>
        <color theme="1"/>
        <rFont val="함초롬돋움"/>
        <family val="3"/>
        <charset val="129"/>
      </rPr>
      <t xml:space="preserve">
    (3) 전략적 활용
</t>
    </r>
    <r>
      <rPr>
        <sz val="10"/>
        <color theme="1"/>
        <rFont val="함초롬돋움"/>
        <family val="3"/>
        <charset val="129"/>
      </rPr>
      <t xml:space="preserve">     －조직 전략과 연계하여 복률을 조정함으로써 단기 목표 달성이나 장기 성장 전략을 동시에 추구할 수 있다. 이는 단순 성과급 체계보다 전략적 유연성을 제공하며, 조직 운영의 효율성을 높이는 데 기여한다.</t>
    </r>
    <r>
      <rPr>
        <b/>
        <sz val="10"/>
        <color theme="1"/>
        <rFont val="함초롬돋움"/>
        <family val="3"/>
        <charset val="129"/>
      </rPr>
      <t xml:space="preserve">
Ⅲ. 평가
  1. 긍정적 평가
</t>
    </r>
    <r>
      <rPr>
        <sz val="10"/>
        <color theme="1"/>
        <rFont val="함초롬돋움"/>
        <family val="3"/>
        <charset val="129"/>
      </rPr>
      <t xml:space="preserve">   －① 메리크식 복률 성과급은 성과 중심 보상을 통해 근로자의 동기부여와 생산성을 높이는 효과가 있다. ② 복률 적용으로 우수 인재 유지 및 조직 내 경쟁력 강화가 가능하다. ③ 목표 달성과 성과 평가 체계를 연계함으로써 조직 전략과 보상 정책의 일관성을 확보할 수 있다.</t>
    </r>
    <r>
      <rPr>
        <b/>
        <sz val="10"/>
        <color theme="1"/>
        <rFont val="함초롬돋움"/>
        <family val="3"/>
        <charset val="129"/>
      </rPr>
      <t xml:space="preserve">
  2. 부정적 평가
</t>
    </r>
    <r>
      <rPr>
        <sz val="10"/>
        <color theme="1"/>
        <rFont val="함초롬돋움"/>
        <family val="3"/>
        <charset val="129"/>
      </rPr>
      <t xml:space="preserve">   －① 성과 격차 확대에 따른 조직 내 불만과 이탈 가능성이 존재한다. ② 성과 평가의 객관성과 공정성이 확보되지 않을 경우 제도의 신뢰도가 저하될 수 있다. ③ 복률 설정과 운영이 지나치게 공격적일 경우 단기 성과 위주로 조직 문화가 편향될 위험이 있다.</t>
    </r>
    <r>
      <rPr>
        <b/>
        <sz val="10"/>
        <color theme="1"/>
        <rFont val="함초롬돋움"/>
        <family val="3"/>
        <charset val="129"/>
      </rPr>
      <t xml:space="preserve">
Ⅳ. 결론
</t>
    </r>
    <r>
      <rPr>
        <sz val="10"/>
        <color theme="1"/>
        <rFont val="함초롬돋움"/>
        <family val="3"/>
        <charset val="129"/>
      </rPr>
      <t xml:space="preserve"> －메리크식 복률 성과급 제도는 성과와 보상을 긴밀히 연계하여 근로자의 동기부여와 조직 성과를 동시에 향상시키는 혁신적 보상 체계로 평가된다. 다만, 평가의 객관성과 복률 설정의 적정성이 확보되지 않으면 조직 내 불균형과 갈등을 초래할 수 있으므로, 제도 설계 시 전략적 목표와 조직 문화를 충분히 고려하는 것이 필요하다. 조직의 특성과 목표에 맞춘 유연한 복률 적용을 통해 장단점을 균형 있게 관리할 경우, 메리크식 복률 성과급은 현대 조직에서 효과적인 성과 관리 수단으로 활용될 수 있다.</t>
    </r>
    <phoneticPr fontId="4" type="noConversion"/>
  </si>
  <si>
    <r>
      <t xml:space="preserve">Ⅰ. 배경 및 목적
</t>
    </r>
    <r>
      <rPr>
        <sz val="10"/>
        <color theme="1"/>
        <rFont val="함초롬돋움"/>
        <family val="3"/>
        <charset val="129"/>
      </rPr>
      <t xml:space="preserve"> －헨리 간트(Henry L. Gantt)의 간트식 할증급(Gantt Task and Bonus Plan)은 20세기 초 산업조직의 생산성 향상을 목적으로 고안된 대표적 성과급 제도 중 하나로, 테일러(F. W. Taylor)의 과학적 관리론을 계승하면서도 그 한계를 보완하기 위해 개발되었다. 당시 산업현장은 작업 표준화와 시간연구가 확립되던 시기로, 관리의 핵심 과제는 "생산성 향상과 노동자 만족 간의 균형"이었다. 테일러식 차등성과급제는 일정 기준을 달성하지 못한 근로자에게 불이익을 주는 반면, 일정 수준을 넘으면 과도한 경쟁을 유발한다는 비판을 받았다. 이에 간트는 보다 인간적인 성과보상체계를 구축하기 위해, 일정한 기준성과를 달성한 근로자에게 확정된 보너스를 지급하는 방식의 간트식 할증급 제도를 제시하였다. 이 제도는 근로자에게 기본적인 임금 안정성을 보장하면서도 목표 달성 시 확실한 인센티브를 제공함으로써, 성과 향상과 근로의욕 고취를 동시에 달성하고자 한 제도적 장치였다. 이하에서는 간트식 할증급의 구조와 원리, 특징을 체계적으로 고찰하고 그 장단점을 분석하고자 한다.</t>
    </r>
    <r>
      <rPr>
        <b/>
        <sz val="10"/>
        <color theme="1"/>
        <rFont val="함초롬돋움"/>
        <family val="3"/>
        <charset val="129"/>
      </rPr>
      <t xml:space="preserve">
Ⅱ. 내용
  1. 간트식 할증급의 개념
</t>
    </r>
    <r>
      <rPr>
        <sz val="10"/>
        <color theme="1"/>
        <rFont val="함초롬돋움"/>
        <family val="3"/>
        <charset val="129"/>
      </rPr>
      <t xml:space="preserve">   －간트식 할증급은 일정한 표준시간(Standard Time) 또는 목표성과(Target Performance)를 달성한 근로자에게 기본 시간급 외에 추가적인 보너스를 지급하는 성과급 제도이다. 즉, 근로자가 표준시간을 충족하지 못하더라도 기본 임금은 보장되며, 기준을 달성하거나 초과할 경우에는 일정 금액의 보너스를 지급받는다.</t>
    </r>
    <r>
      <rPr>
        <b/>
        <sz val="10"/>
        <color theme="1"/>
        <rFont val="함초롬돋움"/>
        <family val="3"/>
        <charset val="129"/>
      </rPr>
      <t xml:space="preserve">
    (1) 기본 원리
</t>
    </r>
    <r>
      <rPr>
        <sz val="10"/>
        <color theme="1"/>
        <rFont val="함초롬돋움"/>
        <family val="3"/>
        <charset val="129"/>
      </rPr>
      <t xml:space="preserve">     －간트식 할증급의 기본 구조는 다음과 같이 설명할 수 있다. ① 근로자는 기본적으로 시간급(Time Rate)에 따라 보수를 받는다. ② 만약 주어진 표준시간 내에 작업을 완료하면, 그 시간급 외에 고정된 보너스(Bonus)를 추가로 지급받는다. ③ 표준시간을 초과할 경우, 보너스는 지급되지 않으며, 기본 시간급만 받는다. 이 제도의 핵심은 "목표 달성 여부"에 따라 성과급 지급 여부가 명확히 결정된다는 점이다. 예를 들어, 표준시간이 10시간, 시간당 임금이 10,000원, 보너스가 기본급의 20%로 설정된 경우, 근로자가 10시간 이내에 작업을 마치면 총 120,000원의 임금을 지급받는다. 그러나 표준시간을 초과하면 단순히 10시간×10,000원 = 100,000원의 기본급만 지급된다.</t>
    </r>
    <r>
      <rPr>
        <b/>
        <sz val="10"/>
        <color theme="1"/>
        <rFont val="함초롬돋움"/>
        <family val="3"/>
        <charset val="129"/>
      </rPr>
      <t xml:space="preserve">
    (2) 제도의 목적
</t>
    </r>
    <r>
      <rPr>
        <sz val="10"/>
        <color theme="1"/>
        <rFont val="함초롬돋움"/>
        <family val="3"/>
        <charset val="129"/>
      </rPr>
      <t xml:space="preserve">     －간트는 「Work, Wages and Profits」에서 단순히 근로자의 속도 향상을 강제하는 것이 아니라, 목표 달성을 통한 "책임 있는 성과"에 보상을 제공하는 것이 진정한 생산성 관리라고 강조하였다. 따라서 간트식 제도는 근로자에게 최소한의 안정성과 명확한 보상 기준을 제시함으로써, 공정성과 동기부여의 조화를 이루려는 목적을 지닌다.</t>
    </r>
    <r>
      <rPr>
        <b/>
        <sz val="10"/>
        <color theme="1"/>
        <rFont val="함초롬돋움"/>
        <family val="3"/>
        <charset val="129"/>
      </rPr>
      <t xml:space="preserve">
  2. 간트식 할증급의 구조적 특징
    (1) 보너스 중심의 성과유인
</t>
    </r>
    <r>
      <rPr>
        <sz val="10"/>
        <color theme="1"/>
        <rFont val="함초롬돋움"/>
        <family val="3"/>
        <charset val="129"/>
      </rPr>
      <t xml:space="preserve">     －할시식 제도나 로완식 제도와 달리, 간트식 제도는 "절감시간"이 아닌 "성과 달성 여부"에 초점을 맞춘다. 즉, 근로자는 표준시간 내에 일을 완수해야만 보너스를 획득할 수 있으며, 달성하지 못하면 단순 시간급만 받게 된다.</t>
    </r>
    <r>
      <rPr>
        <b/>
        <sz val="10"/>
        <color theme="1"/>
        <rFont val="함초롬돋움"/>
        <family val="3"/>
        <charset val="129"/>
      </rPr>
      <t xml:space="preserve">
    (2) 감독자 인센티브 제도
</t>
    </r>
    <r>
      <rPr>
        <sz val="10"/>
        <color theme="1"/>
        <rFont val="함초롬돋움"/>
        <family val="3"/>
        <charset val="129"/>
      </rPr>
      <t xml:space="preserve">     －간트는 근로자뿐 아니라 감독자(Supervisor)에게도 인센티브를 제공하는 방식을 도입하였다. 일정 비율의 근로자가 목표를 달성할 경우, 감독자에게도 추가 보너스를 지급하였다. 이는 관리자의 지도・통제 책임을 강화하고, 조직 전반의 성과문화를 확산시키는 데 기여하였다.</t>
    </r>
    <r>
      <rPr>
        <b/>
        <sz val="10"/>
        <color theme="1"/>
        <rFont val="함초롬돋움"/>
        <family val="3"/>
        <charset val="129"/>
      </rPr>
      <t xml:space="preserve">
    (3) 공정성과 인간성의 조화
</t>
    </r>
    <r>
      <rPr>
        <sz val="10"/>
        <color theme="1"/>
        <rFont val="함초롬돋움"/>
        <family val="3"/>
        <charset val="129"/>
      </rPr>
      <t xml:space="preserve">     －테일러식 관리법이 생산성 중심의 기계적 접근에 치우친 반면, 간트는 인간적 동기와 보상의 심리적 효과를 강조하였다. 따라서 근로자가 실패했더라도 기본급이 유지되므로, 생계의 불안정성을 완화하였다.</t>
    </r>
    <r>
      <rPr>
        <b/>
        <sz val="10"/>
        <color theme="1"/>
        <rFont val="함초롬돋움"/>
        <family val="3"/>
        <charset val="129"/>
      </rPr>
      <t xml:space="preserve">
  3. 간트식 할증급의 운영 절차
    (1) 표준시간의 설정
</t>
    </r>
    <r>
      <rPr>
        <sz val="10"/>
        <color theme="1"/>
        <rFont val="함초롬돋움"/>
        <family val="3"/>
        <charset val="129"/>
      </rPr>
      <t xml:space="preserve">     －과학적 작업분석을 통해 표준시간을 산정한다.</t>
    </r>
    <r>
      <rPr>
        <b/>
        <sz val="10"/>
        <color theme="1"/>
        <rFont val="함초롬돋움"/>
        <family val="3"/>
        <charset val="129"/>
      </rPr>
      <t xml:space="preserve">
    (2) 보너스율의 결정
</t>
    </r>
    <r>
      <rPr>
        <sz val="10"/>
        <color theme="1"/>
        <rFont val="함초롬돋움"/>
        <family val="3"/>
        <charset val="129"/>
      </rPr>
      <t xml:space="preserve">     －일반적으로 기본급의 20~50% 수준에서 설정한다.</t>
    </r>
    <r>
      <rPr>
        <b/>
        <sz val="10"/>
        <color theme="1"/>
        <rFont val="함초롬돋움"/>
        <family val="3"/>
        <charset val="129"/>
      </rPr>
      <t xml:space="preserve">
    (3) 감독자 보너스의 적용
</t>
    </r>
    <r>
      <rPr>
        <sz val="10"/>
        <color theme="1"/>
        <rFont val="함초롬돋움"/>
        <family val="3"/>
        <charset val="129"/>
      </rPr>
      <t xml:space="preserve">     －근로자의 일정 비율 이상이 목표를 달성할 경우 감독자에게도 인센티브를 지급한다.</t>
    </r>
    <r>
      <rPr>
        <b/>
        <sz val="10"/>
        <color theme="1"/>
        <rFont val="함초롬돋움"/>
        <family val="3"/>
        <charset val="129"/>
      </rPr>
      <t xml:space="preserve">
    (4) 지속적 평가 및 수정
</t>
    </r>
    <r>
      <rPr>
        <sz val="10"/>
        <color theme="1"/>
        <rFont val="함초롬돋움"/>
        <family val="3"/>
        <charset val="129"/>
      </rPr>
      <t xml:space="preserve">     －표준시간과 보너스율은 생산환경, 기술수준, 노사관계 변화에 따라 주기적으로 조정된다.</t>
    </r>
    <r>
      <rPr>
        <b/>
        <sz val="10"/>
        <color theme="1"/>
        <rFont val="함초롬돋움"/>
        <family val="3"/>
        <charset val="129"/>
      </rPr>
      <t xml:space="preserve">
  4. 다른 제도와의 비교
    (1) 테일러식 차등성과급 제도
</t>
    </r>
    <r>
      <rPr>
        <sz val="10"/>
        <color theme="1"/>
        <rFont val="함초롬돋움"/>
        <family val="3"/>
        <charset val="129"/>
      </rPr>
      <t xml:space="preserve">     －기본급을 보장하여 근로자 불안을 완화하였다.</t>
    </r>
    <r>
      <rPr>
        <b/>
        <sz val="10"/>
        <color theme="1"/>
        <rFont val="함초롬돋움"/>
        <family val="3"/>
        <charset val="129"/>
      </rPr>
      <t xml:space="preserve">
    (2) 할시식・로완식 제도
</t>
    </r>
    <r>
      <rPr>
        <sz val="10"/>
        <color theme="1"/>
        <rFont val="함초롬돋움"/>
        <family val="3"/>
        <charset val="129"/>
      </rPr>
      <t xml:space="preserve">     －절감시간 개념을 배제하고 목표 달성 여부로 성과를 판단하므로, 평가가 단순하고 명확하다.</t>
    </r>
    <r>
      <rPr>
        <b/>
        <sz val="10"/>
        <color theme="1"/>
        <rFont val="함초롬돋움"/>
        <family val="3"/>
        <charset val="129"/>
      </rPr>
      <t xml:space="preserve">
    (3) 스캔론 플랜 등 집단성과급 제도
</t>
    </r>
    <r>
      <rPr>
        <sz val="10"/>
        <color theme="1"/>
        <rFont val="함초롬돋움"/>
        <family val="3"/>
        <charset val="129"/>
      </rPr>
      <t xml:space="preserve">     －개인의 책임성과 직접 보상의 연계성이 강하다.</t>
    </r>
    <r>
      <rPr>
        <b/>
        <sz val="10"/>
        <color theme="1"/>
        <rFont val="함초롬돋움"/>
        <family val="3"/>
        <charset val="129"/>
      </rPr>
      <t xml:space="preserve">
Ⅲ. 평가
  1. 긍정적 평가
</t>
    </r>
    <r>
      <rPr>
        <sz val="10"/>
        <color theme="1"/>
        <rFont val="함초롬돋움"/>
        <family val="3"/>
        <charset val="129"/>
      </rPr>
      <t xml:space="preserve">   －① 간트식 할증급은 표준시간을 기준으로 보너스를 부여함으로써, 근로자에게 명확하고 단순한 동기부여 체계를 제공하였다. ② 근로자가 기준을 달성하지 못하더라도 기본급이 보장되기 때문에, 제도의 안정성과 수용성이 높다. ③ 감독자에게도 인센티브를 부여함으로써, 관리층의 성과책임을 강화하고 생산성 향상에 대한 공동의 책임의식을 확립하였다.</t>
    </r>
    <r>
      <rPr>
        <b/>
        <sz val="10"/>
        <color theme="1"/>
        <rFont val="함초롬돋움"/>
        <family val="3"/>
        <charset val="129"/>
      </rPr>
      <t xml:space="preserve">
  2. 부정적 평가
</t>
    </r>
    <r>
      <rPr>
        <sz val="10"/>
        <color theme="1"/>
        <rFont val="함초롬돋움"/>
        <family val="3"/>
        <charset val="129"/>
      </rPr>
      <t xml:space="preserve">   －① 보너스가 목표 달성 여부에 따라 단절적으로 지급되므로, 근로자 간 임금 격차가 급격하게 발생할 수 있다. ② 표준시간 설정이 부적절하거나 비현실적일 경우, 제도의 공정성이 훼손되어 노동자의 불신을 초래할 가능성이 있다. ③ 절감시간의 정도에 따른 세밀한 보상 차등이 불가능하므로, 중간수준의 성과자에게는 동기부여가 약화될 수 있다.</t>
    </r>
    <r>
      <rPr>
        <b/>
        <sz val="10"/>
        <color theme="1"/>
        <rFont val="함초롬돋움"/>
        <family val="3"/>
        <charset val="129"/>
      </rPr>
      <t xml:space="preserve">
Ⅳ. 결론
</t>
    </r>
    <r>
      <rPr>
        <sz val="10"/>
        <color theme="1"/>
        <rFont val="함초롬돋움"/>
        <family val="3"/>
        <charset val="129"/>
      </rPr>
      <t xml:space="preserve"> －간트식 할증급은 과학적 관리의 효율성과 인간 중심의 관리철학을 결합한 초기 인사관리 혁신의 중요한 사례로 평가된다. 근로자의 안정성을 보장하면서도 명확한 성과기준을 제시함으로써, 생산성과 공정성의 균형을 이루고자 하였다. 또한 감독자 인센티브를 도입하여 조직 전반의 성과책임 문화를 확산시킨 점에서도 선구적 의의가 있다. 다만, 일정 목표를 기준으로 보너스를 일률적으로 지급하는 구조는 개인의 세부 성과를 충분히 반영하지 못하고, 근로자 간 불균형을 초래할 수 있다는 한계가 존재한다. 그럼에도 불구하고 간트식 할증급은 현대적 성과관리제도의 근간을 형성한 제도로서, 이후 인센티브 제도 발전에 큰 영향을 미쳤다고 평가된다.</t>
    </r>
    <phoneticPr fontId="4" type="noConversion"/>
  </si>
  <si>
    <r>
      <t xml:space="preserve">Ⅰ. 배경 및 목적
</t>
    </r>
    <r>
      <rPr>
        <sz val="10"/>
        <color theme="1"/>
        <rFont val="함초롬돋움"/>
        <family val="3"/>
        <charset val="129"/>
      </rPr>
      <t xml:space="preserve"> －프레드릭 할시(Frederick A. Halsey)가 제안한 할시식 할증급(Halsey Premium Plan)은 1890년대 산업혁명 이후 급속한 기계화와 대량생산 체제 속에서 노동생산성을 향상시키기 위한 효율적 임금체계로 고안된 제도이다. 당시 산업현장은 테일러(F. W. Taylor)의 과학적 관리법이 등장하면서 표준작업시간(Standard Time) 개념이 정착되었고, 이에 기반한 성과급 제도가 다양하게 시도되었다. 그러나 테일러식 차등성과급은 지나친 경쟁과 과도한 노동강도를 초래하였고, 근로자의 불만을 야기하였다. 이러한 문제점을 개선하기 위해 할시는 근로자의 자발적 생산성 향상을 유도하되, 일정 수준의 공정성과 예측 가능성을 보장하는 새로운 형태의 인센티브 제도를 구상하였다. 할시식 할증급은 일정 표준시간 내에서 작업을 완료할 경우, 절감된 시간의 일정 비율을 근로자에게 할증급으로 지급하는 방식으로, 경영자와 근로자 모두의 이해를 절충한 효율적 성과급제라 할 수 있다. 이하에서는 할시식 할증급의 개념, 계산구조 및 특징을 검토하고, 그 장단점을 평가하고자 한다.</t>
    </r>
    <r>
      <rPr>
        <b/>
        <sz val="10"/>
        <color theme="1"/>
        <rFont val="함초롬돋움"/>
        <family val="3"/>
        <charset val="129"/>
      </rPr>
      <t xml:space="preserve">
Ⅱ. 내용
  1. 할시식 할증급의 개념
</t>
    </r>
    <r>
      <rPr>
        <sz val="10"/>
        <color theme="1"/>
        <rFont val="함초롬돋움"/>
        <family val="3"/>
        <charset val="129"/>
      </rPr>
      <t xml:space="preserve">   －할시식 할증급은 표준시간 대비 근로자가 실제로 절감한 시간에 대해 일정 비율의 보상을 제공하는 임금제도이다. 즉, 근로자가 일정 시간 이하로 작업을 완수할 경우 그 절감분의 일부를 인센티브로 받는 구조이다.</t>
    </r>
    <r>
      <rPr>
        <b/>
        <sz val="10"/>
        <color theme="1"/>
        <rFont val="함초롬돋움"/>
        <family val="3"/>
        <charset val="129"/>
      </rPr>
      <t xml:space="preserve">
    (1) 기본 원리
</t>
    </r>
    <r>
      <rPr>
        <sz val="10"/>
        <color theme="1"/>
        <rFont val="함초롬돋움"/>
        <family val="3"/>
        <charset val="129"/>
      </rPr>
      <t xml:space="preserve">     －할시식 할증급의 임금 계산식은 다음과 같이 제시된다. ① 총임금(W) = 실제작업시간 × 시간급 + (표준시간－실제시간) × 시간급 × r ② 여기서 r은 할증률(Premium Rate)로, 일반적으로 50% (0.5)가 적용된다. ③ 즉, 근로자는 기본급(실제 작업시간에 대한 시간급)과 함께, 표준시간을 단축시킨 절약시간의 절반을 추가보상으로 받게 된다. (예 : 표준시간이 10시간, 실제작업시간이 8시간, 시간당 임금이 10,000원, 할증률이 50%일 경우, 총임금은 (8×10,000) + (10-8)×10,000×0.5 = 80,000 + 10,000 = 90,000원으로 계산) 이 구조는 근로자에게 일정 수준의 생산성 향상을 유도하되, 과도한 보상으로 인한 인건비 부담을 억제한다.</t>
    </r>
    <r>
      <rPr>
        <b/>
        <sz val="10"/>
        <color theme="1"/>
        <rFont val="함초롬돋움"/>
        <family val="3"/>
        <charset val="129"/>
      </rPr>
      <t xml:space="preserve">
    (2) 제도의 도입 목적
</t>
    </r>
    <r>
      <rPr>
        <sz val="10"/>
        <color theme="1"/>
        <rFont val="함초롬돋움"/>
        <family val="3"/>
        <charset val="129"/>
      </rPr>
      <t xml:space="preserve">     －할시는 「The Premium Plan」에서 근로자에게 공정하고 예측 가능한 인센티브를 제공함으로써 노동의 질을 유지하면서 생산성을 향상시키는 것을 목표로 하였다. 기존의 차등성과급제는 일정 기준을 넘으면 급격히 임금이 상승하는 반면, 할시식 제도는 점진적이고 균형 잡힌 보상 구조를 취함으로써 경영자와 근로자 간의 신뢰를 유지하고자 하였다.</t>
    </r>
    <r>
      <rPr>
        <b/>
        <sz val="10"/>
        <color theme="1"/>
        <rFont val="함초롬돋움"/>
        <family val="3"/>
        <charset val="129"/>
      </rPr>
      <t xml:space="preserve">
  2. 할시식 할증급의 구조적 특징
    (1) 절감시간의 부분보상 원리
</t>
    </r>
    <r>
      <rPr>
        <sz val="10"/>
        <color theme="1"/>
        <rFont val="함초롬돋움"/>
        <family val="3"/>
        <charset val="129"/>
      </rPr>
      <t xml:space="preserve">     －할시식 제도의 핵심은 근로자가 절감한 시간의 일부(예 : 50%)만을 보상받는 점이다. 이를 통해 생산성 향상에 따른 보상이 제공되지만, 그 크기가 제한되어 근로자의 무리한 작업을 억제한다.</t>
    </r>
    <r>
      <rPr>
        <b/>
        <sz val="10"/>
        <color theme="1"/>
        <rFont val="함초롬돋움"/>
        <family val="3"/>
        <charset val="129"/>
      </rPr>
      <t xml:space="preserve">
    (2) 고정적 기본급 보장
</t>
    </r>
    <r>
      <rPr>
        <sz val="10"/>
        <color theme="1"/>
        <rFont val="함초롬돋움"/>
        <family val="3"/>
        <charset val="129"/>
      </rPr>
      <t xml:space="preserve">     －근로자가 표준시간 내에 작업을 완료하지 못하더라도, 실제 작업시간에 대한 기본급은 전액 지급된다. 이는 근로자에게 최소한의 안정적 소득을 보장함으로써 과도한 압박을 방지한다.</t>
    </r>
    <r>
      <rPr>
        <b/>
        <sz val="10"/>
        <color theme="1"/>
        <rFont val="함초롬돋움"/>
        <family val="3"/>
        <charset val="129"/>
      </rPr>
      <t xml:space="preserve">
    (3) 생산성과 안전의 균형
</t>
    </r>
    <r>
      <rPr>
        <sz val="10"/>
        <color theme="1"/>
        <rFont val="함초롬돋움"/>
        <family val="3"/>
        <charset val="129"/>
      </rPr>
      <t xml:space="preserve">     －근로자가 무리하게 작업속도를 높여 발생할 수 있는 품질 저하나 안전사고를 방지할 수 있도록, 일정 수준 이상의 성과에는 한계보상이 적용된다. 이는 인간적 근로조건을 고려한 제도적 장치라 할 수 있다.</t>
    </r>
    <r>
      <rPr>
        <b/>
        <sz val="10"/>
        <color theme="1"/>
        <rFont val="함초롬돋움"/>
        <family val="3"/>
        <charset val="129"/>
      </rPr>
      <t xml:space="preserve">
  3. 타 성과급 제도와의 비교
    (1) 테일러식 차등성과급제
</t>
    </r>
    <r>
      <rPr>
        <sz val="10"/>
        <color theme="1"/>
        <rFont val="함초롬돋움"/>
        <family val="3"/>
        <charset val="129"/>
      </rPr>
      <t xml:space="preserve">     －표준시간 달성 여부에 따라 임금격차가 급격히 커지는 반면, 할시식 제도는 완만한 인센티브 구조를 채택하여 노사 간 갈등을 완화한다.</t>
    </r>
    <r>
      <rPr>
        <b/>
        <sz val="10"/>
        <color theme="1"/>
        <rFont val="함초롬돋움"/>
        <family val="3"/>
        <charset val="129"/>
      </rPr>
      <t xml:space="preserve">
    (2) 로완식 할증급
</t>
    </r>
    <r>
      <rPr>
        <sz val="10"/>
        <color theme="1"/>
        <rFont val="함초롬돋움"/>
        <family val="3"/>
        <charset val="129"/>
      </rPr>
      <t xml:space="preserve">     －계산이 단순하며 근로자의 이해가 용이하지만, 인센티브의 한계조정 기능은 약하다.</t>
    </r>
    <r>
      <rPr>
        <b/>
        <sz val="10"/>
        <color theme="1"/>
        <rFont val="함초롬돋움"/>
        <family val="3"/>
        <charset val="129"/>
      </rPr>
      <t xml:space="preserve">
    (3) 메리크식 다단계 성과급
</t>
    </r>
    <r>
      <rPr>
        <sz val="10"/>
        <color theme="1"/>
        <rFont val="함초롬돋움"/>
        <family val="3"/>
        <charset val="129"/>
      </rPr>
      <t xml:space="preserve">     －일정 비율의 고정 프리미엄만을 제공하여 관리가 간편하다.</t>
    </r>
    <r>
      <rPr>
        <b/>
        <sz val="10"/>
        <color theme="1"/>
        <rFont val="함초롬돋움"/>
        <family val="3"/>
        <charset val="129"/>
      </rPr>
      <t xml:space="preserve">
  4. 실무적 적용상 고려사항
    (1) 표준시간 설정의 중요성
</t>
    </r>
    <r>
      <rPr>
        <sz val="10"/>
        <color theme="1"/>
        <rFont val="함초롬돋움"/>
        <family val="3"/>
        <charset val="129"/>
      </rPr>
      <t xml:space="preserve">     －표준시간이 지나치게 짧게 설정되면 근로자의 불만이 발생하고, 지나치게 길면 성과유인이 약화된다.</t>
    </r>
    <r>
      <rPr>
        <b/>
        <sz val="10"/>
        <color theme="1"/>
        <rFont val="함초롬돋움"/>
        <family val="3"/>
        <charset val="129"/>
      </rPr>
      <t xml:space="preserve">
    (2) 할증률의 합리적 조정
</t>
    </r>
    <r>
      <rPr>
        <sz val="10"/>
        <color theme="1"/>
        <rFont val="함초롬돋움"/>
        <family val="3"/>
        <charset val="129"/>
      </rPr>
      <t xml:space="preserve">     －할증률은 보통 30~70% 사이에서 결정되며, 조직의 생산환경, 기술 수준, 노사관계 등을 고려하여 조정해야 한다.</t>
    </r>
    <r>
      <rPr>
        <b/>
        <sz val="10"/>
        <color theme="1"/>
        <rFont val="함초롬돋움"/>
        <family val="3"/>
        <charset val="129"/>
      </rPr>
      <t xml:space="preserve">
    (3) 단순・기계적 작업에의 적합성
</t>
    </r>
    <r>
      <rPr>
        <sz val="10"/>
        <color theme="1"/>
        <rFont val="함초롬돋움"/>
        <family val="3"/>
        <charset val="129"/>
      </rPr>
      <t xml:space="preserve">     －할시식 제도는 측정이 명확하고 반복성이 높은 작업에 적합하며, 창의적・비정형 업무에는 적용이 곤란하다.</t>
    </r>
    <r>
      <rPr>
        <b/>
        <sz val="10"/>
        <color theme="1"/>
        <rFont val="함초롬돋움"/>
        <family val="3"/>
        <charset val="129"/>
      </rPr>
      <t xml:space="preserve">
Ⅲ. 평가
  1. 긍정적 평가
</t>
    </r>
    <r>
      <rPr>
        <sz val="10"/>
        <color theme="1"/>
        <rFont val="함초롬돋움"/>
        <family val="3"/>
        <charset val="129"/>
      </rPr>
      <t xml:space="preserve">   －① 할시식 할증급은 단순명료한 계산구조를 바탕으로 근로자의 이해와 수용이 용이하여, 제도 시행 시 교육비용이나 관리부담이 적다. ② 기본급을 보장하면서도 일정 수준의 인센티브를 부여함으로써, 안정성과 동기부여를 동시에 달성할 수 있다. ③ 노사 간 신뢰관계 형성에 기여하며, 과도한 경쟁을 억제함으로써 작업품질과 안전을 보전하는 효과를 지닌다.</t>
    </r>
    <r>
      <rPr>
        <b/>
        <sz val="10"/>
        <color theme="1"/>
        <rFont val="함초롬돋움"/>
        <family val="3"/>
        <charset val="129"/>
      </rPr>
      <t xml:space="preserve">
  2. 부정적 평가
</t>
    </r>
    <r>
      <rPr>
        <sz val="10"/>
        <color theme="1"/>
        <rFont val="함초롬돋움"/>
        <family val="3"/>
        <charset val="129"/>
      </rPr>
      <t xml:space="preserve">   －① 인센티브가 일정 비율로 제한되어 있으므로, 고성과 근로자에게는 보상의 체감효과가 나타나 생산성 향상이 일정 수준에서 정체될 수 있다. ② 표준시간 설정이 부적절할 경우, 제도의 공정성이 훼손되고 오히려 불만을 초래할 위험이 있다. ③ 단순하고 기계적인 업무에만 적합하기 때문에, 복잡한 지식노동이나 협업 중심의 현대 조직에는 적용이 어렵다.</t>
    </r>
    <r>
      <rPr>
        <b/>
        <sz val="10"/>
        <color theme="1"/>
        <rFont val="함초롬돋움"/>
        <family val="3"/>
        <charset val="129"/>
      </rPr>
      <t xml:space="preserve">
Ⅳ. 결론
</t>
    </r>
    <r>
      <rPr>
        <sz val="10"/>
        <color theme="1"/>
        <rFont val="함초롬돋움"/>
        <family val="3"/>
        <charset val="129"/>
      </rPr>
      <t xml:space="preserve"> －할시식 할증급은 근로자의 자발적 효율 향상을 유도하면서도, 안정적인 임금체계를 보장한 초기 성과급 제도의 대표적 형태이다. 테일러식 과학적 관리법이 초래한 과도한 경쟁의 부작용을 완화하고, 노사 간 이해의 균형을 도모하였다는 점에서 역사적 의의가 크다. 특히 계산이 단순하고 공정성이 확보된다는 점에서 중소 제조업이나 기계작업 현장에서 폭넓게 활용될 수 있었다. 다만, 일정 수준 이상의 성과에 대한 보상이 제한되고, 창의적 노동에는 부적합하다는 한계가 존재한다. 그럼에도 불구하고 할시식 할증급은 후속 임금이론과 로완식 제도, 그리고 현대적 인센티브 설계의 토대를 마련한 제도로 평가된다.</t>
    </r>
    <phoneticPr fontId="4" type="noConversion"/>
  </si>
  <si>
    <r>
      <t xml:space="preserve">Ⅰ. 배경 및 목적
</t>
    </r>
    <r>
      <rPr>
        <sz val="10"/>
        <color theme="1"/>
        <rFont val="함초롬돋움"/>
        <family val="3"/>
        <charset val="129"/>
      </rPr>
      <t xml:space="preserve"> －제임스 로완(James Rowan)이 제안한 로완식 할증급(Rowen Premium Plan)은 20세기 초 산업화의 심화와 함께 등장한 대표적인 성과급 임금제 중 하나로, 생산성 향상을 유도하되 노동자의 안전과 품질 저하를 방지하기 위해 고안된 제도이다. 당시 테일러(F. W. Taylor)의 차등성과급제나 가간식 할증급(Halsey Premium Plan) 등은 일정 작업시간 단축에 따른 인센티브를 제공함으로써 생산효율을 극대화하고자 하였으나, 과도한 작업 속도 증가로 인한 피로 누적, 안전사고, 품질 저하 등의 부작용을 초래하였다. 로완은 이러한 문제점을 개선하고자, 근로자가 표준시간보다 빠르게 작업을 완료하더라도 그 초과이익이 무한정 확대되지 않도록 조정한 새로운 형태의 할증급 제도를 제안하였다. 즉, 일정한 생산성 향상을 인정하되, 그 보상이 과도하지 않게 점진적으로 줄어드는 방식으로 설계함으로써 효율성과 안정성의 균형을 도모한 것이다. 이하에서는 로완식 할증급의 개념, 계산방식 및 특징을 검토하고, 그 효과와 한계를 평가하고자 한다.</t>
    </r>
    <r>
      <rPr>
        <b/>
        <sz val="10"/>
        <color theme="1"/>
        <rFont val="함초롬돋움"/>
        <family val="3"/>
        <charset val="129"/>
      </rPr>
      <t xml:space="preserve">
Ⅱ. 내용
  1. 로완식 할증급의 개념
</t>
    </r>
    <r>
      <rPr>
        <sz val="10"/>
        <color theme="1"/>
        <rFont val="함초롬돋움"/>
        <family val="3"/>
        <charset val="129"/>
      </rPr>
      <t xml:space="preserve">   －로완식 할증급은 정해진 표준시간(Standard Time)과 실제 작업시간(Actual Time)의 비율에 따라 할증급을 계산하는 제도로, 일정 수준까지는 근로자가 생산성 향상에 따라 추가 임금을 받을 수 있지만, 그 증가폭이 제한되도록 설계되어 있다. 즉, 효율이 높을수록 보상은 증가하되, 일정 한계 이후에는 인센티브가 점차 줄어드는 구조이다.</t>
    </r>
    <r>
      <rPr>
        <b/>
        <sz val="10"/>
        <color theme="1"/>
        <rFont val="함초롬돋움"/>
        <family val="3"/>
        <charset val="129"/>
      </rPr>
      <t xml:space="preserve">
    (1) 기본 원리
</t>
    </r>
    <r>
      <rPr>
        <sz val="10"/>
        <color theme="1"/>
        <rFont val="함초롬돋움"/>
        <family val="3"/>
        <charset val="129"/>
      </rPr>
      <t xml:space="preserve">     －로완식 할증급의 임금 계산식은 다음과 같다. ① 총임금(W) = 실제작업시간 × 시간급 + (표준시간－실제시간) × (실제시간 ÷ 표준시간) × 시간급 ② 이 계산식의 구조상, 근로자가 표준시간보다 빠르게 일을 마칠수록 할증급이 증가하지만, 그 비율이 점차 완화되어 무한히 커지지 않는다. (예 : 표준시간이 10시간이고 실제작업시간이 8시간일 경우, 근로자는 기본임금 8시간분 외에 (10-8)/10 = 0.2에 해당하는 비율의 할증급을 받는다.) 이 방식은 생산성 향상에 대한 동기를 부여하면서도 과도한 작업압박을 억제하는 효과를 지닌다.</t>
    </r>
    <r>
      <rPr>
        <b/>
        <sz val="10"/>
        <color theme="1"/>
        <rFont val="함초롬돋움"/>
        <family val="3"/>
        <charset val="129"/>
      </rPr>
      <t xml:space="preserve">
    (2) 타 할증급 제도와의 비교
      ① 테일러식 차등성과급제
</t>
    </r>
    <r>
      <rPr>
        <sz val="10"/>
        <color theme="1"/>
        <rFont val="함초롬돋움"/>
        <family val="3"/>
        <charset val="129"/>
      </rPr>
      <t xml:space="preserve">       －표준시간 달성 여부에 따라 급격한 임금 차이를 주는 방식으로, 노동강도를 과도하게 높이는 문제가 있었다.</t>
    </r>
    <r>
      <rPr>
        <b/>
        <sz val="10"/>
        <color theme="1"/>
        <rFont val="함초롬돋움"/>
        <family val="3"/>
        <charset val="129"/>
      </rPr>
      <t xml:space="preserve">
      ② 가간식 할증급
</t>
    </r>
    <r>
      <rPr>
        <sz val="10"/>
        <color theme="1"/>
        <rFont val="함초롬돋움"/>
        <family val="3"/>
        <charset val="129"/>
      </rPr>
      <t xml:space="preserve">       －절감된 시간의 일정 비율을 보상으로 주는 단순 구조이지만, 작업속도가 빠를수록 인센티브가 비례적으로 커지는 한계를 지녔다. 이에 비해 로완식은 일정 수준 이후 할증률이 점차 감소하도록 설계되어, 효율과 안전의 균형을 중시하였다.</t>
    </r>
    <r>
      <rPr>
        <b/>
        <sz val="10"/>
        <color theme="1"/>
        <rFont val="함초롬돋움"/>
        <family val="3"/>
        <charset val="129"/>
      </rPr>
      <t xml:space="preserve">
  2. 로완식 할증급의 구조적 특징
    (1) 점진적 보상 구조
</t>
    </r>
    <r>
      <rPr>
        <sz val="10"/>
        <color theme="1"/>
        <rFont val="함초롬돋움"/>
        <family val="3"/>
        <charset val="129"/>
      </rPr>
      <t xml:space="preserve">     －로완식 제도의 핵심은 효율이 높을수록 보상이 증가하되, 그 속도가 점차 둔화된다는 점이다. 이는 생산성 향상을 지속적으로 장려하되, 무리한 속도경쟁을 방지하기 위한 장치로 작동한다.</t>
    </r>
    <r>
      <rPr>
        <b/>
        <sz val="10"/>
        <color theme="1"/>
        <rFont val="함초롬돋움"/>
        <family val="3"/>
        <charset val="129"/>
      </rPr>
      <t xml:space="preserve">
    (2) 품질 및 안전의 보전
</t>
    </r>
    <r>
      <rPr>
        <sz val="10"/>
        <color theme="1"/>
        <rFont val="함초롬돋움"/>
        <family val="3"/>
        <charset val="129"/>
      </rPr>
      <t xml:space="preserve">     －과도한 작업속도는 제품 품질 저하나 기계 손상, 안전사고의 위험을 증가시킨다. 로완식 제도는 이런 부작용을 최소화하여, 일정 수준의 생산성과 품질 간 균형을 확보할 수 있다.</t>
    </r>
    <r>
      <rPr>
        <b/>
        <sz val="10"/>
        <color theme="1"/>
        <rFont val="함초롬돋움"/>
        <family val="3"/>
        <charset val="129"/>
      </rPr>
      <t xml:space="preserve">
    (3) 관리자와 근로자 간의 이해조정
</t>
    </r>
    <r>
      <rPr>
        <sz val="10"/>
        <color theme="1"/>
        <rFont val="함초롬돋움"/>
        <family val="3"/>
        <charset val="129"/>
      </rPr>
      <t xml:space="preserve">     －로완식 할증급은 경영자에게는 과도한 인건비 상승을 방지하는 수단으로, 근로자에게는 합리적 보상체계로 작용하였다. 양측 모두에게 일정 수준의 예측 가능성과 공정성을 보장함으로써, 노사관계의 안정화에 기여하였다.</t>
    </r>
    <r>
      <rPr>
        <b/>
        <sz val="10"/>
        <color theme="1"/>
        <rFont val="함초롬돋움"/>
        <family val="3"/>
        <charset val="129"/>
      </rPr>
      <t xml:space="preserve">
  3. 로완식 할증급의 실무적 적용
    (1) 적정 표준시간 설정
</t>
    </r>
    <r>
      <rPr>
        <sz val="10"/>
        <color theme="1"/>
        <rFont val="함초롬돋움"/>
        <family val="3"/>
        <charset val="129"/>
      </rPr>
      <t xml:space="preserve">     －제도의 효과는 표준시간 설정의 타당성에 좌우된다. 표준시간이 너무 짧게 설정되면 근로자에게 과도한 부담을 주고, 너무 길게 설정되면 생산성 향상 유인이 줄어든다.</t>
    </r>
    <r>
      <rPr>
        <b/>
        <sz val="10"/>
        <color theme="1"/>
        <rFont val="함초롬돋움"/>
        <family val="3"/>
        <charset val="129"/>
      </rPr>
      <t xml:space="preserve">
    (2) 효율 측정 및 피드백
</t>
    </r>
    <r>
      <rPr>
        <sz val="10"/>
        <color theme="1"/>
        <rFont val="함초롬돋움"/>
        <family val="3"/>
        <charset val="129"/>
      </rPr>
      <t xml:space="preserve">     －근로자의 효율 향상을 정기적으로 측정하고 피드백을 제공함으로써, 공정성과 지속적 개선을 유도할 수 있다.</t>
    </r>
    <r>
      <rPr>
        <b/>
        <sz val="10"/>
        <color theme="1"/>
        <rFont val="함초롬돋움"/>
        <family val="3"/>
        <charset val="129"/>
      </rPr>
      <t xml:space="preserve">
    (3) 단순・반복작업에의 적합성
</t>
    </r>
    <r>
      <rPr>
        <sz val="10"/>
        <color theme="1"/>
        <rFont val="함초롬돋움"/>
        <family val="3"/>
        <charset val="129"/>
      </rPr>
      <t xml:space="preserve">     －로완식 할증급은 측정이 용이한 단순노동이나 기계작업 등에서 효과적이며, 창의적 업무나 비정형 노동에는 적용하기 어렵다는 한계를 지닌다.</t>
    </r>
    <r>
      <rPr>
        <b/>
        <sz val="10"/>
        <color theme="1"/>
        <rFont val="함초롬돋움"/>
        <family val="3"/>
        <charset val="129"/>
      </rPr>
      <t xml:space="preserve">
Ⅲ. 평가
  1. 긍정적 평가
</t>
    </r>
    <r>
      <rPr>
        <sz val="10"/>
        <color theme="1"/>
        <rFont val="함초롬돋움"/>
        <family val="3"/>
        <charset val="129"/>
      </rPr>
      <t xml:space="preserve">   －① 로완식 할증급은 생산성과 품질, 안전의 균형을 중시함으로써 기존 성과급 제도의 부작용을 완화하였다는 점에서 의의가 크다. ② 점진적 보상구조는 과도한 노동강도를 방지하면서도 일정 수준의 동기부여를 유지할 수 있게 하였고, 장기적인 생산성 향상 기반을 마련하였다. ③ 계산방식이 명확하고 투명하여 근로자들이 자신의 성과에 따른 보상을 쉽게 이해할 수 있다는 점에서, 조직 내 신뢰 형성에 기여하였다.</t>
    </r>
    <r>
      <rPr>
        <b/>
        <sz val="10"/>
        <color theme="1"/>
        <rFont val="함초롬돋움"/>
        <family val="3"/>
        <charset val="129"/>
      </rPr>
      <t xml:space="preserve">
  2. 부정적 평가
</t>
    </r>
    <r>
      <rPr>
        <sz val="10"/>
        <color theme="1"/>
        <rFont val="함초롬돋움"/>
        <family val="3"/>
        <charset val="129"/>
      </rPr>
      <t xml:space="preserve">   －① 할증률이 제한되기 때문에 근로자의 생산성 향상 의욕이 일정 수준 이상에서 정체될 가능성이 있다. 즉, 고성과 근로자에게는 보상 체감 효과가 발생한다. ② 표준시간의 설정이 부적절할 경우, 제도의 공정성이 훼손되고 노사 갈등을 유발할 위험이 존재한다. ③ 복잡한 계산방식은 소규모 사업장이나 비숙련 노동자에게 실무상 부담으로 작용할 수 있으며, 관리자가 제도를 올바르게 이해하지 못하면 인센티브 효과가 약화된다.</t>
    </r>
    <r>
      <rPr>
        <b/>
        <sz val="10"/>
        <color theme="1"/>
        <rFont val="함초롬돋움"/>
        <family val="3"/>
        <charset val="129"/>
      </rPr>
      <t xml:space="preserve">
Ⅳ. 결론
</t>
    </r>
    <r>
      <rPr>
        <sz val="10"/>
        <color theme="1"/>
        <rFont val="함초롬돋움"/>
        <family val="3"/>
        <charset val="129"/>
      </rPr>
      <t xml:space="preserve"> －로완식 할증급은 산업현장의 과도한 성과경쟁을 완화하면서도 합리적인 생산성 향상을 유도한 제도로, 테일러식 과학적 관리법의 한계를 보완한 진일보한 임금체계로 평가된다. 이 제도는 근로자의 신체적 한계와 품질유지를 고려한 인간중심적 접근을 도입함으로써, 현대적 성과관리 제도의 기초를 마련하였다. 그러나 일정 수준 이상의 효율 향상에 대한 보상 한계로 인해 고성과 근로자의 동기 유지에는 한계가 있다. 그럼에도 불구하고 로완식 할증급은 공정성과 안정성을 조화시킨 제도로서, 오늘날에도 생산직 임금 설계나 공정기준 수립의 이론적 근거로 여전히 중요한 의의를 지닌다.</t>
    </r>
    <phoneticPr fontId="4" type="noConversion"/>
  </si>
  <si>
    <r>
      <t xml:space="preserve">Ⅰ. 배경 및 목적
</t>
    </r>
    <r>
      <rPr>
        <sz val="10"/>
        <color theme="1"/>
        <rFont val="함초롬돋움"/>
        <family val="3"/>
        <charset val="129"/>
      </rPr>
      <t xml:space="preserve"> －조셉 N. 스캔론(Joseph N. Scanlon)이 제창한 스캔론 플랜(Scanlon Plan)은 1930년대 미국의 대공황기에 등장한 대표적 이익공유제(Gainsharing) 모델로서, 기업의 생산성과 노사협력을 동시에 증진시키기 위한 혁신적 제도로 평가된다. 당시 미국 산업은 생산성 저하, 실업률 상승, 노사 갈등의 심화라는 구조적 문제를 겪고 있었다. 스캔론은 이러한 문제의 근본 원인이 경영과 노동 간의 불신, 그리고 구성원의 창의성과 협력적 문제해결 능력을 충분히 활용하지 못하는 경직적 관리구조에 있다고 보았다. 이에 그는 노동자들이 경영에 참여하고 개선 아이디어를 제시할 수 있도록 제도적 통로를 마련하며, 그 성과를 공정하게 공유함으로써 조직 전체의 효율을 제고하는 방안을 구상하였다. 스캔론 플랜은 이러한 철학을 구체화한 제도로, "참여를 통한 생산성 향상"과 "성과의 공정한 분배"를 핵심 원리로 한다. 이하에서는 스캔론 플랜의 개념, 운영 방식, 주요 특징을 검토한 후 그 의의와 한계를 평가하고자 한다.</t>
    </r>
    <r>
      <rPr>
        <b/>
        <sz val="10"/>
        <color theme="1"/>
        <rFont val="함초롬돋움"/>
        <family val="3"/>
        <charset val="129"/>
      </rPr>
      <t xml:space="preserve">
Ⅱ. 내용
  1. 스캔론 플랜의 개념
</t>
    </r>
    <r>
      <rPr>
        <sz val="10"/>
        <color theme="1"/>
        <rFont val="함초롬돋움"/>
        <family val="3"/>
        <charset val="129"/>
      </rPr>
      <t xml:space="preserve">   －스캔론 플랜은 기업의 매출액 대비 인건비 비율(노동비율: Labor Cost Ratio)을 핵심 지표로 하여, 생산성 향상에 따른 절감효과를 근로자와 기업이 공유하는 집단적 성과분배 제도이다. 즉, 일정 기준기간의 노동비율을 설정하고, 이후 실제 노동비율이 감소하면 그 차익을 회사와 근로자가 합의된 비율(예 : 25:75)로 나누는 방식이다. 스캔론은 이를 통해 근로자들이 자신들의 창의적 제안을 통해 생산성과 효율성을 높이는 데 적극 참여할 수 있다고 보았다.</t>
    </r>
    <r>
      <rPr>
        <b/>
        <sz val="10"/>
        <color theme="1"/>
        <rFont val="함초롬돋움"/>
        <family val="3"/>
        <charset val="129"/>
      </rPr>
      <t xml:space="preserve">
  2. 제도의 기본 원리
    (1) 협동적 생산성 향상
</t>
    </r>
    <r>
      <rPr>
        <sz val="10"/>
        <color theme="1"/>
        <rFont val="함초롬돋움"/>
        <family val="3"/>
        <charset val="129"/>
      </rPr>
      <t xml:space="preserve">     －스캔론 플랜은 근로자의 자발적 제안을 통한 개선활동을 중시한다. 이는 단순한 보상제도가 아니라, 협력적 문제해결과 공동 목표 달성을 위한 경영참여 메커니즘이다.</t>
    </r>
    <r>
      <rPr>
        <b/>
        <sz val="10"/>
        <color theme="1"/>
        <rFont val="함초롬돋움"/>
        <family val="3"/>
        <charset val="129"/>
      </rPr>
      <t xml:space="preserve">
    (2) 공정한 성과 공유
</t>
    </r>
    <r>
      <rPr>
        <sz val="10"/>
        <color theme="1"/>
        <rFont val="함초롬돋움"/>
        <family val="3"/>
        <charset val="129"/>
      </rPr>
      <t xml:space="preserve">     －성과의 분배는 명확한 계산식에 의해 이루어지며, 조직 전체의 생산성 향상 결과를 구성원이 함께 공유한다.</t>
    </r>
    <r>
      <rPr>
        <b/>
        <sz val="10"/>
        <color theme="1"/>
        <rFont val="함초롬돋움"/>
        <family val="3"/>
        <charset val="129"/>
      </rPr>
      <t xml:space="preserve">
    (3) 신뢰에 기반한 노사관계
</t>
    </r>
    <r>
      <rPr>
        <sz val="10"/>
        <color theme="1"/>
        <rFont val="함초롬돋움"/>
        <family val="3"/>
        <charset val="129"/>
      </rPr>
      <t xml:space="preserve">     －노사 간의 상호 신뢰를 전제로 투명한 경영정보 공유와 공동의 목표 설정을 강조한다.</t>
    </r>
    <r>
      <rPr>
        <b/>
        <sz val="10"/>
        <color theme="1"/>
        <rFont val="함초롬돋움"/>
        <family val="3"/>
        <charset val="129"/>
      </rPr>
      <t xml:space="preserve">
  3. 스캔론 플랜의 운영 구조
    (1) 노동비율의 설정
</t>
    </r>
    <r>
      <rPr>
        <sz val="10"/>
        <color theme="1"/>
        <rFont val="함초롬돋움"/>
        <family val="3"/>
        <charset val="129"/>
      </rPr>
      <t xml:space="preserve">     －스캔론 플랜은 기준기간의 노동비율(노동비용 ÷ 매출액)을 설정하는 것에서 시작한다. 이후 실제 노동비율이 이 기준보다 낮게 나타나면, 그 절감된 금액이 이익으로 간주되어 분배의 기초가 된다. 예를 들어 기준 노동비율이 0.50이고 실제가 0.45라면, 0.05에 해당하는 절감분이 발생한 것이다.</t>
    </r>
    <r>
      <rPr>
        <b/>
        <sz val="10"/>
        <color theme="1"/>
        <rFont val="함초롬돋움"/>
        <family val="3"/>
        <charset val="129"/>
      </rPr>
      <t xml:space="preserve">
    (2) 성과분배 방식
</t>
    </r>
    <r>
      <rPr>
        <sz val="10"/>
        <color theme="1"/>
        <rFont val="함초롬돋움"/>
        <family val="3"/>
        <charset val="129"/>
      </rPr>
      <t xml:space="preserve">     －절감분의 일정 비율은 기업의 재투자나 유지보수 비용으로 충당되고, 나머지는 근로자에게 인센티브 형태로 분배된다. 일반적으로 근로자 75%, 기업 25%의 비율로 배분되는 경우가 많다. 이 보너스는 월 단위로 계산되어 지급되며, 조직 구성원 전체가 공통의 성과에 기여했다는 인식을 공유하도록 설계되어 있다.</t>
    </r>
    <r>
      <rPr>
        <b/>
        <sz val="10"/>
        <color theme="1"/>
        <rFont val="함초롬돋움"/>
        <family val="3"/>
        <charset val="129"/>
      </rPr>
      <t xml:space="preserve">
    (3) 제안제도와 협의체 운영
</t>
    </r>
    <r>
      <rPr>
        <sz val="10"/>
        <color theme="1"/>
        <rFont val="함초롬돋움"/>
        <family val="3"/>
        <charset val="129"/>
      </rPr>
      <t xml:space="preserve">     －스캔론 플랜의 핵심적 특징은 제안제도(Suggestion System)이다. 근로자는 생산성 향상, 품질 개선, 비용 절감 등에 관한 아이디어를 제안할 수 있으며, 이를 평가하기 위한 협의체가 운영된다. ① 생산성위원회(Production Committee)는 관리자와 근로자가 함께 참여하여 제안의 타당성을 검토하고 실행 방안을 논의한다. ② 협의체는 경영정보를 공유하며, 기업의 재무성과를 근로자와 투명하게 공개하는 기능을 수행한다. ③ 이러한 참여적 운영구조는 단순한 금전적 보상 이상의 동기부여를 유발한다.</t>
    </r>
    <r>
      <rPr>
        <b/>
        <sz val="10"/>
        <color theme="1"/>
        <rFont val="함초롬돋움"/>
        <family val="3"/>
        <charset val="129"/>
      </rPr>
      <t xml:space="preserve">
  4. 스캔론 플랜의 주요 특징
    (1) 참여적 경영철학
</t>
    </r>
    <r>
      <rPr>
        <sz val="10"/>
        <color theme="1"/>
        <rFont val="함초롬돋움"/>
        <family val="3"/>
        <charset val="129"/>
      </rPr>
      <t xml:space="preserve">     －스캔론 플랜은 근로자의 제안과 경영참여를 제도화한 점에서, 단순한 인센티브 제도와 구분된다. 스캔론은 근로자가 조직의 지식자원이며, 생산성 향상의 원동력이라고 보았다.</t>
    </r>
    <r>
      <rPr>
        <b/>
        <sz val="10"/>
        <color theme="1"/>
        <rFont val="함초롬돋움"/>
        <family val="3"/>
        <charset val="129"/>
      </rPr>
      <t xml:space="preserve">
    (2) 집단성과 중심의 보상
</t>
    </r>
    <r>
      <rPr>
        <sz val="10"/>
        <color theme="1"/>
        <rFont val="함초롬돋움"/>
        <family val="3"/>
        <charset val="129"/>
      </rPr>
      <t xml:space="preserve">     －성과는 개인이 아니라 조직 전체의 성과를 기준으로 분배되며, 공동의 목표 달성을 통한 협력적 문화를 조성한다.</t>
    </r>
    <r>
      <rPr>
        <b/>
        <sz val="10"/>
        <color theme="1"/>
        <rFont val="함초롬돋움"/>
        <family val="3"/>
        <charset val="129"/>
      </rPr>
      <t xml:space="preserve">
    (3) 비금전적 동기와의 결합
</t>
    </r>
    <r>
      <rPr>
        <sz val="10"/>
        <color theme="1"/>
        <rFont val="함초롬돋움"/>
        <family val="3"/>
        <charset val="129"/>
      </rPr>
      <t xml:space="preserve">     －스캔론 플랜은 금전적 보상뿐만 아니라 근로자의 자부심, 조직 내 인정, 소속감 등 비경제적 요인을 강화하는 효과를 지닌다.</t>
    </r>
    <r>
      <rPr>
        <b/>
        <sz val="10"/>
        <color theme="1"/>
        <rFont val="함초롬돋움"/>
        <family val="3"/>
        <charset val="129"/>
      </rPr>
      <t xml:space="preserve">
Ⅲ. 평가
  1. 긍정적 평가
</t>
    </r>
    <r>
      <rPr>
        <sz val="10"/>
        <color theme="1"/>
        <rFont val="함초롬돋움"/>
        <family val="3"/>
        <charset val="129"/>
      </rPr>
      <t xml:space="preserve">   －① 스캔론 플랜은 근로자의 경영참여를 촉진하여, 기존의 위계적 관리체제를 협력적 참여체제로 전환시킨다는 점에서 조직문화 혁신에 기여하였다. ② 명확한 지표(노동비율)를 바탕으로 공정하게 성과를 측정하고 분배함으로써, 노사 간 신뢰 구축과 갈등 완화에 긍정적인 영향을 미쳤다. ③ 근로자의 제안활동과 협의체 운영을 통해 지속적인 개선활동(Continuous Improvement)을 가능하게 하였으며, 이는 현대적 품질경영(TQM)과 학습조직 개념의 선구적 기반으로 평가된다.</t>
    </r>
    <r>
      <rPr>
        <b/>
        <sz val="10"/>
        <color theme="1"/>
        <rFont val="함초롬돋움"/>
        <family val="3"/>
        <charset val="129"/>
      </rPr>
      <t xml:space="preserve">
  2. 부정적 평가
</t>
    </r>
    <r>
      <rPr>
        <sz val="10"/>
        <color theme="1"/>
        <rFont val="함초롬돋움"/>
        <family val="3"/>
        <charset val="129"/>
      </rPr>
      <t xml:space="preserve">   －① 노동비율 중심의 성과측정은 외부 환경변화나 원자재 가격, 경기 변동 등 외생적 요인을 충분히 반영하지 못해 제도의 안정성이 저하될 수 있다. ② 성과가 조직 단위로 측정되기 때문에 개인의 공헌도나 부서별 차이가 충분히 고려되지 않으며, 일부 근로자에게 불공정 인식을 야기할 가능성이 있다. ③ 제도의 효과적 운영을 위해서는 경영진의 투명한 정보공유와 근로자의 신뢰가 필수적이나, 이러한 신뢰 기반이 약한 조직에서는 운영의 실효성이 떨어질 수 있다.</t>
    </r>
    <r>
      <rPr>
        <b/>
        <sz val="10"/>
        <color theme="1"/>
        <rFont val="함초롬돋움"/>
        <family val="3"/>
        <charset val="129"/>
      </rPr>
      <t xml:space="preserve">
Ⅳ. 결론
</t>
    </r>
    <r>
      <rPr>
        <sz val="10"/>
        <color theme="1"/>
        <rFont val="함초롬돋움"/>
        <family val="3"/>
        <charset val="129"/>
      </rPr>
      <t xml:space="preserve"> －조셉 스캔론의 스캔론 플랜은 노사협력과 생산성 향상을 동시에 달성하고자 한 대표적 집단 인센티브 제도이다. 이 제도는 근로자의 제안을 통해 생산성과 효율성을 높이고, 그 성과를 명확한 지표에 따라 공정하게 분배함으로써 조직의 공동책임 의식을 강화하였다. 또한, 경영참여와 제안제도를 제도적으로 통합함으로써 현대의 참여적 경영과 팀 기반 조직운영의 초석을 마련하였다. 그러나 노동비율이라는 단일지표의 한계와 신뢰 기반의 필요성은 제도 확산의 제약요인으로 지적된다. 그럼에도 불구하고 스캔론 플랜은 "성과의 공유를 통한 신뢰의 경영"이라는 점에서 오늘날의 협력적 인센티브 시스템 설계에 여전히 중요한 시사점을 제공하는 제도로 평가된다.</t>
    </r>
    <phoneticPr fontId="4" type="noConversion"/>
  </si>
  <si>
    <r>
      <t xml:space="preserve">Ⅰ. 배경 및 목적
</t>
    </r>
    <r>
      <rPr>
        <sz val="10"/>
        <color theme="1"/>
        <rFont val="함초롬돋움"/>
        <family val="3"/>
        <charset val="129"/>
      </rPr>
      <t xml:space="preserve"> －앨런 럭커(Allen W. Rucker)가 고안한 럭커 플랜(Rucker Plan)은 1930년대 미국 산업 현장에서 등장한 대표적인 이익공유제(Gainsharing) 제도 중 하나이다. 당시 미국은 대공황 이후 생산성 저하와 노사 갈등이 심화되면서, 효율적인 생산관리와 협력적 노사관계 구축이 시급한 과제로 대두되었다. 이러한 상황에서 럭커는 기업이 창출한 부가가치를 객관적으로 측정하여 근로자와 공유함으로써, 노동생산성을 높이고 조직의 공동책임 의식을 강화할 수 있다고 보았다. 럭커 플랜은 스캔론 플랜(Scanlon Plan)과 더불어 현대적 이익공유제도의 양대 축을 이루며, 특히 생산성과 부가가치(Value Added) 간의 연계성을 강조한다는 점에서 차별화된다. 이 제도는 근로자의 제안과 협력을 통해 효율성을 향상시키되, 그 성과를 부가가치 기준으로 측정하여 공정하게 분배한다는 실천적 목적을 지닌다. 이하에서는 럭커 플랜의 핵심 구조, 운영 메커니즘, 그리고 그 이론적 의의와 한계를 체계적으로 검토하고자 한다.</t>
    </r>
    <r>
      <rPr>
        <b/>
        <sz val="10"/>
        <color theme="1"/>
        <rFont val="함초롬돋움"/>
        <family val="3"/>
        <charset val="129"/>
      </rPr>
      <t xml:space="preserve">
Ⅱ. 내용
  1. 럭커 플랜의 개념과 이론적 배경
</t>
    </r>
    <r>
      <rPr>
        <sz val="10"/>
        <color theme="1"/>
        <rFont val="함초롬돋움"/>
        <family val="3"/>
        <charset val="129"/>
      </rPr>
      <t xml:space="preserve">   －럭커 플랜은 기업이 일정 기간 동안 창출한 부가가치(Value Added)를 기준으로 성과를 측정하고, 이를 근로자와 기업이 사전에 정한 비율로 공유하는 제도이다. 부가가치란 매출액에서 외부로부터 구매한 원자재비, 전력비, 외주비 등 외부 투입요소를 제외한, 즉 조직 내부의 노동과 자본이 새롭게 창출한 경제적 가치로 정의된다.</t>
    </r>
    <r>
      <rPr>
        <b/>
        <sz val="10"/>
        <color theme="1"/>
        <rFont val="함초롬돋움"/>
        <family val="3"/>
        <charset val="129"/>
      </rPr>
      <t xml:space="preserve">
  2. 제도의 기본 원리
    (1) 부가가치율(Value Added Ratio)의 산정
</t>
    </r>
    <r>
      <rPr>
        <sz val="10"/>
        <color theme="1"/>
        <rFont val="함초롬돋움"/>
        <family val="3"/>
        <charset val="129"/>
      </rPr>
      <t xml:space="preserve">     －럭커 플랜은 일정 기준기간 동안의 부가가치율, 즉 "부가가치 ÷ 급여총액"의 비율을 산출한다. 이후 실제 기간의 부가가치율이 기준을 초과하면, 초과분을 근로자와 회사가 합의된 비율로 분배한다.</t>
    </r>
    <r>
      <rPr>
        <b/>
        <sz val="10"/>
        <color theme="1"/>
        <rFont val="함초롬돋움"/>
        <family val="3"/>
        <charset val="129"/>
      </rPr>
      <t xml:space="preserve">
    (2) 공정한 성과 측정
</t>
    </r>
    <r>
      <rPr>
        <sz val="10"/>
        <color theme="1"/>
        <rFont val="함초롬돋움"/>
        <family val="3"/>
        <charset val="129"/>
      </rPr>
      <t xml:space="preserve">     －생산성 향상을 단순히 생산량이나 노동시간으로 측정하는 대신, 전체 조직의 경제적 기여도를 나타내는 부가가치 개념을 활용함으로써 보다 포괄적이고 객관적인 성과평가를 가능하게 한다.</t>
    </r>
    <r>
      <rPr>
        <b/>
        <sz val="10"/>
        <color theme="1"/>
        <rFont val="함초롬돋움"/>
        <family val="3"/>
        <charset val="129"/>
      </rPr>
      <t xml:space="preserve">
    (3) 공동 성과의 분배
</t>
    </r>
    <r>
      <rPr>
        <sz val="10"/>
        <color theme="1"/>
        <rFont val="함초롬돋움"/>
        <family val="3"/>
        <charset val="129"/>
      </rPr>
      <t xml:space="preserve">     －성과분배는 집단적 성과를 기반으로 이루어지며, 개인 간 경쟁보다는 집단적 협동을 촉진하는 구조를 가진다. 이로써 근로자의 조직 몰입과 협력적 문제해결 능력을 강화할 수 있다.</t>
    </r>
    <r>
      <rPr>
        <b/>
        <sz val="10"/>
        <color theme="1"/>
        <rFont val="함초롬돋움"/>
        <family val="3"/>
        <charset val="129"/>
      </rPr>
      <t xml:space="preserve">
  3. 제도의 운영 방식
    (1) 기준 부가가치율의 설정
</t>
    </r>
    <r>
      <rPr>
        <sz val="10"/>
        <color theme="1"/>
        <rFont val="함초롬돋움"/>
        <family val="3"/>
        <charset val="129"/>
      </rPr>
      <t xml:space="preserve">     －럭커 플랜의 출발점은 기준 부가가치율(Standard Ratio)을 설정하는 것이다. 예를 들어 기준 부가가치율이 1.8(즉, 부가가치가 임금총액의 1.8배)이라면, 이후 실제 부가가치율이 2.0으로 상승할 경우 0.2의 향상분이 발생한 것으로 본다.</t>
    </r>
    <r>
      <rPr>
        <b/>
        <sz val="10"/>
        <color theme="1"/>
        <rFont val="함초롬돋움"/>
        <family val="3"/>
        <charset val="129"/>
      </rPr>
      <t xml:space="preserve">
    (2) 초과분의 계산 및 분배
</t>
    </r>
    <r>
      <rPr>
        <sz val="10"/>
        <color theme="1"/>
        <rFont val="함초롬돋움"/>
        <family val="3"/>
        <charset val="129"/>
      </rPr>
      <t xml:space="preserve">     －향상된 부가가치율을 금액으로 환산한 후, 초과분을 기업과 근로자가 미리 정한 비율(예: 50:50)로 분배한다. 이때 보너스는 현금 또는 적립금 형태로 지급될 수 있으며, 일정 기간 후 누적 보상으로도 활용될 수 있다.</t>
    </r>
    <r>
      <rPr>
        <b/>
        <sz val="10"/>
        <color theme="1"/>
        <rFont val="함초롬돋움"/>
        <family val="3"/>
        <charset val="129"/>
      </rPr>
      <t xml:space="preserve">
    (3) 노사협의와 정보공유
</t>
    </r>
    <r>
      <rPr>
        <sz val="10"/>
        <color theme="1"/>
        <rFont val="함초롬돋움"/>
        <family val="3"/>
        <charset val="129"/>
      </rPr>
      <t xml:space="preserve">     －럭커 플랜은 성과측정의 투명성을 확보하기 위해, 경영진이 정기적으로 생산성과 부가가치 관련 정보를 근로자와 공유하도록 규정한다. 또한 노사협의회를 통해 개선 아이디어를 발굴하고, 제도운영의 신뢰성을 유지한다.</t>
    </r>
    <r>
      <rPr>
        <b/>
        <sz val="10"/>
        <color theme="1"/>
        <rFont val="함초롬돋움"/>
        <family val="3"/>
        <charset val="129"/>
      </rPr>
      <t xml:space="preserve">
  4. 럭커 플랜의 특징
    (1) 스캔론 플랜 및 임프로쉐어 플랜과의 비교
</t>
    </r>
    <r>
      <rPr>
        <sz val="10"/>
        <color theme="1"/>
        <rFont val="함초롬돋움"/>
        <family val="3"/>
        <charset val="129"/>
      </rPr>
      <t xml:space="preserve">     －① 스캔론 플랜은 제안활동과 협의체 중심의 개선활동에 초점을 두는 반면, 럭커 플랜은 정량적 지표로서 부가가치율을 활용하여 경제적 성과를 직접 측정한다. ② 임프로쉐어 플랜이 노동시간 대비 산출량의 단순비율을 사용한다면, 럭커 플랜은 보다 광범위한 재무적 지표를 통해 생산성과 효율성을 통합적으로 평가한다. ③ 따라서 럭커 플랜은 경영성과를 장기적 관점에서 파악할 수 있으며, 조직 전체의 부가가치 창출 능력을 강조하는 제도로서 전략적 의의를 지닌다.</t>
    </r>
    <r>
      <rPr>
        <b/>
        <sz val="10"/>
        <color theme="1"/>
        <rFont val="함초롬돋움"/>
        <family val="3"/>
        <charset val="129"/>
      </rPr>
      <t xml:space="preserve">
    (2) 관리적・조직적 의의
</t>
    </r>
    <r>
      <rPr>
        <sz val="10"/>
        <color theme="1"/>
        <rFont val="함초롬돋움"/>
        <family val="3"/>
        <charset val="129"/>
      </rPr>
      <t xml:space="preserve">     －럭커 플랜은 생산성 향상의 이익을 구성원 모두가 공유함으로써 노사 간 신뢰를 구축한다. 또한 기업 내부의 자원활용 효율을 개선하고, 근로자에게 경영성과에 대한 책임감과 주인의식을 부여한다.</t>
    </r>
    <r>
      <rPr>
        <b/>
        <sz val="10"/>
        <color theme="1"/>
        <rFont val="함초롬돋움"/>
        <family val="3"/>
        <charset val="129"/>
      </rPr>
      <t xml:space="preserve">
Ⅲ. 평가
  1. 긍정적 평가
</t>
    </r>
    <r>
      <rPr>
        <sz val="10"/>
        <color theme="1"/>
        <rFont val="함초롬돋움"/>
        <family val="3"/>
        <charset val="129"/>
      </rPr>
      <t xml:space="preserve">   －① 럭커 플랜은 부가가치라는 포괄적 지표를 활용함으로써, 생산성 향상을 객관적으로 측정하고, 기업성과의 공정한 분배를 가능하게 한다는 점에서 제도적 정당성을 확보하였다. ② 단순한 임금보상 구조를 넘어, 조직 전체의 경제적 성과를 공유함으로써 노사 간 공동운명체 의식을 형성한다. 이는 협력적 노사문화 조성과 장기적 조직 안정성 확보에 기여한다. ③ 이익공유를 통해 구성원들이 생산성 향상 노력에 자발적으로 참여하게 되며, 관리감독 중심의 통제형 경영에서 참여형 경영으로의 전환을 촉진한다.</t>
    </r>
    <r>
      <rPr>
        <b/>
        <sz val="10"/>
        <color theme="1"/>
        <rFont val="함초롬돋움"/>
        <family val="3"/>
        <charset val="129"/>
      </rPr>
      <t xml:space="preserve">
  2. 부정적 평가
</t>
    </r>
    <r>
      <rPr>
        <sz val="10"/>
        <color theme="1"/>
        <rFont val="함초롬돋움"/>
        <family val="3"/>
        <charset val="129"/>
      </rPr>
      <t xml:space="preserve">   －① 럭커 플랜의 성과측정은 부가가치 산정에 의존하기 때문에, 회계기준이나 외부 요인(원자재 가격, 시장가격 변동 등)에 따라 수치가 왜곡될 가능성이 존재한다. ② 성과분배가 조직 전체 기준으로 이루어지기 때문에, 개인의 공헌도나 부서별 차이를 충분히 반영하지 못할 수 있다. 이는 일부 근로자에게 불공정 인식이나 동기 저하를 초래할 우려가 있다. ③ 제도의 효과적인 운영을 위해서는 경영진의 투명한 정보공개와 근로자의 신뢰가 필수적인데, 이러한 사회적 기반이 미흡한 경우 제도의 실효성이 낮아질 수 있다.</t>
    </r>
    <r>
      <rPr>
        <b/>
        <sz val="10"/>
        <color theme="1"/>
        <rFont val="함초롬돋움"/>
        <family val="3"/>
        <charset val="129"/>
      </rPr>
      <t xml:space="preserve">
Ⅳ. 결론
</t>
    </r>
    <r>
      <rPr>
        <sz val="10"/>
        <color theme="1"/>
        <rFont val="함초롬돋움"/>
        <family val="3"/>
        <charset val="129"/>
      </rPr>
      <t xml:space="preserve"> －앨런 럭커의 럭커 플랜은 기업성과를 부가가치 중심으로 평가하고 이를 공유함으로써, 조직의 생산성과 협력문화를 동시에 제고한 제도로 평가된다. 특히, 객관적 재무지표를 활용한 측정방식은 기업의 경제적 효율성을 높이는 동시에, 근로자에게 실질적인 성과보상을 제공하는 합리적 구조를 제시하였다. 그러나 부가가치 산정의 복잡성과 개인 기여도의 반영 한계라는 문제점을 고려할 때, 럭커 플랜은 재무적 성과관리와 인간적 신뢰관계를 병행할 때 그 효과가 극대화된다. 따라서 럭커 플랜은 현대적 성과관리 시스템의 기초로서 여전히 중요한 함의를 지니며, 특히 집단성과 중심의 인센티브 제도 설계에 유용한 이론적 틀로 평가된다.</t>
    </r>
    <phoneticPr fontId="4" type="noConversion"/>
  </si>
  <si>
    <r>
      <t xml:space="preserve">Ⅰ. 배경 및 목적
</t>
    </r>
    <r>
      <rPr>
        <sz val="10"/>
        <color theme="1"/>
        <rFont val="함초롬돋움"/>
        <family val="3"/>
        <charset val="129"/>
      </rPr>
      <t xml:space="preserve"> －미첼 페인(Mitchell Fein)이 제안한 임프로쉐어 플랜(Improshare Plan : Improved Productivity through Sharing)은 조직의 생산성 향상을 촉진하고 그 성과를 구성원과 공정하게 공유하기 위한 이익공유제(Gainsharing) 모델 중 하나이다. 1970년대 미국의 산업 현장에서는 임금상승과 생산성 정체로 인한 기업 경쟁력 저하가 사회적 문제로 대두되었으며, 이에 따라 노사 간 협력적 생산성 향상제도의 필요성이 증대되었다. 이러한 시대적 배경 속에서 미첼 페인은 생산성 측정의 객관성과 성과분배의 공정성을 동시에 확보할 수 있는 새로운 제도를 고안하였다. 임프로쉐어 플랜은 전통적인 이익공유제의 한계를 보완하고, 생산성 향상분을 금전적 보상 형태로 구성원과 공유함으로써 노동자의 참여와 동기를 강화하는 데 목적이 있다. 특히, 생산량과 투입노동시간의 비율을 중심으로 산출된 객관적 지표를 활용하여 보상함으로써, 구성원들이 직접적으로 생산성 개선의 효과를 인식하도록 설계된 제도이다. 이하에서는 임프로쉐어 플랜의 구체적 구조와 운영 방식, 그리고 그 이론적 의의와 한계를 체계적으로 검토하고자 한다.</t>
    </r>
    <r>
      <rPr>
        <b/>
        <sz val="10"/>
        <color theme="1"/>
        <rFont val="함초롬돋움"/>
        <family val="3"/>
        <charset val="129"/>
      </rPr>
      <t xml:space="preserve">
Ⅱ. 내용
  1. 임프로쉐어 플랜의 개념과 기본 원리
</t>
    </r>
    <r>
      <rPr>
        <sz val="10"/>
        <color theme="1"/>
        <rFont val="함초롬돋움"/>
        <family val="3"/>
        <charset val="129"/>
      </rPr>
      <t xml:space="preserve">   －임프로쉐어 플랜은 "Improved Productivity through Sharing"의 약어로, "성과향상을 공유함으로써 생산성을 제고한다"는 철학에 기반을 둔 제도이다. 이는 조직 전체의 노동생산성 향상분을 금전적으로 환산하여 근로자와 기업이 일정한 비율로 분배하는 시스템으로, 조직의 효율성과 구성원의 참여를 동시에 유도하는 것을 목표로 한다.</t>
    </r>
    <r>
      <rPr>
        <b/>
        <sz val="10"/>
        <color theme="1"/>
        <rFont val="함초롬돋움"/>
        <family val="3"/>
        <charset val="129"/>
      </rPr>
      <t xml:space="preserve">
  2. 제도의 핵심 개념
    (1) 생산성 지표 중심의 성과측정
</t>
    </r>
    <r>
      <rPr>
        <sz val="10"/>
        <color theme="1"/>
        <rFont val="함초롬돋움"/>
        <family val="3"/>
        <charset val="129"/>
      </rPr>
      <t xml:space="preserve">     －임프로쉐어 플랜은 생산성과 연계된 보상체계를 구축하기 위해, 산출량(Output)과 투입노동시간(Input)의 비율을 기준으로 생산성 향상 여부를 측정한다. 기준기간의 생산성 수준을 설정한 후, 일정 기간 동안 실제 생산성과 비교하여 향상분이 발생하면 그에 상응하는 보너스를 산출한다.</t>
    </r>
    <r>
      <rPr>
        <b/>
        <sz val="10"/>
        <color theme="1"/>
        <rFont val="함초롬돋움"/>
        <family val="3"/>
        <charset val="129"/>
      </rPr>
      <t xml:space="preserve">
    (2) 공동성과 배분 원리
</t>
    </r>
    <r>
      <rPr>
        <sz val="10"/>
        <color theme="1"/>
        <rFont val="함초롬돋움"/>
        <family val="3"/>
        <charset val="129"/>
      </rPr>
      <t xml:space="preserve">     －향상된 생산성으로 절감된 인건비를 근로자와 회사가 사전에 합의된 비율(보통 50:50)로 분배한다. 이 과정에서 근로자 개인의 성과가 아니라 집단 전체의 성과가 반영되므로, 협업과 팀워크가 강화된다.</t>
    </r>
    <r>
      <rPr>
        <b/>
        <sz val="10"/>
        <color theme="1"/>
        <rFont val="함초롬돋움"/>
        <family val="3"/>
        <charset val="129"/>
      </rPr>
      <t xml:space="preserve">
    (3) 지속적 참여와 자율적 개선
</t>
    </r>
    <r>
      <rPr>
        <sz val="10"/>
        <color theme="1"/>
        <rFont val="함초롬돋움"/>
        <family val="3"/>
        <charset val="129"/>
      </rPr>
      <t xml:space="preserve">     －임프로쉐어는 단기적 인센티브가 아닌, 지속적인 참여를 전제로 한다. 근로자는 작업절차 개선, 낭비 제거, 효율화 방안 제시 등에 자율적으로 참여하게 되며, 이를 통해 조직 전반의 생산성이 점진적으로 향상된다.</t>
    </r>
    <r>
      <rPr>
        <b/>
        <sz val="10"/>
        <color theme="1"/>
        <rFont val="함초롬돋움"/>
        <family val="3"/>
        <charset val="129"/>
      </rPr>
      <t xml:space="preserve">
  3. 제도의 운영 방식
    (1) 기준 생산성의 설정
</t>
    </r>
    <r>
      <rPr>
        <sz val="10"/>
        <color theme="1"/>
        <rFont val="함초롬돋움"/>
        <family val="3"/>
        <charset val="129"/>
      </rPr>
      <t xml:space="preserve">     －임프로쉐어는 먼저 과거 일정 기간의 생산성과 노동투입량을 분석하여 "기준 생산성(Standard Productivity Ratio)"을 설정한다. 이후 일정 기간 동안의 실제 생산성과 비교하여 절감된 총 노동시간을 계산한다.</t>
    </r>
    <r>
      <rPr>
        <b/>
        <sz val="10"/>
        <color theme="1"/>
        <rFont val="함초롬돋움"/>
        <family val="3"/>
        <charset val="129"/>
      </rPr>
      <t xml:space="preserve">
    (2) 보너스의 산정 및 분배
</t>
    </r>
    <r>
      <rPr>
        <sz val="10"/>
        <color theme="1"/>
        <rFont val="함초롬돋움"/>
        <family val="3"/>
        <charset val="129"/>
      </rPr>
      <t xml:space="preserve">     －절감된 노동시간을 금액으로 환산한 후, 그 절감분을 기업과 근로자가 사전에 정한 비율로 분배한다. 예를 들어, 기준 대비 5%의 노동시간이 절감되었다면, 그 절감된 시간에 상응하는 임금액을 절약된 이익으로 간주하고 이를 공유한다.</t>
    </r>
    <r>
      <rPr>
        <b/>
        <sz val="10"/>
        <color theme="1"/>
        <rFont val="함초롬돋움"/>
        <family val="3"/>
        <charset val="129"/>
      </rPr>
      <t xml:space="preserve">
    (3) 측정의 객관성과 피드백 체계
</t>
    </r>
    <r>
      <rPr>
        <sz val="10"/>
        <color theme="1"/>
        <rFont val="함초롬돋움"/>
        <family val="3"/>
        <charset val="129"/>
      </rPr>
      <t xml:space="preserve">     －임프로쉐어 플랜은 측정의 투명성과 객관성을 중시한다. 모든 산출 데이터는 명확히 기록되며, 구성원에게 주기적으로 피드백된다. 이를 통해 근로자들은 자신의 노력과 생산성 향상 간의 인과관계를 명확히 인식하게 된다.</t>
    </r>
    <r>
      <rPr>
        <b/>
        <sz val="10"/>
        <color theme="1"/>
        <rFont val="함초롬돋움"/>
        <family val="3"/>
        <charset val="129"/>
      </rPr>
      <t xml:space="preserve">
  4. 임프로쉐어 플랜의 특징
    (1) 다른 이익공유제와의 비교
      ① 스캔론 플랜(Scanlon Plan)
</t>
    </r>
    <r>
      <rPr>
        <sz val="10"/>
        <color theme="1"/>
        <rFont val="함초롬돋움"/>
        <family val="3"/>
        <charset val="129"/>
      </rPr>
      <t xml:space="preserve">       －노사협의와 아이디어 제안을 중심으로 한 스캔론 플랜과 달리, 임프로쉐어는 생산성 측정의 정량적 지표를 중시한다. 즉, 참여의 질적 요인보다는 결과 중심의 효율성을 강조한다.</t>
    </r>
    <r>
      <rPr>
        <b/>
        <sz val="10"/>
        <color theme="1"/>
        <rFont val="함초롬돋움"/>
        <family val="3"/>
        <charset val="129"/>
      </rPr>
      <t xml:space="preserve">
      ② 럭커 플랜(Rucker Plan)
</t>
    </r>
    <r>
      <rPr>
        <sz val="10"/>
        <color theme="1"/>
        <rFont val="함초롬돋움"/>
        <family val="3"/>
        <charset val="129"/>
      </rPr>
      <t xml:space="preserve">       －럭커 플랜이 부가가치율(Value-added ratio)을 기반으로 하는 반면, 임프로쉐어는 노동투입시간 대비 산출량이라는 단순하고 직접적인 비율을 활용한다. 이에 따라 측정과 계산이 명확하며, 관리가 용이하다.</t>
    </r>
    <r>
      <rPr>
        <b/>
        <sz val="10"/>
        <color theme="1"/>
        <rFont val="함초롬돋움"/>
        <family val="3"/>
        <charset val="129"/>
      </rPr>
      <t xml:space="preserve">
    (2) 인적자원관리적 함의
</t>
    </r>
    <r>
      <rPr>
        <sz val="10"/>
        <color theme="1"/>
        <rFont val="함초롬돋움"/>
        <family val="3"/>
        <charset val="129"/>
      </rPr>
      <t xml:space="preserve">     －임프로쉐어는 구성원의 성과참여를 강화하고, 협력적 분위기를 조성하며, 노동생산성 향상에 대한 주인의식을 높인다. 또한 경영진에게는 생산성 향상의 객관적 지표를 제공하여, 효율적 성과관리 시스템을 구축할 수 있게 한다.</t>
    </r>
    <r>
      <rPr>
        <b/>
        <sz val="10"/>
        <color theme="1"/>
        <rFont val="함초롬돋움"/>
        <family val="3"/>
        <charset val="129"/>
      </rPr>
      <t xml:space="preserve">
Ⅲ. 평가
  1. 긍정적 평가
</t>
    </r>
    <r>
      <rPr>
        <sz val="10"/>
        <color theme="1"/>
        <rFont val="함초롬돋움"/>
        <family val="3"/>
        <charset val="129"/>
      </rPr>
      <t xml:space="preserve">   －① 임프로쉐어 플랜은 측정의 단순성과 객관성을 확보하여, 기존 이익공유제의 복잡성을 효과적으로 극복하였다. 산출-투입 비율에 기반한 계산은 명확한 결과를 제시함으로써 근로자의 신뢰를 확보한다. ② 집단적 성과에 기반한 보상체계는 협력과 팀워크를 촉진한다. 개인주의적 경쟁보다는 공동 목표를 향한 노력이 강화되어, 조직문화의 통합에 긍정적으로 작용한다. ③ 이 제도는 지속적인 생산성 향상을 유도한다. 근로자들이 자신의 개선활동이 직접적으로 금전적 보상으로 이어짐을 경험함으로써, 자율적 혁신행동을 촉진한다.</t>
    </r>
    <r>
      <rPr>
        <b/>
        <sz val="10"/>
        <color theme="1"/>
        <rFont val="함초롬돋움"/>
        <family val="3"/>
        <charset val="129"/>
      </rPr>
      <t xml:space="preserve">
  2. 부정적 평가
</t>
    </r>
    <r>
      <rPr>
        <sz val="10"/>
        <color theme="1"/>
        <rFont val="함초롬돋움"/>
        <family val="3"/>
        <charset val="129"/>
      </rPr>
      <t xml:space="preserve">   －① 임프로쉐어 플랜은 정량적 지표 중심의 보상체계이기 때문에, 품질・안전・고객만족 등 정성적 성과가 간과될 위험이 있다. 생산성 향상만을 지나치게 강조할 경우, 단기적 목표추구로 왜곡될 가능성이 존재한다. ② 제도의 성공은 생산성과 보상의 공정한 측정에 달려 있는데, 측정오류나 기준설정의 불투명성이 발생할 경우 노사 간 불신이 초래될 수 있다. ③ 일부 산업에서는 생산성이 노동시간 외의 요인(기계가동률, 자재공급 등)에 의해 영향을 받기 때문에, 노동시간 대비 생산량만으로 성과를 평가하기 어려운 구조적 한계가 있다.</t>
    </r>
    <r>
      <rPr>
        <b/>
        <sz val="10"/>
        <color theme="1"/>
        <rFont val="함초롬돋움"/>
        <family val="3"/>
        <charset val="129"/>
      </rPr>
      <t xml:space="preserve">
Ⅳ. 결론
</t>
    </r>
    <r>
      <rPr>
        <sz val="10"/>
        <color theme="1"/>
        <rFont val="함초롬돋움"/>
        <family val="3"/>
        <charset val="129"/>
      </rPr>
      <t xml:space="preserve"> －미첼 페인의 임프로쉐어 플랜은 이익공유제도의 실천적 진화를 이끈 제도로, 조직의 생산성 향상과 구성원의 공동참여를 유도하는 데 중요한 기여를 하였다. 특히 간결한 산식과 명료한 분배원칙을 통해, 성과보상의 객관성과 투명성을 확보한 점에서 실무적 가치가 크다. 그러나 정량적 효율성에 과도하게 치중할 경우, 품질 저하나 조직 신뢰 훼손 등 부작용이 발생할 수 있다. 따라서 임프로쉐어 플랜은 생산성 중심의 관리체계에 정성적 평가와 신뢰 기반의 협력문화를 결합할 때, 그 효과가 극대화될 수 있는 제도라 할 것이다.</t>
    </r>
    <phoneticPr fontId="4" type="noConversion"/>
  </si>
  <si>
    <r>
      <t xml:space="preserve">Ⅰ. 배경 및 목적
</t>
    </r>
    <r>
      <rPr>
        <sz val="10"/>
        <color theme="1"/>
        <rFont val="함초롬돋움"/>
        <family val="3"/>
        <charset val="129"/>
      </rPr>
      <t xml:space="preserve"> －테렌스 미첼(Terence R. Mitchell)은 조직심리학 및 행동과학 분야에서 근속, 직무만족, 이직 등의 주제를 연구한 학자로, 그의 직무배태성(Job Embeddedness) 이론은 기존의 이직연구에 새로운 전환점을 제시하였다. 기존의 이직 관련 연구들은 주로 개인의 직무만족(Job Satisfaction)이나 조직몰입(Organizational Commitment)과 같은 "떠남(leaving)"의 관점에서 접근하였다. 그러나 미첼은 「Job Embeddedness : A Theoretical Foundation for Developing a Comprehensive Model of Retention(직무 적합성: 포괄적인 근속 모델 개발을 위한 이론적 토대)」(2001, Mitchell, Holtom, Lee 외 공저)을 통해 구성원이 "머무르는(staying)" 이유에 초점을 맞추었다. 그는 개인이 조직과 지역사회에 "어떻게 연결되어 있는가"를 설명함으로써, 이직의 부정적 요인을 넘어 잔류의 긍정적 요인을 탐구하였다. 즉, 직무배태성이론은 개인이 다양한 인간관계・조직적 연계・지역적 관계 속에서 얼마나 깊이 "묶여(embedded)" 있는지를 설명하며, 이러한 배태성 수준이 높을수록 이직 가능성이 낮아진다고 본다. 이하에서는 미첼의 직무배태성 이론의 핵심 개념과 구성요소를 체계적으로 검토하고, 이론의 의의와 한계를 평가하고자 한다.</t>
    </r>
    <r>
      <rPr>
        <b/>
        <sz val="10"/>
        <color theme="1"/>
        <rFont val="함초롬돋움"/>
        <family val="3"/>
        <charset val="129"/>
      </rPr>
      <t xml:space="preserve">
Ⅱ. 내용
  1. 직무배태성 이론의 개념
</t>
    </r>
    <r>
      <rPr>
        <sz val="10"/>
        <color theme="1"/>
        <rFont val="함초롬돋움"/>
        <family val="3"/>
        <charset val="129"/>
      </rPr>
      <t xml:space="preserve">   －직무배태성(Job Embeddedness)이란 개인이 자신의 직무・조직・지역사회 등과 맺고 있는 다차원적 연결관계로, 구성원이 조직에 남게 되는 심리적・사회적 요인을 총체적으로 설명하는 개념이다. 미첼은 개인이 조직과 사회적 관계망 속에서 형성한 연결 정도가 이직 의도에 영향을 미친다고 보았다. 그는 이를 조직 내 요인(On-the-job embeddedness)과 조직 외 요인(Off-the-job embeddedness)으로 구분하고, 각각 세 가지 핵심 구성요소로 설명하였다.</t>
    </r>
    <r>
      <rPr>
        <b/>
        <sz val="10"/>
        <color theme="1"/>
        <rFont val="함초롬돋움"/>
        <family val="3"/>
        <charset val="129"/>
      </rPr>
      <t xml:space="preserve">
  2. 직무배태성의 구성요소
    (1) 적합성(Fit)
</t>
    </r>
    <r>
      <rPr>
        <sz val="10"/>
        <color theme="1"/>
        <rFont val="함초롬돋움"/>
        <family val="3"/>
        <charset val="129"/>
      </rPr>
      <t xml:space="preserve">     －적합성은 개인이 자신의 직무, 조직, 가치관, 기술, 목표 등이 조직의 특성과 얼마나 일치하는지를 의미한다. 예를 들어 구성원이 자신의 능력이 직무요구와 잘 맞거나, 조직의 가치관이 자신의 신념과 부합할수록 적합성이 높다고 볼 수 있다. 이 경우 개인은 조직에서 심리적 안정감과 의미를 느끼며, 이직 가능성이 낮아진다.</t>
    </r>
    <r>
      <rPr>
        <b/>
        <sz val="10"/>
        <color theme="1"/>
        <rFont val="함초롬돋움"/>
        <family val="3"/>
        <charset val="129"/>
      </rPr>
      <t xml:space="preserve">
    (2) 연결(Link)
</t>
    </r>
    <r>
      <rPr>
        <sz val="10"/>
        <color theme="1"/>
        <rFont val="함초롬돋움"/>
        <family val="3"/>
        <charset val="129"/>
      </rPr>
      <t xml:space="preserve">     －연결은 개인이 조직 내외에서 형성한 사회적 관계망의 수와 강도를 나타낸다. 직장 내 동료・상사와의 인간관계, 조직 외부의 가족・친구・지역 커뮤니티와의 관계 등이 이에 해당한다. 이러한 사회적 유대는 정서적 지지와 소속감을 강화하여 구성원이 조직에 남도록 유도한다. 연결이 많을수록 이직은 심리적・사회적으로 더 큰 손실로 인식된다.</t>
    </r>
    <r>
      <rPr>
        <b/>
        <sz val="10"/>
        <color theme="1"/>
        <rFont val="함초롬돋움"/>
        <family val="3"/>
        <charset val="129"/>
      </rPr>
      <t xml:space="preserve">
    (3) 희생(Sacrifice)
</t>
    </r>
    <r>
      <rPr>
        <sz val="10"/>
        <color theme="1"/>
        <rFont val="함초롬돋움"/>
        <family val="3"/>
        <charset val="129"/>
      </rPr>
      <t xml:space="preserve">     －희생은 개인이 조직을 떠날 경우 잃게 되는 경제적・사회적・심리적 손실의 정도를 의미한다. 예를 들어 안정된 급여, 승진기회, 복리후생, 혹은 오랜 시간 형성된 대인관계 등이 이에 해당한다. 희생이 클수록 구성원은 이직을 주저하게 된다. 미첼은 희생의 정도가 조직 내외 자원의 축적 수준에 따라 달라지며, 이직 결정의 주요 제약 요인으로 작용한다고 보았다.</t>
    </r>
    <r>
      <rPr>
        <b/>
        <sz val="10"/>
        <color theme="1"/>
        <rFont val="함초롬돋움"/>
        <family val="3"/>
        <charset val="129"/>
      </rPr>
      <t xml:space="preserve">
  3. 조직 내 배태성과 조직 외 배태성
</t>
    </r>
    <r>
      <rPr>
        <sz val="10"/>
        <color theme="1"/>
        <rFont val="함초롬돋움"/>
        <family val="3"/>
        <charset val="129"/>
      </rPr>
      <t xml:space="preserve">   －미첼은 직무배태성을 조직 내부 요인과 외부 요인으로 구분하였다. </t>
    </r>
    <r>
      <rPr>
        <b/>
        <sz val="10"/>
        <color theme="1"/>
        <rFont val="함초롬돋움"/>
        <family val="3"/>
        <charset val="129"/>
      </rPr>
      <t xml:space="preserve">
    (1) 조직 내 배태성(On-the-job embeddedness)
</t>
    </r>
    <r>
      <rPr>
        <sz val="10"/>
        <color theme="1"/>
        <rFont val="함초롬돋움"/>
        <family val="3"/>
        <charset val="129"/>
      </rPr>
      <t xml:space="preserve">     －구성원의 직무적 적합성, 동료 및 상사와의 관계, 조직 내에서의 성장기회 등으로 구성된다. 이는 직무 및 조직 차원의 연결성을 나타낸다. </t>
    </r>
    <r>
      <rPr>
        <b/>
        <sz val="10"/>
        <color theme="1"/>
        <rFont val="함초롬돋움"/>
        <family val="3"/>
        <charset val="129"/>
      </rPr>
      <t xml:space="preserve">
    (2) 조직 외 배태성(Off-the-job embeddedness)
</t>
    </r>
    <r>
      <rPr>
        <sz val="10"/>
        <color theme="1"/>
        <rFont val="함초롬돋움"/>
        <family val="3"/>
        <charset val="129"/>
      </rPr>
      <t xml:space="preserve">     －지역사회, 가족, 친구, 생활환경 등 직무 외적 요인을 포함한다. 이는 구성원이 직무 외부 세계에서 맺은 관계망과 지역적 정착 정도를 나타내며, 이 역시 이직 의사에 영향을 준다.</t>
    </r>
    <r>
      <rPr>
        <b/>
        <sz val="10"/>
        <color theme="1"/>
        <rFont val="함초롬돋움"/>
        <family val="3"/>
        <charset val="129"/>
      </rPr>
      <t xml:space="preserve">
  4. 이론적 확장
</t>
    </r>
    <r>
      <rPr>
        <sz val="10"/>
        <color theme="1"/>
        <rFont val="함초롬돋움"/>
        <family val="3"/>
        <charset val="129"/>
      </rPr>
      <t xml:space="preserve">   －직무배태성 이론은 단순한 이직 예측모형을 넘어, 조직 유지(Retention) 전략의 핵심 틀로 발전하였다. 구성원이 조직에 남는 이유를 다차원적으로 분석함으로써, 인사관리자는 보상체계나 복리후생뿐 아니라 구성원의 관계적 네트워크, 가치적 적합성, 지역사회 연계성 등을 관리해야 함을 시사한다. 또한 미첼은 직무배태성이 조직몰입과 직무만족의 매개 변수로 작용할 수 있음을 실증적으로 제시하였다.</t>
    </r>
    <r>
      <rPr>
        <b/>
        <sz val="10"/>
        <color theme="1"/>
        <rFont val="함초롬돋움"/>
        <family val="3"/>
        <charset val="129"/>
      </rPr>
      <t xml:space="preserve">
Ⅲ. 평가
  1. 긍정적 평가
</t>
    </r>
    <r>
      <rPr>
        <sz val="10"/>
        <color theme="1"/>
        <rFont val="함초롬돋움"/>
        <family val="3"/>
        <charset val="129"/>
      </rPr>
      <t xml:space="preserve">   －① 직무배태성 이론은 기존의 이직연구가 "왜 떠나는가"에 초점을 두었던 한계를 극복하고, "왜 남는가"라는 새로운 관점을 제시하였다. 이는 조직심리학적 접근의 패러다임 전환으로 평가된다. ② 이 이론은 직무・조직・지역사회를 통합적으로 고려하여, 개인의 잔류행동을 설명하는 포괄적 모형을 제시하였다. 특히 개인의 사회적 관계망과 심리적 유대의 중요성을 강조함으로써, 인적자원관리에서 정서적 요인의 가치를 부각시켰다. ③ 실무적으로는 인재유지 전략 수립에 유용한 틀을 제공한다. 기업은 단순한 급여인상이나 복지 확대보다, 구성원이 조직과 지역사회에서 의미 있는 관계를 맺도록 지원하는 것이 장기적 유효성을 가진다는 점을 시사하였다.</t>
    </r>
    <r>
      <rPr>
        <b/>
        <sz val="10"/>
        <color theme="1"/>
        <rFont val="함초롬돋움"/>
        <family val="3"/>
        <charset val="129"/>
      </rPr>
      <t xml:space="preserve">
  2. 부정적 평가
</t>
    </r>
    <r>
      <rPr>
        <sz val="10"/>
        <color theme="1"/>
        <rFont val="함초롬돋움"/>
        <family val="3"/>
        <charset val="129"/>
      </rPr>
      <t xml:space="preserve">   －① 직무배태성은 개념이 포괄적이어서 측정의 객관성이 낮다는 한계가 있다. "연결"이나 "희생"과 같은 요소는 개인의 주관적 인식에 따라 크게 달라지기 때문이다. ② 또한, 배태성이 높다고 해서 반드시 긍정적 결과로 이어지는 것은 아니다. 과도한 배태성은 개인의 성장 기회와 이동성을 제약할 수 있으며, 변화에 대한 저항으로 작용할 수 있다. ③ 이론의 문화적 일반화에도 한계가 있다. 개인주의 문화에서는 개인의 경력이동이 중시되지만, 집단주의 문화에서는 사회적 연결이 과도하게 작용하여 직무배태성이 과대평가될 가능성이 있다.</t>
    </r>
    <r>
      <rPr>
        <b/>
        <sz val="10"/>
        <color theme="1"/>
        <rFont val="함초롬돋움"/>
        <family val="3"/>
        <charset val="129"/>
      </rPr>
      <t xml:space="preserve">
Ⅳ. 결론
</t>
    </r>
    <r>
      <rPr>
        <sz val="10"/>
        <color theme="1"/>
        <rFont val="함초롬돋움"/>
        <family val="3"/>
        <charset val="129"/>
      </rPr>
      <t xml:space="preserve"> －미첼의 직무배태성 이론은 개인의 이직과 잔류를 설명하는 기존 접근을 혁신적으로 확장한 이론으로, 조직 내외의 사회적 관계망과 가치적 적합성을 통합적으로 분석하였다. 그는 개인이 "조직에 남는 이유"를 다층적 시각에서 규명함으로써, 조직의 인적자원 유지전략 수립에 실질적 기여를 하였다. 특히 구성원의 직무적 유대와 사회적 정착의 중요성을 강조함으로써, 조직의 지속가능한 인재관리 방향을 제시하였다. 다만 배태성의 측정과 문화적 변이성에 대한 보완이 필요하다는 점에서, 이 이론은 향후 연구와 실무에서 더욱 정교하게 발전되어야 할 과제를 남기고 있다.</t>
    </r>
    <phoneticPr fontId="4" type="noConversion"/>
  </si>
  <si>
    <r>
      <t xml:space="preserve">Ⅰ. 배경 및 목적
</t>
    </r>
    <r>
      <rPr>
        <sz val="10"/>
        <color theme="1"/>
        <rFont val="함초롬돋움"/>
        <family val="3"/>
        <charset val="129"/>
      </rPr>
      <t xml:space="preserve"> －데이비드 울리히(David Ulrich)는 1990년대 인적자원관리(Human Resource Management)의 패러다임 전환을 주도한 학자로, 그의 저서 「Human Resource Champions : The Next Agenda for Adding Value and Delivering Results(인적 자원 챔피언: 가치 창출 및 성과 달성을 위한 다음 아젠다)」(1997)에서 인사관리자의 역할을 새롭게 정의한 "다중역할모델(Multiple Role Model)"을 제시하였다. 전통적으로 인사부서는 행정적 관리나 급여, 복리후생 등 관리 중심의 기능에 머물러 있었으나, 기업환경이 급격히 변화하고 인적자원이 핵심 경쟁요소로 부상함에 따라 인사부서의 전략적 역할이 강조되기 시작하였다. 울리히는 이러한 변화 속에서 HR 부서가 단순한 지원 기능을 넘어, 경영전략의 수립과 실행을 주도하는 핵심 파트너로 전환되어야 한다고 주장하였다. 그의 다중역할모델은 인사담당자가 수행해야 할 네 가지 핵심 역할을 제시함으로써, HR의 전략적 가치 창출을 체계적으로 설명한 모델로 평가된다. 이하에서는 울리히의 다중역할모델의 구성과 이론적 의의, 그리고 한계점에 대해 분석하고자 한다.</t>
    </r>
    <r>
      <rPr>
        <b/>
        <sz val="10"/>
        <color theme="1"/>
        <rFont val="함초롬돋움"/>
        <family val="3"/>
        <charset val="129"/>
      </rPr>
      <t xml:space="preserve">
Ⅱ. 내용
  1. 다중역할모델의 개요
</t>
    </r>
    <r>
      <rPr>
        <sz val="10"/>
        <color theme="1"/>
        <rFont val="함초롬돋움"/>
        <family val="3"/>
        <charset val="129"/>
      </rPr>
      <t xml:space="preserve">   －울리히의 다중역할모델은 인사담당자(HR Professional)의 역할을 조직 내 위치(전략적 vs. 운영적)와 초점(사람 중심 vs. 프로세스 중심)의 두 가지 축으로 구분하여 총 네 가지 역할로 제시한다. 즉, ① 전략적 파트너(Strategic Partner), ② 변화촉진자(Change Agent), ③ 행정전문가(Administrative Expert), ④ 종업원 옹호자(Employee Champion)의 네 가지가 그것이다.</t>
    </r>
    <r>
      <rPr>
        <b/>
        <sz val="10"/>
        <color theme="1"/>
        <rFont val="함초롬돋움"/>
        <family val="3"/>
        <charset val="129"/>
      </rPr>
      <t xml:space="preserve">
  2. HR의 네가지 역할
    (1) 전략적 파트너(Strategic Partner)
</t>
    </r>
    <r>
      <rPr>
        <sz val="10"/>
        <color theme="1"/>
        <rFont val="함초롬돋움"/>
        <family val="3"/>
        <charset val="129"/>
      </rPr>
      <t xml:space="preserve">     －① 전략적 파트너는 인사담당자가 조직의 비전과 경영전략 수립 과정에 참여하여 HR 전략을 조직의 비즈니스 전략과 연계시키는 역할을 의미한다. ② 이는 단순히 인사정책을 지원하는 수준을 넘어, 조직구조・문화・인적자원 역량이 전략 수행에 부합하도록 설계하고 조정하는 기능을 수행한다. ③ 예를 들어 인력계획, 핵심인재 확보, 리더십 개발 등을 기업의 장기적 경쟁전략과 일치시키는 것이 이에 해당한다. 즉, 인사관리자는 전략 실행의 "조력자"가 아니라 "공동 설계자"로서의 위치를 가진다.</t>
    </r>
    <r>
      <rPr>
        <b/>
        <sz val="10"/>
        <color theme="1"/>
        <rFont val="함초롬돋움"/>
        <family val="3"/>
        <charset val="129"/>
      </rPr>
      <t xml:space="preserve">
    (2) 변화촉진자(Change Agent)
</t>
    </r>
    <r>
      <rPr>
        <sz val="10"/>
        <color theme="1"/>
        <rFont val="함초롬돋움"/>
        <family val="3"/>
        <charset val="129"/>
      </rPr>
      <t xml:space="preserve">     －① 변화촉진자는 조직이 외부 환경 변화에 유연하게 적응하고, 내부적으로 변화를 성공적으로 추진할 수 있도록 지원하는 역할이다. ② 인사담당자는 변화관리 과정에서 구성원의 저항을 최소화하고, 새로운 가치관・문화・행동양식을 확립하도록 조직적 학습을 촉진한다. ③ 특히 조직개발(OD) 활동을 통해 변화의 필요성을 인식시키고, 리더와 구성원이 협력하여 변화를 실행할 수 있도록 문화적 기반을 조성한다. ④ 이 역할은 HR이 조직의 "변화관리 전문가"로 기능함을 의미하며, 변화의 심리적・조직적 장애를 완화하는 중재자적 역할을 수행한다.</t>
    </r>
    <r>
      <rPr>
        <b/>
        <sz val="10"/>
        <color theme="1"/>
        <rFont val="함초롬돋움"/>
        <family val="3"/>
        <charset val="129"/>
      </rPr>
      <t xml:space="preserve">
    (3) 행정전문가(Administrative Expert)
</t>
    </r>
    <r>
      <rPr>
        <sz val="10"/>
        <color theme="1"/>
        <rFont val="함초롬돋움"/>
        <family val="3"/>
        <charset val="129"/>
      </rPr>
      <t xml:space="preserve">     －① 행정전문가는 전통적인 인사관리 기능의 효율성을 극대화하는 역할로, 인사 시스템과 업무 프로세스를 개선하여 비용 절감과 서비스 품질 향상을 도모한다. ② 구체적으로는 인사정보시스템(HRIS), 전자적 급여관리, 성과관리 자동화 등과 같은 기술적 수단을 활용하여 HR 운영의 생산성을 제고한다. ③ 울리히는 HR 부서가 단순히 행정적 기능에 머무르지 않고, 이를 "운영 효율성 확보"라는 전략적 가치로 재해석해야 한다고 강조하였다.</t>
    </r>
    <r>
      <rPr>
        <b/>
        <sz val="10"/>
        <color theme="1"/>
        <rFont val="함초롬돋움"/>
        <family val="3"/>
        <charset val="129"/>
      </rPr>
      <t xml:space="preserve">
    (4) 종업원 옹호자(Employee Champion)
</t>
    </r>
    <r>
      <rPr>
        <sz val="10"/>
        <color theme="1"/>
        <rFont val="함초롬돋움"/>
        <family val="3"/>
        <charset val="129"/>
      </rPr>
      <t xml:space="preserve">     －① 종업원 옹호자는 조직 구성원의 요구, 불만, 기대를 이해하고 이를 경영진에게 전달함으로써, 구성원의 동기부여와 직무만족을 향상시키는 역할이다. ② 인사담당자는 구성원이 자신의 업무에서 의미를 발견하고 성장할 수 있도록 경력개발・복리후생・상담 등을 통해 심리적 안전감을 제공해야 한다. ③ 이 역할은 HR이 단순히 경영의 대리자가 아닌, 구성원의 권익을 보호하고 양방향 커뮤니케이션을 강화하는 "조직 내 인간대표자"로서의 의미를 갖는다.</t>
    </r>
    <r>
      <rPr>
        <b/>
        <sz val="10"/>
        <color theme="1"/>
        <rFont val="함초롬돋움"/>
        <family val="3"/>
        <charset val="129"/>
      </rPr>
      <t xml:space="preserve">
Ⅲ. 평가
  1. 긍정적 평가
</t>
    </r>
    <r>
      <rPr>
        <sz val="10"/>
        <color theme="1"/>
        <rFont val="함초롬돋움"/>
        <family val="3"/>
        <charset val="129"/>
      </rPr>
      <t xml:space="preserve">   －① 울리히의 다중역할모델은 인사관리의 기능을 전략적 관점에서 재구조화함으로써, HR 부서가 조직 성과에 직접 기여하는 핵심 파트너로 자리매김하는 계기를 마련하였다. ② 인사담당자의 역할을 네 가지로 구체화함으로써, HR 기능의 복합성과 다차원성을 명확히 제시하였으며, 기업의 규모나 환경 변화에 따라 유연하게 적용될 수 있는 관리지침을 제공하였다. ③ 이 모델은 이후 인적자원개발(HRD), 인사전략(Strategic HRM), HR 비즈니스 파트너십 개념의 이론적 기초가 되었으며, 현대 조직에서 HR의 위상 강화를 촉진하였다.</t>
    </r>
    <r>
      <rPr>
        <b/>
        <sz val="10"/>
        <color theme="1"/>
        <rFont val="함초롬돋움"/>
        <family val="3"/>
        <charset val="129"/>
      </rPr>
      <t xml:space="preserve">
  2. 부정적 평가
</t>
    </r>
    <r>
      <rPr>
        <sz val="10"/>
        <color theme="1"/>
        <rFont val="함초롬돋움"/>
        <family val="3"/>
        <charset val="129"/>
      </rPr>
      <t xml:space="preserve">   －① 다중역할모델은 이론적으로는 네 가지 역할이 균형을 이루어야 하나, 현실에서는 전략적 파트너 역할이 과도하게 강조되어 종업원 옹호 기능이 약화되는 경향이 있다는 비판이 있다. ② 또한, 모든 HR 담당자가 네 가지 역할을 동시에 수행하기 어렵고, 조직 규모・문화・자원 수준에 따라 역할 간 우선순위가 달라질 수 있다는 점에서 실무적 한계가 존재한다. ③ 모델이 제시된 시기가 1990년대 후반으로, 디지털 전환・원격근무・AI 기반 인사관리 등 최근의 HR 환경 변화를 충분히 반영하지 못한다는 시대적 제약이 있다.</t>
    </r>
    <r>
      <rPr>
        <b/>
        <sz val="10"/>
        <color theme="1"/>
        <rFont val="함초롬돋움"/>
        <family val="3"/>
        <charset val="129"/>
      </rPr>
      <t xml:space="preserve">
Ⅳ. 결론
</t>
    </r>
    <r>
      <rPr>
        <sz val="10"/>
        <color theme="1"/>
        <rFont val="함초롬돋움"/>
        <family val="3"/>
        <charset val="129"/>
      </rPr>
      <t xml:space="preserve"> －울리히의 다중역할모델은 인사관리의 정체성을 행정지원에서 전략적 가치창출로 전환시킨 혁신적 모델로 평가된다. 그는 HR이 단순한 관리부서가 아니라, 조직의 지속가능한 경쟁우위를 창출하는 전략적 동반자임을 이론적으로 정립하였다. 또한 이 모델은 조직의 변화관리와 구성원 개발을 통합적으로 설명함으로써, HRM의 학문적・실천적 위상을 동시에 강화하였다. 비록 역할 간 균형 유지의 어려움이나 시대적 한계가 존재하지만, 오늘날에도 울리히의 네 가지 역할은 HR 비즈니스 파트너십, 인재경영, 조직개발 등 현대 인사전략의 근본적 지침으로 활용되고 있다. 따라서 다중역할모델은 인사관리의 전략적 진화를 상징하는 대표적 이론으로서, HR의 존재가치와 미래 방향을 제시한 전환점이라 할 수 있다.</t>
    </r>
    <phoneticPr fontId="4" type="noConversion"/>
  </si>
  <si>
    <r>
      <t xml:space="preserve">Ⅰ. 배경 및 목적
</t>
    </r>
    <r>
      <rPr>
        <sz val="10"/>
        <color theme="1"/>
        <rFont val="함초롬돋움"/>
        <family val="3"/>
        <charset val="129"/>
      </rPr>
      <t xml:space="preserve"> －하워드 펄머터(Howard V. Perlmutter)는 1969년 논문 「The Tortuous Evolution of the Multinational Corporation(다국적 기업의 험난한 진화)」에서 다국적기업(MNC)의 경영태도를 설명하기 위한 개념적 틀로서 EPRG 모델을 제시하였다. 20세기 중반 이후 세계 경제가 급속히 국제화되면서, 각국 기업들이 해외시장에 진출하기 시작하였으나, 당시 다국적기업의 경영자들은 본국 중심적 사고방식에서 벗어나지 못하고 있었다. 이에 펄머터는 다국적기업의 국제화 수준을 규정짓는 핵심 요인으로 "경영자들의 인식과 태도"를 지적하고, 이를 네 가지 유형으로 구분하여 조직의 글로벌 전략 방향성을 분석할 수 있는 체계를 제시하였다. EPRG 모델은 기업의 국제경영 전략을 Ethnocentric(자국중심), Polycentric(현지중심), Regiocentric(지역중심), Geocentric(세계중심) 네 가지 태도로 구분함으로써, 기업의 글로벌화 과정과 조직문화 변화를 동시에 설명한다. 이하에서는 펄머터의 EPRG 모델의 구성 요소와 이론적 의의, 그리고 그 한계점을 종합적으로 검토하고자 한다.</t>
    </r>
    <r>
      <rPr>
        <b/>
        <sz val="10"/>
        <color theme="1"/>
        <rFont val="함초롬돋움"/>
        <family val="3"/>
        <charset val="129"/>
      </rPr>
      <t xml:space="preserve">
Ⅱ. 내용
  1. EPRG 모델의 개요
</t>
    </r>
    <r>
      <rPr>
        <sz val="10"/>
        <color theme="1"/>
        <rFont val="함초롬돋움"/>
        <family val="3"/>
        <charset val="129"/>
      </rPr>
      <t xml:space="preserve">   －펄머터의 EPRG 모델은 기업이 국제화의 각 단계에서 어떠한 태도로 해외시장을 인식하고 경영활동을 수행하는지를 분석하기 위한 분류체계이다. 여기서 네 가지 태도는 기업이 본국의 가치, 현지의 문화, 지역의 통합성, 그리고 전 지구적 관점을 어떠한 수준으로 수용하는가에 따라 구분된다.</t>
    </r>
    <r>
      <rPr>
        <b/>
        <sz val="10"/>
        <color theme="1"/>
        <rFont val="함초롬돋움"/>
        <family val="3"/>
        <charset val="129"/>
      </rPr>
      <t xml:space="preserve">
  2. 네 가지 태도
    (1) 자국중심적 태도(Ethnocentric Orientation)
</t>
    </r>
    <r>
      <rPr>
        <sz val="10"/>
        <color theme="1"/>
        <rFont val="함초롬돋움"/>
        <family val="3"/>
        <charset val="129"/>
      </rPr>
      <t xml:space="preserve">     －① 자국중심적 태도는 다국적기업의 국제화 초기 단계에서 나타나는 가장 보편적인 형태로, 본국의 경영방식과 가치를 절대적으로 신뢰하고 이를 해외 자회사에도 동일하게 적용하려는 태도이다. ② 본사와 자회사 간의 권한은 본사에 집중되며, 의사결정・인사・조직운영 등이 자국 본사 중심으로 이루어진다. 자회사 관리자는 주로 본국에서 파견된 인물로 구성되며, 본국의 기준과 절차를 현지에 그대로 이식하려는 경향이 강하다. ③ 이러한 태도는 본국의 경영 노하우를 신속하게 해외에 전파할 수 있으나, 현지 시장의 문화적 차이나 제도적 특성을 무시하여 경영 비효율을 초래할 위험이 있다.</t>
    </r>
    <r>
      <rPr>
        <b/>
        <sz val="10"/>
        <color theme="1"/>
        <rFont val="함초롬돋움"/>
        <family val="3"/>
        <charset val="129"/>
      </rPr>
      <t xml:space="preserve">
    (2) 현지중심적 태도(Polycentric Orientation)
</t>
    </r>
    <r>
      <rPr>
        <sz val="10"/>
        <color theme="1"/>
        <rFont val="함초롬돋움"/>
        <family val="3"/>
        <charset val="129"/>
      </rPr>
      <t xml:space="preserve">     －① 현지중심적 태도는 자국중심적 경영이 실패하거나, 현지의 문화적 차이를 인정해야 할 필요성이 증대될 때 나타난다. ② 기업은 현지 자회사를 독립적인 경영 단위로 간주하며, 현지 관리자에게 상당한 자율권을 부여한다. 각국의 자회사는 본사로부터 비교적 독립적으로 운영되며, 현지의 시장조건・문화・소비자 행동에 맞춘 맞춤형 전략을 수립한다. ③ 이는 지역 적응성을 높여 시장점유율을 확대할 수 있는 장점이 있으나, 본사와 자회사 간의 통합적 전략이 약화되고, 글로벌 일관성이 떨어질 수 있다는 문제가 존재한다.</t>
    </r>
    <r>
      <rPr>
        <b/>
        <sz val="10"/>
        <color theme="1"/>
        <rFont val="함초롬돋움"/>
        <family val="3"/>
        <charset val="129"/>
      </rPr>
      <t xml:space="preserve">
    (3) 지역중심적 태도(Regiocentric Orientation)
</t>
    </r>
    <r>
      <rPr>
        <sz val="10"/>
        <color theme="1"/>
        <rFont val="함초롬돋움"/>
        <family val="3"/>
        <charset val="129"/>
      </rPr>
      <t xml:space="preserve">     －① 지역중심적 태도는 글로벌 경영과 현지 적응 사이의 절충적 접근으로, 여러 국가를 하나의 지역 단위로 통합하여 관리하는 방식이다. ② 예를 들어 유럽, 아시아, 북미 등 지역별 본부를 두고, 해당 지역 내 국가 간의 유사성을 고려하여 통합적 전략을 수립한다. ③ 이는 국가 간 문화나 제도의 유사성을 활용하여 규모의 경제를 달성할 수 있으나, 지역 간 불균형이나 지역본부의 권한 과잉 문제가 발생할 수 있다.</t>
    </r>
    <r>
      <rPr>
        <b/>
        <sz val="10"/>
        <color theme="1"/>
        <rFont val="함초롬돋움"/>
        <family val="3"/>
        <charset val="129"/>
      </rPr>
      <t xml:space="preserve">
    (4) 세계중심적 태도(Geocentric Orientation)
</t>
    </r>
    <r>
      <rPr>
        <sz val="10"/>
        <color theme="1"/>
        <rFont val="함초롬돋움"/>
        <family val="3"/>
        <charset val="129"/>
      </rPr>
      <t xml:space="preserve">     －① 세계중심적 태도는 다국적기업의 국제화가 가장 성숙한 단계에서 나타나는 태도로, 전 세계를 하나의 단일시장으로 인식한다. ② 인재 선발・조직 설계・제품 개발 등이 국가 구분을 초월하여 수행되며, "지구적 최적화(Global Optimization)"를 지향한다. ③ 본사와 자회사 간의 경계가 약화되고, 다양한 국적의 인재가 협력하는 네트워크형 구조가 형성된다. 펄머터는 이를 다국적기업의 이상적 형태로 평가하였다.</t>
    </r>
    <r>
      <rPr>
        <b/>
        <sz val="10"/>
        <color theme="1"/>
        <rFont val="함초롬돋움"/>
        <family val="3"/>
        <charset val="129"/>
      </rPr>
      <t xml:space="preserve">
Ⅲ. 평가
  1. 긍정적 평가
</t>
    </r>
    <r>
      <rPr>
        <sz val="10"/>
        <color theme="1"/>
        <rFont val="함초롬돋움"/>
        <family val="3"/>
        <charset val="129"/>
      </rPr>
      <t xml:space="preserve">   －① 펄머터의 EPRG 모델은 국제경영을 단순한 시장 진출 전략이 아닌, 조직문화적 관점에서 분석함으로써 다국적기업의 글로벌화 과정을 설명하는 새로운 접근을 제시하였다. 즉, 국제경영의 성패가 경영자의 인식틀에 달려 있음을 강조하였다. ② 네 가지 태도를 통해 다국적기업의 발전 단계를 체계적으로 구분함으로써, 기업이 현재 어느 수준의 국제화 단계에 있는지를 진단하고, 다음 단계로의 전략적 방향을 설정할 수 있도록 하였다. ③ 이 모델은 후속 연구자들(예 : 하워드 윈드, 야라마디)에게 영향을 주어, 국제인사관리, 글로벌 마케팅, 해외조직 구조 설계 등 다양한 분야의 이론적 기초로 확장되었다.</t>
    </r>
    <r>
      <rPr>
        <b/>
        <sz val="10"/>
        <color theme="1"/>
        <rFont val="함초롬돋움"/>
        <family val="3"/>
        <charset val="129"/>
      </rPr>
      <t xml:space="preserve">
  2. 부정적 평가
</t>
    </r>
    <r>
      <rPr>
        <sz val="10"/>
        <color theme="1"/>
        <rFont val="함초롬돋움"/>
        <family val="3"/>
        <charset val="129"/>
      </rPr>
      <t xml:space="preserve">   －① EPRG 모델은 기업의 국제화 과정을 지나치게 선형적 단계로 제시하였다는 비판을 받는다. 실제로 기업은 상황에 따라 자국중심과 세계중심 태도를 혼합적으로 운용하기도 한다. ② 각 단계 간의 이행 기준이 명확하지 않아, 실증적 검증이 어렵고 구체적 적용 기준이 모호하다는 한계가 있다. ③ 모델이 제시된 시점이 1960년대 말로, 오늘날 디지털 경제와 글로벌 네트워크 시대의 복잡성을 충분히 반영하지 못한다는 점에서 이론의 시대적 제약이 존재한다.</t>
    </r>
    <r>
      <rPr>
        <b/>
        <sz val="10"/>
        <color theme="1"/>
        <rFont val="함초롬돋움"/>
        <family val="3"/>
        <charset val="129"/>
      </rPr>
      <t xml:space="preserve">
Ⅳ. 결론
</t>
    </r>
    <r>
      <rPr>
        <sz val="10"/>
        <color theme="1"/>
        <rFont val="함초롬돋움"/>
        <family val="3"/>
        <charset val="129"/>
      </rPr>
      <t xml:space="preserve"> －펄머터의 EPRG 모델은 다국적기업의 경영전략을 "조직적 인식구조"라는 관점에서 설명한 선구적 이론으로 평가된다. 그는 국제경영의 본질을 시장규모나 자본투자보다 "사고방식의 전환"으로 규정함으로써, 글로벌 경영의 핵심이 문화적 통합에 있음을 강조하였다. 비록 단선적 발전모형이라는 한계가 있으나, 기업이 자국중심적 사고에서 벗어나 점진적으로 세계중심적 사고로 이행해야 함을 체계적으로 제시한 점은 높이 평가된다. 오늘날 글로벌 기업들은 펄머터의 통찰을 바탕으로, 지역별 적응과 전 지구적 통합 간의 균형을 추구하며 다문화적 포용성과 글로벌 시너지를 강화하고 있다. 이러한 점에서 EPRG 모델은 여전히 국제경영학의 핵심 이론 중 하나로 자리하고 있다.</t>
    </r>
    <phoneticPr fontId="4" type="noConversion"/>
  </si>
  <si>
    <r>
      <t xml:space="preserve">Ⅰ. 배경 및 목적
</t>
    </r>
    <r>
      <rPr>
        <sz val="10"/>
        <color theme="1"/>
        <rFont val="함초롬돋움"/>
        <family val="3"/>
        <charset val="129"/>
      </rPr>
      <t xml:space="preserve"> －리 가든스와츠(Lee Gardenswartz)와 애니타 로웨(Anita Rowe)는 조직 내 다양성 관리(Diversity Management)의 필요성이 급격히 부상하던 1990년대 초, 구성원의 다양성을 보다 구조적으로 이해하기 위해 「Managing Diversity : A Complete Desk Reference and Planning Guide(다양성 관리 : 완벽한 실무 참고서 및 계획 지침서)」(1993)를 저술하였다. 당시 미국 사회는 인종・성별・세대・문화적 배경 등 다양한 구성원이 공존하는 다문화 사회로 빠르게 이행하고 있었으며, 기업 역시 글로벌화에 따라 조직 내부의 다양성을 전략적으로 관리할 필요성이 증대되었다. 두 학자는 단순히 인종이나 성별에 국한된 차원을 넘어, 조직 내에서 개인의 정체성과 상호작용을 결정짓는 요인을 다층적으로 분석할 수 있는 모델을 제시하고자 하였다. 이하에서는 가든스와츠와 로웨의 "다양성 계층 모델(Layers of Diversity Model)"의 핵심 개념과 구조를 살펴보고, 그 이론이 가지는 학문적 의의와 실무적 시사점을 평가하고자 한다.</t>
    </r>
    <r>
      <rPr>
        <b/>
        <sz val="10"/>
        <color theme="1"/>
        <rFont val="함초롬돋움"/>
        <family val="3"/>
        <charset val="129"/>
      </rPr>
      <t xml:space="preserve">
Ⅱ. 내용
  1. 다양성 계층 모델의 개요
</t>
    </r>
    <r>
      <rPr>
        <sz val="10"/>
        <color theme="1"/>
        <rFont val="함초롬돋움"/>
        <family val="3"/>
        <charset val="129"/>
      </rPr>
      <t xml:space="preserve">   －가든스와츠와 로웨는 개인의 다양성을 단일 차원으로 설명할 수 없다고 보았다. 이에 따라 그들은 개인을 구성하는 다양한 속성을 네 개의 동심원으로 구분하여, 각 층이 개인의 행동과 조직 내 관계 형성에 미치는 영향을 단계적으로 설명하였다. 이러한 접근은 다양성을 "포용해야 할 차이"로 이해하는 동시에, 조직문화와 리더십이 이를 어떻게 조정하고 관리해야 하는지를 보여주는 이론적 토대가 된다.</t>
    </r>
    <r>
      <rPr>
        <b/>
        <sz val="10"/>
        <color theme="1"/>
        <rFont val="함초롬돋움"/>
        <family val="3"/>
        <charset val="129"/>
      </rPr>
      <t xml:space="preserve">
  2. 네 가지 계층의 구조
</t>
    </r>
    <r>
      <rPr>
        <sz val="10"/>
        <color theme="1"/>
        <rFont val="함초롬돋움"/>
        <family val="3"/>
        <charset val="129"/>
      </rPr>
      <t xml:space="preserve">   －다양성 계층 모델은 핵심부터 외곽으로 갈수록 다음의 네 단계로 구분된다. 이 네 가지 층은 독립적으로 존재하지 않으며, 상호작용을 통해 개인의 정체성과 조직 내 행동 패턴을 형성한다. 예를 들어, 동일한 인종과 성별이라도 외부 및 조직 차원의 변수(직위, 근속, 교육수준 등)에 따라 전혀 다른 인식과 관계망을 가질 수 있다.</t>
    </r>
    <r>
      <rPr>
        <b/>
        <sz val="10"/>
        <color theme="1"/>
        <rFont val="함초롬돋움"/>
        <family val="3"/>
        <charset val="129"/>
      </rPr>
      <t xml:space="preserve">
    (1) "인성(Personality)" 층
</t>
    </r>
    <r>
      <rPr>
        <sz val="10"/>
        <color theme="1"/>
        <rFont val="함초롬돋움"/>
        <family val="3"/>
        <charset val="129"/>
      </rPr>
      <t xml:space="preserve">     －가장 중심에 위치한 계층으로, 개인의 기질・가치관・태도・감정 등 고유한 인성적 특질을 의미한다. 이는 후천적으로 변화하기 어려운 개인적 특성으로서, 다른 모든 다양성 요소의 기반이 된다.</t>
    </r>
    <r>
      <rPr>
        <b/>
        <sz val="10"/>
        <color theme="1"/>
        <rFont val="함초롬돋움"/>
        <family val="3"/>
        <charset val="129"/>
      </rPr>
      <t xml:space="preserve">
    (2) "내부 차원(Internal Dimensions)" 층
</t>
    </r>
    <r>
      <rPr>
        <sz val="10"/>
        <color theme="1"/>
        <rFont val="함초롬돋움"/>
        <family val="3"/>
        <charset val="129"/>
      </rPr>
      <t xml:space="preserve">     －이 층에는 연령, 성별, 인종, 민족, 신체적 능력, 성적 지향 등 개인이 태어날 때부터 가지고 있는 본질적 특성이 포함된다. 이러한 요소들은 사회적 인식에 직접적인 영향을 미치며, 조직 내 차별이나 선입견이 가장 쉽게 작용하는 영역이다. 따라서 조직 내 다양성 관리의 1차적 대상이 된다.</t>
    </r>
    <r>
      <rPr>
        <b/>
        <sz val="10"/>
        <color theme="1"/>
        <rFont val="함초롬돋움"/>
        <family val="3"/>
        <charset val="129"/>
      </rPr>
      <t xml:space="preserve">
    (3) "외부 차원(External Dimensions)" 층
</t>
    </r>
    <r>
      <rPr>
        <sz val="10"/>
        <color theme="1"/>
        <rFont val="함초롬돋움"/>
        <family val="3"/>
        <charset val="129"/>
      </rPr>
      <t xml:space="preserve">     －이 층은 개인의 후천적 경험이나 선택에 따라 형성되는 특성들을 포함한다. 예를 들어 학력, 종교, 결혼 여부, 소득 수준, 직업 경험, 취미, 거주지 등이 이에 속한다. 외부 차원은 사회적 환경과 개인적 선택의 결과물이므로 변화 가능성이 높으며, 내부 차원과의 상호작용을 통해 개인의 가치관과 행동양식에 영향을 준다.</t>
    </r>
    <r>
      <rPr>
        <b/>
        <sz val="10"/>
        <color theme="1"/>
        <rFont val="함초롬돋움"/>
        <family val="3"/>
        <charset val="129"/>
      </rPr>
      <t xml:space="preserve">
    (4) "조직 차원(Organizational Dimensions)" 층
</t>
    </r>
    <r>
      <rPr>
        <sz val="10"/>
        <color theme="1"/>
        <rFont val="함초롬돋움"/>
        <family val="3"/>
        <charset val="129"/>
      </rPr>
      <t xml:space="preserve">     －가장 외곽의 층으로, 개인이 속한 조직 내에서의 위치와 관련된 속성이다. 직위, 부서, 근속연수, 직무유형, 근무지, 소속 팀 등의 요인이 포함된다. 이 차원은 조직 내 위계・권력 구조와 깊이 연결되어 있으며, 개인의 인식과 행동뿐 아니라 의사소통 및 의사결정 과정에도 큰 영향을 미친다.</t>
    </r>
    <r>
      <rPr>
        <b/>
        <sz val="10"/>
        <color theme="1"/>
        <rFont val="함초롬돋움"/>
        <family val="3"/>
        <charset val="129"/>
      </rPr>
      <t xml:space="preserve">
  3. 다양성 계층 모델의 함의
    (1) 다양성의 다층적 이해
</t>
    </r>
    <r>
      <rPr>
        <sz val="10"/>
        <color theme="1"/>
        <rFont val="함초롬돋움"/>
        <family val="3"/>
        <charset val="129"/>
      </rPr>
      <t xml:space="preserve">     －가든스와츠와 로웨는 기존의 다양성 논의가 인종・성별 등 표면적 특성에만 초점을 맞춘 점을 비판하였다. 그들은 개인의 다양성을 "다층적 상호작용의 결과"로 보았으며, 특히 외부 차원과 조직 차원의 영향력을 강조하였다. 이로써 다양성은 단순히 인구통계적 요인에 그치지 않고, 조직적 경험과 문화적 맥락을 포함한 포괄적 개념으로 확장되었다.</t>
    </r>
    <r>
      <rPr>
        <b/>
        <sz val="10"/>
        <color theme="1"/>
        <rFont val="함초롬돋움"/>
        <family val="3"/>
        <charset val="129"/>
      </rPr>
      <t xml:space="preserve">
    (2) 다양성 관리 전략의 방향
</t>
    </r>
    <r>
      <rPr>
        <sz val="10"/>
        <color theme="1"/>
        <rFont val="함초롬돋움"/>
        <family val="3"/>
        <charset val="129"/>
      </rPr>
      <t xml:space="preserve">     －이 모델은 조직이 다양성을 관리할 때, 단일한 차원에만 집중해서는 안 된다는 점을 시사한다. 예를 들어, 성별 다양성 확보만으로는 충분하지 않으며, 구성원이 가진 가치관・교육・직무 경험 등의 차이도 존중되어야 한다. 또한 리더는 구성원이 어떤 계층에서 차별을 경험하는지 이해하고, 각 층에 맞는 대응 전략(예 : 내부 차원의 차별 해소, 외부 차원의 성장 기회 제공 등)을 설계해야 한다.</t>
    </r>
    <r>
      <rPr>
        <b/>
        <sz val="10"/>
        <color theme="1"/>
        <rFont val="함초롬돋움"/>
        <family val="3"/>
        <charset val="129"/>
      </rPr>
      <t xml:space="preserve">
    (3) 조직문화와의 연계성
</t>
    </r>
    <r>
      <rPr>
        <sz val="10"/>
        <color theme="1"/>
        <rFont val="함초롬돋움"/>
        <family val="3"/>
        <charset val="129"/>
      </rPr>
      <t xml:space="preserve">     －가든스와츠와 로웨는 다양성의 수용이 조직문화의 핵심요소라고 보았다. 즉, 다양한 배경을 가진 구성원이 조직 내에서 심리적 안전감(psychological safety)을 느끼고 자신의 의견을 자유롭게 표현할 수 있을 때, 진정한 포용문화(inclusive culture)가 형성된다고 주장하였다.</t>
    </r>
    <r>
      <rPr>
        <b/>
        <sz val="10"/>
        <color theme="1"/>
        <rFont val="함초롬돋움"/>
        <family val="3"/>
        <charset val="129"/>
      </rPr>
      <t xml:space="preserve">
Ⅲ. 평가
  1. 긍정적 평가
</t>
    </r>
    <r>
      <rPr>
        <sz val="10"/>
        <color theme="1"/>
        <rFont val="함초롬돋움"/>
        <family val="3"/>
        <charset val="129"/>
      </rPr>
      <t xml:space="preserve">   －① 다양성 개념을 다층적으로 체계화함으로써, 조직 내 인간 차이를 보다 깊이 있게 분석할 수 있는 틀을 제공하였다. 이는 기존의 인구통계학적 접근을 넘어, 개인의 사회적・조직적 맥락까지 통합적으로 고려하게 했다. ② 조직 내 다양성 관리 정책 수립 시, 각 층별로 구체적인 전략을 도출할 수 있도록 하여 실무적 활용 가능성을 높였다. 예를 들어, 내부 차원에서는 차별금지 제도, 외부 차원에서는 경력개발 지원, 조직 차원에서는 포용적 리더십 교육을 설계할 수 있다. ③ 인성 차원을 중심으로 한 개인 존중의 철학은, 단순한 제도적 다양성을 넘어 "인간 중심의 조직문화"로 나아가는 이론적 기반을 마련하였다.</t>
    </r>
    <r>
      <rPr>
        <b/>
        <sz val="10"/>
        <color theme="1"/>
        <rFont val="함초롬돋움"/>
        <family val="3"/>
        <charset val="129"/>
      </rPr>
      <t xml:space="preserve">
  2. 부정적 평가
</t>
    </r>
    <r>
      <rPr>
        <sz val="10"/>
        <color theme="1"/>
        <rFont val="함초롬돋움"/>
        <family val="3"/>
        <charset val="129"/>
      </rPr>
      <t xml:space="preserve">   －① 네 계층이 실제 조직 내에서 항상 명확히 구분되는 것은 아니며, 상호작용의 복잡성이 높아 구체적 실증 분석에는 한계가 존재한다. ② 다양성의 긍정적 효과를 전제로 하지만, 갈등이나 가치 충돌과 같은 부정적 결과에 대한 구체적 대응 방안이 미흡하다는 비판이 제기된다. ③ 해당 모델이 서구 문화권의 가치관에 기반하고 있어, 동양이나 집단주의적 문화권 조직에 그대로 적용하기에는 문화적 조정이 필요하다.</t>
    </r>
    <r>
      <rPr>
        <b/>
        <sz val="10"/>
        <color theme="1"/>
        <rFont val="함초롬돋움"/>
        <family val="3"/>
        <charset val="129"/>
      </rPr>
      <t xml:space="preserve">
Ⅳ. 결론
</t>
    </r>
    <r>
      <rPr>
        <sz val="10"/>
        <color theme="1"/>
        <rFont val="함초롬돋움"/>
        <family val="3"/>
        <charset val="129"/>
      </rPr>
      <t xml:space="preserve"> －가든스와츠와 로웨의 다양성 계층 모델은 조직 내 다양성을 단순한 구호가 아닌 체계적 관리 대상으로 전환시킨 기념비적 이론으로 평가된다. 네 가지 계층을 통해 다양성의 본질이 개인적 특성에서 사회적 맥락, 그리고 조직적 구조로 확장됨을 명확히 제시함으로써, 조직 내 포용성과 혁신의 토대를 제공하였다. 다만, 실무 적용 시에는 각 층이 상호작용하는 복잡성을 감안하여, 문화적 특성과 조직 여건에 맞는 세밀한 적용 전략이 요구된다. 그럼에도 불구하고 이 모델은 오늘날 다양성・포용(DEI, Diversity, Equity &amp; Inclusion) 정책의 이론적 근간으로 자리 잡고 있으며, 지속가능한 조직문화를 설계하는 핵심적 참고틀로서 여전히 높은 학문적・실천적 가치를 지니고 있다.</t>
    </r>
    <phoneticPr fontId="4" type="noConversion"/>
  </si>
  <si>
    <r>
      <t xml:space="preserve">Ⅰ. 배경 및 목적
</t>
    </r>
    <r>
      <rPr>
        <sz val="10"/>
        <color theme="1"/>
        <rFont val="함초롬돋움"/>
        <family val="3"/>
        <charset val="129"/>
      </rPr>
      <t xml:space="preserve"> －현대 조직은 복잡한 환경 변화와 다양한 이해관계자의 요구 속에서 운영되며, 단순한 부서별 또는 기능별 분석만으로는 조직 전체의 문제와 성과를 이해하기 어렵다. 이에 조직을 하나의 상호 연관된 체계로 바라보는 접근이 필요하며, 시스템 이론(System Theory)은 이러한 관점을 제공한다. 찰스 웨스트 처치먼(Charles W. Churchman)은 조직과 경영을 포함한 사회적 시스템을 통합적으로 이해하기 위해 시스템 사고의 중요성을 강조하였다. 이하에서는 처치먼의 시스템 이론의 개념, 구성 요소, 적용 방법을 중심으로 논의하고, 그 평가를 다룬다.</t>
    </r>
    <r>
      <rPr>
        <b/>
        <sz val="10"/>
        <color theme="1"/>
        <rFont val="함초롬돋움"/>
        <family val="3"/>
        <charset val="129"/>
      </rPr>
      <t xml:space="preserve">
Ⅱ. 내용
  1. 시스템 이론의 개념
    (1) 정의
</t>
    </r>
    <r>
      <rPr>
        <sz val="10"/>
        <color theme="1"/>
        <rFont val="함초롬돋움"/>
        <family val="3"/>
        <charset val="129"/>
      </rPr>
      <t xml:space="preserve">     －처치먼은 「The Systems Approach」에서 시스템을 상호 의존적 요소들의 집합으로 정의하고, 각 요소가 전체 목적 달성에 기여하는 구조적・기능적 관계를 가진다고 설명하였다. 시스템 이론은 조직을 단순한 개별 부서나 기능의 합이 아닌, 상호 작용과 피드백을 통해 목표를 달성하는 유기적 통합체로 이해하는 접근법이다.</t>
    </r>
    <r>
      <rPr>
        <b/>
        <sz val="10"/>
        <color theme="1"/>
        <rFont val="함초롬돋움"/>
        <family val="3"/>
        <charset val="129"/>
      </rPr>
      <t xml:space="preserve">
    (2) 특징
      ① 통합성
</t>
    </r>
    <r>
      <rPr>
        <sz val="10"/>
        <color theme="1"/>
        <rFont val="함초롬돋움"/>
        <family val="3"/>
        <charset val="129"/>
      </rPr>
      <t xml:space="preserve">       －조직 구성 요소와 환경 간의 상호작용을 총체적으로 분석한다.</t>
    </r>
    <r>
      <rPr>
        <b/>
        <sz val="10"/>
        <color theme="1"/>
        <rFont val="함초롬돋움"/>
        <family val="3"/>
        <charset val="129"/>
      </rPr>
      <t xml:space="preserve">
      ② 상호 의존성
</t>
    </r>
    <r>
      <rPr>
        <sz val="10"/>
        <color theme="1"/>
        <rFont val="함초롬돋움"/>
        <family val="3"/>
        <charset val="129"/>
      </rPr>
      <t xml:space="preserve">       －시스템 내 모든 요소는 서로 영향을 미치며, 한 요소의 변화가 전체에 파급 효과를 준다.</t>
    </r>
    <r>
      <rPr>
        <b/>
        <sz val="10"/>
        <color theme="1"/>
        <rFont val="함초롬돋움"/>
        <family val="3"/>
        <charset val="129"/>
      </rPr>
      <t xml:space="preserve">
      ③ 목표 지향성
</t>
    </r>
    <r>
      <rPr>
        <sz val="10"/>
        <color theme="1"/>
        <rFont val="함초롬돋움"/>
        <family val="3"/>
        <charset val="129"/>
      </rPr>
      <t xml:space="preserve">       －시스템은 특정 목적 달성을 위해 설계되고 운영되며, 목적과 성과의 일치를 중시한다.</t>
    </r>
    <r>
      <rPr>
        <b/>
        <sz val="10"/>
        <color theme="1"/>
        <rFont val="함초롬돋움"/>
        <family val="3"/>
        <charset val="129"/>
      </rPr>
      <t xml:space="preserve">
      ④ 환경과의 상호작용
</t>
    </r>
    <r>
      <rPr>
        <sz val="10"/>
        <color theme="1"/>
        <rFont val="함초롬돋움"/>
        <family val="3"/>
        <charset val="129"/>
      </rPr>
      <t xml:space="preserve">       －조직 시스템은 외부 환경과 끊임없이 정보를 교환하며 적응한다.</t>
    </r>
    <r>
      <rPr>
        <b/>
        <sz val="10"/>
        <color theme="1"/>
        <rFont val="함초롬돋움"/>
        <family val="3"/>
        <charset val="129"/>
      </rPr>
      <t xml:space="preserve">
  2. 시스템 이론의 구성 요소
    (1) 입력(Input)
</t>
    </r>
    <r>
      <rPr>
        <sz val="10"/>
        <color theme="1"/>
        <rFont val="함초롬돋움"/>
        <family val="3"/>
        <charset val="129"/>
      </rPr>
      <t xml:space="preserve">     －조직이 목표 달성을 위해 외부로부터 얻는 자원, 정보, 인력 등이 입력 요소에 해당한다.</t>
    </r>
    <r>
      <rPr>
        <b/>
        <sz val="10"/>
        <color theme="1"/>
        <rFont val="함초롬돋움"/>
        <family val="3"/>
        <charset val="129"/>
      </rPr>
      <t xml:space="preserve">
    (2) 처리(Processing)
</t>
    </r>
    <r>
      <rPr>
        <sz val="10"/>
        <color theme="1"/>
        <rFont val="함초롬돋움"/>
        <family val="3"/>
        <charset val="129"/>
      </rPr>
      <t xml:space="preserve">     －입력된 자원이 조직의 구조와 절차를 통해 변환되어 산출물로 만들어지는 과정이다.</t>
    </r>
    <r>
      <rPr>
        <b/>
        <sz val="10"/>
        <color theme="1"/>
        <rFont val="함초롬돋움"/>
        <family val="3"/>
        <charset val="129"/>
      </rPr>
      <t xml:space="preserve">
    (3) 출력(Output)
</t>
    </r>
    <r>
      <rPr>
        <sz val="10"/>
        <color theme="1"/>
        <rFont val="함초롬돋움"/>
        <family val="3"/>
        <charset val="129"/>
      </rPr>
      <t xml:space="preserve">     －최종 제품, 서비스, 성과 및 의사결정 결과가 출력으로 나타나며, 이는 조직 목표 달성 여부를 판단하는 기준이 된다.</t>
    </r>
    <r>
      <rPr>
        <b/>
        <sz val="10"/>
        <color theme="1"/>
        <rFont val="함초롬돋움"/>
        <family val="3"/>
        <charset val="129"/>
      </rPr>
      <t xml:space="preserve">
    (4) 피드백(Feedback)
</t>
    </r>
    <r>
      <rPr>
        <sz val="10"/>
        <color theme="1"/>
        <rFont val="함초롬돋움"/>
        <family val="3"/>
        <charset val="129"/>
      </rPr>
      <t xml:space="preserve">     －출력 결과에 대한 정보가 다시 입력으로 돌아와, 시스템 조정과 개선을 위한 의사결정에 활용된다.</t>
    </r>
    <r>
      <rPr>
        <b/>
        <sz val="10"/>
        <color theme="1"/>
        <rFont val="함초롬돋움"/>
        <family val="3"/>
        <charset val="129"/>
      </rPr>
      <t xml:space="preserve">
    (5) 환경(Environment)
</t>
    </r>
    <r>
      <rPr>
        <sz val="10"/>
        <color theme="1"/>
        <rFont val="함초롬돋움"/>
        <family val="3"/>
        <charset val="129"/>
      </rPr>
      <t xml:space="preserve">     －조직 시스템은 외부 경제, 사회, 기술, 정치 환경과 상호작용하며, 환경 변화에 따라 시스템 구조와 전략이 조정된다.</t>
    </r>
    <r>
      <rPr>
        <b/>
        <sz val="10"/>
        <color theme="1"/>
        <rFont val="함초롬돋움"/>
        <family val="3"/>
        <charset val="129"/>
      </rPr>
      <t xml:space="preserve">
  3. 시스템 이론의 조직 적용
    (1) 전략적 의사결정
</t>
    </r>
    <r>
      <rPr>
        <sz val="10"/>
        <color theme="1"/>
        <rFont val="함초롬돋움"/>
        <family val="3"/>
        <charset val="129"/>
      </rPr>
      <t xml:space="preserve">     －시스템 이론은 조직 내 의사결정을 단일 사건이 아닌 전체 시스템 내 상호 연관된 과정으로 인식하게 한다. 이를 통해 부서 간 갈등, 자원 배분 문제, 프로세스 병목 현상 등 복합적 문제를 총체적으로 해결할 수 있다.</t>
    </r>
    <r>
      <rPr>
        <b/>
        <sz val="10"/>
        <color theme="1"/>
        <rFont val="함초롬돋움"/>
        <family val="3"/>
        <charset val="129"/>
      </rPr>
      <t xml:space="preserve">
    (2) 조직 설계 및 관리
</t>
    </r>
    <r>
      <rPr>
        <sz val="10"/>
        <color theme="1"/>
        <rFont val="함초롬돋움"/>
        <family val="3"/>
        <charset val="129"/>
      </rPr>
      <t xml:space="preserve">     －조직 구조를 계층적・기능적 관점이 아닌 시스템 관점에서 설계함으로써, 상호 의존성과 커뮤니케이션 흐름을 최적화한다.</t>
    </r>
    <r>
      <rPr>
        <b/>
        <sz val="10"/>
        <color theme="1"/>
        <rFont val="함초롬돋움"/>
        <family val="3"/>
        <charset val="129"/>
      </rPr>
      <t xml:space="preserve">
    (3) 변화 관리와 적응
</t>
    </r>
    <r>
      <rPr>
        <sz val="10"/>
        <color theme="1"/>
        <rFont val="함초롬돋움"/>
        <family val="3"/>
        <charset val="129"/>
      </rPr>
      <t xml:space="preserve">     －시스템 이론은 환경 변화에 따른 조직의 적응과 학습을 강조하며, 피드백을 통해 지속적 개선과 혁신을 가능하게 한다.</t>
    </r>
    <r>
      <rPr>
        <b/>
        <sz val="10"/>
        <color theme="1"/>
        <rFont val="함초롬돋움"/>
        <family val="3"/>
        <charset val="129"/>
      </rPr>
      <t xml:space="preserve">
Ⅲ. 평가
  1. 긍정적 평가
</t>
    </r>
    <r>
      <rPr>
        <sz val="10"/>
        <color theme="1"/>
        <rFont val="함초롬돋움"/>
        <family val="3"/>
        <charset val="129"/>
      </rPr>
      <t xml:space="preserve">   －① 처치먼의 시스템 이론은 조직을 통합적・총체적 관점에서 분석하도록 하여, 복잡한 문제에 대한 이해와 해결 능력을 높였다. ② 피드백과 환경 상호작용 개념을 도입함으로써 조직의 적응성과 학습 능력을 강화할 수 있는 기반을 제공하였다. ③ 전략적 의사결정과 조직 설계, 변화 관리 등 다양한 경영 분야에 실질적 적용 가능성을 제시하였다.</t>
    </r>
    <r>
      <rPr>
        <b/>
        <sz val="10"/>
        <color theme="1"/>
        <rFont val="함초롬돋움"/>
        <family val="3"/>
        <charset val="129"/>
      </rPr>
      <t xml:space="preserve">
  2. 부정적 평가
</t>
    </r>
    <r>
      <rPr>
        <sz val="10"/>
        <color theme="1"/>
        <rFont val="함초롬돋움"/>
        <family val="3"/>
        <charset val="129"/>
      </rPr>
      <t xml:space="preserve">   －① 시스템 이론은 개념적・추상적 성격이 강하여, 실제 조직 문제에 대한 정량적 분석과 구체적 실행 방안으로 연결되기 어려운 측면이 있다. ② 모든 요소와 관계를 고려하려는 특성상 분석 과정이 복잡하고 시간과 비용이 많이 소요될 수 있다. ③ 환경 변화가 급속히 발생하는 현대 경영에서는 실시간 대응력 확보에 한계가 존재한다.</t>
    </r>
    <r>
      <rPr>
        <b/>
        <sz val="10"/>
        <color theme="1"/>
        <rFont val="함초롬돋움"/>
        <family val="3"/>
        <charset val="129"/>
      </rPr>
      <t xml:space="preserve">
Ⅳ. 결론
</t>
    </r>
    <r>
      <rPr>
        <sz val="10"/>
        <color theme="1"/>
        <rFont val="함초롬돋움"/>
        <family val="3"/>
        <charset val="129"/>
      </rPr>
      <t xml:space="preserve"> －찰스 웨스트 처치먼의 시스템 이론은 조직을 유기적, 상호 의존적, 목표 지향적 체계로 이해하도록 함으로써, 조직 분석과 전략적 의사결정에 통합적 틀을 제공한다. 입력-처리-출력-피드백과 환경 상호작용 개념은 조직 설계, 관리, 변화 적응에서 실질적 적용 가능성을 갖는다. 다만 개념적 추상성과 분석의 복잡성으로 인해 실무 적용 시 보완적 도구나 방법론과의 결합이 필요하다.</t>
    </r>
    <phoneticPr fontId="4" type="noConversion"/>
  </si>
  <si>
    <r>
      <t xml:space="preserve">Ⅰ. 배경 및 목적
</t>
    </r>
    <r>
      <rPr>
        <sz val="10"/>
        <color theme="1"/>
        <rFont val="함초롬돋움"/>
        <family val="3"/>
        <charset val="129"/>
      </rPr>
      <t xml:space="preserve"> －현대 기업 환경은 기술 혁신, 글로벌화, 시장 경쟁 심화 등으로 인해 경영 전략의 중요성이 점점 더 커지고 있다. 경영 전략은 기업이 장기적으로 목표를 달성하고 지속적인 경쟁 우위를 확보하기 위한 의사결정의 지침으로, 조직의 방향성과 행동 계획을 체계화하는 핵심 수단이다. 이고르 앤소프(Igor Ansoff)는 이러한 전략적 필요성을 체계적으로 정리하고, 경영 전략의 정의와 범위를 명확히 하기 위해 다양한 연구를 수행하였다. 이하에서는 앤소프의 경영전략 정의, 구성 요소, 유형 및 전략적 활용 방법을 중심으로 살펴보고, 그 평가를 논의한다.</t>
    </r>
    <r>
      <rPr>
        <b/>
        <sz val="10"/>
        <color theme="1"/>
        <rFont val="함초롬돋움"/>
        <family val="3"/>
        <charset val="129"/>
      </rPr>
      <t xml:space="preserve">
Ⅱ. 내용
  1. 경영전략의 정의
    (1) 개념
</t>
    </r>
    <r>
      <rPr>
        <sz val="10"/>
        <color theme="1"/>
        <rFont val="함초롬돋움"/>
        <family val="3"/>
        <charset val="129"/>
      </rPr>
      <t xml:space="preserve">     －앤소프는 「Corporate Strategy」에서 경영전략을 조직의 목표 달성을 위해 자원을 배분하고, 외부 환경과 내부 역량을 고려하여 장기적 방향을 설정하는 의사결정 과정으로 정의하였다. 경영전략은 단순한 운영 계획이 아니라, 기업의 장기적 생존과 성장, 경쟁 우위 확보를 목표로 하는 포괄적 의사결정 체계이다.</t>
    </r>
    <r>
      <rPr>
        <b/>
        <sz val="10"/>
        <color theme="1"/>
        <rFont val="함초롬돋움"/>
        <family val="3"/>
        <charset val="129"/>
      </rPr>
      <t xml:space="preserve">
    (2) 특징
      ① 목표 지향성
</t>
    </r>
    <r>
      <rPr>
        <sz val="10"/>
        <color theme="1"/>
        <rFont val="함초롬돋움"/>
        <family val="3"/>
        <charset val="129"/>
      </rPr>
      <t xml:space="preserve">       －경영전략은 기업이 달성하고자 하는 장기적 목표와 방향을 명확히 제시한다.</t>
    </r>
    <r>
      <rPr>
        <b/>
        <sz val="10"/>
        <color theme="1"/>
        <rFont val="함초롬돋움"/>
        <family val="3"/>
        <charset val="129"/>
      </rPr>
      <t xml:space="preserve">
      ② 환경 적합성
</t>
    </r>
    <r>
      <rPr>
        <sz val="10"/>
        <color theme="1"/>
        <rFont val="함초롬돋움"/>
        <family val="3"/>
        <charset val="129"/>
      </rPr>
      <t xml:space="preserve">       －외부 환경 변화와 기회를 분석하여 전략을 조정함으로써 시장 적응성을 확보한다.</t>
    </r>
    <r>
      <rPr>
        <b/>
        <sz val="10"/>
        <color theme="1"/>
        <rFont val="함초롬돋움"/>
        <family val="3"/>
        <charset val="129"/>
      </rPr>
      <t xml:space="preserve">
      ③ 자원 배분 중심
</t>
    </r>
    <r>
      <rPr>
        <sz val="10"/>
        <color theme="1"/>
        <rFont val="함초롬돋움"/>
        <family val="3"/>
        <charset val="129"/>
      </rPr>
      <t xml:space="preserve">       －제한된 자원을 효과적으로 배분하여 전략적 우선순위를 설정한다.</t>
    </r>
    <r>
      <rPr>
        <b/>
        <sz val="10"/>
        <color theme="1"/>
        <rFont val="함초롬돋움"/>
        <family val="3"/>
        <charset val="129"/>
      </rPr>
      <t xml:space="preserve">
  2. 경영전략의 구성 요소
    (1) 기업 목표
</t>
    </r>
    <r>
      <rPr>
        <sz val="10"/>
        <color theme="1"/>
        <rFont val="함초롬돋움"/>
        <family val="3"/>
        <charset val="129"/>
      </rPr>
      <t xml:space="preserve">     －경영전략의 출발점은 명확한 기업 목표 설정으로, 이는 장기적 성장, 시장 점유율 확대, 수익성 확보 등으로 구체화된다.</t>
    </r>
    <r>
      <rPr>
        <b/>
        <sz val="10"/>
        <color theme="1"/>
        <rFont val="함초롬돋움"/>
        <family val="3"/>
        <charset val="129"/>
      </rPr>
      <t xml:space="preserve">
    (2) 외부 환경 분석
</t>
    </r>
    <r>
      <rPr>
        <sz val="10"/>
        <color theme="1"/>
        <rFont val="함초롬돋움"/>
        <family val="3"/>
        <charset val="129"/>
      </rPr>
      <t xml:space="preserve">     －시장, 경쟁, 기술, 규제 등 외부 환경을 분석하여 전략적 기회를 파악하고 위협에 대응하는 것이 핵심이다.</t>
    </r>
    <r>
      <rPr>
        <b/>
        <sz val="10"/>
        <color theme="1"/>
        <rFont val="함초롬돋움"/>
        <family val="3"/>
        <charset val="129"/>
      </rPr>
      <t xml:space="preserve">
    (3) 내부 역량 평가
</t>
    </r>
    <r>
      <rPr>
        <sz val="10"/>
        <color theme="1"/>
        <rFont val="함초롬돋움"/>
        <family val="3"/>
        <charset val="129"/>
      </rPr>
      <t xml:space="preserve">     －기업 내부의 자원, 기술, 인적자원, 조직 구조 등을 평가하여 강점을 극대화하고 약점을 보완하는 전략적 선택을 지원한다.</t>
    </r>
    <r>
      <rPr>
        <b/>
        <sz val="10"/>
        <color theme="1"/>
        <rFont val="함초롬돋움"/>
        <family val="3"/>
        <charset val="129"/>
      </rPr>
      <t xml:space="preserve">
    (4) 전략적 선택
</t>
    </r>
    <r>
      <rPr>
        <sz val="10"/>
        <color theme="1"/>
        <rFont val="함초롬돋움"/>
        <family val="3"/>
        <charset val="129"/>
      </rPr>
      <t xml:space="preserve">     －환경 분석과 내부 역량 평가를 바탕으로 제품・시장・사업 영역에서의 전략적 선택을 수행한다. 앤소프는 이를 제품/시장 매트릭스(Product-Market Matrix)로 체계화하여 신규 시장 진입, 제품 개발, 다각화 등 전략 옵션을 구체화하였다.</t>
    </r>
    <r>
      <rPr>
        <b/>
        <sz val="10"/>
        <color theme="1"/>
        <rFont val="함초롬돋움"/>
        <family val="3"/>
        <charset val="129"/>
      </rPr>
      <t xml:space="preserve">
  3. 경영전략의 유형과 활용
    (1) 전략 유형
      ① 시장 침투(Market Penetration)
</t>
    </r>
    <r>
      <rPr>
        <sz val="10"/>
        <color theme="1"/>
        <rFont val="함초롬돋움"/>
        <family val="3"/>
        <charset val="129"/>
      </rPr>
      <t xml:space="preserve">       －기존 제품과 시장에서의 점유율 확대를 목표로 한다.</t>
    </r>
    <r>
      <rPr>
        <b/>
        <sz val="10"/>
        <color theme="1"/>
        <rFont val="함초롬돋움"/>
        <family val="3"/>
        <charset val="129"/>
      </rPr>
      <t xml:space="preserve">
      ② 신시장 개발(Market Development)
</t>
    </r>
    <r>
      <rPr>
        <sz val="10"/>
        <color theme="1"/>
        <rFont val="함초롬돋움"/>
        <family val="3"/>
        <charset val="129"/>
      </rPr>
      <t xml:space="preserve">       －기존 제품을 새로운 시장에 적용하여 성장 기회를 창출한다.</t>
    </r>
    <r>
      <rPr>
        <b/>
        <sz val="10"/>
        <color theme="1"/>
        <rFont val="함초롬돋움"/>
        <family val="3"/>
        <charset val="129"/>
      </rPr>
      <t xml:space="preserve">
      ③ 제품 개발(Product Development)
</t>
    </r>
    <r>
      <rPr>
        <sz val="10"/>
        <color theme="1"/>
        <rFont val="함초롬돋움"/>
        <family val="3"/>
        <charset val="129"/>
      </rPr>
      <t xml:space="preserve">       －기존 시장에서 신규 제품을 개발하여 경쟁력을 강화한다.</t>
    </r>
    <r>
      <rPr>
        <b/>
        <sz val="10"/>
        <color theme="1"/>
        <rFont val="함초롬돋움"/>
        <family val="3"/>
        <charset val="129"/>
      </rPr>
      <t xml:space="preserve">
      ④ 다각화(Diversification)
</t>
    </r>
    <r>
      <rPr>
        <sz val="10"/>
        <color theme="1"/>
        <rFont val="함초롬돋움"/>
        <family val="3"/>
        <charset val="129"/>
      </rPr>
      <t xml:space="preserve">       －새로운 제품과 시장을 동시에 추구하여 성장 잠재력을 높인다.</t>
    </r>
    <r>
      <rPr>
        <b/>
        <sz val="10"/>
        <color theme="1"/>
        <rFont val="함초롬돋움"/>
        <family val="3"/>
        <charset val="129"/>
      </rPr>
      <t xml:space="preserve">
    (2) 전략적 활용
</t>
    </r>
    <r>
      <rPr>
        <sz val="10"/>
        <color theme="1"/>
        <rFont val="함초롬돋움"/>
        <family val="3"/>
        <charset val="129"/>
      </rPr>
      <t xml:space="preserve">     －경영진은 앤소프 매트릭스를 통해 전략 옵션을 비교・분석하고, 기업의 목표와 환경 변화에 적합한 전략을 선택할 수 있다. 경영전략은 단기적 운영 계획과 달리, 장기적 시각에서 자원 배분과 핵심 역량 개발을 조율하는 기준으로 활용된다.</t>
    </r>
    <r>
      <rPr>
        <b/>
        <sz val="10"/>
        <color theme="1"/>
        <rFont val="함초롬돋움"/>
        <family val="3"/>
        <charset val="129"/>
      </rPr>
      <t xml:space="preserve">
Ⅲ. 평가
  1. 긍정적 평가
</t>
    </r>
    <r>
      <rPr>
        <sz val="10"/>
        <color theme="1"/>
        <rFont val="함초롬돋움"/>
        <family val="3"/>
        <charset val="129"/>
      </rPr>
      <t xml:space="preserve">   －① 앤소프의 경영전략 정의는 기업의 장기 목표와 환경 적합성을 동시에 고려하여 전략적 사고를 체계화하였다는 점에서 실무적 가치가 높다. ② 제품/시장 매트릭스를 통해 전략 선택의 구체적 옵션을 제시함으로써, 의사결정의 명확성과 실행 가능성을 높였다. ③ 외부 환경 분석과 내부 역량 평가를 통합적으로 고려하여 전략 수립의 포괄적 틀을 제공하였다.</t>
    </r>
    <r>
      <rPr>
        <b/>
        <sz val="10"/>
        <color theme="1"/>
        <rFont val="함초롬돋움"/>
        <family val="3"/>
        <charset val="129"/>
      </rPr>
      <t xml:space="preserve">
  2. 부정적 평가
</t>
    </r>
    <r>
      <rPr>
        <sz val="10"/>
        <color theme="1"/>
        <rFont val="함초롬돋움"/>
        <family val="3"/>
        <charset val="129"/>
      </rPr>
      <t xml:space="preserve">   －① 앤소프 전략 모델은 주로 성장 전략에 초점을 맞추어, 비용 절감이나 운영 효율화와 같은 전략적 영역에는 상대적으로 제한적이다. ② 환경 변화의 속도가 매우 빠른 산업에서는 매트릭스 기반 분석이 실시간 의사결정에 충분히 대응하지 못할 수 있다. ③ 전략적 선택 과정에서 주관적 판단이 개입될 가능성이 있으며, 정량적 분석과 결합되지 않을 경우 실행의 정확성이 낮아질 수 있다.</t>
    </r>
    <r>
      <rPr>
        <b/>
        <sz val="10"/>
        <color theme="1"/>
        <rFont val="함초롬돋움"/>
        <family val="3"/>
        <charset val="129"/>
      </rPr>
      <t xml:space="preserve">
Ⅳ. 결론
</t>
    </r>
    <r>
      <rPr>
        <sz val="10"/>
        <color theme="1"/>
        <rFont val="함초롬돋움"/>
        <family val="3"/>
        <charset val="129"/>
      </rPr>
      <t xml:space="preserve"> －이고르 앤소프의 경영전략 정의는 기업이 장기적 목표 달성을 위해 자원을 배분하고 외부 환경과 내부 역량을 체계적으로 고려하도록 하는 실용적 틀을 제공한다. 제품/시장 매트릭스를 활용한 전략 유형 제시는 기업이 다양한 성장 경로를 평가하고 선택하는 데 기여하며, 전략적 사고를 조직 내에 체계화하는 데 중요한 역할을 수행한다. 다만 성장 중심의 분석 한계와 환경 변화 대응의 신속성 확보, 주관성 통제 등은 추가적 보완이 필요하다.</t>
    </r>
    <phoneticPr fontId="4" type="noConversion"/>
  </si>
  <si>
    <r>
      <t xml:space="preserve">Ⅰ. 배경 및 목적
</t>
    </r>
    <r>
      <rPr>
        <sz val="10"/>
        <color theme="1"/>
        <rFont val="함초롬돋움"/>
        <family val="3"/>
        <charset val="129"/>
      </rPr>
      <t xml:space="preserve"> －기업 환경이 복잡하고 변화가 빠른 현대 경영에서, 조직은 자신의 내부 역량과 외부 환경을 체계적으로 분석하여 전략적 의사결정을 수행해야 한다. 앨버트 험프리(Albert Humphrey)는 이러한 필요성에 대응하기 위해 "SWOT Analysis"를 개발하였다. SWOT분석은 기업의 내부적 강점(Strength)과 약점(Weakness), 외부적 기회(Opportunity)와 위협(Threat)을 종합적으로 평가하여 전략적 선택과 자원 배분을 최적화하는 도구로서 널리 활용되고 있다. 이하에서는 험프리의 SWOT분석의 구성, 활용 방법, 장단점 및 평가를 논의한다.</t>
    </r>
    <r>
      <rPr>
        <b/>
        <sz val="10"/>
        <color theme="1"/>
        <rFont val="함초롬돋움"/>
        <family val="3"/>
        <charset val="129"/>
      </rPr>
      <t xml:space="preserve">
Ⅱ. 내용
  1. SWOT분석의 개념
    (1) 정의
</t>
    </r>
    <r>
      <rPr>
        <sz val="10"/>
        <color theme="1"/>
        <rFont val="함초롬돋움"/>
        <family val="3"/>
        <charset val="129"/>
      </rPr>
      <t xml:space="preserve">     －SWOT분석은 조직의 내부 환경과 외부 환경을 체계적으로 파악하고, 이를 기반으로 전략적 대응 방향을 설정하는 기법이다. 내부적 요인인 강점과 약점, 외부적 요인인 기회와 위협을 매트릭스 형태로 정리하여 전략적 의사결정을 지원한다.</t>
    </r>
    <r>
      <rPr>
        <b/>
        <sz val="10"/>
        <color theme="1"/>
        <rFont val="함초롬돋움"/>
        <family val="3"/>
        <charset val="129"/>
      </rPr>
      <t xml:space="preserve">
    (2) 특징
      ① 종합적 분석
</t>
    </r>
    <r>
      <rPr>
        <sz val="10"/>
        <color theme="1"/>
        <rFont val="함초롬돋움"/>
        <family val="3"/>
        <charset val="129"/>
      </rPr>
      <t xml:space="preserve">       －내부와 외부 요인을 통합적으로 고려함으로써 전략적 균형을 확보한다.</t>
    </r>
    <r>
      <rPr>
        <b/>
        <sz val="10"/>
        <color theme="1"/>
        <rFont val="함초롬돋움"/>
        <family val="3"/>
        <charset val="129"/>
      </rPr>
      <t xml:space="preserve">
      ② 전략적 의사결정 지원
</t>
    </r>
    <r>
      <rPr>
        <sz val="10"/>
        <color theme="1"/>
        <rFont val="함초롬돋움"/>
        <family val="3"/>
        <charset val="129"/>
      </rPr>
      <t xml:space="preserve">       －단순한 진단을 넘어, 실제 전략 수립과 자원 배분에 직접 활용할 수 있다.</t>
    </r>
    <r>
      <rPr>
        <b/>
        <sz val="10"/>
        <color theme="1"/>
        <rFont val="함초롬돋움"/>
        <family val="3"/>
        <charset val="129"/>
      </rPr>
      <t xml:space="preserve">
      ③ 유연성
</t>
    </r>
    <r>
      <rPr>
        <sz val="10"/>
        <color theme="1"/>
        <rFont val="함초롬돋움"/>
        <family val="3"/>
        <charset val="129"/>
      </rPr>
      <t xml:space="preserve">       －산업, 기업 규모, 사업 분야에 관계없이 다양한 상황에서 적용 가능하다.</t>
    </r>
    <r>
      <rPr>
        <b/>
        <sz val="10"/>
        <color theme="1"/>
        <rFont val="함초롬돋움"/>
        <family val="3"/>
        <charset val="129"/>
      </rPr>
      <t xml:space="preserve">
  2. SWOT분석의 구성 요소
    (1) 내부 요인
      ① 강점(Strength)
</t>
    </r>
    <r>
      <rPr>
        <sz val="10"/>
        <color theme="1"/>
        <rFont val="함초롬돋움"/>
        <family val="3"/>
        <charset val="129"/>
      </rPr>
      <t xml:space="preserve">       －기업이 경쟁 우위를 확보할 수 있는 자원, 능력, 기술, 브랜드 가치 등을 의미한다.</t>
    </r>
    <r>
      <rPr>
        <b/>
        <sz val="10"/>
        <color theme="1"/>
        <rFont val="함초롬돋움"/>
        <family val="3"/>
        <charset val="129"/>
      </rPr>
      <t xml:space="preserve">
      ② 약점(Weakness)
</t>
    </r>
    <r>
      <rPr>
        <sz val="10"/>
        <color theme="1"/>
        <rFont val="함초롬돋움"/>
        <family val="3"/>
        <charset val="129"/>
      </rPr>
      <t xml:space="preserve">       －기업 내부의 취약점이나 경쟁력 부족 요소로, 개선이 필요한 부분을 식별한다.</t>
    </r>
    <r>
      <rPr>
        <b/>
        <sz val="10"/>
        <color theme="1"/>
        <rFont val="함초롬돋움"/>
        <family val="3"/>
        <charset val="129"/>
      </rPr>
      <t xml:space="preserve">
    (2) 외부 요인
      ① 기회(Opportunity)
</t>
    </r>
    <r>
      <rPr>
        <sz val="10"/>
        <color theme="1"/>
        <rFont val="함초롬돋움"/>
        <family val="3"/>
        <charset val="129"/>
      </rPr>
      <t xml:space="preserve">       －시장 성장, 신기술, 규제 완화 등 외부 환경에서 기업에 긍정적으로 작용할 수 있는 요인을 의미한다.</t>
    </r>
    <r>
      <rPr>
        <b/>
        <sz val="10"/>
        <color theme="1"/>
        <rFont val="함초롬돋움"/>
        <family val="3"/>
        <charset val="129"/>
      </rPr>
      <t xml:space="preserve">
      ② 위협(Threat)
</t>
    </r>
    <r>
      <rPr>
        <sz val="10"/>
        <color theme="1"/>
        <rFont val="함초롬돋움"/>
        <family val="3"/>
        <charset val="129"/>
      </rPr>
      <t xml:space="preserve">       －경쟁 심화, 경제 불황, 기술 변화 등 기업의 목표 달성을 저해할 수 있는 외부적 위험 요인을 의미한다.</t>
    </r>
    <r>
      <rPr>
        <b/>
        <sz val="10"/>
        <color theme="1"/>
        <rFont val="함초롬돋움"/>
        <family val="3"/>
        <charset val="129"/>
      </rPr>
      <t xml:space="preserve">
    (3) 매트릭스 활용
</t>
    </r>
    <r>
      <rPr>
        <sz val="10"/>
        <color theme="1"/>
        <rFont val="함초롬돋움"/>
        <family val="3"/>
        <charset val="129"/>
      </rPr>
      <t xml:space="preserve">     －SWOT 매트릭스를 통해 강점・약점을 기반으로 기회와 위협을 대응 전략과 연결한다. 예를 들어 강점을 활용하여 기회를 극대화하거나, 약점을 보완하여 위협을 최소화하는 전략을 수립할 수 있다.</t>
    </r>
    <r>
      <rPr>
        <b/>
        <sz val="10"/>
        <color theme="1"/>
        <rFont val="함초롬돋움"/>
        <family val="3"/>
        <charset val="129"/>
      </rPr>
      <t xml:space="preserve">
  3. SWOT분석의 전략적 활용
    (1) 전략 수립
</t>
    </r>
    <r>
      <rPr>
        <sz val="10"/>
        <color theme="1"/>
        <rFont val="함초롬돋움"/>
        <family val="3"/>
        <charset val="129"/>
      </rPr>
      <t xml:space="preserve">     －SWOT분석을 통해 도출된 정보는 사업 전략, 마케팅 전략, 인적자원 전략 등 다양한 영역에서 활용 가능하다. 내부 강점을 강화하고 약점을 개선하며, 외부 기회를 최대한 활용하고 위협을 관리하는 전략을 구체화할 수 있다.</t>
    </r>
    <r>
      <rPr>
        <b/>
        <sz val="10"/>
        <color theme="1"/>
        <rFont val="함초롬돋움"/>
        <family val="3"/>
        <charset val="129"/>
      </rPr>
      <t xml:space="preserve">
    (2) 의사결정 지원
</t>
    </r>
    <r>
      <rPr>
        <sz val="10"/>
        <color theme="1"/>
        <rFont val="함초롬돋움"/>
        <family val="3"/>
        <charset val="129"/>
      </rPr>
      <t xml:space="preserve">     －경영진은 SWOT분석을 바탕으로 우선순위를 설정하고, 투자 및 자원 배분을 전략적으로 결정할 수 있다.</t>
    </r>
    <r>
      <rPr>
        <b/>
        <sz val="10"/>
        <color theme="1"/>
        <rFont val="함초롬돋움"/>
        <family val="3"/>
        <charset val="129"/>
      </rPr>
      <t xml:space="preserve">
    (3) 환경 변화 대응
</t>
    </r>
    <r>
      <rPr>
        <sz val="10"/>
        <color theme="1"/>
        <rFont val="함초롬돋움"/>
        <family val="3"/>
        <charset val="129"/>
      </rPr>
      <t xml:space="preserve">     －SWOT분석은 정기적으로 수행하여 환경 변화에 대한 민감성을 높이고, 전략 수정・보완에 활용된다.</t>
    </r>
    <r>
      <rPr>
        <b/>
        <sz val="10"/>
        <color theme="1"/>
        <rFont val="함초롬돋움"/>
        <family val="3"/>
        <charset val="129"/>
      </rPr>
      <t xml:space="preserve">
Ⅲ. 평가
  1. 긍정적 평가
</t>
    </r>
    <r>
      <rPr>
        <sz val="10"/>
        <color theme="1"/>
        <rFont val="함초롬돋움"/>
        <family val="3"/>
        <charset val="129"/>
      </rPr>
      <t xml:space="preserve">   －① SWOT분석은 단순하면서도 직관적인 도구로, 조직 내부・외부 환경을 명확히 구분하여 전략적 판단을 지원한다. ② 다양한 산업과 조직 규모에 적용 가능하며, 전략 수립과 실행에 즉시 활용할 수 있는 실무적 유용성을 가진다. ③ 내부 강점과 외부 기회를 연계한 전략 수립을 통해 경쟁 우위를 확보하고, 약점과 위협에 대한 대응 방안을 명확히 할 수 있다.</t>
    </r>
    <r>
      <rPr>
        <b/>
        <sz val="10"/>
        <color theme="1"/>
        <rFont val="함초롬돋움"/>
        <family val="3"/>
        <charset val="129"/>
      </rPr>
      <t xml:space="preserve">
  2. 부정적 평가
</t>
    </r>
    <r>
      <rPr>
        <sz val="10"/>
        <color theme="1"/>
        <rFont val="함초롬돋움"/>
        <family val="3"/>
        <charset val="129"/>
      </rPr>
      <t xml:space="preserve">   －① 분석 결과가 주관적 판단에 크게 의존할 수 있어, 객관성과 신뢰성 확보에 한계가 존재한다. ② 환경 변화가 급속한 경우, 분석 시점의 데이터가 빠르게 무용화될 가능성이 있다. ③ SWOT 매트릭스 자체가 전략을 제시하지 않고, 단순 진단 도구에 그칠 수 있어 후속 전략 설계가 필수적이다.</t>
    </r>
    <r>
      <rPr>
        <b/>
        <sz val="10"/>
        <color theme="1"/>
        <rFont val="함초롬돋움"/>
        <family val="3"/>
        <charset val="129"/>
      </rPr>
      <t xml:space="preserve">
Ⅳ. 결론
</t>
    </r>
    <r>
      <rPr>
        <sz val="10"/>
        <color theme="1"/>
        <rFont val="함초롬돋움"/>
        <family val="3"/>
        <charset val="129"/>
      </rPr>
      <t xml:space="preserve"> －앨버트 험프리의 SWOT분석은 기업이 내부 역량과 외부 환경을 통합적으로 평가하여 전략적 의사결정을 내리는 데 필수적인 도구로 활용된다. 강점과 기회를 최대한 활용하고, 약점과 위협에 대응하는 전략을 수립함으로써 기업 경쟁력 향상에 기여한다. 다만 분석의 주관성, 신속한 환경 변화 대응의 필요성, 전략 구체화 과정의 추가적 관리가 요구된다.</t>
    </r>
    <phoneticPr fontId="4" type="noConversion"/>
  </si>
  <si>
    <r>
      <t xml:space="preserve">Ⅰ. 배경 및 목적
</t>
    </r>
    <r>
      <rPr>
        <sz val="10"/>
        <color theme="1"/>
        <rFont val="함초롬돋움"/>
        <family val="3"/>
        <charset val="129"/>
      </rPr>
      <t xml:space="preserve"> －기업 전략은 조직의 장기적 목표를 달성하고 경쟁우위를 확보하기 위해 수립되는 방향성과 행동 계획을 의미한다. 케네스 앤드류스(Kenneth Andrews)는 「The Concept of Corporate Strategy(기업 전략의 개념)」에서 기업 전략의 결정요소를 체계적으로 정리하여, 전략 수립 과정에서 고려해야 할 핵심 요인들을 제시하였다. 그는 기업 내부 역량과 외부 환경, 그리고 경영자의 가치관이 전략 결정에 영향을 미친다고 보고, 이를 기반으로 효과적인 기업 전략 수립의 틀을 제공하였다. 이하에서는 앤드류스의 기업전략 결정요소와 그 구성, 전략적 활용 및 평가를 분석한다.</t>
    </r>
    <r>
      <rPr>
        <b/>
        <sz val="10"/>
        <color theme="1"/>
        <rFont val="함초롬돋움"/>
        <family val="3"/>
        <charset val="129"/>
      </rPr>
      <t xml:space="preserve">
Ⅱ. 내용
  1. 기업전략 결정요소의 개념
    (1) 정의
</t>
    </r>
    <r>
      <rPr>
        <sz val="10"/>
        <color theme="1"/>
        <rFont val="함초롬돋움"/>
        <family val="3"/>
        <charset val="129"/>
      </rPr>
      <t xml:space="preserve">     －앤드류스는 기업 전략을 "기업이 장기적 목표를 달성하기 위해 자원을 배분하고, 환경과 내부 역량을 종합적으로 고려하여 결정하는 일련의 행동 계획"으로 정의하였다. 전략 결정 과정은 단순한 목표 설정을 넘어, 조직의 내부적 강점과 약점, 외부적 기회와 위협을 종합적으로 평가하는 과정을 포함한다.</t>
    </r>
    <r>
      <rPr>
        <b/>
        <sz val="10"/>
        <color theme="1"/>
        <rFont val="함초롬돋움"/>
        <family val="3"/>
        <charset val="129"/>
      </rPr>
      <t xml:space="preserve">
    (2) 특징
      ① 종합적 접근
</t>
    </r>
    <r>
      <rPr>
        <sz val="10"/>
        <color theme="1"/>
        <rFont val="함초롬돋움"/>
        <family val="3"/>
        <charset val="129"/>
      </rPr>
      <t xml:space="preserve">       －전략은 내부 역량과 외부 환경, 경영자의 가치관과 목표를 모두 반영해야 한다.</t>
    </r>
    <r>
      <rPr>
        <b/>
        <sz val="10"/>
        <color theme="1"/>
        <rFont val="함초롬돋움"/>
        <family val="3"/>
        <charset val="129"/>
      </rPr>
      <t xml:space="preserve">
      ② 의사결정 중심
</t>
    </r>
    <r>
      <rPr>
        <sz val="10"/>
        <color theme="1"/>
        <rFont val="함초롬돋움"/>
        <family val="3"/>
        <charset val="129"/>
      </rPr>
      <t xml:space="preserve">       －경영자는 조직 내외부의 정보와 판단을 바탕으로 전략을 선택하고 실행한다.</t>
    </r>
    <r>
      <rPr>
        <b/>
        <sz val="10"/>
        <color theme="1"/>
        <rFont val="함초롬돋움"/>
        <family val="3"/>
        <charset val="129"/>
      </rPr>
      <t xml:space="preserve">
      ③ 목표 지향적
</t>
    </r>
    <r>
      <rPr>
        <sz val="10"/>
        <color theme="1"/>
        <rFont val="함초롬돋움"/>
        <family val="3"/>
        <charset val="129"/>
      </rPr>
      <t xml:space="preserve">       －전략의 핵심 목적은 조직의 장기적 성장과 경쟁우위 확보에 있다.</t>
    </r>
    <r>
      <rPr>
        <b/>
        <sz val="10"/>
        <color theme="1"/>
        <rFont val="함초롬돋움"/>
        <family val="3"/>
        <charset val="129"/>
      </rPr>
      <t xml:space="preserve">
  2. 기업전략 결정요소의 구성
    (1) 외부 환경 분석
      ① 산업 구조와 시장 환경
</t>
    </r>
    <r>
      <rPr>
        <sz val="10"/>
        <color theme="1"/>
        <rFont val="함초롬돋움"/>
        <family val="3"/>
        <charset val="129"/>
      </rPr>
      <t xml:space="preserve">       －기업이 속한 산업의 경쟁 강도, 성장률, 진입 장벽 등을 분석하여 전략 방향을 결정한다.</t>
    </r>
    <r>
      <rPr>
        <b/>
        <sz val="10"/>
        <color theme="1"/>
        <rFont val="함초롬돋움"/>
        <family val="3"/>
        <charset val="129"/>
      </rPr>
      <t xml:space="preserve">
      ② 경제적, 정치적, 사회적 요인
</t>
    </r>
    <r>
      <rPr>
        <sz val="10"/>
        <color theme="1"/>
        <rFont val="함초롬돋움"/>
        <family val="3"/>
        <charset val="129"/>
      </rPr>
      <t xml:space="preserve">       －거시 환경 요소는 전략 수립 시 장기적 리스크와 기회를 평가하는 기준이 된다.</t>
    </r>
    <r>
      <rPr>
        <b/>
        <sz val="10"/>
        <color theme="1"/>
        <rFont val="함초롬돋움"/>
        <family val="3"/>
        <charset val="129"/>
      </rPr>
      <t xml:space="preserve">
    (2) 내부 역량 분석
      ① 자원과 능력
</t>
    </r>
    <r>
      <rPr>
        <sz val="10"/>
        <color theme="1"/>
        <rFont val="함초롬돋움"/>
        <family val="3"/>
        <charset val="129"/>
      </rPr>
      <t xml:space="preserve">       －기업이 보유한 기술, 인적 자원, 재무력 등 내부 역량을 평가하여 전략적 활용 가능성을 판단한다.</t>
    </r>
    <r>
      <rPr>
        <b/>
        <sz val="10"/>
        <color theme="1"/>
        <rFont val="함초롬돋움"/>
        <family val="3"/>
        <charset val="129"/>
      </rPr>
      <t xml:space="preserve">
      ② 조직 구조와 문화
</t>
    </r>
    <r>
      <rPr>
        <sz val="10"/>
        <color theme="1"/>
        <rFont val="함초롬돋움"/>
        <family val="3"/>
        <charset val="129"/>
      </rPr>
      <t xml:space="preserve">       －의사결정 구조, 조직문화, 경영 스타일 등이 전략 실행의 실효성에 영향을 미친다.</t>
    </r>
    <r>
      <rPr>
        <b/>
        <sz val="10"/>
        <color theme="1"/>
        <rFont val="함초롬돋움"/>
        <family val="3"/>
        <charset val="129"/>
      </rPr>
      <t xml:space="preserve">
    (3) 경영자의 가치관과 목표
      ① 경영자의 선호와 목표
</t>
    </r>
    <r>
      <rPr>
        <sz val="10"/>
        <color theme="1"/>
        <rFont val="함초롬돋움"/>
        <family val="3"/>
        <charset val="129"/>
      </rPr>
      <t xml:space="preserve">       －전략 선택은 경영자의 장기적 목표, 위험 수용 정도, 윤리적 기준 등 개인적 가치관과 밀접하게 연결된다.</t>
    </r>
    <r>
      <rPr>
        <b/>
        <sz val="10"/>
        <color theme="1"/>
        <rFont val="함초롬돋움"/>
        <family val="3"/>
        <charset val="129"/>
      </rPr>
      <t xml:space="preserve">
      ② 의사결정 우선순위
</t>
    </r>
    <r>
      <rPr>
        <sz val="10"/>
        <color theme="1"/>
        <rFont val="함초롬돋움"/>
        <family val="3"/>
        <charset val="129"/>
      </rPr>
      <t xml:space="preserve">       －경영자가 중요시하는 영역과 전략적 우선순위가 최종 전략 결정에 반영된다.</t>
    </r>
    <r>
      <rPr>
        <b/>
        <sz val="10"/>
        <color theme="1"/>
        <rFont val="함초롬돋움"/>
        <family val="3"/>
        <charset val="129"/>
      </rPr>
      <t xml:space="preserve">
    (4) 전략적 일관성 확보
      ① 목표와 수단의 조화
</t>
    </r>
    <r>
      <rPr>
        <sz val="10"/>
        <color theme="1"/>
        <rFont val="함초롬돋움"/>
        <family val="3"/>
        <charset val="129"/>
      </rPr>
      <t xml:space="preserve">       －전략은 기업의 장기적 목표와 수단이 일관되도록 설계되어야 하며, 내부 자원과 외부 기회가 조화롭게 결합되어야 한다.</t>
    </r>
    <r>
      <rPr>
        <b/>
        <sz val="10"/>
        <color theme="1"/>
        <rFont val="함초롬돋움"/>
        <family val="3"/>
        <charset val="129"/>
      </rPr>
      <t xml:space="preserve">
      ② 지속적 평가와 수정
</t>
    </r>
    <r>
      <rPr>
        <sz val="10"/>
        <color theme="1"/>
        <rFont val="함초롬돋움"/>
        <family val="3"/>
        <charset val="129"/>
      </rPr>
      <t xml:space="preserve">       －전략은 고정된 것이 아니라 환경 변화와 성과 평가에 따라 지속적으로 수정・보완될 필요가 있다.</t>
    </r>
    <r>
      <rPr>
        <b/>
        <sz val="10"/>
        <color theme="1"/>
        <rFont val="함초롬돋움"/>
        <family val="3"/>
        <charset val="129"/>
      </rPr>
      <t xml:space="preserve">
  3. 전략적 활용
    (1) 전략 수립 과정
</t>
    </r>
    <r>
      <rPr>
        <sz val="10"/>
        <color theme="1"/>
        <rFont val="함초롬돋움"/>
        <family val="3"/>
        <charset val="129"/>
      </rPr>
      <t xml:space="preserve">     －외부 환경과 내부 역량을 분석하여 전략적 옵션을 도출하고, 경영자의 목표와 가치관을 반영한 최적 전략을 선택한다.</t>
    </r>
    <r>
      <rPr>
        <b/>
        <sz val="10"/>
        <color theme="1"/>
        <rFont val="함초롬돋움"/>
        <family val="3"/>
        <charset val="129"/>
      </rPr>
      <t xml:space="preserve">
    (2) 자원 배분 및 우선순위 설정
</t>
    </r>
    <r>
      <rPr>
        <sz val="10"/>
        <color theme="1"/>
        <rFont val="함초롬돋움"/>
        <family val="3"/>
        <charset val="129"/>
      </rPr>
      <t xml:space="preserve">     －제한된 자원을 효과적으로 배분하고, 핵심 역량 강화와 시장 기회 포착을 위한 우선순위를 설정한다.</t>
    </r>
    <r>
      <rPr>
        <b/>
        <sz val="10"/>
        <color theme="1"/>
        <rFont val="함초롬돋움"/>
        <family val="3"/>
        <charset val="129"/>
      </rPr>
      <t xml:space="preserve">
    (3) 장기적 경쟁우위 확보
</t>
    </r>
    <r>
      <rPr>
        <sz val="10"/>
        <color theme="1"/>
        <rFont val="함초롬돋움"/>
        <family val="3"/>
        <charset val="129"/>
      </rPr>
      <t xml:space="preserve">     －외부 환경 변화와 내부 역량을 통합적으로 고려함으로써, 지속 가능한 경쟁우위를 달성할 수 있다.</t>
    </r>
    <r>
      <rPr>
        <b/>
        <sz val="10"/>
        <color theme="1"/>
        <rFont val="함초롬돋움"/>
        <family val="3"/>
        <charset val="129"/>
      </rPr>
      <t xml:space="preserve">
Ⅲ. 평가
  1. 긍정적 평가
</t>
    </r>
    <r>
      <rPr>
        <sz val="10"/>
        <color theme="1"/>
        <rFont val="함초롬돋움"/>
        <family val="3"/>
        <charset val="129"/>
      </rPr>
      <t xml:space="preserve">   －① 앤드류스의 전략 결정요소는 기업 전략 수립 과정에서 고려해야 할 내부・외부 요인을 체계적으로 정리하여 실무적 유용성을 제공한다. ② 경영자의 가치관과 목표를 포함함으로써, 단순한 환경 분석을 넘어 인간적 요소를 반영한 전략 설계가 가능하다. ③ 전략적 일관성과 장기적 경쟁우위 확보라는 목표를 명확히 하여 기업 경영의 방향성을 제시한다.</t>
    </r>
    <r>
      <rPr>
        <b/>
        <sz val="10"/>
        <color theme="1"/>
        <rFont val="함초롬돋움"/>
        <family val="3"/>
        <charset val="129"/>
      </rPr>
      <t xml:space="preserve">
  2. 부정적 평가
</t>
    </r>
    <r>
      <rPr>
        <sz val="10"/>
        <color theme="1"/>
        <rFont val="함초롬돋움"/>
        <family val="3"/>
        <charset val="129"/>
      </rPr>
      <t xml:space="preserve">   －① 경영자의 주관적 가치관이 전략 결정에 크게 영향을 미치므로, 객관적 분석과 충돌할 가능성이 있다. ② 외부 환경 변화가 급속할 경우, 초기 분석에 기반한 전략이 신속히 무력화될 위험이 존재한다. ③ 전략 실행 과정에서 조직 내부 역량과 문화의 변동을 충분히 반영하지 못할 수 있다.</t>
    </r>
    <r>
      <rPr>
        <b/>
        <sz val="10"/>
        <color theme="1"/>
        <rFont val="함초롬돋움"/>
        <family val="3"/>
        <charset val="129"/>
      </rPr>
      <t xml:space="preserve">
Ⅳ. 결론
</t>
    </r>
    <r>
      <rPr>
        <sz val="10"/>
        <color theme="1"/>
        <rFont val="함초롬돋움"/>
        <family val="3"/>
        <charset val="129"/>
      </rPr>
      <t xml:space="preserve"> －케네스 앤드류스의 기업전략 결정요소는 전략 수립의 체계적 틀을 제공하며, 기업이 내부 역량과 외부 환경을 통합적으로 고려하여 장기적 목표 달성을 위한 전략을 설계할 수 있도록 한다. 경영자의 가치관과 목표를 반영함으로써 전략의 현실성과 실행 가능성을 높이는 동시에, 전략적 일관성과 경쟁우위 확보에 기여한다. 다만 환경 변화와 내부 역량의 동적 변화를 지속적으로 반영할 수 있는 보완적 관리가 필요하다.</t>
    </r>
    <phoneticPr fontId="4" type="noConversion"/>
  </si>
  <si>
    <r>
      <t xml:space="preserve">Ⅰ. 배경 및 목적
</t>
    </r>
    <r>
      <rPr>
        <sz val="10"/>
        <color theme="1"/>
        <rFont val="함초롬돋움"/>
        <family val="3"/>
        <charset val="129"/>
      </rPr>
      <t xml:space="preserve"> －기업의 경쟁 환경은 단순히 개별 기업 간의 경쟁 관계를 넘어, 산업 전체의 구조와 힘의 분포에 의해 영향을 받는다. 마이클 포터(Michael Porter)는 「Competitive Strategy(경쟁 전략)」에서 산업구조 분석을 위한 5 Forces Model을 제시하여, 기업이 전략적 의사결정을 수행할 때 산업 내 경쟁력의 근본 요인을 이해할 수 있도록 했다. 5 Forces Model은 산업의 경쟁 강도를 결정하는 다섯 가지 힘을 체계적으로 분석하여 기업의 장기 수익성과 경쟁 전략 수립에 활용될 수 있다. 이하에서는 포터의 산업구조 분석 개념과 구성 요소, 전략적 활용 및 평가를 분석한다.</t>
    </r>
    <r>
      <rPr>
        <b/>
        <sz val="10"/>
        <color theme="1"/>
        <rFont val="함초롬돋움"/>
        <family val="3"/>
        <charset val="129"/>
      </rPr>
      <t xml:space="preserve">
Ⅱ. 내용
  1. 산업구조 분석의 개념
    (1) 정의
</t>
    </r>
    <r>
      <rPr>
        <sz val="10"/>
        <color theme="1"/>
        <rFont val="함초롬돋움"/>
        <family val="3"/>
        <charset val="129"/>
      </rPr>
      <t xml:space="preserve">     －포터는 산업구조 분석을 "산업 내 경쟁 강도와 수익성 잠재력을 결정하는 근본적인 다섯 가지 경쟁 요인을 평가하는 도구"로 정의하였다. 산업구조 분석은 기업의 경쟁 전략을 수립하기 위해, 시장 진입 장벽, 대체재의 위협, 공급자 및 구매자의 교섭력 등 산업 환경의 핵심 요인을 체계적으로 평가한다.</t>
    </r>
    <r>
      <rPr>
        <b/>
        <sz val="10"/>
        <color theme="1"/>
        <rFont val="함초롬돋움"/>
        <family val="3"/>
        <charset val="129"/>
      </rPr>
      <t xml:space="preserve">
    (2) 특징
      ① 경쟁력 기반 분석
</t>
    </r>
    <r>
      <rPr>
        <sz val="10"/>
        <color theme="1"/>
        <rFont val="함초롬돋움"/>
        <family val="3"/>
        <charset val="129"/>
      </rPr>
      <t xml:space="preserve">       －단기적 경쟁 상황이 아니라 산업 구조 자체가 기업 수익성에 미치는 영향을 분석한다.</t>
    </r>
    <r>
      <rPr>
        <b/>
        <sz val="10"/>
        <color theme="1"/>
        <rFont val="함초롬돋움"/>
        <family val="3"/>
        <charset val="129"/>
      </rPr>
      <t xml:space="preserve">
      ② 전략적 의사결정 도구
</t>
    </r>
    <r>
      <rPr>
        <sz val="10"/>
        <color theme="1"/>
        <rFont val="함초롬돋움"/>
        <family val="3"/>
        <charset val="129"/>
      </rPr>
      <t xml:space="preserve">       －산업 진입, 시장 확장, 제품 포트폴리오 결정 등 전략적 선택을 지원한다.</t>
    </r>
    <r>
      <rPr>
        <b/>
        <sz val="10"/>
        <color theme="1"/>
        <rFont val="함초롬돋움"/>
        <family val="3"/>
        <charset val="129"/>
      </rPr>
      <t xml:space="preserve">
      ③ 다차원적 접근
</t>
    </r>
    <r>
      <rPr>
        <sz val="10"/>
        <color theme="1"/>
        <rFont val="함초롬돋움"/>
        <family val="3"/>
        <charset val="129"/>
      </rPr>
      <t xml:space="preserve">       －단순한 경쟁사 분석을 넘어 공급자, 구매자, 대체재, 잠재적 신규 진입자까지 포함한다.</t>
    </r>
    <r>
      <rPr>
        <b/>
        <sz val="10"/>
        <color theme="1"/>
        <rFont val="함초롬돋움"/>
        <family val="3"/>
        <charset val="129"/>
      </rPr>
      <t xml:space="preserve">
  2. 5 Forces Model의 구성 요소
    (1) 기존 경쟁자 간의 경쟁(Intensity of Rivalry Among Existing Competitors)
</t>
    </r>
    <r>
      <rPr>
        <sz val="10"/>
        <color theme="1"/>
        <rFont val="함초롬돋움"/>
        <family val="3"/>
        <charset val="129"/>
      </rPr>
      <t xml:space="preserve">     －기존 경쟁자 간의 경쟁은 가격 경쟁, 제품 차별화, 광고 및 판촉 활동 등을 통해 나타난다. 경쟁 강도는 산업 수익성을 직접적으로 감소시키며, 기업 전략 수립에 핵심적 요인으로 작용한다.</t>
    </r>
    <r>
      <rPr>
        <b/>
        <sz val="10"/>
        <color theme="1"/>
        <rFont val="함초롬돋움"/>
        <family val="3"/>
        <charset val="129"/>
      </rPr>
      <t xml:space="preserve">
    (2) 신규 진입자의 위협(Threat of New Entrants)
</t>
    </r>
    <r>
      <rPr>
        <sz val="10"/>
        <color theme="1"/>
        <rFont val="함초롬돋움"/>
        <family val="3"/>
        <charset val="129"/>
      </rPr>
      <t xml:space="preserve">     －신규 기업이 산업에 진입할 가능성은 기존 기업의 시장 점유율과 수익성에 영향을 미친다. 진입 장벽이 낮으면 경쟁이 심화되고, 장벽이 높으면 기존 기업의 수익성이 보호된다.</t>
    </r>
    <r>
      <rPr>
        <b/>
        <sz val="10"/>
        <color theme="1"/>
        <rFont val="함초롬돋움"/>
        <family val="3"/>
        <charset val="129"/>
      </rPr>
      <t xml:space="preserve">
    (3) 대체재의 위협(Threat of Substitutes)
</t>
    </r>
    <r>
      <rPr>
        <sz val="10"/>
        <color theme="1"/>
        <rFont val="함초롬돋움"/>
        <family val="3"/>
        <charset val="129"/>
      </rPr>
      <t xml:space="preserve">     －기존 제품이나 서비스 대신 사용할 수 있는 대체재는 가격 탄력성과 수익성에 영향을 준다. 기술 발전, 소비자 선호 변화 등 외부 요인이 대체재의 위협 수준을 결정한다.</t>
    </r>
    <r>
      <rPr>
        <b/>
        <sz val="10"/>
        <color theme="1"/>
        <rFont val="함초롬돋움"/>
        <family val="3"/>
        <charset val="129"/>
      </rPr>
      <t xml:space="preserve">
    (4) 공급자의 교섭력(Bargaining Power of Suppliers)
</t>
    </r>
    <r>
      <rPr>
        <sz val="10"/>
        <color theme="1"/>
        <rFont val="함초롬돋움"/>
        <family val="3"/>
        <charset val="129"/>
      </rPr>
      <t xml:space="preserve">     －원자재, 부품, 서비스 공급자의 협상력은 비용 구조와 마진율에 직접적 영향을 미친다. 공급자 수, 독점력, 대체 공급원의 존재 여부가 교섭력 수준을 결정한다.</t>
    </r>
    <r>
      <rPr>
        <b/>
        <sz val="10"/>
        <color theme="1"/>
        <rFont val="함초롬돋움"/>
        <family val="3"/>
        <charset val="129"/>
      </rPr>
      <t xml:space="preserve">
    (5) 구매자의 교섭력(Bargaining Power of Buyers)
</t>
    </r>
    <r>
      <rPr>
        <sz val="10"/>
        <color theme="1"/>
        <rFont val="함초롬돋움"/>
        <family val="3"/>
        <charset val="129"/>
      </rPr>
      <t xml:space="preserve">     －고객의 가격 협상력과 요구 조건은 산업 내 기업의 수익성을 저하시킬 수 있다. 구매자의 수, 구매량, 제품 차별화 정도가 교섭력 수준에 영향을 미친다.</t>
    </r>
    <r>
      <rPr>
        <b/>
        <sz val="10"/>
        <color theme="1"/>
        <rFont val="함초롬돋움"/>
        <family val="3"/>
        <charset val="129"/>
      </rPr>
      <t xml:space="preserve">
  3. 산업구조 분석의 전략적 활용
    (1) 경쟁 강도 평가 및 대응 전략
</t>
    </r>
    <r>
      <rPr>
        <sz val="10"/>
        <color theme="1"/>
        <rFont val="함초롬돋움"/>
        <family val="3"/>
        <charset val="129"/>
      </rPr>
      <t xml:space="preserve">     －기존 경쟁자와 신규 진입자의 위협 수준을 분석하여 가격 전략, 차별화 전략, 시장 진입 및 퇴출 전략을 수립한다.</t>
    </r>
    <r>
      <rPr>
        <b/>
        <sz val="10"/>
        <color theme="1"/>
        <rFont val="함초롬돋움"/>
        <family val="3"/>
        <charset val="129"/>
      </rPr>
      <t xml:space="preserve">
    (2) 공급자 및 구매자 관리
</t>
    </r>
    <r>
      <rPr>
        <sz val="10"/>
        <color theme="1"/>
        <rFont val="함초롬돋움"/>
        <family val="3"/>
        <charset val="129"/>
      </rPr>
      <t xml:space="preserve">     －공급자 및 구매자의 교섭력을 평가하고, 장기 계약, 다원화 공급망, 고객 관계 강화 등 대응 전략을 설계한다.</t>
    </r>
    <r>
      <rPr>
        <b/>
        <sz val="10"/>
        <color theme="1"/>
        <rFont val="함초롬돋움"/>
        <family val="3"/>
        <charset val="129"/>
      </rPr>
      <t xml:space="preserve">
    (3) 대체재 대응 전략
</t>
    </r>
    <r>
      <rPr>
        <sz val="10"/>
        <color theme="1"/>
        <rFont val="함초롬돋움"/>
        <family val="3"/>
        <charset val="129"/>
      </rPr>
      <t xml:space="preserve">     －기술 혁신, 제품 차별화, 고객 충성도 향상 등을 통해 대체재의 위협을 최소화한다.</t>
    </r>
    <r>
      <rPr>
        <b/>
        <sz val="10"/>
        <color theme="1"/>
        <rFont val="함초롬돋움"/>
        <family val="3"/>
        <charset val="129"/>
      </rPr>
      <t xml:space="preserve">
    (4) 전략적 의사결정 도구로 활용
</t>
    </r>
    <r>
      <rPr>
        <sz val="10"/>
        <color theme="1"/>
        <rFont val="함초롬돋움"/>
        <family val="3"/>
        <charset val="129"/>
      </rPr>
      <t xml:space="preserve">     －신규 시장 진입, M&amp;A, 사업 포트폴리오 관리 등 기업의 전략적 선택을 지원하며, 장기 수익성 확보의 기반으로 활용한다.</t>
    </r>
    <r>
      <rPr>
        <b/>
        <sz val="10"/>
        <color theme="1"/>
        <rFont val="함초롬돋움"/>
        <family val="3"/>
        <charset val="129"/>
      </rPr>
      <t xml:space="preserve">
Ⅲ. 평가
  1. 긍정적 평가
</t>
    </r>
    <r>
      <rPr>
        <sz val="10"/>
        <color theme="1"/>
        <rFont val="함초롬돋움"/>
        <family val="3"/>
        <charset val="129"/>
      </rPr>
      <t xml:space="preserve">   －① 포터의 5 Forces Model은 산업 경쟁 구조를 체계적으로 분석함으로써 기업이 전략적 의사결정을 수행할 수 있는 명확한 기준을 제공한다. ② 경쟁 강도, 신규 진입자, 대체재, 공급자 및 구매자의 교섭력을 종합적으로 평가하여 기업의 수익성 잠재력을 예측할 수 있다. ③ 전략적 대응 방안을 구체적으로 설계할 수 있는 틀을 제공하며, 기업의 장기적 경쟁우위 확보에 기여한다.</t>
    </r>
    <r>
      <rPr>
        <b/>
        <sz val="10"/>
        <color theme="1"/>
        <rFont val="함초롬돋움"/>
        <family val="3"/>
        <charset val="129"/>
      </rPr>
      <t xml:space="preserve">
  2. 부정적 평가
</t>
    </r>
    <r>
      <rPr>
        <sz val="10"/>
        <color theme="1"/>
        <rFont val="함초롬돋움"/>
        <family val="3"/>
        <charset val="129"/>
      </rPr>
      <t xml:space="preserve">   －① 산업 구조 분석은 정량적 데이터 확보가 어려운 경우가 많아, 실제 전략 수립 시 정확도에 한계가 존재한다. ② 외부 환경 변화, 기술 혁신, 정책 변화 등 동적 요인을 충분히 반영하지 못할 수 있다. ③ 기업 내부 역량, 조직 문화, 실행력 등 비정량적 요인이 결과에 반영되지 않아 분석과 실제 성과 간 차이가 발생할 수 있다.</t>
    </r>
    <r>
      <rPr>
        <b/>
        <sz val="10"/>
        <color theme="1"/>
        <rFont val="함초롬돋움"/>
        <family val="3"/>
        <charset val="129"/>
      </rPr>
      <t xml:space="preserve">
Ⅳ. 결론
</t>
    </r>
    <r>
      <rPr>
        <sz val="10"/>
        <color theme="1"/>
        <rFont val="함초롬돋움"/>
        <family val="3"/>
        <charset val="129"/>
      </rPr>
      <t xml:space="preserve"> －마이클 포터의 5 Forces Model은 기업이 산업 내 경쟁 구조를 체계적으로 이해하고, 전략적 의사결정을 지원할 수 있는 유용한 분석 도구이다. 기존 경쟁, 신규 진입, 대체재, 공급자, 구매자의 힘을 종합적으로 평가하여 경쟁 강도와 산업 수익성 잠재력을 판단할 수 있으며, 이를 기반으로 비용 절감, 차별화, 시장 진입 및 퇴출 전략을 설계할 수 있다. 다만 분석 결과를 실제 전략에 적용할 때는 외부 환경 변화와 내부 조직 역량을 함께 고려해야 실질적 경쟁우위 창출이 가능하다.</t>
    </r>
    <phoneticPr fontId="4" type="noConversion"/>
  </si>
  <si>
    <r>
      <t xml:space="preserve">Ⅰ. 배경 및 목적
</t>
    </r>
    <r>
      <rPr>
        <sz val="10"/>
        <color theme="1"/>
        <rFont val="함초롬돋움"/>
        <family val="3"/>
        <charset val="129"/>
      </rPr>
      <t xml:space="preserve"> －현대 기업 환경에서 경쟁우위 확보를 위해서는 단순한 비용 절감이나 제품 개발만으로는 한계가 있다. 마이클 포터(Michael Porter)는 「Competitive Advantage(경쟁 우위)」에서 가치사슬(Value Chain) 개념을 제시하며, 기업의 활동을 체계적으로 분석하여 경쟁우위를 창출할 수 있는 전략적 기회를 도출할 필요성을 강조하였다. 가치사슬은 기업의 모든 활동을 기본 활동과 지원 활동으로 나누어, 각 활동이 어떻게 가치 창출과 비용 구조에 기여하는지를 분석하도록 설계된 도구이다. 이하에서는 가치사슬의 개념, 구성 요소, 전략적 활용 및 평가를 분석한다.</t>
    </r>
    <r>
      <rPr>
        <b/>
        <sz val="10"/>
        <color theme="1"/>
        <rFont val="함초롬돋움"/>
        <family val="3"/>
        <charset val="129"/>
      </rPr>
      <t xml:space="preserve">
Ⅱ. 내용
  1. 가치사슬의 개념
    (1) 정의
</t>
    </r>
    <r>
      <rPr>
        <sz val="10"/>
        <color theme="1"/>
        <rFont val="함초롬돋움"/>
        <family val="3"/>
        <charset val="129"/>
      </rPr>
      <t xml:space="preserve">     －포터는 가치사슬을 "기업의 제품 또는 서비스를 기획, 생산, 판매, 배송, 서비스에 이르기까지 가치 창출 활동의 체계적 연쇄"로 정의하였다. 가치사슬은 기업 활동을 세분화하여 각 활동이 비용과 부가가치에 어떻게 기여하는지 분석하고, 경쟁우위 확보를 위한 전략적 시사점을 제공한다.</t>
    </r>
    <r>
      <rPr>
        <b/>
        <sz val="10"/>
        <color theme="1"/>
        <rFont val="함초롬돋움"/>
        <family val="3"/>
        <charset val="129"/>
      </rPr>
      <t xml:space="preserve">
    (2) 특징
      ① 활동 기반 분석
</t>
    </r>
    <r>
      <rPr>
        <sz val="10"/>
        <color theme="1"/>
        <rFont val="함초롬돋움"/>
        <family val="3"/>
        <charset val="129"/>
      </rPr>
      <t xml:space="preserve">       －기업 전체 활동을 체계적으로 분류하여 전략적 개선점을 도출한다.</t>
    </r>
    <r>
      <rPr>
        <b/>
        <sz val="10"/>
        <color theme="1"/>
        <rFont val="함초롬돋움"/>
        <family val="3"/>
        <charset val="129"/>
      </rPr>
      <t xml:space="preserve">
      ② 경쟁우위 중심
</t>
    </r>
    <r>
      <rPr>
        <sz val="10"/>
        <color theme="1"/>
        <rFont val="함초롬돋움"/>
        <family val="3"/>
        <charset val="129"/>
      </rPr>
      <t xml:space="preserve">       －비용 우위 또는 차별화 우위를 확보하기 위한 활동별 기여도를 평가한다.</t>
    </r>
    <r>
      <rPr>
        <b/>
        <sz val="10"/>
        <color theme="1"/>
        <rFont val="함초롬돋움"/>
        <family val="3"/>
        <charset val="129"/>
      </rPr>
      <t xml:space="preserve">
      ③ 전략적 의사결정 도구
</t>
    </r>
    <r>
      <rPr>
        <sz val="10"/>
        <color theme="1"/>
        <rFont val="함초롬돋움"/>
        <family val="3"/>
        <charset val="129"/>
      </rPr>
      <t xml:space="preserve">       －자원 배분, 투자 우선순위, 프로세스 개선 등 전략적 결정을 지원한다.</t>
    </r>
    <r>
      <rPr>
        <b/>
        <sz val="10"/>
        <color theme="1"/>
        <rFont val="함초롬돋움"/>
        <family val="3"/>
        <charset val="129"/>
      </rPr>
      <t xml:space="preserve">
  2. 가치사슬의 구성 요소
    (1) 기본 활동(Primary Activities)
      ① 내부 물류(Inbound Logistics)
</t>
    </r>
    <r>
      <rPr>
        <sz val="10"/>
        <color theme="1"/>
        <rFont val="함초롬돋움"/>
        <family val="3"/>
        <charset val="129"/>
      </rPr>
      <t xml:space="preserve">       －원자재 수령, 재고 관리, 운송 등 생산 준비 활동.</t>
    </r>
    <r>
      <rPr>
        <b/>
        <sz val="10"/>
        <color theme="1"/>
        <rFont val="함초롬돋움"/>
        <family val="3"/>
        <charset val="129"/>
      </rPr>
      <t xml:space="preserve">
      ② 운영(Operation)
</t>
    </r>
    <r>
      <rPr>
        <sz val="10"/>
        <color theme="1"/>
        <rFont val="함초롬돋움"/>
        <family val="3"/>
        <charset val="129"/>
      </rPr>
      <t xml:space="preserve">       －제품 생산, 조립, 테스트 등 부가가치 창출 과정.</t>
    </r>
    <r>
      <rPr>
        <b/>
        <sz val="10"/>
        <color theme="1"/>
        <rFont val="함초롬돋움"/>
        <family val="3"/>
        <charset val="129"/>
      </rPr>
      <t xml:space="preserve">
      ③ 외부 물류(Outbound Logistics)
</t>
    </r>
    <r>
      <rPr>
        <sz val="10"/>
        <color theme="1"/>
        <rFont val="함초롬돋움"/>
        <family val="3"/>
        <charset val="129"/>
      </rPr>
      <t xml:space="preserve">       －완제품 저장, 배송, 유통망 관리 등 고객 전달 과정.</t>
    </r>
    <r>
      <rPr>
        <b/>
        <sz val="10"/>
        <color theme="1"/>
        <rFont val="함초롬돋움"/>
        <family val="3"/>
        <charset val="129"/>
      </rPr>
      <t xml:space="preserve">
      ④ 마케팅 및 판매(Marketing &amp; Sales)
</t>
    </r>
    <r>
      <rPr>
        <sz val="10"/>
        <color theme="1"/>
        <rFont val="함초롬돋움"/>
        <family val="3"/>
        <charset val="129"/>
      </rPr>
      <t xml:space="preserve">       －시장 조사, 가격 결정, 광고, 판매 활동.</t>
    </r>
    <r>
      <rPr>
        <b/>
        <sz val="10"/>
        <color theme="1"/>
        <rFont val="함초롬돋움"/>
        <family val="3"/>
        <charset val="129"/>
      </rPr>
      <t xml:space="preserve">
      ⑤ 서비스(Service)
</t>
    </r>
    <r>
      <rPr>
        <sz val="10"/>
        <color theme="1"/>
        <rFont val="함초롬돋움"/>
        <family val="3"/>
        <charset val="129"/>
      </rPr>
      <t xml:space="preserve">       －제품 설치, 유지보수, 고객 지원 등 사후 서비스 활동.</t>
    </r>
    <r>
      <rPr>
        <b/>
        <sz val="10"/>
        <color theme="1"/>
        <rFont val="함초롬돋움"/>
        <family val="3"/>
        <charset val="129"/>
      </rPr>
      <t xml:space="preserve">
    (2) 지원 활동(Support Activities)
      ① 기업 인프라(Firm Infrastructure)
</t>
    </r>
    <r>
      <rPr>
        <sz val="10"/>
        <color theme="1"/>
        <rFont val="함초롬돋움"/>
        <family val="3"/>
        <charset val="129"/>
      </rPr>
      <t xml:space="preserve">       －경영, 재무, 법무, 품질 관리 등 기업 전반 지원 기능.</t>
    </r>
    <r>
      <rPr>
        <b/>
        <sz val="10"/>
        <color theme="1"/>
        <rFont val="함초롬돋움"/>
        <family val="3"/>
        <charset val="129"/>
      </rPr>
      <t xml:space="preserve">
      ② 인적 자원 관리(Human Resource Management)
</t>
    </r>
    <r>
      <rPr>
        <sz val="10"/>
        <color theme="1"/>
        <rFont val="함초롬돋움"/>
        <family val="3"/>
        <charset val="129"/>
      </rPr>
      <t xml:space="preserve">       －채용, 교육, 성과 관리 등 인적 자원 관련 활동.</t>
    </r>
    <r>
      <rPr>
        <b/>
        <sz val="10"/>
        <color theme="1"/>
        <rFont val="함초롬돋움"/>
        <family val="3"/>
        <charset val="129"/>
      </rPr>
      <t xml:space="preserve">
      ③ 기술 개발(Technology Development)
</t>
    </r>
    <r>
      <rPr>
        <sz val="10"/>
        <color theme="1"/>
        <rFont val="함초롬돋움"/>
        <family val="3"/>
        <charset val="129"/>
      </rPr>
      <t xml:space="preserve">       －제품 설계, 공정 혁신, 연구 개발(R&amp;D).</t>
    </r>
    <r>
      <rPr>
        <b/>
        <sz val="10"/>
        <color theme="1"/>
        <rFont val="함초롬돋움"/>
        <family val="3"/>
        <charset val="129"/>
      </rPr>
      <t xml:space="preserve">
      ④ 조달(Procurement)
</t>
    </r>
    <r>
      <rPr>
        <sz val="10"/>
        <color theme="1"/>
        <rFont val="함초롬돋움"/>
        <family val="3"/>
        <charset val="129"/>
      </rPr>
      <t xml:space="preserve">       －원자재, 기계, 서비스 등 구매 활동과 공급망 관리.</t>
    </r>
    <r>
      <rPr>
        <b/>
        <sz val="10"/>
        <color theme="1"/>
        <rFont val="함초롬돋움"/>
        <family val="3"/>
        <charset val="129"/>
      </rPr>
      <t xml:space="preserve">
  3. 가치사슬의 전략적 활용
    (1) 비용 우위 확보
</t>
    </r>
    <r>
      <rPr>
        <sz val="10"/>
        <color theme="1"/>
        <rFont val="함초롬돋움"/>
        <family val="3"/>
        <charset val="129"/>
      </rPr>
      <t xml:space="preserve">     －각 활동에서 발생하는 비용 구조를 분석하고, 효율화를 통해 경쟁사 대비 비용 우위를 창출한다. (예 : 생산 공정 개선, 물류 최적화, 구매 협상력 강화 등)</t>
    </r>
    <r>
      <rPr>
        <b/>
        <sz val="10"/>
        <color theme="1"/>
        <rFont val="함초롬돋움"/>
        <family val="3"/>
        <charset val="129"/>
      </rPr>
      <t xml:space="preserve">
    (2) 차별화 우위 확보
</t>
    </r>
    <r>
      <rPr>
        <sz val="10"/>
        <color theme="1"/>
        <rFont val="함초롬돋움"/>
        <family val="3"/>
        <charset val="129"/>
      </rPr>
      <t xml:space="preserve">     －고객이 인식하는 가치 창출에 초점을 맞추어 제품 및 서비스의 차별화를 추진한다. (예 : 고유한 디자인, 서비스 품질, 브랜드 가치 강화)</t>
    </r>
    <r>
      <rPr>
        <b/>
        <sz val="10"/>
        <color theme="1"/>
        <rFont val="함초롬돋움"/>
        <family val="3"/>
        <charset val="129"/>
      </rPr>
      <t xml:space="preserve">
    (3) 활동 간 시너지 창출
</t>
    </r>
    <r>
      <rPr>
        <sz val="10"/>
        <color theme="1"/>
        <rFont val="함초롬돋움"/>
        <family val="3"/>
        <charset val="129"/>
      </rPr>
      <t xml:space="preserve">     －기본 활동과 지원 활동 간 상호작용을 분석하여 비용 절감과 가치 증대를 동시에 달성한다. (예 : R&amp;D와 운영, 마케팅과 서비스 활동의 통합 관리)</t>
    </r>
    <r>
      <rPr>
        <b/>
        <sz val="10"/>
        <color theme="1"/>
        <rFont val="함초롬돋움"/>
        <family val="3"/>
        <charset val="129"/>
      </rPr>
      <t xml:space="preserve">
    (4) 전략적 의사결정 도구로 활용
</t>
    </r>
    <r>
      <rPr>
        <sz val="10"/>
        <color theme="1"/>
        <rFont val="함초롬돋움"/>
        <family val="3"/>
        <charset val="129"/>
      </rPr>
      <t xml:space="preserve">     －기업의 투자 우선순위 설정, 신규 사업 기회 평가, M&amp;A 시 시너지 분석 등 의사결정 과정에서 활용 가능하다.</t>
    </r>
    <r>
      <rPr>
        <b/>
        <sz val="10"/>
        <color theme="1"/>
        <rFont val="함초롬돋움"/>
        <family val="3"/>
        <charset val="129"/>
      </rPr>
      <t xml:space="preserve">
Ⅲ. 평가
  1. 긍정적 평가
</t>
    </r>
    <r>
      <rPr>
        <sz val="10"/>
        <color theme="1"/>
        <rFont val="함초롬돋움"/>
        <family val="3"/>
        <charset val="129"/>
      </rPr>
      <t xml:space="preserve">   －① 포터의 가치사슬은 기업 활동을 체계적으로 분석하여 전략적 개선점을 도출할 수 있도록 하여 경쟁우위 확보에 실질적 지침을 제공한다. ② 비용 우위와 차별화 우위를 확보하기 위해 각 활동별 기여도를 평가하고, 자원 배분 및 전략적 의사결정을 지원한다. ③ 기본 활동과 지원 활동의 상호작용을 분석함으로써 시너지 창출 기회를 명확히 제시한다.</t>
    </r>
    <r>
      <rPr>
        <b/>
        <sz val="10"/>
        <color theme="1"/>
        <rFont val="함초롬돋움"/>
        <family val="3"/>
        <charset val="129"/>
      </rPr>
      <t xml:space="preserve">
  2. 부정적 평가
</t>
    </r>
    <r>
      <rPr>
        <sz val="10"/>
        <color theme="1"/>
        <rFont val="함초롬돋움"/>
        <family val="3"/>
        <charset val="129"/>
      </rPr>
      <t xml:space="preserve">   －① 가치사슬 분석은 기업 활동을 세분화하는 과정에서 상당한 시간과 비용이 소요되며, 정확한 데이터 확보가 어렵다. ② 외부 환경 변화, 경쟁사 대응, 기술 혁신 등 외부 요인을 충분히 반영하지 못하는 한계가 존재한다. ③ 활동별 분석은 전략적 통찰을 제공하지만, 실행 과정에서 조직 문화와 관리 역량에 따라 성과가 달라질 수 있다.</t>
    </r>
    <r>
      <rPr>
        <b/>
        <sz val="10"/>
        <color theme="1"/>
        <rFont val="함초롬돋움"/>
        <family val="3"/>
        <charset val="129"/>
      </rPr>
      <t xml:space="preserve">
Ⅳ. 결론
</t>
    </r>
    <r>
      <rPr>
        <sz val="10"/>
        <color theme="1"/>
        <rFont val="함초롬돋움"/>
        <family val="3"/>
        <charset val="129"/>
      </rPr>
      <t xml:space="preserve"> －마이클 포터의 가치사슬은 기업의 활동을 체계적으로 분석하여 경쟁우위를 창출할 수 있는 전략적 틀을 제공하며, 비용 절감과 차별화 전략 수립에 유용하다. 각 활동과 지원 기능의 상호작용을 분석함으로써 시너지 효과를 극대화할 수 있으며, 전략적 의사결정과 자원 배분에 실질적 도움을 준다. 다만 분석 과정에서 시간, 비용, 외부 환경 변수, 조직 역량 등을 함께 고려하여 실행 전략과 연계해야 성공적 활용이 가능하다.</t>
    </r>
    <phoneticPr fontId="4" type="noConversion"/>
  </si>
  <si>
    <r>
      <t xml:space="preserve">Ⅰ. 배경 및 목적
</t>
    </r>
    <r>
      <rPr>
        <sz val="10"/>
        <color theme="1"/>
        <rFont val="함초롬돋움"/>
        <family val="3"/>
        <charset val="129"/>
      </rPr>
      <t xml:space="preserve"> －기업의 지속 가능한 성장과 시장 경쟁력 확보를 위해 마케팅 전략의 올바른 방향 설정은 필수적이다. 테오도어 레빗(Theodore Levitt)은 「Marketing Myopia」에서 마케팅 근시안(Marketing Myopia)의 개념을 제시하며, 기업이 제품 중심의 사고에서 벗어나 고객 중심의 사고를 통해 장기적 성장 전략을 수립해야 함을 강조하였다. 그는 기업이 단기적 매출과 제품 판매에만 집중할 경우, 시장 변화와 소비자 요구를 간과하여 결국 성장 정체와 쇠퇴를 경험할 수 있다고 경고하였다. 이하에서는 마케팅 근시안의 개념, 원인, 대응 전략 및 평가를 분석한다.</t>
    </r>
    <r>
      <rPr>
        <b/>
        <sz val="10"/>
        <color theme="1"/>
        <rFont val="함초롬돋움"/>
        <family val="3"/>
        <charset val="129"/>
      </rPr>
      <t xml:space="preserve">
Ⅱ. 내용
  1. 마케팅 근시안의 개념
    (1) 정의
</t>
    </r>
    <r>
      <rPr>
        <sz val="10"/>
        <color theme="1"/>
        <rFont val="함초롬돋움"/>
        <family val="3"/>
        <charset val="129"/>
      </rPr>
      <t xml:space="preserve">     －레빗은 마케팅 근시안을 "기업이 자신이 제공하는 제품에만 초점을 맞추고, 고객의 욕구와 시장의 변화에 대한 장기적 관점을 결여한 상태"로 정의하였다. 마케팅 근시안은 기업이 기술 중심, 생산 중심, 제품 중심 사고에 몰두하여 시장의 근본적 변화와 고객 가치 요구를 간과할 때 발생한다.</t>
    </r>
    <r>
      <rPr>
        <b/>
        <sz val="10"/>
        <color theme="1"/>
        <rFont val="함초롬돋움"/>
        <family val="3"/>
        <charset val="129"/>
      </rPr>
      <t xml:space="preserve">
    (2) 특징
</t>
    </r>
    <r>
      <rPr>
        <sz val="10"/>
        <color theme="1"/>
        <rFont val="함초롬돋움"/>
        <family val="3"/>
        <charset val="129"/>
      </rPr>
      <t xml:space="preserve">     －① 단기적 매출과 제품 판매 중심 사고 ② 고객의 변화하는 요구와 시장 환경 변화에 대한 인식 부족 ③ 성장 기회 상실 및 장기적 경쟁력 저하</t>
    </r>
    <r>
      <rPr>
        <b/>
        <sz val="10"/>
        <color theme="1"/>
        <rFont val="함초롬돋움"/>
        <family val="3"/>
        <charset val="129"/>
      </rPr>
      <t xml:space="preserve">
  2. 마케팅 근시안의 원인
    (1) 제품 중심 사고
</t>
    </r>
    <r>
      <rPr>
        <sz val="10"/>
        <color theme="1"/>
        <rFont val="함초롬돋움"/>
        <family val="3"/>
        <charset val="129"/>
      </rPr>
      <t xml:space="preserve">     －기업이 제품 자체의 특성, 품질, 기술 개발에 집중하고, 고객이 왜 이 제품을 필요로 하는지에 대한 고민을 소홀히 한다. (예 : 철도 산업이 단순히 철도 차량과 운송 서비스에만 집중하여 교통수단의 변화, 항공 및 자동차 산업의 성장에 대응하지 못한 사례)</t>
    </r>
    <r>
      <rPr>
        <b/>
        <sz val="10"/>
        <color theme="1"/>
        <rFont val="함초롬돋움"/>
        <family val="3"/>
        <charset val="129"/>
      </rPr>
      <t xml:space="preserve">
    (2) 단기적 경영 목표
</t>
    </r>
    <r>
      <rPr>
        <sz val="10"/>
        <color theme="1"/>
        <rFont val="함초롬돋움"/>
        <family val="3"/>
        <charset val="129"/>
      </rPr>
      <t xml:space="preserve">     －기업이 단기적 매출 목표와 시장 점유율 확대에만 초점을 맞출 경우, 장기적 시장 변화에 대응하지 못한다.</t>
    </r>
    <r>
      <rPr>
        <b/>
        <sz val="10"/>
        <color theme="1"/>
        <rFont val="함초롬돋움"/>
        <family val="3"/>
        <charset val="129"/>
      </rPr>
      <t xml:space="preserve">
    (3) 시장 및 고객 분석 부족
</t>
    </r>
    <r>
      <rPr>
        <sz val="10"/>
        <color theme="1"/>
        <rFont val="함초롬돋움"/>
        <family val="3"/>
        <charset val="129"/>
      </rPr>
      <t xml:space="preserve">     －고객 요구의 변화, 새로운 기술, 경쟁사의 전략 등을 분석하지 않음으로써 근시안적 사고가 심화된다.</t>
    </r>
    <r>
      <rPr>
        <b/>
        <sz val="10"/>
        <color theme="1"/>
        <rFont val="함초롬돋움"/>
        <family val="3"/>
        <charset val="129"/>
      </rPr>
      <t xml:space="preserve">
  3. 대응 전략
    (1) 고객 중심 사고 전환
</t>
    </r>
    <r>
      <rPr>
        <sz val="10"/>
        <color theme="1"/>
        <rFont val="함초롬돋움"/>
        <family val="3"/>
        <charset val="129"/>
      </rPr>
      <t xml:space="preserve">     －제품 중심에서 고객 중심으로 전환하여, 고객이 필요로 하는 가치와 경험을 제공하는 데 전략적 초점을 맞춘다.</t>
    </r>
    <r>
      <rPr>
        <b/>
        <sz val="10"/>
        <color theme="1"/>
        <rFont val="함초롬돋움"/>
        <family val="3"/>
        <charset val="129"/>
      </rPr>
      <t xml:space="preserve">
    (2) 시장 및 환경 변화 대응
</t>
    </r>
    <r>
      <rPr>
        <sz val="10"/>
        <color theme="1"/>
        <rFont val="함초롬돋움"/>
        <family val="3"/>
        <charset val="129"/>
      </rPr>
      <t xml:space="preserve">     －기업은 시장의 성장 가능성, 기술 변화, 경쟁 환경을 지속적으로 분석하여 전략적 기회를 포착해야 한다.</t>
    </r>
    <r>
      <rPr>
        <b/>
        <sz val="10"/>
        <color theme="1"/>
        <rFont val="함초롬돋움"/>
        <family val="3"/>
        <charset val="129"/>
      </rPr>
      <t xml:space="preserve">
    (3) 장기적 마케팅 전략 수립
</t>
    </r>
    <r>
      <rPr>
        <sz val="10"/>
        <color theme="1"/>
        <rFont val="함초롬돋움"/>
        <family val="3"/>
        <charset val="129"/>
      </rPr>
      <t xml:space="preserve">     －단기적 수익과 매출 목표에 치중하지 않고, 고객 만족, 브랜드 충성도, 시장 변화 대응을 고려한 장기적 전략을 설계한다.</t>
    </r>
    <r>
      <rPr>
        <b/>
        <sz val="10"/>
        <color theme="1"/>
        <rFont val="함초롬돋움"/>
        <family val="3"/>
        <charset val="129"/>
      </rPr>
      <t xml:space="preserve">
    (4) 혁신과 제품 확장
</t>
    </r>
    <r>
      <rPr>
        <sz val="10"/>
        <color theme="1"/>
        <rFont val="함초롬돋움"/>
        <family val="3"/>
        <charset val="129"/>
      </rPr>
      <t xml:space="preserve">     －제품 및 서비스의 혁신을 통해 변화하는 고객 요구를 충족하고, 새로운 시장을 창출함으로써 기업 성장과 경쟁력을 유지한다.</t>
    </r>
    <r>
      <rPr>
        <b/>
        <sz val="10"/>
        <color theme="1"/>
        <rFont val="함초롬돋움"/>
        <family val="3"/>
        <charset val="129"/>
      </rPr>
      <t xml:space="preserve">
Ⅲ. 평가
  1. 긍정적 평가
</t>
    </r>
    <r>
      <rPr>
        <sz val="10"/>
        <color theme="1"/>
        <rFont val="함초롬돋움"/>
        <family val="3"/>
        <charset val="129"/>
      </rPr>
      <t xml:space="preserve">   －① 레빗의 마케팅 근시안 개념은 기업이 제품 중심 사고에서 벗어나 고객 중심 사고로 전환해야 함을 명확히 제시하여 마케팅 전략 설계에 실질적 지침을 제공한다. ② 근시안의 원인 분석과 사례 제시는 기업이 자가 진단을 통해 시장 대응 전략을 점검하고 개선하도록 유도한다. ③ 장기적 관점에서의 고객 가치 창출, 혁신, 시장 분석 강조는 지속 가능한 성장 전략을 설계하는 데 유용하다.</t>
    </r>
    <r>
      <rPr>
        <b/>
        <sz val="10"/>
        <color theme="1"/>
        <rFont val="함초롬돋움"/>
        <family val="3"/>
        <charset val="129"/>
      </rPr>
      <t xml:space="preserve">
  2. 부정적 평가
</t>
    </r>
    <r>
      <rPr>
        <sz val="10"/>
        <color theme="1"/>
        <rFont val="함초롬돋움"/>
        <family val="3"/>
        <charset val="129"/>
      </rPr>
      <t xml:space="preserve">   －① 근시안 개념은 경영 환경의 복잡성과 기업 내부 역량 차이를 충분히 반영하지 못하여 일반화에 한계가 있다. ② 고객 중심 전략 전환과 혁신 구현에는 상당한 시간과 비용이 소요되며, 즉각적 효과를 기대하기 어렵다. ③ 시장 변화에 대한 예측 실패 시, 장기 전략 또한 위험에 노출될 수 있다.</t>
    </r>
    <r>
      <rPr>
        <b/>
        <sz val="10"/>
        <color theme="1"/>
        <rFont val="함초롬돋움"/>
        <family val="3"/>
        <charset val="129"/>
      </rPr>
      <t xml:space="preserve">
Ⅳ. 결론
</t>
    </r>
    <r>
      <rPr>
        <sz val="10"/>
        <color theme="1"/>
        <rFont val="함초롬돋움"/>
        <family val="3"/>
        <charset val="129"/>
      </rPr>
      <t xml:space="preserve"> －테오도어 레빗의 마케팅 근시안은 기업이 단기적 제품 중심 사고를 탈피하고, 고객 중심적 장기 전략을 설계하도록 경고하며 실질적 지침을 제공한다. 제품 및 서비스 혁신, 고객 요구 분석, 장기적 마케팅 전략 수립을 통해 기업은 성장 기회를 확대하고 경쟁력을 강화할 수 있다. 다만 실행 과정에서 발생할 수 있는 비용과 시간, 외부 환경 불확실성을 고려한 전략적 조정이 필요하다.</t>
    </r>
    <phoneticPr fontId="4" type="noConversion"/>
  </si>
  <si>
    <r>
      <t xml:space="preserve">Ⅰ. 배경 및 목적
</t>
    </r>
    <r>
      <rPr>
        <sz val="10"/>
        <color theme="1"/>
        <rFont val="함초롬돋움"/>
        <family val="3"/>
        <charset val="129"/>
      </rPr>
      <t xml:space="preserve"> －기업의 성장과 지속 가능한 경쟁우위 확보를 위해 전략적 다각화는 필수적 경영 접근 방식으로 평가된다. 리처드 루멜트(Richard Rumelt)는 「Strategy, Structure, and Economic Performance(전략, 구조, 그리고 경제적 성과)」에서 다각화 전략의 유형과 효과를 체계적으로 분석하며, 기업이 시장과 자원의 특성에 따라 전략적 선택을 달리해야 함을 강조하였다. 루멜트는 단순한 사업 확장이나 포트폴리오 증가가 아닌, 시너지와 핵심 역량 연계를 중심으로 한 다각화 전략의 중요성을 설파한다. 이하에서는 다각화 전략의 개념, 유형, 전략적 활용 및 평가를 분석한다.</t>
    </r>
    <r>
      <rPr>
        <b/>
        <sz val="10"/>
        <color theme="1"/>
        <rFont val="함초롬돋움"/>
        <family val="3"/>
        <charset val="129"/>
      </rPr>
      <t xml:space="preserve">
Ⅱ. 내용
  1. 다각화 전략의 개념
    (1) 정의
</t>
    </r>
    <r>
      <rPr>
        <sz val="10"/>
        <color theme="1"/>
        <rFont val="함초롬돋움"/>
        <family val="3"/>
        <charset val="129"/>
      </rPr>
      <t xml:space="preserve">     －루멜트는 다각화 전략을 "기업이 기존 사업과 다른 산업 또는 제품군으로 확장하여 성장과 수익을 추구하는 전략"으로 정의하며, 기업의 전략적 선택을 분석하는 틀을 제공한다. 다각화는 단순한 사업 수 확장이 아니라, 기업의 자원, 역량, 시장 위치를 고려하여 시너지 효과를 창출하는 것을 목표로 한다.</t>
    </r>
    <r>
      <rPr>
        <b/>
        <sz val="10"/>
        <color theme="1"/>
        <rFont val="함초롬돋움"/>
        <family val="3"/>
        <charset val="129"/>
      </rPr>
      <t xml:space="preserve">
    (2) 특징
      ① 시너지 창출 강조
</t>
    </r>
    <r>
      <rPr>
        <sz val="10"/>
        <color theme="1"/>
        <rFont val="함초롬돋움"/>
        <family val="3"/>
        <charset val="129"/>
      </rPr>
      <t xml:space="preserve">       －단순한 확장이 아닌, 사업 간 자원 공유와 역량 활용을 통한 경쟁우위 강화가 핵심이다.</t>
    </r>
    <r>
      <rPr>
        <b/>
        <sz val="10"/>
        <color theme="1"/>
        <rFont val="함초롬돋움"/>
        <family val="3"/>
        <charset val="129"/>
      </rPr>
      <t xml:space="preserve">
      ② 유형 기반 전략
</t>
    </r>
    <r>
      <rPr>
        <sz val="10"/>
        <color theme="1"/>
        <rFont val="함초롬돋움"/>
        <family val="3"/>
        <charset val="129"/>
      </rPr>
      <t xml:space="preserve">       －관련 다각화(Related Diversification)와 비관련 다각화(Unrelated Diversification)로 구분된다.</t>
    </r>
    <r>
      <rPr>
        <b/>
        <sz val="10"/>
        <color theme="1"/>
        <rFont val="함초롬돋움"/>
        <family val="3"/>
        <charset val="129"/>
      </rPr>
      <t xml:space="preserve">
      ③ 위험 분산 및 성장 전략
</t>
    </r>
    <r>
      <rPr>
        <sz val="10"/>
        <color theme="1"/>
        <rFont val="함초롬돋움"/>
        <family val="3"/>
        <charset val="129"/>
      </rPr>
      <t xml:space="preserve">       －사업 포트폴리오를 다변화함으로써 산업별 위험을 분산하고 안정적 수익원을 확보한다.</t>
    </r>
    <r>
      <rPr>
        <b/>
        <sz val="10"/>
        <color theme="1"/>
        <rFont val="함초롬돋움"/>
        <family val="3"/>
        <charset val="129"/>
      </rPr>
      <t xml:space="preserve">
  2. 다각화 전략의 유형
    (1) 관련 다각화(Related Diversification)
</t>
    </r>
    <r>
      <rPr>
        <sz val="10"/>
        <color theme="1"/>
        <rFont val="함초롬돋움"/>
        <family val="3"/>
        <charset val="129"/>
      </rPr>
      <t xml:space="preserve">     －기존 사업과 기술, 시장, 고객군에서 연관성을 가지며 시너지 효과를 창출할 수 있는 전략이다. (예 : 자동차 부품 기업이 전기차 배터리 사업으로 확장하는 경우, 기존 기술과 시장 네트워크 활용 가능)</t>
    </r>
    <r>
      <rPr>
        <b/>
        <sz val="10"/>
        <color theme="1"/>
        <rFont val="함초롬돋움"/>
        <family val="3"/>
        <charset val="129"/>
      </rPr>
      <t xml:space="preserve">
    (2) 비관련 다각화(Unrelated Diversification)
</t>
    </r>
    <r>
      <rPr>
        <sz val="10"/>
        <color theme="1"/>
        <rFont val="함초롬돋움"/>
        <family val="3"/>
        <charset val="129"/>
      </rPr>
      <t xml:space="preserve">     －기존 사업과 기술・시장 간 연관성이 낮은 사업 영역으로 진출하는 전략으로, 위험 분산 목적이 크다. (예 : 금융기업이 식음료 산업에 투자하는 경우, 기존 사업과 직접적 시너지보다 포트폴리오 분산에 초점)</t>
    </r>
    <r>
      <rPr>
        <b/>
        <sz val="10"/>
        <color theme="1"/>
        <rFont val="함초롬돋움"/>
        <family val="3"/>
        <charset val="129"/>
      </rPr>
      <t xml:space="preserve">
    (3) 집중적 다각화(Concentric Diversification)
</t>
    </r>
    <r>
      <rPr>
        <sz val="10"/>
        <color theme="1"/>
        <rFont val="함초롬돋움"/>
        <family val="3"/>
        <charset val="129"/>
      </rPr>
      <t xml:space="preserve">     －기존 사업과의 기술적 또는 시장적 연계성을 활용하며, 경쟁우위 강화와 성장 촉진을 목표로 한다.</t>
    </r>
    <r>
      <rPr>
        <b/>
        <sz val="10"/>
        <color theme="1"/>
        <rFont val="함초롬돋움"/>
        <family val="3"/>
        <charset val="129"/>
      </rPr>
      <t xml:space="preserve">
    (4) 수평적 다각화(Horizontal Diversification)
</t>
    </r>
    <r>
      <rPr>
        <sz val="10"/>
        <color theme="1"/>
        <rFont val="함초롬돋움"/>
        <family val="3"/>
        <charset val="129"/>
      </rPr>
      <t xml:space="preserve">     －동일 산업 내에서 신규 제품이나 서비스로 확장하여 기존 고객층을 대상으로 시장 확대를 시도하는 전략이다.</t>
    </r>
    <r>
      <rPr>
        <b/>
        <sz val="10"/>
        <color theme="1"/>
        <rFont val="함초롬돋움"/>
        <family val="3"/>
        <charset val="129"/>
      </rPr>
      <t xml:space="preserve">
  3. 전략적 활용
    (1) 자원 기반 접근
</t>
    </r>
    <r>
      <rPr>
        <sz val="10"/>
        <color theme="1"/>
        <rFont val="함초롬돋움"/>
        <family val="3"/>
        <charset val="129"/>
      </rPr>
      <t xml:space="preserve">     －루멜트는 기업의 핵심 역량과 자원을 기반으로 다각화 전략을 설계해야 하며, 관련 다각화는 기존 자원의 활용도를 극대화할 수 있다고 강조한다.</t>
    </r>
    <r>
      <rPr>
        <b/>
        <sz val="10"/>
        <color theme="1"/>
        <rFont val="함초롬돋움"/>
        <family val="3"/>
        <charset val="129"/>
      </rPr>
      <t xml:space="preserve">
    (2) 시너지 창출
</t>
    </r>
    <r>
      <rPr>
        <sz val="10"/>
        <color theme="1"/>
        <rFont val="함초롬돋움"/>
        <family val="3"/>
        <charset val="129"/>
      </rPr>
      <t xml:space="preserve">     －사업 간 상호 보완적 관계를 통해 비용 절감, 기술 공유, 브랜드 강화 등 시너지를 창출할 수 있다.</t>
    </r>
    <r>
      <rPr>
        <b/>
        <sz val="10"/>
        <color theme="1"/>
        <rFont val="함초롬돋움"/>
        <family val="3"/>
        <charset val="129"/>
      </rPr>
      <t xml:space="preserve">
    (3) 포트폴리오 관리
</t>
    </r>
    <r>
      <rPr>
        <sz val="10"/>
        <color theme="1"/>
        <rFont val="함초롬돋움"/>
        <family val="3"/>
        <charset val="129"/>
      </rPr>
      <t xml:space="preserve">     －기업은 성장 가능성과 위험을 고려하여 사업 포트폴리오를 구성하고, 비관련 다각화는 경제적 안정성을 확보하는 수단으로 활용한다.</t>
    </r>
    <r>
      <rPr>
        <b/>
        <sz val="10"/>
        <color theme="1"/>
        <rFont val="함초롬돋움"/>
        <family val="3"/>
        <charset val="129"/>
      </rPr>
      <t xml:space="preserve">
    (4) 경쟁우위 확보
</t>
    </r>
    <r>
      <rPr>
        <sz val="10"/>
        <color theme="1"/>
        <rFont val="함초롬돋움"/>
        <family val="3"/>
        <charset val="129"/>
      </rPr>
      <t xml:space="preserve">     －전략적 다각화를 통해 시장 진입 장벽을 높이고, 기업의 차별화된 역량을 다양한 사업 영역에 확장함으로써 경쟁우위를 강화한다.</t>
    </r>
    <r>
      <rPr>
        <b/>
        <sz val="10"/>
        <color theme="1"/>
        <rFont val="함초롬돋움"/>
        <family val="3"/>
        <charset val="129"/>
      </rPr>
      <t xml:space="preserve">
Ⅲ. 평가
  1. 긍정적 평가
</t>
    </r>
    <r>
      <rPr>
        <sz val="10"/>
        <color theme="1"/>
        <rFont val="함초롬돋움"/>
        <family val="3"/>
        <charset val="129"/>
      </rPr>
      <t xml:space="preserve">   －① 루멜트의 다각화 전략은 기업 성장과 경쟁력 확보를 위한 체계적 틀을 제공하며, 관련성 및 시너지 중심의 전략 설계를 강조한다. ② 자원 기반 접근을 통해 기업 핵심 역량을 최대화하고, 기존 사업과의 연계성을 분석함으로써 전략적 선택의 타당성을 높인다. ③ 관련 다각화와 비관련 다각화를 구분하여 위험 분산, 성장, 경쟁우위 확보 등 목적별 전략 활용을 명확히 제시한다.</t>
    </r>
    <r>
      <rPr>
        <b/>
        <sz val="10"/>
        <color theme="1"/>
        <rFont val="함초롬돋움"/>
        <family val="3"/>
        <charset val="129"/>
      </rPr>
      <t xml:space="preserve">
  2. 부정적 평가
</t>
    </r>
    <r>
      <rPr>
        <sz val="10"/>
        <color theme="1"/>
        <rFont val="함초롬돋움"/>
        <family val="3"/>
        <charset val="129"/>
      </rPr>
      <t xml:space="preserve">   －① 다각화 전략의 실행은 조직 내부 구조, 문화, 자원 분배 등 복잡성을 수반하며, 실패 시 비용 부담이 클 수 있다. ② 비관련 다각화는 시너지 효과가 제한적이며, 관리 효율성과 전문성 유지에 어려움이 발생할 수 있다. ③ 전략적 다각화의 성공은 외부 환경 변화, 경쟁 상황, 시장 특성 등 예측 불가능 요인에 크게 좌우될 수 있다.</t>
    </r>
    <r>
      <rPr>
        <b/>
        <sz val="10"/>
        <color theme="1"/>
        <rFont val="함초롬돋움"/>
        <family val="3"/>
        <charset val="129"/>
      </rPr>
      <t xml:space="preserve">
Ⅳ. 결론
</t>
    </r>
    <r>
      <rPr>
        <sz val="10"/>
        <color theme="1"/>
        <rFont val="함초롬돋움"/>
        <family val="3"/>
        <charset val="129"/>
      </rPr>
      <t xml:space="preserve"> －리처드 루멜트의 다각화 전략은 기업의 성장, 위험 분산, 경쟁우위 확보를 위한 전략적 설계 틀을 제공하며, 관련성과 시너지 중심의 접근은 기업 자원의 효율적 활용과 포트폴리오 관리에 기여한다. 관련 및 비관련 다각화 유형을 구분하여 전략적 의사결정을 체계화함으로써 기업의 장기적 경쟁력 확보를 지원한다. 다만 실행 복잡성과 외부 환경 변화에 따른 위험을 고려하여, 조직 구조와 관리 역량을 강화하고 전략적 선택의 신중함을 병행하는 것이 필요하다.</t>
    </r>
    <phoneticPr fontId="4" type="noConversion"/>
  </si>
  <si>
    <r>
      <t xml:space="preserve">Ⅰ. 배경 및 목적
</t>
    </r>
    <r>
      <rPr>
        <sz val="10"/>
        <color theme="1"/>
        <rFont val="함초롬돋움"/>
        <family val="3"/>
        <charset val="129"/>
      </rPr>
      <t xml:space="preserve"> －마케팅 관리의 핵심은 소비자의 욕구와 필요를 충족시키는 제품(Product)의 이해에서 출발한다. 필립 코틀러(Philip Kotler)는 「Marketing Management(마케팅 관리)」에서 제품을 단순한 물리적 실체가 아니라, 기능, 품질, 브랜드, 포장, 서비스 등 소비자에게 가치를 제공하는 종합적 개념으로 정의하였다. 제품의 개념은 기업의 마케팅 전략, 포지셔닝, 가격 결정, 유통 및 촉진 활동과 밀접하게 연계되며, 제품을 효과적으로 관리함으로써 시장 경쟁에서 우위를 확보할 수 있다. 이하에서는 제품의 개념, 구성 요소, 전략적 활용 및 평가를 분석한다.</t>
    </r>
    <r>
      <rPr>
        <b/>
        <sz val="10"/>
        <color theme="1"/>
        <rFont val="함초롬돋움"/>
        <family val="3"/>
        <charset val="129"/>
      </rPr>
      <t xml:space="preserve">
Ⅱ. 내용
  1. 제품의 개념
    (1) 정의
</t>
    </r>
    <r>
      <rPr>
        <sz val="10"/>
        <color theme="1"/>
        <rFont val="함초롬돋움"/>
        <family val="3"/>
        <charset val="129"/>
      </rPr>
      <t xml:space="preserve">     －코틀러는 제품을 "소비자의 욕구와 필요를 충족시키는 모든 것"으로 정의하며, 유형적 상품뿐 아니라 서비스, 경험, 아이디어까지 포함한다고 보았다. 제품은 단순한 물리적 특성을 넘어, 브랜드 이미지, 품질, 디자인, 기능, 애프터서비스 등 복합적 요소를 통해 소비자에게 가치를 제공한다.</t>
    </r>
    <r>
      <rPr>
        <b/>
        <sz val="10"/>
        <color theme="1"/>
        <rFont val="함초롬돋움"/>
        <family val="3"/>
        <charset val="129"/>
      </rPr>
      <t xml:space="preserve">
    (2) 제품의 수준
      ① 핵심 제품(Core Product)
</t>
    </r>
    <r>
      <rPr>
        <sz val="10"/>
        <color theme="1"/>
        <rFont val="함초롬돋움"/>
        <family val="3"/>
        <charset val="129"/>
      </rPr>
      <t xml:space="preserve">       －제품이 제공하는 근본적 혜택과 소비자 욕구 충족 기능을 의미한다. 예를 들어, 자동차의 핵심 제품은 이동 편의성이다.</t>
    </r>
    <r>
      <rPr>
        <b/>
        <sz val="10"/>
        <color theme="1"/>
        <rFont val="함초롬돋움"/>
        <family val="3"/>
        <charset val="129"/>
      </rPr>
      <t xml:space="preserve">
      ② 실제 제품(Actual Product)
</t>
    </r>
    <r>
      <rPr>
        <sz val="10"/>
        <color theme="1"/>
        <rFont val="함초롬돋움"/>
        <family val="3"/>
        <charset val="129"/>
      </rPr>
      <t xml:space="preserve">       －물리적 형태, 디자인, 브랜드, 품질, 포장 등 핵심 제품을 구체화한 요소를 포함한다.</t>
    </r>
    <r>
      <rPr>
        <b/>
        <sz val="10"/>
        <color theme="1"/>
        <rFont val="함초롬돋움"/>
        <family val="3"/>
        <charset val="129"/>
      </rPr>
      <t xml:space="preserve">
      ③ 확장 제품(Augmented Product)
</t>
    </r>
    <r>
      <rPr>
        <sz val="10"/>
        <color theme="1"/>
        <rFont val="함초롬돋움"/>
        <family val="3"/>
        <charset val="129"/>
      </rPr>
      <t xml:space="preserve">       －보증, 서비스, 배송, 애프터서비스 등 부가적 혜택으로, 경쟁 제품과 차별화되는 요소이다.</t>
    </r>
    <r>
      <rPr>
        <b/>
        <sz val="10"/>
        <color theme="1"/>
        <rFont val="함초롬돋움"/>
        <family val="3"/>
        <charset val="129"/>
      </rPr>
      <t xml:space="preserve">
  2. 제품 구성 요소
    (1) 유형적 요소
</t>
    </r>
    <r>
      <rPr>
        <sz val="10"/>
        <color theme="1"/>
        <rFont val="함초롬돋움"/>
        <family val="3"/>
        <charset val="129"/>
      </rPr>
      <t xml:space="preserve">     －제품의 물리적 속성, 품질, 성능, 스타일, 브랜드명, 포장 등이 포함된다. 소비자가 직접 경험하거나 평가할 수 있는 측면으로, 구매 결정에 직접적 영향을 미친다.</t>
    </r>
    <r>
      <rPr>
        <b/>
        <sz val="10"/>
        <color theme="1"/>
        <rFont val="함초롬돋움"/>
        <family val="3"/>
        <charset val="129"/>
      </rPr>
      <t xml:space="preserve">
    (2) 무형적 요소
</t>
    </r>
    <r>
      <rPr>
        <sz val="10"/>
        <color theme="1"/>
        <rFont val="함초롬돋움"/>
        <family val="3"/>
        <charset val="129"/>
      </rPr>
      <t xml:space="preserve">     －브랜드 이미지, 신뢰도, 애프터서비스, 기업의 사회적 책임 등 소비자에게 심리적 가치를 제공하는 요소이다. 경쟁 우위를 창출하고 장기적 고객 관계를 형성하는 데 중요한 역할을 한다.</t>
    </r>
    <r>
      <rPr>
        <b/>
        <sz val="10"/>
        <color theme="1"/>
        <rFont val="함초롬돋움"/>
        <family val="3"/>
        <charset val="129"/>
      </rPr>
      <t xml:space="preserve">
    (3) 제품 라인과 제품 믹스
      ① 제품 라인(Product Line)
</t>
    </r>
    <r>
      <rPr>
        <sz val="10"/>
        <color theme="1"/>
        <rFont val="함초롬돋움"/>
        <family val="3"/>
        <charset val="129"/>
      </rPr>
      <t xml:space="preserve">       －유사한 기능과 목표 시장을 가진 제품군으로, 기업은 라인 관리와 확장을 통해 시장 점유율을 높인다.</t>
    </r>
    <r>
      <rPr>
        <b/>
        <sz val="10"/>
        <color theme="1"/>
        <rFont val="함초롬돋움"/>
        <family val="3"/>
        <charset val="129"/>
      </rPr>
      <t xml:space="preserve">
      ② 제품 믹스(Product Mix)
</t>
    </r>
    <r>
      <rPr>
        <sz val="10"/>
        <color theme="1"/>
        <rFont val="함초롬돋움"/>
        <family val="3"/>
        <charset val="129"/>
      </rPr>
      <t xml:space="preserve">       －기업이 제공하는 전체 제품군으로, 폭(Width), 길이(Length), 깊이(Depth), 일관성(Consistency) 등을 전략적으로 설계한다.</t>
    </r>
    <r>
      <rPr>
        <b/>
        <sz val="10"/>
        <color theme="1"/>
        <rFont val="함초롬돋움"/>
        <family val="3"/>
        <charset val="129"/>
      </rPr>
      <t xml:space="preserve">
  3. 전략적 활용
    (1) 신제품 개발과 혁신
</t>
    </r>
    <r>
      <rPr>
        <sz val="10"/>
        <color theme="1"/>
        <rFont val="함초롬돋움"/>
        <family val="3"/>
        <charset val="129"/>
      </rPr>
      <t xml:space="preserve">     －기업은 핵심 제품과 실제 제품을 기반으로 새로운 제품을 개발하여 시장 수요를 창출하고 경쟁우위를 확보한다.</t>
    </r>
    <r>
      <rPr>
        <b/>
        <sz val="10"/>
        <color theme="1"/>
        <rFont val="함초롬돋움"/>
        <family val="3"/>
        <charset val="129"/>
      </rPr>
      <t xml:space="preserve">
    (2) 제품 포지셔닝
</t>
    </r>
    <r>
      <rPr>
        <sz val="10"/>
        <color theme="1"/>
        <rFont val="함초롬돋움"/>
        <family val="3"/>
        <charset val="129"/>
      </rPr>
      <t xml:space="preserve">     －소비자 인식과 경쟁 제품 대비 차별성을 고려하여 제품의 이미지, 브랜드, 기능을 전략적으로 설계한다.</t>
    </r>
    <r>
      <rPr>
        <b/>
        <sz val="10"/>
        <color theme="1"/>
        <rFont val="함초롬돋움"/>
        <family val="3"/>
        <charset val="129"/>
      </rPr>
      <t xml:space="preserve">
    (3) 제품 수명주기 관리
</t>
    </r>
    <r>
      <rPr>
        <sz val="10"/>
        <color theme="1"/>
        <rFont val="함초롬돋움"/>
        <family val="3"/>
        <charset val="129"/>
      </rPr>
      <t xml:space="preserve">     －도입기, 성장기, 성숙기, 쇠퇴기의 제품 수명주기를 분석하여 마케팅 전략, 가격 정책, 유통 채널, 촉진 활동을 최적화한다.</t>
    </r>
    <r>
      <rPr>
        <b/>
        <sz val="10"/>
        <color theme="1"/>
        <rFont val="함초롬돋움"/>
        <family val="3"/>
        <charset val="129"/>
      </rPr>
      <t xml:space="preserve">
    (4) 브랜드 관리
</t>
    </r>
    <r>
      <rPr>
        <sz val="10"/>
        <color theme="1"/>
        <rFont val="함초롬돋움"/>
        <family val="3"/>
        <charset val="129"/>
      </rPr>
      <t xml:space="preserve">     －브랜드 가치와 신뢰도를 구축함으로써 소비자 충성도를 높이고 가격 경쟁에서 유리한 위치를 확보한다.</t>
    </r>
    <r>
      <rPr>
        <b/>
        <sz val="10"/>
        <color theme="1"/>
        <rFont val="함초롬돋움"/>
        <family val="3"/>
        <charset val="129"/>
      </rPr>
      <t xml:space="preserve">
Ⅲ. 평가
  1. 긍정적 평가
</t>
    </r>
    <r>
      <rPr>
        <sz val="10"/>
        <color theme="1"/>
        <rFont val="함초롬돋움"/>
        <family val="3"/>
        <charset val="129"/>
      </rPr>
      <t xml:space="preserve">   －① 코틀러의 제품 개념은 유형적・무형적 요소를 포함한 종합적 관점으로, 소비자 가치 중심의 마케팅 전략 수립에 유용하다. ② 제품 수준과 구성 요소 분석은 신제품 개발, 포지셔닝, 수명주기 관리 등 마케팅 활동을 체계적으로 설계하는 기반을 제공한다. ③ 제품 라인과 제품 믹스 관리 개념은 기업이 시장 세분화, 경쟁 전략, 브랜드 확장 등 다양한 전략적 결정을 내리는 데 기여한다.</t>
    </r>
    <r>
      <rPr>
        <b/>
        <sz val="10"/>
        <color theme="1"/>
        <rFont val="함초롬돋움"/>
        <family val="3"/>
        <charset val="129"/>
      </rPr>
      <t xml:space="preserve">
  2. 부정적 평가
</t>
    </r>
    <r>
      <rPr>
        <sz val="10"/>
        <color theme="1"/>
        <rFont val="함초롬돋움"/>
        <family val="3"/>
        <charset val="129"/>
      </rPr>
      <t xml:space="preserve">   －① 제품 개념이 포괄적이지만, 실제 기업 환경에서 구현 시 복잡성과 관리 비용이 증가할 수 있다. ② 무형적 요소의 평가와 측정이 어렵고, 주관적 판단에 의존할 경우 전략적 결정의 정확성이 낮아질 수 있다. ③ 제품 수명주기 및 시장 변화에 대한 예측 오류는 제품 전략 실패로 이어질 가능성이 있다.</t>
    </r>
    <r>
      <rPr>
        <b/>
        <sz val="10"/>
        <color theme="1"/>
        <rFont val="함초롬돋움"/>
        <family val="3"/>
        <charset val="129"/>
      </rPr>
      <t xml:space="preserve">
Ⅳ. 결론
</t>
    </r>
    <r>
      <rPr>
        <sz val="10"/>
        <color theme="1"/>
        <rFont val="함초롬돋움"/>
        <family val="3"/>
        <charset val="129"/>
      </rPr>
      <t xml:space="preserve"> －필립 코틀러의 제품 개념은 핵심, 실제, 확장 제품으로 구분하고 유형적・무형적 요소를 포함함으로써 소비자 가치 중심의 마케팅 전략을 설계하는 데 실질적 틀을 제공한다. 제품 라인과 믹스 관리, 신제품 개발, 포지셔닝, 브랜드 관리 등 다양한 전략적 활용 방안을 제시함으로써 기업의 경쟁력 강화와 시장 대응 능력을 향상시킨다. 다만 무형적 요소 평가의 어려움과 수명주기 예측의 한계를 보완하기 위한 실무적 조정과 데이터 기반 의사결정이 병행될 필요가 있다.</t>
    </r>
    <phoneticPr fontId="4" type="noConversion"/>
  </si>
  <si>
    <r>
      <t xml:space="preserve">Ⅰ. 배경 및 목적
</t>
    </r>
    <r>
      <rPr>
        <sz val="10"/>
        <color theme="1"/>
        <rFont val="함초롬돋움"/>
        <family val="3"/>
        <charset val="129"/>
      </rPr>
      <t xml:space="preserve"> －혁신의 확산과 새로운 기술이나 아이디어의 수용은 조직과 사회의 발전에 중요한 영향을 미친다. 에버렛 로저스(Everett M. Rogers)는 「Diffusion of Innovations(혁신의 확산)」에서 혁신수용 과정을 체계적으로 분석하며, 혁신이 시간에 따라 다양한 수용자 집단으로 확산되는 과정을 설명하였다. 로저스는 혁신수용이 단순한 기술적 적용이 아니라 개인과 집단의 특성, 사회적 영향, 커뮤니케이션 채널에 의해 결정된다고 보았다. 이러한 혁신수용모델은 기술, 마케팅, 조직 변화 관리 등 다양한 분야에서 혁신 전략을 설계하고 실행하는 데 중요한 지침을 제공한다. 이하에서는 혁신수용모델의 개념, 구성, 적용 및 평가를 분석한다.</t>
    </r>
    <r>
      <rPr>
        <b/>
        <sz val="10"/>
        <color theme="1"/>
        <rFont val="함초롬돋움"/>
        <family val="3"/>
        <charset val="129"/>
      </rPr>
      <t xml:space="preserve">
Ⅱ. 내용
  1. 혁신수용모델의 개념
    (1) 정의
</t>
    </r>
    <r>
      <rPr>
        <sz val="10"/>
        <color theme="1"/>
        <rFont val="함초롬돋움"/>
        <family val="3"/>
        <charset val="129"/>
      </rPr>
      <t xml:space="preserve">     －혁신수용모델(Diffusion of Innovations)은 새로운 아이디어, 제품, 기술 등이 사회나 조직 내에서 시간 경과에 따라 확산되고 수용되는 과정을 체계적으로 설명하는 이론적 틀을 의미한다.</t>
    </r>
    <r>
      <rPr>
        <b/>
        <sz val="10"/>
        <color theme="1"/>
        <rFont val="함초롬돋움"/>
        <family val="3"/>
        <charset val="129"/>
      </rPr>
      <t xml:space="preserve">
    (2) 특징
      ① 시간 기반 분석
</t>
    </r>
    <r>
      <rPr>
        <sz val="10"/>
        <color theme="1"/>
        <rFont val="함초롬돋움"/>
        <family val="3"/>
        <charset val="129"/>
      </rPr>
      <t xml:space="preserve">       －혁신은 도입 초기부터 일반 대중에 이르기까지 시간에 따른 수용 단계가 존재한다.</t>
    </r>
    <r>
      <rPr>
        <b/>
        <sz val="10"/>
        <color theme="1"/>
        <rFont val="함초롬돋움"/>
        <family val="3"/>
        <charset val="129"/>
      </rPr>
      <t xml:space="preserve">
      ② 집단 기반 구분
</t>
    </r>
    <r>
      <rPr>
        <sz val="10"/>
        <color theme="1"/>
        <rFont val="함초롬돋움"/>
        <family val="3"/>
        <charset val="129"/>
      </rPr>
      <t xml:space="preserve">       －수용자 집단을 혁신자(Innovators), 초기 수용자(Early Adopters), 전기 다수(Early Majority), 후기 다수(Late Majority), 지각 수용자(Laggards)로 구분한다.</t>
    </r>
    <r>
      <rPr>
        <b/>
        <sz val="10"/>
        <color theme="1"/>
        <rFont val="함초롬돋움"/>
        <family val="3"/>
        <charset val="129"/>
      </rPr>
      <t xml:space="preserve">
      ③ 커뮤니케이션과 사회적 영향
</t>
    </r>
    <r>
      <rPr>
        <sz val="10"/>
        <color theme="1"/>
        <rFont val="함초롬돋움"/>
        <family val="3"/>
        <charset val="129"/>
      </rPr>
      <t xml:space="preserve">       －혁신 확산은 개인적 의사결정뿐 아니라 사회적 네트워크와 정보 흐름에 의해 촉진된다.</t>
    </r>
    <r>
      <rPr>
        <b/>
        <sz val="10"/>
        <color theme="1"/>
        <rFont val="함초롬돋움"/>
        <family val="3"/>
        <charset val="129"/>
      </rPr>
      <t xml:space="preserve">
  2. 혁신수용모델의 구성
    (1) 수용자 범주
      ① 혁신자(Innovators)
</t>
    </r>
    <r>
      <rPr>
        <sz val="10"/>
        <color theme="1"/>
        <rFont val="함초롬돋움"/>
        <family val="3"/>
        <charset val="129"/>
      </rPr>
      <t xml:space="preserve">       －위험 감수 성향이 높고, 새로운 기술이나 아이디어를 가장 먼저 수용하는 소수 집단이다.</t>
    </r>
    <r>
      <rPr>
        <b/>
        <sz val="10"/>
        <color theme="1"/>
        <rFont val="함초롬돋움"/>
        <family val="3"/>
        <charset val="129"/>
      </rPr>
      <t xml:space="preserve">
      ② 초기 수용자(Early Adopters)
</t>
    </r>
    <r>
      <rPr>
        <sz val="10"/>
        <color theme="1"/>
        <rFont val="함초롬돋움"/>
        <family val="3"/>
        <charset val="129"/>
      </rPr>
      <t xml:space="preserve">       －사회적 영향력이 크고, 혁신을 수용함으로써 다른 구성원에게 모범을 보이는 집단이다.</t>
    </r>
    <r>
      <rPr>
        <b/>
        <sz val="10"/>
        <color theme="1"/>
        <rFont val="함초롬돋움"/>
        <family val="3"/>
        <charset val="129"/>
      </rPr>
      <t xml:space="preserve">
      ③ 전기 다수(Early Majority)
</t>
    </r>
    <r>
      <rPr>
        <sz val="10"/>
        <color theme="1"/>
        <rFont val="함초롬돋움"/>
        <family val="3"/>
        <charset val="129"/>
      </rPr>
      <t xml:space="preserve">       －혁신을 신중하게 수용하며, 초기 수용자의 행동을 관찰한 후 결정한다.</t>
    </r>
    <r>
      <rPr>
        <b/>
        <sz val="10"/>
        <color theme="1"/>
        <rFont val="함초롬돋움"/>
        <family val="3"/>
        <charset val="129"/>
      </rPr>
      <t xml:space="preserve">
      ④ 후기 다수(Late Majority)
</t>
    </r>
    <r>
      <rPr>
        <sz val="10"/>
        <color theme="1"/>
        <rFont val="함초롬돋움"/>
        <family val="3"/>
        <charset val="129"/>
      </rPr>
      <t xml:space="preserve">       －보수적이고 회의적이며, 다수 집단의 수용 이후에 혁신을 받아들이는 집단이다.</t>
    </r>
    <r>
      <rPr>
        <b/>
        <sz val="10"/>
        <color theme="1"/>
        <rFont val="함초롬돋움"/>
        <family val="3"/>
        <charset val="129"/>
      </rPr>
      <t xml:space="preserve">
      ⑤ 지각 수용자(Laggards)
</t>
    </r>
    <r>
      <rPr>
        <sz val="10"/>
        <color theme="1"/>
        <rFont val="함초롬돋움"/>
        <family val="3"/>
        <charset val="129"/>
      </rPr>
      <t xml:space="preserve">       －변화에 저항하며, 혁신을 가장 늦게 수용하거나 기존 방식을 고수하는 집단이다.</t>
    </r>
    <r>
      <rPr>
        <b/>
        <sz val="10"/>
        <color theme="1"/>
        <rFont val="함초롬돋움"/>
        <family val="3"/>
        <charset val="129"/>
      </rPr>
      <t xml:space="preserve">
    (2) 확산 과정
      ① 인식 단계(Awareness)
</t>
    </r>
    <r>
      <rPr>
        <sz val="10"/>
        <color theme="1"/>
        <rFont val="함초롬돋움"/>
        <family val="3"/>
        <charset val="129"/>
      </rPr>
      <t xml:space="preserve">       －혁신 존재와 기능을 인지하는 단계이다.</t>
    </r>
    <r>
      <rPr>
        <b/>
        <sz val="10"/>
        <color theme="1"/>
        <rFont val="함초롬돋움"/>
        <family val="3"/>
        <charset val="129"/>
      </rPr>
      <t xml:space="preserve">
      ② 흥미 단계(Interest)
</t>
    </r>
    <r>
      <rPr>
        <sz val="10"/>
        <color theme="1"/>
        <rFont val="함초롬돋움"/>
        <family val="3"/>
        <charset val="129"/>
      </rPr>
      <t xml:space="preserve">       －혁신에 대한 정보를 탐색하고 이해하려는 단계이다.</t>
    </r>
    <r>
      <rPr>
        <b/>
        <sz val="10"/>
        <color theme="1"/>
        <rFont val="함초롬돋움"/>
        <family val="3"/>
        <charset val="129"/>
      </rPr>
      <t xml:space="preserve">
      ③ 평가 단계(Evaluation)
</t>
    </r>
    <r>
      <rPr>
        <sz val="10"/>
        <color theme="1"/>
        <rFont val="함초롬돋움"/>
        <family val="3"/>
        <charset val="129"/>
      </rPr>
      <t xml:space="preserve">       －혁신의 장단점을 개인적 혹은 조직적 기준으로 판단하는 단계이다.</t>
    </r>
    <r>
      <rPr>
        <b/>
        <sz val="10"/>
        <color theme="1"/>
        <rFont val="함초롬돋움"/>
        <family val="3"/>
        <charset val="129"/>
      </rPr>
      <t xml:space="preserve">
      ④ 실험 단계(Trial)
</t>
    </r>
    <r>
      <rPr>
        <sz val="10"/>
        <color theme="1"/>
        <rFont val="함초롬돋움"/>
        <family val="3"/>
        <charset val="129"/>
      </rPr>
      <t xml:space="preserve">       －제한된 범위에서 혁신을 시도하며 실제 적용 가능성을 확인하는 단계이다.</t>
    </r>
    <r>
      <rPr>
        <b/>
        <sz val="10"/>
        <color theme="1"/>
        <rFont val="함초롬돋움"/>
        <family val="3"/>
        <charset val="129"/>
      </rPr>
      <t xml:space="preserve">
      ⑤ 채택 단계(Adoption)
</t>
    </r>
    <r>
      <rPr>
        <sz val="10"/>
        <color theme="1"/>
        <rFont val="함초롬돋움"/>
        <family val="3"/>
        <charset val="129"/>
      </rPr>
      <t xml:space="preserve">       －혁신을 완전히 수용하고 일상적 사용으로 통합하는 단계이다.</t>
    </r>
    <r>
      <rPr>
        <b/>
        <sz val="10"/>
        <color theme="1"/>
        <rFont val="함초롬돋움"/>
        <family val="3"/>
        <charset val="129"/>
      </rPr>
      <t xml:space="preserve">
    (3) 확산 촉진 요인
      ① 상대적 이점(Relative Advantage)
</t>
    </r>
    <r>
      <rPr>
        <sz val="10"/>
        <color theme="1"/>
        <rFont val="함초롬돋움"/>
        <family val="3"/>
        <charset val="129"/>
      </rPr>
      <t xml:space="preserve">       －기존 대안 대비 혁신이 제공하는 이익 수준</t>
    </r>
    <r>
      <rPr>
        <b/>
        <sz val="10"/>
        <color theme="1"/>
        <rFont val="함초롬돋움"/>
        <family val="3"/>
        <charset val="129"/>
      </rPr>
      <t xml:space="preserve">
      ② 적합성(Compatibility)
</t>
    </r>
    <r>
      <rPr>
        <sz val="10"/>
        <color theme="1"/>
        <rFont val="함초롬돋움"/>
        <family val="3"/>
        <charset val="129"/>
      </rPr>
      <t xml:space="preserve">       －수용자의 기존 가치, 경험, 필요와 혁신 간의 적합성</t>
    </r>
    <r>
      <rPr>
        <b/>
        <sz val="10"/>
        <color theme="1"/>
        <rFont val="함초롬돋움"/>
        <family val="3"/>
        <charset val="129"/>
      </rPr>
      <t xml:space="preserve">
      ③ 복잡성(Complexity)
</t>
    </r>
    <r>
      <rPr>
        <sz val="10"/>
        <color theme="1"/>
        <rFont val="함초롬돋움"/>
        <family val="3"/>
        <charset val="129"/>
      </rPr>
      <t xml:space="preserve">       －이해하고 사용하기 쉬운 정도</t>
    </r>
    <r>
      <rPr>
        <b/>
        <sz val="10"/>
        <color theme="1"/>
        <rFont val="함초롬돋움"/>
        <family val="3"/>
        <charset val="129"/>
      </rPr>
      <t xml:space="preserve">
      ④ 실험 가능성(Trialability)
</t>
    </r>
    <r>
      <rPr>
        <sz val="10"/>
        <color theme="1"/>
        <rFont val="함초롬돋움"/>
        <family val="3"/>
        <charset val="129"/>
      </rPr>
      <t xml:space="preserve">       －제한적 시도 가능 여부</t>
    </r>
    <r>
      <rPr>
        <b/>
        <sz val="10"/>
        <color theme="1"/>
        <rFont val="함초롬돋움"/>
        <family val="3"/>
        <charset val="129"/>
      </rPr>
      <t xml:space="preserve">
      ⑤ 관찰 가능성(Observability)
</t>
    </r>
    <r>
      <rPr>
        <sz val="10"/>
        <color theme="1"/>
        <rFont val="함초롬돋움"/>
        <family val="3"/>
        <charset val="129"/>
      </rPr>
      <t xml:space="preserve">       －혁신 결과가 다른 사람에게 명확히 보이는 정도</t>
    </r>
    <r>
      <rPr>
        <b/>
        <sz val="10"/>
        <color theme="1"/>
        <rFont val="함초롬돋움"/>
        <family val="3"/>
        <charset val="129"/>
      </rPr>
      <t xml:space="preserve">
  3. 조직 및 사회 내 적용
    (1) 기술 도입 및 IT 혁신
</t>
    </r>
    <r>
      <rPr>
        <sz val="10"/>
        <color theme="1"/>
        <rFont val="함초롬돋움"/>
        <family val="3"/>
        <charset val="129"/>
      </rPr>
      <t xml:space="preserve">     －기업은 혁신수용모델을 활용하여 초기 수용자 집단을 대상으로 시범 도입 후, 전기 다수와 후기 다수로 확산 전략을 설계한다.</t>
    </r>
    <r>
      <rPr>
        <b/>
        <sz val="10"/>
        <color theme="1"/>
        <rFont val="함초롬돋움"/>
        <family val="3"/>
        <charset val="129"/>
      </rPr>
      <t xml:space="preserve">
    (2) 마케팅 전략
</t>
    </r>
    <r>
      <rPr>
        <sz val="10"/>
        <color theme="1"/>
        <rFont val="함초롬돋움"/>
        <family val="3"/>
        <charset val="129"/>
      </rPr>
      <t xml:space="preserve">     －신제품 출시 시 혁신자와 초기 수용자를 타겟팅하여 입소문 마케팅과 사회적 증거를 활용함으로써 대중 수용을 촉진한다.</t>
    </r>
    <r>
      <rPr>
        <b/>
        <sz val="10"/>
        <color theme="1"/>
        <rFont val="함초롬돋움"/>
        <family val="3"/>
        <charset val="129"/>
      </rPr>
      <t xml:space="preserve">
    (3) 사회적 변화와 정책 확산
</t>
    </r>
    <r>
      <rPr>
        <sz val="10"/>
        <color theme="1"/>
        <rFont val="함초롬돋움"/>
        <family val="3"/>
        <charset val="129"/>
      </rPr>
      <t xml:space="preserve">     －공공 정책, 건강 캠페인 등 사회 혁신에서도 다양한 수용자 집단의 특성을 고려하여 단계적 확산 전략을 구사한다.</t>
    </r>
    <r>
      <rPr>
        <b/>
        <sz val="10"/>
        <color theme="1"/>
        <rFont val="함초롬돋움"/>
        <family val="3"/>
        <charset val="129"/>
      </rPr>
      <t xml:space="preserve">
    (4) 교육과 학습 혁신
</t>
    </r>
    <r>
      <rPr>
        <sz val="10"/>
        <color theme="1"/>
        <rFont val="함초롬돋움"/>
        <family val="3"/>
        <charset val="129"/>
      </rPr>
      <t xml:space="preserve">     －교육기관에서 새로운 교수법이나 학습 기술을 도입할 때, 혁신수용모델을 통해 수용자 특성에 맞춘 적용 단계와 지원 전략을 설계한다.</t>
    </r>
    <r>
      <rPr>
        <b/>
        <sz val="10"/>
        <color theme="1"/>
        <rFont val="함초롬돋움"/>
        <family val="3"/>
        <charset val="129"/>
      </rPr>
      <t xml:space="preserve">
Ⅲ. 평가
  1. 긍정적 평가
</t>
    </r>
    <r>
      <rPr>
        <sz val="10"/>
        <color theme="1"/>
        <rFont val="함초롬돋움"/>
        <family val="3"/>
        <charset val="129"/>
      </rPr>
      <t xml:space="preserve">   －① 혁신수용모델은 시간과 수용자 특성을 반영한 체계적 분석 틀을 제공하여, 조직과 사회에서 혁신 전략 설계에 실질적 지침을 제공한다. ② 초기 수용자와 다수 집단의 상호작용을 강조함으로써 마케팅, 기술 도입, 정책 확산에서 효과적인 커뮤니케이션 전략을 수립할 수 있다. ③ 혁신 확산 촉진 요인을 명확히 제시하여 기업과 기관이 혁신 설계 및 적용 과정에서 수용 가능성을 높이는 의사결정을 지원한다.</t>
    </r>
    <r>
      <rPr>
        <b/>
        <sz val="10"/>
        <color theme="1"/>
        <rFont val="함초롬돋움"/>
        <family val="3"/>
        <charset val="129"/>
      </rPr>
      <t xml:space="preserve">
  2. 부정적 평가
</t>
    </r>
    <r>
      <rPr>
        <sz val="10"/>
        <color theme="1"/>
        <rFont val="함초롬돋움"/>
        <family val="3"/>
        <charset val="129"/>
      </rPr>
      <t xml:space="preserve">   －① 집단 구분 기준이 다소 획일적이며, 문화적 차이나 환경 요인에 따른 변동성을 충분히 반영하지 못할 수 있다. ② 혁신 확산 과정의 외부 요인(경쟁, 규제, 경제 상황 등)에 대한 고려가 제한적이며, 단순화된 모델이라는 한계가 존재한다. ③ 수용자 행동을 예측하는데 유용하지만, 개별 조직이나 개인의 복잡한 의사결정 동기를 완전히 설명하기에는 부족할 수 있다.</t>
    </r>
    <r>
      <rPr>
        <b/>
        <sz val="10"/>
        <color theme="1"/>
        <rFont val="함초롬돋움"/>
        <family val="3"/>
        <charset val="129"/>
      </rPr>
      <t xml:space="preserve">
Ⅳ. 결론
</t>
    </r>
    <r>
      <rPr>
        <sz val="10"/>
        <color theme="1"/>
        <rFont val="함초롬돋움"/>
        <family val="3"/>
        <charset val="129"/>
      </rPr>
      <t xml:space="preserve"> －에버렛 로저스의 혁신수용모델은 혁신 확산과 수용 과정을 시간과 집단 특성 관점에서 구조화하여 조직과 사회적 변화 관리에 적용할 수 있는 유용한 이론적 틀을 제공한다. 초기 수용자와 다수 집단 간 상호작용, 혁신 특성에 따른 수용 촉진 요인을 체계적으로 제시함으로써 기술, 마케팅, 정책, 교육 등 다양한 분야에서 전략적 의사결정과 실행을 지원한다. 다만 문화적, 환경적 요인과 개별적 의사결정 복잡성에 대한 보완이 필요하며, 이를 고려한 유연한 적용 전략이 병행되어야 한다.</t>
    </r>
    <phoneticPr fontId="4" type="noConversion"/>
  </si>
  <si>
    <r>
      <t xml:space="preserve">Ⅰ. 배경 및 목적
</t>
    </r>
    <r>
      <rPr>
        <sz val="10"/>
        <color theme="1"/>
        <rFont val="함초롬돋움"/>
        <family val="3"/>
        <charset val="129"/>
      </rPr>
      <t xml:space="preserve"> －현대 마케팅 환경에서 제품이나 서비스가 소비자에게 도달하는 과정은 단순한 물류 이동을 넘어 기업 경쟁력과 고객 만족에 직결되는 전략적 요소로 인식된다. 필립 코틀러(Philip Kotler)는 「Marketing Management(마케팅 관리)」에서 유통경로(Distribution Channel)의 기능과 중요성을 체계적으로 설명하며, 기업이 시장과 고객에게 가치를 효율적으로 전달하기 위해 유통경로의 전략적 설계가 필수적임을 강조하였다. 유통경로의 기능은 상품 흐름, 소유권 이전, 정보 전달, 거래 촉진 등 다각적 역할을 포함하며, 이를 이해함으로써 기업은 마케팅 성과를 극대화할 수 있다. 이하에서는 유통경로의 기능, 원리, 기업 적용 사례 및 평가를 분석한다.</t>
    </r>
    <r>
      <rPr>
        <b/>
        <sz val="10"/>
        <color theme="1"/>
        <rFont val="함초롬돋움"/>
        <family val="3"/>
        <charset val="129"/>
      </rPr>
      <t xml:space="preserve">
Ⅱ. 내용
  1. 유통경로의 개념과 기능
    (1) 정의
</t>
    </r>
    <r>
      <rPr>
        <sz val="10"/>
        <color theme="1"/>
        <rFont val="함초롬돋움"/>
        <family val="3"/>
        <charset val="129"/>
      </rPr>
      <t xml:space="preserve">     －유통경로는 생산자로부터 소비자까지 상품, 서비스, 정보, 소유권이 전달되는 과정과 그 과정에서 관여하는 조직이나 중개자를 포함하는 경로를 의미한다.</t>
    </r>
    <r>
      <rPr>
        <b/>
        <sz val="10"/>
        <color theme="1"/>
        <rFont val="함초롬돋움"/>
        <family val="3"/>
        <charset val="129"/>
      </rPr>
      <t xml:space="preserve">
    (2) 기능
      ① 거래 기능(Transactional Function)
</t>
    </r>
    <r>
      <rPr>
        <sz val="10"/>
        <color theme="1"/>
        <rFont val="함초롬돋움"/>
        <family val="3"/>
        <charset val="129"/>
      </rPr>
      <t xml:space="preserve">       －구매, 판매, 위험 부담 등 거래와 관련된 활동을 수행하며, 생산자와 소비자 간의 경제적 교환을 촉진한다.</t>
    </r>
    <r>
      <rPr>
        <b/>
        <sz val="10"/>
        <color theme="1"/>
        <rFont val="함초롬돋움"/>
        <family val="3"/>
        <charset val="129"/>
      </rPr>
      <t xml:space="preserve">
      ② 물류 기능(Logistical Function)
</t>
    </r>
    <r>
      <rPr>
        <sz val="10"/>
        <color theme="1"/>
        <rFont val="함초롬돋움"/>
        <family val="3"/>
        <charset val="129"/>
      </rPr>
      <t xml:space="preserve">       －제품의 운송, 저장, 재고 관리 등을 통해 적시 적소에 상품을 제공하며, 비용 효율성과 공급 안정성을 높인다.</t>
    </r>
    <r>
      <rPr>
        <b/>
        <sz val="10"/>
        <color theme="1"/>
        <rFont val="함초롬돋움"/>
        <family val="3"/>
        <charset val="129"/>
      </rPr>
      <t xml:space="preserve">
      ③ 촉진 기능(Facilitating Function)
</t>
    </r>
    <r>
      <rPr>
        <sz val="10"/>
        <color theme="1"/>
        <rFont val="함초롬돋움"/>
        <family val="3"/>
        <charset val="129"/>
      </rPr>
      <t xml:space="preserve">       －시장 조사, 광고, 신용 제공, 정보 제공 등 유통 과정에서 거래와 소비를 지원하며, 소비자 의사결정을 용이하게 한다.</t>
    </r>
    <r>
      <rPr>
        <b/>
        <sz val="10"/>
        <color theme="1"/>
        <rFont val="함초롬돋움"/>
        <family val="3"/>
        <charset val="129"/>
      </rPr>
      <t xml:space="preserve">
  2. 유통경로의 원리
    (1) 효율성 극대화
</t>
    </r>
    <r>
      <rPr>
        <sz val="10"/>
        <color theme="1"/>
        <rFont val="함초롬돋움"/>
        <family val="3"/>
        <charset val="129"/>
      </rPr>
      <t xml:space="preserve">     －유통경로는 상품과 서비스가 최종 소비자에게 전달되는 과정을 최소 비용과 시간으로 효율화하며, 중복된 기능 수행을 최소화한다.</t>
    </r>
    <r>
      <rPr>
        <b/>
        <sz val="10"/>
        <color theme="1"/>
        <rFont val="함초롬돋움"/>
        <family val="3"/>
        <charset val="129"/>
      </rPr>
      <t xml:space="preserve">
    (2) 고객 중심 접근
</t>
    </r>
    <r>
      <rPr>
        <sz val="10"/>
        <color theme="1"/>
        <rFont val="함초롬돋움"/>
        <family val="3"/>
        <charset val="129"/>
      </rPr>
      <t xml:space="preserve">     －경로 설계는 소비자의 접근성, 편의성, 구매 경험을 고려하여 고객 만족을 극대화하는 방향으로 이루어진다.</t>
    </r>
    <r>
      <rPr>
        <b/>
        <sz val="10"/>
        <color theme="1"/>
        <rFont val="함초롬돋움"/>
        <family val="3"/>
        <charset val="129"/>
      </rPr>
      <t xml:space="preserve">
    (3) 역할 분담과 전문화
</t>
    </r>
    <r>
      <rPr>
        <sz val="10"/>
        <color theme="1"/>
        <rFont val="함초롬돋움"/>
        <family val="3"/>
        <charset val="129"/>
      </rPr>
      <t xml:space="preserve">     －생산자, 도매상, 소매상, 대리점 등 각 참여자는 유통 과정에서 특정 기능을 전문적으로 수행하며, 이를 통해 전체 유통체계의 효율성과 전문성이 향상된다.</t>
    </r>
    <r>
      <rPr>
        <b/>
        <sz val="10"/>
        <color theme="1"/>
        <rFont val="함초롬돋움"/>
        <family val="3"/>
        <charset val="129"/>
      </rPr>
      <t xml:space="preserve">
    (4) 정보와 피드백의 흐름
</t>
    </r>
    <r>
      <rPr>
        <sz val="10"/>
        <color theme="1"/>
        <rFont val="함초롬돋움"/>
        <family val="3"/>
        <charset val="129"/>
      </rPr>
      <t xml:space="preserve">     －유통경로는 시장 정보와 소비자 피드백을 생산자에게 전달함으로써 제품 개선, 가격 정책, 마케팅 전략 수립에 기여한다.</t>
    </r>
    <r>
      <rPr>
        <b/>
        <sz val="10"/>
        <color theme="1"/>
        <rFont val="함초롬돋움"/>
        <family val="3"/>
        <charset val="129"/>
      </rPr>
      <t xml:space="preserve">
  3. 기업 내 적용 사례
    (1) 제조업 및 소비재 유통
</t>
    </r>
    <r>
      <rPr>
        <sz val="10"/>
        <color theme="1"/>
        <rFont val="함초롬돋움"/>
        <family val="3"/>
        <charset val="129"/>
      </rPr>
      <t xml:space="preserve">     －제조기업은 도매상과 소매상을 활용하여 제품을 효율적으로 분배하고, 물류 기능을 최적화하여 공급망 비용을 절감할 수 있다.</t>
    </r>
    <r>
      <rPr>
        <b/>
        <sz val="10"/>
        <color theme="1"/>
        <rFont val="함초롬돋움"/>
        <family val="3"/>
        <charset val="129"/>
      </rPr>
      <t xml:space="preserve">
    (2) 전자상거래와 옴니채널 전략
</t>
    </r>
    <r>
      <rPr>
        <sz val="10"/>
        <color theme="1"/>
        <rFont val="함초롬돋움"/>
        <family val="3"/>
        <charset val="129"/>
      </rPr>
      <t xml:space="preserve">     －온라인 플랫폼, 물류센터, 제3자 물류업체를 연계하여 소비자에게 신속하게 제품을 전달하고, 유통경로의 정보 기능을 활용해 구매 패턴 분석과 맞춤형 마케팅을 구현한다.</t>
    </r>
    <r>
      <rPr>
        <b/>
        <sz val="10"/>
        <color theme="1"/>
        <rFont val="함초롬돋움"/>
        <family val="3"/>
        <charset val="129"/>
      </rPr>
      <t xml:space="preserve">
    (3) 국제 마케팅 및 글로벌 유통
</t>
    </r>
    <r>
      <rPr>
        <sz val="10"/>
        <color theme="1"/>
        <rFont val="함초롬돋움"/>
        <family val="3"/>
        <charset val="129"/>
      </rPr>
      <t xml:space="preserve">     －국가별 유통 구조와 소비자 행동을 고려하여 지역별 중개자와 경로를 설계하며, 물류, 법규, 통관 등 복합 기능을 통합 관리한다.</t>
    </r>
    <r>
      <rPr>
        <b/>
        <sz val="10"/>
        <color theme="1"/>
        <rFont val="함초롬돋움"/>
        <family val="3"/>
        <charset val="129"/>
      </rPr>
      <t xml:space="preserve">
    (4) 신제품 출시와 촉진 전략
</t>
    </r>
    <r>
      <rPr>
        <sz val="10"/>
        <color theme="1"/>
        <rFont val="함초롬돋움"/>
        <family val="3"/>
        <charset val="129"/>
      </rPr>
      <t xml:space="preserve">     －신제품의 초기 시장 진입 시 적절한 유통채널과 중개자를 선정하고, 촉진 기능을 강화하여 소비자 인지도와 채택률을 높인다.</t>
    </r>
    <r>
      <rPr>
        <b/>
        <sz val="10"/>
        <color theme="1"/>
        <rFont val="함초롬돋움"/>
        <family val="3"/>
        <charset val="129"/>
      </rPr>
      <t xml:space="preserve">
Ⅲ. 평가
  1. 긍정적 평가
</t>
    </r>
    <r>
      <rPr>
        <sz val="10"/>
        <color theme="1"/>
        <rFont val="함초롬돋움"/>
        <family val="3"/>
        <charset val="129"/>
      </rPr>
      <t xml:space="preserve">   －① 유통경로의 기능을 체계적으로 이해하면 기업은 제품과 서비스를 효율적으로 소비자에게 전달할 수 있으며, 경쟁력 확보와 비용 절감이 가능하다. ② 물류, 거래, 촉진 기능을 적절히 설계함으로써 고객 만족과 시장 점유율을 향상시킬 수 있다. ③ 유통경로를 통한 정보 흐름과 피드백은 마케팅 전략과 제품 개발에 실질적 기여를 하여 기업 의사결정의 정확성을 높인다.</t>
    </r>
    <r>
      <rPr>
        <b/>
        <sz val="10"/>
        <color theme="1"/>
        <rFont val="함초롬돋움"/>
        <family val="3"/>
        <charset val="129"/>
      </rPr>
      <t xml:space="preserve">
  2. 부정적 평가
</t>
    </r>
    <r>
      <rPr>
        <sz val="10"/>
        <color theme="1"/>
        <rFont val="함초롬돋움"/>
        <family val="3"/>
        <charset val="129"/>
      </rPr>
      <t xml:space="preserve">   －① 유통경로 관리에 과도하게 집중하면 유연성 부족과 혁신 저해로 인해 급변하는 시장 환경에 적응이 어렵다. ② 복잡한 경로 구조는 비용 증가, 역할 중복, 의사소통 지연 등의 문제를 발생시킬 수 있다. ③ 경로 설계 시 소비자 행동과 시장 특성을 과소평가하면 제품 접근성과 구매 경험이 저하될 수 있다.</t>
    </r>
    <r>
      <rPr>
        <b/>
        <sz val="10"/>
        <color theme="1"/>
        <rFont val="함초롬돋움"/>
        <family val="3"/>
        <charset val="129"/>
      </rPr>
      <t xml:space="preserve">
Ⅳ. 결론
</t>
    </r>
    <r>
      <rPr>
        <sz val="10"/>
        <color theme="1"/>
        <rFont val="함초롬돋움"/>
        <family val="3"/>
        <charset val="129"/>
      </rPr>
      <t xml:space="preserve"> －필립 코틀러의 유통경로 기능 개념은 거래, 물류, 촉진 기능을 중심으로 상품과 서비스가 소비자에게 효율적으로 전달되는 과정을 이해하고 전략적으로 설계하는 데 핵심적 틀을 제공한다. 기업은 이를 기반으로 비용 효율성을 확보하고 고객 만족을 극대화할 수 있으며, 정보 흐름과 피드백 활용으로 마케팅 전략을 최적화할 수 있다. 다만 유연성 확보와 역할 중복 최소화, 소비자 특성 고려 등 경로 관리의 세부적 과제를 동시에 고려해야 효과적인 유통 전략 수립이 가능하다.</t>
    </r>
    <phoneticPr fontId="4" type="noConversion"/>
  </si>
  <si>
    <r>
      <t xml:space="preserve">Ⅰ. 배경 및 목적
</t>
    </r>
    <r>
      <rPr>
        <sz val="10"/>
        <color theme="1"/>
        <rFont val="함초롬돋움"/>
        <family val="3"/>
        <charset val="129"/>
      </rPr>
      <t xml:space="preserve"> －조직 이론과 경영학에서 리더십과 의사결정의 효과성은 상황적 요인과 환경 변화에 크게 의존한다. 매리 폴릿(Mary Parker Follett)은 「Dynamic Administration(동태적 관리)」과 「Creative Experience(창조적 경험)」에서 조직과 리더십을 이해하는 데 있어 고정적 규칙이나 일률적 원칙보다는 상황과 맥락의 중요성을 강조하였다. 그녀가 제시한 "상황의 법칙(Law of the Situation)"은 조직 내 의사결정과 문제 해결에서 개인의 권력이나 지위보다는 상황이 요구하는 합리적 대응이 우선되어야 함을 의미한다. 이하에서는 상황의 법칙의 개념, 원리, 조직 적용 및 평가를 분석한다.</t>
    </r>
    <r>
      <rPr>
        <b/>
        <sz val="10"/>
        <color theme="1"/>
        <rFont val="함초롬돋움"/>
        <family val="3"/>
        <charset val="129"/>
      </rPr>
      <t xml:space="preserve">
Ⅱ. 내용
  1. 상황의 법칙 개념
    (1) 정의
</t>
    </r>
    <r>
      <rPr>
        <sz val="10"/>
        <color theme="1"/>
        <rFont val="함초롬돋움"/>
        <family val="3"/>
        <charset val="129"/>
      </rPr>
      <t xml:space="preserve">     －상황의 법칙은 조직 내 의사결정과 문제 해결 과정에서 개인의 권력이나 직위에 기반한 결정이 아닌, 상황이 요구하는 합리적 판단과 행동이 우선되어야 한다는 원리이다.</t>
    </r>
    <r>
      <rPr>
        <b/>
        <sz val="10"/>
        <color theme="1"/>
        <rFont val="함초롬돋움"/>
        <family val="3"/>
        <charset val="129"/>
      </rPr>
      <t xml:space="preserve">
    (2) 특징
      ① 상황 중심성
</t>
    </r>
    <r>
      <rPr>
        <sz val="10"/>
        <color theme="1"/>
        <rFont val="함초롬돋움"/>
        <family val="3"/>
        <charset val="129"/>
      </rPr>
      <t xml:space="preserve">       －의사결정의 기준은 개인적 권한이나 전통적 권위가 아니라 실제 문제와 상황의 요구에서 도출된다.</t>
    </r>
    <r>
      <rPr>
        <b/>
        <sz val="10"/>
        <color theme="1"/>
        <rFont val="함초롬돋움"/>
        <family val="3"/>
        <charset val="129"/>
      </rPr>
      <t xml:space="preserve">
      ② 유연성
</t>
    </r>
    <r>
      <rPr>
        <sz val="10"/>
        <color theme="1"/>
        <rFont val="함초롬돋움"/>
        <family val="3"/>
        <charset val="129"/>
      </rPr>
      <t xml:space="preserve">       －고정된 규칙보다는 변화하는 상황에 맞는 적응적 대응을 강조한다.</t>
    </r>
    <r>
      <rPr>
        <b/>
        <sz val="10"/>
        <color theme="1"/>
        <rFont val="함초롬돋움"/>
        <family val="3"/>
        <charset val="129"/>
      </rPr>
      <t xml:space="preserve">
      ③ 협력적 문제 해결
</t>
    </r>
    <r>
      <rPr>
        <sz val="10"/>
        <color theme="1"/>
        <rFont val="함초롬돋움"/>
        <family val="3"/>
        <charset val="129"/>
      </rPr>
      <t xml:space="preserve">       －이해관계자 간 상호작용을 통해 상황에 맞는 최적의 해결책을 도출한다.</t>
    </r>
    <r>
      <rPr>
        <b/>
        <sz val="10"/>
        <color theme="1"/>
        <rFont val="함초롬돋움"/>
        <family val="3"/>
        <charset val="129"/>
      </rPr>
      <t xml:space="preserve">
  2. 상황의 법칙 원리
    (1) 문제 우선 접근
</t>
    </r>
    <r>
      <rPr>
        <sz val="10"/>
        <color theme="1"/>
        <rFont val="함초롬돋움"/>
        <family val="3"/>
        <charset val="129"/>
      </rPr>
      <t xml:space="preserve">     －문제 해결 과정에서 가장 먼저 고려할 것은 상황 그 자체이며, 개인적 선호나 조직 내 권력 구조가 아니라 상황의 요구가 결정 기준이 된다.</t>
    </r>
    <r>
      <rPr>
        <b/>
        <sz val="10"/>
        <color theme="1"/>
        <rFont val="함초롬돋움"/>
        <family val="3"/>
        <charset val="129"/>
      </rPr>
      <t xml:space="preserve">
    (2) 통합적 사고
</t>
    </r>
    <r>
      <rPr>
        <sz val="10"/>
        <color theme="1"/>
        <rFont val="함초롬돋움"/>
        <family val="3"/>
        <charset val="129"/>
      </rPr>
      <t xml:space="preserve">     －다양한 이해관계자와 부서의 관점을 통합하여 상황에 가장 적합한 해결책을 모색한다.</t>
    </r>
    <r>
      <rPr>
        <b/>
        <sz val="10"/>
        <color theme="1"/>
        <rFont val="함초롬돋움"/>
        <family val="3"/>
        <charset val="129"/>
      </rPr>
      <t xml:space="preserve">
    (3) 권력의 재정의
</t>
    </r>
    <r>
      <rPr>
        <sz val="10"/>
        <color theme="1"/>
        <rFont val="함초롬돋움"/>
        <family val="3"/>
        <charset val="129"/>
      </rPr>
      <t xml:space="preserve">     －권력은 고정적 지위나 직위에서 나오는 것이 아니라, 문제 해결을 위해 필요한 정보를 제공하고 조율하는 능력으로 이해된다.</t>
    </r>
    <r>
      <rPr>
        <b/>
        <sz val="10"/>
        <color theme="1"/>
        <rFont val="함초롬돋움"/>
        <family val="3"/>
        <charset val="129"/>
      </rPr>
      <t xml:space="preserve">
    (4) 순환적 의사결정
</t>
    </r>
    <r>
      <rPr>
        <sz val="10"/>
        <color theme="1"/>
        <rFont val="함초롬돋움"/>
        <family val="3"/>
        <charset val="129"/>
      </rPr>
      <t xml:space="preserve">     －상황은 고정되지 않고 변화하므로 의사결정도 지속적 평가와 피드백을 통해 상황에 맞게 조정되어야 한다.</t>
    </r>
    <r>
      <rPr>
        <b/>
        <sz val="10"/>
        <color theme="1"/>
        <rFont val="함초롬돋움"/>
        <family val="3"/>
        <charset val="129"/>
      </rPr>
      <t xml:space="preserve">
  3. 조직 내 적용
    (1) 리더십 전략
</t>
    </r>
    <r>
      <rPr>
        <sz val="10"/>
        <color theme="1"/>
        <rFont val="함초롬돋움"/>
        <family val="3"/>
        <charset val="129"/>
      </rPr>
      <t xml:space="preserve">     －지도자는 개인 권위보다는 상황과 문제의 요구를 중심으로 의사결정을 내리며, 팀 구성원의 전문성과 정보 제공을 활용한다.</t>
    </r>
    <r>
      <rPr>
        <b/>
        <sz val="10"/>
        <color theme="1"/>
        <rFont val="함초롬돋움"/>
        <family val="3"/>
        <charset val="129"/>
      </rPr>
      <t xml:space="preserve">
    (2) 조직 문제 해결
</t>
    </r>
    <r>
      <rPr>
        <sz val="10"/>
        <color theme="1"/>
        <rFont val="함초롬돋움"/>
        <family val="3"/>
        <charset val="129"/>
      </rPr>
      <t xml:space="preserve">     －상황 중심적 접근을 통해 조직 내 갈등이나 의사소통 문제를 해결하고, 참여적 의사결정 문화를 조성할 수 있다.</t>
    </r>
    <r>
      <rPr>
        <b/>
        <sz val="10"/>
        <color theme="1"/>
        <rFont val="함초롬돋움"/>
        <family val="3"/>
        <charset val="129"/>
      </rPr>
      <t xml:space="preserve">
    (3) 변화 관리
</t>
    </r>
    <r>
      <rPr>
        <sz val="10"/>
        <color theme="1"/>
        <rFont val="함초롬돋움"/>
        <family val="3"/>
        <charset val="129"/>
      </rPr>
      <t xml:space="preserve">     －변화하는 환경과 시장 요구에 대응하기 위해 상황 분석을 기반으로 정책과 절차를 유연하게 조정할 수 있다.</t>
    </r>
    <r>
      <rPr>
        <b/>
        <sz val="10"/>
        <color theme="1"/>
        <rFont val="함초롬돋움"/>
        <family val="3"/>
        <charset val="129"/>
      </rPr>
      <t xml:space="preserve">
    (4) 협업과 조정
</t>
    </r>
    <r>
      <rPr>
        <sz val="10"/>
        <color theme="1"/>
        <rFont val="함초롬돋움"/>
        <family val="3"/>
        <charset val="129"/>
      </rPr>
      <t xml:space="preserve">     －부서 간 또는 이해관계자 간 협업 시, 상황의 요구를 중심으로 의사결정 기준을 공유하여 효율적 조정을 가능하게 한다.</t>
    </r>
    <r>
      <rPr>
        <b/>
        <sz val="10"/>
        <color theme="1"/>
        <rFont val="함초롬돋움"/>
        <family val="3"/>
        <charset val="129"/>
      </rPr>
      <t xml:space="preserve">
Ⅲ. 평가
  1. 긍정적 평가
</t>
    </r>
    <r>
      <rPr>
        <sz val="10"/>
        <color theme="1"/>
        <rFont val="함초롬돋움"/>
        <family val="3"/>
        <charset val="129"/>
      </rPr>
      <t xml:space="preserve">   －① 상황의 법칙은 조직 내 의사결정의 합리성과 유연성을 높여 변화하는 환경에 효과적으로 대응할 수 있게 한다. ② 권력의 재정의를 통해 개인적 권위보다 문제 해결 능력과 협력적 조정을 중시함으로써 조직 내 참여와 협업을 촉진한다. ③ 조직 문제 해결과 정책 수립 과정에서 참여적, 통합적 접근을 가능하게 하여 조직 효율성을 제고한다.</t>
    </r>
    <r>
      <rPr>
        <b/>
        <sz val="10"/>
        <color theme="1"/>
        <rFont val="함초롬돋움"/>
        <family val="3"/>
        <charset val="129"/>
      </rPr>
      <t xml:space="preserve">
  2. 부정적 평가
</t>
    </r>
    <r>
      <rPr>
        <sz val="10"/>
        <color theme="1"/>
        <rFont val="함초롬돋움"/>
        <family val="3"/>
        <charset val="129"/>
      </rPr>
      <t xml:space="preserve">   －① 상황 중심적 접근은 명확한 기준이나 규칙이 부족할 경우 의사결정 지연이나 책임 소재 불분명 문제를 야기할 수 있다. ② 조직 구성원 간 이해관계가 상충할 경우 상황의 법칙 적용이 어려울 수 있으며, 권력 재정의가 일부 구성원의 저항을 초래할 수 있다. ③ 변화하는 상황 분석에 과도하게 의존할 경우 단기적 판단과 장기적 전략 수립 간 균형이 어려울 수 있다.</t>
    </r>
    <r>
      <rPr>
        <b/>
        <sz val="10"/>
        <color theme="1"/>
        <rFont val="함초롬돋움"/>
        <family val="3"/>
        <charset val="129"/>
      </rPr>
      <t xml:space="preserve">
Ⅳ. 결론
</t>
    </r>
    <r>
      <rPr>
        <sz val="10"/>
        <color theme="1"/>
        <rFont val="함초롬돋움"/>
        <family val="3"/>
        <charset val="129"/>
      </rPr>
      <t xml:space="preserve"> －매리 폴릿의 상황의 법칙은 조직 내 의사결정과 문제 해결에서 상황 중심적 사고와 협력적 접근을 강조하여 유연성과 합리성을 확보하는 데 중요한 기초를 제공한다. 리더십, 갈등 관리, 협업, 변화 관리 등 다양한 조직 활동에 적용 가능하며, 권력과 의사결정의 관점을 재정립하여 참여적 조직문화를 촉진한다. 다만 명확한 기준 부족, 이해관계 충돌, 단기적 판단 편중 등의 한계를 보완하기 위해 체계적 상황 분석과 평가, 장기적 전략 설계가 병행될 필요가 있다.</t>
    </r>
    <phoneticPr fontId="4" type="noConversion"/>
  </si>
  <si>
    <r>
      <t xml:space="preserve">Ⅰ. 배경 및 목적
</t>
    </r>
    <r>
      <rPr>
        <sz val="10"/>
        <color theme="1"/>
        <rFont val="함초롬돋움"/>
        <family val="3"/>
        <charset val="129"/>
      </rPr>
      <t xml:space="preserve"> －행동과학의 발전 과정에서 인간 행동의 이해는 심리학과 조직행동 연구의 핵심 과제로 인식되어 왔다. 존 왓슨(John B. Watson)은 「Psychology as the Behaviorist Views It(행동주의자가 보는 심리학)」을 통해 행동주의(Behaviorism)를 체계화하며, 심리학 연구를 관찰 가능한 행동 중심으로 전환할 것을 주장하였다. 행태론적 접근법(Behavioral Approach)은 개인의 내적 심리 상태보다는 외부 환경과 경험에 의해 형성되는 관찰 가능한 행동을 분석하고, 이를 예측・조절하는 데 초점을 맞춘다. 이하에서는 존 왓슨의 행태론적 접근법의 개념, 원리, 조직 및 교육 분야 적용, 그리고 평가를 분석한다.</t>
    </r>
    <r>
      <rPr>
        <b/>
        <sz val="10"/>
        <color theme="1"/>
        <rFont val="함초롬돋움"/>
        <family val="3"/>
        <charset val="129"/>
      </rPr>
      <t xml:space="preserve">
Ⅱ. 내용
  1. 행태론적 접근법의 개념
    (1) 정의
</t>
    </r>
    <r>
      <rPr>
        <sz val="10"/>
        <color theme="1"/>
        <rFont val="함초롬돋움"/>
        <family val="3"/>
        <charset val="129"/>
      </rPr>
      <t xml:space="preserve">     －행태론적 접근법은 인간 행동을 관찰 가능한 외적 반응과 환경적 자극 간의 상호작용으로 이해하고, 내적 심리 상태보다는 행동의 패턴과 학습 과정을 중심으로 분석하는 이론적 접근이다.</t>
    </r>
    <r>
      <rPr>
        <b/>
        <sz val="10"/>
        <color theme="1"/>
        <rFont val="함초롬돋움"/>
        <family val="3"/>
        <charset val="129"/>
      </rPr>
      <t xml:space="preserve">
    (2) 특징
      ① 객관성
</t>
    </r>
    <r>
      <rPr>
        <sz val="10"/>
        <color theme="1"/>
        <rFont val="함초롬돋움"/>
        <family val="3"/>
        <charset val="129"/>
      </rPr>
      <t xml:space="preserve">       －관찰 가능한 행동을 중심으로 연구하므로 과학적 검증 가능성이 높다.</t>
    </r>
    <r>
      <rPr>
        <b/>
        <sz val="10"/>
        <color theme="1"/>
        <rFont val="함초롬돋움"/>
        <family val="3"/>
        <charset val="129"/>
      </rPr>
      <t xml:space="preserve">
      ② 학습 중심
</t>
    </r>
    <r>
      <rPr>
        <sz val="10"/>
        <color theme="1"/>
        <rFont val="함초롬돋움"/>
        <family val="3"/>
        <charset val="129"/>
      </rPr>
      <t xml:space="preserve">       －행동은 환경적 자극과 강화에 의해 형성되며, 행동 변화가 학습을 통해 가능하다고 본다.</t>
    </r>
    <r>
      <rPr>
        <b/>
        <sz val="10"/>
        <color theme="1"/>
        <rFont val="함초롬돋움"/>
        <family val="3"/>
        <charset val="129"/>
      </rPr>
      <t xml:space="preserve">
      ③ 예측성과 조절 가능성
</t>
    </r>
    <r>
      <rPr>
        <sz val="10"/>
        <color theme="1"/>
        <rFont val="함초롬돋움"/>
        <family val="3"/>
        <charset val="129"/>
      </rPr>
      <t xml:space="preserve">       －환경과 강화 조건을 조절함으로써 행동을 예측하고 개선할 수 있다.</t>
    </r>
    <r>
      <rPr>
        <b/>
        <sz val="10"/>
        <color theme="1"/>
        <rFont val="함초롬돋움"/>
        <family val="3"/>
        <charset val="129"/>
      </rPr>
      <t xml:space="preserve">
  2. 행태론의 원리와 핵심 개념
    (1) 자극-반응(S-R) 관계
</t>
    </r>
    <r>
      <rPr>
        <sz val="10"/>
        <color theme="1"/>
        <rFont val="함초롬돋움"/>
        <family val="3"/>
        <charset val="129"/>
      </rPr>
      <t xml:space="preserve">     －인간 행동은 특정 자극에 대한 반응으로 나타나며, 반복 학습을 통해 행동 패턴이 형성된다.</t>
    </r>
    <r>
      <rPr>
        <b/>
        <sz val="10"/>
        <color theme="1"/>
        <rFont val="함초롬돋움"/>
        <family val="3"/>
        <charset val="129"/>
      </rPr>
      <t xml:space="preserve">
    (2) 강화와 벌
</t>
    </r>
    <r>
      <rPr>
        <sz val="10"/>
        <color theme="1"/>
        <rFont val="함초롬돋움"/>
        <family val="3"/>
        <charset val="129"/>
      </rPr>
      <t xml:space="preserve">     －행동의 빈도와 강도는 긍정적 강화, 부정적 강화, 벌 등 환경적 요인에 의해 조절된다.</t>
    </r>
    <r>
      <rPr>
        <b/>
        <sz val="10"/>
        <color theme="1"/>
        <rFont val="함초롬돋움"/>
        <family val="3"/>
        <charset val="129"/>
      </rPr>
      <t xml:space="preserve">
    (3) 조건화(Conditioning)
      ① 고전적 조건화(Classical Conditioning)
</t>
    </r>
    <r>
      <rPr>
        <sz val="10"/>
        <color theme="1"/>
        <rFont val="함초롬돋움"/>
        <family val="3"/>
        <charset val="129"/>
      </rPr>
      <t xml:space="preserve">       －특정 자극과 반응이 연합되어 학습이 이루어진다.</t>
    </r>
    <r>
      <rPr>
        <b/>
        <sz val="10"/>
        <color theme="1"/>
        <rFont val="함초롬돋움"/>
        <family val="3"/>
        <charset val="129"/>
      </rPr>
      <t xml:space="preserve">
      ② 조작적 조건화(Operant Conditioning)
</t>
    </r>
    <r>
      <rPr>
        <sz val="10"/>
        <color theme="1"/>
        <rFont val="함초롬돋움"/>
        <family val="3"/>
        <charset val="129"/>
      </rPr>
      <t xml:space="preserve">       －행동의 결과에 따라 행동이 증가하거나 감소하는 학습 과정이다.</t>
    </r>
    <r>
      <rPr>
        <b/>
        <sz val="10"/>
        <color theme="1"/>
        <rFont val="함초롬돋움"/>
        <family val="3"/>
        <charset val="129"/>
      </rPr>
      <t xml:space="preserve">
    (4) 환경 중심적 접근
</t>
    </r>
    <r>
      <rPr>
        <sz val="10"/>
        <color theme="1"/>
        <rFont val="함초롬돋움"/>
        <family val="3"/>
        <charset val="129"/>
      </rPr>
      <t xml:space="preserve">     －행동 변화와 개선은 환경적 조건과 학습 설계를 통해 가능하며, 개인의 내적 동기나 성향보다 환경 요인을 강조한다.</t>
    </r>
    <r>
      <rPr>
        <b/>
        <sz val="10"/>
        <color theme="1"/>
        <rFont val="함초롬돋움"/>
        <family val="3"/>
        <charset val="129"/>
      </rPr>
      <t xml:space="preserve">
  3. 조직 및 교육 분야 적용
    (1) 인적자원 관리 및 성과 향상
</t>
    </r>
    <r>
      <rPr>
        <sz val="10"/>
        <color theme="1"/>
        <rFont val="함초롬돋움"/>
        <family val="3"/>
        <charset val="129"/>
      </rPr>
      <t xml:space="preserve">     －강화 원리를 활용하여 직원의 행동을 유도하고, 긍정적 행동을 강화함으로써 조직 성과를 향상시킬 수 있다. 행동 관찰과 평가를 통해 공정한 성과 관리 시스템을 설계할 수 있다.</t>
    </r>
    <r>
      <rPr>
        <b/>
        <sz val="10"/>
        <color theme="1"/>
        <rFont val="함초롬돋움"/>
        <family val="3"/>
        <charset val="129"/>
      </rPr>
      <t xml:space="preserve">
    (2) 조직 행동 및 팀 관리
</t>
    </r>
    <r>
      <rPr>
        <sz val="10"/>
        <color theme="1"/>
        <rFont val="함초롬돋움"/>
        <family val="3"/>
        <charset val="129"/>
      </rPr>
      <t xml:space="preserve">     －바람직한 행동 모델을 제시하고, 반복 학습과 강화 전략을 통해 조직 내 행동 표준을 정착시킬 수 있다.</t>
    </r>
    <r>
      <rPr>
        <b/>
        <sz val="10"/>
        <color theme="1"/>
        <rFont val="함초롬돋움"/>
        <family val="3"/>
        <charset val="129"/>
      </rPr>
      <t xml:space="preserve">
    (3) 교육 및 훈련 설계
</t>
    </r>
    <r>
      <rPr>
        <sz val="10"/>
        <color theme="1"/>
        <rFont val="함초롬돋움"/>
        <family val="3"/>
        <charset val="129"/>
      </rPr>
      <t xml:space="preserve">     －학습자의 관찰 가능한 성취와 수행을 기준으로 학습 목표를 설정하고, 강화와 피드백을 통해 학습 효과를 극대화할 수 있다.</t>
    </r>
    <r>
      <rPr>
        <b/>
        <sz val="10"/>
        <color theme="1"/>
        <rFont val="함초롬돋움"/>
        <family val="3"/>
        <charset val="129"/>
      </rPr>
      <t xml:space="preserve">
    (4) 행동 변화 프로그램
</t>
    </r>
    <r>
      <rPr>
        <sz val="10"/>
        <color theme="1"/>
        <rFont val="함초롬돋움"/>
        <family val="3"/>
        <charset val="129"/>
      </rPr>
      <t xml:space="preserve">     －안전 행동, 윤리적 행동 등 조직 내 바람직한 행동을 강화하고, 부적절한 행동을 줄이기 위한 체계적 프로그램 설계가 가능하다.</t>
    </r>
    <r>
      <rPr>
        <b/>
        <sz val="10"/>
        <color theme="1"/>
        <rFont val="함초롬돋움"/>
        <family val="3"/>
        <charset val="129"/>
      </rPr>
      <t xml:space="preserve">
Ⅲ. 평가
  1. 긍정적 평가
</t>
    </r>
    <r>
      <rPr>
        <sz val="10"/>
        <color theme="1"/>
        <rFont val="함초롬돋움"/>
        <family val="3"/>
        <charset val="129"/>
      </rPr>
      <t xml:space="preserve">   －① 존 왓슨의 행태론적 접근법은 행동의 관찰 가능성과 과학적 분석을 통해 조직 및 교육 현장에서 실증적 개입을 가능하게 한다. ② 강화와 조건화 원리를 활용한 행동 관리로 구성원의 행동 변화와 성과 향상에 직접적 기여가 가능하다. ③ 객관적 기준에 기반한 행동 분석을 통해 평가의 공정성과 예측 가능성을 높일 수 있다.</t>
    </r>
    <r>
      <rPr>
        <b/>
        <sz val="10"/>
        <color theme="1"/>
        <rFont val="함초롬돋움"/>
        <family val="3"/>
        <charset val="129"/>
      </rPr>
      <t xml:space="preserve">
  2. 부정적 평가
</t>
    </r>
    <r>
      <rPr>
        <sz val="10"/>
        <color theme="1"/>
        <rFont val="함초롬돋움"/>
        <family val="3"/>
        <charset val="129"/>
      </rPr>
      <t xml:space="preserve">   －① 내적 동기, 가치, 정서 등 인간 행동의 심층적 요인을 충분히 설명하지 못하며, 인간 행동의 복합성을 과소평가할 수 있다. ② 지나치게 환경적 요인에 의존할 경우, 개인의 자율성과 창의성을 저해할 위험이 존재한다. ③ 복잡한 조직 상황이나 인간관계에 대한 설명력이 제한적이어서 심층적 조직 행동 분석에는 한계가 있다.</t>
    </r>
    <r>
      <rPr>
        <b/>
        <sz val="10"/>
        <color theme="1"/>
        <rFont val="함초롬돋움"/>
        <family val="3"/>
        <charset val="129"/>
      </rPr>
      <t xml:space="preserve">
Ⅳ. 결론
</t>
    </r>
    <r>
      <rPr>
        <sz val="10"/>
        <color theme="1"/>
        <rFont val="함초롬돋움"/>
        <family val="3"/>
        <charset val="129"/>
      </rPr>
      <t xml:space="preserve"> －존 왓슨의 행태론적 접근법은 인간 행동을 관찰 가능한 패턴과 학습 원리로 분석함으로써, 조직 행동 관리, 교육훈련, 성과 향상 등 실무적 적용에 매우 유용한 틀을 제공한다. 강화와 조건화 원리를 활용하여 행동을 예측하고 조절할 수 있다는 점은 조직과 교육 설계에서 실천적 가치를 가진다. 다만 인간의 내적 심리, 가치, 창의성 등 복합적 요인을 충분히 반영하지 못하는 한계가 존재하며, 이를 보완하기 위해 인지적・정서적 요인을 결합한 통합적 접근이 요구된다.</t>
    </r>
    <phoneticPr fontId="4" type="noConversion"/>
  </si>
  <si>
    <r>
      <t xml:space="preserve">Ⅰ. 배경 및 목적
</t>
    </r>
    <r>
      <rPr>
        <sz val="10"/>
        <color theme="1"/>
        <rFont val="함초롬돋움"/>
        <family val="3"/>
        <charset val="129"/>
      </rPr>
      <t xml:space="preserve"> －인간의 인지와 판단은 종종 정보 처리 방식에 따라 영향을 받는다. 솔로몬 애쉬(Solomon Asch)는 사회심리학 연구를 통해 사람들의 인상 형성과 판단이 초기 정보에 의해 크게 좌우될 수 있음을 제시하였으며, 이를 "초두효과(Primacy Effect)"라고 명명하였다. 초두효과는 개인이 타인이나 사물에 대한 판단을 내릴 때 처음 접한 정보가 이후 정보보다 더 큰 영향을 미친다는 현상을 의미한다. 조직 행동, 인사평가, 마케팅 등 다양한 영역에서 개인의 판단과 의사결정을 이해하고 관리하기 위해 초두효과의 개념과 작동 원리를 이해하는 것이 중요하다. 이하에서는 초두효과의 개념, 특성, 조직 내 적용 및 평가를 분석한다.</t>
    </r>
    <r>
      <rPr>
        <b/>
        <sz val="10"/>
        <color theme="1"/>
        <rFont val="함초롬돋움"/>
        <family val="3"/>
        <charset val="129"/>
      </rPr>
      <t xml:space="preserve">
Ⅱ. 내용
  1. 초두효과의 개념
    (1) 정의
</t>
    </r>
    <r>
      <rPr>
        <sz val="10"/>
        <color theme="1"/>
        <rFont val="함초롬돋움"/>
        <family val="3"/>
        <charset val="129"/>
      </rPr>
      <t xml:space="preserve">     －초두효과는 사람의 인상 형성이나 의사결정 과정에서 처음 접한 정보가 이후에 제공되는 정보보다 더 큰 영향력을 발휘하는 인지 편향 현상을 의미한다.</t>
    </r>
    <r>
      <rPr>
        <b/>
        <sz val="10"/>
        <color theme="1"/>
        <rFont val="함초롬돋움"/>
        <family val="3"/>
        <charset val="129"/>
      </rPr>
      <t xml:space="preserve">
    (2) 특징
      ① 초기 정보 우위
</t>
    </r>
    <r>
      <rPr>
        <sz val="10"/>
        <color theme="1"/>
        <rFont val="함초롬돋움"/>
        <family val="3"/>
        <charset val="129"/>
      </rPr>
      <t xml:space="preserve">       －첫인상이 이후 정보 처리와 평가에 지속적 영향을 미친다.</t>
    </r>
    <r>
      <rPr>
        <b/>
        <sz val="10"/>
        <color theme="1"/>
        <rFont val="함초롬돋움"/>
        <family val="3"/>
        <charset val="129"/>
      </rPr>
      <t xml:space="preserve">
      ② 판단 경직성
</t>
    </r>
    <r>
      <rPr>
        <sz val="10"/>
        <color theme="1"/>
        <rFont val="함초롬돋움"/>
        <family val="3"/>
        <charset val="129"/>
      </rPr>
      <t xml:space="preserve">       －처음 형성된 인상이 이후 정보와 모순되더라도 쉽게 수정되지 않는다.</t>
    </r>
    <r>
      <rPr>
        <b/>
        <sz val="10"/>
        <color theme="1"/>
        <rFont val="함초롬돋움"/>
        <family val="3"/>
        <charset val="129"/>
      </rPr>
      <t xml:space="preserve">
      ③ 범용성
</t>
    </r>
    <r>
      <rPr>
        <sz val="10"/>
        <color theme="1"/>
        <rFont val="함초롬돋움"/>
        <family val="3"/>
        <charset val="129"/>
      </rPr>
      <t xml:space="preserve">       －개인 간 관계, 제품 평가, 조직 내 성과 평가 등 다양한 상황에서 나타난다.</t>
    </r>
    <r>
      <rPr>
        <b/>
        <sz val="10"/>
        <color theme="1"/>
        <rFont val="함초롬돋움"/>
        <family val="3"/>
        <charset val="129"/>
      </rPr>
      <t xml:space="preserve">
  2. 초두효과의 작동 원리
    (1) 정보 부여의 가중치
</t>
    </r>
    <r>
      <rPr>
        <sz val="10"/>
        <color theme="1"/>
        <rFont val="함초롬돋움"/>
        <family val="3"/>
        <charset val="129"/>
      </rPr>
      <t xml:space="preserve">     －초기 정보는 주목성과 중요성이 높게 인식되어 인지적 가중치가 부여된다. 이후 정보는 상대적으로 부차적이고 보조적인 역할로 처리된다.</t>
    </r>
    <r>
      <rPr>
        <b/>
        <sz val="10"/>
        <color theme="1"/>
        <rFont val="함초롬돋움"/>
        <family val="3"/>
        <charset val="129"/>
      </rPr>
      <t xml:space="preserve">
    (2) 인지적 통합
</t>
    </r>
    <r>
      <rPr>
        <sz val="10"/>
        <color theme="1"/>
        <rFont val="함초롬돋움"/>
        <family val="3"/>
        <charset val="129"/>
      </rPr>
      <t xml:space="preserve">     －첫인상을 기준으로 후속 정보를 해석하고 평가하며, 기존 인상과 일치하지 않는 정보는 무시하거나 왜곡될 수 있다.</t>
    </r>
    <r>
      <rPr>
        <b/>
        <sz val="10"/>
        <color theme="1"/>
        <rFont val="함초롬돋움"/>
        <family val="3"/>
        <charset val="129"/>
      </rPr>
      <t xml:space="preserve">
    (3) 인상 유지 욕구
</t>
    </r>
    <r>
      <rPr>
        <sz val="10"/>
        <color theme="1"/>
        <rFont val="함초롬돋움"/>
        <family val="3"/>
        <charset val="129"/>
      </rPr>
      <t xml:space="preserve">     －개인은 일관된 자기 인식과 타인 평가를 유지하고자 하며, 초기 인상과의 불일치를 최소화하려는 경향이 있다.</t>
    </r>
    <r>
      <rPr>
        <b/>
        <sz val="10"/>
        <color theme="1"/>
        <rFont val="함초롬돋움"/>
        <family val="3"/>
        <charset val="129"/>
      </rPr>
      <t xml:space="preserve">
  3. 조직 내 적용
    (1) 인사 평가 및 채용
</t>
    </r>
    <r>
      <rPr>
        <sz val="10"/>
        <color theme="1"/>
        <rFont val="함초롬돋움"/>
        <family val="3"/>
        <charset val="129"/>
      </rPr>
      <t xml:space="preserve">     －면접 초기 인상, 자기소개서 첫 문단 등 초두효과가 평가 결과에 영향을 미칠 수 있으므로, 평가 기준과 순서를 체계적으로 설계해야 한다.</t>
    </r>
    <r>
      <rPr>
        <b/>
        <sz val="10"/>
        <color theme="1"/>
        <rFont val="함초롬돋움"/>
        <family val="3"/>
        <charset val="129"/>
      </rPr>
      <t xml:space="preserve">
    (2) 리더십 및 팀 관리
</t>
    </r>
    <r>
      <rPr>
        <sz val="10"/>
        <color theme="1"/>
        <rFont val="함초롬돋움"/>
        <family val="3"/>
        <charset val="129"/>
      </rPr>
      <t xml:space="preserve">     －리더가 팀 구성원에게 처음 제공하는 피드백이나 메시지가 구성원의 신뢰 형성과 관계 구축에 중요한 영향을 미친다.</t>
    </r>
    <r>
      <rPr>
        <b/>
        <sz val="10"/>
        <color theme="1"/>
        <rFont val="함초롬돋움"/>
        <family val="3"/>
        <charset val="129"/>
      </rPr>
      <t xml:space="preserve">
    (3) 마케팅 및 소비자 행동
</t>
    </r>
    <r>
      <rPr>
        <sz val="10"/>
        <color theme="1"/>
        <rFont val="함초롬돋움"/>
        <family val="3"/>
        <charset val="129"/>
      </rPr>
      <t xml:space="preserve">     －제품 소개, 광고 메시지, 웹사이트 첫 화면 등 초기 정보 제공이 소비자의 인식과 구매 결정에 결정적 역할을 한다.</t>
    </r>
    <r>
      <rPr>
        <b/>
        <sz val="10"/>
        <color theme="1"/>
        <rFont val="함초롬돋움"/>
        <family val="3"/>
        <charset val="129"/>
      </rPr>
      <t xml:space="preserve">
    (4) 교육 및 프레젠테이션 전략
</t>
    </r>
    <r>
      <rPr>
        <sz val="10"/>
        <color theme="1"/>
        <rFont val="함초롬돋움"/>
        <family val="3"/>
        <charset val="129"/>
      </rPr>
      <t xml:space="preserve">     －학습자나 청중이 처음 접하는 정보가 이해와 기억에 큰 영향을 미치므로, 핵심 메시지를 초반에 배치하는 전략이 필요하다.</t>
    </r>
    <r>
      <rPr>
        <b/>
        <sz val="10"/>
        <color theme="1"/>
        <rFont val="함초롬돋움"/>
        <family val="3"/>
        <charset val="129"/>
      </rPr>
      <t xml:space="preserve">
Ⅲ. 평가
  1. 긍정적 평가
</t>
    </r>
    <r>
      <rPr>
        <sz val="10"/>
        <color theme="1"/>
        <rFont val="함초롬돋움"/>
        <family val="3"/>
        <charset val="129"/>
      </rPr>
      <t xml:space="preserve">   －① 초두효과 연구는 인간의 인지 편향과 판단 과정을 이해하는 데 실질적 도움을 제공한다. ② 조직 내 인사평가, 마케팅, 리더십 등 다양한 분야에서 전략적 활용 가능성이 높다. ③ 정보 제공 순서와 초기 메시지 설계를 통해 의사결정과 학습 효과를 개선할 수 있는 실천적 지침을 제공한다.</t>
    </r>
    <r>
      <rPr>
        <b/>
        <sz val="10"/>
        <color theme="1"/>
        <rFont val="함초롬돋움"/>
        <family val="3"/>
        <charset val="129"/>
      </rPr>
      <t xml:space="preserve">
  2. 부정적 평가
</t>
    </r>
    <r>
      <rPr>
        <sz val="10"/>
        <color theme="1"/>
        <rFont val="함초롬돋움"/>
        <family val="3"/>
        <charset val="129"/>
      </rPr>
      <t xml:space="preserve">   －① 초두효과에 과도하게 의존할 경우, 초기 정보에 기반한 편향적 판단으로 오판이나 불공정 평가가 발생할 수 있다. ② 이후 정보나 변화된 상황을 충분히 반영하지 못하면 조직적 의사결정의 유연성이 저해될 수 있다. ③ 개별 차이나 문화적 요인에 따라 초두효과의 영향 정도가 달라 일반화에 한계가 존재한다.</t>
    </r>
    <r>
      <rPr>
        <b/>
        <sz val="10"/>
        <color theme="1"/>
        <rFont val="함초롬돋움"/>
        <family val="3"/>
        <charset val="129"/>
      </rPr>
      <t xml:space="preserve">
Ⅳ. 결론
</t>
    </r>
    <r>
      <rPr>
        <sz val="10"/>
        <color theme="1"/>
        <rFont val="함초롬돋움"/>
        <family val="3"/>
        <charset val="129"/>
      </rPr>
      <t xml:space="preserve"> －솔로몬 애쉬의 초두효과 연구는 인간 판단의 초기 정보 편향을 이해하고, 조직과 사회 전반에서 정보 제공과 평가 전략을 설계하는 데 중요한 기초를 제공한다. 인사평가, 리더십, 마케팅, 교육 등 다양한 영역에서 적용 가능하며, 초기 정보의 중요성을 인식하고 전략적으로 활용할 수 있는 지침을 제시한다. 다만 초기 정보 편향에만 의존하면 판단의 공정성과 정확성이 저해될 수 있으므로, 지속적 피드백과 후속 정보 반영을 병행하는 접근이 필요하다.</t>
    </r>
    <phoneticPr fontId="4" type="noConversion"/>
  </si>
  <si>
    <r>
      <t xml:space="preserve">Ⅰ. 배경 및 목적
</t>
    </r>
    <r>
      <rPr>
        <sz val="10"/>
        <color theme="1"/>
        <rFont val="함초롬돋움"/>
        <family val="3"/>
        <charset val="129"/>
      </rPr>
      <t xml:space="preserve"> －조직 행동론과 심리학 분야에서 태도(attitude)는 개인의 행동과 성과를 이해하고 예측하는 핵심 변수로 인식된다. 다니엘 카츠(Daniel Katz)는 「The Functional Approach to the Study of Attitudes(태도 연구에 대한 기능적 접근)」에서 태도가 개인과 조직 내에서 수행하는 기능적 역할을 체계적으로 분석하였다. 카츠의 태도의 기능 이론은 개인이 특정 태도를 형성하고 유지하는 이유를 이해함으로써, 조직 내 태도 관리, 동기 부여, 커뮤니케이션 전략 수립 등에 활용될 수 있다. 이하에서는 태도의 기능 이론의 개념, 유형, 조직 내 적용 및 평가를 분석한다.</t>
    </r>
    <r>
      <rPr>
        <b/>
        <sz val="10"/>
        <color theme="1"/>
        <rFont val="함초롬돋움"/>
        <family val="3"/>
        <charset val="129"/>
      </rPr>
      <t xml:space="preserve">
Ⅱ. 내용
  1. 태도의 기능 이론 개념
    (1) 정의
</t>
    </r>
    <r>
      <rPr>
        <sz val="10"/>
        <color theme="1"/>
        <rFont val="함초롬돋움"/>
        <family val="3"/>
        <charset val="129"/>
      </rPr>
      <t xml:space="preserve">     －태도의 기능 이론은 개인이 특정 태도를 갖는 이유와 그 태도가 수행하는 심리적・사회적 기능을 분석하는 이론으로, 태도가 단순한 감정적 반응이 아니라 개인의 목표, 가치, 사회적 요구와 연결된 기능을 수행한다고 본다.</t>
    </r>
    <r>
      <rPr>
        <b/>
        <sz val="10"/>
        <color theme="1"/>
        <rFont val="함초롬돋움"/>
        <family val="3"/>
        <charset val="129"/>
      </rPr>
      <t xml:space="preserve">
    (2) 특징
      ① 목적 지향성
</t>
    </r>
    <r>
      <rPr>
        <sz val="10"/>
        <color theme="1"/>
        <rFont val="함초롬돋움"/>
        <family val="3"/>
        <charset val="129"/>
      </rPr>
      <t xml:space="preserve">       －태도는 개인의 목표 달성과 욕구 충족을 돕는 수단으로 작용한다.</t>
    </r>
    <r>
      <rPr>
        <b/>
        <sz val="10"/>
        <color theme="1"/>
        <rFont val="함초롬돋움"/>
        <family val="3"/>
        <charset val="129"/>
      </rPr>
      <t xml:space="preserve">
      ② 기능 다양성
</t>
    </r>
    <r>
      <rPr>
        <sz val="10"/>
        <color theme="1"/>
        <rFont val="함초롬돋움"/>
        <family val="3"/>
        <charset val="129"/>
      </rPr>
      <t xml:space="preserve">       －동일한 태도라도 개인에게 심리적 안정, 지식 구조 정리, 사회적 정체성 유지 등 다양한 기능을 제공할 수 있다.</t>
    </r>
    <r>
      <rPr>
        <b/>
        <sz val="10"/>
        <color theme="1"/>
        <rFont val="함초롬돋움"/>
        <family val="3"/>
        <charset val="129"/>
      </rPr>
      <t xml:space="preserve">
      ③ 행동 예측성
</t>
    </r>
    <r>
      <rPr>
        <sz val="10"/>
        <color theme="1"/>
        <rFont val="함초롬돋움"/>
        <family val="3"/>
        <charset val="129"/>
      </rPr>
      <t xml:space="preserve">       －태도의 기능 이해를 통해 개인 행동을 보다 정확하게 예측할 수 있다.</t>
    </r>
    <r>
      <rPr>
        <b/>
        <sz val="10"/>
        <color theme="1"/>
        <rFont val="함초롬돋움"/>
        <family val="3"/>
        <charset val="129"/>
      </rPr>
      <t xml:space="preserve">
  2. 태도의 기능 유형
    (1) 지식적 기능(Knowledge Function)
</t>
    </r>
    <r>
      <rPr>
        <sz val="10"/>
        <color theme="1"/>
        <rFont val="함초롬돋움"/>
        <family val="3"/>
        <charset val="129"/>
      </rPr>
      <t xml:space="preserve">     －개인이 환경과 상황을 이해하고 해석하는 데 도움을 주며, 불확실성을 감소시키고 의사결정을 용이하게 한다.</t>
    </r>
    <r>
      <rPr>
        <b/>
        <sz val="10"/>
        <color theme="1"/>
        <rFont val="함초롬돋움"/>
        <family val="3"/>
        <charset val="129"/>
      </rPr>
      <t xml:space="preserve">
    (2) 가치 표현적 기능(Value-Expressive Function)
</t>
    </r>
    <r>
      <rPr>
        <sz val="10"/>
        <color theme="1"/>
        <rFont val="함초롬돋움"/>
        <family val="3"/>
        <charset val="129"/>
      </rPr>
      <t xml:space="preserve">     －개인의 핵심 가치와 신념을 표현하며, 자신과 타인의 정체성을 확인하고 강화하는 역할을 한다.</t>
    </r>
    <r>
      <rPr>
        <b/>
        <sz val="10"/>
        <color theme="1"/>
        <rFont val="함초롬돋움"/>
        <family val="3"/>
        <charset val="129"/>
      </rPr>
      <t xml:space="preserve">
    (3) 적응적 기능(Adaptive Function)
</t>
    </r>
    <r>
      <rPr>
        <sz val="10"/>
        <color theme="1"/>
        <rFont val="함초롬돋움"/>
        <family val="3"/>
        <charset val="129"/>
      </rPr>
      <t xml:space="preserve">     －사회적 규범과 기대에 부합하도록 행동을 조정하며, 사회적 수용과 인정 획득을 돕는다.</t>
    </r>
    <r>
      <rPr>
        <b/>
        <sz val="10"/>
        <color theme="1"/>
        <rFont val="함초롬돋움"/>
        <family val="3"/>
        <charset val="129"/>
      </rPr>
      <t xml:space="preserve">
    (4) 방어적 기능(Ego-Defensive Function)
</t>
    </r>
    <r>
      <rPr>
        <sz val="10"/>
        <color theme="1"/>
        <rFont val="함초롬돋움"/>
        <family val="3"/>
        <charset val="129"/>
      </rPr>
      <t xml:space="preserve">     －개인의 자아와 자존감을 보호하고, 불안이나 위협으로부터 심리적 방어를 제공한다.</t>
    </r>
    <r>
      <rPr>
        <b/>
        <sz val="10"/>
        <color theme="1"/>
        <rFont val="함초롬돋움"/>
        <family val="3"/>
        <charset val="129"/>
      </rPr>
      <t xml:space="preserve">
  3. 조직 내 적용
    (1) 인사관리 및 조직문화
</t>
    </r>
    <r>
      <rPr>
        <sz val="10"/>
        <color theme="1"/>
        <rFont val="함초롬돋움"/>
        <family val="3"/>
        <charset val="129"/>
      </rPr>
      <t xml:space="preserve">     －직원의 태도 기능을 이해함으로써 동기 부여 전략, 성과 관리, 조직문화 설계에 활용 가능하다. 가치 표현적 기능을 활용한 비전 공유와 조직 정체성 강화 프로그램 설계가 가능하다.</t>
    </r>
    <r>
      <rPr>
        <b/>
        <sz val="10"/>
        <color theme="1"/>
        <rFont val="함초롬돋움"/>
        <family val="3"/>
        <charset val="129"/>
      </rPr>
      <t xml:space="preserve">
    (2) 커뮤니케이션 전략
</t>
    </r>
    <r>
      <rPr>
        <sz val="10"/>
        <color theme="1"/>
        <rFont val="함초롬돋움"/>
        <family val="3"/>
        <charset val="129"/>
      </rPr>
      <t xml:space="preserve">     －지식적 기능을 활용하여 교육, 정보 제공, 변화 관리 커뮤니케이션을 체계화할 수 있다. 방어적 기능을 고려하여 민감한 변화나 비판적 메시지 전달 시 심리적 저항을 최소화할 수 있다.</t>
    </r>
    <r>
      <rPr>
        <b/>
        <sz val="10"/>
        <color theme="1"/>
        <rFont val="함초롬돋움"/>
        <family val="3"/>
        <charset val="129"/>
      </rPr>
      <t xml:space="preserve">
    (3) 갈등 관리 및 협상
</t>
    </r>
    <r>
      <rPr>
        <sz val="10"/>
        <color theme="1"/>
        <rFont val="함초롬돋움"/>
        <family val="3"/>
        <charset val="129"/>
      </rPr>
      <t xml:space="preserve">     －적응적 기능과 방어적 기능 분석을 통해 개인 간 갈등 원인을 파악하고, 효과적 조정과 협상을 설계할 수 있다.</t>
    </r>
    <r>
      <rPr>
        <b/>
        <sz val="10"/>
        <color theme="1"/>
        <rFont val="함초롬돋움"/>
        <family val="3"/>
        <charset val="129"/>
      </rPr>
      <t xml:space="preserve">
    (4) 행동 예측 및 성과 향상
</t>
    </r>
    <r>
      <rPr>
        <sz val="10"/>
        <color theme="1"/>
        <rFont val="함초롬돋움"/>
        <family val="3"/>
        <charset val="129"/>
      </rPr>
      <t xml:space="preserve">     －태도의 기능별 이해를 기반으로 직원 행동을 예측하고, 조직 목표 달성에 필요한 행동을 유도하는 전략적 개입이 가능하다.</t>
    </r>
    <r>
      <rPr>
        <b/>
        <sz val="10"/>
        <color theme="1"/>
        <rFont val="함초롬돋움"/>
        <family val="3"/>
        <charset val="129"/>
      </rPr>
      <t xml:space="preserve">
Ⅲ. 평가
  1. 긍정적 평가
</t>
    </r>
    <r>
      <rPr>
        <sz val="10"/>
        <color theme="1"/>
        <rFont val="함초롬돋움"/>
        <family val="3"/>
        <charset val="129"/>
      </rPr>
      <t xml:space="preserve">   －① 카츠의 태도의 기능 이론은 태도의 심리적・사회적 목적을 명확히 제시함으로써 행동 예측과 조직 관리에 실질적 도움을 준다. ② 조직 내 커뮤니케이션, 동기 부여, 갈등 관리 등 다양한 실무 영역에서 적용 가능성이 높다. ③ 태도의 다차원적 기능을 강조함으로써 단편적 태도 관리에서 벗어나 개인과 조직의 상호작용을 종합적으로 이해할 수 있다.</t>
    </r>
    <r>
      <rPr>
        <b/>
        <sz val="10"/>
        <color theme="1"/>
        <rFont val="함초롬돋움"/>
        <family val="3"/>
        <charset val="129"/>
      </rPr>
      <t xml:space="preserve">
  2. 부정적 평가
</t>
    </r>
    <r>
      <rPr>
        <sz val="10"/>
        <color theme="1"/>
        <rFont val="함초롬돋움"/>
        <family val="3"/>
        <charset val="129"/>
      </rPr>
      <t xml:space="preserve">   －① 기능적 접근은 태도의 형성과 변화를 설명하는 데 초점을 두지만, 태도의 강도, 지속성 등 심리적 측면은 충분히 다루지 못한다. ② 개인 차원의 가치와 심리 상태가 복합적으로 작용하는 현실에서는 기능 유형의 구분이 모호할 수 있다. ③ 조직적 개입 시, 태도의 기능을 정확히 분석하지 못하면 전략적 활용이 제한될 수 있다.</t>
    </r>
    <r>
      <rPr>
        <b/>
        <sz val="10"/>
        <color theme="1"/>
        <rFont val="함초롬돋움"/>
        <family val="3"/>
        <charset val="129"/>
      </rPr>
      <t xml:space="preserve">
Ⅳ. 결론
</t>
    </r>
    <r>
      <rPr>
        <sz val="10"/>
        <color theme="1"/>
        <rFont val="함초롬돋움"/>
        <family val="3"/>
        <charset val="129"/>
      </rPr>
      <t xml:space="preserve"> －다니엘 카츠의 태도의 기능 이론은 개인이 특정 태도를 갖는 이유와 그 기능적 역할을 체계적으로 분석하여 조직 행동과 성과 관리에 적용할 수 있는 유용한 틀을 제공한다. 지식적, 가치 표현적, 적응적, 방어적 기능을 구분함으로써 조직 내 커뮤니케이션, 동기 부여, 갈등 관리, 행동 예측 등 다양한 영역에서 전략적 활용이 가능하다. 다만 태도의 강도와 지속성 등 심리적 요소를 보완적으로 고려할 필요가 있으며, 이를 통합적으로 적용하면 조직 성과 향상과 구성원 행동 관리에 실질적 도움을 줄 수 있다.</t>
    </r>
    <phoneticPr fontId="4" type="noConversion"/>
  </si>
  <si>
    <r>
      <t xml:space="preserve">Ⅰ. 배경 및 목적
</t>
    </r>
    <r>
      <rPr>
        <sz val="10"/>
        <color theme="1"/>
        <rFont val="함초롬돋움"/>
        <family val="3"/>
        <charset val="129"/>
      </rPr>
      <t xml:space="preserve"> －현대 조직 환경은 급격한 기술 발전, 글로벌 경쟁, 다양화된 조직 구성원으로 인해 기존의 권위적・명령 중심 리더십만으로는 조직 성과와 지속 가능성을 확보하기 어려운 상황에 직면하고 있다. 헨리 심즈(Henry Sims)와 피터 로렌치(Peter Lorenzi)는 이러한 변화에 대응하여 새로운 리더십 패러다임(New Leadership Paradigm)을 제시하였다. 이 패러다임은 전통적 리더십의 권위와 통제 중심 접근을 넘어, 참여적・협력적・혁신적 리더십을 강조하며, 조직 구성원의 자율성과 역량을 최대한 발휘하도록 설계된 리더십 모델을 의미한다. 이하에서는 새로운 리더십 패러다임의 개념, 특징, 조직 내 적용 및 평가를 분석한다.</t>
    </r>
    <r>
      <rPr>
        <b/>
        <sz val="10"/>
        <color theme="1"/>
        <rFont val="함초롬돋움"/>
        <family val="3"/>
        <charset val="129"/>
      </rPr>
      <t xml:space="preserve">
Ⅱ. 내용
  1. 새로운 리더십 패러다임의 개념
    (1) 정의
</t>
    </r>
    <r>
      <rPr>
        <sz val="10"/>
        <color theme="1"/>
        <rFont val="함초롬돋움"/>
        <family val="3"/>
        <charset val="129"/>
      </rPr>
      <t xml:space="preserve">     －새로운 리더십 패러다임은 조직 환경 변화에 대응하기 위해 리더가 구성원의 참여와 협력을 촉진하고, 혁신과 학습을 중심으로 조직을 이끌어가는 접근 방식을 의미한다.</t>
    </r>
    <r>
      <rPr>
        <b/>
        <sz val="10"/>
        <color theme="1"/>
        <rFont val="함초롬돋움"/>
        <family val="3"/>
        <charset val="129"/>
      </rPr>
      <t xml:space="preserve">
    (2) 특징
      ① 참여적 리더십
</t>
    </r>
    <r>
      <rPr>
        <sz val="10"/>
        <color theme="1"/>
        <rFont val="함초롬돋움"/>
        <family val="3"/>
        <charset val="129"/>
      </rPr>
      <t xml:space="preserve">       －의사결정 과정에 구성원을 적극적으로 참여시키고, 상호 신뢰와 존중을 기반으로 관계를 형성한다.</t>
    </r>
    <r>
      <rPr>
        <b/>
        <sz val="10"/>
        <color theme="1"/>
        <rFont val="함초롬돋움"/>
        <family val="3"/>
        <charset val="129"/>
      </rPr>
      <t xml:space="preserve">
      ② 변혁적 접근
</t>
    </r>
    <r>
      <rPr>
        <sz val="10"/>
        <color theme="1"/>
        <rFont val="함초롬돋움"/>
        <family val="3"/>
        <charset val="129"/>
      </rPr>
      <t xml:space="preserve">       －기존의 권위적 통제보다는 비전 제시, 동기 부여, 구성원 성장 촉진을 중점으로 한다.</t>
    </r>
    <r>
      <rPr>
        <b/>
        <sz val="10"/>
        <color theme="1"/>
        <rFont val="함초롬돋움"/>
        <family val="3"/>
        <charset val="129"/>
      </rPr>
      <t xml:space="preserve">
      ③ 적응적 리더십
</t>
    </r>
    <r>
      <rPr>
        <sz val="10"/>
        <color theme="1"/>
        <rFont val="함초롬돋움"/>
        <family val="3"/>
        <charset val="129"/>
      </rPr>
      <t xml:space="preserve">       －급변하는 외부 환경과 내부 요구에 신속히 대응하고, 조직 학습과 혁신을 지원한다.</t>
    </r>
    <r>
      <rPr>
        <b/>
        <sz val="10"/>
        <color theme="1"/>
        <rFont val="함초롬돋움"/>
        <family val="3"/>
        <charset val="129"/>
      </rPr>
      <t xml:space="preserve">
  2. 새로운 리더십 패러다임의 구성 요소
    (1) 비전 중심 리더십
</t>
    </r>
    <r>
      <rPr>
        <sz val="10"/>
        <color theme="1"/>
        <rFont val="함초롬돋움"/>
        <family val="3"/>
        <charset val="129"/>
      </rPr>
      <t xml:space="preserve">     －조직의 장기적 목표와 전략을 명확히 제시하고, 구성원이 조직 목표와 개인 목표를 연결하도록 유도한다.</t>
    </r>
    <r>
      <rPr>
        <b/>
        <sz val="10"/>
        <color theme="1"/>
        <rFont val="함초롬돋움"/>
        <family val="3"/>
        <charset val="129"/>
      </rPr>
      <t xml:space="preserve">
    (2) 관계 중심 리더십
</t>
    </r>
    <r>
      <rPr>
        <sz val="10"/>
        <color theme="1"/>
        <rFont val="함초롬돋움"/>
        <family val="3"/>
        <charset val="129"/>
      </rPr>
      <t xml:space="preserve">     －상호 신뢰와 존중을 기반으로 한 조직 내 의사소통과 협업을 강화하며, 갈등 관리와 팀워크 향상에 기여한다.</t>
    </r>
    <r>
      <rPr>
        <b/>
        <sz val="10"/>
        <color theme="1"/>
        <rFont val="함초롬돋움"/>
        <family val="3"/>
        <charset val="129"/>
      </rPr>
      <t xml:space="preserve">
    (3) 학습 및 혁신 촉진
</t>
    </r>
    <r>
      <rPr>
        <sz val="10"/>
        <color theme="1"/>
        <rFont val="함초롬돋움"/>
        <family val="3"/>
        <charset val="129"/>
      </rPr>
      <t xml:space="preserve">     －지속적 피드백, 교육훈련, 자기계발 기회를 제공하여 구성원의 역량과 조직 혁신 역량을 동시에 강화한다.</t>
    </r>
    <r>
      <rPr>
        <b/>
        <sz val="10"/>
        <color theme="1"/>
        <rFont val="함초롬돋움"/>
        <family val="3"/>
        <charset val="129"/>
      </rPr>
      <t xml:space="preserve">
    (4) 권한 위임과 자율성 부여
</t>
    </r>
    <r>
      <rPr>
        <sz val="10"/>
        <color theme="1"/>
        <rFont val="함초롬돋움"/>
        <family val="3"/>
        <charset val="129"/>
      </rPr>
      <t xml:space="preserve">     －구성원에게 의사결정 권한과 책임을 부여하여 자율성을 높이고, 주체적 행동과 창의적 문제 해결을 촉진한다.</t>
    </r>
    <r>
      <rPr>
        <b/>
        <sz val="10"/>
        <color theme="1"/>
        <rFont val="함초롬돋움"/>
        <family val="3"/>
        <charset val="129"/>
      </rPr>
      <t xml:space="preserve">
  3. 조직 내 적용과 전략적 함의
    (1) HRM 연계
</t>
    </r>
    <r>
      <rPr>
        <sz val="10"/>
        <color theme="1"/>
        <rFont val="함초롬돋움"/>
        <family val="3"/>
        <charset val="129"/>
      </rPr>
      <t xml:space="preserve">     －인사관리와 성과관리 시스템을 리더십과 연계하여, 구성원의 동기 부여와 역량 개발을 조직 전략과 통합한다.</t>
    </r>
    <r>
      <rPr>
        <b/>
        <sz val="10"/>
        <color theme="1"/>
        <rFont val="함초롬돋움"/>
        <family val="3"/>
        <charset val="129"/>
      </rPr>
      <t xml:space="preserve">
    (2) 변화 관리
</t>
    </r>
    <r>
      <rPr>
        <sz val="10"/>
        <color theme="1"/>
        <rFont val="함초롬돋움"/>
        <family val="3"/>
        <charset val="129"/>
      </rPr>
      <t xml:space="preserve">     －조직 내 변화와 혁신을 주도하며, 구성원의 저항을 최소화하고 변화 수용성을 높이는 역할을 수행한다.</t>
    </r>
    <r>
      <rPr>
        <b/>
        <sz val="10"/>
        <color theme="1"/>
        <rFont val="함초롬돋움"/>
        <family val="3"/>
        <charset val="129"/>
      </rPr>
      <t xml:space="preserve">
    (3) 조직문화 형성
</t>
    </r>
    <r>
      <rPr>
        <sz val="10"/>
        <color theme="1"/>
        <rFont val="함초롬돋움"/>
        <family val="3"/>
        <charset val="129"/>
      </rPr>
      <t xml:space="preserve">     －신뢰, 개방성, 협력, 학습 중심의 조직문화를 구축하여 장기적 조직 성과와 경쟁력 강화에 기여한다.</t>
    </r>
    <r>
      <rPr>
        <b/>
        <sz val="10"/>
        <color theme="1"/>
        <rFont val="함초롬돋움"/>
        <family val="3"/>
        <charset val="129"/>
      </rPr>
      <t xml:space="preserve">
    (4) 리더십 개발 프로그램
</t>
    </r>
    <r>
      <rPr>
        <sz val="10"/>
        <color theme="1"/>
        <rFont val="함초롬돋움"/>
        <family val="3"/>
        <charset val="129"/>
      </rPr>
      <t xml:space="preserve">     －리더의 자기 인식, 대인 관계 능력, 전략적 사고를 강화하는 교육 프로그램을 통해 새로운 리더십 역량을 육성한다.</t>
    </r>
    <r>
      <rPr>
        <b/>
        <sz val="10"/>
        <color theme="1"/>
        <rFont val="함초롬돋움"/>
        <family val="3"/>
        <charset val="129"/>
      </rPr>
      <t xml:space="preserve">
Ⅲ. 평가
  1. 긍정적 평가
</t>
    </r>
    <r>
      <rPr>
        <sz val="10"/>
        <color theme="1"/>
        <rFont val="함초롬돋움"/>
        <family val="3"/>
        <charset val="129"/>
      </rPr>
      <t xml:space="preserve">   －① 새로운 리더십 패러다임은 참여적・협력적・변혁적 접근을 통해 조직 구성원의 동기 부여와 역량 발휘를 촉진한다. ② 학습과 혁신을 강조함으로써 급변하는 환경에서도 조직의 적응력과 경쟁력을 높일 수 있다. ③ 권한 위임과 자율성 부여를 통해 구성원의 주체적 행동과 창의적 문제 해결을 장려한다.</t>
    </r>
    <r>
      <rPr>
        <b/>
        <sz val="10"/>
        <color theme="1"/>
        <rFont val="함초롬돋움"/>
        <family val="3"/>
        <charset val="129"/>
      </rPr>
      <t xml:space="preserve">
  2. 부정적 평가
</t>
    </r>
    <r>
      <rPr>
        <sz val="10"/>
        <color theme="1"/>
        <rFont val="함초롬돋움"/>
        <family val="3"/>
        <charset val="129"/>
      </rPr>
      <t xml:space="preserve">   －① 전통적 권위적 구조를 가진 조직에서는 적용 초기 구성원의 혼란과 저항이 발생할 수 있다. ② 리더와 구성원 간 신뢰와 협력이 전제되지 않으면 효과가 제한적일 수 있다. ③ 변화 중심 전략에 치중할 경우 단기적 성과보다는 장기적 성과 달성까지 시간이 소요될 수 있다.</t>
    </r>
    <r>
      <rPr>
        <b/>
        <sz val="10"/>
        <color theme="1"/>
        <rFont val="함초롬돋움"/>
        <family val="3"/>
        <charset val="129"/>
      </rPr>
      <t xml:space="preserve">
Ⅳ. 결론
</t>
    </r>
    <r>
      <rPr>
        <sz val="10"/>
        <color theme="1"/>
        <rFont val="함초롬돋움"/>
        <family val="3"/>
        <charset val="129"/>
      </rPr>
      <t xml:space="preserve"> －헨리 심즈와 피터 로렌치의 새로운 리더십 패러다임은 현대 조직이 직면한 복잡하고 변화무쌍한 환경에서 효과적인 리더십 접근을 제시한다. 참여적・변혁적・학습 중심의 리더십을 통해 구성원의 역량과 자율성을 극대화하며, 조직의 혁신과 적응력을 강화할 수 있다. 다만 조직 문화, 구성원 특성, 변화 수용력 등을 고려한 신중한 설계와 실행이 필요하며, 이를 통합하면 현대 조직에서 지속 가능한 경쟁력 확보와 조직 성과 향상의 핵심 전략으로 활용될 수 있다.</t>
    </r>
    <phoneticPr fontId="4" type="noConversion"/>
  </si>
  <si>
    <r>
      <t xml:space="preserve">Ⅰ. 배경 및 목적
</t>
    </r>
    <r>
      <rPr>
        <sz val="10"/>
        <color theme="1"/>
        <rFont val="함초롬돋움"/>
        <family val="3"/>
        <charset val="129"/>
      </rPr>
      <t xml:space="preserve"> －정보기술의 발전과 디지털화가 가속화됨에 따라 기업의 경쟁우위 확보는 단순한 제품・서비스 차별화뿐 아니라 전략정보시스템(Strategic Information System, SIS)의 효과적 활용에 달려 있다. 조셉 새스(Joseph Suss)와 테레사 키프(Teresa Kipf)는 SIS를 조직의 전략적 자원으로 인식하고, 이를 통해 경쟁우위를 창출하고 지속적으로 유지할 수 있는 방안을 제시하였다. SIS는 조직 내부 및 외부 정보를 통합・분석하여 의사결정 지원, 자원 최적화, 시장 대응력을 강화하는 정보시스템을 의미하며, 전략적 목표와 연계될 때 경쟁력 향상의 핵심 수단으로 작용한다. 이하에서는 전략정보시스템의 개념, 경쟁우위 확보를 위한 활용 방법, 적용 사례 및 장단점을 분석한다.</t>
    </r>
    <r>
      <rPr>
        <b/>
        <sz val="10"/>
        <color theme="1"/>
        <rFont val="함초롬돋움"/>
        <family val="3"/>
        <charset val="129"/>
      </rPr>
      <t xml:space="preserve">
Ⅱ. 내용
  1. 전략정보시스템(SIS)의 개념
    (1) 정의
</t>
    </r>
    <r>
      <rPr>
        <sz val="10"/>
        <color theme="1"/>
        <rFont val="함초롬돋움"/>
        <family val="3"/>
        <charset val="129"/>
      </rPr>
      <t xml:space="preserve">     －전략정보시스템은 기업의 장기적 경쟁우위 확보와 전략 목표 달성을 위해 설계된 정보시스템으로, 경영진의 의사결정을 지원하고, 조직 내・외부 환경 정보를 분석하여 전략적 판단과 실행을 촉진한다.</t>
    </r>
    <r>
      <rPr>
        <b/>
        <sz val="10"/>
        <color theme="1"/>
        <rFont val="함초롬돋움"/>
        <family val="3"/>
        <charset val="129"/>
      </rPr>
      <t xml:space="preserve">
    (2) 특징
      ① 전략 연계성
</t>
    </r>
    <r>
      <rPr>
        <sz val="10"/>
        <color theme="1"/>
        <rFont val="함초롬돋움"/>
        <family val="3"/>
        <charset val="129"/>
      </rPr>
      <t xml:space="preserve">       －조직의 목표와 전략과 직접적으로 연계되어 설계되고 운영된다.</t>
    </r>
    <r>
      <rPr>
        <b/>
        <sz val="10"/>
        <color theme="1"/>
        <rFont val="함초롬돋움"/>
        <family val="3"/>
        <charset val="129"/>
      </rPr>
      <t xml:space="preserve">
      ② 정보 통합
</t>
    </r>
    <r>
      <rPr>
        <sz val="10"/>
        <color theme="1"/>
        <rFont val="함초롬돋움"/>
        <family val="3"/>
        <charset val="129"/>
      </rPr>
      <t xml:space="preserve">       －내부 운영 데이터와 외부 시장・환경 데이터를 통합하여 의사결정 품질을 향상시킨다.</t>
    </r>
    <r>
      <rPr>
        <b/>
        <sz val="10"/>
        <color theme="1"/>
        <rFont val="함초롬돋움"/>
        <family val="3"/>
        <charset val="129"/>
      </rPr>
      <t xml:space="preserve">
      ③ 의사결정 지원
</t>
    </r>
    <r>
      <rPr>
        <sz val="10"/>
        <color theme="1"/>
        <rFont val="함초롬돋움"/>
        <family val="3"/>
        <charset val="129"/>
      </rPr>
      <t xml:space="preserve">       －예측, 분석, 시뮬레이션 등을 통해 전략적 판단과 문제 해결을 지원한다.</t>
    </r>
    <r>
      <rPr>
        <b/>
        <sz val="10"/>
        <color theme="1"/>
        <rFont val="함초롬돋움"/>
        <family val="3"/>
        <charset val="129"/>
      </rPr>
      <t xml:space="preserve">
  2. SIS를 활용한 경쟁우위 확보 방법
    (1) 시장 정보 분석 및 기회 포착
</t>
    </r>
    <r>
      <rPr>
        <sz val="10"/>
        <color theme="1"/>
        <rFont val="함초롬돋움"/>
        <family val="3"/>
        <charset val="129"/>
      </rPr>
      <t xml:space="preserve">     －SIS는 시장 트렌드, 경쟁사 동향, 고객 요구 등을 실시간으로 분석하여 전략적 기회를 신속히 포착하게 한다. 이를 통해 제품・서비스 개발, 가격 전략, 프로모션 전략 등 경쟁우위 확보를 위한 의사결정을 지원한다.</t>
    </r>
    <r>
      <rPr>
        <b/>
        <sz val="10"/>
        <color theme="1"/>
        <rFont val="함초롬돋움"/>
        <family val="3"/>
        <charset val="129"/>
      </rPr>
      <t xml:space="preserve">
    (2) 내부 운영 최적화
</t>
    </r>
    <r>
      <rPr>
        <sz val="10"/>
        <color theme="1"/>
        <rFont val="함초롬돋움"/>
        <family val="3"/>
        <charset val="129"/>
      </rPr>
      <t xml:space="preserve">     －SIS는 생산, 재고, 물류, 인사, 재무 등 내부 운영 정보를 통합 분석하여 비용 절감, 자원 효율화, 생산성 향상을 도모한다. 조직 내 부서 간 정보 공유와 협업을 촉진함으로써 의사결정 속도를 높이고 운영 효율성을 극대화한다.</t>
    </r>
    <r>
      <rPr>
        <b/>
        <sz val="10"/>
        <color theme="1"/>
        <rFont val="함초롬돋움"/>
        <family val="3"/>
        <charset val="129"/>
      </rPr>
      <t xml:space="preserve">
    (3) 고객 관계 관리 강화
</t>
    </r>
    <r>
      <rPr>
        <sz val="10"/>
        <color theme="1"/>
        <rFont val="함초롬돋움"/>
        <family val="3"/>
        <charset val="129"/>
      </rPr>
      <t xml:space="preserve">     －고객 데이터 분석을 통해 맞춤형 마케팅, 개인화 서비스, 충성도 프로그램을 설계함으로써 고객 만족과 재구매율을 높인다. 고객 행동 예측과 시장 세분화를 통해 경쟁사 대비 차별화된 고객 경험을 제공한다.</t>
    </r>
    <r>
      <rPr>
        <b/>
        <sz val="10"/>
        <color theme="1"/>
        <rFont val="함초롬돋움"/>
        <family val="3"/>
        <charset val="129"/>
      </rPr>
      <t xml:space="preserve">
    (4) 전략적 의사결정 지원
</t>
    </r>
    <r>
      <rPr>
        <sz val="10"/>
        <color theme="1"/>
        <rFont val="함초롬돋움"/>
        <family val="3"/>
        <charset val="129"/>
      </rPr>
      <t xml:space="preserve">     －예측 분석, 시뮬레이션, 의사결정 모델링 등을 통해 경영진이 보다 정확하고 신속하게 전략적 결정을 내릴 수 있도록 지원한다. 리스크 분석과 대응 전략 마련을 통해 환경 변화에 민첩하게 대응하고 경쟁우위를 지속적으로 유지한다.</t>
    </r>
    <r>
      <rPr>
        <b/>
        <sz val="10"/>
        <color theme="1"/>
        <rFont val="함초롬돋움"/>
        <family val="3"/>
        <charset val="129"/>
      </rPr>
      <t xml:space="preserve">
  3. 전략적 활용 사례
    (1) 공급망 경쟁력 강화
</t>
    </r>
    <r>
      <rPr>
        <sz val="10"/>
        <color theme="1"/>
        <rFont val="함초롬돋움"/>
        <family val="3"/>
        <charset val="129"/>
      </rPr>
      <t xml:space="preserve">     －SIS를 활용한 실시간 재고 관리와 수요 예측으로 공급망 효율성을 높이고, 경쟁사 대비 고객 대응 시간을 단축한다.</t>
    </r>
    <r>
      <rPr>
        <b/>
        <sz val="10"/>
        <color theme="1"/>
        <rFont val="함초롬돋움"/>
        <family val="3"/>
        <charset val="129"/>
      </rPr>
      <t xml:space="preserve">
    (2) 혁신적 제품 개발 지원
</t>
    </r>
    <r>
      <rPr>
        <sz val="10"/>
        <color theme="1"/>
        <rFont val="함초롬돋움"/>
        <family val="3"/>
        <charset val="129"/>
      </rPr>
      <t xml:space="preserve">     －시장 트렌드와 고객 요구 데이터를 통합 분석하여 신제품 개발 방향을 설정하고, 제품 출시 전략을 최적화한다.</t>
    </r>
    <r>
      <rPr>
        <b/>
        <sz val="10"/>
        <color theme="1"/>
        <rFont val="함초롬돋움"/>
        <family val="3"/>
        <charset val="129"/>
      </rPr>
      <t xml:space="preserve">
    (3) 비용 우위 전략 달성
</t>
    </r>
    <r>
      <rPr>
        <sz val="10"/>
        <color theme="1"/>
        <rFont val="함초롬돋움"/>
        <family val="3"/>
        <charset val="129"/>
      </rPr>
      <t xml:space="preserve">     －생산성과 운영 효율성을 실시간으로 모니터링하고 개선함으로써 비용 경쟁력을 확보한다.</t>
    </r>
    <r>
      <rPr>
        <b/>
        <sz val="10"/>
        <color theme="1"/>
        <rFont val="함초롬돋움"/>
        <family val="3"/>
        <charset val="129"/>
      </rPr>
      <t xml:space="preserve">
Ⅲ. 평가
  1. 긍정적 평가
</t>
    </r>
    <r>
      <rPr>
        <sz val="10"/>
        <color theme="1"/>
        <rFont val="함초롬돋움"/>
        <family val="3"/>
        <charset val="129"/>
      </rPr>
      <t xml:space="preserve">   －① 전략정보시스템은 실시간 데이터 분석과 통합 정보 제공을 통해 조직의 전략적 의사결정 능력을 향상시킨다. ② 내부 운영 최적화, 고객 관리, 시장 기회 포착 등 다양한 영역에서 경쟁우위를 확보할 수 있는 구체적 수단을 제공한다. ③ 조직의 전략 목표와 연계된 SIS 활용은 지속적 경쟁력 유지와 조직 학습, 혁신 촉진에 기여한다.</t>
    </r>
    <r>
      <rPr>
        <b/>
        <sz val="10"/>
        <color theme="1"/>
        <rFont val="함초롬돋움"/>
        <family val="3"/>
        <charset val="129"/>
      </rPr>
      <t xml:space="preserve">
  2. 부정적 평가
</t>
    </r>
    <r>
      <rPr>
        <sz val="10"/>
        <color theme="1"/>
        <rFont val="함초롬돋움"/>
        <family val="3"/>
        <charset val="129"/>
      </rPr>
      <t xml:space="preserve">   －① SIS 구축과 운영에는 상당한 비용과 기술적 자원이 필요하며, 중소기업에서는 적용이 어려울 수 있다. ② 데이터 품질과 정확성이 확보되지 않으면 분석 결과에 의존한 의사결정의 신뢰성이 저하될 수 있다. ③ 시스템 중심 전략에 치중할 경우 조직 문화, 인간적 의사결정 요소, 창의성 등의 중요성이 간과될 위험이 있다.</t>
    </r>
    <r>
      <rPr>
        <b/>
        <sz val="10"/>
        <color theme="1"/>
        <rFont val="함초롬돋움"/>
        <family val="3"/>
        <charset val="129"/>
      </rPr>
      <t xml:space="preserve">
Ⅳ. 결론
</t>
    </r>
    <r>
      <rPr>
        <sz val="10"/>
        <color theme="1"/>
        <rFont val="함초롬돋움"/>
        <family val="3"/>
        <charset val="129"/>
      </rPr>
      <t xml:space="preserve"> －조셉 새스와 테레사 키프의 전략정보시스템 활용 방안은 기업이 경쟁우위를 확보하고 유지하기 위해 필수적인 전략적 도구를 제공한다. SIS는 시장 정보 분석, 내부 운영 최적화, 고객 관계 관리, 전략적 의사결정 지원 등 다양한 기능을 통해 조직의 경쟁력과 민첩성을 동시에 강화할 수 있다. 다만 초기 투자, 데이터 품질, 조직적 수용성을 고려한 신중한 설계와 운영이 필요하며, 이를 효과적으로 통합하면 현대 기업의 지속적 경쟁력 확보에 핵심적 수단으로 활용될 수 있다.</t>
    </r>
    <phoneticPr fontId="4" type="noConversion"/>
  </si>
  <si>
    <r>
      <t xml:space="preserve">Ⅰ. 배경 및 목적
</t>
    </r>
    <r>
      <rPr>
        <sz val="10"/>
        <color theme="1"/>
        <rFont val="함초롬돋움"/>
        <family val="3"/>
        <charset val="129"/>
      </rPr>
      <t xml:space="preserve"> －필립 코틀러(Philip Kotler)는 마케팅 분야의 대표적 학자로, 디지털 시대와 전자상거래 환경에서의 마케팅 전략을 체계적으로 제시하였다. 전자상거래(E-Commerce)는 인터넷과 정보통신기술의 발달로 상품과 서비스의 거래가 온라인 중심으로 전환되는 현상을 의미하며, 소비자 행동, 경쟁 환경, 기술적 요인에 따라 성공과 실패가 좌우된다. 코틀러는 「Marketing 4.0」 등에서 전자상거래 환경에서의 마케팅 전략적 접근, 고객 가치 창출, 차별화 전략, 관계 관리 등을 강조하였다. 이하에서는 전자상거래 성공전략의 개념, 구성 요소, 적용 방안 및 평가를 분석한다.</t>
    </r>
    <r>
      <rPr>
        <b/>
        <sz val="10"/>
        <color theme="1"/>
        <rFont val="함초롬돋움"/>
        <family val="3"/>
        <charset val="129"/>
      </rPr>
      <t xml:space="preserve">
Ⅱ. 내용
  1. 전자상거래 성공전략의 개념
    (1) 정의
</t>
    </r>
    <r>
      <rPr>
        <sz val="10"/>
        <color theme="1"/>
        <rFont val="함초롬돋움"/>
        <family val="3"/>
        <charset val="129"/>
      </rPr>
      <t xml:space="preserve">     －전자상거래 성공전략은 온라인 시장에서 경쟁 우위를 확보하고 지속적 성과를 달성하기 위해 기업이 설계하는 전략적 활동의 총체로, 마케팅, 기술, 고객 관리, 운영 효율성을 통합한 접근을 의미한다.</t>
    </r>
    <r>
      <rPr>
        <b/>
        <sz val="10"/>
        <color theme="1"/>
        <rFont val="함초롬돋움"/>
        <family val="3"/>
        <charset val="129"/>
      </rPr>
      <t xml:space="preserve">
    (2) 특징
      ① 고객 중심성
</t>
    </r>
    <r>
      <rPr>
        <sz val="10"/>
        <color theme="1"/>
        <rFont val="함초롬돋움"/>
        <family val="3"/>
        <charset val="129"/>
      </rPr>
      <t xml:space="preserve">       －소비자 행동과 니즈를 분석하여 맞춤형 제품, 가격, 프로모션, 유통 전략을 설계한다.</t>
    </r>
    <r>
      <rPr>
        <b/>
        <sz val="10"/>
        <color theme="1"/>
        <rFont val="함초롬돋움"/>
        <family val="3"/>
        <charset val="129"/>
      </rPr>
      <t xml:space="preserve">
      ② 기술 통합
</t>
    </r>
    <r>
      <rPr>
        <sz val="10"/>
        <color theme="1"/>
        <rFont val="함초롬돋움"/>
        <family val="3"/>
        <charset val="129"/>
      </rPr>
      <t xml:space="preserve">       －온라인 플랫폼, 결제 시스템, 데이터 분석, CRM 등 정보기술을 전략적 도구로 활용한다.</t>
    </r>
    <r>
      <rPr>
        <b/>
        <sz val="10"/>
        <color theme="1"/>
        <rFont val="함초롬돋움"/>
        <family val="3"/>
        <charset val="129"/>
      </rPr>
      <t xml:space="preserve">
      ③ 차별화 및 경쟁우위 확보
</t>
    </r>
    <r>
      <rPr>
        <sz val="10"/>
        <color theme="1"/>
        <rFont val="함초롬돋움"/>
        <family val="3"/>
        <charset val="129"/>
      </rPr>
      <t xml:space="preserve">       －가격, 품질, 서비스, 브랜드 경험 등에서 경쟁사와 차별화된 가치를 제공한다.</t>
    </r>
    <r>
      <rPr>
        <b/>
        <sz val="10"/>
        <color theme="1"/>
        <rFont val="함초롬돋움"/>
        <family val="3"/>
        <charset val="129"/>
      </rPr>
      <t xml:space="preserve">
  2. 성공전략의 핵심 요소
    (1) 가치 제안(Value Proposition)
</t>
    </r>
    <r>
      <rPr>
        <sz val="10"/>
        <color theme="1"/>
        <rFont val="함초롬돋움"/>
        <family val="3"/>
        <charset val="129"/>
      </rPr>
      <t xml:space="preserve">     －고객에게 명확하고 차별화된 가치 제공을 목표로 하며, 품질, 가격, 편의성, 신뢰성, 브랜드 경험 등 다양한 요소를 포함한다.</t>
    </r>
    <r>
      <rPr>
        <b/>
        <sz val="10"/>
        <color theme="1"/>
        <rFont val="함초롬돋움"/>
        <family val="3"/>
        <charset val="129"/>
      </rPr>
      <t xml:space="preserve">
    (2) 고객 관계 관리(Customer Relationship Management, CRM)
</t>
    </r>
    <r>
      <rPr>
        <sz val="10"/>
        <color theme="1"/>
        <rFont val="함초롬돋움"/>
        <family val="3"/>
        <charset val="129"/>
      </rPr>
      <t xml:space="preserve">     －데이터 기반 고객 분석을 통해 맞춤형 커뮤니케이션, 충성도 프로그램, 개인화 서비스 제공을 실현한다.</t>
    </r>
    <r>
      <rPr>
        <b/>
        <sz val="10"/>
        <color theme="1"/>
        <rFont val="함초롬돋움"/>
        <family val="3"/>
        <charset val="129"/>
      </rPr>
      <t xml:space="preserve">
    (3) 디지털 마케팅 전략
</t>
    </r>
    <r>
      <rPr>
        <sz val="10"/>
        <color theme="1"/>
        <rFont val="함초롬돋움"/>
        <family val="3"/>
        <charset val="129"/>
      </rPr>
      <t xml:space="preserve">     －검색엔진 최적화(SEO), 소셜 미디어 마케팅, 콘텐츠 마케팅, 이메일 마케팅 등을 활용하여 고객 접점과 브랜드 인지도를 강화한다.</t>
    </r>
    <r>
      <rPr>
        <b/>
        <sz val="10"/>
        <color theme="1"/>
        <rFont val="함초롬돋움"/>
        <family val="3"/>
        <charset val="129"/>
      </rPr>
      <t xml:space="preserve">
    (4) 운영 효율성과 물류 관리
</t>
    </r>
    <r>
      <rPr>
        <sz val="10"/>
        <color theme="1"/>
        <rFont val="함초롬돋움"/>
        <family val="3"/>
        <charset val="129"/>
      </rPr>
      <t xml:space="preserve">     －주문 처리, 결제 시스템, 배송, 반품 관리 등 공급망과 운영 프로세스를 최적화하여 고객 만족도를 높인다.</t>
    </r>
    <r>
      <rPr>
        <b/>
        <sz val="10"/>
        <color theme="1"/>
        <rFont val="함초롬돋움"/>
        <family val="3"/>
        <charset val="129"/>
      </rPr>
      <t xml:space="preserve">
    (5) 지속적 혁신
</t>
    </r>
    <r>
      <rPr>
        <sz val="10"/>
        <color theme="1"/>
        <rFont val="함초롬돋움"/>
        <family val="3"/>
        <charset val="129"/>
      </rPr>
      <t xml:space="preserve">     －기술 발전, 소비자 행동 변화, 경쟁 환경 변화에 대응하여 신제품, 서비스, 플랫폼 개선을 지속적으로 추진한다.</t>
    </r>
    <r>
      <rPr>
        <b/>
        <sz val="10"/>
        <color theme="1"/>
        <rFont val="함초롬돋움"/>
        <family val="3"/>
        <charset val="129"/>
      </rPr>
      <t xml:space="preserve">
  3. 전자상거래 성공을 위한 전략적 접근
    (1) 고객 세분화 및 타깃팅
</t>
    </r>
    <r>
      <rPr>
        <sz val="10"/>
        <color theme="1"/>
        <rFont val="함초롬돋움"/>
        <family val="3"/>
        <charset val="129"/>
      </rPr>
      <t xml:space="preserve">     －연령, 성별, 지역, 구매 패턴, 관심사 등 고객 특성을 분석하여 세분화하고, 각 세그먼트에 맞는 마케팅 전략을 적용한다.</t>
    </r>
    <r>
      <rPr>
        <b/>
        <sz val="10"/>
        <color theme="1"/>
        <rFont val="함초롬돋움"/>
        <family val="3"/>
        <charset val="129"/>
      </rPr>
      <t xml:space="preserve">
    (2) 차별화 전략
</t>
    </r>
    <r>
      <rPr>
        <sz val="10"/>
        <color theme="1"/>
        <rFont val="함초롬돋움"/>
        <family val="3"/>
        <charset val="129"/>
      </rPr>
      <t xml:space="preserve">     －경쟁사와 차별화된 서비스, 가격, 브랜드 경험을 제공하여 고객 충성도를 확보하고 시장에서 독자적 위치를 점유한다.</t>
    </r>
    <r>
      <rPr>
        <b/>
        <sz val="10"/>
        <color theme="1"/>
        <rFont val="함초롬돋움"/>
        <family val="3"/>
        <charset val="129"/>
      </rPr>
      <t xml:space="preserve">
    (3) 데이터 기반 의사결정
</t>
    </r>
    <r>
      <rPr>
        <sz val="10"/>
        <color theme="1"/>
        <rFont val="함초롬돋움"/>
        <family val="3"/>
        <charset val="129"/>
      </rPr>
      <t xml:space="preserve">     －고객 행동, 판매 데이터, 시장 트렌드 분석을 통해 전략적 의사결정을 내리며, 실시간 모니터링과 개선을 통해 경쟁력을 강화한다.</t>
    </r>
    <r>
      <rPr>
        <b/>
        <sz val="10"/>
        <color theme="1"/>
        <rFont val="함초롬돋움"/>
        <family val="3"/>
        <charset val="129"/>
      </rPr>
      <t xml:space="preserve">
    (4) 멀티채널 통합(Multi-Channel Integration)
</t>
    </r>
    <r>
      <rPr>
        <sz val="10"/>
        <color theme="1"/>
        <rFont val="함초롬돋움"/>
        <family val="3"/>
        <charset val="129"/>
      </rPr>
      <t xml:space="preserve">     －온라인과 오프라인 채널을 유기적으로 연결하여 고객 접점 확대, 일관된 브랜드 경험 제공, 구매 편의성 증진을 도모한다.</t>
    </r>
    <r>
      <rPr>
        <b/>
        <sz val="10"/>
        <color theme="1"/>
        <rFont val="함초롬돋움"/>
        <family val="3"/>
        <charset val="129"/>
      </rPr>
      <t xml:space="preserve">
Ⅲ. 평가
  1. 긍정적 평가
</t>
    </r>
    <r>
      <rPr>
        <sz val="10"/>
        <color theme="1"/>
        <rFont val="함초롬돋움"/>
        <family val="3"/>
        <charset val="129"/>
      </rPr>
      <t xml:space="preserve">   －① 코틀러의 전자상거래 성공전략은 고객 중심, 기술 활용, 차별화, 운영 효율성 등 종합적 관점을 제공하여 실무적 적용 가능성이 높다. ② 데이터 기반 CRM과 디지털 마케팅 전략은 고객 관계 강화와 매출 증대에 직접적으로 기여한다. ③ 지속적 혁신과 멀티채널 전략을 강조함으로써 빠르게 변화하는 전자상거래 환경에서 기업 경쟁력 유지에 도움을 준다.</t>
    </r>
    <r>
      <rPr>
        <b/>
        <sz val="10"/>
        <color theme="1"/>
        <rFont val="함초롬돋움"/>
        <family val="3"/>
        <charset val="129"/>
      </rPr>
      <t xml:space="preserve">
  2. 부정적 평가
</t>
    </r>
    <r>
      <rPr>
        <sz val="10"/>
        <color theme="1"/>
        <rFont val="함초롬돋움"/>
        <family val="3"/>
        <charset val="129"/>
      </rPr>
      <t xml:space="preserve">   －① 전략적 접근이 포괄적이지만, 실제 중소기업에서는 기술적, 재정적 제약으로 완전 적용이 어렵다. ② 고객 데이터 분석과 개인화 전략은 개인정보 보호, 윤리 문제와 연계될 수 있어 법적・사회적 위험이 존재한다. ③ 빠른 환경 변화와 경쟁 심화로 인해 전략 실행의 지속적 수정과 적응이 필수적이며, 실패 시 자원 낭비가 발생할 수 있다.</t>
    </r>
    <r>
      <rPr>
        <b/>
        <sz val="10"/>
        <color theme="1"/>
        <rFont val="함초롬돋움"/>
        <family val="3"/>
        <charset val="129"/>
      </rPr>
      <t xml:space="preserve">
Ⅳ. 결론
</t>
    </r>
    <r>
      <rPr>
        <sz val="10"/>
        <color theme="1"/>
        <rFont val="함초롬돋움"/>
        <family val="3"/>
        <charset val="129"/>
      </rPr>
      <t xml:space="preserve"> －필립 코틀러의 전자상거래 성공전략은 고객 중심, 기술 통합, 차별화, 운영 효율성, 지속적 혁신을 핵심 요소로 하여 온라인 시장에서의 경쟁력 확보와 지속적 성과 달성을 위한 전략적 틀을 제공한다. 기업은 고객 세분화, 데이터 기반 CRM, 멀티채널 통합 전략을 통해 고객 만족과 충성도를 높일 수 있으며, 경쟁 환경 변화에 신속히 대응할 수 있다. 다만 기술적・재정적 제약, 법적・윤리적 이슈를 고려한 전략적 조정이 필요하며, 이를 종합적으로 적용하면 전자상거래 환경에서 실질적 경쟁 우위를 달성할 수 있다.</t>
    </r>
    <phoneticPr fontId="4" type="noConversion"/>
  </si>
  <si>
    <r>
      <t xml:space="preserve">Ⅰ. 배경 정리
</t>
    </r>
    <r>
      <rPr>
        <sz val="10"/>
        <color theme="1"/>
        <rFont val="함초롬돋움"/>
        <family val="3"/>
        <charset val="129"/>
      </rPr>
      <t xml:space="preserve">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t>
    </r>
    <r>
      <rPr>
        <b/>
        <sz val="10"/>
        <color theme="1"/>
        <rFont val="함초롬돋움"/>
        <family val="3"/>
        <charset val="129"/>
      </rPr>
      <t xml:space="preserve">
Ⅱ. 1번 유형 – 원인 중심의 조직쇠퇴 유형
</t>
    </r>
    <r>
      <rPr>
        <sz val="10"/>
        <color theme="1"/>
        <rFont val="함초롬돋움"/>
        <family val="3"/>
        <charset val="129"/>
      </rPr>
      <t xml:space="preserve">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t>
    </r>
    <r>
      <rPr>
        <b/>
        <sz val="10"/>
        <color theme="1"/>
        <rFont val="함초롬돋움"/>
        <family val="3"/>
        <charset val="129"/>
      </rPr>
      <t xml:space="preserve">
  1. 전략적 실패형 (Strategic Failure Type)
</t>
    </r>
    <r>
      <rPr>
        <sz val="10"/>
        <color theme="1"/>
        <rFont val="함초롬돋움"/>
        <family val="3"/>
        <charset val="129"/>
      </rPr>
      <t xml:space="preserve">   －환경변화에 부적합한 전략 선택, 과도한 확장, 혁신 실패 등으로 인한 쇠퇴.</t>
    </r>
    <r>
      <rPr>
        <b/>
        <sz val="10"/>
        <color theme="1"/>
        <rFont val="함초롬돋움"/>
        <family val="3"/>
        <charset val="129"/>
      </rPr>
      <t xml:space="preserve">
  2. 내부 관리 실패형 (Internal Management Failure Type)
</t>
    </r>
    <r>
      <rPr>
        <sz val="10"/>
        <color theme="1"/>
        <rFont val="함초롬돋움"/>
        <family val="3"/>
        <charset val="129"/>
      </rPr>
      <t xml:space="preserve">   －리더십 부재, 관료화, 통제 실패 등 내부 운영상의 문제로 인한 쇠퇴.</t>
    </r>
    <r>
      <rPr>
        <b/>
        <sz val="10"/>
        <color theme="1"/>
        <rFont val="함초롬돋움"/>
        <family val="3"/>
        <charset val="129"/>
      </rPr>
      <t xml:space="preserve">
  3. 환경 충격형 (Environmental Shock Type)
</t>
    </r>
    <r>
      <rPr>
        <sz val="10"/>
        <color theme="1"/>
        <rFont val="함초롬돋움"/>
        <family val="3"/>
        <charset val="129"/>
      </rPr>
      <t xml:space="preserve">   －경기침체, 규제변화, 기술변동 등 외부 환경의 급격한 변화로 인한 쇠퇴.</t>
    </r>
    <r>
      <rPr>
        <b/>
        <sz val="10"/>
        <color theme="1"/>
        <rFont val="함초롬돋움"/>
        <family val="3"/>
        <charset val="129"/>
      </rPr>
      <t xml:space="preserve">
  4. 자율적 침체형 (Self-inflicted Stagnation Type)
    -과거 성공에 안주하여 혁신을 중단하거나 변화를 거부함으로써 스스로 초래한 쇠퇴.
Ⅲ. 2번 유형 – 행동 패턴 중심의 조직쇠퇴 유형
</t>
    </r>
    <r>
      <rPr>
        <sz val="10"/>
        <color theme="1"/>
        <rFont val="함초롬돋움"/>
        <family val="3"/>
        <charset val="129"/>
      </rPr>
      <t xml:space="preserve">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Ⅳ. 두 분류의 관계 정리
  1. 접근 관점
</t>
    </r>
    <r>
      <rPr>
        <sz val="10"/>
        <color theme="1"/>
        <rFont val="함초롬돋움"/>
        <family val="3"/>
        <charset val="129"/>
      </rPr>
      <t xml:space="preserve">   －1번 유형은 원인 중심 (왜 쇠퇴하는가)이며, 2번 유형은 행동・전략 패턴 중심 (어떻게 쇠퇴하는가)이다.</t>
    </r>
    <r>
      <rPr>
        <b/>
        <sz val="10"/>
        <color theme="1"/>
        <rFont val="함초롬돋움"/>
        <family val="3"/>
        <charset val="129"/>
      </rPr>
      <t xml:space="preserve">
  2. 주요 출처
</t>
    </r>
    <r>
      <rPr>
        <sz val="10"/>
        <color theme="1"/>
        <rFont val="함초롬돋움"/>
        <family val="3"/>
        <charset val="129"/>
      </rPr>
      <t xml:space="preserve">   －1번 유형은 Miller &amp; Friesen (1980), Miller (1988)이며, 2번 유형은 Miller (1990) 「The Icarus Paradox」이다.</t>
    </r>
    <r>
      <rPr>
        <b/>
        <sz val="10"/>
        <color theme="1"/>
        <rFont val="함초롬돋움"/>
        <family val="3"/>
        <charset val="129"/>
      </rPr>
      <t xml:space="preserve">
  3. 국내 번역 경향
</t>
    </r>
    <r>
      <rPr>
        <sz val="10"/>
        <color theme="1"/>
        <rFont val="함초롬돋움"/>
        <family val="3"/>
        <charset val="129"/>
      </rPr>
      <t xml:space="preserve">   －1번 유형은 전략적 실패형, 내부 관리 실패형 등이며, 2번 유형은 이완형, 모험형, 발명형, 집중형 등이다.</t>
    </r>
    <r>
      <rPr>
        <b/>
        <sz val="10"/>
        <color theme="1"/>
        <rFont val="함초롬돋움"/>
        <family val="3"/>
        <charset val="129"/>
      </rPr>
      <t xml:space="preserve">
  4. 설명 초점
</t>
    </r>
    <r>
      <rPr>
        <sz val="10"/>
        <color theme="1"/>
        <rFont val="함초롬돋움"/>
        <family val="3"/>
        <charset val="129"/>
      </rPr>
      <t xml:space="preserve">   －1번 유형은 외부 환경 및 내부 실패 요인이며, 2번 유형은 성공요인의 과잉・왜곡에 따른 전략적 경향성이다.</t>
    </r>
    <r>
      <rPr>
        <b/>
        <sz val="10"/>
        <color theme="1"/>
        <rFont val="함초롬돋움"/>
        <family val="3"/>
        <charset val="129"/>
      </rPr>
      <t xml:space="preserve">
  5. 활용 영역
</t>
    </r>
    <r>
      <rPr>
        <sz val="10"/>
        <color theme="1"/>
        <rFont val="함초롬돋움"/>
        <family val="3"/>
        <charset val="129"/>
      </rPr>
      <t xml:space="preserve">   －1번 유형은 경영조직론・위기관리이며, 전략이론・혁신경영이다.</t>
    </r>
    <r>
      <rPr>
        <b/>
        <sz val="10"/>
        <color theme="1"/>
        <rFont val="함초롬돋움"/>
        <family val="3"/>
        <charset val="129"/>
      </rPr>
      <t xml:space="preserve">
  6. 검토
</t>
    </r>
    <r>
      <rPr>
        <sz val="10"/>
        <color theme="1"/>
        <rFont val="함초롬돋움"/>
        <family val="3"/>
        <charset val="129"/>
      </rPr>
      <t xml:space="preserve">   －즉, 두 체계는 같은 학자의 동일한 주제(조직쇠퇴) 를 다루지만, ① 연구 시기, ② 분석 수준, ③ 번역 기준이 달라 보이는 것뿐이다.</t>
    </r>
    <r>
      <rPr>
        <b/>
        <sz val="10"/>
        <color theme="1"/>
        <rFont val="함초롬돋움"/>
        <family val="3"/>
        <charset val="129"/>
      </rPr>
      <t xml:space="preserve">
Ⅴ. 결론
</t>
    </r>
    <r>
      <rPr>
        <sz val="10"/>
        <color theme="1"/>
        <rFont val="함초롬돋움"/>
        <family val="3"/>
        <charset val="129"/>
      </rPr>
      <t xml:space="preserve">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r>
  </si>
  <si>
    <r>
      <t xml:space="preserve">Ⅰ. 배경 및 목적
</t>
    </r>
    <r>
      <rPr>
        <sz val="10"/>
        <color theme="1"/>
        <rFont val="함초롬돋움"/>
        <family val="3"/>
        <charset val="129"/>
      </rPr>
      <t xml:space="preserve"> －조직은 성장 과정에서 다양한 구조적, 전략적, 인적 과제를 경험하며, 이에 따라 적합한 조직문화의 유형이 달라진다. 에드가 샤인(Edgar Schein)은 조직문화가 조직의 성공과 지속 가능성에 핵심적 영향을 미친다고 보았다. 조직문화는 조직 내 구성원의 공유된 가치, 신념, 규범을 포함하며, 조직의 전략적 목표 달성과 성장 단계에서의 문제 해결을 지원하는 기능을 수행한다. 이하에서는 샤인의 조직문화 이론을 바탕으로 조직 성장 단계별로 적합한 조직문화의 특성과 기능을 분석하고, 이를 통해 조직 설계 및 관리 전략과의 연계성을 평가한다. 이를 통해 조직 성장 단계에서 조직문화가 가지는 실질적 의미와 적용 가능성을 탐색한다.</t>
    </r>
    <r>
      <rPr>
        <b/>
        <sz val="10"/>
        <color theme="1"/>
        <rFont val="함초롬돋움"/>
        <family val="3"/>
        <charset val="129"/>
      </rPr>
      <t xml:space="preserve">
Ⅱ. 내용
  1. 조직문화의 정의와 역할
    (1) 조직문화의 정의
</t>
    </r>
    <r>
      <rPr>
        <sz val="10"/>
        <color theme="1"/>
        <rFont val="함초롬돋움"/>
        <family val="3"/>
        <charset val="129"/>
      </rPr>
      <t xml:space="preserve">     －샤인은 「Organizational Culture and Leadership」에서 조직문화를 조직 구성원들이 공유하는 기본적 가정, 가치, 신념으로 정의하였다. 이러한 문화는 조직 내 행동 규범, 의사결정 방식, 상호작용 패턴에 영향을 미치며, 조직의 전략과 구조, 성과에 직간접적 영향을 미친다.</t>
    </r>
    <r>
      <rPr>
        <b/>
        <sz val="10"/>
        <color theme="1"/>
        <rFont val="함초롬돋움"/>
        <family val="3"/>
        <charset val="129"/>
      </rPr>
      <t xml:space="preserve">
    (2) 조직문화의 역할
</t>
    </r>
    <r>
      <rPr>
        <sz val="10"/>
        <color theme="1"/>
        <rFont val="함초롬돋움"/>
        <family val="3"/>
        <charset val="129"/>
      </rPr>
      <t xml:space="preserve">     －① 조직의 성장과 변화 과정에서 일관된 행동 기준과 의사결정 틀을 제공한다. ② 구성원의 정체성과 몰입을 강화하여 조직 안정성을 높인다. ③ 전략적 목표 달성과 혁신적 변화 구현 과정에서 문화적 지침으로 작용한다.</t>
    </r>
    <r>
      <rPr>
        <b/>
        <sz val="10"/>
        <color theme="1"/>
        <rFont val="함초롬돋움"/>
        <family val="3"/>
        <charset val="129"/>
      </rPr>
      <t xml:space="preserve">
  2. 조직성장 단계와 적합한 조직문화
    (1) 창업기(Start-up Stage)
      ① 특징
</t>
    </r>
    <r>
      <rPr>
        <sz val="10"/>
        <color theme="1"/>
        <rFont val="함초롬돋움"/>
        <family val="3"/>
        <charset val="129"/>
      </rPr>
      <t xml:space="preserve">       －조직이 초기 아이디어를 실현하고 생존을 모색하는 단계로, 유연성, 창의성, 신속한 의사결정이 중요하다.</t>
    </r>
    <r>
      <rPr>
        <b/>
        <sz val="10"/>
        <color theme="1"/>
        <rFont val="함초롬돋움"/>
        <family val="3"/>
        <charset val="129"/>
      </rPr>
      <t xml:space="preserve">
      ② 적합한 문화
</t>
    </r>
    <r>
      <rPr>
        <sz val="10"/>
        <color theme="1"/>
        <rFont val="함초롬돋움"/>
        <family val="3"/>
        <charset val="129"/>
      </rPr>
      <t xml:space="preserve">       －혁신 중심, 모험적, 수평적 의사소통을 강조하는 문화가 적합하다.</t>
    </r>
    <r>
      <rPr>
        <b/>
        <sz val="10"/>
        <color theme="1"/>
        <rFont val="함초롬돋움"/>
        <family val="3"/>
        <charset val="129"/>
      </rPr>
      <t xml:space="preserve">
      ③ 기능
</t>
    </r>
    <r>
      <rPr>
        <sz val="10"/>
        <color theme="1"/>
        <rFont val="함초롬돋움"/>
        <family val="3"/>
        <charset val="129"/>
      </rPr>
      <t xml:space="preserve">       －구성원의 자율성과 참여를 촉진하며, 급변하는 시장 환경에서 기회 포착과 초기 문제 해결을 지원한다.</t>
    </r>
    <r>
      <rPr>
        <b/>
        <sz val="10"/>
        <color theme="1"/>
        <rFont val="함초롬돋움"/>
        <family val="3"/>
        <charset val="129"/>
      </rPr>
      <t xml:space="preserve">
    (2) 성장기(Growth Stage)
      ① 특징
</t>
    </r>
    <r>
      <rPr>
        <sz val="10"/>
        <color theme="1"/>
        <rFont val="함초롬돋움"/>
        <family val="3"/>
        <charset val="129"/>
      </rPr>
      <t xml:space="preserve">       －조직이 시장에서 안정적 위치를 확보하고, 구조적 확장과 인력 증대를 진행하는 단계이다.</t>
    </r>
    <r>
      <rPr>
        <b/>
        <sz val="10"/>
        <color theme="1"/>
        <rFont val="함초롬돋움"/>
        <family val="3"/>
        <charset val="129"/>
      </rPr>
      <t xml:space="preserve">
      ② 적합한 문화
</t>
    </r>
    <r>
      <rPr>
        <sz val="10"/>
        <color theme="1"/>
        <rFont val="함초롬돋움"/>
        <family val="3"/>
        <charset val="129"/>
      </rPr>
      <t xml:space="preserve">       －협력적, 학습 지향적, 목표 지향적 문화가 요구된다.</t>
    </r>
    <r>
      <rPr>
        <b/>
        <sz val="10"/>
        <color theme="1"/>
        <rFont val="함초롬돋움"/>
        <family val="3"/>
        <charset val="129"/>
      </rPr>
      <t xml:space="preserve">
      ③ 기능
</t>
    </r>
    <r>
      <rPr>
        <sz val="10"/>
        <color theme="1"/>
        <rFont val="함초롬돋움"/>
        <family val="3"/>
        <charset val="129"/>
      </rPr>
      <t xml:space="preserve">       －부서 간 조정과 협력을 촉진하고, 업무 표준화 및 성과 관리 체계를 지원하며, 지속적 성장과 내부 역량 강화에 기여한다.</t>
    </r>
    <r>
      <rPr>
        <b/>
        <sz val="10"/>
        <color theme="1"/>
        <rFont val="함초롬돋움"/>
        <family val="3"/>
        <charset val="129"/>
      </rPr>
      <t xml:space="preserve">
    (3) 성숙기(Maturity Stage)
      ① 특징
</t>
    </r>
    <r>
      <rPr>
        <sz val="10"/>
        <color theme="1"/>
        <rFont val="함초롬돋움"/>
        <family val="3"/>
        <charset val="129"/>
      </rPr>
      <t xml:space="preserve">       －조직이 구조적 안정과 시장 점유율 확보를 달성하고, 운영 효율성을 중시하는 단계이다.</t>
    </r>
    <r>
      <rPr>
        <b/>
        <sz val="10"/>
        <color theme="1"/>
        <rFont val="함초롬돋움"/>
        <family val="3"/>
        <charset val="129"/>
      </rPr>
      <t xml:space="preserve">
      ② 적합한 문화
</t>
    </r>
    <r>
      <rPr>
        <sz val="10"/>
        <color theme="1"/>
        <rFont val="함초롬돋움"/>
        <family val="3"/>
        <charset val="129"/>
      </rPr>
      <t xml:space="preserve">       －안정성, 규범 준수, 체계적 프로세스 중심의 문화가 적합하다.</t>
    </r>
    <r>
      <rPr>
        <b/>
        <sz val="10"/>
        <color theme="1"/>
        <rFont val="함초롬돋움"/>
        <family val="3"/>
        <charset val="129"/>
      </rPr>
      <t xml:space="preserve">
      ③ 기능
</t>
    </r>
    <r>
      <rPr>
        <sz val="10"/>
        <color theme="1"/>
        <rFont val="함초롬돋움"/>
        <family val="3"/>
        <charset val="129"/>
      </rPr>
      <t xml:space="preserve">       －효율적 운영과 위험 관리, 장기적 계획 수립을 지원하며, 조직 내 갈등 최소화와 예측 가능한 운영 환경을 조성한다.</t>
    </r>
    <r>
      <rPr>
        <b/>
        <sz val="10"/>
        <color theme="1"/>
        <rFont val="함초롬돋움"/>
        <family val="3"/>
        <charset val="129"/>
      </rPr>
      <t xml:space="preserve">
    (4) 쇠퇴기(Decline Stage)
      ① 특징
</t>
    </r>
    <r>
      <rPr>
        <sz val="10"/>
        <color theme="1"/>
        <rFont val="함초롬돋움"/>
        <family val="3"/>
        <charset val="129"/>
      </rPr>
      <t xml:space="preserve">       －조직이 시장 경쟁력 상실, 외부 환경 변화, 내부 문제 누적으로 어려움을 겪는 단계이다.</t>
    </r>
    <r>
      <rPr>
        <b/>
        <sz val="10"/>
        <color theme="1"/>
        <rFont val="함초롬돋움"/>
        <family val="3"/>
        <charset val="129"/>
      </rPr>
      <t xml:space="preserve">
      ② 적합한 문화
</t>
    </r>
    <r>
      <rPr>
        <sz val="10"/>
        <color theme="1"/>
        <rFont val="함초롬돋움"/>
        <family val="3"/>
        <charset val="129"/>
      </rPr>
      <t xml:space="preserve">       －혁신적, 적응적, 학습 중심 문화가 요구된다.</t>
    </r>
    <r>
      <rPr>
        <b/>
        <sz val="10"/>
        <color theme="1"/>
        <rFont val="함초롬돋움"/>
        <family val="3"/>
        <charset val="129"/>
      </rPr>
      <t xml:space="preserve">
      ③ 기능
</t>
    </r>
    <r>
      <rPr>
        <sz val="10"/>
        <color theme="1"/>
        <rFont val="함초롬돋움"/>
        <family val="3"/>
        <charset val="129"/>
      </rPr>
      <t xml:space="preserve">       －조직 구성원의 창의적 문제 해결과 신속한 변화 대응을 촉진하며, 구조적 및 전략적 전환을 지원한다.</t>
    </r>
    <r>
      <rPr>
        <b/>
        <sz val="10"/>
        <color theme="1"/>
        <rFont val="함초롬돋움"/>
        <family val="3"/>
        <charset val="129"/>
      </rPr>
      <t xml:space="preserve">
  3. 성장 단계별 문화와 구조 연계
    (1) 창업기
</t>
    </r>
    <r>
      <rPr>
        <sz val="10"/>
        <color theme="1"/>
        <rFont val="함초롬돋움"/>
        <family val="3"/>
        <charset val="129"/>
      </rPr>
      <t xml:space="preserve">     －유연한 구조, 자율적 팀 운영과 결합하여 혁신을 촉진한다.</t>
    </r>
    <r>
      <rPr>
        <b/>
        <sz val="10"/>
        <color theme="1"/>
        <rFont val="함초롬돋움"/>
        <family val="3"/>
        <charset val="129"/>
      </rPr>
      <t xml:space="preserve">
    (2) 성장기
</t>
    </r>
    <r>
      <rPr>
        <sz val="10"/>
        <color theme="1"/>
        <rFont val="함초롬돋움"/>
        <family val="3"/>
        <charset val="129"/>
      </rPr>
      <t xml:space="preserve">     －부서화와 조정 메커니즘 강화, 학습 중심 문화와 연계하여 효율적 성장 달성.</t>
    </r>
    <r>
      <rPr>
        <b/>
        <sz val="10"/>
        <color theme="1"/>
        <rFont val="함초롬돋움"/>
        <family val="3"/>
        <charset val="129"/>
      </rPr>
      <t xml:space="preserve">
    (3) 성숙기
</t>
    </r>
    <r>
      <rPr>
        <sz val="10"/>
        <color theme="1"/>
        <rFont val="함초롬돋움"/>
        <family val="3"/>
        <charset val="129"/>
      </rPr>
      <t xml:space="preserve">     －표준화된 절차와 계층 구조, 안정성 중심 문화가 효율적 운영과 위험 관리에 기여.</t>
    </r>
    <r>
      <rPr>
        <b/>
        <sz val="10"/>
        <color theme="1"/>
        <rFont val="함초롬돋움"/>
        <family val="3"/>
        <charset val="129"/>
      </rPr>
      <t xml:space="preserve">
    (4) 쇠퇴기
</t>
    </r>
    <r>
      <rPr>
        <sz val="10"/>
        <color theme="1"/>
        <rFont val="함초롬돋움"/>
        <family val="3"/>
        <charset val="129"/>
      </rPr>
      <t xml:space="preserve">     －구조적 유연성과 적응적 문화 결합, 변화 관리 및 혁신적 전략 재편 지원.</t>
    </r>
    <r>
      <rPr>
        <b/>
        <sz val="10"/>
        <color theme="1"/>
        <rFont val="함초롬돋움"/>
        <family val="3"/>
        <charset val="129"/>
      </rPr>
      <t xml:space="preserve">
Ⅲ. 평가
  1. 긍정적 평가
</t>
    </r>
    <r>
      <rPr>
        <sz val="10"/>
        <color theme="1"/>
        <rFont val="함초롬돋움"/>
        <family val="3"/>
        <charset val="129"/>
      </rPr>
      <t xml:space="preserve">   －① 조직 성장 단계와 문화 유형을 연결함으로써, 조직 설계 및 관리 전략 수립에 실질적 지침을 제공한다. ② 각 단계에서 요구되는 행동 규범과 가치 체계를 명확히 하여 구성원의 몰입과 조직 정체성 강화에 기여한다. ③ 조직 변화와 혁신 과정에서 문화적 적합성을 고려함으로써, 변화 저항을 최소화하고 실행력 향상에 도움을 준다.</t>
    </r>
    <r>
      <rPr>
        <b/>
        <sz val="10"/>
        <color theme="1"/>
        <rFont val="함초롬돋움"/>
        <family val="3"/>
        <charset val="129"/>
      </rPr>
      <t xml:space="preserve">
  2. 부정적 평가
</t>
    </r>
    <r>
      <rPr>
        <sz val="10"/>
        <color theme="1"/>
        <rFont val="함초롬돋움"/>
        <family val="3"/>
        <charset val="129"/>
      </rPr>
      <t xml:space="preserve">   －① 성장 단계 구분이 명확하지 않은 조직에서는 문화 적용이 모호할 수 있다. ② 조직 외부 환경 변화 속도가 빠른 경우, 특정 성장 단계 문화에 과도하게 의존하면 유연성을 저해할 수 있다. ③ 조직문화와 구조적 설계 간 일치가 어렵거나 내부 저항이 존재하면 기대 효과가 제한될 수 있다.</t>
    </r>
    <r>
      <rPr>
        <b/>
        <sz val="10"/>
        <color theme="1"/>
        <rFont val="함초롬돋움"/>
        <family val="3"/>
        <charset val="129"/>
      </rPr>
      <t xml:space="preserve">
Ⅳ. 결론
</t>
    </r>
    <r>
      <rPr>
        <sz val="10"/>
        <color theme="1"/>
        <rFont val="함초롬돋움"/>
        <family val="3"/>
        <charset val="129"/>
      </rPr>
      <t xml:space="preserve"> －샤인의 조직문화 모델은 조직 성장 단계별 요구 사항과 조직문화의 적합성을 체계적으로 분석할 수 있는 틀을 제공한다. 성장 단계에 따른 문화적 지침은 조직 성과 향상과 구성원 몰입, 전략적 목표 달성에 기여하나, 환경 변화와 조직 내부 조건에 따라 유연한 적용과 보완이 필요하다.</t>
    </r>
    <phoneticPr fontId="4" type="noConversion"/>
  </si>
  <si>
    <r>
      <t xml:space="preserve">Ⅰ. 배경 및 목적
</t>
    </r>
    <r>
      <rPr>
        <sz val="10"/>
        <color theme="1"/>
        <rFont val="함초롬돋움"/>
        <family val="3"/>
        <charset val="129"/>
      </rPr>
      <t xml:space="preserve"> －조직성과는 단순히 재무적 수치나 생산성으로만 측정될 수 없으며, 조직 내부의 문화적 특성과 구성원의 행동, 상호작용 방식과 깊은 관련이 있다. 킴 카메론과 사라 프리먼은 조직문화가 조직 성과에 미치는 영향을 체계적으로 분석하고, 조직문화 유형과 조직성과 간의 상관관계를 경험적 연구를 통해 규명하였다. 이하에서는 카메론과 프리먼의 연구를 기반으로 조직문화의 정의와 유형, 구성원 행동 및 성과 지표와의 관계를 살펴보고, 조직 운영 및 전략적 관리에 적용 가능한 시사점을 논의한다. 이를 통해 조직문화가 단순한 추상적 개념이 아니라 조직의 성과와 경쟁력 확보에 실질적 영향을 미치는 핵심 요인임을 이해하고자 한다.</t>
    </r>
    <r>
      <rPr>
        <b/>
        <sz val="10"/>
        <color theme="1"/>
        <rFont val="함초롬돋움"/>
        <family val="3"/>
        <charset val="129"/>
      </rPr>
      <t xml:space="preserve">
Ⅱ. 내용
  1. 조직문화의 개념과 유형
    (1) 조직문화의 정의
</t>
    </r>
    <r>
      <rPr>
        <sz val="10"/>
        <color theme="1"/>
        <rFont val="함초롬돋움"/>
        <family val="3"/>
        <charset val="129"/>
      </rPr>
      <t xml:space="preserve">     －카메론과 프리먼은 조직문화를 조직 구성원이 공유하는 가치, 규범, 신념의 총체로 정의하며, 이는 조직 구성원의 행동과 의사결정 패턴에 내재적 영향을 미친다고 설명한다. 조직문화는 조직의 전략 목표 달성과 내부 안정성 확보, 외부 환경 적응에 중요한 역할을 수행하며, 단순한 규범이나 전통을 넘어 조직 성과와 밀접하게 연결된다.</t>
    </r>
    <r>
      <rPr>
        <b/>
        <sz val="10"/>
        <color theme="1"/>
        <rFont val="함초롬돋움"/>
        <family val="3"/>
        <charset val="129"/>
      </rPr>
      <t xml:space="preserve">
    (2) 조직문화 유형
</t>
    </r>
    <r>
      <rPr>
        <sz val="10"/>
        <color theme="1"/>
        <rFont val="함초롬돋움"/>
        <family val="3"/>
        <charset val="129"/>
      </rPr>
      <t xml:space="preserve">     －① 카메론과 프리먼은 조직문화 유형을 경쟁지향적 문화, 협력지향적 문화, 유연적・학습 지향적 문화, 안정적・통제 지향적 문화 등으로 구분하였다. ② 경쟁지향적 문화는 성과 달성, 목표 중심적 행동을 강조하며, 협력지향적 문화는 팀워크, 조직 시민행동, 상호 지원을 강조한다. ③ 유연적・학습 지향적 문화는 혁신과 변화 수용, 지속적 학습을 강조하고, 안정적・통제 지향적 문화는 절차 준수와 예측 가능성을 강조한다.</t>
    </r>
    <r>
      <rPr>
        <b/>
        <sz val="10"/>
        <color theme="1"/>
        <rFont val="함초롬돋움"/>
        <family val="3"/>
        <charset val="129"/>
      </rPr>
      <t xml:space="preserve">
  2. 조직문화와 조직성과의 상관관계
    (1) 경험적 연구 결과
</t>
    </r>
    <r>
      <rPr>
        <sz val="10"/>
        <color theme="1"/>
        <rFont val="함초롬돋움"/>
        <family val="3"/>
        <charset val="129"/>
      </rPr>
      <t xml:space="preserve">     －① 카메론과 프리먼은 다양한 산업 및 조직 사례를 분석하여, 특정 조직문화 유형이 특정 성과 지표와 높은 상관성을 갖는다는 것을 확인하였다. ② 협력지향적 문화는 조직 몰입, 직무 만족도, 조직 시민행동과 긍정적 상관관계를 나타내며, 장기적 성과 안정성에 기여한다. ③ 유연적・학습 지향적 문화는 혁신성과, 적응력, 신제품 개발 능력과 강한 양의 상관관계를 나타낸다.</t>
    </r>
    <r>
      <rPr>
        <b/>
        <sz val="10"/>
        <color theme="1"/>
        <rFont val="함초롬돋움"/>
        <family val="3"/>
        <charset val="129"/>
      </rPr>
      <t xml:space="preserve">
    (2) 문화와 재무적 성과
</t>
    </r>
    <r>
      <rPr>
        <sz val="10"/>
        <color theme="1"/>
        <rFont val="함초롬돋움"/>
        <family val="3"/>
        <charset val="129"/>
      </rPr>
      <t xml:space="preserve">     －① 경쟁지향적 문화는 단기적 재무 성과와 높은 상관성을 보이나, 지나친 경쟁 강조는 내부 갈등과 직원 이탈률 상승을 초래할 수 있다. ② 안정적・통제 지향적 문화는 비용 절감, 품질 관리 등에서 효과적이지만, 변화 환경에 민첩하게 대응하는 데에는 한계가 있다. ③ 따라서 조직문화와 재무적 성과 간 관계는 문화 유형과 외부 환경, 전략적 목표에 따라 다층적으로 나타난다.</t>
    </r>
    <r>
      <rPr>
        <b/>
        <sz val="10"/>
        <color theme="1"/>
        <rFont val="함초롬돋움"/>
        <family val="3"/>
        <charset val="129"/>
      </rPr>
      <t xml:space="preserve">
  3. 행동 및 태도 메커니즘
    (1) 태도와 행동의 매개 역할
</t>
    </r>
    <r>
      <rPr>
        <sz val="10"/>
        <color theme="1"/>
        <rFont val="함초롬돋움"/>
        <family val="3"/>
        <charset val="129"/>
      </rPr>
      <t xml:space="preserve">     －① 조직문화는 구성원의 태도에 영향을 미치고, 이는 구체적 행동으로 이어지며 조직 성과에 기여한다. ② 예를 들어, 학습 지향 문화에서는 구성원이 지속적으로 지식 공유와 혁신적 행동을 수행하며, 결과적으로 연구개발 성과와 시장 반응 속도가 향상된다. ③ 반대로, 규제 중심 문화에서는 구성원의 절차 준수 행동이 강화되지만 창의적 행동은 제한될 수 있다.</t>
    </r>
    <r>
      <rPr>
        <b/>
        <sz val="10"/>
        <color theme="1"/>
        <rFont val="함초롬돋움"/>
        <family val="3"/>
        <charset val="129"/>
      </rPr>
      <t xml:space="preserve">
    (2) 문화 적합성과 조직 성과
</t>
    </r>
    <r>
      <rPr>
        <sz val="10"/>
        <color theme="1"/>
        <rFont val="함초롬돋움"/>
        <family val="3"/>
        <charset val="129"/>
      </rPr>
      <t xml:space="preserve">     －① 조직문화와 전략적 목표의 적합성이 높을수록 성과 지표가 개선된다. ② 문화-전략 적합성 모델은 구성원 행동과 조직 목표 간 조화를 통해 성과를 극대화할 수 있음을 제시한다. ③ 조직문화가 전략과 일치하지 않을 경우, 구성원 혼란, 동기 저하, 성과 저하 등이 나타날 수 있다.</t>
    </r>
    <r>
      <rPr>
        <b/>
        <sz val="10"/>
        <color theme="1"/>
        <rFont val="함초롬돋움"/>
        <family val="3"/>
        <charset val="129"/>
      </rPr>
      <t xml:space="preserve">
  4. 조직문화 유형과 성과 패턴
</t>
    </r>
    <r>
      <rPr>
        <sz val="10"/>
        <color theme="1"/>
        <rFont val="함초롬돋움"/>
        <family val="3"/>
        <charset val="129"/>
      </rPr>
      <t xml:space="preserve">   －① 협력 및 학습 지향 문화는 장기적 조직성과와 강한 양의 상관성을 가진다. ② 경쟁 지향 문화는 단기적 재무성과에 효과적이나, 내부 갈등과 인적자원 관리 부담 증가라는 부작용을 동반한다. ③ 안정적・통제 지향 문화는 운영 효율성과 품질 유지에는 유리하나 혁신과 환경 변화 대응에는 한계가 존재한다.</t>
    </r>
    <r>
      <rPr>
        <b/>
        <sz val="10"/>
        <color theme="1"/>
        <rFont val="함초롬돋움"/>
        <family val="3"/>
        <charset val="129"/>
      </rPr>
      <t xml:space="preserve">
Ⅲ. 평가
  1. 긍정적 평가
</t>
    </r>
    <r>
      <rPr>
        <sz val="10"/>
        <color theme="1"/>
        <rFont val="함초롬돋움"/>
        <family val="3"/>
        <charset val="129"/>
      </rPr>
      <t xml:space="preserve">   －① 조직문화와 조직성과 간 상관관계를 경험적 연구로 검증함으로써, 문화 연구의 실증적 기반을 제공하였다. ② 문화 유형과 성과 지표 간의 관계를 명확히 제시하여 전략적 조직 설계와 인사관리 의사결정에 실무적 지침을 제공한다. ③ 조직문화-전략 적합성 개념을 도입함으로써, 조직문화 개선 및 변화 관리의 방향성을 제시하였다.</t>
    </r>
    <r>
      <rPr>
        <b/>
        <sz val="10"/>
        <color theme="1"/>
        <rFont val="함초롬돋움"/>
        <family val="3"/>
        <charset val="129"/>
      </rPr>
      <t xml:space="preserve">
  2. 부정적 평가
</t>
    </r>
    <r>
      <rPr>
        <sz val="10"/>
        <color theme="1"/>
        <rFont val="함초롬돋움"/>
        <family val="3"/>
        <charset val="129"/>
      </rPr>
      <t xml:space="preserve">   －① 연구 대상 산업과 조직 규모가 제한적이어서 일반화 가능성에는 한계가 있다. ② 조직문화와 성과 간 관계의 인과성을 단정짓기 어렵고, 외부 환경 및 개인적 요인 통제에 한계가 있다. ③ 조직문화 유형의 분류가 다소 단순화되어, 복합적 문화와 하이브리드 문화의 영향은 충분히 설명되지 않았다.</t>
    </r>
    <r>
      <rPr>
        <b/>
        <sz val="10"/>
        <color theme="1"/>
        <rFont val="함초롬돋움"/>
        <family val="3"/>
        <charset val="129"/>
      </rPr>
      <t xml:space="preserve">
Ⅳ. 결론
</t>
    </r>
    <r>
      <rPr>
        <sz val="10"/>
        <color theme="1"/>
        <rFont val="함초롬돋움"/>
        <family val="3"/>
        <charset val="129"/>
      </rPr>
      <t xml:space="preserve"> －카메론과 프리먼의 연구는 조직문화가 조직성과에 미치는 영향을 체계적으로 분석하고, 전략적 관리 및 성과 개선에 적용 가능한 실질적 시사점을 제공한다. 다만, 문화와 성과 간의 다층적 요인을 통합 고려하는 추가 연구와 다양한 산업 적용 사례의 확장이 요구된다.</t>
    </r>
    <phoneticPr fontId="4" type="noConversion"/>
  </si>
  <si>
    <r>
      <t xml:space="preserve">Ⅰ. 배경 및 목적
</t>
    </r>
    <r>
      <rPr>
        <sz val="10"/>
        <color theme="1"/>
        <rFont val="함초롬돋움"/>
        <family val="3"/>
        <charset val="129"/>
      </rPr>
      <t xml:space="preserve"> －알버트 반두라(Albert Bandura, 1925~2021)는 행동주의 심리학과 인지심리학의 통합을 시도한 대표적 학자로, 인간의 학습 과정을 단순한 자극과 반응의 연결로 설명하던 기존 행동주의의 한계를 극복하고자 하였다. 그는 스키너(B. F. Skinner)의 조작적 조건화와 달리, 학습이 직접적인 경험뿐 아니라 타인의 행동을 관찰함으로써도 이루어진다는 점을 강조하였다. 이러한 관점에서 제시된 것이 바로 사회학습이론(Social Learning Theory)이다. 반두라의 사회학습이론은 인간이 사회적 존재로서 타인과의 상호작용 속에서 행동을 학습한다는 점을 전제로 하며, 학습과 인지, 환경 간의 상호작용을 체계적으로 설명하였다. 그의 저서 「Social Learning Theory(사회학습이론)」(1977)는 인간 행동의 인지적・사회적 기제를 통합적으로 제시한 학문적 전환점으로 평가된다. 이후 그는 이를 확장하여 「Social Foundations of Thought and Action(사고와 행동의 사회적 기초)」(1986)에서 사회인지이론(Social Cognitive Theory)으로 발전시켰다.</t>
    </r>
    <r>
      <rPr>
        <b/>
        <sz val="10"/>
        <color theme="1"/>
        <rFont val="함초롬돋움"/>
        <family val="3"/>
        <charset val="129"/>
      </rPr>
      <t xml:space="preserve">
Ⅱ. 내용
  1. 사회학습의 기본 개념
</t>
    </r>
    <r>
      <rPr>
        <sz val="10"/>
        <color theme="1"/>
        <rFont val="함초롬돋움"/>
        <family val="3"/>
        <charset val="129"/>
      </rPr>
      <t xml:space="preserve">   －사회학습이론은 인간이 타인의 행동을 관찰하고, 그 결과를 인지적으로 해석하며, 그에 따라 자신의 행동을 수정하거나 학습한다는 관점이다. 즉, 학습은 단순한 외적 자극의 결과가 아니라 "모델(model)"의 행동과 그에 대한 결과를 관찰함으로써 이루어진다. 이러한 학습 과정을 반두라는 "모방(observational learning)" 또는 "대리학습(vicarious learning)"이라 불렀다.</t>
    </r>
    <r>
      <rPr>
        <b/>
        <sz val="10"/>
        <color theme="1"/>
        <rFont val="함초롬돋움"/>
        <family val="3"/>
        <charset val="129"/>
      </rPr>
      <t xml:space="preserve">
  2. 관찰학습의 과정
</t>
    </r>
    <r>
      <rPr>
        <sz val="10"/>
        <color theme="1"/>
        <rFont val="함초롬돋움"/>
        <family val="3"/>
        <charset val="129"/>
      </rPr>
      <t xml:space="preserve">   －반두라는 사회학습이 효과적으로 이루어지기 위해 다음의 네 가지 심리적 과정을 제시하였다.</t>
    </r>
    <r>
      <rPr>
        <b/>
        <sz val="10"/>
        <color theme="1"/>
        <rFont val="함초롬돋움"/>
        <family val="3"/>
        <charset val="129"/>
      </rPr>
      <t xml:space="preserve">
    (1) 주의(attention)
</t>
    </r>
    <r>
      <rPr>
        <sz val="10"/>
        <color theme="1"/>
        <rFont val="함초롬돋움"/>
        <family val="3"/>
        <charset val="129"/>
      </rPr>
      <t xml:space="preserve">     －학습자는 모델의 행동에 주의를 기울여야 한다. 주의 집중은 모델의 매력, 능력, 권위 등에 의해 영향을 받는다.</t>
    </r>
    <r>
      <rPr>
        <b/>
        <sz val="10"/>
        <color theme="1"/>
        <rFont val="함초롬돋움"/>
        <family val="3"/>
        <charset val="129"/>
      </rPr>
      <t xml:space="preserve">
    (2) 파지(retention)
</t>
    </r>
    <r>
      <rPr>
        <sz val="10"/>
        <color theme="1"/>
        <rFont val="함초롬돋움"/>
        <family val="3"/>
        <charset val="129"/>
      </rPr>
      <t xml:space="preserve">     －관찰한 행동을 기억 속에 저장하여 재생할 수 있어야 한다. 이는 언어적 부호화나 심상적 재현을 통해 이루어진다.</t>
    </r>
    <r>
      <rPr>
        <b/>
        <sz val="10"/>
        <color theme="1"/>
        <rFont val="함초롬돋움"/>
        <family val="3"/>
        <charset val="129"/>
      </rPr>
      <t xml:space="preserve">
    (3) 재생(reproduction)
</t>
    </r>
    <r>
      <rPr>
        <sz val="10"/>
        <color theme="1"/>
        <rFont val="함초롬돋움"/>
        <family val="3"/>
        <charset val="129"/>
      </rPr>
      <t xml:space="preserve">     －학습자는 기억한 행동을 실제로 재현할 수 있어야 하며, 이는 신체적 능력이나 기술 수준에 따라 달라진다.</t>
    </r>
    <r>
      <rPr>
        <b/>
        <sz val="10"/>
        <color theme="1"/>
        <rFont val="함초롬돋움"/>
        <family val="3"/>
        <charset val="129"/>
      </rPr>
      <t xml:space="preserve">
    (4) 동기(motivation)
</t>
    </r>
    <r>
      <rPr>
        <sz val="10"/>
        <color theme="1"/>
        <rFont val="함초롬돋움"/>
        <family val="3"/>
        <charset val="129"/>
      </rPr>
      <t xml:space="preserve">     －학습된 행동이 실제 수행으로 이어지기 위해서는 강화나 보상에 대한 기대가 필요하다. 즉, 학습자는 해당 행동이 긍정적 결과를 가져올 것이라는 확신을 가질 때 이를 실행한다.</t>
    </r>
    <r>
      <rPr>
        <b/>
        <sz val="10"/>
        <color theme="1"/>
        <rFont val="함초롬돋움"/>
        <family val="3"/>
        <charset val="129"/>
      </rPr>
      <t xml:space="preserve">
  3. 대리강화
</t>
    </r>
    <r>
      <rPr>
        <sz val="10"/>
        <color theme="1"/>
        <rFont val="함초롬돋움"/>
        <family val="3"/>
        <charset val="129"/>
      </rPr>
      <t xml:space="preserve">   －반두라는 학습이 반드시 직접적인 보상이나 처벌을 통해 이루어지는 것이 아니라, 타인이 보상을 받거나 처벌당하는 모습을 관찰함으로써도 동일한 효과를 얻을 수 있다고 보았다. 이를 "대리강화(vicarious reinforcement)"라고 한다. 예를 들어, 동료가 모범행동으로 상을 받는 모습을 본 개인이 그 행동을 모방하는 것이 이에 해당한다.</t>
    </r>
    <r>
      <rPr>
        <b/>
        <sz val="10"/>
        <color theme="1"/>
        <rFont val="함초롬돋움"/>
        <family val="3"/>
        <charset val="129"/>
      </rPr>
      <t xml:space="preserve">
  4. 자기조절과 자기효능감
</t>
    </r>
    <r>
      <rPr>
        <sz val="10"/>
        <color theme="1"/>
        <rFont val="함초롬돋움"/>
        <family val="3"/>
        <charset val="129"/>
      </rPr>
      <t xml:space="preserve">   －사회학습이론에서 인간은 단순히 환경에 반응하는 존재가 아니라, 스스로의 행동을 통제하고 조절하는 능동적 존재로 간주된다. 반두라는 이를 "자기조절(self-regulation)"이라 하였다. 또한, 개인이 자신이 특정 행동을 성공적으로 수행할 수 있다고 믿는 신념, 즉 "자기효능감(self-efficacy)"을 학습의 핵심 요인으로 제시하였다. 이는 후속 이론인 자기효능감이론으로 발전하였다.</t>
    </r>
    <r>
      <rPr>
        <b/>
        <sz val="10"/>
        <color theme="1"/>
        <rFont val="함초롬돋움"/>
        <family val="3"/>
        <charset val="129"/>
      </rPr>
      <t xml:space="preserve">
  5. 상호결정론
</t>
    </r>
    <r>
      <rPr>
        <sz val="10"/>
        <color theme="1"/>
        <rFont val="함초롬돋움"/>
        <family val="3"/>
        <charset val="129"/>
      </rPr>
      <t xml:space="preserve">   －반두라는 인간의 행동이 개인적 요인(인지, 신념 등), 행동, 환경의 세 요소가 상호작용하는 "상호결정론(reciprocal determinism)"의 결과라고 설명하였다. 즉, 인간은 환경에 의해 영향을 받을 뿐 아니라, 자신의 행동을 통해 환경을 변화시키기도 한다.</t>
    </r>
    <r>
      <rPr>
        <b/>
        <sz val="10"/>
        <color theme="1"/>
        <rFont val="함초롬돋움"/>
        <family val="3"/>
        <charset val="129"/>
      </rPr>
      <t xml:space="preserve">
Ⅲ. 평가
  1. 긍정적 평가
</t>
    </r>
    <r>
      <rPr>
        <sz val="10"/>
        <color theme="1"/>
        <rFont val="함초롬돋움"/>
        <family val="3"/>
        <charset val="129"/>
      </rPr>
      <t xml:space="preserve">   －① 사회학습이론은 행동주의의 기계적 학습 개념을 넘어, 인간의 인지적 요인과 사회적 맥락을 함께 고려함으로써 학습이론의 범위를 확장하였다. ② 타인의 행동을 통한 학습이라는 개념은 교육, 조직, 미디어 연구 등 다양한 분야에서 응용되었으며, 특히 모범적 리더십과 역할모델링의 이론적 근거를 제공하였다. ③ 대리강화와 자기효능감 개념을 통해 인간의 내적 동기와 학습 지속성에 대한 이해를 심화시켰으며, 이는 자기주도적 학습과 긍정심리학에도 영향을 미쳤다.</t>
    </r>
    <r>
      <rPr>
        <b/>
        <sz val="10"/>
        <color theme="1"/>
        <rFont val="함초롬돋움"/>
        <family val="3"/>
        <charset val="129"/>
      </rPr>
      <t xml:space="preserve">
  2. 부정적 평가
</t>
    </r>
    <r>
      <rPr>
        <sz val="10"/>
        <color theme="1"/>
        <rFont val="함초롬돋움"/>
        <family val="3"/>
        <charset val="129"/>
      </rPr>
      <t xml:space="preserve">   －① 사회학습이론은 관찰과 인지 과정의 중요성을 강조하지만, 통찰이나 창의적 사고와 같은 고차원적 학습의 메커니즘을 충분히 설명하지 못한다. ② 모델링 효과는 개인의 성향, 문화적 배경, 상황적 요인에 따라 상이하게 나타나기 때문에, 보편적 법칙으로 일반화하기 어렵다는 한계가 있다. ③ 사회학습이론은 인지적 요인을 강조하면서도, 구체적인 인지적 과정의 실험적 검증이 부족하다는 점에서 과학적 엄밀성이 떨어진다는 비판을 받기도 한다.</t>
    </r>
    <r>
      <rPr>
        <b/>
        <sz val="10"/>
        <color theme="1"/>
        <rFont val="함초롬돋움"/>
        <family val="3"/>
        <charset val="129"/>
      </rPr>
      <t xml:space="preserve">
Ⅳ. 결론
</t>
    </r>
    <r>
      <rPr>
        <sz val="10"/>
        <color theme="1"/>
        <rFont val="함초롬돋움"/>
        <family val="3"/>
        <charset val="129"/>
      </rPr>
      <t xml:space="preserve"> －반두라의 사회학습이론은 행동주의와 인지주의의 간극을 메우며, 학습을 사회적 맥락 속에서 재해석한 획기적 이론으로 평가된다. 그는 「Social Learning Theory」를 통해 인간이 타인의 행동과 그 결과를 관찰함으로써 학습할 수 있음을 실증적으로 제시하였으며, 이후 「Social Foundations of Thought and Action」에서는 이를 사회인지적 관점으로 발전시켰다. 사회학습이론은 교육, 조직행동, 미디어 심리학 등 다양한 영역에서 인간의 모방, 가치 내면화, 행동 변화 과정을 설명하는 핵심 틀로 작용하고 있다. 결국 반두라의 이론은 인간을 수동적 존재가 아닌 "관찰하고, 해석하며, 조절하는 주체적 학습자"로 규정함으로써 현대 학습심리학의 패러다임을 전환시킨 결정적 공헌을 이루었다.</t>
    </r>
    <phoneticPr fontId="4" type="noConversion"/>
  </si>
  <si>
    <r>
      <t xml:space="preserve">&lt;우드워드와 페로우의 연구 참조-두 연구의 공통점 및 차이점&gt;
Ⅰ. 공통점
  1. 기술의 중요성 강조
</t>
    </r>
    <r>
      <rPr>
        <sz val="10"/>
        <color theme="1"/>
        <rFont val="함초롬돋움"/>
        <family val="3"/>
        <charset val="129"/>
      </rPr>
      <t xml:space="preserve">   －두 학자 모두 조직의 기술이 조직 구조의 중요한 결정 요인임을 강조했다.</t>
    </r>
    <r>
      <rPr>
        <b/>
        <sz val="10"/>
        <color theme="1"/>
        <rFont val="함초롬돋움"/>
        <family val="3"/>
        <charset val="129"/>
      </rPr>
      <t xml:space="preserve">
  2. 상황 이론적 관점
</t>
    </r>
    <r>
      <rPr>
        <sz val="10"/>
        <color theme="1"/>
        <rFont val="함초롬돋움"/>
        <family val="3"/>
        <charset val="129"/>
      </rPr>
      <t xml:space="preserve">   －기술과 조직 구조 간의 적합성이 조직 유효성에 중요하다는 상황 이론적 입장을 공유한다.</t>
    </r>
    <r>
      <rPr>
        <b/>
        <sz val="10"/>
        <color theme="1"/>
        <rFont val="함초롬돋움"/>
        <family val="3"/>
        <charset val="129"/>
      </rPr>
      <t xml:space="preserve">
  3. 효과적인 조직 설계 지향
</t>
    </r>
    <r>
      <rPr>
        <sz val="10"/>
        <color theme="1"/>
        <rFont val="함초롬돋움"/>
        <family val="3"/>
        <charset val="129"/>
      </rPr>
      <t xml:space="preserve">   －궁극적으로 조직이 더 효율적이고 효과적으로 기능하기 위한 조직 설계의 원리를 제시하고자 했다.</t>
    </r>
    <r>
      <rPr>
        <b/>
        <sz val="10"/>
        <color theme="1"/>
        <rFont val="함초롬돋움"/>
        <family val="3"/>
        <charset val="129"/>
      </rPr>
      <t xml:space="preserve">
Ⅱ. 차이점
  1. 초점 기술
</t>
    </r>
    <r>
      <rPr>
        <sz val="10"/>
        <color theme="1"/>
        <rFont val="함초롬돋움"/>
        <family val="3"/>
        <charset val="129"/>
      </rPr>
      <t xml:space="preserve">   －우드워드는 주로 제조업의 생산 기술에 초점을 맞춘 반면, 페로우는 모든 조직의 과업 수행 기술로 확장하여 더 보편적인 개념을 제시했다.</t>
    </r>
    <r>
      <rPr>
        <b/>
        <sz val="10"/>
        <color theme="1"/>
        <rFont val="함초롬돋움"/>
        <family val="3"/>
        <charset val="129"/>
      </rPr>
      <t xml:space="preserve">
  2. 기술 분류 기준
</t>
    </r>
    <r>
      <rPr>
        <sz val="10"/>
        <color theme="1"/>
        <rFont val="함초롬돋움"/>
        <family val="3"/>
        <charset val="129"/>
      </rPr>
      <t xml:space="preserve">   －우드워드는 생산 과정의 "복잡성/흐름(단위-대량-공정)"에 따라 분류했지만, 페로우는 과업 자체의 문제 분석 가능성과 예외 발생 빈도라는 두 가지 차원으로 분류했다.</t>
    </r>
    <r>
      <rPr>
        <b/>
        <sz val="10"/>
        <color theme="1"/>
        <rFont val="함초롬돋움"/>
        <family val="3"/>
        <charset val="129"/>
      </rPr>
      <t xml:space="preserve">
  3. 조직 구조 연결
</t>
    </r>
    <r>
      <rPr>
        <sz val="10"/>
        <color theme="1"/>
        <rFont val="함초롬돋움"/>
        <family val="3"/>
        <charset val="129"/>
      </rPr>
      <t xml:space="preserve">   －우드워드는 주로 계층 수, 통제 범위 등 기본적인 구조 변수와 연결했지만, 페로우는 공식화, 집권화, 비공식적 의사소통 등 보다 포괄적인 조직 특성과 연결했다.</t>
    </r>
    <phoneticPr fontId="4" type="noConversion"/>
  </si>
  <si>
    <r>
      <t xml:space="preserve">Ⅰ. 배경 및 목적
</t>
    </r>
    <r>
      <rPr>
        <sz val="10"/>
        <color theme="1"/>
        <rFont val="함초롬돋움"/>
        <family val="3"/>
        <charset val="129"/>
      </rPr>
      <t xml:space="preserve"> －브루스 터크먼(Bruce W. Tuckman)의 「Developmental Sequence in Small Groups(소집단의 발달 순서)」(1965)는 집단이 형성되고 발전해 가는 과정을 단계적으로 분석한 고전적 이론이다. 그는 집단이 단순히 구성원의 집합이 아니라, 시간의 흐름에 따라 구조적・정서적 변화를 겪으며 성숙해지는 유기체로 보았다. 본 이론의 목적은 집단이 목표를 효과적으로 달성하기 위해 어떤 발달 과정을 거치는지를 체계적으로 설명하는 데 있다. 터크먼은 이를 통해 집단 내 갈등, 역할 분화, 규범 형성, 성과 창출 등의 역동적 과정을 설명하고자 하였다.</t>
    </r>
    <r>
      <rPr>
        <b/>
        <sz val="10"/>
        <color theme="1"/>
        <rFont val="함초롬돋움"/>
        <family val="3"/>
        <charset val="129"/>
      </rPr>
      <t xml:space="preserve">
Ⅱ. 내용
  1. 집단발달의 기본 개념
</t>
    </r>
    <r>
      <rPr>
        <sz val="10"/>
        <color theme="1"/>
        <rFont val="함초롬돋움"/>
        <family val="3"/>
        <charset val="129"/>
      </rPr>
      <t xml:space="preserve">   －터크먼은 집단이 단일한 시점에서 완성되는 것이 아니라, 여러 단계를 거치며 발전한다고 주장하였다. 그는 초기 연구를 통해 4단계 모형(형성기, 격동기, 규범기, 수행기)을 제시하였으며, 이후 제센(Mary Ann Jensen)과의 공동 연구를 통해 해체기(adjourning)를 추가하여 총 5단계 모형으로 확장하였다.</t>
    </r>
    <r>
      <rPr>
        <b/>
        <sz val="10"/>
        <color theme="1"/>
        <rFont val="함초롬돋움"/>
        <family val="3"/>
        <charset val="129"/>
      </rPr>
      <t xml:space="preserve">
  2. 집단발달의 5단계
    (1) 형성기(Forming)
</t>
    </r>
    <r>
      <rPr>
        <sz val="10"/>
        <color theme="1"/>
        <rFont val="함초롬돋움"/>
        <family val="3"/>
        <charset val="129"/>
      </rPr>
      <t xml:space="preserve">     －이 단계는 집단이 처음 구성되는 시기로, 구성원들이 서로를 탐색하고 관계를 형성하는 초기 적응 단계이다. 구성원들은 목적과 역할에 대해 불확실하며, 지도자에 의존하려는 경향이 강하다. 신중한 태도 속에서 관계 규칙과 목표가 점차 명확해진다.</t>
    </r>
    <r>
      <rPr>
        <b/>
        <sz val="10"/>
        <color theme="1"/>
        <rFont val="함초롬돋움"/>
        <family val="3"/>
        <charset val="129"/>
      </rPr>
      <t xml:space="preserve">
    (2) 격동기(Storming)
</t>
    </r>
    <r>
      <rPr>
        <sz val="10"/>
        <color theme="1"/>
        <rFont val="함초롬돋움"/>
        <family val="3"/>
        <charset val="129"/>
      </rPr>
      <t xml:space="preserve">     －이 시기에는 집단 내 갈등과 긴장이 표출된다. 구성원들은 리더십, 역할 분담, 의사결정 방식 등을 두고 의견 충돌을 경험한다. 개인의 욕구와 집단의 목표 간 충돌이 발생하면서 경쟁과 불협화음이 나타나며, 이 과정을 통해 집단의 권력 구조와 위계가 형성된다.</t>
    </r>
    <r>
      <rPr>
        <b/>
        <sz val="10"/>
        <color theme="1"/>
        <rFont val="함초롬돋움"/>
        <family val="3"/>
        <charset val="129"/>
      </rPr>
      <t xml:space="preserve">
    (3) 규범기(Norming)
</t>
    </r>
    <r>
      <rPr>
        <sz val="10"/>
        <color theme="1"/>
        <rFont val="함초롬돋움"/>
        <family val="3"/>
        <charset val="129"/>
      </rPr>
      <t xml:space="preserve">     －갈등이 해소되고 집단의 규범과 가치가 정립되는 단계이다. 구성원 간의 신뢰와 협력이 증대하며, 집단 정체성(group identity)이 확립된다. 의사소통이 원활해지고 역할 수행이 안정되며, 구성원들은 공동의 목표 달성에 초점을 맞추게 된다.</t>
    </r>
    <r>
      <rPr>
        <b/>
        <sz val="10"/>
        <color theme="1"/>
        <rFont val="함초롬돋움"/>
        <family val="3"/>
        <charset val="129"/>
      </rPr>
      <t xml:space="preserve">
    (4) 수행기(Performing)
</t>
    </r>
    <r>
      <rPr>
        <sz val="10"/>
        <color theme="1"/>
        <rFont val="함초롬돋움"/>
        <family val="3"/>
        <charset val="129"/>
      </rPr>
      <t xml:space="preserve">     －이 단계는 집단이 성숙하여 목표 달성에 집중하는 시기로, 구성원들은 자율적이고 효율적으로 과업을 수행한다. 리더십은 분산되고, 상호 의존적 협력이 강화된다. 집단의 역량이 최고조에 달하며, 높은 생산성과 창의적 문제해결이 이루어진다.</t>
    </r>
    <r>
      <rPr>
        <b/>
        <sz val="10"/>
        <color theme="1"/>
        <rFont val="함초롬돋움"/>
        <family val="3"/>
        <charset val="129"/>
      </rPr>
      <t xml:space="preserve">
    (5) 해체기(Adjourning)
</t>
    </r>
    <r>
      <rPr>
        <sz val="10"/>
        <color theme="1"/>
        <rFont val="함초롬돋움"/>
        <family val="3"/>
        <charset val="129"/>
      </rPr>
      <t xml:space="preserve">     －터크먼과 제센이 추가한 마지막 단계로, 과업이 완료된 후 집단이 해체되는 과정이다. 구성원들은 성취감과 함께 이별의 정서를 경험하며, 일부는 상실감이나 공허함을 느낄 수 있다. 집단 경험에 대한 평가와 반성이 이루어지며, 개인은 새로운 역할이나 집단으로 이동한다.</t>
    </r>
    <r>
      <rPr>
        <b/>
        <sz val="10"/>
        <color theme="1"/>
        <rFont val="함초롬돋움"/>
        <family val="3"/>
        <charset val="129"/>
      </rPr>
      <t xml:space="preserve">
  3. 단계 간 전이의 특징
</t>
    </r>
    <r>
      <rPr>
        <sz val="10"/>
        <color theme="1"/>
        <rFont val="함초롬돋움"/>
        <family val="3"/>
        <charset val="129"/>
      </rPr>
      <t xml:space="preserve">   －집단은 각 단계를 순차적으로 거치지만, 상황에 따라 이전 단계로 회귀하거나 특정 단계에서 정체될 수도 있다. 터크먼은 집단 발달이 선형적이라기보다 순환적이며 역동적인 과정임을 강조하였다.</t>
    </r>
    <r>
      <rPr>
        <b/>
        <sz val="10"/>
        <color theme="1"/>
        <rFont val="함초롬돋움"/>
        <family val="3"/>
        <charset val="129"/>
      </rPr>
      <t xml:space="preserve">
Ⅲ. 평가
  1. 긍정적 평가
</t>
    </r>
    <r>
      <rPr>
        <sz val="10"/>
        <color theme="1"/>
        <rFont val="함초롬돋움"/>
        <family val="3"/>
        <charset val="129"/>
      </rPr>
      <t xml:space="preserve">   －① 집단 발달의 과정을 구조적으로 제시하여, 집단 내 역동을 이해하고 관리하는 기초 틀을 제공하였다. ② 교육, 조직관리, 프로젝트 팀 운영 등 다양한 실제 상황에 적용 가능성이 높다. 특히 팀 빌딩과 리더십 개발 프로그램에 실질적 지침을 제공하였다. ③ 제센의 수정으로 완성된 5단계 모형은 집단의 형성과 해체까지 포괄하여, 집단 생애주기를 종합적으로 설명하는 이론적 완결성을 갖추었다.</t>
    </r>
    <r>
      <rPr>
        <b/>
        <sz val="10"/>
        <color theme="1"/>
        <rFont val="함초롬돋움"/>
        <family val="3"/>
        <charset val="129"/>
      </rPr>
      <t xml:space="preserve">
  2. 부정적 평가
</t>
    </r>
    <r>
      <rPr>
        <sz val="10"/>
        <color theme="1"/>
        <rFont val="함초롬돋움"/>
        <family val="3"/>
        <charset val="129"/>
      </rPr>
      <t xml:space="preserve">   －① 단계 간 경계가 명확하지 않으며, 실제 집단에서는 순차적으로 진행되지 않는 경우가 많다. 즉, 발달이 선형적이라는 가정이 현실과 다를 수 있다. ② 집단의 성격, 구성원 특성, 환경 요인 등에 따른 다양성을 충분히 반영하지 못하였다. ③ 주로 소집단 연구를 기반으로 한 이론이므로, 대규모 조직이나 가상 팀 등 현대적 집단 형태에는 직접 적용하기 어렵다는 한계가 있다.</t>
    </r>
    <r>
      <rPr>
        <b/>
        <sz val="10"/>
        <color theme="1"/>
        <rFont val="함초롬돋움"/>
        <family val="3"/>
        <charset val="129"/>
      </rPr>
      <t xml:space="preserve">
Ⅳ. 결론
</t>
    </r>
    <r>
      <rPr>
        <sz val="10"/>
        <color theme="1"/>
        <rFont val="함초롬돋움"/>
        <family val="3"/>
        <charset val="129"/>
      </rPr>
      <t xml:space="preserve"> －터크먼의 「Developmental Sequence in Small Groups」은 집단행동 연구의 전환점을 마련한 고전적 업적으로 평가된다. 집단발달을 정적 구조가 아닌 시간적 과정으로 파악함으로써, 집단이 형성되고 성숙하며 해체되는 전 과정을 체계적으로 이해할 수 있게 하였다. 또한 리더와 조직 구성원이 각 단계의 특성을 인식하고 적절히 대응함으로써 집단 효율성을 극대화할 수 있는 실천적 시사점을 제공하였다. 비록 단계적 모형으로서 현실의 복잡성을 완벽히 설명하지는 못하지만, 집단의 성장과 성숙을 다루는 이론적 기반으로서 여전히 널리 활용되고 있다.</t>
    </r>
    <phoneticPr fontId="4" type="noConversion"/>
  </si>
  <si>
    <r>
      <t xml:space="preserve">Ⅰ. 배경 및 목적
</t>
    </r>
    <r>
      <rPr>
        <sz val="10"/>
        <color theme="1"/>
        <rFont val="함초롬돋움"/>
        <family val="3"/>
        <charset val="129"/>
      </rPr>
      <t xml:space="preserve"> －랄프 스토그딜(Ralph M. Stogdill)과 에드윈 플레쉬만(Edwin A. Fleishman)은 1940~1950년대 미국 오하이오 주립대학교(Ohio State University)에서 리더십 행동 연구를 수행하여, 리더십을 개인의 타고난 특성보다 "관찰 가능한 행동"의 측면에서 분석하고자 하였다. 당시까지의 리더십 연구는 위대한 인물 이론(Great Man Theory)이나 특성이론(Trait Theory)에 치중되어 있었으나, 스토그딜과 플레쉬만은 리더십을 보다 과학적이고 실증적인 방식으로 규명할 필요성을 제기하였다. 그들은 리더십을 구성원의 성격이나 능력의 산물이 아니라, 리더가 실제로 어떻게 행동하느냐에 따라 그 효과가 달라진다고 보았다. 이에 따라 오하이오 주립대학 연구진은 「Leadership Behavior Description Questionnaire(LBDQ)」를 개발하여 리더의 행동유형을 체계적으로 측정하였으며, 그 결과 리더십 행동은 두 가지 핵심 차원인 "배려(Consideration)"와 "구조주도(Initiating Structure)"로 구분될 수 있음을 밝혔다. 이 연구는 이후 모든 리더십 행동이론의 기초가 되었으며, 관리학・조직행동학・인사관리 연구에 지대한 영향을 미쳤다.</t>
    </r>
    <r>
      <rPr>
        <b/>
        <sz val="10"/>
        <color theme="1"/>
        <rFont val="함초롬돋움"/>
        <family val="3"/>
        <charset val="129"/>
      </rPr>
      <t xml:space="preserve">
Ⅱ. 내용
  1. 리더십 행동의 두 가지 차원
    (1) 구조주도(Initiating Structure)
      ① 개념
</t>
    </r>
    <r>
      <rPr>
        <sz val="10"/>
        <color theme="1"/>
        <rFont val="함초롬돋움"/>
        <family val="3"/>
        <charset val="129"/>
      </rPr>
      <t xml:space="preserve">       －구조주도란 리더가 집단 구성원의 활동을 조직화하고, 업무 수행의 효율성을 높이기 위해 역할, 책임, 절차를 명확히 규정하는 행동을 의미한다.</t>
    </r>
    <r>
      <rPr>
        <b/>
        <sz val="10"/>
        <color theme="1"/>
        <rFont val="함초롬돋움"/>
        <family val="3"/>
        <charset val="129"/>
      </rPr>
      <t xml:space="preserve">
      ② 주요 행동
</t>
    </r>
    <r>
      <rPr>
        <sz val="10"/>
        <color theme="1"/>
        <rFont val="함초롬돋움"/>
        <family val="3"/>
        <charset val="129"/>
      </rPr>
      <t xml:space="preserve">       －업무 목표 설정, 과업 분담, 일정 관리, 성과 기준의 제시, 감독과 피드백 제공 등이 이에 해당한다.</t>
    </r>
    <r>
      <rPr>
        <b/>
        <sz val="10"/>
        <color theme="1"/>
        <rFont val="함초롬돋움"/>
        <family val="3"/>
        <charset val="129"/>
      </rPr>
      <t xml:space="preserve">
      ③ 효과
</t>
    </r>
    <r>
      <rPr>
        <sz val="10"/>
        <color theme="1"/>
        <rFont val="함초롬돋움"/>
        <family val="3"/>
        <charset val="129"/>
      </rPr>
      <t xml:space="preserve">       －구조주도가 높은 리더는 명확한 방향 제시를 통해 과업의 일관성과 예측가능성을 높이지만, 과도한 통제는 구성원의 자율성과 창의성을 저해할 수 있다.</t>
    </r>
    <r>
      <rPr>
        <b/>
        <sz val="10"/>
        <color theme="1"/>
        <rFont val="함초롬돋움"/>
        <family val="3"/>
        <charset val="129"/>
      </rPr>
      <t xml:space="preserve">
    (2) 배려(Consideration)
      ① 개념
</t>
    </r>
    <r>
      <rPr>
        <sz val="10"/>
        <color theme="1"/>
        <rFont val="함초롬돋움"/>
        <family val="3"/>
        <charset val="129"/>
      </rPr>
      <t xml:space="preserve">       －리더가 부하를 하나의 인간으로 존중하며, 상호 신뢰와 지지를 바탕으로 관계를 형성하려는 행동을 의미한다.</t>
    </r>
    <r>
      <rPr>
        <b/>
        <sz val="10"/>
        <color theme="1"/>
        <rFont val="함초롬돋움"/>
        <family val="3"/>
        <charset val="129"/>
      </rPr>
      <t xml:space="preserve">
      ② 주요 행동
</t>
    </r>
    <r>
      <rPr>
        <sz val="10"/>
        <color theme="1"/>
        <rFont val="함초롬돋움"/>
        <family val="3"/>
        <charset val="129"/>
      </rPr>
      <t xml:space="preserve">       －부하의 의견을 경청하고, 정서적 지원을 제공하며, 개인적 복지와 만족을 중요하게 여기는 행동이 포함된다.</t>
    </r>
    <r>
      <rPr>
        <b/>
        <sz val="10"/>
        <color theme="1"/>
        <rFont val="함초롬돋움"/>
        <family val="3"/>
        <charset val="129"/>
      </rPr>
      <t xml:space="preserve">
      ③ 효과
</t>
    </r>
    <r>
      <rPr>
        <sz val="10"/>
        <color theme="1"/>
        <rFont val="함초롬돋움"/>
        <family val="3"/>
        <charset val="129"/>
      </rPr>
      <t xml:space="preserve">       －배려가 높은 리더는 구성원의 심리적 안정과 조직몰입을 강화시켜, 협력적 조직문화를 형성한다. 그러나 지나친 관계 중심성은 과업 성과를 약화시킬 수 있다.</t>
    </r>
    <r>
      <rPr>
        <b/>
        <sz val="10"/>
        <color theme="1"/>
        <rFont val="함초롬돋움"/>
        <family val="3"/>
        <charset val="129"/>
      </rPr>
      <t xml:space="preserve">
  2. 리더십 행동의 조합 유형
</t>
    </r>
    <r>
      <rPr>
        <sz val="10"/>
        <color theme="1"/>
        <rFont val="함초롬돋움"/>
        <family val="3"/>
        <charset val="129"/>
      </rPr>
      <t xml:space="preserve">   －스토그딜과 플레쉬만은 두 차원의 상호작용을 통해 리더십 유형을 4가지로 구분하였다.</t>
    </r>
    <r>
      <rPr>
        <b/>
        <sz val="10"/>
        <color theme="1"/>
        <rFont val="함초롬돋움"/>
        <family val="3"/>
        <charset val="129"/>
      </rPr>
      <t xml:space="preserve">
    (1) 구조주도 높음・배려 낮음
</t>
    </r>
    <r>
      <rPr>
        <sz val="10"/>
        <color theme="1"/>
        <rFont val="함초롬돋움"/>
        <family val="3"/>
        <charset val="129"/>
      </rPr>
      <t xml:space="preserve">     －리더는 명확한 과업 지시와 성과 중심의 관리를 강조하지만, 인간관계가 경직되어 구성원의 불만이 증가할 수 있다.</t>
    </r>
    <r>
      <rPr>
        <b/>
        <sz val="10"/>
        <color theme="1"/>
        <rFont val="함초롬돋움"/>
        <family val="3"/>
        <charset val="129"/>
      </rPr>
      <t xml:space="preserve">
    (2) 구조주도 낮음・배려 높음
</t>
    </r>
    <r>
      <rPr>
        <sz val="10"/>
        <color theme="1"/>
        <rFont val="함초롬돋움"/>
        <family val="3"/>
        <charset val="129"/>
      </rPr>
      <t xml:space="preserve">     －리더는 인간관계를 중시하나 업무의 체계성이 부족하여 성과가 불안정할 수 있다.</t>
    </r>
    <r>
      <rPr>
        <b/>
        <sz val="10"/>
        <color theme="1"/>
        <rFont val="함초롬돋움"/>
        <family val="3"/>
        <charset val="129"/>
      </rPr>
      <t xml:space="preserve">
    (3) 구조주도・배려 모두 낮음
</t>
    </r>
    <r>
      <rPr>
        <sz val="10"/>
        <color theme="1"/>
        <rFont val="함초롬돋움"/>
        <family val="3"/>
        <charset val="129"/>
      </rPr>
      <t xml:space="preserve">     －리더십 부재 상황으로, 조직이 혼란과 무질서에 빠질 위험이 크다.</t>
    </r>
    <r>
      <rPr>
        <b/>
        <sz val="10"/>
        <color theme="1"/>
        <rFont val="함초롬돋움"/>
        <family val="3"/>
        <charset val="129"/>
      </rPr>
      <t xml:space="preserve">
    (4) 구조주도・배려 모두 높음
</t>
    </r>
    <r>
      <rPr>
        <sz val="10"/>
        <color theme="1"/>
        <rFont val="함초롬돋움"/>
        <family val="3"/>
        <charset val="129"/>
      </rPr>
      <t xml:space="preserve">     －리더는 명확한 업무 구조 속에서 인간적 배려를 병행하여, 가장 높은 성과와 만족을 동시에 달성한다. 리더십 이론에서 이상적인 유형으로 간주된다.</t>
    </r>
    <r>
      <rPr>
        <b/>
        <sz val="10"/>
        <color theme="1"/>
        <rFont val="함초롬돋움"/>
        <family val="3"/>
        <charset val="129"/>
      </rPr>
      <t xml:space="preserve">
  3. LBDQ(리더십 행동 기술 설문지)의 활용
</t>
    </r>
    <r>
      <rPr>
        <sz val="10"/>
        <color theme="1"/>
        <rFont val="함초롬돋움"/>
        <family val="3"/>
        <charset val="129"/>
      </rPr>
      <t xml:space="preserve">   －오하이오 주립대학 연구진은 리더십 행동을 체계적으로 측정하기 위해 LBDQ를 개발하였다.</t>
    </r>
    <r>
      <rPr>
        <b/>
        <sz val="10"/>
        <color theme="1"/>
        <rFont val="함초롬돋움"/>
        <family val="3"/>
        <charset val="129"/>
      </rPr>
      <t xml:space="preserve">
    (1) 목적
</t>
    </r>
    <r>
      <rPr>
        <sz val="10"/>
        <color theme="1"/>
        <rFont val="함초롬돋움"/>
        <family val="3"/>
        <charset val="129"/>
      </rPr>
      <t xml:space="preserve">     －리더가 부하와의 관계에서 나타내는 구체적 행동패턴을 정량적으로 분석하기 위함이었다.</t>
    </r>
    <r>
      <rPr>
        <b/>
        <sz val="10"/>
        <color theme="1"/>
        <rFont val="함초롬돋움"/>
        <family val="3"/>
        <charset val="129"/>
      </rPr>
      <t xml:space="preserve">
    (2) 구성
</t>
    </r>
    <r>
      <rPr>
        <sz val="10"/>
        <color theme="1"/>
        <rFont val="함초롬돋움"/>
        <family val="3"/>
        <charset val="129"/>
      </rPr>
      <t xml:space="preserve">     －설문지는 약 150개의 항목으로 구성되었으며, 응답자(부하, 동료)가 리더의 행동을 평가하는 방식으로 설계되었다.</t>
    </r>
    <r>
      <rPr>
        <b/>
        <sz val="10"/>
        <color theme="1"/>
        <rFont val="함초롬돋움"/>
        <family val="3"/>
        <charset val="129"/>
      </rPr>
      <t xml:space="preserve">
    (3) 연구 결과
</t>
    </r>
    <r>
      <rPr>
        <sz val="10"/>
        <color theme="1"/>
        <rFont val="함초롬돋움"/>
        <family val="3"/>
        <charset val="129"/>
      </rPr>
      <t xml:space="preserve">     －다양한 조직환경에서 두 차원의 리더십이 모두 중요한 영향을 미치며, 특정 상황에 따라 어느 한 차원이 더 강조될 수 있음이 밝혀졌다.</t>
    </r>
    <r>
      <rPr>
        <b/>
        <sz val="10"/>
        <color theme="1"/>
        <rFont val="함초롬돋움"/>
        <family val="3"/>
        <charset val="129"/>
      </rPr>
      <t xml:space="preserve">
  4. 연구의 이론적 함의
</t>
    </r>
    <r>
      <rPr>
        <sz val="10"/>
        <color theme="1"/>
        <rFont val="함초롬돋움"/>
        <family val="3"/>
        <charset val="129"/>
      </rPr>
      <t xml:space="preserve">   －오하이오 주립대학의 리더십 행동연구는 리더십을 행태적 관점에서 이해할 수 있는 새로운 패러다임을 제시하였다. 이는 리더의 효과성을 개인의 특성보다 "행동 양식의 조합"으로 설명함으로써, 후속 연구인 미시간 대학 연구, 블레이크와 머튼의 관리격자이론, 허시와 블랜차드의 상황적 리더십이론 등으로 확장되는 계기가 되었다.</t>
    </r>
    <r>
      <rPr>
        <b/>
        <sz val="10"/>
        <color theme="1"/>
        <rFont val="함초롬돋움"/>
        <family val="3"/>
        <charset val="129"/>
      </rPr>
      <t xml:space="preserve">
Ⅲ. 평가
  1. 긍정적 평가
</t>
    </r>
    <r>
      <rPr>
        <sz val="10"/>
        <color theme="1"/>
        <rFont val="함초롬돋움"/>
        <family val="3"/>
        <charset val="129"/>
      </rPr>
      <t xml:space="preserve">   －① 스토그딜과 플레쉬만의 연구는 리더십 연구의 중심을 "누가 리더인가"에서 "리더는 어떻게 행동하는가"로 전환시켰다는 점에서 학문적 의의가 크다. ② 배려와 구조주도라는 두 차원은 리더십 행동을 단순하고 명료하게 구분함으로써, 조직 내 리더 교육과 행동 분석에 실질적 기준을 제시하였다. ③ 이 연구는 실증적 자료와 표준화된 측정도구(LBDQ)를 통해 리더십 연구의 과학화를 촉진하였으며, 이후 리더십 효과성 연구의 기초가 되었다.</t>
    </r>
    <r>
      <rPr>
        <b/>
        <sz val="10"/>
        <color theme="1"/>
        <rFont val="함초롬돋움"/>
        <family val="3"/>
        <charset val="129"/>
      </rPr>
      <t xml:space="preserve">
  2. 부정적 평가
</t>
    </r>
    <r>
      <rPr>
        <sz val="10"/>
        <color theme="1"/>
        <rFont val="함초롬돋움"/>
        <family val="3"/>
        <charset val="129"/>
      </rPr>
      <t xml:space="preserve">   －① 두 차원만으로 리더십의 복잡한 현상을 설명하기에는 한계가 있으며, 상황적 요인(조직문화, 환경, 과업 특성 등)을 충분히 고려하지 못하였다. ② LBDQ의 측정항목은 응답자의 주관적 평가에 의존하므로, 문화적 차이나 개인의 인식 편향이 결과에 영향을 미칠 수 있다. ③ 배려와 구조주도 간의 관계가 항상 독립적이지 않으며, 실제 리더십 상황에서는 상호작용 효과가 복합적으로 나타나 단선적 해석이 어렵다.</t>
    </r>
    <r>
      <rPr>
        <b/>
        <sz val="10"/>
        <color theme="1"/>
        <rFont val="함초롬돋움"/>
        <family val="3"/>
        <charset val="129"/>
      </rPr>
      <t xml:space="preserve">
Ⅳ. 결론
</t>
    </r>
    <r>
      <rPr>
        <sz val="10"/>
        <color theme="1"/>
        <rFont val="함초롬돋움"/>
        <family val="3"/>
        <charset val="129"/>
      </rPr>
      <t xml:space="preserve"> －스토그딜과 플레쉬만의 「오하이오 주립대학 리더십 연구」는 리더십을 과학적으로 분석하기 위한 체계적 접근의 시발점이었다. 이 연구는 리더의 개인적 특성보다 행동양식을 중심으로 리더십의 본질을 탐구함으로써, 이후의 행동이론 및 상황이론의 발전에 결정적인 이론적 기반을 제공하였다. 비록 두 차원 모형이 리더십의 복합성을 완전하게 설명하지는 못하지만, 그 개념적 단순성과 실증적 유용성으로 인해 오늘날까지도 리더십 교육과 평가의 핵심적 틀로 활용되고 있다.</t>
    </r>
    <phoneticPr fontId="4" type="noConversion"/>
  </si>
  <si>
    <r>
      <t xml:space="preserve">Ⅰ. 배경 및 목적
</t>
    </r>
    <r>
      <rPr>
        <sz val="10"/>
        <color theme="1"/>
        <rFont val="함초롬돋움"/>
        <family val="3"/>
        <charset val="129"/>
      </rPr>
      <t xml:space="preserve"> －아프사네 나하반디(Afsaneh Nahavandi)는 리더십, 조직행동, 문화 간 관리 및 변혁적 변화에 대한 연구로 널리 알려진 학자이다. 그는 리더십을 단순히 개인의 특성이나 행동으로 한정하지 않고, 리더와 구성원 간의 상호작용 및 문화적 맥락 속에서 이해해야 한다고 주장하였다. 나하반디의 연구는 특히 글로벌 조직환경의 다양성과 복잡성이 심화되는 현대 사회에서, 리더십이 문화적 가치와 조직구조, 그리고 추종자의 인식에 의해 어떻게 형성되고 작동하는지를 분석한 점에서 의의가 있다. 그의 저서 「The Art and Science of Leadership(리더십의 예술과 과학)」은 이러한 통합적 접근을 대표하며, 리더십의 과학적 이론과 실천적 기술을 조화시킨 교재로 평가된다. 본 보고서는 나하반디의 리더십 이론의 핵심 내용과 그 의의 및 한계를 질적으로 검토함으로써, 현대 조직이 직면한 다문화적 리더십의 방향성을 탐색하는 데 목적이 있다.</t>
    </r>
    <r>
      <rPr>
        <b/>
        <sz val="10"/>
        <color theme="1"/>
        <rFont val="함초롬돋움"/>
        <family val="3"/>
        <charset val="129"/>
      </rPr>
      <t xml:space="preserve">
Ⅱ. 내용
  1. 리더십의 통합적 접근
    (1) 리더십의 정의
</t>
    </r>
    <r>
      <rPr>
        <sz val="10"/>
        <color theme="1"/>
        <rFont val="함초롬돋움"/>
        <family val="3"/>
        <charset val="129"/>
      </rPr>
      <t xml:space="preserve">     －나하반디는 리더십을 "리더가 집단 또는 조직의 구성원에게 영향을 미쳐 공동의 목표를 달성하게 하는 과정"으로 정의하였다. 그는 리더십을 개인의 고정된 특성이 아니라, 리더・추종자・상황의 세 요인 간 상호작용으로 파악하였다. 이러한 접근은 전통적 특성이론이나 행동이론을 넘어선 것으로, 리더십의 본질을 관계적 과정(relational process)으로 이해하려는 시도라 할 수 있다.</t>
    </r>
    <r>
      <rPr>
        <b/>
        <sz val="10"/>
        <color theme="1"/>
        <rFont val="함초롬돋움"/>
        <family val="3"/>
        <charset val="129"/>
      </rPr>
      <t xml:space="preserve">
    (2) 변혁적 리더십과 팔로워십
</t>
    </r>
    <r>
      <rPr>
        <sz val="10"/>
        <color theme="1"/>
        <rFont val="함초롬돋움"/>
        <family val="3"/>
        <charset val="129"/>
      </rPr>
      <t xml:space="preserve">     －나하반디는 번즈와 배스의 변혁적 리더십 이론을 수용하면서도, 추종자(follower)의 역할을 강조하였다. 그는 리더십의 효과가 리더의 카리스마나 비전만으로 설명될 수 없으며, 추종자가 리더의 가치를 내면화하고 자발적 참여를 통해 공동의 목표를 실현할 때 완성된다고 보았다. 이러한 관점은 리더십을 "공동 창출된 사회적 관계"로 이해하는 현대적 관점으로 이어진다.</t>
    </r>
    <r>
      <rPr>
        <b/>
        <sz val="10"/>
        <color theme="1"/>
        <rFont val="함초롬돋움"/>
        <family val="3"/>
        <charset val="129"/>
      </rPr>
      <t xml:space="preserve">
    (3) 문화와 리더십
</t>
    </r>
    <r>
      <rPr>
        <sz val="10"/>
        <color theme="1"/>
        <rFont val="함초롬돋움"/>
        <family val="3"/>
        <charset val="129"/>
      </rPr>
      <t xml:space="preserve">     －나하반디의 가장 독창적인 공헌은 문화적 맥락을 리더십 분석의 중심에 둔 것이다. 그는 「Global Leadership and Diversity」에서 국가별 문화, 가치, 의사소통 양식이 리더십 스타일에 미치는 영향을 실증적으로 분석하였다. 특히 호프스테드의 문화차원 이론을 근거로, 권력거리, 개인주의, 불확실성 회피 수준 등이 리더의 행동과 추종자의 기대를 결정짓는 요인임을 강조하였다. 나하반디는 이를 토대로 다문화 환경에서의 리더십을 "문화적 적응력"과 "관계 조정 능력"으로 정의하였다.</t>
    </r>
    <r>
      <rPr>
        <b/>
        <sz val="10"/>
        <color theme="1"/>
        <rFont val="함초롬돋움"/>
        <family val="3"/>
        <charset val="129"/>
      </rPr>
      <t xml:space="preserve">
  2. 나하반디의 리더십 유형
    (1) 윤리적・서번트 리더십의 강조
</t>
    </r>
    <r>
      <rPr>
        <sz val="10"/>
        <color theme="1"/>
        <rFont val="함초롬돋움"/>
        <family val="3"/>
        <charset val="129"/>
      </rPr>
      <t xml:space="preserve">     －그는 변혁적 리더십과 더불어 윤리적 리더십(Ethical Leadership)과 서번트 리더십(Servant Leadership)의 중요성을 병행하여 제시하였다. 윤리적 리더는 조직의 가치와 사회적 책임을 중시하며, 서번트 리더는 구성원의 성장과 복지를 우선시한다. 나하반디는 이러한 리더십이 단순한 도덕적 이상이 아니라, 장기적 조직성과와 신뢰 구축의 기반이 된다고 보았다.</t>
    </r>
    <r>
      <rPr>
        <b/>
        <sz val="10"/>
        <color theme="1"/>
        <rFont val="함초롬돋움"/>
        <family val="3"/>
        <charset val="129"/>
      </rPr>
      <t xml:space="preserve">
    (2) 여성 리더십 연구
</t>
    </r>
    <r>
      <rPr>
        <sz val="10"/>
        <color theme="1"/>
        <rFont val="함초롬돋움"/>
        <family val="3"/>
        <charset val="129"/>
      </rPr>
      <t xml:space="preserve">     －나하반디는 여성 리더십의 특성과 사회적 제약에 대한 연구를 통해, 리더십의 성별적 다양성을 강조하였다. 그는 여성 리더가 공감적 의사소통, 협력적 의사결정, 관계 중심적 접근에서 강점을 보인다고 분석하며, 이러한 특성이 현대 조직의 유연성과 포용성을 강화한다고 주장하였다.</t>
    </r>
    <r>
      <rPr>
        <b/>
        <sz val="10"/>
        <color theme="1"/>
        <rFont val="함초롬돋움"/>
        <family val="3"/>
        <charset val="129"/>
      </rPr>
      <t xml:space="preserve">
    (3) 글로벌 리더십 개발
</t>
    </r>
    <r>
      <rPr>
        <sz val="10"/>
        <color theme="1"/>
        <rFont val="함초롬돋움"/>
        <family val="3"/>
        <charset val="129"/>
      </rPr>
      <t xml:space="preserve">     －나하반디는 글로벌 조직에서 리더가 다양한 문화권의 구성원과 협업하기 위해 필요한 역량으로 "문화적 지능(Cultural Intelligence, CQ)"을 제시하였다. 그는 글로벌 리더가 단순히 다문화 환경에 적응하는 것을 넘어, 서로 다른 문화 간의 가치와 관행을 통합하는 능력을 갖추어야 한다고 보았다.</t>
    </r>
    <r>
      <rPr>
        <b/>
        <sz val="10"/>
        <color theme="1"/>
        <rFont val="함초롬돋움"/>
        <family val="3"/>
        <charset val="129"/>
      </rPr>
      <t xml:space="preserve">
Ⅲ. 평가
  1. 긍정적 평가
</t>
    </r>
    <r>
      <rPr>
        <sz val="10"/>
        <color theme="1"/>
        <rFont val="함초롬돋움"/>
        <family val="3"/>
        <charset val="129"/>
      </rPr>
      <t xml:space="preserve">   －① 나하반디의 이론은 리더십을 개인 중심적 시각에서 벗어나, 관계적・문화적 맥락 속에서 통합적으로 이해할 수 있는 틀을 제공하였다. ② 그의 연구는 다문화 조직과 글로벌 경영환경에서 리더십의 새로운 패러다임을 제시함으로써, 국제경영학 및 조직심리학의 발전에 기여하였다. ③ 윤리적 리더십과 팔로워십의 상호작용을 강조함으로써, 리더십의 사회적 책임과 도덕적 차원을 체계적으로 분석하였다.</t>
    </r>
    <r>
      <rPr>
        <b/>
        <sz val="10"/>
        <color theme="1"/>
        <rFont val="함초롬돋움"/>
        <family val="3"/>
        <charset val="129"/>
      </rPr>
      <t xml:space="preserve">
  2. 부정적 평가
</t>
    </r>
    <r>
      <rPr>
        <sz val="10"/>
        <color theme="1"/>
        <rFont val="함초롬돋움"/>
        <family val="3"/>
        <charset val="129"/>
      </rPr>
      <t xml:space="preserve">   －① 나하반디의 접근은 리더십 개념을 지나치게 포괄적으로 정의함으로써, 이론적 경계가 모호하다는 비판을 받는다. ② 문화적 변수에 대한 강조는 리더십의 보편적 요인을 간과하거나, 특정 문화권의 규범을 상대화하는 한계를 초래할 수 있다. ③ 윤리적・서번트 리더십의 강조가 이상적 가치에 치우쳐, 실제 조직의 권력구조나 이해관계의 복잡성을 충분히 반영하지 못한다는 지적이 있다.</t>
    </r>
    <r>
      <rPr>
        <b/>
        <sz val="10"/>
        <color theme="1"/>
        <rFont val="함초롬돋움"/>
        <family val="3"/>
        <charset val="129"/>
      </rPr>
      <t xml:space="preserve">
Ⅳ. 결론
</t>
    </r>
    <r>
      <rPr>
        <sz val="10"/>
        <color theme="1"/>
        <rFont val="함초롬돋움"/>
        <family val="3"/>
        <charset val="129"/>
      </rPr>
      <t xml:space="preserve"> －아프사네 나하반디의 리더십 이론은 리더, 추종자, 문화 간의 상호작용을 중심으로 리더십을 재정의한 점에서 현대 조직이론에 큰 기여를 하였다. 그는 변혁적 리더십의 기본 틀 위에 팔로워십과 윤리적 리더십을 결합함으로써, 리더십을 일방적 영향력이 아닌 상호 성장의 과정으로 해석하였다. 또한 글로벌 환경에서 리더의 문화적 지능과 적응력을 핵심 역량으로 규정함으로써, 다문화 시대의 조직운영에 실질적 통찰을 제공하였다. 그러나 그의 이론은 개념적 포괄성과 이상주의적 성향으로 인해 실증적 검증과 구체적 행동기준 제시에 한계를 지닌다. 그럼에도 불구하고, 나하반디의 연구는 리더십을 문화・윤리・관계의 복합체로 이해하도록 확장시켰다는 점에서, 21세기 리더십 연구의 중요한 전환점을 제시하였다.</t>
    </r>
    <phoneticPr fontId="4" type="noConversion"/>
  </si>
  <si>
    <r>
      <t xml:space="preserve">Ⅰ. 배경 및 목적
</t>
    </r>
    <r>
      <rPr>
        <sz val="10"/>
        <color theme="1"/>
        <rFont val="함초롬돋움"/>
        <family val="3"/>
        <charset val="129"/>
      </rPr>
      <t xml:space="preserve"> －조직의 의사결정 구조와 권한 배분은 조직 효율성과 적응력에 중요한 영향을 미치며, 정보의 수집, 처리, 전달 방식과 밀접한 관련이 있다. 정보기술의 발전은 조직 내 정보 흐름을 신속하고 정확하게 만들어 의사결정의 중앙집중화 혹은 분권화 가능성을 변화시킨다. 해럴드 리빗(Harold Leavitt)과 토마스 휘슬러(Thomas Whisler)는 「Management in the 1980's(1980년대의 경영)」에서 정보기술이 조직의 권한 배분과 집권화 수준에 미치는 영향을 분석하였다. 이들은 정보기술이 조직 구조를 변화시키고, 의사결정 효율성과 부서 간 조정 메커니즘에 핵심적 역할을 한다고 강조하였다. 이하에서는 정보기술과 집권화의 개념, 특성, 조직적 적용 및 전략적 함의를 분석한다.</t>
    </r>
    <r>
      <rPr>
        <b/>
        <sz val="10"/>
        <color theme="1"/>
        <rFont val="함초롬돋움"/>
        <family val="3"/>
        <charset val="129"/>
      </rPr>
      <t xml:space="preserve">
Ⅱ. 내용
  1. 정보기술(Information Technology)
    (1) 정의
</t>
    </r>
    <r>
      <rPr>
        <sz val="10"/>
        <color theme="1"/>
        <rFont val="함초롬돋움"/>
        <family val="3"/>
        <charset val="129"/>
      </rPr>
      <t xml:space="preserve">     －정보기술은 조직 내 의사결정에 필요한 정보의 수집, 처리, 저장, 전달을 지원하는 기술적 수단과 도구를 의미한다. 리빗과 휘슬러는 정보기술이 조직의 작업 처리 방식, 의사결정 속도, 권한 배분에 직접적인 영향을 미치며, 조직 구조와 조정 메커니즘 설계에서 핵심적 변수임을 강조하였다.</t>
    </r>
    <r>
      <rPr>
        <b/>
        <sz val="10"/>
        <color theme="1"/>
        <rFont val="함초롬돋움"/>
        <family val="3"/>
        <charset val="129"/>
      </rPr>
      <t xml:space="preserve">
    (2) 정보기술의 특성
      ① 정보 처리 능력 강화
</t>
    </r>
    <r>
      <rPr>
        <sz val="10"/>
        <color theme="1"/>
        <rFont val="함초롬돋움"/>
        <family val="3"/>
        <charset val="129"/>
      </rPr>
      <t xml:space="preserve">       －정보기술은 조직이 방대한 데이터를 신속하게 처리하고, 의사결정에 필요한 핵심 정보를 적시에 제공할 수 있도록 지원한다.</t>
    </r>
    <r>
      <rPr>
        <b/>
        <sz val="10"/>
        <color theme="1"/>
        <rFont val="함초롬돋움"/>
        <family val="3"/>
        <charset val="129"/>
      </rPr>
      <t xml:space="preserve">
      ② 의사결정 지원
</t>
    </r>
    <r>
      <rPr>
        <sz val="10"/>
        <color theme="1"/>
        <rFont val="함초롬돋움"/>
        <family val="3"/>
        <charset val="129"/>
      </rPr>
      <t xml:space="preserve">       －정보기술은 단순 보고서 제공뿐 아니라 의사결정 시나리오 분석, 예측, 평가 기능을 제공하여 관리자의 의사결정을 지원한다.</t>
    </r>
    <r>
      <rPr>
        <b/>
        <sz val="10"/>
        <color theme="1"/>
        <rFont val="함초롬돋움"/>
        <family val="3"/>
        <charset val="129"/>
      </rPr>
      <t xml:space="preserve">
      ③ 조직 내 커뮤니케이션 촉진
</t>
    </r>
    <r>
      <rPr>
        <sz val="10"/>
        <color theme="1"/>
        <rFont val="함초롬돋움"/>
        <family val="3"/>
        <charset val="129"/>
      </rPr>
      <t xml:space="preserve">       －정보기술은 부서 간 실시간 정보 공유와 상호작용을 가능하게 하여 조정과 협력 효율성을 높인다.</t>
    </r>
    <r>
      <rPr>
        <b/>
        <sz val="10"/>
        <color theme="1"/>
        <rFont val="함초롬돋움"/>
        <family val="3"/>
        <charset val="129"/>
      </rPr>
      <t xml:space="preserve">
  2. 집권화(Centralization)
    (1) 정의
</t>
    </r>
    <r>
      <rPr>
        <sz val="10"/>
        <color theme="1"/>
        <rFont val="함초롬돋움"/>
        <family val="3"/>
        <charset val="129"/>
      </rPr>
      <t xml:space="preserve">     －집권화는 조직 내 의사결정 권한이 최고 경영층이나 상위 관리자에게 집중되는 정도를 의미한다. 조직의 복잡성, 규모, 환경, 정보 처리 능력에 따라 집권화 수준은 달라지며, 정보기술의 발전은 집권화와 분권화의 균형을 재조정하는 요인으로 작용한다.</t>
    </r>
    <r>
      <rPr>
        <b/>
        <sz val="10"/>
        <color theme="1"/>
        <rFont val="함초롬돋움"/>
        <family val="3"/>
        <charset val="129"/>
      </rPr>
      <t xml:space="preserve">
    (2) 정보기술과 집권화의 관계
      ① 권한 집중 강화
</t>
    </r>
    <r>
      <rPr>
        <sz val="10"/>
        <color theme="1"/>
        <rFont val="함초롬돋움"/>
        <family val="3"/>
        <charset val="129"/>
      </rPr>
      <t xml:space="preserve">       －정보기술이 의사결정 정보를 신속하게 수집하고 처리할 수 있도록 지원할 경우, 최고 경영층이 보다 많은 권한을 행사할 수 있어 집권화가 강화된다.</t>
    </r>
    <r>
      <rPr>
        <b/>
        <sz val="10"/>
        <color theme="1"/>
        <rFont val="함초롬돋움"/>
        <family val="3"/>
        <charset val="129"/>
      </rPr>
      <t xml:space="preserve">
      ② 분권화 촉진
</t>
    </r>
    <r>
      <rPr>
        <sz val="10"/>
        <color theme="1"/>
        <rFont val="함초롬돋움"/>
        <family val="3"/>
        <charset val="129"/>
      </rPr>
      <t xml:space="preserve">       －반대로 정보기술이 부서와 현장 단위로 실시간 정보를 제공하여 의사결정 지원 기능을 확장하면, 권한을 현장과 부서로 위임할 수 있어 분권화가 가능하다.</t>
    </r>
    <r>
      <rPr>
        <b/>
        <sz val="10"/>
        <color theme="1"/>
        <rFont val="함초롬돋움"/>
        <family val="3"/>
        <charset val="129"/>
      </rPr>
      <t xml:space="preserve">
      ③ 상황적 적합성
</t>
    </r>
    <r>
      <rPr>
        <sz val="10"/>
        <color theme="1"/>
        <rFont val="함초롬돋움"/>
        <family val="3"/>
        <charset val="129"/>
      </rPr>
      <t xml:space="preserve">       －정보기술과 조직 환경, 업무 복잡성에 따라 적절한 집권화 수준을 결정해야 하며, 과도한 집권화는 대응 속도와 유연성을 저해하고, 과도한 분권화는 통제와 조정 문제를 초래할 수 있다.</t>
    </r>
    <r>
      <rPr>
        <b/>
        <sz val="10"/>
        <color theme="1"/>
        <rFont val="함초롬돋움"/>
        <family val="3"/>
        <charset val="129"/>
      </rPr>
      <t xml:space="preserve">
  3. 조직적 적용과 전략적 함의
    (1) 구조 설계와 권한 배분
</t>
    </r>
    <r>
      <rPr>
        <sz val="10"/>
        <color theme="1"/>
        <rFont val="함초롬돋움"/>
        <family val="3"/>
        <charset val="129"/>
      </rPr>
      <t xml:space="preserve">     －리빗과 휘슬러는 조직 설계 시 정보기술의 활용 수준과 권한 배분 간 상호작용을 고려해야 한다고 강조하였다. 정보기술이 발전한 조직은 집권화 수준을 높이거나 분권화 수준을 적절히 조정하여 효율성을 극대화할 수 있다.</t>
    </r>
    <r>
      <rPr>
        <b/>
        <sz val="10"/>
        <color theme="1"/>
        <rFont val="함초롬돋움"/>
        <family val="3"/>
        <charset val="129"/>
      </rPr>
      <t xml:space="preserve">
    (2) 조정 메커니즘
</t>
    </r>
    <r>
      <rPr>
        <sz val="10"/>
        <color theme="1"/>
        <rFont val="함초롬돋움"/>
        <family val="3"/>
        <charset val="129"/>
      </rPr>
      <t xml:space="preserve">     －정보기술은 상호의존성이 높은 부서 간 협력과 조정을 지원하여 조직 전체 목표 달성을 촉진하며, 의사결정 지연과 정보 불일치를 최소화한다.</t>
    </r>
    <r>
      <rPr>
        <b/>
        <sz val="10"/>
        <color theme="1"/>
        <rFont val="함초롬돋움"/>
        <family val="3"/>
        <charset val="129"/>
      </rPr>
      <t xml:space="preserve">
    (3) 전략적 함의
</t>
    </r>
    <r>
      <rPr>
        <sz val="10"/>
        <color theme="1"/>
        <rFont val="함초롬돋움"/>
        <family val="3"/>
        <charset val="129"/>
      </rPr>
      <t xml:space="preserve">     －조직은 정보기술을 활용하여 의사결정 권한을 전략적으로 배분하고, 집권화와 분권화의 균형을 조절함으로써 효율성과 적응성을 동시에 확보할 수 있다.</t>
    </r>
    <r>
      <rPr>
        <b/>
        <sz val="10"/>
        <color theme="1"/>
        <rFont val="함초롬돋움"/>
        <family val="3"/>
        <charset val="129"/>
      </rPr>
      <t xml:space="preserve">
Ⅲ. 평가
  1. 긍정적 평가
</t>
    </r>
    <r>
      <rPr>
        <sz val="10"/>
        <color theme="1"/>
        <rFont val="함초롬돋움"/>
        <family val="3"/>
        <charset val="129"/>
      </rPr>
      <t xml:space="preserve">   －① 정보기술과 권한 배분 간 관계를 명확히 제시하여, 전략적 조직 설계와 의사결정 체계 설계에 실질적 지침을 제공한다. ② 정보기술을 통한 커뮤니케이션과 조정 기능 강화가 조직 효율성과 적응성에 미치는 영향을 구체적으로 설명하였다. ③ 조직 환경과 기술 수준에 따른 집권화 조정의 중요성을 강조하여, 조직 전략 수립과 운영에 실용적 통찰을 제공한다.</t>
    </r>
    <r>
      <rPr>
        <b/>
        <sz val="10"/>
        <color theme="1"/>
        <rFont val="함초롬돋움"/>
        <family val="3"/>
        <charset val="129"/>
      </rPr>
      <t xml:space="preserve">
  2. 부정적 평가
</t>
    </r>
    <r>
      <rPr>
        <sz val="10"/>
        <color theme="1"/>
        <rFont val="함초롬돋움"/>
        <family val="3"/>
        <charset val="129"/>
      </rPr>
      <t xml:space="preserve">   －① 정보기술 중심 분석으로 조직 문화, 인간적 요인, 정치적 힘 등 사회적 변수 반영이 제한적이다. ② 집권화와 분권화의 적정 수준 판단이 상황에 따라 주관적일 수 있으며, 실제 적용에서 구체적 기준 마련이 필요하다. ③ 정보기술 발전만으로 권한 배분을 설명하는 데 한계가 있으며, 기술과 조직 성과 간의 직접적 인과 관계가 단순화될 수 있다.</t>
    </r>
    <r>
      <rPr>
        <b/>
        <sz val="10"/>
        <color theme="1"/>
        <rFont val="함초롬돋움"/>
        <family val="3"/>
        <charset val="129"/>
      </rPr>
      <t xml:space="preserve">
Ⅳ. 결론
</t>
    </r>
    <r>
      <rPr>
        <sz val="10"/>
        <color theme="1"/>
        <rFont val="함초롬돋움"/>
        <family val="3"/>
        <charset val="129"/>
      </rPr>
      <t xml:space="preserve"> －리빗과 휘슬러의 정보기술과 집권화 연구는 정보 처리 능력과 조직 권한 배분 간 상호작용을 체계적으로 분석하여 조직 설계와 의사결정 체계 설계에 유용한 전략적 틀을 제공한다. 조직은 정보기술을 활용하여 권한 배분을 전략적으로 조정하고, 조정 메커니즘과 의사결정 효율성을 최적화함으로써 조직 효율성과 적응성을 동시에 확보할 수 있다. 이 연구는 현대 조직 설계, 정보 기반 의사결정, 권한 분배, 조직 적응 전략 등 다양한 실무적 영역에서 지속적으로 활용 가능한 통찰을 제공한다.</t>
    </r>
    <phoneticPr fontId="4" type="noConversion"/>
  </si>
  <si>
    <r>
      <t xml:space="preserve">Ⅰ. 배경 및 목적
</t>
    </r>
    <r>
      <rPr>
        <sz val="10"/>
        <color theme="1"/>
        <rFont val="함초롬돋움"/>
        <family val="3"/>
        <charset val="129"/>
      </rPr>
      <t xml:space="preserve"> －제임스 맥그리거 번즈(James MacGregor Burns)와 버나드 배스(Bernard M. Bass)는 리더십 연구의 패러다임을 근본적으로 전환시킨 학자들로, 기존의 거래적 리더십(transactional leadership)을 넘어 인간의 가치, 동기, 도덕적 목적을 강조하는 변혁적 리더십(transformational leadership) 개념을 정립하였다. 번즈는 1978년 저서 「Leadership」에서 정치적・사회적 리더십의 본질을 분석하며 변혁적 리더십 개념을 처음 제시하였고, 배스는 1985년 저서 「Leadership and Performance Beyond Expectations」을 통해 이를 조직심리학적으로 확장하고 실증화하였다. 본 보고서는 번즈와 배스의 변혁적 리더십 이론의 주요 내용과 의의, 한계를 체계적으로 고찰하고자 한다.</t>
    </r>
    <r>
      <rPr>
        <b/>
        <sz val="10"/>
        <color theme="1"/>
        <rFont val="함초롬돋움"/>
        <family val="3"/>
        <charset val="129"/>
      </rPr>
      <t xml:space="preserve">
Ⅱ. 내용
  1. 번즈의 변혁적 리더십 개념
    (1) 리더십의 두 유형
</t>
    </r>
    <r>
      <rPr>
        <sz val="10"/>
        <color theme="1"/>
        <rFont val="함초롬돋움"/>
        <family val="3"/>
        <charset val="129"/>
      </rPr>
      <t xml:space="preserve">     －번즈는 리더십을 "거래적(transactional)"과 "변혁적(transformational)"으로 구분하였다.</t>
    </r>
    <r>
      <rPr>
        <b/>
        <sz val="10"/>
        <color theme="1"/>
        <rFont val="함초롬돋움"/>
        <family val="3"/>
        <charset val="129"/>
      </rPr>
      <t xml:space="preserve">
      ① 거래적 리더십
</t>
    </r>
    <r>
      <rPr>
        <sz val="10"/>
        <color theme="1"/>
        <rFont val="함초롬돋움"/>
        <family val="3"/>
        <charset val="129"/>
      </rPr>
      <t xml:space="preserve">       －리더와 구성원 간의 교환 관계에 기반하며, 리더가 보상이나 처벌을 통해 구성원의 행동을 통제한다. 이는 단기적 목표 달성에는 효과적이나 구성원의 가치나 태도 변화에는 한계가 있다.</t>
    </r>
    <r>
      <rPr>
        <b/>
        <sz val="10"/>
        <color theme="1"/>
        <rFont val="함초롬돋움"/>
        <family val="3"/>
        <charset val="129"/>
      </rPr>
      <t xml:space="preserve">
      ② 변혁적 리더십
</t>
    </r>
    <r>
      <rPr>
        <sz val="10"/>
        <color theme="1"/>
        <rFont val="함초롬돋움"/>
        <family val="3"/>
        <charset val="129"/>
      </rPr>
      <t xml:space="preserve">       －구성원의 가치관, 신념, 욕구를 근본적으로 변화시키고, 리더와 구성원이 공동의 목적을 향해 상호 성장하는 관계를 구축한다. 리더는 단순한 관리자가 아닌 도덕적・비전적 촉매자로서 구성원의 내적 동기를 자극한다.</t>
    </r>
    <r>
      <rPr>
        <b/>
        <sz val="10"/>
        <color theme="1"/>
        <rFont val="함초롬돋움"/>
        <family val="3"/>
        <charset val="129"/>
      </rPr>
      <t xml:space="preserve">
    (2) 도덕적 기반과 상호성
</t>
    </r>
    <r>
      <rPr>
        <sz val="10"/>
        <color theme="1"/>
        <rFont val="함초롬돋움"/>
        <family val="3"/>
        <charset val="129"/>
      </rPr>
      <t xml:space="preserve">     －번즈는 변혁적 리더십이 "도덕적 목적(moral purpose)"을 지향해야 함을 강조하였다. 즉, 리더는 구성원의 욕구를 이용하는 것이 아니라, 그들의 잠재력과 도덕적 성장을 고양시켜야 한다. 리더와 구성원은 상호 신뢰와 헌신을 바탕으로 관계를 형성하며, 공동의 가치 실현을 통해 상호 변화를 이룬다. 이러한 점에서 변혁적 리더십은 정치적 리더십이나 사회운동 등에서도 도덕적 리더십의 핵심 개념으로 적용될 수 있다.</t>
    </r>
    <r>
      <rPr>
        <b/>
        <sz val="10"/>
        <color theme="1"/>
        <rFont val="함초롬돋움"/>
        <family val="3"/>
        <charset val="129"/>
      </rPr>
      <t xml:space="preserve">
  2. 배스의 변혁적 리더십 확장
    (1) 거래적 리더십과의 연속성
</t>
    </r>
    <r>
      <rPr>
        <sz val="10"/>
        <color theme="1"/>
        <rFont val="함초롬돋움"/>
        <family val="3"/>
        <charset val="129"/>
      </rPr>
      <t xml:space="preserve">     －배스는 번즈의 이론을 조직심리학적 관점에서 구체화하면서, 거래적 리더십과 변혁적 리더십을 상호 배타적이 아닌 연속선상에 있는 개념으로 재해석하였다. 그는 거래적 리더십이 기본적 과업 달성에 기여하는 반면, 변혁적 리더십은 구성원의 내적 동기와 가치체계를 변화시켜 성과를 초월적으로 향상시킨다고 보았다.</t>
    </r>
    <r>
      <rPr>
        <b/>
        <sz val="10"/>
        <color theme="1"/>
        <rFont val="함초롬돋움"/>
        <family val="3"/>
        <charset val="129"/>
      </rPr>
      <t xml:space="preserve">
    (2) 변혁적 리더십의 네 가지 핵심 요인
</t>
    </r>
    <r>
      <rPr>
        <sz val="10"/>
        <color theme="1"/>
        <rFont val="함초롬돋움"/>
        <family val="3"/>
        <charset val="129"/>
      </rPr>
      <t xml:space="preserve">     －배스는 변혁적 리더십의 작용을 네 가지 행동 요인으로 정리하였다.</t>
    </r>
    <r>
      <rPr>
        <b/>
        <sz val="10"/>
        <color theme="1"/>
        <rFont val="함초롬돋움"/>
        <family val="3"/>
        <charset val="129"/>
      </rPr>
      <t xml:space="preserve">
      ① 이상적 영향(idealized influence)
</t>
    </r>
    <r>
      <rPr>
        <sz val="10"/>
        <color theme="1"/>
        <rFont val="함초롬돋움"/>
        <family val="3"/>
        <charset val="129"/>
      </rPr>
      <t xml:space="preserve">       －리더가 도덕적 모범과 헌신적 태도를 보여 구성원의 존경과 신뢰를 받는 과정이다. 리더는 조직의 비전을 상징하는 인격적 표상이 된다.</t>
    </r>
    <r>
      <rPr>
        <b/>
        <sz val="10"/>
        <color theme="1"/>
        <rFont val="함초롬돋움"/>
        <family val="3"/>
        <charset val="129"/>
      </rPr>
      <t xml:space="preserve">
      ② 영감적 동기부여(inspirational motivation)
</t>
    </r>
    <r>
      <rPr>
        <sz val="10"/>
        <color theme="1"/>
        <rFont val="함초롬돋움"/>
        <family val="3"/>
        <charset val="129"/>
      </rPr>
      <t xml:space="preserve">       －리더가 미래의 비전을 명확히 제시하고 구성원에게 의미 있는 목표의식을 부여함으로써 집단의 결속력과 열정을 유발한다.</t>
    </r>
    <r>
      <rPr>
        <b/>
        <sz val="10"/>
        <color theme="1"/>
        <rFont val="함초롬돋움"/>
        <family val="3"/>
        <charset val="129"/>
      </rPr>
      <t xml:space="preserve">
      ③ 지적 자극(intellectual stimulation)
</t>
    </r>
    <r>
      <rPr>
        <sz val="10"/>
        <color theme="1"/>
        <rFont val="함초롬돋움"/>
        <family val="3"/>
        <charset val="129"/>
      </rPr>
      <t xml:space="preserve">       －리더가 구성원의 창의적 사고를 격려하고 기존의 관행이나 전제를 비판적으로 검토하게 함으로써 학습과 혁신을 촉진한다.</t>
    </r>
    <r>
      <rPr>
        <b/>
        <sz val="10"/>
        <color theme="1"/>
        <rFont val="함초롬돋움"/>
        <family val="3"/>
        <charset val="129"/>
      </rPr>
      <t xml:space="preserve">
      ④ 개별적 배려(individualized consideration)
</t>
    </r>
    <r>
      <rPr>
        <sz val="10"/>
        <color theme="1"/>
        <rFont val="함초롬돋움"/>
        <family val="3"/>
        <charset val="129"/>
      </rPr>
      <t xml:space="preserve">       －리더가 구성원의 개인적 욕구, 성장 수준, 잠재력을 세심히 고려하여 맞춤형 지원과 격려를 제공하는 과정이다.</t>
    </r>
    <r>
      <rPr>
        <b/>
        <sz val="10"/>
        <color theme="1"/>
        <rFont val="함초롬돋움"/>
        <family val="3"/>
        <charset val="129"/>
      </rPr>
      <t xml:space="preserve">
    (3) 변혁적 리더십의 동기적 효과
</t>
    </r>
    <r>
      <rPr>
        <sz val="10"/>
        <color theme="1"/>
        <rFont val="함초롬돋움"/>
        <family val="3"/>
        <charset val="129"/>
      </rPr>
      <t xml:space="preserve">     －배스는 변혁적 리더가 구성원의 내적 가치체계를 변화시켜 "자기초월적 동기(self-transcendent motivation)"를 유발한다고 보았다. 구성원은 리더의 비전을 내면화하여 자발적 헌신을 보이며, 이는 단기적 보상보다 더 강력하고 지속적인 성과 향상을 이끈다.</t>
    </r>
    <r>
      <rPr>
        <b/>
        <sz val="10"/>
        <color theme="1"/>
        <rFont val="함초롬돋움"/>
        <family val="3"/>
        <charset val="129"/>
      </rPr>
      <t xml:space="preserve">
  3. 변혁적 리더십의 측정과 응용
</t>
    </r>
    <r>
      <rPr>
        <sz val="10"/>
        <color theme="1"/>
        <rFont val="함초롬돋움"/>
        <family val="3"/>
        <charset val="129"/>
      </rPr>
      <t xml:space="preserve">   －배스는 변혁적 리더십의 실증적 검증을 위해 다요인 리더십 설문지(MLQ : Multifactor Leadership Questionnaire)를 개발하였다. MLQ는 리더가 거래적・변혁적 행동을 얼마나 수행하는지를 측정하여 조직 내 리더십 스타일 진단 및 개발에 활용되었다. 이 도구는 이후 리더십 개발 프로그램, 인사평가, 교육훈련 등 다양한 분야에서 응용되었다.</t>
    </r>
    <r>
      <rPr>
        <b/>
        <sz val="10"/>
        <color theme="1"/>
        <rFont val="함초롬돋움"/>
        <family val="3"/>
        <charset val="129"/>
      </rPr>
      <t xml:space="preserve">
Ⅲ. 평가
  1. 긍정적 평가
</t>
    </r>
    <r>
      <rPr>
        <sz val="10"/>
        <color theme="1"/>
        <rFont val="함초롬돋움"/>
        <family val="3"/>
        <charset val="129"/>
      </rPr>
      <t xml:space="preserve">   －① 변혁적 리더십 이론은 리더십 연구의 초점을 권력과 통제에서 가치와 의미 중심의 상호작용으로 전환시켰으며, 리더십을 인간의 성장과 도덕적 변화의 과정으로 재정의하였다. ② 배스의 확장 모델은 변혁적 리더십을 조직 내 실무 차원에서 구체화함으로써, 리더십 개발과 평가에 실질적 기여를 하였다. ③ 변혁적 리더십은 현대 조직이 요구하는 비전 중심의 리더십, 혁신적 사고, 구성원의 자율적 동기화 등을 포괄적으로 설명할 수 있는 통합적 이론으로 발전하였다.</t>
    </r>
    <r>
      <rPr>
        <b/>
        <sz val="10"/>
        <color theme="1"/>
        <rFont val="함초롬돋움"/>
        <family val="3"/>
        <charset val="129"/>
      </rPr>
      <t xml:space="preserve">
  2. 부정적 평가
</t>
    </r>
    <r>
      <rPr>
        <sz val="10"/>
        <color theme="1"/>
        <rFont val="함초롬돋움"/>
        <family val="3"/>
        <charset val="129"/>
      </rPr>
      <t xml:space="preserve">   －① 변혁적 리더십이 지닌 이상주의적 성격으로 인해, 실무적 상황에서의 적용이 모호하거나 리더 개인의 카리스마에 과도하게 의존할 위험이 있다. ② 리더의 도덕성과 가치관이 이론의 핵심을 이루므로, 부정적 리더(예 : 독재적 카리스마)에 의해 왜곡 적용될 가능성이 존재한다. ③ MLQ 측정도구의 주관성과 문화적 편향성이 지적되며, 변혁적 리더십이 서구 중심적 가치에 기반한 개념이라는 비판도 제기된다.</t>
    </r>
    <r>
      <rPr>
        <b/>
        <sz val="10"/>
        <color theme="1"/>
        <rFont val="함초롬돋움"/>
        <family val="3"/>
        <charset val="129"/>
      </rPr>
      <t xml:space="preserve">
Ⅳ. 결론
</t>
    </r>
    <r>
      <rPr>
        <sz val="10"/>
        <color theme="1"/>
        <rFont val="함초롬돋움"/>
        <family val="3"/>
        <charset val="129"/>
      </rPr>
      <t xml:space="preserve"> －제임스 번즈와 버나드 배스의 변혁적 리더십 이론은 리더십 연구의 인식론적 전환을 이끈 결정적 계기가 되었다. 번즈가 제시한 도덕적・비전적 리더십의 개념은 리더와 구성원의 상호 성장이라는 새로운 리더십 패러다임을 열었으며, 배스는 이를 조직심리학적 틀로 발전시켜 실증적 연구의 기반을 확립하였다. 변혁적 리더십은 리더의 비전과 구성원의 자아정체성이 결합하여 조직 전체의 변화를 유도하는 과정으로, 오늘날 혁신적 조직과 공공부문의 리더십 모델로 폭넓게 활용되고 있다. 다만 도덕적 리더십의 전제와 문화적 한계는 여전히 비판의 대상이 되고 있다. 그럼에도 불구하고 변혁적 리더십은 리더십 연구사에서 가치 중심의 리더십 이론으로서, 현대 조직의 지속적 혁신과 구성원의 내적 동기화를 설명하는 가장 영향력 있는 이론 중 하나로 평가된다.</t>
    </r>
    <phoneticPr fontId="4" type="noConversion"/>
  </si>
  <si>
    <t>정렬</t>
    <phoneticPr fontId="4" type="noConversion"/>
  </si>
  <si>
    <r>
      <t xml:space="preserve">Ⅰ. 배경 및 목적
</t>
    </r>
    <r>
      <rPr>
        <sz val="10"/>
        <color theme="1"/>
        <rFont val="함초롬돋움"/>
        <family val="3"/>
        <charset val="129"/>
      </rPr>
      <t xml:space="preserve"> －애브라함 매슬로우(Abraham Maslow)의 욕구단계이론(Need Hierarchy Theory)은 인간의 동기이론 중 가장 널리 알려진 고전적 이론으로, 1943년 발표된 「인간 동기의 이론(A Theory of Human Motivation)」에서 처음 제시되었다. 당시 심리학의 주류는 행동주의적 관점에 따라 인간을 외적 자극과 반응의 단순한 연쇄로 보았으나, 매슬로우는 인간을 단순한 욕구 충족의 존재가 아닌 성장과 자기실현을 지향하는 존재로 파악하였다. 그의 연구 목적은 인간의 행동을 유발하는 내적 요인, 즉 욕구의 단계적 구조를 체계화하여 개인의 동기 형성 과정과 그 궁극적 목표를 설명하는 데 있었다. 매슬로우는 인간의 욕구가 무질서하게 작용하는 것이 아니라, 일정한 위계적 구조를 가지며 하위 욕구가 충족되어야 상위 욕구가 발현된다고 보았다. 이러한 접근은 심리학을 단순한 병리 중심에서 성장 중심으로 전환시키는 전기를 마련하였으며, 이후 경영학・교육학・조직행동론 등 다양한 분야에서 인간 이해의 기본 틀로 활용되었다.</t>
    </r>
    <r>
      <rPr>
        <b/>
        <sz val="10"/>
        <color theme="1"/>
        <rFont val="함초롬돋움"/>
        <family val="3"/>
        <charset val="129"/>
      </rPr>
      <t xml:space="preserve">
Ⅱ. 내용
  1. 욕구단계이론의 기본 구조
</t>
    </r>
    <r>
      <rPr>
        <sz val="10"/>
        <color theme="1"/>
        <rFont val="함초롬돋움"/>
        <family val="3"/>
        <charset val="129"/>
      </rPr>
      <t xml:space="preserve">   －매슬로우는 인간의 욕구를 다섯 단계로 구분하였다. 각 단계는 하위 욕구가 충족될 때 상위 욕구로 전이되며, 이는 피라미드 형태의 위계로 설명된다.</t>
    </r>
    <r>
      <rPr>
        <b/>
        <sz val="10"/>
        <color theme="1"/>
        <rFont val="함초롬돋움"/>
        <family val="3"/>
        <charset val="129"/>
      </rPr>
      <t xml:space="preserve">
    (1) 생리적 욕구(Physiological Needs)
</t>
    </r>
    <r>
      <rPr>
        <sz val="10"/>
        <color theme="1"/>
        <rFont val="함초롬돋움"/>
        <family val="3"/>
        <charset val="129"/>
      </rPr>
      <t xml:space="preserve">     －생존에 필요한 기본적 욕구로, 음식・수면・호흡・의복 등이 이에 해당한다.</t>
    </r>
    <r>
      <rPr>
        <b/>
        <sz val="10"/>
        <color theme="1"/>
        <rFont val="함초롬돋움"/>
        <family val="3"/>
        <charset val="129"/>
      </rPr>
      <t xml:space="preserve">
    (2) 안전의 욕구(Safety Needs)
</t>
    </r>
    <r>
      <rPr>
        <sz val="10"/>
        <color theme="1"/>
        <rFont val="함초롬돋움"/>
        <family val="3"/>
        <charset val="129"/>
      </rPr>
      <t xml:space="preserve">     －신체적 보호와 환경적 안정성, 고용 보장, 주거 안정 등을 포함한다.</t>
    </r>
    <r>
      <rPr>
        <b/>
        <sz val="10"/>
        <color theme="1"/>
        <rFont val="함초롬돋움"/>
        <family val="3"/>
        <charset val="129"/>
      </rPr>
      <t xml:space="preserve">
    (3) 사회적 욕구(Social Needs)
</t>
    </r>
    <r>
      <rPr>
        <sz val="10"/>
        <color theme="1"/>
        <rFont val="함초롬돋움"/>
        <family val="3"/>
        <charset val="129"/>
      </rPr>
      <t xml:space="preserve">     －사랑・소속・우정 등 사회적 관계에 대한 욕구를 의미한다.</t>
    </r>
    <r>
      <rPr>
        <b/>
        <sz val="10"/>
        <color theme="1"/>
        <rFont val="함초롬돋움"/>
        <family val="3"/>
        <charset val="129"/>
      </rPr>
      <t xml:space="preserve">
    (4) 존경의 욕구(Esteem Needs)
</t>
    </r>
    <r>
      <rPr>
        <sz val="10"/>
        <color theme="1"/>
        <rFont val="함초롬돋움"/>
        <family val="3"/>
        <charset val="129"/>
      </rPr>
      <t xml:space="preserve">     －타인으로부터의 인정과 존중, 그리고 자존감의 욕구를 포함한다.</t>
    </r>
    <r>
      <rPr>
        <b/>
        <sz val="10"/>
        <color theme="1"/>
        <rFont val="함초롬돋움"/>
        <family val="3"/>
        <charset val="129"/>
      </rPr>
      <t xml:space="preserve">
    (5) 자기실현의 욕구(Self-Actualization Needs)
</t>
    </r>
    <r>
      <rPr>
        <sz val="10"/>
        <color theme="1"/>
        <rFont val="함초롬돋움"/>
        <family val="3"/>
        <charset val="129"/>
      </rPr>
      <t xml:space="preserve">     －자신의 잠재력을 최대한 발휘하고 성장하려는 욕구로, 인간 동기의 최고 단계에 해당한다.</t>
    </r>
    <r>
      <rPr>
        <b/>
        <sz val="10"/>
        <color theme="1"/>
        <rFont val="함초롬돋움"/>
        <family val="3"/>
        <charset val="129"/>
      </rPr>
      <t xml:space="preserve">
  2. 욕구의 위계적 특성
</t>
    </r>
    <r>
      <rPr>
        <sz val="10"/>
        <color theme="1"/>
        <rFont val="함초롬돋움"/>
        <family val="3"/>
        <charset val="129"/>
      </rPr>
      <t xml:space="preserve">   －매슬로우는 욕구가 순차적으로 충족된다고 보았으나, 후속 연구에서 동시에 욕구 간 중첩이 존재함을 인정하였다.</t>
    </r>
    <r>
      <rPr>
        <b/>
        <sz val="10"/>
        <color theme="1"/>
        <rFont val="함초롬돋움"/>
        <family val="3"/>
        <charset val="129"/>
      </rPr>
      <t xml:space="preserve">
    (1) 결핍욕구와 성장욕구
</t>
    </r>
    <r>
      <rPr>
        <sz val="10"/>
        <color theme="1"/>
        <rFont val="함초롬돋움"/>
        <family val="3"/>
        <charset val="129"/>
      </rPr>
      <t xml:space="preserve">     －매슬로우는 다섯 단계 중 하위 네 단계를 결핍욕구(deficiency needs), 최상위 단계를 성장욕구(growth need)로 구분하였다. 결핍욕구는 충족되지 않으면 긴장을 유발하지만, 충족 후에는 동기작용이 약화된다. 반면 성장욕구는 충족될수록 더욱 강화되어 인간의 자기개발을 촉진한다.</t>
    </r>
    <r>
      <rPr>
        <b/>
        <sz val="10"/>
        <color theme="1"/>
        <rFont val="함초롬돋움"/>
        <family val="3"/>
        <charset val="129"/>
      </rPr>
      <t xml:space="preserve">
    (2) 욕구의 상대적 우선순위
</t>
    </r>
    <r>
      <rPr>
        <sz val="10"/>
        <color theme="1"/>
        <rFont val="함초롬돋움"/>
        <family val="3"/>
        <charset val="129"/>
      </rPr>
      <t xml:space="preserve">     －하위 욕구가 완전히 충족되지 않아도 일정 수준 이상 충족되면 상위 욕구가 동시에 작용할 수 있다. 예를 들어, 생리적 욕구가 완전히 만족되지 않더라도 개인은 사회적 관계를 추구할 수 있다.</t>
    </r>
    <r>
      <rPr>
        <b/>
        <sz val="10"/>
        <color theme="1"/>
        <rFont val="함초롬돋움"/>
        <family val="3"/>
        <charset val="129"/>
      </rPr>
      <t xml:space="preserve">
  3. 욕구단계이론의 응용
    (1) 조직관리
</t>
    </r>
    <r>
      <rPr>
        <sz val="10"/>
        <color theme="1"/>
        <rFont val="함초롬돋움"/>
        <family val="3"/>
        <charset val="129"/>
      </rPr>
      <t xml:space="preserve">     －매슬로우의 이론은 직무동기 부여의 기본 원리로 널리 활용된다. 조직은 구성원의 욕구 수준을 파악하여, 하위 단계(임금・안전한 근무환경)에서 상위 단계(자기실현・성과인정)로 동기를 유도할 수 있다.</t>
    </r>
    <r>
      <rPr>
        <b/>
        <sz val="10"/>
        <color theme="1"/>
        <rFont val="함초롬돋움"/>
        <family val="3"/>
        <charset val="129"/>
      </rPr>
      <t xml:space="preserve">
    (2) 교육 및 복지
</t>
    </r>
    <r>
      <rPr>
        <sz val="10"/>
        <color theme="1"/>
        <rFont val="함초롬돋움"/>
        <family val="3"/>
        <charset val="129"/>
      </rPr>
      <t xml:space="preserve">     －교육 분야에서는 학습자의 성취욕구와 자아실현 욕구를 촉진하는 환경을 조성하는 근거로 활용된다. 복지정책에서도 인간의 기본 욕구 충족을 사회적 목표로 설정하는 이론적 근거가 된다.</t>
    </r>
    <r>
      <rPr>
        <b/>
        <sz val="10"/>
        <color theme="1"/>
        <rFont val="함초롬돋움"/>
        <family val="3"/>
        <charset val="129"/>
      </rPr>
      <t xml:space="preserve">
    (3) 임상심리
</t>
    </r>
    <r>
      <rPr>
        <sz val="10"/>
        <color theme="1"/>
        <rFont val="함초롬돋움"/>
        <family val="3"/>
        <charset val="129"/>
      </rPr>
      <t xml:space="preserve">     －심리치료에서는 내담자가 어느 욕구 수준에서 좌절을 경험하는지를 분석함으로써, 개인의 정서적 문제를 체계적으로 접근할 수 있다.</t>
    </r>
    <r>
      <rPr>
        <b/>
        <sz val="10"/>
        <color theme="1"/>
        <rFont val="함초롬돋움"/>
        <family val="3"/>
        <charset val="129"/>
      </rPr>
      <t xml:space="preserve">
Ⅲ. 평가
  1. 긍정적 평가
</t>
    </r>
    <r>
      <rPr>
        <sz val="10"/>
        <color theme="1"/>
        <rFont val="함초롬돋움"/>
        <family val="3"/>
        <charset val="129"/>
      </rPr>
      <t xml:space="preserve">   －① 매슬로우의 욕구단계이론은 인간의 행동을 단순한 외적 자극이 아닌 내적 성장과 자기실현의 과정으로 설명함으로써 인간 중심 심리학의 기초를 마련하였다. ② 이 이론은 개인의 동기 수준을 진단하고, 조직 및 사회정책 설계에 적용 가능한 실용적 틀을 제공하였다. ③ 특히 경영학과 교육학 분야에서 인간의 욕구를 단계별로 충족시키는 관리・교육 전략의 기초로 자리잡으며, 인간 중심적 조직운영의 이념적 토대가 되었다.</t>
    </r>
    <r>
      <rPr>
        <b/>
        <sz val="10"/>
        <color theme="1"/>
        <rFont val="함초롬돋움"/>
        <family val="3"/>
        <charset val="129"/>
      </rPr>
      <t xml:space="preserve">
  2. 부정적 평가
</t>
    </r>
    <r>
      <rPr>
        <sz val="10"/>
        <color theme="1"/>
        <rFont val="함초롬돋움"/>
        <family val="3"/>
        <charset val="129"/>
      </rPr>
      <t xml:space="preserve">   －① 욕구의 위계적 구조가 개인과 문화에 따라 상이하게 나타남에도 불구하고, 매슬로우는 이를 보편적 단계로 제시함으로써 문화 상대성을 간과했다는 비판이 제기된다. ② 욕구의 전이 과정이 반드시 단계적으로 이루어진다는 실증적 근거가 약하며, 상위 욕구가 하위 욕구보다 우선 작용하는 사례도 존재한다. ③ 자기실현의 개념이 모호하고 측정하기 어려워, 과학적 검증의 한계가 있다는 지적이 있다.</t>
    </r>
    <r>
      <rPr>
        <b/>
        <sz val="10"/>
        <color theme="1"/>
        <rFont val="함초롬돋움"/>
        <family val="3"/>
        <charset val="129"/>
      </rPr>
      <t xml:space="preserve">
Ⅳ. 결론
</t>
    </r>
    <r>
      <rPr>
        <sz val="10"/>
        <color theme="1"/>
        <rFont val="함초롬돋움"/>
        <family val="3"/>
        <charset val="129"/>
      </rPr>
      <t xml:space="preserve"> －매슬로우의 욕구단계이론은 인간의 동기 메커니즘을 구조적으로 제시함으로써 심리학 및 경영학의 발전에 결정적 영향을 미쳤다. 비록 욕구의 위계가 절대적이지 않다는 점에서 실증적 타당성의 한계가 있지만, 인간을 결핍 충족의 존재가 아닌 성장과 의미를 추구하는 존재로 규정했다는 점에서 철학적・사회적 의의가 크다. 현대의 조직행동론에서도 매슬로우의 관점은 여전히 유효하며, 인간의 잠재력 개발과 자기실현을 중시하는 긍정심리학적 접근의 토대를 제공하고 있다. 따라서 이 이론은 인간 이해의 기본 틀로서, 오늘날에도 학문적・실천적 가치가 지속적으로 인정되고 있다.</t>
    </r>
    <phoneticPr fontId="4" type="noConversion"/>
  </si>
  <si>
    <r>
      <t xml:space="preserve">Ⅰ. 배경 및 목적
</t>
    </r>
    <r>
      <rPr>
        <sz val="10"/>
        <color theme="1"/>
        <rFont val="함초롬돋움"/>
        <family val="3"/>
        <charset val="129"/>
      </rPr>
      <t xml:space="preserve"> －클레이튼 알더퍼(Clayton P. Alderfer)의 ERG 이론은 애브라함 매슬로우의 욕구단계이론을 발전적으로 수정한 동기이론으로, 1969년 「An Empirical Test of a New Theory of Human Need(인간 욕구에 관한 새로운 이론의 경험적 검증)」에서 처음 제시되었다. 알더퍼는 매슬로우의 이론이 인간 욕구의 보편적 구조를 제시한 점에서는 의의가 있으나, 욕구 단계가 너무 경직되어 실제 인간 행동의 다양성을 충분히 설명하지 못한다고 보았다. 이에 그는 매슬로우의 다섯 단계를 세 가지 핵심 범주로 재구조화하여, 욕구가 보다 융통성 있게 작용함을 설명하고자 했다. 알더퍼의 연구 목적은 욕구가 단순히 하위 욕구의 충족 후 상위 욕구로 전이(충족-진행)되는 일방적 구조가 아니라, 상황에 따라 상호작용하거나 역전(좌절-퇴행)될 수 있음을 경험적으로 설명하는 데 있었다. 특히 그는 조직 내 동기부여와 개인의 직무만족, 이직의도 등을 예측할 수 있는 실질적 틀을 제시하려 했다.</t>
    </r>
    <r>
      <rPr>
        <b/>
        <sz val="10"/>
        <color theme="1"/>
        <rFont val="함초롬돋움"/>
        <family val="3"/>
        <charset val="129"/>
      </rPr>
      <t xml:space="preserve">
Ⅱ. 내용
  1. ERG 이론의 기본 개념
</t>
    </r>
    <r>
      <rPr>
        <sz val="10"/>
        <color theme="1"/>
        <rFont val="함초롬돋움"/>
        <family val="3"/>
        <charset val="129"/>
      </rPr>
      <t xml:space="preserve">   －알더퍼는 인간의 욕구를 세 가지 범주로 구분하였다. 이는 존재(Existence, 생존), 관계(Relatedness), 성장(Growth)의 약자로, 각각 매슬로우의 욕구단계이론의 하위 단계를 통합한 것이다.</t>
    </r>
    <r>
      <rPr>
        <b/>
        <sz val="10"/>
        <color theme="1"/>
        <rFont val="함초롬돋움"/>
        <family val="3"/>
        <charset val="129"/>
      </rPr>
      <t xml:space="preserve">
    (1) 존재 욕구(Existence needs, 생존 욕구)
</t>
    </r>
    <r>
      <rPr>
        <sz val="10"/>
        <color theme="1"/>
        <rFont val="함초롬돋움"/>
        <family val="3"/>
        <charset val="129"/>
      </rPr>
      <t xml:space="preserve">     －생리적 욕구와 안전 욕구를 포함하며, 인간이 생존하기 위해 필요한 기본적 조건들(임금, 물질적 보상, 근로환경 등)에 대한 욕구이다.</t>
    </r>
    <r>
      <rPr>
        <b/>
        <sz val="10"/>
        <color theme="1"/>
        <rFont val="함초롬돋움"/>
        <family val="3"/>
        <charset val="129"/>
      </rPr>
      <t xml:space="preserve">
    (2) 관계 욕구(Relatedness needs)
</t>
    </r>
    <r>
      <rPr>
        <sz val="10"/>
        <color theme="1"/>
        <rFont val="함초롬돋움"/>
        <family val="3"/>
        <charset val="129"/>
      </rPr>
      <t xml:space="preserve">     －타인과의 상호작용을 통해 인정과 소속을 얻고자 하는 욕구로, 사회적 욕구와 타인으로부터의 존경 욕구 일부가 포함된다.</t>
    </r>
    <r>
      <rPr>
        <b/>
        <sz val="10"/>
        <color theme="1"/>
        <rFont val="함초롬돋움"/>
        <family val="3"/>
        <charset val="129"/>
      </rPr>
      <t xml:space="preserve">
    (3) 성장 욕구(Growth needs)
</t>
    </r>
    <r>
      <rPr>
        <sz val="10"/>
        <color theme="1"/>
        <rFont val="함초롬돋움"/>
        <family val="3"/>
        <charset val="129"/>
      </rPr>
      <t xml:space="preserve">     －자기계발과 잠재력 실현, 자율적 성취를 통해 내적 만족을 추구하는 욕구로, 매슬로우의 자기존중 및 자기실현 욕구에 해당한다.</t>
    </r>
    <r>
      <rPr>
        <b/>
        <sz val="10"/>
        <color theme="1"/>
        <rFont val="함초롬돋움"/>
        <family val="3"/>
        <charset val="129"/>
      </rPr>
      <t xml:space="preserve">
  2. 욕구 간의 상호작용
    (1) 욕구의 중첩성과 유연성
</t>
    </r>
    <r>
      <rPr>
        <sz val="10"/>
        <color theme="1"/>
        <rFont val="함초롬돋움"/>
        <family val="3"/>
        <charset val="129"/>
      </rPr>
      <t xml:space="preserve">     －알더퍼는 인간의 욕구가 단계적으로만 작용하는 것이 아니라, 동시에 여러 욕구가 중첩적으로 작동할 수 있다고 주장하였다. 예컨대 직장에서 안정된 고용(존재 욕구)을 유지하면서도 동료와의 관계(관계 욕구)나 개인적 성장(성장 욕구)을 동시에 추구할 수 있다. 이는 매슬로우의 위계적 단계 이론에 비해 현실적이며, 다양한 인간 행동을 설명할 수 있는 융통성을 제공한다.</t>
    </r>
    <r>
      <rPr>
        <b/>
        <sz val="10"/>
        <color theme="1"/>
        <rFont val="함초롬돋움"/>
        <family val="3"/>
        <charset val="129"/>
      </rPr>
      <t xml:space="preserve">
    (2) 좌절-퇴행 가설(Frustration-Regression Hypothesis)
</t>
    </r>
    <r>
      <rPr>
        <sz val="10"/>
        <color theme="1"/>
        <rFont val="함초롬돋움"/>
        <family val="3"/>
        <charset val="129"/>
      </rPr>
      <t xml:space="preserve">     －ERG 이론의 핵심적 특징은 좌절-퇴행 메커니즘이다. 이는 상위 욕구가 충족되지 않을 경우, 개인이 하위 욕구로 되돌아가 이를 더욱 강하게 추구하는 경향을 의미한다. 예를 들어 성장 욕구가 좌절될 때, 개인은 관계 욕구나 존재 욕구를 강화하여 보상하려 할 수 있다. 이러한 설명은 동기부여 실패나 이직, 소진 현상을 이해하는 데 중요한 시사점을 제공한다.</t>
    </r>
    <r>
      <rPr>
        <b/>
        <sz val="10"/>
        <color theme="1"/>
        <rFont val="함초롬돋움"/>
        <family val="3"/>
        <charset val="129"/>
      </rPr>
      <t xml:space="preserve">
  3. ERG 이론의 조직적 적용
    (1) 직무설계와 동기관리
</t>
    </r>
    <r>
      <rPr>
        <sz val="10"/>
        <color theme="1"/>
        <rFont val="함초롬돋움"/>
        <family val="3"/>
        <charset val="129"/>
      </rPr>
      <t xml:space="preserve">     －조직 내에서는 구성원의 욕구 수준을 파악하여, 각 단계에 적합한 보상과 지원체계를 설계해야 한다. 존재 욕구를 충족시키기 위한 급여체계와 복리후생, 관계 욕구를 강화하는 팀 기반 운영, 성장 욕구를 지원하는 경력개발 프로그램이 그 예이다.</t>
    </r>
    <r>
      <rPr>
        <b/>
        <sz val="10"/>
        <color theme="1"/>
        <rFont val="함초롬돋움"/>
        <family val="3"/>
        <charset val="129"/>
      </rPr>
      <t xml:space="preserve">
    (2) 리더십과 의사소통
</t>
    </r>
    <r>
      <rPr>
        <sz val="10"/>
        <color theme="1"/>
        <rFont val="함초롬돋움"/>
        <family val="3"/>
        <charset val="129"/>
      </rPr>
      <t xml:space="preserve">     －관리자는 구성원의 좌절 요인을 조기에 파악하여, 하위 욕구 수준으로의 퇴행이 장기적 무동기로 이어지지 않도록 개입해야 한다. 이는 리더십의 감성적 지원과 개별적 피드백이 중요한 이유를 설명한다.</t>
    </r>
    <r>
      <rPr>
        <b/>
        <sz val="10"/>
        <color theme="1"/>
        <rFont val="함초롬돋움"/>
        <family val="3"/>
        <charset val="129"/>
      </rPr>
      <t xml:space="preserve">
    (3) 조직문화와 만족도
</t>
    </r>
    <r>
      <rPr>
        <sz val="10"/>
        <color theme="1"/>
        <rFont val="함초롬돋움"/>
        <family val="3"/>
        <charset val="129"/>
      </rPr>
      <t xml:space="preserve">     －ERG 이론은 조직 내 문화가 구성원의 욕구 충족에 어떤 영향을 미치는지를 평가하는 분석 틀로도 활용된다. 예컨대 권위적 조직문화에서는 관계 욕구가 제한되고, 개인의 성장 욕구가 억압될 수 있다.</t>
    </r>
    <r>
      <rPr>
        <b/>
        <sz val="10"/>
        <color theme="1"/>
        <rFont val="함초롬돋움"/>
        <family val="3"/>
        <charset val="129"/>
      </rPr>
      <t xml:space="preserve">
Ⅲ. 평가
  1. 긍정적 평가
</t>
    </r>
    <r>
      <rPr>
        <sz val="10"/>
        <color theme="1"/>
        <rFont val="함초롬돋움"/>
        <family val="3"/>
        <charset val="129"/>
      </rPr>
      <t xml:space="preserve">   －① 알더퍼의 ERG 이론은 매슬로우의 욕구단계이론보다 현실적이며, 개인의 욕구가 상황에 따라 유연하게 작용할 수 있음을 반영하였다. ② 좌절-퇴행 가설은 인간의 행동을 보다 역동적 과정으로 설명함으로써, 조직 내 비합리적 행동이나 불만족 현상의 원인을 체계적으로 해석할 수 있게 하였다. ③ 이 이론은 다양한 산업 현장과 문화권에서 적용 가능성이 높으며, 동기부여 전략 수립 시 실질적 지침을 제공한다.</t>
    </r>
    <r>
      <rPr>
        <b/>
        <sz val="10"/>
        <color theme="1"/>
        <rFont val="함초롬돋움"/>
        <family val="3"/>
        <charset val="129"/>
      </rPr>
      <t xml:space="preserve">
  2. 부정적 평가
</t>
    </r>
    <r>
      <rPr>
        <sz val="10"/>
        <color theme="1"/>
        <rFont val="함초롬돋움"/>
        <family val="3"/>
        <charset val="129"/>
      </rPr>
      <t xml:space="preserve">   －① ERG 이론은 욕구의 구분이 간결하다는 장점이 있으나, 실제로 각 욕구가 서로 중복되는 영역이 많아 실증적 측정이 어렵다는 한계가 있다. ② 좌절-퇴행 가설은 직관적으로 타당하지만, 이를 명확히 검증한 경험적 연구가 부족하다. ③ 욕구의 우선순위가 개인적 가치나 문화적 요인에 따라 다양하게 달라질 수 있음에도, 이를 충분히 반영하지 못했다는 비판이 제기된다.</t>
    </r>
    <r>
      <rPr>
        <b/>
        <sz val="10"/>
        <color theme="1"/>
        <rFont val="함초롬돋움"/>
        <family val="3"/>
        <charset val="129"/>
      </rPr>
      <t xml:space="preserve">
Ⅳ. 결론
</t>
    </r>
    <r>
      <rPr>
        <sz val="10"/>
        <color theme="1"/>
        <rFont val="함초롬돋움"/>
        <family val="3"/>
        <charset val="129"/>
      </rPr>
      <t xml:space="preserve"> －클레이튼 알더퍼의 ERG 이론은 인간의 욕구를 단순한 위계적 구조가 아닌 상호작용적 체계로 재해석함으로써, 동기이론의 새로운 전환점을 마련하였다. 특히 좌절-퇴행 가설을 통해 인간의 동기 변화가 선형적이지 않음을 강조함으로써, 조직 내 복잡한 인간 행동을 보다 현실적으로 설명할 수 있게 하였다. 비록 실증적 검증의 한계와 측정상의 모호함이 존재하지만, ERG 이론은 인간의 다양성과 상황적 요인을 고려한 유연한 동기이론으로서 여전히 현대 조직관리 및 심리학 연구에서 중요한 이론적 기반으로 평가된다.</t>
    </r>
    <phoneticPr fontId="4" type="noConversion"/>
  </si>
  <si>
    <r>
      <t xml:space="preserve">Ⅰ. 배경 및 목적
</t>
    </r>
    <r>
      <rPr>
        <sz val="10"/>
        <color theme="1"/>
        <rFont val="함초롬돋움"/>
        <family val="3"/>
        <charset val="129"/>
      </rPr>
      <t xml:space="preserve"> －데이비드 맥클리랜드(David C. McClelland)의 성취동기이론(Achievement Motivation Theory)은 1961년 저서 「The Achieving Society(성취 지향적 사회)」에서 체계적으로 제시된 인간 동기이론으로, 개인의 성취 욕구가 경제적 발전과 조직 성과를 결정하는 핵심 요인임을 밝히고자 한 데에서 출발한다. 그는 매슬로우의 욕구단계이론처럼 욕구를 위계적으로 구분하기보다, 인간의 학습과 경험을 통해 사회적으로 형성되는 욕구에 초점을 두었다. 맥클리랜드는 특히 개인의 내적 동기, 즉 성취하려는 욕구가 개인의 행동과 조직의 발전을 주도한다고 보았다. 그의 연구 목적은 개인의 성취욕구가 직무수행 및 리더십 행동에 미치는 영향을 규명하고, 이를 조직관리와 사회발전의 실질적 전략으로 활용할 수 있는 이론적 근거를 마련하는 데 있었다. 또한 그는 교육과 훈련을 통해 성취욕구를 개발할 수 있다는 점을 강조함으로써, 동기이론을 행동변화 중심의 응용적 이론으로 확장하였다.</t>
    </r>
    <r>
      <rPr>
        <b/>
        <sz val="10"/>
        <color theme="1"/>
        <rFont val="함초롬돋움"/>
        <family val="3"/>
        <charset val="129"/>
      </rPr>
      <t xml:space="preserve">
Ⅱ. 내용
  1. 성취동기이론의 기본 개념
</t>
    </r>
    <r>
      <rPr>
        <sz val="10"/>
        <color theme="1"/>
        <rFont val="함초롬돋움"/>
        <family val="3"/>
        <charset val="129"/>
      </rPr>
      <t xml:space="preserve">   －맥클리랜드는 인간의 행동을 유발하는 핵심 동기로서 세 가지 사회적 욕구를 제시하였다. 즉, 성취욕구(Need for Achievement), 권력욕구(Need for Power), 친화욕구(Need for Affiliation)가 그것이다. 그는 이 세 가지 욕구가 모든 사람에게 존재하지만, 개인마다 상대적 강도가 다르며 그 차이가 행동양식과 직무성과의 차이를 설명한다고 보았다.</t>
    </r>
    <r>
      <rPr>
        <b/>
        <sz val="10"/>
        <color theme="1"/>
        <rFont val="함초롬돋움"/>
        <family val="3"/>
        <charset val="129"/>
      </rPr>
      <t xml:space="preserve">
    (1) 성취욕구(Need for Achievement, nAch)
</t>
    </r>
    <r>
      <rPr>
        <sz val="10"/>
        <color theme="1"/>
        <rFont val="함초롬돋움"/>
        <family val="3"/>
        <charset val="129"/>
      </rPr>
      <t xml:space="preserve">     －성취욕구는 개인이 도전적인 목표를 설정하고, 그 목표를 효율적으로 달성함으로써 성취감을 느끼려는 욕구를 의미한다. 성취욕구가 높은 사람은 ① 위험이 너무 높거나 너무 낮은 과제를 피하고, ② 자신의 노력으로 성공을 통제할 수 있는 적정 난이도의 과제를 선호하며, ③ 성공의 원인을 외부 요인보다 자신의 능력과 노력으로 귀인하는 경향이 있다. 이러한 특성은 창의적 기업가나 전문직 종사자에게서 자주 나타난다.</t>
    </r>
    <r>
      <rPr>
        <b/>
        <sz val="10"/>
        <color theme="1"/>
        <rFont val="함초롬돋움"/>
        <family val="3"/>
        <charset val="129"/>
      </rPr>
      <t xml:space="preserve">
    (2) 권력욕구(Need for Power, nPow)
</t>
    </r>
    <r>
      <rPr>
        <sz val="10"/>
        <color theme="1"/>
        <rFont val="함초롬돋움"/>
        <family val="3"/>
        <charset val="129"/>
      </rPr>
      <t xml:space="preserve">     －권력욕구는 타인의 행동을 통제하거나 영향력을 행사하려는 욕구를 말한다. 이는 조직 내 리더십, 정치적 영향력, 권위 유지와 관련된 동기이다. 맥클리랜드는 권력욕구를 개인적 권력욕구(personalized power)와 사회적 권력욕구(socialized power)로 구분하였는데, 전자는 자기이익 중심적 욕구이고 후자는 조직 목표 달성을 위한 건설적 영향력으로 작용한다.</t>
    </r>
    <r>
      <rPr>
        <b/>
        <sz val="10"/>
        <color theme="1"/>
        <rFont val="함초롬돋움"/>
        <family val="3"/>
        <charset val="129"/>
      </rPr>
      <t xml:space="preserve">
    (3) 친화욕구(Need for Affiliation, nAff)
</t>
    </r>
    <r>
      <rPr>
        <sz val="10"/>
        <color theme="1"/>
        <rFont val="함초롬돋움"/>
        <family val="3"/>
        <charset val="129"/>
      </rPr>
      <t xml:space="preserve">     －친화욕구는 타인과의 긍정적 관계를 유지하고, 소속감과 인정받음을 추구하는 욕구이다. 친화욕구가 강한 사람은 협동적 환경에서 안정감을 느끼며, 대인관계의 조화를 중시하는 반면, 과도한 친화욕구는 갈등 회피나 의사결정 지연을 초래할 수 있다.</t>
    </r>
    <r>
      <rPr>
        <b/>
        <sz val="10"/>
        <color theme="1"/>
        <rFont val="함초롬돋움"/>
        <family val="3"/>
        <charset val="129"/>
      </rPr>
      <t xml:space="preserve">
  2. 성취욕구의 조직적 함의
    (1) 성취욕구와 직무성과
</t>
    </r>
    <r>
      <rPr>
        <sz val="10"/>
        <color theme="1"/>
        <rFont val="함초롬돋움"/>
        <family val="3"/>
        <charset val="129"/>
      </rPr>
      <t xml:space="preserve">     －맥클리랜드는 성취욕구가 높은 개인이 명확한 목표 설정과 성과 피드백이 가능한 환경에서 가장 높은 직무성과를 발휘한다고 보았다. 특히 성취욕구가 강한 사람은 내적 동기에 의해 행동하므로, 외적 보상보다 과제의 성공 자체에서 만족을 얻는다. 이는 관리자나 기업가, 연구개발 인력 등 자율성과 도전이 요구되는 직무에서 긍정적 성과를 유도한다.</t>
    </r>
    <r>
      <rPr>
        <b/>
        <sz val="10"/>
        <color theme="1"/>
        <rFont val="함초롬돋움"/>
        <family val="3"/>
        <charset val="129"/>
      </rPr>
      <t xml:space="preserve">
    (2) 성취욕구와 리더십
</t>
    </r>
    <r>
      <rPr>
        <sz val="10"/>
        <color theme="1"/>
        <rFont val="함초롬돋움"/>
        <family val="3"/>
        <charset val="129"/>
      </rPr>
      <t xml:space="preserve">     －그는 효과적인 리더는 성취욕구와 함께 사회적 권력욕구가 균형 있게 발달된 사람이라고 보았다. 성취욕구가 지나치게 높으면 개인적 목표에 치중하여 구성원의 참여를 저해할 수 있으므로, 리더는 타인에게 영향력을 행사하되, 그 영향력이 공동의 목표를 향하도록 조정해야 한다.</t>
    </r>
    <r>
      <rPr>
        <b/>
        <sz val="10"/>
        <color theme="1"/>
        <rFont val="함초롬돋움"/>
        <family val="3"/>
        <charset val="129"/>
      </rPr>
      <t xml:space="preserve">
    (3) 성취욕구 개발 프로그램
</t>
    </r>
    <r>
      <rPr>
        <sz val="10"/>
        <color theme="1"/>
        <rFont val="함초롬돋움"/>
        <family val="3"/>
        <charset val="129"/>
      </rPr>
      <t xml:space="preserve">     －맥클리랜드는 성취욕구가 타고나는 것이 아니라, 학습과 훈련을 통해 개발될 수 있다고 주장하였다. 이를 위해 그는 "성취동기훈련프로그램(Achievement Motivation Training)"을 고안하여, 개인이 목표 설정, 자기통제, 피드백 수용 능력을 강화하도록 교육하였다. 이러한 접근은 개발도상국의 경제성장 정책에도 적용되어 사회적 성취문화 조성에 기여하였다.</t>
    </r>
    <r>
      <rPr>
        <b/>
        <sz val="10"/>
        <color theme="1"/>
        <rFont val="함초롬돋움"/>
        <family val="3"/>
        <charset val="129"/>
      </rPr>
      <t xml:space="preserve">
Ⅲ. 평가
  1. 긍정적 평가
</t>
    </r>
    <r>
      <rPr>
        <sz val="10"/>
        <color theme="1"/>
        <rFont val="함초롬돋움"/>
        <family val="3"/>
        <charset val="129"/>
      </rPr>
      <t xml:space="preserve">   －① 맥클리랜드의 이론은 욕구를 사회적 학습의 결과로 간주함으로써, 인간의 동기를 후천적으로 개발할 수 있다는 점을 강조하였다. 이는 조직 내 인재개발과 리더십 육성 프로그램의 이론적 기반이 되었다. ② 세 가지 욕구 개념은 리더십, 조직행동, 경영심리학 등 다양한 분야에서 적용 가능성이 높아 실천적 활용도가 크다. ③ 성취욕구와 직무성과 간의 관계를 실증적으로 입증하여, 개인의 내적 동기가 경제적 성과와 사회 발전에 미치는 영향을 구체적으로 제시하였다.</t>
    </r>
    <r>
      <rPr>
        <b/>
        <sz val="10"/>
        <color theme="1"/>
        <rFont val="함초롬돋움"/>
        <family val="3"/>
        <charset val="129"/>
      </rPr>
      <t xml:space="preserve">
  2. 부정적 평가
</t>
    </r>
    <r>
      <rPr>
        <sz val="10"/>
        <color theme="1"/>
        <rFont val="함초롬돋움"/>
        <family val="3"/>
        <charset val="129"/>
      </rPr>
      <t xml:space="preserve">   －① 이론이 주로 서구 개인주의 문화권의 가치를 반영하고 있어, 집단주의 문화권에서는 성취욕구의 작용 양상이 다를 수 있다. ② 세 가지 욕구 간 상호작용의 복잡성을 충분히 설명하지 못하고, 성취욕구의 중요성을 과도하게 강조한다는 지적이 있다. ③ 욕구 측정을 위해 사용되는 주제통각검사(TAT)의 객관성과 신뢰도 문제로 인해, 경험적 검증에 한계가 존재한다.</t>
    </r>
    <r>
      <rPr>
        <b/>
        <sz val="10"/>
        <color theme="1"/>
        <rFont val="함초롬돋움"/>
        <family val="3"/>
        <charset val="129"/>
      </rPr>
      <t xml:space="preserve">
Ⅳ. 결론
</t>
    </r>
    <r>
      <rPr>
        <sz val="10"/>
        <color theme="1"/>
        <rFont val="함초롬돋움"/>
        <family val="3"/>
        <charset val="129"/>
      </rPr>
      <t xml:space="preserve"> －맥클리랜드의 성취동기이론은 인간의 행동을 단순한 생리적 욕구 충족이 아닌, 사회적 학습과 내적 성취 욕구의 산물로 해석한 점에서 동기이론의 새로운 지평을 열었다. 특히 성취욕구를 학습과 훈련을 통해 강화할 수 있다는 그의 주장은 조직관리, 교육, 개발정책에 실질적 응용 가능성을 제시하였다. 비록 문화적 보편성과 측정상의 한계가 존재하지만, 그의 이론은 개인의 성취욕구가 경제적 발전의 원동력임을 입증한 대표적 사회심리학 이론으로서, 현대 조직행동 연구의 핵심적 기반으로 자리매김하고 있다.</t>
    </r>
    <phoneticPr fontId="4" type="noConversion"/>
  </si>
  <si>
    <t xml:space="preserve">
⚫Lyman W. Porter
   (라이먼 포터)
⚫1930~2015
⚫미국 조직행동학자
⚫Edward E. Lawler
   (에드워드 롤러)
⚫1938~2024현재
⚫미국 조직행동학자, 
   경영학자</t>
    <phoneticPr fontId="4" type="noConversion"/>
  </si>
  <si>
    <r>
      <t xml:space="preserve">Ⅰ. 배경 및 목적
</t>
    </r>
    <r>
      <rPr>
        <sz val="10"/>
        <color theme="1"/>
        <rFont val="함초롬돋움"/>
        <family val="3"/>
        <charset val="129"/>
      </rPr>
      <t xml:space="preserve"> －라이먼 포터(Lyman W. Porter)와 에드워드 롤러(Edward E. Lawler)는 빅터 브룸(Victor H. Vroom)의 기대이론을 확장하여 인간의 동기부여 과정을 보다 실증적이고 현실적으로 설명하기 위해 "수정기대이론(Porter &amp; Lawler Expectancy Model)"을 제시하였다. 브룸의 기대이론이 인간의 합리적 의사결정 과정을 강조하면서도 실제 조직 내 행동과의 괴리를 충분히 설명하지 못한 점에 주목한 것이다. 이들은 1968년 저서 「Managerial Attitudes and Performance」에서 동기부여 과정을 단순한 인지적 판단이 아닌, 성과와 보상의 실제적 연계 그리고 만족의 피드백 구조까지 포함하는 종합적 모델로 제시하였다. 그 목적은 동기와 성과의 관계를 단선적 인과관계로 보는 기존 이론의 한계를 극복하고, 노력, 성과, 보상, 만족 간의 상호작용 과정을 명확히 규명함으로써 조직 내 인사관리와 성과관리의 효과성을 제고하는 데 있었다.</t>
    </r>
    <r>
      <rPr>
        <b/>
        <sz val="10"/>
        <color theme="1"/>
        <rFont val="함초롬돋움"/>
        <family val="3"/>
        <charset val="129"/>
      </rPr>
      <t xml:space="preserve">
Ⅱ. 내용
  1. 수정기대이론의 기본 구조
</t>
    </r>
    <r>
      <rPr>
        <sz val="10"/>
        <color theme="1"/>
        <rFont val="함초롬돋움"/>
        <family val="3"/>
        <charset val="129"/>
      </rPr>
      <t xml:space="preserve">   －포터와 롤러는 인간의 행동이 단순히 "노력 → 성과 → 보상"의 인과적 연쇄가 아니라, 각 단계에서 인지적 판단과 피드백이 순환하는 복합적 체계로 구성된다고 보았다. 이들은 개인의 동기부여 과정을 다섯 가지 핵심 요소로 설명하였다.</t>
    </r>
    <r>
      <rPr>
        <b/>
        <sz val="10"/>
        <color theme="1"/>
        <rFont val="함초롬돋움"/>
        <family val="3"/>
        <charset val="129"/>
      </rPr>
      <t xml:space="preserve">
    (1) 노력(Effort)
</t>
    </r>
    <r>
      <rPr>
        <sz val="10"/>
        <color theme="1"/>
        <rFont val="함초롬돋움"/>
        <family val="3"/>
        <charset val="129"/>
      </rPr>
      <t xml:space="preserve">     －노력은 개인이 과업 수행을 위해 투입하는 에너지의 양을 의미한다. 노력의 수준은 개인이 기대(expectancy)하는 성과 가능성과 보상 가치(valence)에 의해 결정된다. 즉, 개인이 자신의 노력이 성과로 이어질 것이라고 믿을수록, 그리고 그 성과가 가치 있는 보상으로 환원될 것이라고 기대할수록, 노력이 증대된다.</t>
    </r>
    <r>
      <rPr>
        <b/>
        <sz val="10"/>
        <color theme="1"/>
        <rFont val="함초롬돋움"/>
        <family val="3"/>
        <charset val="129"/>
      </rPr>
      <t xml:space="preserve">
    (2) 능력과 역할 인식(Abilities &amp; Role Perception)
</t>
    </r>
    <r>
      <rPr>
        <sz val="10"/>
        <color theme="1"/>
        <rFont val="함초롬돋움"/>
        <family val="3"/>
        <charset val="129"/>
      </rPr>
      <t xml:space="preserve">     －노력의 결과가 성과로 전환되기 위해서는 개인의 능력(ability)과 역할 인식(role perception)이 필수적이다. ① 능력은 과업 수행에 필요한 기술, 지식, 경험을 의미하며, ② 역할 인식은 자신에게 기대되는 과업 수행 방향과 조직적 목표에 대한 이해 수준을 의미한다. 개인이 자신이 무엇을 해야 하는지를 명확히 이해하지 못하면, 아무리 많은 노력을 투입하더라도 성과로 연결되기 어렵다.</t>
    </r>
    <r>
      <rPr>
        <b/>
        <sz val="10"/>
        <color theme="1"/>
        <rFont val="함초롬돋움"/>
        <family val="3"/>
        <charset val="129"/>
      </rPr>
      <t xml:space="preserve">
    (3) 성과(Performance)
</t>
    </r>
    <r>
      <rPr>
        <sz val="10"/>
        <color theme="1"/>
        <rFont val="함초롬돋움"/>
        <family val="3"/>
        <charset val="129"/>
      </rPr>
      <t xml:space="preserve">     －성과는 개인의 노력이 능력 및 역할 인식과 결합하여 산출된 결과물이다. 포터와 롤러는 성과를 단순히 외적 행동의 결과가 아니라, 개인의 내적 판단과 외적 조건이 상호작용한 산물로 보았다. 성과의 수준은 개인의 투입 노력뿐 아니라, 직무 설계, 자원, 피드백 체계 등 조직 환경적 요인에 의해서도 영향을 받는다.</t>
    </r>
    <r>
      <rPr>
        <b/>
        <sz val="10"/>
        <color theme="1"/>
        <rFont val="함초롬돋움"/>
        <family val="3"/>
        <charset val="129"/>
      </rPr>
      <t xml:space="preserve">
    (4) 보상(Rewards)
</t>
    </r>
    <r>
      <rPr>
        <sz val="10"/>
        <color theme="1"/>
        <rFont val="함초롬돋움"/>
        <family val="3"/>
        <charset val="129"/>
      </rPr>
      <t xml:space="preserve">     －성과에 따라 주어지는 보상은 내재적 보상(intrinsic rewards)과 외재적 보상(extrinsic rewards)으로 구분된다. ① 내재적 보상은 성취감, 자기효능감, 성장감 등 개인 내부의 심리적 만족이며, ② 외재적 보상은 급여, 승진, 인센티브 등 조직이 제공하는 외적 보상이다. 포터와 롤러는 이 두 가지 보상이 성과 수준과 밀접하게 연관되어 있으며, 특히 외재적 보상의 공정성 인식이 동기 형성에 큰 영향을 미친다고 보았다.</t>
    </r>
    <r>
      <rPr>
        <b/>
        <sz val="10"/>
        <color theme="1"/>
        <rFont val="함초롬돋움"/>
        <family val="3"/>
        <charset val="129"/>
      </rPr>
      <t xml:space="preserve">
    (5) 만족(Satisfaction)
</t>
    </r>
    <r>
      <rPr>
        <sz val="10"/>
        <color theme="1"/>
        <rFont val="함초롬돋움"/>
        <family val="3"/>
        <charset val="129"/>
      </rPr>
      <t xml:space="preserve">     －포터와 롤러는 "보상이 개인의 기대와 일치할 때 만족이 형성된다"라고 보았다. 만족은 단순한 결과적 감정이 아니라, 향후 동기와 행동에 영향을 미치는 피드백 변수로 기능한다. 즉, 보상이 기대에 부합하여 만족하면 다음 과업에서의 기대 수준이 높아지고, 반대로 불만족은 기대 수준을 낮춰 향후 노력을 감소시킨다. 이러한 피드백 순환은 동기부여의 지속성과 강화에 중요한 역할을 한다.</t>
    </r>
    <r>
      <rPr>
        <b/>
        <sz val="10"/>
        <color theme="1"/>
        <rFont val="함초롬돋움"/>
        <family val="3"/>
        <charset val="129"/>
      </rPr>
      <t xml:space="preserve">
  2. 수정기대이론의 주요 시사점
</t>
    </r>
    <r>
      <rPr>
        <sz val="10"/>
        <color theme="1"/>
        <rFont val="함초롬돋움"/>
        <family val="3"/>
        <charset val="129"/>
      </rPr>
      <t xml:space="preserve">   －포터와 롤러의 모델은 동기, 성과, 만족 간의 관계를 다음과 같이 재정립하였다. ① "노력은 만족을 초래하는 것이 아니라, 성과를 통해 만족이 발생한다"는 것이다. 즉, 만족은 노력의 직접적 결과가 아니라, 성과와 그에 따른 공정한 보상의 산물이다. ② 이론은 노력의 크기가 단순한 의지의 문제가 아니라, 기대와 유인가의 함수라는 점을 강조하여 브룸의 기본 논리를 계승하면서도 이를 현실적 구조로 구체화하였다. ③ 또한 조직 내 공정한 보상체계와 명확한 역할 정의가 구성원의 동기유발에 필수적이라는 점을 실증적으로 보여주었다.</t>
    </r>
    <r>
      <rPr>
        <b/>
        <sz val="10"/>
        <color theme="1"/>
        <rFont val="함초롬돋움"/>
        <family val="3"/>
        <charset val="129"/>
      </rPr>
      <t xml:space="preserve">
Ⅲ. 평가
  1. 긍정적 평가
</t>
    </r>
    <r>
      <rPr>
        <sz val="10"/>
        <color theme="1"/>
        <rFont val="함초롬돋움"/>
        <family val="3"/>
        <charset val="129"/>
      </rPr>
      <t xml:space="preserve">   －① 포터와 롤러의 수정기대이론은 브룸의 기대이론을 확장하여, 성과와 만족 간의 순환적 관계를 밝힘으로써 동기부여 과정을 보다 실제적이고 실천적으로 설명하였다. ② 이 이론은 조직 내 보상의 공정성, 직무 설계, 역할 명확성 등 관리요인을 포괄함으로써 관리자의 통제 가능한 변수로서 동기를 다룰 수 있게 하였다. ③ 내재적 보상과 외재적 보상을 모두 고려함으로써 인간의 복합적 욕구 구조를 반영하였고, 이는 현대 조직의 비금전적 보상체계 설계에 중요한 이론적 근거를 제공하였다.</t>
    </r>
    <r>
      <rPr>
        <b/>
        <sz val="10"/>
        <color theme="1"/>
        <rFont val="함초롬돋움"/>
        <family val="3"/>
        <charset val="129"/>
      </rPr>
      <t xml:space="preserve">
  2. 부정적 평가
</t>
    </r>
    <r>
      <rPr>
        <sz val="10"/>
        <color theme="1"/>
        <rFont val="함초롬돋움"/>
        <family val="3"/>
        <charset val="129"/>
      </rPr>
      <t xml:space="preserve">   －① 이론의 구조가 지나치게 복잡하여 실제 조직 상황에서 각 변수를 정량적으로 측정하고 활용하기 어렵다는 한계가 있다. ② 만족의 개념을 피드백 변수로 포함시켰지만, 그 과정에서 감정적 요인이나 조직문화적 요인의 영향을 충분히 반영하지 못하였다. ③ 이론이 여전히 합리적 의사결정을 전제로 하기 때문에, 감정적 동기나 비합리적 행동 양식에 대한 설명력이 제한적이다.</t>
    </r>
    <r>
      <rPr>
        <b/>
        <sz val="10"/>
        <color theme="1"/>
        <rFont val="함초롬돋움"/>
        <family val="3"/>
        <charset val="129"/>
      </rPr>
      <t xml:space="preserve">
Ⅳ. 결론
</t>
    </r>
    <r>
      <rPr>
        <sz val="10"/>
        <color theme="1"/>
        <rFont val="함초롬돋움"/>
        <family val="3"/>
        <charset val="129"/>
      </rPr>
      <t xml:space="preserve"> －포터와 롤러의 수정기대이론은 동기이론의 발전 과정에서 중요한 전환점을 이룬 연구로 평가된다. 이 이론은 단순한 인지적 판단의 수준을 넘어, 성과와 만족의 피드백 순환 구조를 명확히 제시함으로써 인간 행동을 보다 다차원적으로 설명하였다. 특히 "노력 → 성과 → 보상 → 만족 → 동기"의 선순환 구조는 현대 조직에서의 성과관리, 보상체계 설계, 직무동기 향상 프로그램 등에 실질적 이론적 근거를 제공한다. 비록 실증적 측면에서 복잡성과 측정상의 한계를 지니고 있으나, 수정기대이론은 동기이론의 인지적・조직적 통합 모델로서 여전히 높은 학문적 가치와 실무적 유용성을 인정받고 있다.</t>
    </r>
    <phoneticPr fontId="4" type="noConversion"/>
  </si>
  <si>
    <t xml:space="preserve">
⚫Edwin A. Locke
   (에드윈 로크)
⚫1938~2024현재
⚫미국 심리학자
⚫Gary P. Latham
   (게리 레이섬)
⚫1945~2024현재
⚫캐나다 심리학자</t>
    <phoneticPr fontId="4" type="noConversion"/>
  </si>
  <si>
    <r>
      <t xml:space="preserve">Ⅰ. 배경 및 목적
</t>
    </r>
    <r>
      <rPr>
        <sz val="10"/>
        <color theme="1"/>
        <rFont val="함초롬돋움"/>
        <family val="3"/>
        <charset val="129"/>
      </rPr>
      <t xml:space="preserve"> －에드윈 로크(Edwin A. Locke)와 게리 레이섬(Gary P. Latham)의 "목표설정이론(Goal-Setting Theory)"은 1960년대 후반에서 1970년대 초반에 걸쳐 체계화된 동기이론으로, 인간의 행동이 명확하고 구체적인 목표에 의해 방향과 강도를 부여받는다는 점에 주목하였다. 당시 행동주의적 접근은 외적 자극과 보상에 초점을 맞추고 있었으며, 인간의 내적 동기나 인지적 과정에 대한 설명은 미비하였다. 로크는 이러한 한계를 극복하고자 「Toward a Theory of Task Motivation and Incentives(직무 동기 및 인센티브 이론을 향하여)」(1968)를 발표하여, 목표의 구체성과 난이도가 과업 수행에 미치는 영향을 실증적으로 제시하였다. 이후 라담은 산업조직심리학적 연구를 통해 이 이론을 조직 현장에 적용함으로써, 실무적 타당성을 높였다. 이들의 연구 목적은 "목표 설정이 개인의 동기와 직무성과를 향상시키는 핵심적 요인임을 규명하는 것"이었다. 즉, 인간은 단순한 보상체계의 수용자가 아니라, 자신이 설정한 목표에 따라 의식적이고 의도적인 노력을 기울이는 존재임을 강조하였다. 이러한 관점은 이후 경영학, 조직행동론, 리더십 연구 등 다양한 분야에 큰 영향을 미쳤다.</t>
    </r>
    <r>
      <rPr>
        <b/>
        <sz val="10"/>
        <color theme="1"/>
        <rFont val="함초롬돋움"/>
        <family val="3"/>
        <charset val="129"/>
      </rPr>
      <t xml:space="preserve">
Ⅱ. 내용
  1. 목표설정이론의 기본 개념
</t>
    </r>
    <r>
      <rPr>
        <sz val="10"/>
        <color theme="1"/>
        <rFont val="함초롬돋움"/>
        <family val="3"/>
        <charset val="129"/>
      </rPr>
      <t xml:space="preserve">   －목표설정이론은 개인의 성과가 단순한 능력이나 환경적 요인에 의해서만 결정되는 것이 아니라, 명확하고 구체적인 목표의 존재에 의해 결정된다고 본다. 목표는 개인의 행동에 방향을 제시하고, 노력의 강도를 결정하며, 수행 지속성을 유지하게 하는 심리적 기제로 작용한다.</t>
    </r>
    <r>
      <rPr>
        <b/>
        <sz val="10"/>
        <color theme="1"/>
        <rFont val="함초롬돋움"/>
        <family val="3"/>
        <charset val="129"/>
      </rPr>
      <t xml:space="preserve">
    (1) 목표의 구체성과 난이도
</t>
    </r>
    <r>
      <rPr>
        <sz val="10"/>
        <color theme="1"/>
        <rFont val="함초롬돋움"/>
        <family val="3"/>
        <charset val="129"/>
      </rPr>
      <t xml:space="preserve">     －① 목표가 구체적이고 측정 가능할수록 수행 수준이 높아진다. 모호한 목표(예 : "열심히 하자")는 행동의 기준을 제공하지 못하므로 효과가 약하다. 반면 구체적 목표(예 : "이번 분기 매출을 10% 향상시키자")는 행동의 방향성을 명확히 하고, 성과 비교의 기준이 된다. ② 목표의 난이도 또한 중요한 변수이다. 지나치게 쉬운 목표는 도전 의식을 자극하지 못하고, 반대로 과도하게 어려운 목표는 좌절을 초래한다. 따라서 개인의 능력과 자원에 비례하는 "적절히 어려운 목표"가 가장 높은 성과를 유발한다.</t>
    </r>
    <r>
      <rPr>
        <b/>
        <sz val="10"/>
        <color theme="1"/>
        <rFont val="함초롬돋움"/>
        <family val="3"/>
        <charset val="129"/>
      </rPr>
      <t xml:space="preserve">
    (2) 목표의 수용과 몰입
</t>
    </r>
    <r>
      <rPr>
        <sz val="10"/>
        <color theme="1"/>
        <rFont val="함초롬돋움"/>
        <family val="3"/>
        <charset val="129"/>
      </rPr>
      <t xml:space="preserve">     －목표가 효과를 발휘하기 위해서는 개인이 그 목표를 "수용(acceptance)"하고, "몰입(commitment)"해야 한다. ① 목표수용은 주어진 목표를 자신의 목표로 인식하는 수준이며, 상사나 조직의 강제적 목표는 내적 동기를 자극하기 어렵다. ② 목표몰입은 목표 달성을 위해 지속적으로 노력하려는 의지 수준으로, 이는 자기효능감, 상사의 피드백, 목표의 중요성 인식 등에 의해 강화된다.</t>
    </r>
    <r>
      <rPr>
        <b/>
        <sz val="10"/>
        <color theme="1"/>
        <rFont val="함초롬돋움"/>
        <family val="3"/>
        <charset val="129"/>
      </rPr>
      <t xml:space="preserve">
    (3) 피드백의 역할
</t>
    </r>
    <r>
      <rPr>
        <sz val="10"/>
        <color theme="1"/>
        <rFont val="함초롬돋움"/>
        <family val="3"/>
        <charset val="129"/>
      </rPr>
      <t xml:space="preserve">     －로크와 레이섬은 목표달성 과정에서 피드백의 중요성을 강조하였다. 피드백은 개인이 자신의 수행수준을 점검하고, 목표달성 정도를 인식하도록 돕는다. 즉, ① 피드백이 즉각적이고 구체적일수록 행동 수정이 용이하며, ② 피드백이 긍정적이면 동기가 강화되고, 부정적일 경우에도 개선 노력을 촉진할 수 있다.</t>
    </r>
    <r>
      <rPr>
        <b/>
        <sz val="10"/>
        <color theme="1"/>
        <rFont val="함초롬돋움"/>
        <family val="3"/>
        <charset val="129"/>
      </rPr>
      <t xml:space="preserve">
  2. 목표설정이론의 작동 메커니즘
</t>
    </r>
    <r>
      <rPr>
        <sz val="10"/>
        <color theme="1"/>
        <rFont val="함초롬돋움"/>
        <family val="3"/>
        <charset val="129"/>
      </rPr>
      <t xml:space="preserve">   －로크와 라담은 목표가 성과에 영향을 미치는 과정을 네 가지 심리적 메커니즘으로 설명하였다. 이러한 메커니즘을 통해 목표는 단순한 성취 기준이 아니라, 동기적 행동의 핵심적 매개변수로 작용한다.</t>
    </r>
    <r>
      <rPr>
        <b/>
        <sz val="10"/>
        <color theme="1"/>
        <rFont val="함초롬돋움"/>
        <family val="3"/>
        <charset val="129"/>
      </rPr>
      <t xml:space="preserve">
    (1) 방향성 메커니즘
</t>
    </r>
    <r>
      <rPr>
        <sz val="10"/>
        <color theme="1"/>
        <rFont val="함초롬돋움"/>
        <family val="3"/>
        <charset val="129"/>
      </rPr>
      <t xml:space="preserve">     －목표는 개인의 주의와 노력을 특정 과업에 집중시키는 역할을 한다.</t>
    </r>
    <r>
      <rPr>
        <b/>
        <sz val="10"/>
        <color theme="1"/>
        <rFont val="함초롬돋움"/>
        <family val="3"/>
        <charset val="129"/>
      </rPr>
      <t xml:space="preserve">
    (2) 노력 메커니즘
</t>
    </r>
    <r>
      <rPr>
        <sz val="10"/>
        <color theme="1"/>
        <rFont val="함초롬돋움"/>
        <family val="3"/>
        <charset val="129"/>
      </rPr>
      <t xml:space="preserve">     －목표는 개인의 노력을 강화하여 과업 수행의 강도를 높인다.</t>
    </r>
    <r>
      <rPr>
        <b/>
        <sz val="10"/>
        <color theme="1"/>
        <rFont val="함초롬돋움"/>
        <family val="3"/>
        <charset val="129"/>
      </rPr>
      <t xml:space="preserve">
    (3) 지속성 메커니즘
</t>
    </r>
    <r>
      <rPr>
        <sz val="10"/>
        <color theme="1"/>
        <rFont val="함초롬돋움"/>
        <family val="3"/>
        <charset val="129"/>
      </rPr>
      <t xml:space="preserve">     －명확한 목표는 장애가 있더라도 지속적인 행동을 유도한다.</t>
    </r>
    <r>
      <rPr>
        <b/>
        <sz val="10"/>
        <color theme="1"/>
        <rFont val="함초롬돋움"/>
        <family val="3"/>
        <charset val="129"/>
      </rPr>
      <t xml:space="preserve">
    (4) 전략 메커니즘
</t>
    </r>
    <r>
      <rPr>
        <sz val="10"/>
        <color theme="1"/>
        <rFont val="함초롬돋움"/>
        <family val="3"/>
        <charset val="129"/>
      </rPr>
      <t xml:space="preserve">     －목표는 개인이 과업 수행 방식을 개선하고 새로운 전략을 모색하도록 자극한다.</t>
    </r>
    <r>
      <rPr>
        <b/>
        <sz val="10"/>
        <color theme="1"/>
        <rFont val="함초롬돋움"/>
        <family val="3"/>
        <charset val="129"/>
      </rPr>
      <t xml:space="preserve">
  3. 목표설정이론의 확장
</t>
    </r>
    <r>
      <rPr>
        <sz val="10"/>
        <color theme="1"/>
        <rFont val="함초롬돋움"/>
        <family val="3"/>
        <charset val="129"/>
      </rPr>
      <t xml:space="preserve">   －로크와 라담은 이후 공동저서 「A Theory of Goal Setting and Task Performance(목표설정과 직무성과 이론)」(1990)에서 이론을 체계화하였다. 그들은 "SMART(Specific, Measurable, Achievable, Relevant, Time-bound)" 원칙을 제시하여, 조직 내 목표 설정의 실무적 기준을 확립하였다. 또한 집단 목표, 조직적 목표, 리더십과의 연계성 등으로 연구 범위를 확장하였다. 이는 관리자가 목표를 명확히 제시하고, 피드백 체계를 구축하며, 구성원의 몰입을 높이는 조직 설계의 근거가 되었다.</t>
    </r>
    <r>
      <rPr>
        <b/>
        <sz val="10"/>
        <color theme="1"/>
        <rFont val="함초롬돋움"/>
        <family val="3"/>
        <charset val="129"/>
      </rPr>
      <t xml:space="preserve">
Ⅲ. 평가
  1. 긍정적 평가
</t>
    </r>
    <r>
      <rPr>
        <sz val="10"/>
        <color theme="1"/>
        <rFont val="함초롬돋움"/>
        <family val="3"/>
        <charset val="129"/>
      </rPr>
      <t xml:space="preserve">   －① 목표설정이론은 동기이론 중에서도 가장 실증적 근거가 풍부한 이론으로, 목표의 구체성・난이도・피드백이 성과를 향상시킨다는 점이 반복적으로 검증되었다. ② 조직관리 측면에서 구체적 목표 설정과 성과관리 제도의 정당성을 이론적으로 뒷받침하였다. ③ 개인의 내적 동기와 인지적 과정을 설명함으로써, 단순한 외적 보상 중심 이론을 넘어선 통합적 접근을 제시하였다.</t>
    </r>
    <r>
      <rPr>
        <b/>
        <sz val="10"/>
        <color theme="1"/>
        <rFont val="함초롬돋움"/>
        <family val="3"/>
        <charset val="129"/>
      </rPr>
      <t xml:space="preserve">
  2. 부정적 평가
</t>
    </r>
    <r>
      <rPr>
        <sz val="10"/>
        <color theme="1"/>
        <rFont val="함초롬돋움"/>
        <family val="3"/>
        <charset val="129"/>
      </rPr>
      <t xml:space="preserve">   －① 목표달성에 지나치게 집중할 경우, 윤리적 기준의 약화나 창의성 저하 등 부작용이 발생할 수 있다. ② 목표설정이론은 주로 개인 수준의 성과를 중심으로 개발되어, 집단 간 협력이나 조직문화의 영향을 충분히 고려하지 못한다. ③ 피드백과 목표수용의 질적 차이를 설명하는 심리적 변수(예 : 감정, 가치관 등)에 대한 구체적 분석이 부족하다.</t>
    </r>
    <r>
      <rPr>
        <b/>
        <sz val="10"/>
        <color theme="1"/>
        <rFont val="함초롬돋움"/>
        <family val="3"/>
        <charset val="129"/>
      </rPr>
      <t xml:space="preserve">
Ⅳ. 결론
</t>
    </r>
    <r>
      <rPr>
        <sz val="10"/>
        <color theme="1"/>
        <rFont val="함초롬돋움"/>
        <family val="3"/>
        <charset val="129"/>
      </rPr>
      <t xml:space="preserve"> －로크와 라담의 목표설정이론은 "목표가 인간의 행동을 이끄는 중심적 동기 요인"임을 실증적으로 규명함으로써, 현대 조직이론의 핵심적 동기모형으로 자리잡았다. 구체적이고 도전적인 목표가 개인의 성과를 극대화한다는 이론은 경영실무뿐 아니라 교육, 스포츠, 공공행정 등 다양한 영역에 응용되고 있다. 다만 목표의 질적 균형과 구성원의 자율적 참여를 보장하지 못할 경우 부정적 결과가 초래될 수 있으므로, 이론의 실천적 적용에는 상황적 조정이 요구된다. 그럼에도 본 이론은 인간의 자기지향적 행동을 설명하는 대표적 인지적 동기이론으로서 지속적인 학문적 영향력을 유지하고 있다.</t>
    </r>
    <phoneticPr fontId="4" type="noConversion"/>
  </si>
  <si>
    <t>에드윈 로크, 게리 레이섬</t>
  </si>
  <si>
    <t>조직 이론 : 합리적, 자연적, 개방적 시스템 관점</t>
    <phoneticPr fontId="4" type="noConversion"/>
  </si>
  <si>
    <t>윌리엄 스콧</t>
    <phoneticPr fontId="4" type="noConversion"/>
  </si>
  <si>
    <t>경영조직론</t>
    <phoneticPr fontId="4" type="noConversion"/>
  </si>
  <si>
    <t>1980년대</t>
    <phoneticPr fontId="4" type="noConversion"/>
  </si>
  <si>
    <t>교재 없음</t>
    <phoneticPr fontId="4" type="noConversion"/>
  </si>
  <si>
    <t>1.경영조직론&gt;01장.경영조직론의 기초개념&gt;03절.조직 이론의 발전&gt;Ⅷ.조직 이론 분류&gt;00.조직 이론 : 합리적, 자연적, 개방적 시스템 관점</t>
    <phoneticPr fontId="4" type="noConversion"/>
  </si>
  <si>
    <t>1.경영조직론&gt;01장.경영조직론의 기초개념&gt;03절.조직 이론의 발전&gt;Ⅷ.조직 이론 분류&gt;00.조직 이론 : 합리적, 자연적, 개방적 시스템 관점</t>
    <phoneticPr fontId="4" type="noConversion"/>
  </si>
  <si>
    <t>교재 없음</t>
    <phoneticPr fontId="4" type="noConversion"/>
  </si>
  <si>
    <r>
      <t xml:space="preserve">Ⅰ. 배경 및 목적
</t>
    </r>
    <r>
      <rPr>
        <sz val="10"/>
        <color theme="1"/>
        <rFont val="함초롬돋움"/>
        <family val="3"/>
        <charset val="129"/>
      </rPr>
      <t xml:space="preserve"> －피터 드러커(Peter F. Drucker)의 "목표관리법(Management by Objectives, MBO)"은 1954년 저서 「The Practice of Management(경영의 실제)」에서 처음으로 체계적으로 제시된 개념으로, 근대적 경영관리의 패러다임을 전환시킨 혁신적 관리이론으로 평가된다. 당시 경영 현장은 급속한 산업화와 대기업의 성장으로 인해 조직구조가 복잡해지고, 관리자의 역할이 세분화되면서 전체 조직의 방향성과 개인의 목표가 일치하지 않는 문제가 빈번하게 발생하였다. 이러한 배경 속에서 드러커는 조직의 성과를 높이기 위해 "조직의 목표와 개인의 목표를 조화시키는 관리체계"의 필요성을 강조하였다. 그의 연구 목적은 단순히 생산성 향상이나 성과 관리의 기술적 방법론을 제시하는 것이 아니라, "목표를 중심으로 한 경영철학"을 확립하는 데 있었다. 즉, MBO는 경영자가 지시와 통제 대신 구성원과의 협의를 통해 명확한 목표를 설정하고, 자율과 책임을 기반으로 성과를 관리함으로써 조직 전체의 효율성과 참여를 극대화하려는 데 그 목적이 있다. 이러한 접근은 근대 경영학에서 "성과 중심 관리"의 개념적 출발점이 되었으며, 이후 경영혁신, 인사관리, 리더십 연구에 지대한 영향을 미쳤다.</t>
    </r>
    <r>
      <rPr>
        <b/>
        <sz val="10"/>
        <color theme="1"/>
        <rFont val="함초롬돋움"/>
        <family val="3"/>
        <charset val="129"/>
      </rPr>
      <t xml:space="preserve">
Ⅱ. 내용
  1. 목표관리법의 개념과 특징
</t>
    </r>
    <r>
      <rPr>
        <sz val="10"/>
        <color theme="1"/>
        <rFont val="함초롬돋움"/>
        <family val="3"/>
        <charset val="129"/>
      </rPr>
      <t xml:space="preserve">   －목표관리법은 조직의 상위 목표를 명확히 규정하고, 이를 각 하위 단위 및 개인의 목표로 구체화하는 체계적 관리 방식이다. 드러커는 "성과를 관리하기 위해서는 목표부터 명확히 해야 한다"는 원리를 제시하면서, 조직 구성원이 목표 설정 과정에 능동적으로 참여하는 것을 핵심으로 강조하였다.</t>
    </r>
    <r>
      <rPr>
        <b/>
        <sz val="10"/>
        <color theme="1"/>
        <rFont val="함초롬돋움"/>
        <family val="3"/>
        <charset val="129"/>
      </rPr>
      <t xml:space="preserve">
  2. MBO의 핵심 원리
    (1) 공동 목표 설정
</t>
    </r>
    <r>
      <rPr>
        <sz val="10"/>
        <color theme="1"/>
        <rFont val="함초롬돋움"/>
        <family val="3"/>
        <charset val="129"/>
      </rPr>
      <t xml:space="preserve">     －상급자와 하급자가 함께 목표를 설정하여 상명하복식 지시 체계를 탈피하고, 참여를 통한 목표 몰입을 유도한다.</t>
    </r>
    <r>
      <rPr>
        <b/>
        <sz val="10"/>
        <color theme="1"/>
        <rFont val="함초롬돋움"/>
        <family val="3"/>
        <charset val="129"/>
      </rPr>
      <t xml:space="preserve">
    (2) 자율적 수행
</t>
    </r>
    <r>
      <rPr>
        <sz val="10"/>
        <color theme="1"/>
        <rFont val="함초롬돋움"/>
        <family val="3"/>
        <charset val="129"/>
      </rPr>
      <t xml:space="preserve">     －목표가 설정된 이후에는 구성원에게 자율성과 책임을 부여하여 자기통제적 수행이 가능하도록 한다.</t>
    </r>
    <r>
      <rPr>
        <b/>
        <sz val="10"/>
        <color theme="1"/>
        <rFont val="함초롬돋움"/>
        <family val="3"/>
        <charset val="129"/>
      </rPr>
      <t xml:space="preserve">
    (3) 성과의 객관적 평가
</t>
    </r>
    <r>
      <rPr>
        <sz val="10"/>
        <color theme="1"/>
        <rFont val="함초롬돋움"/>
        <family val="3"/>
        <charset val="129"/>
      </rPr>
      <t xml:space="preserve">     －목표달성도를 기준으로 성과를 평가하며, 과정보다는 결과 중심의 평가체계를 중시한다.</t>
    </r>
    <r>
      <rPr>
        <b/>
        <sz val="10"/>
        <color theme="1"/>
        <rFont val="함초롬돋움"/>
        <family val="3"/>
        <charset val="129"/>
      </rPr>
      <t xml:space="preserve">
    (4) 피드백과 재조정
</t>
    </r>
    <r>
      <rPr>
        <sz val="10"/>
        <color theme="1"/>
        <rFont val="함초롬돋움"/>
        <family val="3"/>
        <charset val="129"/>
      </rPr>
      <t xml:space="preserve">     －평가 결과를 바탕으로 지속적인 피드백을 제공하고, 변화하는 환경에 맞게 목표를 수정한다.</t>
    </r>
    <r>
      <rPr>
        <b/>
        <sz val="10"/>
        <color theme="1"/>
        <rFont val="함초롬돋움"/>
        <family val="3"/>
        <charset val="129"/>
      </rPr>
      <t xml:space="preserve">
  3. 목표관리법의 절차
</t>
    </r>
    <r>
      <rPr>
        <sz val="10"/>
        <color theme="1"/>
        <rFont val="함초롬돋움"/>
        <family val="3"/>
        <charset val="129"/>
      </rPr>
      <t xml:space="preserve">   －드러커는 MBO의 실행 절차를 다음과 같은 단계로 구체화하였다. ① 조직 전체의 사명과 비전을 설정한다. 이는 경영의 최상위 목표로, 모든 하위 목표의 방향성을 결정한다. ② 각 부문별・팀별 목표를 상위 목표에 부합하도록 세분화한다. 이 단계에서 목표 간 일관성과 연계성이 확보되어야 한다. ③ 구성원과 관리자가 공동으로 개인별 목표를 구체적으로 설정한다. 이는 구성원의 참여를 통해 몰입을 강화하는 과정이다. ④ 목표달성 과정을 주기적으로 점검하고, 환경 변화에 따라 유연하게 목표를 수정한다. ⑤ 최종적으로 성과를 평가하고, 이를 보상, 승진, 조직개선의 근거로 활용한다.</t>
    </r>
    <r>
      <rPr>
        <b/>
        <sz val="10"/>
        <color theme="1"/>
        <rFont val="함초롬돋움"/>
        <family val="3"/>
        <charset val="129"/>
      </rPr>
      <t xml:space="preserve">
  4. MBO의 이론적 의의
</t>
    </r>
    <r>
      <rPr>
        <sz val="10"/>
        <color theme="1"/>
        <rFont val="함초롬돋움"/>
        <family val="3"/>
        <charset val="129"/>
      </rPr>
      <t xml:space="preserve">   －드러커의 목표관리법은 단순한 경영기법을 넘어, 관리 철학으로서 다음과 같은 의의를 지닌다. 첫째, 조직 구성원이 단순히 지시를 따르는 수동적 존재가 아니라, 목표를 설정하고 달성하는 적극적 주체로 전환되었다는 점에서 인간 중심 경영의 전기를 마련하였다. 둘째, MBO는 경영관리의 초점을 "활동(activity)"에서 "성과(result)"로 전환시켜 경영의 본질을 재정의하였다. 셋째, 조직의 통합적 성과관리를 가능하게 하여, 개인과 조직 목표의 일체화를 실현할 수 있는 관리체계를 제시하였다.</t>
    </r>
    <r>
      <rPr>
        <b/>
        <sz val="10"/>
        <color theme="1"/>
        <rFont val="함초롬돋움"/>
        <family val="3"/>
        <charset val="129"/>
      </rPr>
      <t xml:space="preserve">
Ⅲ. 평가
  1. 긍정적 평가
</t>
    </r>
    <r>
      <rPr>
        <sz val="10"/>
        <color theme="1"/>
        <rFont val="함초롬돋움"/>
        <family val="3"/>
        <charset val="129"/>
      </rPr>
      <t xml:space="preserve">   －① MBO는 경영자의 일방적 통제를 탈피하여 구성원의 자율성과 참여를 강조함으로써 동기부여를 강화하였다. ② 목표를 중심으로 한 관리체계는 성과 평가의 객관성과 투명성을 제고하였으며, 조직 전체의 방향성을 명확히 하였다. ③ 드러커의 MBO는 인적자원관리, 성과관리, 리더십 개발 등 다양한 현대 경영이론의 기반이 되었으며, 실무적으로 높은 적용성을 보였다.</t>
    </r>
    <r>
      <rPr>
        <b/>
        <sz val="10"/>
        <color theme="1"/>
        <rFont val="함초롬돋움"/>
        <family val="3"/>
        <charset val="129"/>
      </rPr>
      <t xml:space="preserve">
  2. 부정적 평가
</t>
    </r>
    <r>
      <rPr>
        <sz val="10"/>
        <color theme="1"/>
        <rFont val="함초롬돋움"/>
        <family val="3"/>
        <charset val="129"/>
      </rPr>
      <t xml:space="preserve">   －① 목표의 설정이 지나치게 양적 성과 중심으로 흐를 경우, 단기적 이익 추구와 윤리적 기준의 약화를 초래할 수 있다. ② 구성원의 참여 수준이 낮거나 상하 간 신뢰가 부족할 경우, MBO는 단순한 형식적 절차로 전락할 위험이 있다. ③ 외부 환경의 급격한 변화나 불확실성이 큰 상황에서는, 설정된 목표의 경직성이 조직 대응력을 저해할 수 있다.</t>
    </r>
    <r>
      <rPr>
        <b/>
        <sz val="10"/>
        <color theme="1"/>
        <rFont val="함초롬돋움"/>
        <family val="3"/>
        <charset val="129"/>
      </rPr>
      <t xml:space="preserve">
Ⅳ. 결론
</t>
    </r>
    <r>
      <rPr>
        <sz val="10"/>
        <color theme="1"/>
        <rFont val="함초롬돋움"/>
        <family val="3"/>
        <charset val="129"/>
      </rPr>
      <t xml:space="preserve"> －피터 드러커의 목표관리법은 현대 경영학의 역사에서 조직성과 관리의 새로운 전환점을 마련한 핵심적 이론으로 평가된다. MBO는 단순히 관리기법이 아닌, "조직 구성원이 공동의 목표를 향해 자율적 책임성을 가지고 성과를 창출하는 경영철학"을 제시하였다. 이후 경영혁신, 성과평가, 리더십 연구에 지속적으로 영향을 미치며, 성과관리 시스템의 근간이 되었다. 다만 MBO의 성공적 운영을 위해서는 목표의 질적 균형, 구성원의 자발적 참여, 리더의 코칭과 피드백이 필수적이다. 결국 드러커의 목표관리법은 인간 중심 경영의 이념과 성과 중심 관리의 원리를 조화시킨 대표적 현대 경영이론으로서, 조직의 지속가능한 발전을 위한 실천적 모델로 자리하고 있다.</t>
    </r>
    <phoneticPr fontId="4" type="noConversion"/>
  </si>
  <si>
    <r>
      <t xml:space="preserve">Ⅰ. 배경 및 목적
</t>
    </r>
    <r>
      <rPr>
        <sz val="10"/>
        <color theme="1"/>
        <rFont val="함초롬돋움"/>
        <family val="3"/>
        <charset val="129"/>
      </rPr>
      <t xml:space="preserve"> －에드워드 데시(Edward L. Deci)와 리처드 라이언(Richard M. Ryan)의 자기결정이론(Self-Determination Theory, 이하 SDT)은 1970년대 중반 이후 인간의 동기(motivation)에 대한 전통적 관점을 비판하며 등장하였다. 당시 행동주의적 접근은 외적 보상과 처벌이 인간의 행동을 결정한다고 보았으나, 데시와 라이언은 인간의 행동이 단순히 외부 자극에 의해 유발되는 것이 아니라, 내적으로 자율성과 성장 욕구를 충족하려는 본질적 동기에 의해 이끌린다고 주장하였다. 이 이론은 특히 조직행동론, 교육심리학, 인적자원개발 등 다양한 분야에서 인간의 자율적 동기를 설명하는 핵심 틀로 발전하였다. 그들은 인간이 스스로의 행동을 선택하고 환경과 상호작용하면서 내재적 동기를 강화할 때, 가장 효율적이고 지속적인 성과를 낸다고 보았다. 이하에서는 자기결정이론의 주요 개념과 구성요소, 그리고 그 이론이 조직 및 개인의 동기부여 과정에 미치는 함의를 중심으로 살펴보고자 한다.</t>
    </r>
    <r>
      <rPr>
        <b/>
        <sz val="10"/>
        <color theme="1"/>
        <rFont val="함초롬돋움"/>
        <family val="3"/>
        <charset val="129"/>
      </rPr>
      <t xml:space="preserve">
Ⅱ. 내용
  1. 이론의 정의
</t>
    </r>
    <r>
      <rPr>
        <sz val="10"/>
        <color theme="1"/>
        <rFont val="함초롬돋움"/>
        <family val="3"/>
        <charset val="129"/>
      </rPr>
      <t xml:space="preserve">   －자기결정이론은 인간의 행동이 자율성(autonomy), 유능감(competence), 관계성(relatedness)이라는 세 가지 기본 심리적 욕구의 충족 여부에 의해 결정된다는 이론이다. 즉, 인간은 스스로 행동을 선택할 수 있는 자율성을 갖고, 환경 속에서 자신이 유능하다고 느끼며, 타인과 의미 있는 관계를 형성할 때 가장 강력한 내재적 동기를 경험한다. 이러한 심리적 욕구의 충족은 단순한 감정적 만족이 아니라, 개인의 심리적 성장과 웰빙의 필수조건으로 간주된다.</t>
    </r>
    <r>
      <rPr>
        <b/>
        <sz val="10"/>
        <color theme="1"/>
        <rFont val="함초롬돋움"/>
        <family val="3"/>
        <charset val="129"/>
      </rPr>
      <t xml:space="preserve">
  2. 주요 개념
    (1) 내재적 동기와 외재적 동기
</t>
    </r>
    <r>
      <rPr>
        <sz val="10"/>
        <color theme="1"/>
        <rFont val="함초롬돋움"/>
        <family val="3"/>
        <charset val="129"/>
      </rPr>
      <t xml:space="preserve">     －데시와 라이언은 동기를 내재적 동기(intrinsic motivation)와 외재적 동기(extrinsic motivation)로 구분하였다.</t>
    </r>
    <r>
      <rPr>
        <b/>
        <sz val="10"/>
        <color theme="1"/>
        <rFont val="함초롬돋움"/>
        <family val="3"/>
        <charset val="129"/>
      </rPr>
      <t xml:space="preserve">
      ① 내재적 동기
</t>
    </r>
    <r>
      <rPr>
        <sz val="10"/>
        <color theme="1"/>
        <rFont val="함초롬돋움"/>
        <family val="3"/>
        <charset val="129"/>
      </rPr>
      <t xml:space="preserve">       －개인이 흥미, 즐거움, 자기성장 등의 이유로 활동을 수행할 때 나타나는 자율적 동기이다. 이는 외부의 보상이 없어도 지속되며, 창의성, 몰입, 자기효능감 등을 촉진한다.</t>
    </r>
    <r>
      <rPr>
        <b/>
        <sz val="10"/>
        <color theme="1"/>
        <rFont val="함초롬돋움"/>
        <family val="3"/>
        <charset val="129"/>
      </rPr>
      <t xml:space="preserve">
      ② 외재적 동기
</t>
    </r>
    <r>
      <rPr>
        <sz val="10"/>
        <color theme="1"/>
        <rFont val="함초롬돋움"/>
        <family val="3"/>
        <charset val="129"/>
      </rPr>
      <t xml:space="preserve">       －외부의 보상이나 사회적 압력 등 외적 요인에 의해 행동이 유발되는 경우를 말한다. 그러나 SDT에서는 외재적 동기도 내면화(internalization)의 정도에 따라 자율성이 다르다고 본다.</t>
    </r>
    <r>
      <rPr>
        <b/>
        <sz val="10"/>
        <color theme="1"/>
        <rFont val="함초롬돋움"/>
        <family val="3"/>
        <charset val="129"/>
      </rPr>
      <t xml:space="preserve">
    (2) 외재적 동기의 내면화 과정
</t>
    </r>
    <r>
      <rPr>
        <sz val="10"/>
        <color theme="1"/>
        <rFont val="함초롬돋움"/>
        <family val="3"/>
        <charset val="129"/>
      </rPr>
      <t xml:space="preserve">     －데시와 라이언은 외재적 동기가 단순히 외부 요인에 의해 결정되는 것이 아니라, 개인의 가치나 신념으로 통합될 수 있다고 주장하였다. 그들은 외재적 동기를 네 가지 수준으로 구분하였다.</t>
    </r>
    <r>
      <rPr>
        <b/>
        <sz val="10"/>
        <color theme="1"/>
        <rFont val="함초롬돋움"/>
        <family val="3"/>
        <charset val="129"/>
      </rPr>
      <t xml:space="preserve">
      ① 외적 조절(external regulation)
</t>
    </r>
    <r>
      <rPr>
        <sz val="10"/>
        <color theme="1"/>
        <rFont val="함초롬돋움"/>
        <family val="3"/>
        <charset val="129"/>
      </rPr>
      <t xml:space="preserve">       －보상이나 처벌 등 외부 요인에 의해 행동하는 단계.</t>
    </r>
    <r>
      <rPr>
        <b/>
        <sz val="10"/>
        <color theme="1"/>
        <rFont val="함초롬돋움"/>
        <family val="3"/>
        <charset val="129"/>
      </rPr>
      <t xml:space="preserve">
      ② 내사 조절(introjected regulation)
</t>
    </r>
    <r>
      <rPr>
        <sz val="10"/>
        <color theme="1"/>
        <rFont val="함초롬돋움"/>
        <family val="3"/>
        <charset val="129"/>
      </rPr>
      <t xml:space="preserve">       －죄책감이나 자부심 등 내면의 압력에 의해 행동하는 단계.</t>
    </r>
    <r>
      <rPr>
        <b/>
        <sz val="10"/>
        <color theme="1"/>
        <rFont val="함초롬돋움"/>
        <family val="3"/>
        <charset val="129"/>
      </rPr>
      <t xml:space="preserve">
      ③ 동일시 조절(identified regulation)
</t>
    </r>
    <r>
      <rPr>
        <sz val="10"/>
        <color theme="1"/>
        <rFont val="함초롬돋움"/>
        <family val="3"/>
        <charset val="129"/>
      </rPr>
      <t xml:space="preserve">       －특정 행동이 개인의 가치나 목표와 일치함을 인식하고 수행하는 단계.</t>
    </r>
    <r>
      <rPr>
        <b/>
        <sz val="10"/>
        <color theme="1"/>
        <rFont val="함초롬돋움"/>
        <family val="3"/>
        <charset val="129"/>
      </rPr>
      <t xml:space="preserve">
      ④ 통합 조절(integrated regulation)
</t>
    </r>
    <r>
      <rPr>
        <sz val="10"/>
        <color theme="1"/>
        <rFont val="함초롬돋움"/>
        <family val="3"/>
        <charset val="129"/>
      </rPr>
      <t xml:space="preserve">       －행동이 개인의 자아체계 속에 완전히 통합된 상태로, 자율적 동기에 근접한 형태이다.</t>
    </r>
    <r>
      <rPr>
        <b/>
        <sz val="10"/>
        <color theme="1"/>
        <rFont val="함초롬돋움"/>
        <family val="3"/>
        <charset val="129"/>
      </rPr>
      <t xml:space="preserve">
    (3) 기본 심리적 욕구
</t>
    </r>
    <r>
      <rPr>
        <sz val="10"/>
        <color theme="1"/>
        <rFont val="함초롬돋움"/>
        <family val="3"/>
        <charset val="129"/>
      </rPr>
      <t xml:space="preserve">     －자기결정이론의 핵심은 세 가지 기본 심리적 욕구의 충족이다.</t>
    </r>
    <r>
      <rPr>
        <b/>
        <sz val="10"/>
        <color theme="1"/>
        <rFont val="함초롬돋움"/>
        <family val="3"/>
        <charset val="129"/>
      </rPr>
      <t xml:space="preserve">
      ① 자율성(autonomy)
</t>
    </r>
    <r>
      <rPr>
        <sz val="10"/>
        <color theme="1"/>
        <rFont val="함초롬돋움"/>
        <family val="3"/>
        <charset val="129"/>
      </rPr>
      <t xml:space="preserve">       －자신의 행동을 스스로 선택하고 결정할 수 있다는 감각이다. 강제적 통제보다는 선택권이 주어질 때 인간은 보다 높은 내재적 동기를 경험한다.</t>
    </r>
    <r>
      <rPr>
        <b/>
        <sz val="10"/>
        <color theme="1"/>
        <rFont val="함초롬돋움"/>
        <family val="3"/>
        <charset val="129"/>
      </rPr>
      <t xml:space="preserve">
      ② 유능감(competence)
</t>
    </r>
    <r>
      <rPr>
        <sz val="10"/>
        <color theme="1"/>
        <rFont val="함초롬돋움"/>
        <family val="3"/>
        <charset val="129"/>
      </rPr>
      <t xml:space="preserve">       －환경과의 상호작용 속에서 자신이 효과적으로 기능하고 있다는 느낌이다. 적절한 도전과 피드백은 유능감의 강화를 돕는다.</t>
    </r>
    <r>
      <rPr>
        <b/>
        <sz val="10"/>
        <color theme="1"/>
        <rFont val="함초롬돋움"/>
        <family val="3"/>
        <charset val="129"/>
      </rPr>
      <t xml:space="preserve">
      ③ 관계성(relatedness)
</t>
    </r>
    <r>
      <rPr>
        <sz val="10"/>
        <color theme="1"/>
        <rFont val="함초롬돋움"/>
        <family val="3"/>
        <charset val="129"/>
      </rPr>
      <t xml:space="preserve">       －타인과의 연결감과 소속감을 느끼는 것이다. 사회적 지지가 높은 환경은 개인의 자율성과 유능감을 동시에 증진시킨다.</t>
    </r>
    <r>
      <rPr>
        <b/>
        <sz val="10"/>
        <color theme="1"/>
        <rFont val="함초롬돋움"/>
        <family val="3"/>
        <charset val="129"/>
      </rPr>
      <t xml:space="preserve">
  3. 이론의 특징
</t>
    </r>
    <r>
      <rPr>
        <sz val="10"/>
        <color theme="1"/>
        <rFont val="함초롬돋움"/>
        <family val="3"/>
        <charset val="129"/>
      </rPr>
      <t xml:space="preserve">   －자기결정이론은 전통적 동기이론과 달리, 단순한 외적 보상에 의존하지 않고 개인의 내적 욕구 충족을 중심으로 설명한다. 또한 동기를 연속적 스펙트럼으로 파악하여, 비자율적 상태에서 완전한 자율 상태로 이동하는 발전 과정을 제시하였다. 이 점에서 SDT는 인간의 자기성장과 자아통합의 가능성을 강조한 인본주의적 접근과도 밀접하다.</t>
    </r>
    <r>
      <rPr>
        <b/>
        <sz val="10"/>
        <color theme="1"/>
        <rFont val="함초롬돋움"/>
        <family val="3"/>
        <charset val="129"/>
      </rPr>
      <t xml:space="preserve">
  4. 조직 내 적용 및 영향
</t>
    </r>
    <r>
      <rPr>
        <sz val="10"/>
        <color theme="1"/>
        <rFont val="함초롬돋움"/>
        <family val="3"/>
        <charset val="129"/>
      </rPr>
      <t xml:space="preserve">   －자기결정이론은 조직 내에서 자율적 동기부여를 설계하는 데 널리 활용된다. 예를 들어, 구성원에게 의사결정의 자율권을 부여하고, 능력 개발을 위한 피드백을 제공하며, 상호 신뢰적 관계를 조성할 때 구성원은 내재적 동기를 경험하게 된다. 이러한 환경은 직무만족・조직몰입・창의적 행동 등을 촉진하며, 조직성과에도 긍정적 영향을 미친다.</t>
    </r>
    <r>
      <rPr>
        <b/>
        <sz val="10"/>
        <color theme="1"/>
        <rFont val="함초롬돋움"/>
        <family val="3"/>
        <charset val="129"/>
      </rPr>
      <t xml:space="preserve">
Ⅲ. 평가
  1. 긍정적 평가
</t>
    </r>
    <r>
      <rPr>
        <sz val="10"/>
        <color theme="1"/>
        <rFont val="함초롬돋움"/>
        <family val="3"/>
        <charset val="129"/>
      </rPr>
      <t xml:space="preserve">   －① 자기결정이론은 인간의 내적 성장욕구를 강조함으로써 기존의 보상 중심 동기이론의 한계를 극복하였다. ② 세 가지 기본 욕구를 통해 개인의 동기 구조를 체계적으로 설명하였으며, 다양한 조직 및 교육 맥락에 적용할 수 있는 일반성을 확보하였다. ③ 외재적 동기의 내면화 과정을 제시함으로써, 현실적으로 완전한 자율 상태에 도달하지 못하더라도 동기 발달의 연속성을 설명할 수 있었다.</t>
    </r>
    <r>
      <rPr>
        <b/>
        <sz val="10"/>
        <color theme="1"/>
        <rFont val="함초롬돋움"/>
        <family val="3"/>
        <charset val="129"/>
      </rPr>
      <t xml:space="preserve">
  2. 부정적 평가
</t>
    </r>
    <r>
      <rPr>
        <sz val="10"/>
        <color theme="1"/>
        <rFont val="함초롬돋움"/>
        <family val="3"/>
        <charset val="129"/>
      </rPr>
      <t xml:space="preserve">   －① 실제 조직환경에서는 외재적 요인이 여전히 강하게 작용하므로, 자율적 동기의 형성이 제한될 수 있다. ② 자율성 중심의 접근은 집단주의 문화나 권위적 조직문화에서는 적용에 어려움이 있다. ③ 세 가지 욕구가 모든 인간에게 보편적으로 적용된다는 가정은 문화적 다양성을 충분히 반영하지 못한다는 비판이 제기된다.</t>
    </r>
    <r>
      <rPr>
        <b/>
        <sz val="10"/>
        <color theme="1"/>
        <rFont val="함초롬돋움"/>
        <family val="3"/>
        <charset val="129"/>
      </rPr>
      <t xml:space="preserve">
Ⅳ. 결론
</t>
    </r>
    <r>
      <rPr>
        <sz val="10"/>
        <color theme="1"/>
        <rFont val="함초롬돋움"/>
        <family val="3"/>
        <charset val="129"/>
      </rPr>
      <t xml:space="preserve"> －자기결정이론은 인간의 행동을 이해하는 중요한 패러다임 전환을 이끌어낸 이론으로 평가된다. 데시와 라이언은 「Self-Determination and Intrinsic Motivation in Human Behavior」(1985)에서 인간의 동기가 외적 통제보다 내적 자율성에 의해 강화된다는 점을 실증적으로 제시하였다. 이후 SDT는 교육, 직무설계, 리더십, 조직문화 형성 등 다양한 분야에 응용되며, 구성원의 심리적 웰빙과 조직의 지속가능한 성과를 동시에 달성할 수 있는 이론적 기반을 제공하고 있다. 결국 자기결정이론은 인간을 통제의 대상으로 보던 관점을 넘어, 자율적 주체로서 존중하고 성장시키는 방향으로 조직의 동기부여 패러다임을 확장시켰다는 점에서 현대 조직이론에서 중요한 의의를 가진다.</t>
    </r>
    <phoneticPr fontId="4" type="noConversion"/>
  </si>
  <si>
    <r>
      <t xml:space="preserve">Ⅰ. 배경 및 목적
</t>
    </r>
    <r>
      <rPr>
        <sz val="10"/>
        <color theme="1"/>
        <rFont val="함초롬돋움"/>
        <family val="3"/>
        <charset val="129"/>
      </rPr>
      <t xml:space="preserve"> －알버트 반두라(Albert Bandura)의 자기효능감이론(Self-Efficacy Theory)은 사회학습이론(Social Learning Theory)을 확장하여 개인의 인지적 신념이 행동과 성과에 미치는 영향을 설명한 이론이다. 반두라는 인간이 단순히 외부 자극에 반응하는 존재가 아니라, 자신의 행동 결과를 예측하고 통제할 수 있는 능동적 존재임을 강조하였다. 그는 개인이 어떤 목표를 달성할 수 있다고 믿는 "자기효능감(self-efficacy)"이 실제 행동의 선택, 노력의 정도, 지속성, 그리고 성과 수준을 결정한다고 보았다. 이 이론은 1977년 논문 「Self-Efficacy : Toward a Unifying Theory of Behavioral Change(자기 효능감 : 행동 변화의 통합 이론을 향하여)」를 통해 체계적으로 제시되었으며, 이후 인간의 동기, 학습, 성과, 조직행동 전반에 걸쳐 핵심적 이론으로 발전하였다. 본 이론의 목적은 개인의 행동 변화를 설명함에 있어 외적 보상보다 개인의 신념과 인지적 판단을 중심으로 한 내적 요인의 중요성을 규명하는 데 있다.</t>
    </r>
    <r>
      <rPr>
        <b/>
        <sz val="10"/>
        <color theme="1"/>
        <rFont val="함초롬돋움"/>
        <family val="3"/>
        <charset val="129"/>
      </rPr>
      <t xml:space="preserve">
Ⅱ. 내용
  1. 기본 개념
</t>
    </r>
    <r>
      <rPr>
        <sz val="10"/>
        <color theme="1"/>
        <rFont val="함초롬돋움"/>
        <family val="3"/>
        <charset val="129"/>
      </rPr>
      <t xml:space="preserve">   －자기효능감은 개인이 특정 과업을 성공적으로 수행할 수 있다는 자신의 능력에 대한 신념을 의미한다. 반두라는 이러한 신념이 단순한 자기평가를 넘어 행동을 실제로 유발하고 유지시키는 핵심 요인이라고 보았다. 즉, 높은 자기효능감을 가진 개인은 어려운 상황에서도 도전적 목표를 설정하고 지속적인 노력을 기울이며, 실패를 일시적 장애로 인식하는 경향이 있다. 반면, 낮은 자기효능감을 지닌 개인은 동일한 상황에서도 회피적 행동을 보이거나 쉽게 포기하는 경향이 있다.</t>
    </r>
    <r>
      <rPr>
        <b/>
        <sz val="10"/>
        <color theme="1"/>
        <rFont val="함초롬돋움"/>
        <family val="3"/>
        <charset val="129"/>
      </rPr>
      <t xml:space="preserve">
  2. 자기효능감의 4대 형성 요인
</t>
    </r>
    <r>
      <rPr>
        <sz val="10"/>
        <color theme="1"/>
        <rFont val="함초롬돋움"/>
        <family val="3"/>
        <charset val="129"/>
      </rPr>
      <t xml:space="preserve">   －반두라는 자기효능감이 다음 네 가지 주요 요인에 의해 형성된다고 보았다.</t>
    </r>
    <r>
      <rPr>
        <b/>
        <sz val="10"/>
        <color theme="1"/>
        <rFont val="함초롬돋움"/>
        <family val="3"/>
        <charset val="129"/>
      </rPr>
      <t xml:space="preserve">
    (1) 성공 경험(Mastery Experience)
</t>
    </r>
    <r>
      <rPr>
        <sz val="10"/>
        <color theme="1"/>
        <rFont val="함초롬돋움"/>
        <family val="3"/>
        <charset val="129"/>
      </rPr>
      <t xml:space="preserve">     －자기효능감의 가장 강력한 원천으로, 개인이 실제로 과제를 성공적으로 수행한 경험이 있을수록 자신의 능력에 대한 신념이 강화된다.</t>
    </r>
    <r>
      <rPr>
        <b/>
        <sz val="10"/>
        <color theme="1"/>
        <rFont val="함초롬돋움"/>
        <family val="3"/>
        <charset val="129"/>
      </rPr>
      <t xml:space="preserve">
    (2) 대리 경험(Vicarious Experience)
</t>
    </r>
    <r>
      <rPr>
        <sz val="10"/>
        <color theme="1"/>
        <rFont val="함초롬돋움"/>
        <family val="3"/>
        <charset val="129"/>
      </rPr>
      <t xml:space="preserve">     －타인의 성공 사례를 관찰함으로써 자신도 그와 같은 성과를 달성할 수 있다고 인식하게 되는 과정이다. 이는 특히 직접 경험이 부족한 초기 학습자에게 중요한 역할을 한다.</t>
    </r>
    <r>
      <rPr>
        <b/>
        <sz val="10"/>
        <color theme="1"/>
        <rFont val="함초롬돋움"/>
        <family val="3"/>
        <charset val="129"/>
      </rPr>
      <t xml:space="preserve">
    (3) 언어적 설득(Verbal Persuasion)
</t>
    </r>
    <r>
      <rPr>
        <sz val="10"/>
        <color theme="1"/>
        <rFont val="함초롬돋움"/>
        <family val="3"/>
        <charset val="129"/>
      </rPr>
      <t xml:space="preserve">     －상사나 동료 등 타인으로부터의 격려, 신뢰, 피드백을 통해 자신의 능력을 긍정적으로 인식하게 하는 요인이다. 다만, 이는 실제 성취 경험이 뒷받침되지 않으면 일시적 효과에 그칠 수 있다.</t>
    </r>
    <r>
      <rPr>
        <b/>
        <sz val="10"/>
        <color theme="1"/>
        <rFont val="함초롬돋움"/>
        <family val="3"/>
        <charset val="129"/>
      </rPr>
      <t xml:space="preserve">
    (4) 신체적・정서적 상태(Physiological and Emotional States)
</t>
    </r>
    <r>
      <rPr>
        <sz val="10"/>
        <color theme="1"/>
        <rFont val="함초롬돋움"/>
        <family val="3"/>
        <charset val="129"/>
      </rPr>
      <t xml:space="preserve">     －불안, 피로, 긴장 등 신체적・정서적 요인이 자기효능감의 판단에 영향을 미치는 것을 의미한다. 안정적이고 긍정적인 정서 상태일수록 효능감이 높게 유지된다.</t>
    </r>
    <r>
      <rPr>
        <b/>
        <sz val="10"/>
        <color theme="1"/>
        <rFont val="함초롬돋움"/>
        <family val="3"/>
        <charset val="129"/>
      </rPr>
      <t xml:space="preserve">
  3. 자기효능감의 기능
</t>
    </r>
    <r>
      <rPr>
        <sz val="10"/>
        <color theme="1"/>
        <rFont val="함초롬돋움"/>
        <family val="3"/>
        <charset val="129"/>
      </rPr>
      <t xml:space="preserve">   －자기효능감은 단순한 신념이 아니라 행동의 동인으로 작용하며, 다음과 같은 세 가지 기능을 수행한다.</t>
    </r>
    <r>
      <rPr>
        <b/>
        <sz val="10"/>
        <color theme="1"/>
        <rFont val="함초롬돋움"/>
        <family val="3"/>
        <charset val="129"/>
      </rPr>
      <t xml:space="preserve">
    (1) 행동선택 기능
</t>
    </r>
    <r>
      <rPr>
        <sz val="10"/>
        <color theme="1"/>
        <rFont val="함초롬돋움"/>
        <family val="3"/>
        <charset val="129"/>
      </rPr>
      <t xml:space="preserve">     －개인이 어떤 과업이나 목표를 선택할지 결정한다. 높은 자기효능감은 도전적 목표 설정을 유도하고, 낮은 효능감은 회피 행동으로 이어진다.</t>
    </r>
    <r>
      <rPr>
        <b/>
        <sz val="10"/>
        <color theme="1"/>
        <rFont val="함초롬돋움"/>
        <family val="3"/>
        <charset val="129"/>
      </rPr>
      <t xml:space="preserve">
    (2) 노력과 인내의 기능
</t>
    </r>
    <r>
      <rPr>
        <sz val="10"/>
        <color theme="1"/>
        <rFont val="함초롬돋움"/>
        <family val="3"/>
        <charset val="129"/>
      </rPr>
      <t xml:space="preserve">     －어려움에 직면했을 때의 지속성과 회복력을 결정한다. 효능감이 높을수록 실패 상황에서 포기하지 않고 노력한다.</t>
    </r>
    <r>
      <rPr>
        <b/>
        <sz val="10"/>
        <color theme="1"/>
        <rFont val="함초롬돋움"/>
        <family val="3"/>
        <charset val="129"/>
      </rPr>
      <t xml:space="preserve">
    (3) 정서 조절 기능
</t>
    </r>
    <r>
      <rPr>
        <sz val="10"/>
        <color theme="1"/>
        <rFont val="함초롬돋움"/>
        <family val="3"/>
        <charset val="129"/>
      </rPr>
      <t xml:space="preserve">     －자기효능감은 스트레스나 불안을 완화시켜 보다 안정적이고 효율적인 수행을 가능하게 한다. 즉, 자기효능감은 행동뿐 아니라 정서적 복원력에도 영향을 미친다.</t>
    </r>
    <r>
      <rPr>
        <b/>
        <sz val="10"/>
        <color theme="1"/>
        <rFont val="함초롬돋움"/>
        <family val="3"/>
        <charset val="129"/>
      </rPr>
      <t xml:space="preserve">
  4. 조직행동과의 연계
</t>
    </r>
    <r>
      <rPr>
        <sz val="10"/>
        <color theme="1"/>
        <rFont val="함초롬돋움"/>
        <family val="3"/>
        <charset val="129"/>
      </rPr>
      <t xml:space="preserve">   －자기효능감이론은 조직 내 동기부여, 리더십, 직무성과, 팀 효능감 등 다양한 분야에 응용된다. 예를 들어, 리더는 구성원의 효능감을 강화하기 위해 적절한 과제 난이도 설정, 피드백 제공, 모범적 역할 수행 등이 필요하다. 또한 조직 차원에서는 교육훈련 프로그램을 통해 구성원의 성공 경험을 축적시켜 효능감을 체계적으로 높이는 전략이 요구된다. 이러한 점에서 자기효능감은 개인의 성장뿐 아니라 조직 성과 향상에도 핵심적 변수가 된다.</t>
    </r>
    <r>
      <rPr>
        <b/>
        <sz val="10"/>
        <color theme="1"/>
        <rFont val="함초롬돋움"/>
        <family val="3"/>
        <charset val="129"/>
      </rPr>
      <t xml:space="preserve">
Ⅲ. 평가
  1. 긍정적 평가
</t>
    </r>
    <r>
      <rPr>
        <sz val="10"/>
        <color theme="1"/>
        <rFont val="함초롬돋움"/>
        <family val="3"/>
        <charset val="129"/>
      </rPr>
      <t xml:space="preserve">   －① 자기효능감이론은 인간의 인지적 요인을 동기이론에 본격적으로 도입함으로써, 단순한 자극-반응 모델을 넘어선 인간 중심의 이론적 전환을 이끌었다. ② 학습, 조직행동, 임상심리 등 다양한 영역에서 실증적으로 검증되어 높은 적용성과 설명력을 보인다. 특히 학습성과, 리더십 효과, 직무몰입 등과의 관련성이 명확히 입증되었다. ③ 자기효능감의 네 가지 형성 요인은 실제 교육훈련 및 조직개발(OD) 프로그램 설계에 구체적으로 활용 가능하여, 이론과 실무의 연계성이 매우 높다.</t>
    </r>
    <r>
      <rPr>
        <b/>
        <sz val="10"/>
        <color theme="1"/>
        <rFont val="함초롬돋움"/>
        <family val="3"/>
        <charset val="129"/>
      </rPr>
      <t xml:space="preserve">
  2. 부정적 평가
</t>
    </r>
    <r>
      <rPr>
        <sz val="10"/>
        <color theme="1"/>
        <rFont val="함초롬돋움"/>
        <family val="3"/>
        <charset val="129"/>
      </rPr>
      <t xml:space="preserve">   －① 자기효능감이론은 개인의 인지적 신념에 지나치게 초점을 맞추어, 환경적 요인이나 사회문화적 제약을 충분히 반영하지 못한다는 한계가 있다. ② 높은 자기효능감이 항상 긍정적 결과로 이어지는 것은 아니며, 과도한 자기확신이 비현실적 목표 설정이나 실패 회피를 초래할 수 있다. ③ 효능감의 측정이 주관적 자기보고 방식에 의존하기 때문에, 객관적 타당성을 확보하기 어렵다는 비판이 존재한다.</t>
    </r>
    <r>
      <rPr>
        <b/>
        <sz val="10"/>
        <color theme="1"/>
        <rFont val="함초롬돋움"/>
        <family val="3"/>
        <charset val="129"/>
      </rPr>
      <t xml:space="preserve">
Ⅳ. 결론
</t>
    </r>
    <r>
      <rPr>
        <sz val="10"/>
        <color theme="1"/>
        <rFont val="함초롬돋움"/>
        <family val="3"/>
        <charset val="129"/>
      </rPr>
      <t xml:space="preserve"> －반두라의 자기효능감이론은 인간의 행동을 이해함에 있어 "할 수 있다"는 신념의 중요성을 명확히 규명함으로써, 학습과 성과의 심리적 기반을 제시하였다. 이는 단순한 동기이론을 넘어 인간의 자율적 성장과 도전 의지를 설명하는 핵심 이론으로 자리매김하였다. 조직 차원에서는 구성원의 자기효능감을 체계적으로 개발함으로써 직무성과를 향상시킬 수 있다는 실천적 함의를 제공한다. 그러나 환경적 제약이나 집단적 요인에 대한 고려가 부족한 점은 보완되어야 한다. 반두라의 주요 저서인 「Social Foundations of Thought and Action : A Social Cognitive Theory」(사고와 행동의 사회적 기초)는 본 이론의 철학적 토대이자 사회인지이론의 근간으로, 현대 조직심리학과 인적자원관리의 핵심 이론적 기반이 되고 있다.</t>
    </r>
    <phoneticPr fontId="4" type="noConversion"/>
  </si>
  <si>
    <t>자기 귀인 이론</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</si>
</sst>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yy\.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10"/>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sz val="8"/>
      <color theme="1"/>
      <name val="함초롬돋움"/>
      <family val="3"/>
      <charset val="129"/>
    </font>
    <font>
      <sz val="9"/>
      <color theme="1"/>
      <name val="맑은 고딕"/>
      <family val="2"/>
      <charset val="129"/>
      <scheme val="minor"/>
    </font>
    <font>
      <b/>
      <sz val="10"/>
      <color theme="0"/>
      <name val="함초롬돋움"/>
      <family val="3"/>
      <charset val="129"/>
    </font>
    <font>
      <sz val="10"/>
      <name val="함초롬돋움"/>
      <family val="3"/>
      <charset val="129"/>
    </font>
    <font>
      <sz val="10"/>
      <color theme="1"/>
      <name val="Calibri"/>
      <family val="3"/>
    </font>
    <font>
      <sz val="9"/>
      <color theme="1"/>
      <name val="Calibri"/>
      <family val="3"/>
    </font>
    <font>
      <sz val="7"/>
      <color theme="1"/>
      <name val="함초롬돋움"/>
      <family val="3"/>
      <charset val="129"/>
    </font>
    <font>
      <b/>
      <sz val="10"/>
      <color theme="1"/>
      <name val="함초롬돋움"/>
      <family val="3"/>
      <charset val="129"/>
    </font>
    <font>
      <sz val="7"/>
      <color theme="1"/>
      <name val="맑은 고딕"/>
      <family val="3"/>
      <charset val="129"/>
      <scheme val="minor"/>
    </font>
    <font>
      <sz val="10"/>
      <color theme="0" tint="-0.249977111117893"/>
      <name val="함초롬돋움"/>
      <family val="3"/>
      <charset val="129"/>
    </font>
    <font>
      <sz val="9"/>
      <color theme="0" tint="-0.34998626667073579"/>
      <name val="함초롬돋움"/>
      <family val="3"/>
      <charset val="129"/>
    </font>
    <font>
      <sz val="10"/>
      <color theme="1"/>
      <name val="맑은 고딕"/>
      <family val="2"/>
      <charset val="129"/>
      <scheme val="minor"/>
    </font>
    <font>
      <b/>
      <sz val="10"/>
      <color theme="0" tint="-0.249977111117893"/>
      <name val="함초롬돋움"/>
      <family val="3"/>
      <charset val="129"/>
    </font>
  </fonts>
  <fills count="3">
    <fill>
      <patternFill patternType="none"/>
    </fill>
    <fill>
      <patternFill patternType="gray125"/>
    </fill>
    <fill>
      <patternFill patternType="solid">
        <fgColor rgb="FF0070C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style="dotted">
        <color theme="0" tint="-0.14996795556505021"/>
      </right>
      <top style="thin">
        <color indexed="64"/>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thin">
        <color indexed="64"/>
      </bottom>
      <diagonal/>
    </border>
    <border>
      <left style="thin">
        <color indexed="64"/>
      </left>
      <right style="dotted">
        <color theme="0" tint="-0.14996795556505021"/>
      </right>
      <top/>
      <bottom style="dotted">
        <color theme="0" tint="-0.14996795556505021"/>
      </bottom>
      <diagonal/>
    </border>
    <border>
      <left/>
      <right style="thin">
        <color auto="1"/>
      </right>
      <top style="thin">
        <color auto="1"/>
      </top>
      <bottom style="thin">
        <color auto="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style="thin">
        <color indexed="64"/>
      </left>
      <right/>
      <top style="thin">
        <color indexed="64"/>
      </top>
      <bottom style="dotted">
        <color theme="0" tint="-0.14996795556505021"/>
      </bottom>
      <diagonal/>
    </border>
    <border>
      <left style="thin">
        <color indexed="64"/>
      </left>
      <right/>
      <top style="dotted">
        <color theme="0" tint="-0.14996795556505021"/>
      </top>
      <bottom/>
      <diagonal/>
    </border>
    <border>
      <left style="thin">
        <color indexed="64"/>
      </left>
      <right style="dotted">
        <color theme="0" tint="-0.14996795556505021"/>
      </right>
      <top/>
      <bottom style="thin">
        <color indexed="64"/>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style="dotted">
        <color theme="0" tint="-0.14996795556505021"/>
      </top>
      <bottom/>
      <diagonal/>
    </border>
    <border>
      <left style="thin">
        <color indexed="64"/>
      </left>
      <right style="thin">
        <color auto="1"/>
      </right>
      <top style="dotted">
        <color theme="0" tint="-0.14996795556505021"/>
      </top>
      <bottom style="thin">
        <color indexed="64"/>
      </bottom>
      <diagonal/>
    </border>
  </borders>
  <cellStyleXfs count="12">
    <xf numFmtId="0" fontId="0" fillId="0" borderId="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41" fontId="12" fillId="0" borderId="0" applyFont="0" applyFill="0" applyBorder="0" applyAlignment="0" applyProtection="0">
      <alignment vertical="center"/>
    </xf>
  </cellStyleXfs>
  <cellXfs count="105">
    <xf numFmtId="0" fontId="0" fillId="0" borderId="0" xfId="0">
      <alignment vertical="center"/>
    </xf>
    <xf numFmtId="0" fontId="6" fillId="2" borderId="1" xfId="0" applyFont="1" applyFill="1" applyBorder="1" applyAlignment="1">
      <alignment horizontal="center" vertical="center"/>
    </xf>
    <xf numFmtId="0" fontId="5" fillId="0" borderId="0" xfId="0" applyFont="1">
      <alignment vertical="center"/>
    </xf>
    <xf numFmtId="0" fontId="7" fillId="0" borderId="1" xfId="0" applyFont="1" applyBorder="1" applyAlignment="1">
      <alignment horizontal="center" vertical="center"/>
    </xf>
    <xf numFmtId="0" fontId="5" fillId="0" borderId="1" xfId="0" applyFont="1" applyBorder="1">
      <alignment vertical="center"/>
    </xf>
    <xf numFmtId="0" fontId="5" fillId="0" borderId="1" xfId="0" applyFont="1" applyBorder="1" applyAlignment="1">
      <alignment vertical="center" wrapText="1"/>
    </xf>
    <xf numFmtId="0" fontId="7" fillId="0" borderId="0" xfId="0" applyFont="1" applyAlignment="1">
      <alignment horizontal="center" vertical="center"/>
    </xf>
    <xf numFmtId="0" fontId="8" fillId="0" borderId="0" xfId="0" applyFont="1">
      <alignment vertical="center"/>
    </xf>
    <xf numFmtId="0" fontId="9" fillId="0" borderId="0" xfId="0" applyFont="1" applyAlignment="1">
      <alignment horizontal="center" vertical="center"/>
    </xf>
    <xf numFmtId="49" fontId="11" fillId="0" borderId="8" xfId="0" applyNumberFormat="1" applyFont="1" applyBorder="1" applyAlignment="1">
      <alignment horizontal="center" wrapText="1"/>
    </xf>
    <xf numFmtId="49" fontId="11" fillId="0" borderId="9" xfId="0" applyNumberFormat="1" applyFont="1" applyBorder="1" applyAlignment="1">
      <alignment horizontal="center" wrapText="1"/>
    </xf>
    <xf numFmtId="49" fontId="11" fillId="0" borderId="10" xfId="0" applyNumberFormat="1" applyFont="1" applyBorder="1" applyAlignment="1">
      <alignment horizontal="center" wrapText="1"/>
    </xf>
    <xf numFmtId="49" fontId="11" fillId="0" borderId="11" xfId="0" applyNumberFormat="1" applyFont="1" applyBorder="1" applyAlignment="1">
      <alignment horizontal="center" wrapText="1"/>
    </xf>
    <xf numFmtId="49" fontId="11" fillId="0" borderId="0" xfId="0" applyNumberFormat="1" applyFont="1" applyAlignment="1">
      <alignment horizontal="center" wrapText="1"/>
    </xf>
    <xf numFmtId="0" fontId="14" fillId="0" borderId="0" xfId="0" applyFont="1" applyAlignment="1">
      <alignment horizontal="left" vertical="top"/>
    </xf>
    <xf numFmtId="49" fontId="17" fillId="0" borderId="9" xfId="0" applyNumberFormat="1" applyFont="1" applyBorder="1" applyAlignment="1">
      <alignment horizontal="center" wrapText="1"/>
    </xf>
    <xf numFmtId="49" fontId="11" fillId="0" borderId="9" xfId="0" quotePrefix="1" applyNumberFormat="1" applyFont="1" applyBorder="1" applyAlignment="1">
      <alignment horizontal="center" wrapText="1"/>
    </xf>
    <xf numFmtId="0" fontId="5" fillId="0" borderId="12" xfId="0" applyFont="1" applyBorder="1">
      <alignment vertical="center"/>
    </xf>
    <xf numFmtId="0" fontId="5" fillId="0" borderId="12" xfId="0" quotePrefix="1" applyFont="1" applyBorder="1">
      <alignment vertical="center"/>
    </xf>
    <xf numFmtId="0" fontId="5" fillId="0" borderId="0" xfId="0" applyFont="1" applyAlignment="1">
      <alignment horizontal="center" vertical="center"/>
    </xf>
    <xf numFmtId="0" fontId="8" fillId="0" borderId="0" xfId="0" applyFont="1" applyAlignment="1">
      <alignment vertical="center" wrapText="1"/>
    </xf>
    <xf numFmtId="0" fontId="19" fillId="0" borderId="0" xfId="0" applyFont="1" applyAlignment="1">
      <alignment horizontal="center" vertical="center" wrapText="1"/>
    </xf>
    <xf numFmtId="0" fontId="14" fillId="0" borderId="0" xfId="0" applyFont="1" applyAlignment="1">
      <alignment horizontal="center" vertical="center"/>
    </xf>
    <xf numFmtId="49" fontId="11" fillId="0" borderId="11" xfId="0" quotePrefix="1" applyNumberFormat="1" applyFont="1" applyBorder="1" applyAlignment="1">
      <alignment horizontal="center" wrapText="1"/>
    </xf>
    <xf numFmtId="49" fontId="11" fillId="0" borderId="13" xfId="0" applyNumberFormat="1" applyFont="1" applyBorder="1" applyAlignment="1">
      <alignment horizontal="center" wrapText="1"/>
    </xf>
    <xf numFmtId="49" fontId="11" fillId="0" borderId="13" xfId="0" quotePrefix="1" applyNumberFormat="1" applyFont="1" applyBorder="1" applyAlignment="1">
      <alignment horizontal="center" wrapText="1"/>
    </xf>
    <xf numFmtId="49" fontId="11" fillId="0" borderId="14" xfId="0" applyNumberFormat="1" applyFont="1" applyBorder="1" applyAlignment="1">
      <alignment horizontal="center" wrapText="1"/>
    </xf>
    <xf numFmtId="49" fontId="11" fillId="0" borderId="15" xfId="0" applyNumberFormat="1" applyFont="1" applyBorder="1" applyAlignment="1">
      <alignment horizontal="center" wrapText="1"/>
    </xf>
    <xf numFmtId="49" fontId="11" fillId="0" borderId="14" xfId="0" quotePrefix="1" applyNumberFormat="1" applyFont="1" applyBorder="1" applyAlignment="1">
      <alignment horizontal="center" wrapText="1"/>
    </xf>
    <xf numFmtId="49" fontId="11" fillId="0" borderId="16" xfId="0" applyNumberFormat="1" applyFont="1" applyBorder="1" applyAlignment="1">
      <alignment horizontal="center" wrapText="1"/>
    </xf>
    <xf numFmtId="49" fontId="11" fillId="0" borderId="17" xfId="0" applyNumberFormat="1" applyFont="1" applyBorder="1" applyAlignment="1">
      <alignment horizontal="center" wrapText="1"/>
    </xf>
    <xf numFmtId="49" fontId="11" fillId="0" borderId="17" xfId="0" quotePrefix="1" applyNumberFormat="1" applyFont="1" applyBorder="1" applyAlignment="1">
      <alignment horizont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6" fillId="2" borderId="1" xfId="0" applyFont="1" applyFill="1" applyBorder="1" applyAlignment="1">
      <alignment horizontal="left" vertical="center"/>
    </xf>
    <xf numFmtId="0" fontId="5" fillId="0" borderId="1" xfId="0" quotePrefix="1" applyFont="1" applyBorder="1">
      <alignment vertical="center"/>
    </xf>
    <xf numFmtId="0" fontId="7" fillId="0" borderId="1" xfId="0" applyFont="1" applyBorder="1">
      <alignment vertical="center"/>
    </xf>
    <xf numFmtId="0" fontId="21" fillId="0" borderId="1" xfId="0" applyFont="1" applyBorder="1" applyAlignment="1">
      <alignment horizontal="center" vertical="center"/>
    </xf>
    <xf numFmtId="0" fontId="21" fillId="0" borderId="1" xfId="0" applyFont="1" applyBorder="1">
      <alignment vertical="center"/>
    </xf>
    <xf numFmtId="0" fontId="5" fillId="0" borderId="1" xfId="0" quotePrefix="1" applyFont="1" applyBorder="1" applyAlignment="1">
      <alignment horizontal="center" vertical="center"/>
    </xf>
    <xf numFmtId="0" fontId="21" fillId="0" borderId="12" xfId="0" applyFont="1" applyBorder="1">
      <alignment vertical="center"/>
    </xf>
    <xf numFmtId="49" fontId="11" fillId="0" borderId="18" xfId="0" applyNumberFormat="1" applyFont="1" applyBorder="1" applyAlignment="1">
      <alignment horizontal="center" wrapText="1"/>
    </xf>
    <xf numFmtId="49" fontId="11" fillId="0" borderId="10" xfId="0" quotePrefix="1" applyNumberFormat="1" applyFont="1" applyBorder="1" applyAlignment="1">
      <alignment horizontal="center" wrapText="1"/>
    </xf>
    <xf numFmtId="49" fontId="11" fillId="0" borderId="18" xfId="0" quotePrefix="1" applyNumberFormat="1" applyFont="1" applyBorder="1" applyAlignment="1">
      <alignment horizontal="center" wrapText="1"/>
    </xf>
    <xf numFmtId="41" fontId="5" fillId="0" borderId="1" xfId="11" applyFont="1" applyBorder="1">
      <alignment vertical="center"/>
    </xf>
    <xf numFmtId="41" fontId="21" fillId="0" borderId="1" xfId="11" applyFont="1" applyBorder="1">
      <alignment vertical="center"/>
    </xf>
    <xf numFmtId="176" fontId="5" fillId="0" borderId="1" xfId="0" applyNumberFormat="1" applyFont="1" applyBorder="1" applyAlignment="1">
      <alignment horizontal="center" vertical="center"/>
    </xf>
    <xf numFmtId="176" fontId="21" fillId="0" borderId="1" xfId="0" applyNumberFormat="1" applyFont="1" applyBorder="1" applyAlignment="1">
      <alignment horizontal="center" vertical="center"/>
    </xf>
    <xf numFmtId="49" fontId="11" fillId="0" borderId="20" xfId="0" applyNumberFormat="1" applyFont="1" applyBorder="1" applyAlignment="1">
      <alignment horizontal="center" wrapText="1"/>
    </xf>
    <xf numFmtId="49" fontId="11" fillId="0" borderId="21" xfId="0" applyNumberFormat="1" applyFont="1" applyBorder="1" applyAlignment="1">
      <alignment horizontal="center" wrapText="1"/>
    </xf>
    <xf numFmtId="49" fontId="11" fillId="0" borderId="21" xfId="0" quotePrefix="1" applyNumberFormat="1" applyFont="1" applyBorder="1" applyAlignment="1">
      <alignment horizontal="center" wrapText="1"/>
    </xf>
    <xf numFmtId="49" fontId="11" fillId="0" borderId="20" xfId="0" quotePrefix="1" applyNumberFormat="1" applyFont="1" applyBorder="1" applyAlignment="1">
      <alignment horizontal="center" wrapText="1"/>
    </xf>
    <xf numFmtId="49" fontId="11" fillId="0" borderId="6" xfId="0" quotePrefix="1" applyNumberFormat="1" applyFont="1" applyBorder="1" applyAlignment="1">
      <alignment horizontal="center" wrapText="1"/>
    </xf>
    <xf numFmtId="49" fontId="11" fillId="0" borderId="6" xfId="0" applyNumberFormat="1" applyFont="1" applyBorder="1" applyAlignment="1">
      <alignment horizontal="center" wrapText="1"/>
    </xf>
    <xf numFmtId="49" fontId="11" fillId="0" borderId="22" xfId="0" applyNumberFormat="1" applyFont="1" applyBorder="1" applyAlignment="1">
      <alignment horizontal="center" wrapText="1"/>
    </xf>
    <xf numFmtId="0" fontId="18" fillId="0" borderId="2" xfId="0" applyFont="1" applyBorder="1" applyAlignment="1">
      <alignment vertical="top" wrapText="1"/>
    </xf>
    <xf numFmtId="0" fontId="18" fillId="0" borderId="4" xfId="0" applyFont="1" applyBorder="1" applyAlignment="1">
      <alignment vertical="top" wrapText="1"/>
    </xf>
    <xf numFmtId="0" fontId="18" fillId="0" borderId="3"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8" fillId="0" borderId="2" xfId="0" applyFont="1" applyBorder="1" applyAlignment="1">
      <alignment vertical="top" wrapText="1"/>
    </xf>
    <xf numFmtId="0" fontId="0" fillId="0" borderId="3" xfId="0" applyBorder="1" applyAlignment="1">
      <alignment vertical="top"/>
    </xf>
    <xf numFmtId="0" fontId="8" fillId="0" borderId="4" xfId="0" applyFont="1" applyBorder="1" applyAlignment="1">
      <alignment vertical="top" wrapText="1"/>
    </xf>
    <xf numFmtId="0" fontId="8" fillId="0" borderId="3" xfId="0" applyFont="1" applyBorder="1" applyAlignment="1">
      <alignment vertical="top" wrapText="1"/>
    </xf>
    <xf numFmtId="0" fontId="0" fillId="0" borderId="3" xfId="0" applyBorder="1" applyAlignment="1">
      <alignment vertical="top" wrapText="1"/>
    </xf>
    <xf numFmtId="0" fontId="8" fillId="0" borderId="1" xfId="0" applyFont="1" applyBorder="1" applyAlignment="1">
      <alignment vertical="top" wrapText="1"/>
    </xf>
    <xf numFmtId="0" fontId="8" fillId="0" borderId="1" xfId="0" applyFont="1" applyBorder="1" applyAlignment="1">
      <alignment vertical="top"/>
    </xf>
    <xf numFmtId="0" fontId="0" fillId="0" borderId="1" xfId="0" applyBorder="1" applyAlignment="1">
      <alignment vertical="top"/>
    </xf>
    <xf numFmtId="0" fontId="18" fillId="0" borderId="2" xfId="0" applyFont="1" applyBorder="1" applyAlignment="1">
      <alignment horizontal="left" vertical="top" wrapText="1"/>
    </xf>
    <xf numFmtId="0" fontId="18" fillId="0" borderId="4" xfId="0" applyFont="1" applyBorder="1" applyAlignment="1">
      <alignment horizontal="left" vertical="top" wrapText="1"/>
    </xf>
    <xf numFmtId="0" fontId="18" fillId="0" borderId="3" xfId="0" applyFont="1" applyBorder="1" applyAlignment="1">
      <alignment horizontal="left" vertical="top" wrapText="1"/>
    </xf>
    <xf numFmtId="0" fontId="8" fillId="0" borderId="2" xfId="0" applyFont="1" applyBorder="1" applyAlignment="1">
      <alignment horizontal="left" vertical="top" wrapText="1"/>
    </xf>
    <xf numFmtId="0" fontId="5" fillId="0" borderId="4" xfId="0" applyFont="1" applyBorder="1" applyAlignment="1">
      <alignment horizontal="left" vertical="top"/>
    </xf>
    <xf numFmtId="0" fontId="5" fillId="0" borderId="3" xfId="0" applyFont="1" applyBorder="1" applyAlignment="1">
      <alignment horizontal="left" vertical="top"/>
    </xf>
    <xf numFmtId="0" fontId="10" fillId="2" borderId="1" xfId="0" applyFont="1" applyFill="1" applyBorder="1" applyAlignment="1">
      <alignment horizontal="center" vertical="center"/>
    </xf>
    <xf numFmtId="0" fontId="10" fillId="2" borderId="5" xfId="0" applyFont="1" applyFill="1" applyBorder="1" applyAlignment="1">
      <alignment horizontal="center" vertical="center"/>
    </xf>
    <xf numFmtId="0" fontId="10" fillId="2" borderId="7" xfId="0" applyFont="1" applyFill="1" applyBorder="1" applyAlignment="1">
      <alignment horizontal="center" vertical="center"/>
    </xf>
    <xf numFmtId="0" fontId="8" fillId="0" borderId="1" xfId="0" applyFont="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vertical="top"/>
    </xf>
    <xf numFmtId="0" fontId="13" fillId="2" borderId="5"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22" fillId="0" borderId="3" xfId="0" applyFont="1" applyBorder="1" applyAlignment="1">
      <alignment vertical="top"/>
    </xf>
    <xf numFmtId="0" fontId="8" fillId="0" borderId="4" xfId="0" applyFont="1" applyBorder="1" applyAlignment="1">
      <alignment horizontal="left" vertical="top" wrapText="1"/>
    </xf>
    <xf numFmtId="0" fontId="22" fillId="0" borderId="4" xfId="0" applyFont="1" applyBorder="1" applyAlignment="1">
      <alignment vertical="top"/>
    </xf>
    <xf numFmtId="0" fontId="22" fillId="0" borderId="4" xfId="0" applyFont="1" applyBorder="1" applyAlignment="1">
      <alignment vertical="top" wrapText="1"/>
    </xf>
    <xf numFmtId="0" fontId="22" fillId="0" borderId="3" xfId="0" applyFont="1" applyBorder="1" applyAlignment="1">
      <alignment vertical="top" wrapText="1"/>
    </xf>
    <xf numFmtId="0" fontId="18" fillId="0" borderId="2" xfId="0" quotePrefix="1" applyFont="1" applyBorder="1" applyAlignment="1">
      <alignment vertical="top" wrapText="1"/>
    </xf>
    <xf numFmtId="0" fontId="0" fillId="0" borderId="4"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vertical="top" wrapText="1"/>
    </xf>
    <xf numFmtId="0" fontId="8" fillId="0" borderId="2" xfId="0" quotePrefix="1" applyFont="1" applyBorder="1" applyAlignment="1">
      <alignment vertical="top" wrapText="1"/>
    </xf>
    <xf numFmtId="0" fontId="8" fillId="0" borderId="4" xfId="0" quotePrefix="1" applyFont="1" applyBorder="1" applyAlignment="1">
      <alignment vertical="top"/>
    </xf>
    <xf numFmtId="0" fontId="5" fillId="0" borderId="3" xfId="0" applyFont="1" applyBorder="1" applyAlignment="1">
      <alignment vertical="top"/>
    </xf>
    <xf numFmtId="0" fontId="23" fillId="0" borderId="2" xfId="0" applyFont="1" applyBorder="1" applyAlignment="1">
      <alignment vertical="top" wrapText="1"/>
    </xf>
    <xf numFmtId="0" fontId="20" fillId="0" borderId="2" xfId="0" applyFont="1" applyBorder="1" applyAlignment="1">
      <alignment vertical="top" wrapText="1"/>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12" xfId="0" applyFont="1" applyFill="1" applyBorder="1" applyAlignment="1">
      <alignment horizontal="center" vertical="center"/>
    </xf>
  </cellXfs>
  <cellStyles count="12">
    <cellStyle name="쉼표 [0]" xfId="11" builtinId="6"/>
    <cellStyle name="쉼표 [0] 2" xfId="2" xr:uid="{45003987-6B87-4A11-BC34-B24611FAEB98}"/>
    <cellStyle name="쉼표 [0] 2 2" xfId="4" xr:uid="{D7C72828-988C-4707-AC82-7A7807001288}"/>
    <cellStyle name="쉼표 [0] 2 2 2" xfId="9" xr:uid="{EEBB20D9-16CD-4419-A605-07E280D69F8F}"/>
    <cellStyle name="쉼표 [0] 2 3" xfId="7" xr:uid="{6A9B8CDF-17EF-4D6F-867E-9FFBE3C27206}"/>
    <cellStyle name="쉼표 [0] 3" xfId="5" xr:uid="{D9ECFD25-9C44-46D8-9066-81D27057FB5C}"/>
    <cellStyle name="쉼표 [0] 3 2" xfId="10" xr:uid="{81787375-FC87-49CD-A158-87DAD46FC71C}"/>
    <cellStyle name="표준" xfId="0" builtinId="0"/>
    <cellStyle name="표준 2" xfId="1" xr:uid="{694FF0B6-DC19-4C5C-9C1B-270C1F1629F6}"/>
    <cellStyle name="표준 2 2" xfId="3" xr:uid="{3B3DDC77-8C1C-4DF0-A8E3-D7F5AE3F3B62}"/>
    <cellStyle name="표준 2 2 2" xfId="8" xr:uid="{5AD3E7B6-2B29-4C94-883A-769943246DFE}"/>
    <cellStyle name="표준 2 3" xfId="6" xr:uid="{69DBC27E-0E48-4937-9BA1-2480B273447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FFFF99"/>
      <color rgb="FFAC74D6"/>
      <color rgb="FF0000FF"/>
      <color rgb="FFFF00FF"/>
      <color rgb="FF7C3559"/>
      <color rgb="FFFFFF78"/>
      <color rgb="FF363FAC"/>
      <color rgb="FFD6EBFF"/>
      <color rgb="FFD6F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2.jpeg"/><Relationship Id="rId18" Type="http://schemas.openxmlformats.org/officeDocument/2006/relationships/image" Target="../media/image17.png"/><Relationship Id="rId26" Type="http://schemas.openxmlformats.org/officeDocument/2006/relationships/image" Target="../media/image25.png"/><Relationship Id="rId39" Type="http://schemas.openxmlformats.org/officeDocument/2006/relationships/image" Target="../media/image38.png"/><Relationship Id="rId21" Type="http://schemas.openxmlformats.org/officeDocument/2006/relationships/image" Target="../media/image20.jpeg"/><Relationship Id="rId34" Type="http://schemas.openxmlformats.org/officeDocument/2006/relationships/image" Target="../media/image33.jpeg"/><Relationship Id="rId42" Type="http://schemas.openxmlformats.org/officeDocument/2006/relationships/image" Target="../media/image40.jpeg"/><Relationship Id="rId47" Type="http://schemas.openxmlformats.org/officeDocument/2006/relationships/image" Target="../media/image44.jpeg"/><Relationship Id="rId50" Type="http://schemas.openxmlformats.org/officeDocument/2006/relationships/image" Target="../media/image47.png"/><Relationship Id="rId55" Type="http://schemas.openxmlformats.org/officeDocument/2006/relationships/image" Target="../media/image52.png"/><Relationship Id="rId7"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image" Target="../media/image15.png"/><Relationship Id="rId29" Type="http://schemas.openxmlformats.org/officeDocument/2006/relationships/image" Target="../media/image28.png"/><Relationship Id="rId11" Type="http://schemas.openxmlformats.org/officeDocument/2006/relationships/image" Target="../media/image10.jpeg"/><Relationship Id="rId24" Type="http://schemas.openxmlformats.org/officeDocument/2006/relationships/image" Target="../media/image23.jpeg"/><Relationship Id="rId32" Type="http://schemas.openxmlformats.org/officeDocument/2006/relationships/image" Target="../media/image31.jpeg"/><Relationship Id="rId37" Type="http://schemas.openxmlformats.org/officeDocument/2006/relationships/image" Target="../media/image36.jpeg"/><Relationship Id="rId40" Type="http://schemas.microsoft.com/office/2007/relationships/hdphoto" Target="../media/hdphoto2.wdp"/><Relationship Id="rId45" Type="http://schemas.microsoft.com/office/2007/relationships/hdphoto" Target="../media/hdphoto3.wdp"/><Relationship Id="rId53" Type="http://schemas.openxmlformats.org/officeDocument/2006/relationships/image" Target="../media/image50.png"/><Relationship Id="rId5" Type="http://schemas.microsoft.com/office/2007/relationships/hdphoto" Target="../media/hdphoto1.wdp"/><Relationship Id="rId10" Type="http://schemas.openxmlformats.org/officeDocument/2006/relationships/image" Target="../media/image9.png"/><Relationship Id="rId19" Type="http://schemas.openxmlformats.org/officeDocument/2006/relationships/image" Target="../media/image18.jpeg"/><Relationship Id="rId31" Type="http://schemas.openxmlformats.org/officeDocument/2006/relationships/image" Target="../media/image30.png"/><Relationship Id="rId44" Type="http://schemas.openxmlformats.org/officeDocument/2006/relationships/image" Target="../media/image42.png"/><Relationship Id="rId52" Type="http://schemas.openxmlformats.org/officeDocument/2006/relationships/image" Target="../media/image49.png"/><Relationship Id="rId4" Type="http://schemas.openxmlformats.org/officeDocument/2006/relationships/image" Target="../media/image4.png"/><Relationship Id="rId9" Type="http://schemas.openxmlformats.org/officeDocument/2006/relationships/image" Target="../media/image8.jpeg"/><Relationship Id="rId14" Type="http://schemas.openxmlformats.org/officeDocument/2006/relationships/image" Target="../media/image13.png"/><Relationship Id="rId22" Type="http://schemas.openxmlformats.org/officeDocument/2006/relationships/image" Target="../media/image21.jpeg"/><Relationship Id="rId27" Type="http://schemas.openxmlformats.org/officeDocument/2006/relationships/image" Target="../media/image26.png"/><Relationship Id="rId30" Type="http://schemas.openxmlformats.org/officeDocument/2006/relationships/image" Target="../media/image29.png"/><Relationship Id="rId35" Type="http://schemas.openxmlformats.org/officeDocument/2006/relationships/image" Target="../media/image34.jpeg"/><Relationship Id="rId43" Type="http://schemas.openxmlformats.org/officeDocument/2006/relationships/image" Target="../media/image41.jpeg"/><Relationship Id="rId48" Type="http://schemas.openxmlformats.org/officeDocument/2006/relationships/image" Target="../media/image45.jpeg"/><Relationship Id="rId8" Type="http://schemas.openxmlformats.org/officeDocument/2006/relationships/image" Target="../media/image7.png"/><Relationship Id="rId51" Type="http://schemas.openxmlformats.org/officeDocument/2006/relationships/image" Target="../media/image48.png"/><Relationship Id="rId3" Type="http://schemas.openxmlformats.org/officeDocument/2006/relationships/image" Target="../media/image3.png"/><Relationship Id="rId12" Type="http://schemas.openxmlformats.org/officeDocument/2006/relationships/image" Target="../media/image11.png"/><Relationship Id="rId17" Type="http://schemas.openxmlformats.org/officeDocument/2006/relationships/image" Target="../media/image16.jpeg"/><Relationship Id="rId25" Type="http://schemas.openxmlformats.org/officeDocument/2006/relationships/image" Target="../media/image24.png"/><Relationship Id="rId33" Type="http://schemas.openxmlformats.org/officeDocument/2006/relationships/image" Target="../media/image32.png"/><Relationship Id="rId38" Type="http://schemas.openxmlformats.org/officeDocument/2006/relationships/image" Target="../media/image37.jpeg"/><Relationship Id="rId46" Type="http://schemas.openxmlformats.org/officeDocument/2006/relationships/image" Target="../media/image43.png"/><Relationship Id="rId20" Type="http://schemas.openxmlformats.org/officeDocument/2006/relationships/image" Target="../media/image19.png"/><Relationship Id="rId41" Type="http://schemas.openxmlformats.org/officeDocument/2006/relationships/image" Target="../media/image39.png"/><Relationship Id="rId54" Type="http://schemas.openxmlformats.org/officeDocument/2006/relationships/image" Target="../media/image51.png"/><Relationship Id="rId1" Type="http://schemas.openxmlformats.org/officeDocument/2006/relationships/image" Target="../media/image1.png"/><Relationship Id="rId6" Type="http://schemas.openxmlformats.org/officeDocument/2006/relationships/image" Target="../media/image5.jpeg"/><Relationship Id="rId15" Type="http://schemas.openxmlformats.org/officeDocument/2006/relationships/image" Target="../media/image14.png"/><Relationship Id="rId23" Type="http://schemas.openxmlformats.org/officeDocument/2006/relationships/image" Target="../media/image22.jpeg"/><Relationship Id="rId28" Type="http://schemas.openxmlformats.org/officeDocument/2006/relationships/image" Target="../media/image27.png"/><Relationship Id="rId36" Type="http://schemas.openxmlformats.org/officeDocument/2006/relationships/image" Target="../media/image35.png"/><Relationship Id="rId49" Type="http://schemas.openxmlformats.org/officeDocument/2006/relationships/image" Target="../media/image46.png"/></Relationships>
</file>

<file path=xl/drawings/_rels/drawing2.xml.rels><?xml version="1.0" encoding="UTF-8" standalone="yes"?>
<Relationships xmlns="http://schemas.openxmlformats.org/package/2006/relationships"><Relationship Id="rId26" Type="http://schemas.openxmlformats.org/officeDocument/2006/relationships/image" Target="../media/image76.png"/><Relationship Id="rId21" Type="http://schemas.openxmlformats.org/officeDocument/2006/relationships/image" Target="../media/image71.png"/><Relationship Id="rId42" Type="http://schemas.openxmlformats.org/officeDocument/2006/relationships/image" Target="../media/image91.jpeg"/><Relationship Id="rId47" Type="http://schemas.openxmlformats.org/officeDocument/2006/relationships/image" Target="../media/image96.png"/><Relationship Id="rId63" Type="http://schemas.openxmlformats.org/officeDocument/2006/relationships/image" Target="../media/image47.png"/><Relationship Id="rId68" Type="http://schemas.openxmlformats.org/officeDocument/2006/relationships/image" Target="../media/image52.png"/><Relationship Id="rId7" Type="http://schemas.openxmlformats.org/officeDocument/2006/relationships/image" Target="../media/image58.jpeg"/><Relationship Id="rId2" Type="http://schemas.openxmlformats.org/officeDocument/2006/relationships/image" Target="../media/image54.jpeg"/><Relationship Id="rId16" Type="http://schemas.openxmlformats.org/officeDocument/2006/relationships/image" Target="../media/image66.jpeg"/><Relationship Id="rId29" Type="http://schemas.openxmlformats.org/officeDocument/2006/relationships/image" Target="../media/image79.png"/><Relationship Id="rId11" Type="http://schemas.openxmlformats.org/officeDocument/2006/relationships/image" Target="../media/image6.png"/><Relationship Id="rId24" Type="http://schemas.openxmlformats.org/officeDocument/2006/relationships/image" Target="../media/image74.jpeg"/><Relationship Id="rId32" Type="http://schemas.openxmlformats.org/officeDocument/2006/relationships/image" Target="../media/image82.png"/><Relationship Id="rId37" Type="http://schemas.openxmlformats.org/officeDocument/2006/relationships/image" Target="../media/image86.jpeg"/><Relationship Id="rId40" Type="http://schemas.openxmlformats.org/officeDocument/2006/relationships/image" Target="../media/image89.jpeg"/><Relationship Id="rId45" Type="http://schemas.openxmlformats.org/officeDocument/2006/relationships/image" Target="../media/image94.png"/><Relationship Id="rId53" Type="http://schemas.openxmlformats.org/officeDocument/2006/relationships/image" Target="../media/image102.png"/><Relationship Id="rId58" Type="http://schemas.openxmlformats.org/officeDocument/2006/relationships/image" Target="../media/image107.png"/><Relationship Id="rId66" Type="http://schemas.openxmlformats.org/officeDocument/2006/relationships/image" Target="../media/image111.png"/><Relationship Id="rId5" Type="http://schemas.microsoft.com/office/2007/relationships/hdphoto" Target="../media/hdphoto4.wdp"/><Relationship Id="rId61" Type="http://schemas.openxmlformats.org/officeDocument/2006/relationships/image" Target="../media/image46.png"/><Relationship Id="rId19" Type="http://schemas.openxmlformats.org/officeDocument/2006/relationships/image" Target="../media/image69.png"/><Relationship Id="rId14" Type="http://schemas.openxmlformats.org/officeDocument/2006/relationships/image" Target="../media/image64.png"/><Relationship Id="rId22" Type="http://schemas.openxmlformats.org/officeDocument/2006/relationships/image" Target="../media/image72.jpeg"/><Relationship Id="rId27" Type="http://schemas.openxmlformats.org/officeDocument/2006/relationships/image" Target="../media/image77.png"/><Relationship Id="rId30" Type="http://schemas.openxmlformats.org/officeDocument/2006/relationships/image" Target="../media/image80.jpeg"/><Relationship Id="rId35" Type="http://schemas.openxmlformats.org/officeDocument/2006/relationships/image" Target="../media/image84.png"/><Relationship Id="rId43" Type="http://schemas.openxmlformats.org/officeDocument/2006/relationships/image" Target="../media/image92.jpeg"/><Relationship Id="rId48" Type="http://schemas.openxmlformats.org/officeDocument/2006/relationships/image" Target="../media/image97.png"/><Relationship Id="rId56" Type="http://schemas.openxmlformats.org/officeDocument/2006/relationships/image" Target="../media/image105.png"/><Relationship Id="rId64" Type="http://schemas.openxmlformats.org/officeDocument/2006/relationships/image" Target="../media/image110.png"/><Relationship Id="rId69" Type="http://schemas.openxmlformats.org/officeDocument/2006/relationships/image" Target="../media/image112.png"/><Relationship Id="rId8" Type="http://schemas.openxmlformats.org/officeDocument/2006/relationships/image" Target="../media/image59.png"/><Relationship Id="rId51" Type="http://schemas.openxmlformats.org/officeDocument/2006/relationships/image" Target="../media/image100.png"/><Relationship Id="rId3" Type="http://schemas.openxmlformats.org/officeDocument/2006/relationships/image" Target="../media/image55.png"/><Relationship Id="rId12" Type="http://schemas.openxmlformats.org/officeDocument/2006/relationships/image" Target="../media/image62.png"/><Relationship Id="rId17" Type="http://schemas.openxmlformats.org/officeDocument/2006/relationships/image" Target="../media/image67.png"/><Relationship Id="rId25" Type="http://schemas.openxmlformats.org/officeDocument/2006/relationships/image" Target="../media/image75.jpeg"/><Relationship Id="rId33" Type="http://schemas.openxmlformats.org/officeDocument/2006/relationships/image" Target="../media/image83.png"/><Relationship Id="rId38" Type="http://schemas.openxmlformats.org/officeDocument/2006/relationships/image" Target="../media/image87.png"/><Relationship Id="rId46" Type="http://schemas.openxmlformats.org/officeDocument/2006/relationships/image" Target="../media/image95.png"/><Relationship Id="rId59" Type="http://schemas.openxmlformats.org/officeDocument/2006/relationships/image" Target="../media/image108.png"/><Relationship Id="rId67" Type="http://schemas.openxmlformats.org/officeDocument/2006/relationships/image" Target="../media/image49.png"/><Relationship Id="rId20" Type="http://schemas.openxmlformats.org/officeDocument/2006/relationships/image" Target="../media/image70.jpeg"/><Relationship Id="rId41" Type="http://schemas.openxmlformats.org/officeDocument/2006/relationships/image" Target="../media/image90.png"/><Relationship Id="rId54" Type="http://schemas.openxmlformats.org/officeDocument/2006/relationships/image" Target="../media/image103.jpeg"/><Relationship Id="rId62" Type="http://schemas.openxmlformats.org/officeDocument/2006/relationships/image" Target="../media/image48.png"/><Relationship Id="rId1" Type="http://schemas.openxmlformats.org/officeDocument/2006/relationships/image" Target="../media/image53.jpeg"/><Relationship Id="rId6" Type="http://schemas.openxmlformats.org/officeDocument/2006/relationships/image" Target="../media/image57.png"/><Relationship Id="rId15" Type="http://schemas.openxmlformats.org/officeDocument/2006/relationships/image" Target="../media/image65.jpeg"/><Relationship Id="rId23" Type="http://schemas.openxmlformats.org/officeDocument/2006/relationships/image" Target="../media/image73.png"/><Relationship Id="rId28" Type="http://schemas.openxmlformats.org/officeDocument/2006/relationships/image" Target="../media/image78.png"/><Relationship Id="rId36" Type="http://schemas.openxmlformats.org/officeDocument/2006/relationships/image" Target="../media/image85.jpeg"/><Relationship Id="rId49" Type="http://schemas.openxmlformats.org/officeDocument/2006/relationships/image" Target="../media/image98.png"/><Relationship Id="rId57" Type="http://schemas.openxmlformats.org/officeDocument/2006/relationships/image" Target="../media/image106.jpeg"/><Relationship Id="rId10" Type="http://schemas.openxmlformats.org/officeDocument/2006/relationships/image" Target="../media/image61.png"/><Relationship Id="rId31" Type="http://schemas.openxmlformats.org/officeDocument/2006/relationships/image" Target="../media/image81.jpeg"/><Relationship Id="rId44" Type="http://schemas.openxmlformats.org/officeDocument/2006/relationships/image" Target="../media/image93.jpeg"/><Relationship Id="rId52" Type="http://schemas.openxmlformats.org/officeDocument/2006/relationships/image" Target="../media/image101.png"/><Relationship Id="rId60" Type="http://schemas.openxmlformats.org/officeDocument/2006/relationships/image" Target="../media/image109.png"/><Relationship Id="rId65" Type="http://schemas.openxmlformats.org/officeDocument/2006/relationships/image" Target="../media/image50.png"/><Relationship Id="rId4" Type="http://schemas.openxmlformats.org/officeDocument/2006/relationships/image" Target="../media/image56.png"/><Relationship Id="rId9" Type="http://schemas.openxmlformats.org/officeDocument/2006/relationships/image" Target="../media/image60.jpeg"/><Relationship Id="rId13" Type="http://schemas.openxmlformats.org/officeDocument/2006/relationships/image" Target="../media/image63.png"/><Relationship Id="rId18" Type="http://schemas.openxmlformats.org/officeDocument/2006/relationships/image" Target="../media/image68.png"/><Relationship Id="rId39" Type="http://schemas.openxmlformats.org/officeDocument/2006/relationships/image" Target="../media/image88.jpeg"/><Relationship Id="rId34" Type="http://schemas.openxmlformats.org/officeDocument/2006/relationships/image" Target="../media/image25.png"/><Relationship Id="rId50" Type="http://schemas.openxmlformats.org/officeDocument/2006/relationships/image" Target="../media/image99.jpeg"/><Relationship Id="rId55" Type="http://schemas.openxmlformats.org/officeDocument/2006/relationships/image" Target="../media/image104.jpeg"/></Relationships>
</file>

<file path=xl/drawings/_rels/drawing3.xml.rels><?xml version="1.0" encoding="UTF-8" standalone="yes"?>
<Relationships xmlns="http://schemas.openxmlformats.org/package/2006/relationships"><Relationship Id="rId26" Type="http://schemas.openxmlformats.org/officeDocument/2006/relationships/image" Target="../media/image133.jpeg"/><Relationship Id="rId21" Type="http://schemas.openxmlformats.org/officeDocument/2006/relationships/image" Target="../media/image128.jpeg"/><Relationship Id="rId42" Type="http://schemas.openxmlformats.org/officeDocument/2006/relationships/image" Target="../media/image75.jpeg"/><Relationship Id="rId47" Type="http://schemas.openxmlformats.org/officeDocument/2006/relationships/image" Target="../media/image150.png"/><Relationship Id="rId63" Type="http://schemas.openxmlformats.org/officeDocument/2006/relationships/image" Target="../media/image165.jpeg"/><Relationship Id="rId68" Type="http://schemas.openxmlformats.org/officeDocument/2006/relationships/image" Target="../media/image169.jpeg"/><Relationship Id="rId16" Type="http://schemas.openxmlformats.org/officeDocument/2006/relationships/image" Target="../media/image124.jpeg"/><Relationship Id="rId11" Type="http://schemas.openxmlformats.org/officeDocument/2006/relationships/image" Target="../media/image94.png"/><Relationship Id="rId32" Type="http://schemas.openxmlformats.org/officeDocument/2006/relationships/image" Target="../media/image138.png"/><Relationship Id="rId37" Type="http://schemas.openxmlformats.org/officeDocument/2006/relationships/image" Target="../media/image66.jpeg"/><Relationship Id="rId53" Type="http://schemas.microsoft.com/office/2007/relationships/hdphoto" Target="../media/hdphoto7.wdp"/><Relationship Id="rId58" Type="http://schemas.openxmlformats.org/officeDocument/2006/relationships/image" Target="../media/image160.png"/><Relationship Id="rId74" Type="http://schemas.openxmlformats.org/officeDocument/2006/relationships/image" Target="../media/image47.png"/><Relationship Id="rId79" Type="http://schemas.openxmlformats.org/officeDocument/2006/relationships/image" Target="../media/image50.png"/><Relationship Id="rId5" Type="http://schemas.openxmlformats.org/officeDocument/2006/relationships/image" Target="../media/image116.png"/><Relationship Id="rId61" Type="http://schemas.openxmlformats.org/officeDocument/2006/relationships/image" Target="../media/image163.jpeg"/><Relationship Id="rId19" Type="http://schemas.openxmlformats.org/officeDocument/2006/relationships/image" Target="../media/image127.jpeg"/><Relationship Id="rId14" Type="http://schemas.openxmlformats.org/officeDocument/2006/relationships/image" Target="../media/image123.png"/><Relationship Id="rId22" Type="http://schemas.openxmlformats.org/officeDocument/2006/relationships/image" Target="../media/image129.png"/><Relationship Id="rId27" Type="http://schemas.openxmlformats.org/officeDocument/2006/relationships/image" Target="../media/image134.png"/><Relationship Id="rId30" Type="http://schemas.openxmlformats.org/officeDocument/2006/relationships/image" Target="../media/image136.jpeg"/><Relationship Id="rId35" Type="http://schemas.openxmlformats.org/officeDocument/2006/relationships/image" Target="../media/image141.jpeg"/><Relationship Id="rId43" Type="http://schemas.openxmlformats.org/officeDocument/2006/relationships/image" Target="../media/image95.png"/><Relationship Id="rId48" Type="http://schemas.openxmlformats.org/officeDocument/2006/relationships/image" Target="../media/image151.jpeg"/><Relationship Id="rId56" Type="http://schemas.openxmlformats.org/officeDocument/2006/relationships/image" Target="../media/image158.jpeg"/><Relationship Id="rId64" Type="http://schemas.openxmlformats.org/officeDocument/2006/relationships/image" Target="../media/image166.jpeg"/><Relationship Id="rId69" Type="http://schemas.openxmlformats.org/officeDocument/2006/relationships/image" Target="../media/image170.jpeg"/><Relationship Id="rId77" Type="http://schemas.openxmlformats.org/officeDocument/2006/relationships/image" Target="../media/image22.jpeg"/><Relationship Id="rId8" Type="http://schemas.openxmlformats.org/officeDocument/2006/relationships/image" Target="../media/image118.jpeg"/><Relationship Id="rId51" Type="http://schemas.openxmlformats.org/officeDocument/2006/relationships/image" Target="../media/image154.jpeg"/><Relationship Id="rId72" Type="http://schemas.openxmlformats.org/officeDocument/2006/relationships/image" Target="../media/image46.png"/><Relationship Id="rId80" Type="http://schemas.openxmlformats.org/officeDocument/2006/relationships/image" Target="../media/image49.png"/><Relationship Id="rId3" Type="http://schemas.openxmlformats.org/officeDocument/2006/relationships/image" Target="../media/image114.png"/><Relationship Id="rId12" Type="http://schemas.openxmlformats.org/officeDocument/2006/relationships/image" Target="../media/image121.png"/><Relationship Id="rId17" Type="http://schemas.openxmlformats.org/officeDocument/2006/relationships/image" Target="../media/image125.jpeg"/><Relationship Id="rId25" Type="http://schemas.openxmlformats.org/officeDocument/2006/relationships/image" Target="../media/image132.jpeg"/><Relationship Id="rId33" Type="http://schemas.openxmlformats.org/officeDocument/2006/relationships/image" Target="../media/image139.png"/><Relationship Id="rId38" Type="http://schemas.openxmlformats.org/officeDocument/2006/relationships/image" Target="../media/image143.jpeg"/><Relationship Id="rId46" Type="http://schemas.openxmlformats.org/officeDocument/2006/relationships/image" Target="../media/image149.jpeg"/><Relationship Id="rId59" Type="http://schemas.openxmlformats.org/officeDocument/2006/relationships/image" Target="../media/image161.jpeg"/><Relationship Id="rId67" Type="http://schemas.openxmlformats.org/officeDocument/2006/relationships/image" Target="../media/image3.png"/><Relationship Id="rId20" Type="http://schemas.openxmlformats.org/officeDocument/2006/relationships/image" Target="../media/image102.png"/><Relationship Id="rId41" Type="http://schemas.openxmlformats.org/officeDocument/2006/relationships/image" Target="../media/image146.png"/><Relationship Id="rId54" Type="http://schemas.openxmlformats.org/officeDocument/2006/relationships/image" Target="../media/image156.jpeg"/><Relationship Id="rId62" Type="http://schemas.openxmlformats.org/officeDocument/2006/relationships/image" Target="../media/image164.png"/><Relationship Id="rId70" Type="http://schemas.openxmlformats.org/officeDocument/2006/relationships/image" Target="../media/image171.png"/><Relationship Id="rId75" Type="http://schemas.openxmlformats.org/officeDocument/2006/relationships/image" Target="../media/image110.png"/><Relationship Id="rId1" Type="http://schemas.openxmlformats.org/officeDocument/2006/relationships/image" Target="../media/image23.jpeg"/><Relationship Id="rId6" Type="http://schemas.openxmlformats.org/officeDocument/2006/relationships/image" Target="../media/image6.png"/><Relationship Id="rId15" Type="http://schemas.microsoft.com/office/2007/relationships/hdphoto" Target="../media/hdphoto5.wdp"/><Relationship Id="rId23" Type="http://schemas.openxmlformats.org/officeDocument/2006/relationships/image" Target="../media/image130.png"/><Relationship Id="rId28" Type="http://schemas.openxmlformats.org/officeDocument/2006/relationships/image" Target="../media/image135.png"/><Relationship Id="rId36" Type="http://schemas.openxmlformats.org/officeDocument/2006/relationships/image" Target="../media/image142.png"/><Relationship Id="rId49" Type="http://schemas.openxmlformats.org/officeDocument/2006/relationships/image" Target="../media/image152.jpeg"/><Relationship Id="rId57" Type="http://schemas.openxmlformats.org/officeDocument/2006/relationships/image" Target="../media/image159.jpeg"/><Relationship Id="rId10" Type="http://schemas.openxmlformats.org/officeDocument/2006/relationships/image" Target="../media/image120.jpeg"/><Relationship Id="rId31" Type="http://schemas.openxmlformats.org/officeDocument/2006/relationships/image" Target="../media/image137.png"/><Relationship Id="rId44" Type="http://schemas.openxmlformats.org/officeDocument/2006/relationships/image" Target="../media/image147.png"/><Relationship Id="rId52" Type="http://schemas.openxmlformats.org/officeDocument/2006/relationships/image" Target="../media/image155.png"/><Relationship Id="rId60" Type="http://schemas.openxmlformats.org/officeDocument/2006/relationships/image" Target="../media/image162.jpeg"/><Relationship Id="rId65" Type="http://schemas.openxmlformats.org/officeDocument/2006/relationships/image" Target="../media/image167.jpeg"/><Relationship Id="rId73" Type="http://schemas.openxmlformats.org/officeDocument/2006/relationships/image" Target="../media/image48.png"/><Relationship Id="rId78" Type="http://schemas.openxmlformats.org/officeDocument/2006/relationships/image" Target="../media/image174.jpeg"/><Relationship Id="rId81" Type="http://schemas.openxmlformats.org/officeDocument/2006/relationships/image" Target="../media/image52.png"/><Relationship Id="rId4" Type="http://schemas.openxmlformats.org/officeDocument/2006/relationships/image" Target="../media/image115.jpeg"/><Relationship Id="rId9" Type="http://schemas.openxmlformats.org/officeDocument/2006/relationships/image" Target="../media/image119.png"/><Relationship Id="rId13" Type="http://schemas.openxmlformats.org/officeDocument/2006/relationships/image" Target="../media/image122.png"/><Relationship Id="rId18" Type="http://schemas.openxmlformats.org/officeDocument/2006/relationships/image" Target="../media/image126.png"/><Relationship Id="rId39" Type="http://schemas.openxmlformats.org/officeDocument/2006/relationships/image" Target="../media/image144.jpeg"/><Relationship Id="rId34" Type="http://schemas.openxmlformats.org/officeDocument/2006/relationships/image" Target="../media/image140.jpeg"/><Relationship Id="rId50" Type="http://schemas.openxmlformats.org/officeDocument/2006/relationships/image" Target="../media/image153.png"/><Relationship Id="rId55" Type="http://schemas.openxmlformats.org/officeDocument/2006/relationships/image" Target="../media/image157.png"/><Relationship Id="rId76" Type="http://schemas.openxmlformats.org/officeDocument/2006/relationships/image" Target="../media/image173.png"/><Relationship Id="rId7" Type="http://schemas.openxmlformats.org/officeDocument/2006/relationships/image" Target="../media/image117.jpeg"/><Relationship Id="rId71" Type="http://schemas.openxmlformats.org/officeDocument/2006/relationships/image" Target="../media/image172.jpeg"/><Relationship Id="rId2" Type="http://schemas.openxmlformats.org/officeDocument/2006/relationships/image" Target="../media/image113.png"/><Relationship Id="rId29" Type="http://schemas.microsoft.com/office/2007/relationships/hdphoto" Target="../media/hdphoto6.wdp"/><Relationship Id="rId24" Type="http://schemas.openxmlformats.org/officeDocument/2006/relationships/image" Target="../media/image131.jpeg"/><Relationship Id="rId40" Type="http://schemas.openxmlformats.org/officeDocument/2006/relationships/image" Target="../media/image145.jpeg"/><Relationship Id="rId45" Type="http://schemas.openxmlformats.org/officeDocument/2006/relationships/image" Target="../media/image148.png"/><Relationship Id="rId66" Type="http://schemas.openxmlformats.org/officeDocument/2006/relationships/image" Target="../media/image168.png"/></Relationships>
</file>

<file path=xl/drawings/_rels/drawing4.xml.rels><?xml version="1.0" encoding="UTF-8" standalone="yes"?>
<Relationships xmlns="http://schemas.openxmlformats.org/package/2006/relationships"><Relationship Id="rId26" Type="http://schemas.openxmlformats.org/officeDocument/2006/relationships/image" Target="../media/image192.png"/><Relationship Id="rId21" Type="http://schemas.openxmlformats.org/officeDocument/2006/relationships/image" Target="../media/image34.jpeg"/><Relationship Id="rId34" Type="http://schemas.openxmlformats.org/officeDocument/2006/relationships/image" Target="../media/image198.png"/><Relationship Id="rId42" Type="http://schemas.openxmlformats.org/officeDocument/2006/relationships/image" Target="../media/image46.png"/><Relationship Id="rId47" Type="http://schemas.openxmlformats.org/officeDocument/2006/relationships/image" Target="../media/image204.png"/><Relationship Id="rId50" Type="http://schemas.openxmlformats.org/officeDocument/2006/relationships/image" Target="../media/image207.png"/><Relationship Id="rId55" Type="http://schemas.microsoft.com/office/2007/relationships/hdphoto" Target="../media/hdphoto10.wdp"/><Relationship Id="rId63" Type="http://schemas.openxmlformats.org/officeDocument/2006/relationships/image" Target="../media/image217.jpeg"/><Relationship Id="rId7" Type="http://schemas.openxmlformats.org/officeDocument/2006/relationships/image" Target="../media/image140.jpeg"/><Relationship Id="rId2" Type="http://schemas.openxmlformats.org/officeDocument/2006/relationships/image" Target="../media/image176.jpeg"/><Relationship Id="rId16" Type="http://schemas.openxmlformats.org/officeDocument/2006/relationships/image" Target="../media/image26.png"/><Relationship Id="rId29" Type="http://schemas.openxmlformats.org/officeDocument/2006/relationships/image" Target="../media/image194.jpeg"/><Relationship Id="rId11" Type="http://schemas.openxmlformats.org/officeDocument/2006/relationships/image" Target="../media/image181.png"/><Relationship Id="rId24" Type="http://schemas.openxmlformats.org/officeDocument/2006/relationships/image" Target="../media/image190.jpeg"/><Relationship Id="rId32" Type="http://schemas.openxmlformats.org/officeDocument/2006/relationships/image" Target="../media/image196.jpeg"/><Relationship Id="rId37" Type="http://schemas.microsoft.com/office/2007/relationships/hdphoto" Target="../media/hdphoto9.wdp"/><Relationship Id="rId40" Type="http://schemas.openxmlformats.org/officeDocument/2006/relationships/image" Target="../media/image203.png"/><Relationship Id="rId45" Type="http://schemas.openxmlformats.org/officeDocument/2006/relationships/image" Target="../media/image110.png"/><Relationship Id="rId53" Type="http://schemas.openxmlformats.org/officeDocument/2006/relationships/image" Target="../media/image209.jpeg"/><Relationship Id="rId58" Type="http://schemas.openxmlformats.org/officeDocument/2006/relationships/image" Target="../media/image212.jpeg"/><Relationship Id="rId5" Type="http://schemas.openxmlformats.org/officeDocument/2006/relationships/image" Target="../media/image172.jpeg"/><Relationship Id="rId61" Type="http://schemas.openxmlformats.org/officeDocument/2006/relationships/image" Target="../media/image215.jpeg"/><Relationship Id="rId19" Type="http://schemas.openxmlformats.org/officeDocument/2006/relationships/image" Target="../media/image187.png"/><Relationship Id="rId14" Type="http://schemas.openxmlformats.org/officeDocument/2006/relationships/image" Target="../media/image183.png"/><Relationship Id="rId22" Type="http://schemas.openxmlformats.org/officeDocument/2006/relationships/image" Target="../media/image189.png"/><Relationship Id="rId27" Type="http://schemas.microsoft.com/office/2007/relationships/hdphoto" Target="../media/hdphoto8.wdp"/><Relationship Id="rId30" Type="http://schemas.openxmlformats.org/officeDocument/2006/relationships/image" Target="../media/image195.jpeg"/><Relationship Id="rId35" Type="http://schemas.openxmlformats.org/officeDocument/2006/relationships/image" Target="../media/image199.png"/><Relationship Id="rId43" Type="http://schemas.openxmlformats.org/officeDocument/2006/relationships/image" Target="../media/image48.png"/><Relationship Id="rId48" Type="http://schemas.openxmlformats.org/officeDocument/2006/relationships/image" Target="../media/image205.png"/><Relationship Id="rId56" Type="http://schemas.openxmlformats.org/officeDocument/2006/relationships/image" Target="../media/image40.jpeg"/><Relationship Id="rId64" Type="http://schemas.openxmlformats.org/officeDocument/2006/relationships/image" Target="../media/image49.png"/><Relationship Id="rId8" Type="http://schemas.openxmlformats.org/officeDocument/2006/relationships/image" Target="../media/image179.jpeg"/><Relationship Id="rId51" Type="http://schemas.openxmlformats.org/officeDocument/2006/relationships/image" Target="../media/image25.png"/><Relationship Id="rId3" Type="http://schemas.openxmlformats.org/officeDocument/2006/relationships/image" Target="../media/image6.png"/><Relationship Id="rId12" Type="http://schemas.openxmlformats.org/officeDocument/2006/relationships/image" Target="../media/image10.jpeg"/><Relationship Id="rId17" Type="http://schemas.openxmlformats.org/officeDocument/2006/relationships/image" Target="../media/image185.jpeg"/><Relationship Id="rId25" Type="http://schemas.openxmlformats.org/officeDocument/2006/relationships/image" Target="../media/image191.png"/><Relationship Id="rId33" Type="http://schemas.openxmlformats.org/officeDocument/2006/relationships/image" Target="../media/image197.jpeg"/><Relationship Id="rId38" Type="http://schemas.openxmlformats.org/officeDocument/2006/relationships/image" Target="../media/image201.png"/><Relationship Id="rId46" Type="http://schemas.openxmlformats.org/officeDocument/2006/relationships/image" Target="../media/image50.png"/><Relationship Id="rId59" Type="http://schemas.openxmlformats.org/officeDocument/2006/relationships/image" Target="../media/image213.png"/><Relationship Id="rId20" Type="http://schemas.openxmlformats.org/officeDocument/2006/relationships/image" Target="../media/image188.png"/><Relationship Id="rId41" Type="http://schemas.openxmlformats.org/officeDocument/2006/relationships/image" Target="../media/image51.png"/><Relationship Id="rId54" Type="http://schemas.openxmlformats.org/officeDocument/2006/relationships/image" Target="../media/image210.png"/><Relationship Id="rId62" Type="http://schemas.openxmlformats.org/officeDocument/2006/relationships/image" Target="../media/image216.jpeg"/><Relationship Id="rId1" Type="http://schemas.openxmlformats.org/officeDocument/2006/relationships/image" Target="../media/image175.png"/><Relationship Id="rId6" Type="http://schemas.openxmlformats.org/officeDocument/2006/relationships/image" Target="../media/image178.jpeg"/><Relationship Id="rId15" Type="http://schemas.openxmlformats.org/officeDocument/2006/relationships/image" Target="../media/image184.png"/><Relationship Id="rId23" Type="http://schemas.openxmlformats.org/officeDocument/2006/relationships/image" Target="../media/image18.jpeg"/><Relationship Id="rId28" Type="http://schemas.openxmlformats.org/officeDocument/2006/relationships/image" Target="../media/image193.jpeg"/><Relationship Id="rId36" Type="http://schemas.openxmlformats.org/officeDocument/2006/relationships/image" Target="../media/image200.png"/><Relationship Id="rId49" Type="http://schemas.openxmlformats.org/officeDocument/2006/relationships/image" Target="../media/image206.png"/><Relationship Id="rId57" Type="http://schemas.openxmlformats.org/officeDocument/2006/relationships/image" Target="../media/image211.png"/><Relationship Id="rId10" Type="http://schemas.openxmlformats.org/officeDocument/2006/relationships/image" Target="../media/image168.png"/><Relationship Id="rId31" Type="http://schemas.openxmlformats.org/officeDocument/2006/relationships/image" Target="../media/image80.jpeg"/><Relationship Id="rId44" Type="http://schemas.openxmlformats.org/officeDocument/2006/relationships/image" Target="../media/image47.png"/><Relationship Id="rId52" Type="http://schemas.openxmlformats.org/officeDocument/2006/relationships/image" Target="../media/image208.png"/><Relationship Id="rId60" Type="http://schemas.openxmlformats.org/officeDocument/2006/relationships/image" Target="../media/image214.jpeg"/><Relationship Id="rId65" Type="http://schemas.openxmlformats.org/officeDocument/2006/relationships/image" Target="../media/image52.png"/><Relationship Id="rId4" Type="http://schemas.openxmlformats.org/officeDocument/2006/relationships/image" Target="../media/image177.png"/><Relationship Id="rId9" Type="http://schemas.openxmlformats.org/officeDocument/2006/relationships/image" Target="../media/image180.png"/><Relationship Id="rId13" Type="http://schemas.openxmlformats.org/officeDocument/2006/relationships/image" Target="../media/image182.png"/><Relationship Id="rId18" Type="http://schemas.openxmlformats.org/officeDocument/2006/relationships/image" Target="../media/image186.png"/><Relationship Id="rId39" Type="http://schemas.openxmlformats.org/officeDocument/2006/relationships/image" Target="../media/image202.jpeg"/></Relationships>
</file>

<file path=xl/drawings/_rels/drawing5.xml.rels><?xml version="1.0" encoding="UTF-8" standalone="yes"?>
<Relationships xmlns="http://schemas.openxmlformats.org/package/2006/relationships"><Relationship Id="rId13" Type="http://schemas.openxmlformats.org/officeDocument/2006/relationships/image" Target="../media/image224.png"/><Relationship Id="rId18" Type="http://schemas.openxmlformats.org/officeDocument/2006/relationships/image" Target="../media/image228.jpeg"/><Relationship Id="rId26" Type="http://schemas.openxmlformats.org/officeDocument/2006/relationships/image" Target="../media/image231.png"/><Relationship Id="rId3" Type="http://schemas.openxmlformats.org/officeDocument/2006/relationships/image" Target="../media/image40.jpeg"/><Relationship Id="rId21" Type="http://schemas.openxmlformats.org/officeDocument/2006/relationships/image" Target="../media/image46.png"/><Relationship Id="rId34" Type="http://schemas.openxmlformats.org/officeDocument/2006/relationships/image" Target="../media/image237.png"/><Relationship Id="rId7" Type="http://schemas.openxmlformats.org/officeDocument/2006/relationships/image" Target="../media/image6.png"/><Relationship Id="rId12" Type="http://schemas.openxmlformats.org/officeDocument/2006/relationships/image" Target="../media/image223.png"/><Relationship Id="rId17" Type="http://schemas.openxmlformats.org/officeDocument/2006/relationships/image" Target="../media/image227.png"/><Relationship Id="rId25" Type="http://schemas.openxmlformats.org/officeDocument/2006/relationships/image" Target="../media/image50.png"/><Relationship Id="rId33" Type="http://schemas.openxmlformats.org/officeDocument/2006/relationships/image" Target="../media/image236.png"/><Relationship Id="rId2" Type="http://schemas.openxmlformats.org/officeDocument/2006/relationships/image" Target="../media/image180.png"/><Relationship Id="rId16" Type="http://schemas.openxmlformats.org/officeDocument/2006/relationships/image" Target="../media/image226.jpeg"/><Relationship Id="rId20" Type="http://schemas.openxmlformats.org/officeDocument/2006/relationships/image" Target="../media/image230.png"/><Relationship Id="rId29" Type="http://schemas.openxmlformats.org/officeDocument/2006/relationships/image" Target="../media/image232.png"/><Relationship Id="rId1" Type="http://schemas.openxmlformats.org/officeDocument/2006/relationships/image" Target="../media/image179.jpeg"/><Relationship Id="rId6" Type="http://schemas.openxmlformats.org/officeDocument/2006/relationships/image" Target="../media/image220.jpeg"/><Relationship Id="rId11" Type="http://schemas.openxmlformats.org/officeDocument/2006/relationships/image" Target="../media/image222.jpeg"/><Relationship Id="rId24" Type="http://schemas.openxmlformats.org/officeDocument/2006/relationships/image" Target="../media/image110.png"/><Relationship Id="rId32" Type="http://schemas.openxmlformats.org/officeDocument/2006/relationships/image" Target="../media/image235.jpeg"/><Relationship Id="rId5" Type="http://schemas.openxmlformats.org/officeDocument/2006/relationships/image" Target="../media/image219.png"/><Relationship Id="rId15" Type="http://schemas.openxmlformats.org/officeDocument/2006/relationships/image" Target="../media/image225.png"/><Relationship Id="rId23" Type="http://schemas.openxmlformats.org/officeDocument/2006/relationships/image" Target="../media/image47.png"/><Relationship Id="rId28" Type="http://schemas.openxmlformats.org/officeDocument/2006/relationships/image" Target="../media/image28.png"/><Relationship Id="rId36" Type="http://schemas.openxmlformats.org/officeDocument/2006/relationships/image" Target="../media/image52.png"/><Relationship Id="rId10" Type="http://schemas.openxmlformats.org/officeDocument/2006/relationships/image" Target="../media/image80.jpeg"/><Relationship Id="rId19" Type="http://schemas.openxmlformats.org/officeDocument/2006/relationships/image" Target="../media/image229.png"/><Relationship Id="rId31" Type="http://schemas.openxmlformats.org/officeDocument/2006/relationships/image" Target="../media/image234.png"/><Relationship Id="rId4" Type="http://schemas.openxmlformats.org/officeDocument/2006/relationships/image" Target="../media/image218.jpeg"/><Relationship Id="rId9" Type="http://schemas.openxmlformats.org/officeDocument/2006/relationships/image" Target="../media/image32.png"/><Relationship Id="rId14" Type="http://schemas.microsoft.com/office/2007/relationships/hdphoto" Target="../media/hdphoto11.wdp"/><Relationship Id="rId22" Type="http://schemas.openxmlformats.org/officeDocument/2006/relationships/image" Target="../media/image48.png"/><Relationship Id="rId27" Type="http://schemas.openxmlformats.org/officeDocument/2006/relationships/image" Target="../media/image208.png"/><Relationship Id="rId30" Type="http://schemas.openxmlformats.org/officeDocument/2006/relationships/image" Target="../media/image233.png"/><Relationship Id="rId35" Type="http://schemas.openxmlformats.org/officeDocument/2006/relationships/image" Target="../media/image49.png"/><Relationship Id="rId8" Type="http://schemas.openxmlformats.org/officeDocument/2006/relationships/image" Target="../media/image221.png"/></Relationships>
</file>

<file path=xl/drawings/_rels/drawing6.xml.rels><?xml version="1.0" encoding="UTF-8" standalone="yes"?>
<Relationships xmlns="http://schemas.openxmlformats.org/package/2006/relationships"><Relationship Id="rId8" Type="http://schemas.openxmlformats.org/officeDocument/2006/relationships/image" Target="../media/image244.jpeg"/><Relationship Id="rId13" Type="http://schemas.openxmlformats.org/officeDocument/2006/relationships/image" Target="../media/image22.jpeg"/><Relationship Id="rId18" Type="http://schemas.openxmlformats.org/officeDocument/2006/relationships/image" Target="../media/image48.png"/><Relationship Id="rId3" Type="http://schemas.openxmlformats.org/officeDocument/2006/relationships/image" Target="../media/image240.jpeg"/><Relationship Id="rId21" Type="http://schemas.openxmlformats.org/officeDocument/2006/relationships/image" Target="../media/image50.png"/><Relationship Id="rId7" Type="http://schemas.openxmlformats.org/officeDocument/2006/relationships/image" Target="../media/image243.png"/><Relationship Id="rId12" Type="http://schemas.openxmlformats.org/officeDocument/2006/relationships/image" Target="../media/image126.png"/><Relationship Id="rId17" Type="http://schemas.openxmlformats.org/officeDocument/2006/relationships/image" Target="../media/image46.png"/><Relationship Id="rId2" Type="http://schemas.openxmlformats.org/officeDocument/2006/relationships/image" Target="../media/image239.jpeg"/><Relationship Id="rId16" Type="http://schemas.openxmlformats.org/officeDocument/2006/relationships/image" Target="../media/image6.png"/><Relationship Id="rId20" Type="http://schemas.openxmlformats.org/officeDocument/2006/relationships/image" Target="../media/image110.png"/><Relationship Id="rId1" Type="http://schemas.openxmlformats.org/officeDocument/2006/relationships/image" Target="../media/image238.jpeg"/><Relationship Id="rId6" Type="http://schemas.openxmlformats.org/officeDocument/2006/relationships/image" Target="../media/image242.jpeg"/><Relationship Id="rId11" Type="http://schemas.openxmlformats.org/officeDocument/2006/relationships/image" Target="../media/image247.png"/><Relationship Id="rId5" Type="http://schemas.openxmlformats.org/officeDocument/2006/relationships/image" Target="../media/image40.jpeg"/><Relationship Id="rId15" Type="http://schemas.openxmlformats.org/officeDocument/2006/relationships/image" Target="../media/image161.jpeg"/><Relationship Id="rId23" Type="http://schemas.openxmlformats.org/officeDocument/2006/relationships/image" Target="../media/image52.png"/><Relationship Id="rId10" Type="http://schemas.openxmlformats.org/officeDocument/2006/relationships/image" Target="../media/image246.jpeg"/><Relationship Id="rId19" Type="http://schemas.openxmlformats.org/officeDocument/2006/relationships/image" Target="../media/image47.png"/><Relationship Id="rId4" Type="http://schemas.openxmlformats.org/officeDocument/2006/relationships/image" Target="../media/image241.png"/><Relationship Id="rId9" Type="http://schemas.openxmlformats.org/officeDocument/2006/relationships/image" Target="../media/image245.png"/><Relationship Id="rId14" Type="http://schemas.openxmlformats.org/officeDocument/2006/relationships/image" Target="../media/image248.jpeg"/><Relationship Id="rId22" Type="http://schemas.openxmlformats.org/officeDocument/2006/relationships/image" Target="../media/image49.png"/></Relationships>
</file>

<file path=xl/drawings/drawing1.xml><?xml version="1.0" encoding="utf-8"?>
<xdr:wsDr xmlns:xdr="http://schemas.openxmlformats.org/drawingml/2006/spreadsheetDrawing" xmlns:a="http://schemas.openxmlformats.org/drawingml/2006/main">
  <xdr:twoCellAnchor>
    <xdr:from>
      <xdr:col>2</xdr:col>
      <xdr:colOff>28563</xdr:colOff>
      <xdr:row>788</xdr:row>
      <xdr:rowOff>28573</xdr:rowOff>
    </xdr:from>
    <xdr:to>
      <xdr:col>2</xdr:col>
      <xdr:colOff>1619763</xdr:colOff>
      <xdr:row>798</xdr:row>
      <xdr:rowOff>18823</xdr:rowOff>
    </xdr:to>
    <xdr:pic>
      <xdr:nvPicPr>
        <xdr:cNvPr id="2" name="그림 1">
          <a:extLst>
            <a:ext uri="{FF2B5EF4-FFF2-40B4-BE49-F238E27FC236}">
              <a16:creationId xmlns:a16="http://schemas.microsoft.com/office/drawing/2014/main" id="{A8C2C2E2-DB0E-4A2C-B502-86611E8821D5}"/>
            </a:ext>
          </a:extLst>
        </xdr:cNvPr>
        <xdr:cNvPicPr>
          <a:picLocks/>
        </xdr:cNvPicPr>
      </xdr:nvPicPr>
      <xdr:blipFill>
        <a:blip xmlns:r="http://schemas.openxmlformats.org/officeDocument/2006/relationships" r:embed="rId1"/>
        <a:stretch>
          <a:fillRect/>
        </a:stretch>
      </xdr:blipFill>
      <xdr:spPr>
        <a:xfrm>
          <a:off x="428613" y="119900698"/>
          <a:ext cx="1591200" cy="1800000"/>
        </a:xfrm>
        <a:prstGeom prst="rect">
          <a:avLst/>
        </a:prstGeom>
        <a:ln>
          <a:solidFill>
            <a:schemeClr val="tx1"/>
          </a:solidFill>
        </a:ln>
      </xdr:spPr>
    </xdr:pic>
    <xdr:clientData/>
  </xdr:twoCellAnchor>
  <xdr:twoCellAnchor>
    <xdr:from>
      <xdr:col>2</xdr:col>
      <xdr:colOff>28575</xdr:colOff>
      <xdr:row>911</xdr:row>
      <xdr:rowOff>28575</xdr:rowOff>
    </xdr:from>
    <xdr:to>
      <xdr:col>2</xdr:col>
      <xdr:colOff>1620883</xdr:colOff>
      <xdr:row>921</xdr:row>
      <xdr:rowOff>18825</xdr:rowOff>
    </xdr:to>
    <xdr:pic>
      <xdr:nvPicPr>
        <xdr:cNvPr id="14" name="그림 13">
          <a:extLst>
            <a:ext uri="{FF2B5EF4-FFF2-40B4-BE49-F238E27FC236}">
              <a16:creationId xmlns:a16="http://schemas.microsoft.com/office/drawing/2014/main" id="{F305F8A2-F057-48DD-9774-60B70990AB09}"/>
            </a:ext>
          </a:extLst>
        </xdr:cNvPr>
        <xdr:cNvPicPr>
          <a:picLocks noChangeAspect="1"/>
        </xdr:cNvPicPr>
      </xdr:nvPicPr>
      <xdr:blipFill>
        <a:blip xmlns:r="http://schemas.openxmlformats.org/officeDocument/2006/relationships" r:embed="rId2"/>
        <a:stretch>
          <a:fillRect/>
        </a:stretch>
      </xdr:blipFill>
      <xdr:spPr>
        <a:xfrm>
          <a:off x="676275" y="4801295325"/>
          <a:ext cx="1592308" cy="1800000"/>
        </a:xfrm>
        <a:prstGeom prst="rect">
          <a:avLst/>
        </a:prstGeom>
        <a:ln>
          <a:solidFill>
            <a:schemeClr val="tx1"/>
          </a:solidFill>
        </a:ln>
      </xdr:spPr>
    </xdr:pic>
    <xdr:clientData/>
  </xdr:twoCellAnchor>
  <xdr:twoCellAnchor>
    <xdr:from>
      <xdr:col>2</xdr:col>
      <xdr:colOff>28575</xdr:colOff>
      <xdr:row>979</xdr:row>
      <xdr:rowOff>28575</xdr:rowOff>
    </xdr:from>
    <xdr:to>
      <xdr:col>2</xdr:col>
      <xdr:colOff>1620883</xdr:colOff>
      <xdr:row>989</xdr:row>
      <xdr:rowOff>18825</xdr:rowOff>
    </xdr:to>
    <xdr:pic>
      <xdr:nvPicPr>
        <xdr:cNvPr id="40" name="그림 39">
          <a:extLst>
            <a:ext uri="{FF2B5EF4-FFF2-40B4-BE49-F238E27FC236}">
              <a16:creationId xmlns:a16="http://schemas.microsoft.com/office/drawing/2014/main" id="{6F3C7E49-BE57-4C7A-B902-0EA989022A39}"/>
            </a:ext>
          </a:extLst>
        </xdr:cNvPr>
        <xdr:cNvPicPr>
          <a:picLocks noChangeAspect="1"/>
        </xdr:cNvPicPr>
      </xdr:nvPicPr>
      <xdr:blipFill>
        <a:blip xmlns:r="http://schemas.openxmlformats.org/officeDocument/2006/relationships" r:embed="rId3"/>
        <a:stretch>
          <a:fillRect/>
        </a:stretch>
      </xdr:blipFill>
      <xdr:spPr>
        <a:xfrm>
          <a:off x="676275" y="6463007775"/>
          <a:ext cx="1592308" cy="1800000"/>
        </a:xfrm>
        <a:prstGeom prst="rect">
          <a:avLst/>
        </a:prstGeom>
        <a:ln>
          <a:solidFill>
            <a:schemeClr val="tx1"/>
          </a:solidFill>
        </a:ln>
      </xdr:spPr>
    </xdr:pic>
    <xdr:clientData/>
  </xdr:twoCellAnchor>
  <xdr:twoCellAnchor>
    <xdr:from>
      <xdr:col>2</xdr:col>
      <xdr:colOff>28575</xdr:colOff>
      <xdr:row>1104</xdr:row>
      <xdr:rowOff>28575</xdr:rowOff>
    </xdr:from>
    <xdr:to>
      <xdr:col>2</xdr:col>
      <xdr:colOff>1620883</xdr:colOff>
      <xdr:row>1114</xdr:row>
      <xdr:rowOff>18825</xdr:rowOff>
    </xdr:to>
    <xdr:pic>
      <xdr:nvPicPr>
        <xdr:cNvPr id="78" name="그림 77" descr="인간의 얼굴, 인물사진, 사람, 의류이(가) 표시된 사진&#10;&#10;자동 생성된 설명">
          <a:extLst>
            <a:ext uri="{FF2B5EF4-FFF2-40B4-BE49-F238E27FC236}">
              <a16:creationId xmlns:a16="http://schemas.microsoft.com/office/drawing/2014/main" id="{0508F75B-4017-4895-BD08-F66E339A0600}"/>
            </a:ext>
          </a:extLst>
        </xdr:cNvPr>
        <xdr:cNvPicPr>
          <a:picLocks noChangeAspect="1"/>
        </xdr:cNvPicPr>
      </xdr:nvPicPr>
      <xdr:blipFill rotWithShape="1">
        <a:blip xmlns:r="http://schemas.openxmlformats.org/officeDocument/2006/relationships" r:embed="rId4" cstate="print">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676275" y="1297800300"/>
          <a:ext cx="1592308" cy="1800000"/>
        </a:xfrm>
        <a:prstGeom prst="rect">
          <a:avLst/>
        </a:prstGeom>
        <a:ln>
          <a:solidFill>
            <a:schemeClr val="tx1"/>
          </a:solidFill>
        </a:ln>
      </xdr:spPr>
    </xdr:pic>
    <xdr:clientData/>
  </xdr:twoCellAnchor>
  <xdr:twoCellAnchor>
    <xdr:from>
      <xdr:col>2</xdr:col>
      <xdr:colOff>28575</xdr:colOff>
      <xdr:row>729</xdr:row>
      <xdr:rowOff>28575</xdr:rowOff>
    </xdr:from>
    <xdr:to>
      <xdr:col>2</xdr:col>
      <xdr:colOff>1620883</xdr:colOff>
      <xdr:row>739</xdr:row>
      <xdr:rowOff>18825</xdr:rowOff>
    </xdr:to>
    <xdr:pic>
      <xdr:nvPicPr>
        <xdr:cNvPr id="83" name="그림 82" descr="인간의 얼굴, 인물사진, 이마, 사람이(가) 표시된 사진&#10;&#10;자동 생성된 설명">
          <a:extLst>
            <a:ext uri="{FF2B5EF4-FFF2-40B4-BE49-F238E27FC236}">
              <a16:creationId xmlns:a16="http://schemas.microsoft.com/office/drawing/2014/main" id="{6BC79F4F-E96F-45CE-8E16-0902F02CF40F}"/>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676275" y="1811407350"/>
          <a:ext cx="1592308" cy="1800000"/>
        </a:xfrm>
        <a:prstGeom prst="rect">
          <a:avLst/>
        </a:prstGeom>
        <a:ln>
          <a:solidFill>
            <a:schemeClr val="tx1"/>
          </a:solidFill>
        </a:ln>
      </xdr:spPr>
    </xdr:pic>
    <xdr:clientData/>
  </xdr:twoCellAnchor>
  <xdr:twoCellAnchor>
    <xdr:from>
      <xdr:col>2</xdr:col>
      <xdr:colOff>28575</xdr:colOff>
      <xdr:row>802</xdr:row>
      <xdr:rowOff>28575</xdr:rowOff>
    </xdr:from>
    <xdr:to>
      <xdr:col>2</xdr:col>
      <xdr:colOff>1619775</xdr:colOff>
      <xdr:row>812</xdr:row>
      <xdr:rowOff>18825</xdr:rowOff>
    </xdr:to>
    <xdr:pic>
      <xdr:nvPicPr>
        <xdr:cNvPr id="114" name="그림 113">
          <a:extLst>
            <a:ext uri="{FF2B5EF4-FFF2-40B4-BE49-F238E27FC236}">
              <a16:creationId xmlns:a16="http://schemas.microsoft.com/office/drawing/2014/main" id="{D8E44BCB-C7BF-462E-B329-61C7389574CD}"/>
            </a:ext>
          </a:extLst>
        </xdr:cNvPr>
        <xdr:cNvPicPr>
          <a:picLocks noChangeAspect="1"/>
        </xdr:cNvPicPr>
      </xdr:nvPicPr>
      <xdr:blipFill>
        <a:blip xmlns:r="http://schemas.openxmlformats.org/officeDocument/2006/relationships" r:embed="rId7"/>
        <a:stretch>
          <a:fillRect/>
        </a:stretch>
      </xdr:blipFill>
      <xdr:spPr>
        <a:xfrm>
          <a:off x="676275" y="3105150"/>
          <a:ext cx="1591200" cy="1800000"/>
        </a:xfrm>
        <a:prstGeom prst="rect">
          <a:avLst/>
        </a:prstGeom>
        <a:ln>
          <a:solidFill>
            <a:schemeClr val="tx1"/>
          </a:solidFill>
        </a:ln>
      </xdr:spPr>
    </xdr:pic>
    <xdr:clientData/>
  </xdr:twoCellAnchor>
  <xdr:twoCellAnchor>
    <xdr:from>
      <xdr:col>2</xdr:col>
      <xdr:colOff>28575</xdr:colOff>
      <xdr:row>4</xdr:row>
      <xdr:rowOff>28575</xdr:rowOff>
    </xdr:from>
    <xdr:to>
      <xdr:col>2</xdr:col>
      <xdr:colOff>1619775</xdr:colOff>
      <xdr:row>14</xdr:row>
      <xdr:rowOff>18825</xdr:rowOff>
    </xdr:to>
    <xdr:pic>
      <xdr:nvPicPr>
        <xdr:cNvPr id="155" name="그림 154">
          <a:extLst>
            <a:ext uri="{FF2B5EF4-FFF2-40B4-BE49-F238E27FC236}">
              <a16:creationId xmlns:a16="http://schemas.microsoft.com/office/drawing/2014/main" id="{00B519AC-8693-4062-A40A-A097F2D79973}"/>
            </a:ext>
          </a:extLst>
        </xdr:cNvPr>
        <xdr:cNvPicPr>
          <a:picLocks noChangeAspect="1"/>
        </xdr:cNvPicPr>
      </xdr:nvPicPr>
      <xdr:blipFill rotWithShape="1">
        <a:blip xmlns:r="http://schemas.openxmlformats.org/officeDocument/2006/relationships" r:embed="rId8"/>
        <a:srcRect l="1695" r="1307"/>
        <a:stretch>
          <a:fillRect/>
        </a:stretch>
      </xdr:blipFill>
      <xdr:spPr>
        <a:xfrm>
          <a:off x="676275" y="2445724725"/>
          <a:ext cx="1591200" cy="1800000"/>
        </a:xfrm>
        <a:prstGeom prst="rect">
          <a:avLst/>
        </a:prstGeom>
        <a:ln>
          <a:solidFill>
            <a:schemeClr val="tx1"/>
          </a:solidFill>
        </a:ln>
      </xdr:spPr>
    </xdr:pic>
    <xdr:clientData/>
  </xdr:twoCellAnchor>
  <xdr:twoCellAnchor>
    <xdr:from>
      <xdr:col>2</xdr:col>
      <xdr:colOff>28575</xdr:colOff>
      <xdr:row>632</xdr:row>
      <xdr:rowOff>28575</xdr:rowOff>
    </xdr:from>
    <xdr:to>
      <xdr:col>2</xdr:col>
      <xdr:colOff>1620883</xdr:colOff>
      <xdr:row>642</xdr:row>
      <xdr:rowOff>18825</xdr:rowOff>
    </xdr:to>
    <xdr:pic>
      <xdr:nvPicPr>
        <xdr:cNvPr id="163" name="그림 162">
          <a:extLst>
            <a:ext uri="{FF2B5EF4-FFF2-40B4-BE49-F238E27FC236}">
              <a16:creationId xmlns:a16="http://schemas.microsoft.com/office/drawing/2014/main" id="{E517708A-E240-4EA1-BCAE-4CB6902BC3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a:ext>
          </a:extLst>
        </a:blip>
        <a:stretch>
          <a:fillRect/>
        </a:stretch>
      </xdr:blipFill>
      <xdr:spPr>
        <a:xfrm>
          <a:off x="676275" y="2683344900"/>
          <a:ext cx="1592308" cy="1800000"/>
        </a:xfrm>
        <a:prstGeom prst="rect">
          <a:avLst/>
        </a:prstGeom>
        <a:ln>
          <a:solidFill>
            <a:schemeClr val="tx1"/>
          </a:solidFill>
        </a:ln>
      </xdr:spPr>
    </xdr:pic>
    <xdr:clientData/>
  </xdr:twoCellAnchor>
  <xdr:twoCellAnchor>
    <xdr:from>
      <xdr:col>2</xdr:col>
      <xdr:colOff>28575</xdr:colOff>
      <xdr:row>648</xdr:row>
      <xdr:rowOff>28575</xdr:rowOff>
    </xdr:from>
    <xdr:to>
      <xdr:col>2</xdr:col>
      <xdr:colOff>1620883</xdr:colOff>
      <xdr:row>658</xdr:row>
      <xdr:rowOff>18825</xdr:rowOff>
    </xdr:to>
    <xdr:pic>
      <xdr:nvPicPr>
        <xdr:cNvPr id="164" name="그림 163">
          <a:extLst>
            <a:ext uri="{FF2B5EF4-FFF2-40B4-BE49-F238E27FC236}">
              <a16:creationId xmlns:a16="http://schemas.microsoft.com/office/drawing/2014/main" id="{54F84AD5-DC1E-49BA-9CAF-4CE1FFE15639}"/>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a:ext>
          </a:extLst>
        </a:blip>
        <a:srcRect t="-1" b="4910"/>
        <a:stretch/>
      </xdr:blipFill>
      <xdr:spPr>
        <a:xfrm>
          <a:off x="676275" y="2686240500"/>
          <a:ext cx="1592308" cy="1800000"/>
        </a:xfrm>
        <a:prstGeom prst="rect">
          <a:avLst/>
        </a:prstGeom>
        <a:ln>
          <a:solidFill>
            <a:schemeClr val="tx1"/>
          </a:solidFill>
        </a:ln>
      </xdr:spPr>
    </xdr:pic>
    <xdr:clientData/>
  </xdr:twoCellAnchor>
  <xdr:twoCellAnchor>
    <xdr:from>
      <xdr:col>2</xdr:col>
      <xdr:colOff>28575</xdr:colOff>
      <xdr:row>662</xdr:row>
      <xdr:rowOff>28575</xdr:rowOff>
    </xdr:from>
    <xdr:to>
      <xdr:col>2</xdr:col>
      <xdr:colOff>1620883</xdr:colOff>
      <xdr:row>672</xdr:row>
      <xdr:rowOff>18825</xdr:rowOff>
    </xdr:to>
    <xdr:pic>
      <xdr:nvPicPr>
        <xdr:cNvPr id="165" name="그림 164">
          <a:extLst>
            <a:ext uri="{FF2B5EF4-FFF2-40B4-BE49-F238E27FC236}">
              <a16:creationId xmlns:a16="http://schemas.microsoft.com/office/drawing/2014/main" id="{704B7662-C6DB-4B3C-98F1-E731869F4542}"/>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676275" y="2688774150"/>
          <a:ext cx="1592308" cy="1800000"/>
        </a:xfrm>
        <a:prstGeom prst="rect">
          <a:avLst/>
        </a:prstGeom>
        <a:ln>
          <a:solidFill>
            <a:schemeClr val="tx1"/>
          </a:solidFill>
        </a:ln>
      </xdr:spPr>
    </xdr:pic>
    <xdr:clientData/>
  </xdr:twoCellAnchor>
  <xdr:twoCellAnchor>
    <xdr:from>
      <xdr:col>2</xdr:col>
      <xdr:colOff>28575</xdr:colOff>
      <xdr:row>865</xdr:row>
      <xdr:rowOff>28575</xdr:rowOff>
    </xdr:from>
    <xdr:to>
      <xdr:col>2</xdr:col>
      <xdr:colOff>1620883</xdr:colOff>
      <xdr:row>875</xdr:row>
      <xdr:rowOff>18825</xdr:rowOff>
    </xdr:to>
    <xdr:pic>
      <xdr:nvPicPr>
        <xdr:cNvPr id="95" name="그림 94">
          <a:extLst>
            <a:ext uri="{FF2B5EF4-FFF2-40B4-BE49-F238E27FC236}">
              <a16:creationId xmlns:a16="http://schemas.microsoft.com/office/drawing/2014/main" id="{5BA608D0-A212-4D79-ADB6-889B396BDD1C}"/>
            </a:ext>
          </a:extLst>
        </xdr:cNvPr>
        <xdr:cNvPicPr>
          <a:picLocks noChangeAspect="1"/>
        </xdr:cNvPicPr>
      </xdr:nvPicPr>
      <xdr:blipFill>
        <a:blip xmlns:r="http://schemas.openxmlformats.org/officeDocument/2006/relationships" r:embed="rId12"/>
        <a:stretch>
          <a:fillRect/>
        </a:stretch>
      </xdr:blipFill>
      <xdr:spPr>
        <a:xfrm>
          <a:off x="676275" y="4300356525"/>
          <a:ext cx="1592308" cy="1800000"/>
        </a:xfrm>
        <a:prstGeom prst="rect">
          <a:avLst/>
        </a:prstGeom>
        <a:ln>
          <a:solidFill>
            <a:schemeClr val="tx1"/>
          </a:solidFill>
        </a:ln>
      </xdr:spPr>
    </xdr:pic>
    <xdr:clientData/>
  </xdr:twoCellAnchor>
  <xdr:twoCellAnchor>
    <xdr:from>
      <xdr:col>2</xdr:col>
      <xdr:colOff>28575</xdr:colOff>
      <xdr:row>850</xdr:row>
      <xdr:rowOff>28575</xdr:rowOff>
    </xdr:from>
    <xdr:to>
      <xdr:col>2</xdr:col>
      <xdr:colOff>1620883</xdr:colOff>
      <xdr:row>860</xdr:row>
      <xdr:rowOff>18825</xdr:rowOff>
    </xdr:to>
    <xdr:pic>
      <xdr:nvPicPr>
        <xdr:cNvPr id="96" name="그림 95">
          <a:extLst>
            <a:ext uri="{FF2B5EF4-FFF2-40B4-BE49-F238E27FC236}">
              <a16:creationId xmlns:a16="http://schemas.microsoft.com/office/drawing/2014/main" id="{D919B983-8608-49B7-B3BE-55250C009958}"/>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a:ext>
          </a:extLst>
        </a:blip>
        <a:srcRect/>
        <a:stretch/>
      </xdr:blipFill>
      <xdr:spPr>
        <a:xfrm>
          <a:off x="676275" y="4297641900"/>
          <a:ext cx="1592308" cy="1800000"/>
        </a:xfrm>
        <a:prstGeom prst="rect">
          <a:avLst/>
        </a:prstGeom>
        <a:ln>
          <a:solidFill>
            <a:schemeClr val="tx1"/>
          </a:solidFill>
        </a:ln>
      </xdr:spPr>
    </xdr:pic>
    <xdr:clientData/>
  </xdr:twoCellAnchor>
  <xdr:twoCellAnchor>
    <xdr:from>
      <xdr:col>2</xdr:col>
      <xdr:colOff>28575</xdr:colOff>
      <xdr:row>530</xdr:row>
      <xdr:rowOff>28575</xdr:rowOff>
    </xdr:from>
    <xdr:to>
      <xdr:col>2</xdr:col>
      <xdr:colOff>1620883</xdr:colOff>
      <xdr:row>540</xdr:row>
      <xdr:rowOff>18825</xdr:rowOff>
    </xdr:to>
    <xdr:pic>
      <xdr:nvPicPr>
        <xdr:cNvPr id="269" name="그림 268">
          <a:extLst>
            <a:ext uri="{FF2B5EF4-FFF2-40B4-BE49-F238E27FC236}">
              <a16:creationId xmlns:a16="http://schemas.microsoft.com/office/drawing/2014/main" id="{E99CB4D9-9950-4872-BA9B-E9124481C82E}"/>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a:ext>
          </a:extLst>
        </a:blip>
        <a:srcRect l="2300" r="3370" b="3651"/>
        <a:stretch/>
      </xdr:blipFill>
      <xdr:spPr>
        <a:xfrm>
          <a:off x="676275" y="5612968200"/>
          <a:ext cx="1592308" cy="1800000"/>
        </a:xfrm>
        <a:prstGeom prst="rect">
          <a:avLst/>
        </a:prstGeom>
        <a:ln>
          <a:solidFill>
            <a:schemeClr val="tx1"/>
          </a:solidFill>
        </a:ln>
      </xdr:spPr>
    </xdr:pic>
    <xdr:clientData/>
  </xdr:twoCellAnchor>
  <xdr:twoCellAnchor>
    <xdr:from>
      <xdr:col>2</xdr:col>
      <xdr:colOff>28575</xdr:colOff>
      <xdr:row>516</xdr:row>
      <xdr:rowOff>28575</xdr:rowOff>
    </xdr:from>
    <xdr:to>
      <xdr:col>2</xdr:col>
      <xdr:colOff>1620883</xdr:colOff>
      <xdr:row>526</xdr:row>
      <xdr:rowOff>18825</xdr:rowOff>
    </xdr:to>
    <xdr:pic>
      <xdr:nvPicPr>
        <xdr:cNvPr id="270" name="그림 269">
          <a:extLst>
            <a:ext uri="{FF2B5EF4-FFF2-40B4-BE49-F238E27FC236}">
              <a16:creationId xmlns:a16="http://schemas.microsoft.com/office/drawing/2014/main" id="{7031495E-225B-444F-B09E-3A8B5ACC8C67}"/>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b="4270"/>
        <a:stretch/>
      </xdr:blipFill>
      <xdr:spPr>
        <a:xfrm>
          <a:off x="676275" y="5610434550"/>
          <a:ext cx="1592308" cy="1800000"/>
        </a:xfrm>
        <a:prstGeom prst="rect">
          <a:avLst/>
        </a:prstGeom>
        <a:ln>
          <a:solidFill>
            <a:schemeClr val="tx1"/>
          </a:solidFill>
        </a:ln>
      </xdr:spPr>
    </xdr:pic>
    <xdr:clientData/>
  </xdr:twoCellAnchor>
  <xdr:twoCellAnchor>
    <xdr:from>
      <xdr:col>2</xdr:col>
      <xdr:colOff>28575</xdr:colOff>
      <xdr:row>456</xdr:row>
      <xdr:rowOff>28575</xdr:rowOff>
    </xdr:from>
    <xdr:to>
      <xdr:col>2</xdr:col>
      <xdr:colOff>1620883</xdr:colOff>
      <xdr:row>466</xdr:row>
      <xdr:rowOff>18825</xdr:rowOff>
    </xdr:to>
    <xdr:pic>
      <xdr:nvPicPr>
        <xdr:cNvPr id="274" name="그림 273">
          <a:extLst>
            <a:ext uri="{FF2B5EF4-FFF2-40B4-BE49-F238E27FC236}">
              <a16:creationId xmlns:a16="http://schemas.microsoft.com/office/drawing/2014/main" id="{2F8A83BB-0E8F-49D2-B741-8BAFF5CA80A1}"/>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b="6131"/>
        <a:stretch/>
      </xdr:blipFill>
      <xdr:spPr>
        <a:xfrm>
          <a:off x="676275" y="5743813125"/>
          <a:ext cx="1592308" cy="1800000"/>
        </a:xfrm>
        <a:prstGeom prst="rect">
          <a:avLst/>
        </a:prstGeom>
        <a:ln>
          <a:solidFill>
            <a:schemeClr val="tx1"/>
          </a:solidFill>
        </a:ln>
      </xdr:spPr>
    </xdr:pic>
    <xdr:clientData/>
  </xdr:twoCellAnchor>
  <xdr:twoCellAnchor>
    <xdr:from>
      <xdr:col>2</xdr:col>
      <xdr:colOff>28575</xdr:colOff>
      <xdr:row>1931</xdr:row>
      <xdr:rowOff>28575</xdr:rowOff>
    </xdr:from>
    <xdr:to>
      <xdr:col>2</xdr:col>
      <xdr:colOff>1620883</xdr:colOff>
      <xdr:row>1941</xdr:row>
      <xdr:rowOff>18825</xdr:rowOff>
    </xdr:to>
    <xdr:pic>
      <xdr:nvPicPr>
        <xdr:cNvPr id="288" name="그림 287">
          <a:extLst>
            <a:ext uri="{FF2B5EF4-FFF2-40B4-BE49-F238E27FC236}">
              <a16:creationId xmlns:a16="http://schemas.microsoft.com/office/drawing/2014/main" id="{6B5F4FD2-53B3-446F-A8AA-6C7229E8C1CB}"/>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676275" y="6102324600"/>
          <a:ext cx="1592308" cy="1800000"/>
        </a:xfrm>
        <a:prstGeom prst="rect">
          <a:avLst/>
        </a:prstGeom>
        <a:ln>
          <a:solidFill>
            <a:schemeClr val="tx1"/>
          </a:solidFill>
        </a:ln>
      </xdr:spPr>
    </xdr:pic>
    <xdr:clientData/>
  </xdr:twoCellAnchor>
  <xdr:twoCellAnchor>
    <xdr:from>
      <xdr:col>2</xdr:col>
      <xdr:colOff>28575</xdr:colOff>
      <xdr:row>574</xdr:row>
      <xdr:rowOff>28575</xdr:rowOff>
    </xdr:from>
    <xdr:to>
      <xdr:col>2</xdr:col>
      <xdr:colOff>1620883</xdr:colOff>
      <xdr:row>584</xdr:row>
      <xdr:rowOff>18825</xdr:rowOff>
    </xdr:to>
    <xdr:pic>
      <xdr:nvPicPr>
        <xdr:cNvPr id="305" name="그림 304">
          <a:extLst>
            <a:ext uri="{FF2B5EF4-FFF2-40B4-BE49-F238E27FC236}">
              <a16:creationId xmlns:a16="http://schemas.microsoft.com/office/drawing/2014/main" id="{D7F5C8DA-5988-4D1A-9FF4-E0ADA93F250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a:ext>
          </a:extLst>
        </a:blip>
        <a:stretch>
          <a:fillRect/>
        </a:stretch>
      </xdr:blipFill>
      <xdr:spPr>
        <a:xfrm>
          <a:off x="676275" y="6718182525"/>
          <a:ext cx="1592308" cy="1800000"/>
        </a:xfrm>
        <a:prstGeom prst="rect">
          <a:avLst/>
        </a:prstGeom>
        <a:ln>
          <a:solidFill>
            <a:schemeClr val="tx1"/>
          </a:solidFill>
        </a:ln>
      </xdr:spPr>
    </xdr:pic>
    <xdr:clientData/>
  </xdr:twoCellAnchor>
  <xdr:twoCellAnchor>
    <xdr:from>
      <xdr:col>2</xdr:col>
      <xdr:colOff>28575</xdr:colOff>
      <xdr:row>203</xdr:row>
      <xdr:rowOff>19050</xdr:rowOff>
    </xdr:from>
    <xdr:to>
      <xdr:col>2</xdr:col>
      <xdr:colOff>1620883</xdr:colOff>
      <xdr:row>213</xdr:row>
      <xdr:rowOff>9300</xdr:rowOff>
    </xdr:to>
    <xdr:pic>
      <xdr:nvPicPr>
        <xdr:cNvPr id="86" name="그림 85">
          <a:extLst>
            <a:ext uri="{FF2B5EF4-FFF2-40B4-BE49-F238E27FC236}">
              <a16:creationId xmlns:a16="http://schemas.microsoft.com/office/drawing/2014/main" id="{FC7FA7E2-D794-4A19-9EF6-1F4D03733A1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a:ext>
          </a:extLst>
        </a:blip>
        <a:stretch>
          <a:fillRect/>
        </a:stretch>
      </xdr:blipFill>
      <xdr:spPr>
        <a:xfrm>
          <a:off x="428625" y="211283550"/>
          <a:ext cx="1592308" cy="1800000"/>
        </a:xfrm>
        <a:prstGeom prst="rect">
          <a:avLst/>
        </a:prstGeom>
        <a:ln>
          <a:solidFill>
            <a:schemeClr val="tx1"/>
          </a:solidFill>
        </a:ln>
      </xdr:spPr>
    </xdr:pic>
    <xdr:clientData/>
  </xdr:twoCellAnchor>
  <xdr:twoCellAnchor>
    <xdr:from>
      <xdr:col>2</xdr:col>
      <xdr:colOff>28574</xdr:colOff>
      <xdr:row>125</xdr:row>
      <xdr:rowOff>28575</xdr:rowOff>
    </xdr:from>
    <xdr:to>
      <xdr:col>2</xdr:col>
      <xdr:colOff>1622180</xdr:colOff>
      <xdr:row>135</xdr:row>
      <xdr:rowOff>18825</xdr:rowOff>
    </xdr:to>
    <xdr:pic>
      <xdr:nvPicPr>
        <xdr:cNvPr id="161" name="그림 160">
          <a:extLst>
            <a:ext uri="{FF2B5EF4-FFF2-40B4-BE49-F238E27FC236}">
              <a16:creationId xmlns:a16="http://schemas.microsoft.com/office/drawing/2014/main" id="{F5D0E5AA-056F-4730-8D0C-2A4931798BB1}"/>
            </a:ext>
          </a:extLst>
        </xdr:cNvPr>
        <xdr:cNvPicPr>
          <a:picLocks noChangeAspect="1"/>
        </xdr:cNvPicPr>
      </xdr:nvPicPr>
      <xdr:blipFill rotWithShape="1">
        <a:blip xmlns:r="http://schemas.openxmlformats.org/officeDocument/2006/relationships" r:embed="rId20"/>
        <a:srcRect l="2167" r="3570"/>
        <a:stretch>
          <a:fillRect/>
        </a:stretch>
      </xdr:blipFill>
      <xdr:spPr>
        <a:xfrm>
          <a:off x="428624" y="903703425"/>
          <a:ext cx="1593606" cy="1800000"/>
        </a:xfrm>
        <a:prstGeom prst="rect">
          <a:avLst/>
        </a:prstGeom>
        <a:ln>
          <a:solidFill>
            <a:schemeClr val="tx1"/>
          </a:solidFill>
        </a:ln>
      </xdr:spPr>
    </xdr:pic>
    <xdr:clientData/>
  </xdr:twoCellAnchor>
  <xdr:twoCellAnchor>
    <xdr:from>
      <xdr:col>2</xdr:col>
      <xdr:colOff>28575</xdr:colOff>
      <xdr:row>153</xdr:row>
      <xdr:rowOff>28575</xdr:rowOff>
    </xdr:from>
    <xdr:to>
      <xdr:col>2</xdr:col>
      <xdr:colOff>1619775</xdr:colOff>
      <xdr:row>163</xdr:row>
      <xdr:rowOff>18825</xdr:rowOff>
    </xdr:to>
    <xdr:pic>
      <xdr:nvPicPr>
        <xdr:cNvPr id="162" name="그림 161">
          <a:extLst>
            <a:ext uri="{FF2B5EF4-FFF2-40B4-BE49-F238E27FC236}">
              <a16:creationId xmlns:a16="http://schemas.microsoft.com/office/drawing/2014/main" id="{D9D649C4-A85B-4321-9F98-285E2C682C0C}"/>
            </a:ext>
          </a:extLst>
        </xdr:cNvPr>
        <xdr:cNvPicPr>
          <a:picLocks noChangeAspect="1"/>
        </xdr:cNvPicPr>
      </xdr:nvPicPr>
      <xdr:blipFill>
        <a:blip xmlns:r="http://schemas.openxmlformats.org/officeDocument/2006/relationships" r:embed="rId7"/>
        <a:stretch>
          <a:fillRect/>
        </a:stretch>
      </xdr:blipFill>
      <xdr:spPr>
        <a:xfrm>
          <a:off x="428625" y="908770725"/>
          <a:ext cx="1591200" cy="1800000"/>
        </a:xfrm>
        <a:prstGeom prst="rect">
          <a:avLst/>
        </a:prstGeom>
        <a:ln>
          <a:solidFill>
            <a:schemeClr val="tx1"/>
          </a:solidFill>
        </a:ln>
      </xdr:spPr>
    </xdr:pic>
    <xdr:clientData/>
  </xdr:twoCellAnchor>
  <xdr:twoCellAnchor>
    <xdr:from>
      <xdr:col>2</xdr:col>
      <xdr:colOff>28575</xdr:colOff>
      <xdr:row>63</xdr:row>
      <xdr:rowOff>28575</xdr:rowOff>
    </xdr:from>
    <xdr:to>
      <xdr:col>2</xdr:col>
      <xdr:colOff>1620883</xdr:colOff>
      <xdr:row>73</xdr:row>
      <xdr:rowOff>18825</xdr:rowOff>
    </xdr:to>
    <xdr:pic>
      <xdr:nvPicPr>
        <xdr:cNvPr id="242" name="그림 241">
          <a:extLst>
            <a:ext uri="{FF2B5EF4-FFF2-40B4-BE49-F238E27FC236}">
              <a16:creationId xmlns:a16="http://schemas.microsoft.com/office/drawing/2014/main" id="{ECF4972A-57C2-4AF6-8BFE-6D67BADD9DC2}"/>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a:ext>
          </a:extLst>
        </a:blip>
        <a:srcRect/>
        <a:stretch/>
      </xdr:blipFill>
      <xdr:spPr>
        <a:xfrm>
          <a:off x="428625" y="127501650"/>
          <a:ext cx="1592308" cy="1800000"/>
        </a:xfrm>
        <a:prstGeom prst="rect">
          <a:avLst/>
        </a:prstGeom>
        <a:ln>
          <a:solidFill>
            <a:schemeClr val="tx1"/>
          </a:solidFill>
        </a:ln>
      </xdr:spPr>
    </xdr:pic>
    <xdr:clientData/>
  </xdr:twoCellAnchor>
  <xdr:twoCellAnchor>
    <xdr:from>
      <xdr:col>2</xdr:col>
      <xdr:colOff>28575</xdr:colOff>
      <xdr:row>77</xdr:row>
      <xdr:rowOff>28575</xdr:rowOff>
    </xdr:from>
    <xdr:to>
      <xdr:col>2</xdr:col>
      <xdr:colOff>1620883</xdr:colOff>
      <xdr:row>87</xdr:row>
      <xdr:rowOff>18825</xdr:rowOff>
    </xdr:to>
    <xdr:pic>
      <xdr:nvPicPr>
        <xdr:cNvPr id="243" name="그림 242">
          <a:extLst>
            <a:ext uri="{FF2B5EF4-FFF2-40B4-BE49-F238E27FC236}">
              <a16:creationId xmlns:a16="http://schemas.microsoft.com/office/drawing/2014/main" id="{729983D6-3010-4610-9915-017DC58F5F82}"/>
            </a:ext>
          </a:extLst>
        </xdr:cNvPr>
        <xdr:cNvPicPr>
          <a:picLocks noChangeAspect="1"/>
        </xdr:cNvPicPr>
      </xdr:nvPicPr>
      <xdr:blipFill rotWithShape="1">
        <a:blip xmlns:r="http://schemas.openxmlformats.org/officeDocument/2006/relationships" r:embed="rId22" cstate="print">
          <a:extLst>
            <a:ext uri="{28A0092B-C50C-407E-A947-70E740481C1C}">
              <a14:useLocalDpi xmlns:a14="http://schemas.microsoft.com/office/drawing/2010/main"/>
            </a:ext>
          </a:extLst>
        </a:blip>
        <a:srcRect/>
        <a:stretch/>
      </xdr:blipFill>
      <xdr:spPr>
        <a:xfrm>
          <a:off x="428625" y="130035300"/>
          <a:ext cx="1592308" cy="1800000"/>
        </a:xfrm>
        <a:prstGeom prst="rect">
          <a:avLst/>
        </a:prstGeom>
        <a:ln>
          <a:solidFill>
            <a:schemeClr val="tx1"/>
          </a:solidFill>
        </a:ln>
      </xdr:spPr>
    </xdr:pic>
    <xdr:clientData/>
  </xdr:twoCellAnchor>
  <xdr:twoCellAnchor>
    <xdr:from>
      <xdr:col>2</xdr:col>
      <xdr:colOff>28575</xdr:colOff>
      <xdr:row>387</xdr:row>
      <xdr:rowOff>28575</xdr:rowOff>
    </xdr:from>
    <xdr:to>
      <xdr:col>2</xdr:col>
      <xdr:colOff>1620884</xdr:colOff>
      <xdr:row>397</xdr:row>
      <xdr:rowOff>18825</xdr:rowOff>
    </xdr:to>
    <xdr:pic>
      <xdr:nvPicPr>
        <xdr:cNvPr id="316" name="그림 315">
          <a:extLst>
            <a:ext uri="{FF2B5EF4-FFF2-40B4-BE49-F238E27FC236}">
              <a16:creationId xmlns:a16="http://schemas.microsoft.com/office/drawing/2014/main" id="{39AC84E6-B9C3-4918-B5F5-355E4830622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a:ext>
          </a:extLst>
        </a:blip>
        <a:stretch>
          <a:fillRect/>
        </a:stretch>
      </xdr:blipFill>
      <xdr:spPr>
        <a:xfrm>
          <a:off x="428625" y="20002500"/>
          <a:ext cx="1592309" cy="1800000"/>
        </a:xfrm>
        <a:prstGeom prst="rect">
          <a:avLst/>
        </a:prstGeom>
        <a:ln>
          <a:solidFill>
            <a:schemeClr val="tx1"/>
          </a:solidFill>
        </a:ln>
      </xdr:spPr>
    </xdr:pic>
    <xdr:clientData/>
  </xdr:twoCellAnchor>
  <xdr:twoCellAnchor>
    <xdr:from>
      <xdr:col>2</xdr:col>
      <xdr:colOff>28575</xdr:colOff>
      <xdr:row>401</xdr:row>
      <xdr:rowOff>28575</xdr:rowOff>
    </xdr:from>
    <xdr:to>
      <xdr:col>2</xdr:col>
      <xdr:colOff>1620883</xdr:colOff>
      <xdr:row>411</xdr:row>
      <xdr:rowOff>18825</xdr:rowOff>
    </xdr:to>
    <xdr:pic>
      <xdr:nvPicPr>
        <xdr:cNvPr id="317" name="그림 316">
          <a:extLst>
            <a:ext uri="{FF2B5EF4-FFF2-40B4-BE49-F238E27FC236}">
              <a16:creationId xmlns:a16="http://schemas.microsoft.com/office/drawing/2014/main" id="{1115A908-19A6-4BCB-A2D3-63347210FBAA}"/>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a:ext>
          </a:extLst>
        </a:blip>
        <a:srcRect/>
        <a:stretch/>
      </xdr:blipFill>
      <xdr:spPr>
        <a:xfrm>
          <a:off x="428625" y="22536150"/>
          <a:ext cx="1592308" cy="1800000"/>
        </a:xfrm>
        <a:prstGeom prst="rect">
          <a:avLst/>
        </a:prstGeom>
        <a:ln>
          <a:solidFill>
            <a:schemeClr val="tx1"/>
          </a:solidFill>
        </a:ln>
      </xdr:spPr>
    </xdr:pic>
    <xdr:clientData/>
  </xdr:twoCellAnchor>
  <xdr:twoCellAnchor>
    <xdr:from>
      <xdr:col>2</xdr:col>
      <xdr:colOff>28575</xdr:colOff>
      <xdr:row>255</xdr:row>
      <xdr:rowOff>28575</xdr:rowOff>
    </xdr:from>
    <xdr:to>
      <xdr:col>2</xdr:col>
      <xdr:colOff>1620883</xdr:colOff>
      <xdr:row>265</xdr:row>
      <xdr:rowOff>18825</xdr:rowOff>
    </xdr:to>
    <xdr:pic>
      <xdr:nvPicPr>
        <xdr:cNvPr id="13938" name="그림 13937" descr="인간의 얼굴, 사람, 이마, 고령자이(가) 표시된 사진&#10;&#10;자동 생성된 설명">
          <a:extLst>
            <a:ext uri="{FF2B5EF4-FFF2-40B4-BE49-F238E27FC236}">
              <a16:creationId xmlns:a16="http://schemas.microsoft.com/office/drawing/2014/main" id="{FBB59CCD-EFF6-4905-B9C3-82F4ADDE42F2}"/>
            </a:ext>
          </a:extLst>
        </xdr:cNvPr>
        <xdr:cNvPicPr>
          <a:picLocks noChangeAspect="1"/>
        </xdr:cNvPicPr>
      </xdr:nvPicPr>
      <xdr:blipFill>
        <a:blip xmlns:r="http://schemas.openxmlformats.org/officeDocument/2006/relationships" r:embed="rId25"/>
        <a:stretch>
          <a:fillRect/>
        </a:stretch>
      </xdr:blipFill>
      <xdr:spPr>
        <a:xfrm>
          <a:off x="428625" y="416699700"/>
          <a:ext cx="1592308" cy="1800000"/>
        </a:xfrm>
        <a:prstGeom prst="rect">
          <a:avLst/>
        </a:prstGeom>
        <a:ln>
          <a:solidFill>
            <a:schemeClr val="tx1"/>
          </a:solidFill>
        </a:ln>
      </xdr:spPr>
    </xdr:pic>
    <xdr:clientData/>
  </xdr:twoCellAnchor>
  <xdr:twoCellAnchor>
    <xdr:from>
      <xdr:col>2</xdr:col>
      <xdr:colOff>28575</xdr:colOff>
      <xdr:row>325</xdr:row>
      <xdr:rowOff>28575</xdr:rowOff>
    </xdr:from>
    <xdr:to>
      <xdr:col>2</xdr:col>
      <xdr:colOff>1620883</xdr:colOff>
      <xdr:row>335</xdr:row>
      <xdr:rowOff>18825</xdr:rowOff>
    </xdr:to>
    <xdr:pic>
      <xdr:nvPicPr>
        <xdr:cNvPr id="362" name="그림 361" descr="텍스트, 인간의 얼굴, 사람, 인물사진이(가) 표시된 사진&#10;&#10;자동 생성된 설명">
          <a:extLst>
            <a:ext uri="{FF2B5EF4-FFF2-40B4-BE49-F238E27FC236}">
              <a16:creationId xmlns:a16="http://schemas.microsoft.com/office/drawing/2014/main" id="{172ECEF4-1964-481B-B20D-FF4262E111E2}"/>
            </a:ext>
          </a:extLst>
        </xdr:cNvPr>
        <xdr:cNvPicPr>
          <a:picLocks noChangeAspect="1"/>
        </xdr:cNvPicPr>
      </xdr:nvPicPr>
      <xdr:blipFill>
        <a:blip xmlns:r="http://schemas.openxmlformats.org/officeDocument/2006/relationships" r:embed="rId26"/>
        <a:stretch>
          <a:fillRect/>
        </a:stretch>
      </xdr:blipFill>
      <xdr:spPr>
        <a:xfrm>
          <a:off x="428625" y="1169012775"/>
          <a:ext cx="1592308" cy="1800000"/>
        </a:xfrm>
        <a:prstGeom prst="rect">
          <a:avLst/>
        </a:prstGeom>
        <a:ln>
          <a:solidFill>
            <a:schemeClr val="tx1"/>
          </a:solidFill>
        </a:ln>
      </xdr:spPr>
    </xdr:pic>
    <xdr:clientData/>
  </xdr:twoCellAnchor>
  <xdr:twoCellAnchor>
    <xdr:from>
      <xdr:col>2</xdr:col>
      <xdr:colOff>28575</xdr:colOff>
      <xdr:row>339</xdr:row>
      <xdr:rowOff>28575</xdr:rowOff>
    </xdr:from>
    <xdr:to>
      <xdr:col>2</xdr:col>
      <xdr:colOff>1620883</xdr:colOff>
      <xdr:row>349</xdr:row>
      <xdr:rowOff>18825</xdr:rowOff>
    </xdr:to>
    <xdr:pic>
      <xdr:nvPicPr>
        <xdr:cNvPr id="363" name="그림 362" descr="인간의 얼굴, 사람, 의류, 미소이(가) 표시된 사진&#10;&#10;자동 생성된 설명">
          <a:extLst>
            <a:ext uri="{FF2B5EF4-FFF2-40B4-BE49-F238E27FC236}">
              <a16:creationId xmlns:a16="http://schemas.microsoft.com/office/drawing/2014/main" id="{484F39F0-F9A5-47BE-8DBD-E19761622C42}"/>
            </a:ext>
          </a:extLst>
        </xdr:cNvPr>
        <xdr:cNvPicPr>
          <a:picLocks noChangeAspect="1"/>
        </xdr:cNvPicPr>
      </xdr:nvPicPr>
      <xdr:blipFill>
        <a:blip xmlns:r="http://schemas.openxmlformats.org/officeDocument/2006/relationships" r:embed="rId27"/>
        <a:stretch>
          <a:fillRect/>
        </a:stretch>
      </xdr:blipFill>
      <xdr:spPr>
        <a:xfrm>
          <a:off x="428625" y="1171546425"/>
          <a:ext cx="1592308" cy="1800000"/>
        </a:xfrm>
        <a:prstGeom prst="rect">
          <a:avLst/>
        </a:prstGeom>
        <a:ln>
          <a:solidFill>
            <a:schemeClr val="tx1"/>
          </a:solidFill>
        </a:ln>
      </xdr:spPr>
    </xdr:pic>
    <xdr:clientData/>
  </xdr:twoCellAnchor>
  <xdr:twoCellAnchor>
    <xdr:from>
      <xdr:col>2</xdr:col>
      <xdr:colOff>28575</xdr:colOff>
      <xdr:row>1047</xdr:row>
      <xdr:rowOff>28575</xdr:rowOff>
    </xdr:from>
    <xdr:to>
      <xdr:col>2</xdr:col>
      <xdr:colOff>1620883</xdr:colOff>
      <xdr:row>1057</xdr:row>
      <xdr:rowOff>18825</xdr:rowOff>
    </xdr:to>
    <xdr:pic>
      <xdr:nvPicPr>
        <xdr:cNvPr id="9" name="그림 8">
          <a:extLst>
            <a:ext uri="{FF2B5EF4-FFF2-40B4-BE49-F238E27FC236}">
              <a16:creationId xmlns:a16="http://schemas.microsoft.com/office/drawing/2014/main" id="{6827152E-2E33-4C6C-ACDE-E5E8F16F61F0}"/>
            </a:ext>
          </a:extLst>
        </xdr:cNvPr>
        <xdr:cNvPicPr>
          <a:picLocks noChangeAspect="1"/>
        </xdr:cNvPicPr>
      </xdr:nvPicPr>
      <xdr:blipFill>
        <a:blip xmlns:r="http://schemas.openxmlformats.org/officeDocument/2006/relationships" r:embed="rId28"/>
        <a:stretch>
          <a:fillRect/>
        </a:stretch>
      </xdr:blipFill>
      <xdr:spPr>
        <a:xfrm>
          <a:off x="428625" y="74295000"/>
          <a:ext cx="1592308" cy="1800000"/>
        </a:xfrm>
        <a:prstGeom prst="rect">
          <a:avLst/>
        </a:prstGeom>
        <a:ln>
          <a:solidFill>
            <a:schemeClr val="tx1"/>
          </a:solidFill>
        </a:ln>
      </xdr:spPr>
    </xdr:pic>
    <xdr:clientData/>
  </xdr:twoCellAnchor>
  <xdr:twoCellAnchor>
    <xdr:from>
      <xdr:col>2</xdr:col>
      <xdr:colOff>28575</xdr:colOff>
      <xdr:row>1238</xdr:row>
      <xdr:rowOff>28575</xdr:rowOff>
    </xdr:from>
    <xdr:to>
      <xdr:col>2</xdr:col>
      <xdr:colOff>1618866</xdr:colOff>
      <xdr:row>1248</xdr:row>
      <xdr:rowOff>18825</xdr:rowOff>
    </xdr:to>
    <xdr:pic>
      <xdr:nvPicPr>
        <xdr:cNvPr id="1787" name="그림 1786">
          <a:extLst>
            <a:ext uri="{FF2B5EF4-FFF2-40B4-BE49-F238E27FC236}">
              <a16:creationId xmlns:a16="http://schemas.microsoft.com/office/drawing/2014/main" id="{B0C95320-E06B-42DC-B36A-0EC90F174565}"/>
            </a:ext>
          </a:extLst>
        </xdr:cNvPr>
        <xdr:cNvPicPr>
          <a:picLocks noChangeAspect="1"/>
        </xdr:cNvPicPr>
      </xdr:nvPicPr>
      <xdr:blipFill>
        <a:blip xmlns:r="http://schemas.openxmlformats.org/officeDocument/2006/relationships" r:embed="rId29"/>
        <a:stretch>
          <a:fillRect/>
        </a:stretch>
      </xdr:blipFill>
      <xdr:spPr>
        <a:xfrm>
          <a:off x="428625" y="1115625150"/>
          <a:ext cx="1590291" cy="1800000"/>
        </a:xfrm>
        <a:prstGeom prst="rect">
          <a:avLst/>
        </a:prstGeom>
        <a:ln>
          <a:solidFill>
            <a:schemeClr val="tx1"/>
          </a:solidFill>
        </a:ln>
      </xdr:spPr>
    </xdr:pic>
    <xdr:clientData/>
  </xdr:twoCellAnchor>
  <xdr:twoCellAnchor>
    <xdr:from>
      <xdr:col>2</xdr:col>
      <xdr:colOff>28575</xdr:colOff>
      <xdr:row>1255</xdr:row>
      <xdr:rowOff>28575</xdr:rowOff>
    </xdr:from>
    <xdr:to>
      <xdr:col>2</xdr:col>
      <xdr:colOff>1620883</xdr:colOff>
      <xdr:row>1265</xdr:row>
      <xdr:rowOff>18825</xdr:rowOff>
    </xdr:to>
    <xdr:pic>
      <xdr:nvPicPr>
        <xdr:cNvPr id="1788" name="그림 1787">
          <a:extLst>
            <a:ext uri="{FF2B5EF4-FFF2-40B4-BE49-F238E27FC236}">
              <a16:creationId xmlns:a16="http://schemas.microsoft.com/office/drawing/2014/main" id="{D2A7B088-AC86-47C7-AF0B-C659677355D8}"/>
            </a:ext>
          </a:extLst>
        </xdr:cNvPr>
        <xdr:cNvPicPr>
          <a:picLocks noChangeAspect="1"/>
        </xdr:cNvPicPr>
      </xdr:nvPicPr>
      <xdr:blipFill rotWithShape="1">
        <a:blip xmlns:r="http://schemas.openxmlformats.org/officeDocument/2006/relationships" r:embed="rId30" cstate="print">
          <a:extLst>
            <a:ext uri="{28A0092B-C50C-407E-A947-70E740481C1C}">
              <a14:useLocalDpi xmlns:a14="http://schemas.microsoft.com/office/drawing/2010/main"/>
            </a:ext>
          </a:extLst>
        </a:blip>
        <a:srcRect b="6221"/>
        <a:stretch/>
      </xdr:blipFill>
      <xdr:spPr>
        <a:xfrm>
          <a:off x="428625" y="1118701725"/>
          <a:ext cx="1592308" cy="1800000"/>
        </a:xfrm>
        <a:prstGeom prst="rect">
          <a:avLst/>
        </a:prstGeom>
        <a:ln>
          <a:solidFill>
            <a:schemeClr val="tx1"/>
          </a:solidFill>
        </a:ln>
      </xdr:spPr>
    </xdr:pic>
    <xdr:clientData/>
  </xdr:twoCellAnchor>
  <xdr:twoCellAnchor>
    <xdr:from>
      <xdr:col>2</xdr:col>
      <xdr:colOff>28575</xdr:colOff>
      <xdr:row>1171</xdr:row>
      <xdr:rowOff>28574</xdr:rowOff>
    </xdr:from>
    <xdr:to>
      <xdr:col>2</xdr:col>
      <xdr:colOff>1620575</xdr:colOff>
      <xdr:row>1181</xdr:row>
      <xdr:rowOff>18824</xdr:rowOff>
    </xdr:to>
    <xdr:pic>
      <xdr:nvPicPr>
        <xdr:cNvPr id="2937" name="그림 2936" descr="인간의 얼굴, 의류, 사람, 인물사진이(가) 표시된 사진&#10;&#10;자동 생성된 설명">
          <a:extLst>
            <a:ext uri="{FF2B5EF4-FFF2-40B4-BE49-F238E27FC236}">
              <a16:creationId xmlns:a16="http://schemas.microsoft.com/office/drawing/2014/main" id="{F25E805A-A24F-47B4-8021-CF793EF9B421}"/>
            </a:ext>
          </a:extLst>
        </xdr:cNvPr>
        <xdr:cNvPicPr>
          <a:picLocks noChangeAspect="1"/>
        </xdr:cNvPicPr>
      </xdr:nvPicPr>
      <xdr:blipFill>
        <a:blip xmlns:r="http://schemas.openxmlformats.org/officeDocument/2006/relationships" r:embed="rId31"/>
        <a:stretch>
          <a:fillRect/>
        </a:stretch>
      </xdr:blipFill>
      <xdr:spPr>
        <a:xfrm>
          <a:off x="428625" y="1182223949"/>
          <a:ext cx="1592000" cy="1800000"/>
        </a:xfrm>
        <a:prstGeom prst="rect">
          <a:avLst/>
        </a:prstGeom>
        <a:ln>
          <a:solidFill>
            <a:schemeClr val="tx1"/>
          </a:solidFill>
        </a:ln>
      </xdr:spPr>
    </xdr:pic>
    <xdr:clientData/>
  </xdr:twoCellAnchor>
  <xdr:twoCellAnchor>
    <xdr:from>
      <xdr:col>2</xdr:col>
      <xdr:colOff>28575</xdr:colOff>
      <xdr:row>1325</xdr:row>
      <xdr:rowOff>28575</xdr:rowOff>
    </xdr:from>
    <xdr:to>
      <xdr:col>2</xdr:col>
      <xdr:colOff>1620879</xdr:colOff>
      <xdr:row>1335</xdr:row>
      <xdr:rowOff>18825</xdr:rowOff>
    </xdr:to>
    <xdr:pic>
      <xdr:nvPicPr>
        <xdr:cNvPr id="7760" name="그림 7759">
          <a:extLst>
            <a:ext uri="{FF2B5EF4-FFF2-40B4-BE49-F238E27FC236}">
              <a16:creationId xmlns:a16="http://schemas.microsoft.com/office/drawing/2014/main" id="{F232DD7C-18AF-417E-9933-A0E28C01460E}"/>
            </a:ext>
          </a:extLst>
        </xdr:cNvPr>
        <xdr:cNvPicPr>
          <a:picLocks noChangeAspect="1"/>
        </xdr:cNvPicPr>
      </xdr:nvPicPr>
      <xdr:blipFill rotWithShape="1">
        <a:blip xmlns:r="http://schemas.openxmlformats.org/officeDocument/2006/relationships" r:embed="rId32" cstate="print">
          <a:extLst>
            <a:ext uri="{28A0092B-C50C-407E-A947-70E740481C1C}">
              <a14:useLocalDpi xmlns:a14="http://schemas.microsoft.com/office/drawing/2010/main"/>
            </a:ext>
          </a:extLst>
        </a:blip>
        <a:srcRect/>
        <a:stretch/>
      </xdr:blipFill>
      <xdr:spPr>
        <a:xfrm>
          <a:off x="428625" y="3352800"/>
          <a:ext cx="1592304" cy="1800000"/>
        </a:xfrm>
        <a:prstGeom prst="rect">
          <a:avLst/>
        </a:prstGeom>
        <a:ln>
          <a:solidFill>
            <a:schemeClr val="tx1"/>
          </a:solidFill>
        </a:ln>
      </xdr:spPr>
    </xdr:pic>
    <xdr:clientData/>
  </xdr:twoCellAnchor>
  <xdr:twoCellAnchor>
    <xdr:from>
      <xdr:col>2</xdr:col>
      <xdr:colOff>28575</xdr:colOff>
      <xdr:row>1311</xdr:row>
      <xdr:rowOff>0</xdr:rowOff>
    </xdr:from>
    <xdr:to>
      <xdr:col>2</xdr:col>
      <xdr:colOff>1620883</xdr:colOff>
      <xdr:row>1320</xdr:row>
      <xdr:rowOff>171225</xdr:rowOff>
    </xdr:to>
    <xdr:pic>
      <xdr:nvPicPr>
        <xdr:cNvPr id="7761" name="그림 7760">
          <a:extLst>
            <a:ext uri="{FF2B5EF4-FFF2-40B4-BE49-F238E27FC236}">
              <a16:creationId xmlns:a16="http://schemas.microsoft.com/office/drawing/2014/main" id="{3C77FDC6-0456-48B8-833D-46740490FB07}"/>
            </a:ext>
          </a:extLst>
        </xdr:cNvPr>
        <xdr:cNvPicPr>
          <a:picLocks noChangeAspect="1"/>
        </xdr:cNvPicPr>
      </xdr:nvPicPr>
      <xdr:blipFill rotWithShape="1">
        <a:blip xmlns:r="http://schemas.openxmlformats.org/officeDocument/2006/relationships" r:embed="rId33"/>
        <a:srcRect t="-1" b="6550"/>
        <a:stretch>
          <a:fillRect/>
        </a:stretch>
      </xdr:blipFill>
      <xdr:spPr>
        <a:xfrm>
          <a:off x="428625" y="790575"/>
          <a:ext cx="1592308" cy="1800000"/>
        </a:xfrm>
        <a:prstGeom prst="rect">
          <a:avLst/>
        </a:prstGeom>
        <a:ln>
          <a:solidFill>
            <a:schemeClr val="tx1"/>
          </a:solidFill>
        </a:ln>
      </xdr:spPr>
    </xdr:pic>
    <xdr:clientData/>
  </xdr:twoCellAnchor>
  <xdr:twoCellAnchor>
    <xdr:from>
      <xdr:col>2</xdr:col>
      <xdr:colOff>28575</xdr:colOff>
      <xdr:row>1311</xdr:row>
      <xdr:rowOff>28575</xdr:rowOff>
    </xdr:from>
    <xdr:to>
      <xdr:col>2</xdr:col>
      <xdr:colOff>1619775</xdr:colOff>
      <xdr:row>1321</xdr:row>
      <xdr:rowOff>18825</xdr:rowOff>
    </xdr:to>
    <xdr:pic>
      <xdr:nvPicPr>
        <xdr:cNvPr id="7762" name="그림 7761">
          <a:extLst>
            <a:ext uri="{FF2B5EF4-FFF2-40B4-BE49-F238E27FC236}">
              <a16:creationId xmlns:a16="http://schemas.microsoft.com/office/drawing/2014/main" id="{CBCAE564-4703-4FD4-926F-2854A27D0DE1}"/>
            </a:ext>
          </a:extLst>
        </xdr:cNvPr>
        <xdr:cNvPicPr>
          <a:picLocks noChangeAspect="1"/>
        </xdr:cNvPicPr>
      </xdr:nvPicPr>
      <xdr:blipFill>
        <a:blip xmlns:r="http://schemas.openxmlformats.org/officeDocument/2006/relationships" r:embed="rId7"/>
        <a:stretch>
          <a:fillRect/>
        </a:stretch>
      </xdr:blipFill>
      <xdr:spPr>
        <a:xfrm>
          <a:off x="428625" y="819150"/>
          <a:ext cx="1591200" cy="1800000"/>
        </a:xfrm>
        <a:prstGeom prst="rect">
          <a:avLst/>
        </a:prstGeom>
        <a:ln>
          <a:solidFill>
            <a:schemeClr val="tx1"/>
          </a:solidFill>
        </a:ln>
      </xdr:spPr>
    </xdr:pic>
    <xdr:clientData/>
  </xdr:twoCellAnchor>
  <xdr:twoCellAnchor>
    <xdr:from>
      <xdr:col>2</xdr:col>
      <xdr:colOff>28575</xdr:colOff>
      <xdr:row>1406</xdr:row>
      <xdr:rowOff>28588</xdr:rowOff>
    </xdr:from>
    <xdr:to>
      <xdr:col>2</xdr:col>
      <xdr:colOff>1620883</xdr:colOff>
      <xdr:row>1416</xdr:row>
      <xdr:rowOff>18838</xdr:rowOff>
    </xdr:to>
    <xdr:pic>
      <xdr:nvPicPr>
        <xdr:cNvPr id="12330" name="그림 12329" descr="인간의 얼굴, 인물사진, 사람, 턱이(가) 표시된 사진&#10;&#10;자동 생성된 설명">
          <a:extLst>
            <a:ext uri="{FF2B5EF4-FFF2-40B4-BE49-F238E27FC236}">
              <a16:creationId xmlns:a16="http://schemas.microsoft.com/office/drawing/2014/main" id="{26D203F1-5B9D-477F-ADED-BD2FBD04790E}"/>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a:ext>
          </a:extLst>
        </a:blip>
        <a:stretch>
          <a:fillRect/>
        </a:stretch>
      </xdr:blipFill>
      <xdr:spPr>
        <a:xfrm>
          <a:off x="428625" y="575595763"/>
          <a:ext cx="1592308" cy="1800000"/>
        </a:xfrm>
        <a:prstGeom prst="rect">
          <a:avLst/>
        </a:prstGeom>
        <a:ln>
          <a:solidFill>
            <a:schemeClr val="tx1"/>
          </a:solidFill>
        </a:ln>
      </xdr:spPr>
    </xdr:pic>
    <xdr:clientData/>
  </xdr:twoCellAnchor>
  <xdr:twoCellAnchor>
    <xdr:from>
      <xdr:col>2</xdr:col>
      <xdr:colOff>28575</xdr:colOff>
      <xdr:row>1434</xdr:row>
      <xdr:rowOff>28611</xdr:rowOff>
    </xdr:from>
    <xdr:to>
      <xdr:col>2</xdr:col>
      <xdr:colOff>1620883</xdr:colOff>
      <xdr:row>1444</xdr:row>
      <xdr:rowOff>18861</xdr:rowOff>
    </xdr:to>
    <xdr:pic>
      <xdr:nvPicPr>
        <xdr:cNvPr id="12331" name="그림 12330" descr="인간의 얼굴, 이마, 사람, 미소이(가) 표시된 사진&#10;&#10;자동 생성된 설명">
          <a:extLst>
            <a:ext uri="{FF2B5EF4-FFF2-40B4-BE49-F238E27FC236}">
              <a16:creationId xmlns:a16="http://schemas.microsoft.com/office/drawing/2014/main" id="{901F5940-FBE3-4083-ABBB-733AC3DDEE51}"/>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428625" y="580663086"/>
          <a:ext cx="1592308" cy="1800000"/>
        </a:xfrm>
        <a:prstGeom prst="rect">
          <a:avLst/>
        </a:prstGeom>
        <a:ln>
          <a:solidFill>
            <a:schemeClr val="tx1"/>
          </a:solidFill>
        </a:ln>
      </xdr:spPr>
    </xdr:pic>
    <xdr:clientData/>
  </xdr:twoCellAnchor>
  <xdr:twoCellAnchor>
    <xdr:from>
      <xdr:col>2</xdr:col>
      <xdr:colOff>28575</xdr:colOff>
      <xdr:row>1420</xdr:row>
      <xdr:rowOff>28575</xdr:rowOff>
    </xdr:from>
    <xdr:to>
      <xdr:col>2</xdr:col>
      <xdr:colOff>1620883</xdr:colOff>
      <xdr:row>1430</xdr:row>
      <xdr:rowOff>18825</xdr:rowOff>
    </xdr:to>
    <xdr:pic>
      <xdr:nvPicPr>
        <xdr:cNvPr id="12332" name="그림 12331">
          <a:extLst>
            <a:ext uri="{FF2B5EF4-FFF2-40B4-BE49-F238E27FC236}">
              <a16:creationId xmlns:a16="http://schemas.microsoft.com/office/drawing/2014/main" id="{63B92BDE-14D0-4A17-B10F-61A643DF259C}"/>
            </a:ext>
          </a:extLst>
        </xdr:cNvPr>
        <xdr:cNvPicPr>
          <a:picLocks noChangeAspect="1"/>
        </xdr:cNvPicPr>
      </xdr:nvPicPr>
      <xdr:blipFill>
        <a:blip xmlns:r="http://schemas.openxmlformats.org/officeDocument/2006/relationships" r:embed="rId36"/>
        <a:stretch>
          <a:fillRect/>
        </a:stretch>
      </xdr:blipFill>
      <xdr:spPr>
        <a:xfrm>
          <a:off x="428625" y="578129400"/>
          <a:ext cx="1592308" cy="1800000"/>
        </a:xfrm>
        <a:prstGeom prst="rect">
          <a:avLst/>
        </a:prstGeom>
        <a:ln>
          <a:solidFill>
            <a:schemeClr val="tx1"/>
          </a:solidFill>
        </a:ln>
      </xdr:spPr>
    </xdr:pic>
    <xdr:clientData/>
  </xdr:twoCellAnchor>
  <xdr:twoCellAnchor>
    <xdr:from>
      <xdr:col>2</xdr:col>
      <xdr:colOff>28575</xdr:colOff>
      <xdr:row>1482</xdr:row>
      <xdr:rowOff>28575</xdr:rowOff>
    </xdr:from>
    <xdr:to>
      <xdr:col>2</xdr:col>
      <xdr:colOff>1620883</xdr:colOff>
      <xdr:row>1492</xdr:row>
      <xdr:rowOff>18825</xdr:rowOff>
    </xdr:to>
    <xdr:pic>
      <xdr:nvPicPr>
        <xdr:cNvPr id="13953" name="그림 13952" descr="인간의 얼굴, 사람, 의류, 주름이(가) 표시된 사진&#10;&#10;자동 생성된 설명">
          <a:extLst>
            <a:ext uri="{FF2B5EF4-FFF2-40B4-BE49-F238E27FC236}">
              <a16:creationId xmlns:a16="http://schemas.microsoft.com/office/drawing/2014/main" id="{A2A79D74-C51E-436F-802B-F20317DF0137}"/>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a:ext>
          </a:extLst>
        </a:blip>
        <a:stretch>
          <a:fillRect/>
        </a:stretch>
      </xdr:blipFill>
      <xdr:spPr>
        <a:xfrm>
          <a:off x="428625" y="897369300"/>
          <a:ext cx="1592308" cy="1800000"/>
        </a:xfrm>
        <a:prstGeom prst="rect">
          <a:avLst/>
        </a:prstGeom>
        <a:ln>
          <a:solidFill>
            <a:schemeClr val="tx1"/>
          </a:solidFill>
        </a:ln>
      </xdr:spPr>
    </xdr:pic>
    <xdr:clientData/>
  </xdr:twoCellAnchor>
  <xdr:twoCellAnchor>
    <xdr:from>
      <xdr:col>2</xdr:col>
      <xdr:colOff>28575</xdr:colOff>
      <xdr:row>1568</xdr:row>
      <xdr:rowOff>28575</xdr:rowOff>
    </xdr:from>
    <xdr:to>
      <xdr:col>2</xdr:col>
      <xdr:colOff>1620883</xdr:colOff>
      <xdr:row>1578</xdr:row>
      <xdr:rowOff>18825</xdr:rowOff>
    </xdr:to>
    <xdr:pic>
      <xdr:nvPicPr>
        <xdr:cNvPr id="14027" name="그림 14026">
          <a:extLst>
            <a:ext uri="{FF2B5EF4-FFF2-40B4-BE49-F238E27FC236}">
              <a16:creationId xmlns:a16="http://schemas.microsoft.com/office/drawing/2014/main" id="{AB967F46-4FC3-49F9-B3C8-E32D5A1BD520}"/>
            </a:ext>
          </a:extLst>
        </xdr:cNvPr>
        <xdr:cNvPicPr>
          <a:picLocks noChangeAspect="1"/>
        </xdr:cNvPicPr>
      </xdr:nvPicPr>
      <xdr:blipFill rotWithShape="1">
        <a:blip xmlns:r="http://schemas.openxmlformats.org/officeDocument/2006/relationships" r:embed="rId38" cstate="print">
          <a:extLst>
            <a:ext uri="{28A0092B-C50C-407E-A947-70E740481C1C}">
              <a14:useLocalDpi xmlns:a14="http://schemas.microsoft.com/office/drawing/2010/main"/>
            </a:ext>
          </a:extLst>
        </a:blip>
        <a:srcRect l="-1"/>
        <a:stretch/>
      </xdr:blipFill>
      <xdr:spPr>
        <a:xfrm>
          <a:off x="428625" y="35566350"/>
          <a:ext cx="1592308" cy="1800000"/>
        </a:xfrm>
        <a:prstGeom prst="rect">
          <a:avLst/>
        </a:prstGeom>
        <a:ln>
          <a:solidFill>
            <a:schemeClr val="tx1"/>
          </a:solidFill>
        </a:ln>
      </xdr:spPr>
    </xdr:pic>
    <xdr:clientData/>
  </xdr:twoCellAnchor>
  <xdr:twoCellAnchor>
    <xdr:from>
      <xdr:col>2</xdr:col>
      <xdr:colOff>28575</xdr:colOff>
      <xdr:row>1554</xdr:row>
      <xdr:rowOff>28575</xdr:rowOff>
    </xdr:from>
    <xdr:to>
      <xdr:col>2</xdr:col>
      <xdr:colOff>1619775</xdr:colOff>
      <xdr:row>1564</xdr:row>
      <xdr:rowOff>18825</xdr:rowOff>
    </xdr:to>
    <xdr:pic>
      <xdr:nvPicPr>
        <xdr:cNvPr id="14028" name="그림 14027">
          <a:extLst>
            <a:ext uri="{FF2B5EF4-FFF2-40B4-BE49-F238E27FC236}">
              <a16:creationId xmlns:a16="http://schemas.microsoft.com/office/drawing/2014/main" id="{9A423178-6E8C-4555-BABC-757D51B5994D}"/>
            </a:ext>
          </a:extLst>
        </xdr:cNvPr>
        <xdr:cNvPicPr>
          <a:picLocks noChangeAspect="1"/>
        </xdr:cNvPicPr>
      </xdr:nvPicPr>
      <xdr:blipFill>
        <a:blip xmlns:r="http://schemas.openxmlformats.org/officeDocument/2006/relationships" r:embed="rId7"/>
        <a:stretch>
          <a:fillRect/>
        </a:stretch>
      </xdr:blipFill>
      <xdr:spPr>
        <a:xfrm>
          <a:off x="428625" y="33032700"/>
          <a:ext cx="1591200" cy="1800000"/>
        </a:xfrm>
        <a:prstGeom prst="rect">
          <a:avLst/>
        </a:prstGeom>
        <a:ln>
          <a:solidFill>
            <a:schemeClr val="tx1"/>
          </a:solidFill>
        </a:ln>
      </xdr:spPr>
    </xdr:pic>
    <xdr:clientData/>
  </xdr:twoCellAnchor>
  <xdr:twoCellAnchor>
    <xdr:from>
      <xdr:col>2</xdr:col>
      <xdr:colOff>28575</xdr:colOff>
      <xdr:row>1629</xdr:row>
      <xdr:rowOff>28575</xdr:rowOff>
    </xdr:from>
    <xdr:to>
      <xdr:col>2</xdr:col>
      <xdr:colOff>1620883</xdr:colOff>
      <xdr:row>1639</xdr:row>
      <xdr:rowOff>18825</xdr:rowOff>
    </xdr:to>
    <xdr:pic>
      <xdr:nvPicPr>
        <xdr:cNvPr id="14083" name="그림 14082" descr="인간의 얼굴, 주름, 사람, 흑백이(가) 표시된 사진&#10;&#10;자동 생성된 설명">
          <a:extLst>
            <a:ext uri="{FF2B5EF4-FFF2-40B4-BE49-F238E27FC236}">
              <a16:creationId xmlns:a16="http://schemas.microsoft.com/office/drawing/2014/main" id="{17C35056-6C1E-4398-BA19-B77D8A48442F}"/>
            </a:ext>
          </a:extLst>
        </xdr:cNvPr>
        <xdr:cNvPicPr>
          <a:picLocks noChangeAspect="1"/>
        </xdr:cNvPicPr>
      </xdr:nvPicPr>
      <xdr:blipFill rotWithShape="1">
        <a:blip xmlns:r="http://schemas.openxmlformats.org/officeDocument/2006/relationships" r:embed="rId39" cstate="print">
          <a:extLst>
            <a:ext uri="{BEBA8EAE-BF5A-486C-A8C5-ECC9F3942E4B}">
              <a14:imgProps xmlns:a14="http://schemas.microsoft.com/office/drawing/2010/main">
                <a14:imgLayer r:embed="rId40">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428625" y="1070924325"/>
          <a:ext cx="1592308" cy="1800000"/>
        </a:xfrm>
        <a:prstGeom prst="rect">
          <a:avLst/>
        </a:prstGeom>
        <a:ln>
          <a:solidFill>
            <a:schemeClr val="tx1"/>
          </a:solidFill>
        </a:ln>
      </xdr:spPr>
    </xdr:pic>
    <xdr:clientData/>
  </xdr:twoCellAnchor>
  <xdr:twoCellAnchor>
    <xdr:from>
      <xdr:col>2</xdr:col>
      <xdr:colOff>28575</xdr:colOff>
      <xdr:row>1643</xdr:row>
      <xdr:rowOff>28575</xdr:rowOff>
    </xdr:from>
    <xdr:to>
      <xdr:col>2</xdr:col>
      <xdr:colOff>1620883</xdr:colOff>
      <xdr:row>1653</xdr:row>
      <xdr:rowOff>18825</xdr:rowOff>
    </xdr:to>
    <xdr:pic>
      <xdr:nvPicPr>
        <xdr:cNvPr id="14084" name="그림 14083" descr="인간의 얼굴, 인물사진, 사람, 주름이(가) 표시된 사진&#10;&#10;자동 생성된 설명">
          <a:extLst>
            <a:ext uri="{FF2B5EF4-FFF2-40B4-BE49-F238E27FC236}">
              <a16:creationId xmlns:a16="http://schemas.microsoft.com/office/drawing/2014/main" id="{0B8AD56E-8714-4989-AA34-A60BBD36BB2A}"/>
            </a:ext>
          </a:extLst>
        </xdr:cNvPr>
        <xdr:cNvPicPr>
          <a:picLocks noChangeAspect="1"/>
        </xdr:cNvPicPr>
      </xdr:nvPicPr>
      <xdr:blipFill rotWithShape="1">
        <a:blip xmlns:r="http://schemas.openxmlformats.org/officeDocument/2006/relationships" r:embed="rId41" cstate="print">
          <a:extLst>
            <a:ext uri="{28A0092B-C50C-407E-A947-70E740481C1C}">
              <a14:useLocalDpi xmlns:a14="http://schemas.microsoft.com/office/drawing/2010/main"/>
            </a:ext>
          </a:extLst>
        </a:blip>
        <a:srcRect t="1883" b="6718"/>
        <a:stretch/>
      </xdr:blipFill>
      <xdr:spPr>
        <a:xfrm>
          <a:off x="428625" y="1073457975"/>
          <a:ext cx="1592308" cy="1800000"/>
        </a:xfrm>
        <a:prstGeom prst="rect">
          <a:avLst/>
        </a:prstGeom>
        <a:ln>
          <a:solidFill>
            <a:schemeClr val="tx1"/>
          </a:solidFill>
        </a:ln>
      </xdr:spPr>
    </xdr:pic>
    <xdr:clientData/>
  </xdr:twoCellAnchor>
  <xdr:twoCellAnchor>
    <xdr:from>
      <xdr:col>2</xdr:col>
      <xdr:colOff>28575</xdr:colOff>
      <xdr:row>1734</xdr:row>
      <xdr:rowOff>28574</xdr:rowOff>
    </xdr:from>
    <xdr:to>
      <xdr:col>2</xdr:col>
      <xdr:colOff>1620575</xdr:colOff>
      <xdr:row>1744</xdr:row>
      <xdr:rowOff>18824</xdr:rowOff>
    </xdr:to>
    <xdr:pic>
      <xdr:nvPicPr>
        <xdr:cNvPr id="14143" name="그림 14142" descr="인간의 얼굴, 의류, 사람, 인물사진이(가) 표시된 사진&#10;&#10;자동 생성된 설명">
          <a:extLst>
            <a:ext uri="{FF2B5EF4-FFF2-40B4-BE49-F238E27FC236}">
              <a16:creationId xmlns:a16="http://schemas.microsoft.com/office/drawing/2014/main" id="{3BC8F517-D7D9-45AD-A9AB-C861D66181F8}"/>
            </a:ext>
          </a:extLst>
        </xdr:cNvPr>
        <xdr:cNvPicPr>
          <a:picLocks noChangeAspect="1"/>
        </xdr:cNvPicPr>
      </xdr:nvPicPr>
      <xdr:blipFill>
        <a:blip xmlns:r="http://schemas.openxmlformats.org/officeDocument/2006/relationships" r:embed="rId31"/>
        <a:stretch>
          <a:fillRect/>
        </a:stretch>
      </xdr:blipFill>
      <xdr:spPr>
        <a:xfrm>
          <a:off x="428625" y="1212084824"/>
          <a:ext cx="1592000" cy="1800000"/>
        </a:xfrm>
        <a:prstGeom prst="rect">
          <a:avLst/>
        </a:prstGeom>
        <a:ln>
          <a:solidFill>
            <a:schemeClr val="tx1"/>
          </a:solidFill>
        </a:ln>
      </xdr:spPr>
    </xdr:pic>
    <xdr:clientData/>
  </xdr:twoCellAnchor>
  <xdr:twoCellAnchor>
    <xdr:from>
      <xdr:col>2</xdr:col>
      <xdr:colOff>28575</xdr:colOff>
      <xdr:row>1720</xdr:row>
      <xdr:rowOff>28575</xdr:rowOff>
    </xdr:from>
    <xdr:to>
      <xdr:col>2</xdr:col>
      <xdr:colOff>1620883</xdr:colOff>
      <xdr:row>1730</xdr:row>
      <xdr:rowOff>18825</xdr:rowOff>
    </xdr:to>
    <xdr:pic>
      <xdr:nvPicPr>
        <xdr:cNvPr id="14144" name="그림 14143" descr="텍스트, 인간의 얼굴, 사람, 인물사진이(가) 표시된 사진&#10;&#10;자동 생성된 설명">
          <a:extLst>
            <a:ext uri="{FF2B5EF4-FFF2-40B4-BE49-F238E27FC236}">
              <a16:creationId xmlns:a16="http://schemas.microsoft.com/office/drawing/2014/main" id="{8E382BBB-2FFF-4992-95BF-74E165233CC7}"/>
            </a:ext>
          </a:extLst>
        </xdr:cNvPr>
        <xdr:cNvPicPr>
          <a:picLocks noChangeAspect="1"/>
        </xdr:cNvPicPr>
      </xdr:nvPicPr>
      <xdr:blipFill>
        <a:blip xmlns:r="http://schemas.openxmlformats.org/officeDocument/2006/relationships" r:embed="rId26"/>
        <a:stretch>
          <a:fillRect/>
        </a:stretch>
      </xdr:blipFill>
      <xdr:spPr>
        <a:xfrm>
          <a:off x="428625" y="1209551175"/>
          <a:ext cx="1592308" cy="1800000"/>
        </a:xfrm>
        <a:prstGeom prst="rect">
          <a:avLst/>
        </a:prstGeom>
        <a:ln>
          <a:solidFill>
            <a:schemeClr val="tx1"/>
          </a:solidFill>
        </a:ln>
      </xdr:spPr>
    </xdr:pic>
    <xdr:clientData/>
  </xdr:twoCellAnchor>
  <xdr:twoCellAnchor>
    <xdr:from>
      <xdr:col>2</xdr:col>
      <xdr:colOff>28575</xdr:colOff>
      <xdr:row>1790</xdr:row>
      <xdr:rowOff>28575</xdr:rowOff>
    </xdr:from>
    <xdr:to>
      <xdr:col>2</xdr:col>
      <xdr:colOff>1620883</xdr:colOff>
      <xdr:row>1800</xdr:row>
      <xdr:rowOff>18825</xdr:rowOff>
    </xdr:to>
    <xdr:pic>
      <xdr:nvPicPr>
        <xdr:cNvPr id="14205" name="그림 14204">
          <a:extLst>
            <a:ext uri="{FF2B5EF4-FFF2-40B4-BE49-F238E27FC236}">
              <a16:creationId xmlns:a16="http://schemas.microsoft.com/office/drawing/2014/main" id="{2EF8AE57-F851-45E4-9AF0-145E192436F5}"/>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a:ext>
          </a:extLst>
        </a:blip>
        <a:stretch>
          <a:fillRect/>
        </a:stretch>
      </xdr:blipFill>
      <xdr:spPr>
        <a:xfrm>
          <a:off x="428625" y="301961550"/>
          <a:ext cx="1592308" cy="1800000"/>
        </a:xfrm>
        <a:prstGeom prst="rect">
          <a:avLst/>
        </a:prstGeom>
        <a:ln>
          <a:solidFill>
            <a:schemeClr val="tx1"/>
          </a:solidFill>
        </a:ln>
      </xdr:spPr>
    </xdr:pic>
    <xdr:clientData/>
  </xdr:twoCellAnchor>
  <xdr:twoCellAnchor>
    <xdr:from>
      <xdr:col>2</xdr:col>
      <xdr:colOff>28575</xdr:colOff>
      <xdr:row>2202</xdr:row>
      <xdr:rowOff>28575</xdr:rowOff>
    </xdr:from>
    <xdr:to>
      <xdr:col>2</xdr:col>
      <xdr:colOff>1620883</xdr:colOff>
      <xdr:row>2212</xdr:row>
      <xdr:rowOff>18825</xdr:rowOff>
    </xdr:to>
    <xdr:pic>
      <xdr:nvPicPr>
        <xdr:cNvPr id="14254" name="그림 14253">
          <a:extLst>
            <a:ext uri="{FF2B5EF4-FFF2-40B4-BE49-F238E27FC236}">
              <a16:creationId xmlns:a16="http://schemas.microsoft.com/office/drawing/2014/main" id="{289204B8-176F-4AC9-BF8C-A55243BA0937}"/>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428625" y="530532975"/>
          <a:ext cx="1592308" cy="1800000"/>
        </a:xfrm>
        <a:prstGeom prst="rect">
          <a:avLst/>
        </a:prstGeom>
        <a:ln>
          <a:solidFill>
            <a:schemeClr val="tx1"/>
          </a:solidFill>
        </a:ln>
      </xdr:spPr>
    </xdr:pic>
    <xdr:clientData/>
  </xdr:twoCellAnchor>
  <xdr:twoCellAnchor>
    <xdr:from>
      <xdr:col>2</xdr:col>
      <xdr:colOff>28575</xdr:colOff>
      <xdr:row>2271</xdr:row>
      <xdr:rowOff>28575</xdr:rowOff>
    </xdr:from>
    <xdr:to>
      <xdr:col>2</xdr:col>
      <xdr:colOff>1620883</xdr:colOff>
      <xdr:row>2281</xdr:row>
      <xdr:rowOff>18825</xdr:rowOff>
    </xdr:to>
    <xdr:pic>
      <xdr:nvPicPr>
        <xdr:cNvPr id="14306" name="그림 14305" descr="인간의 얼굴, 사람, 의류, 이마이(가) 표시된 사진&#10;&#10;자동 생성된 설명">
          <a:extLst>
            <a:ext uri="{FF2B5EF4-FFF2-40B4-BE49-F238E27FC236}">
              <a16:creationId xmlns:a16="http://schemas.microsoft.com/office/drawing/2014/main" id="{0EF5938D-8999-4ABF-9A60-AAE79A2CB195}"/>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a:ext>
          </a:extLst>
        </a:blip>
        <a:stretch>
          <a:fillRect/>
        </a:stretch>
      </xdr:blipFill>
      <xdr:spPr>
        <a:xfrm>
          <a:off x="428625" y="806881800"/>
          <a:ext cx="1592308" cy="1800000"/>
        </a:xfrm>
        <a:prstGeom prst="rect">
          <a:avLst/>
        </a:prstGeom>
        <a:ln>
          <a:solidFill>
            <a:schemeClr val="tx1"/>
          </a:solidFill>
        </a:ln>
      </xdr:spPr>
    </xdr:pic>
    <xdr:clientData/>
  </xdr:twoCellAnchor>
  <xdr:twoCellAnchor>
    <xdr:from>
      <xdr:col>2</xdr:col>
      <xdr:colOff>28575</xdr:colOff>
      <xdr:row>1863</xdr:row>
      <xdr:rowOff>28578</xdr:rowOff>
    </xdr:from>
    <xdr:to>
      <xdr:col>2</xdr:col>
      <xdr:colOff>1620883</xdr:colOff>
      <xdr:row>1873</xdr:row>
      <xdr:rowOff>18828</xdr:rowOff>
    </xdr:to>
    <xdr:pic>
      <xdr:nvPicPr>
        <xdr:cNvPr id="14356" name="그림 14355" descr="인간의 얼굴, 사람, 인물사진, 주름이(가) 표시된 사진&#10;&#10;자동 생성된 설명">
          <a:extLst>
            <a:ext uri="{FF2B5EF4-FFF2-40B4-BE49-F238E27FC236}">
              <a16:creationId xmlns:a16="http://schemas.microsoft.com/office/drawing/2014/main" id="{F2D6BB13-DB84-498A-B2A1-47A756AAD531}"/>
            </a:ext>
          </a:extLst>
        </xdr:cNvPr>
        <xdr:cNvPicPr>
          <a:picLocks noChangeAspect="1"/>
        </xdr:cNvPicPr>
      </xdr:nvPicPr>
      <xdr:blipFill>
        <a:blip xmlns:r="http://schemas.openxmlformats.org/officeDocument/2006/relationships" r:embed="rId44">
          <a:extLst>
            <a:ext uri="{BEBA8EAE-BF5A-486C-A8C5-ECC9F3942E4B}">
              <a14:imgProps xmlns:a14="http://schemas.microsoft.com/office/drawing/2010/main">
                <a14:imgLayer r:embed="rId45">
                  <a14:imgEffect>
                    <a14:brightnessContrast bright="20000"/>
                  </a14:imgEffect>
                </a14:imgLayer>
              </a14:imgProps>
            </a:ext>
          </a:extLst>
        </a:blip>
        <a:stretch>
          <a:fillRect/>
        </a:stretch>
      </xdr:blipFill>
      <xdr:spPr>
        <a:xfrm>
          <a:off x="428625" y="1083592578"/>
          <a:ext cx="1592308" cy="1800000"/>
        </a:xfrm>
        <a:prstGeom prst="rect">
          <a:avLst/>
        </a:prstGeom>
        <a:ln>
          <a:solidFill>
            <a:schemeClr val="tx1"/>
          </a:solidFill>
        </a:ln>
      </xdr:spPr>
    </xdr:pic>
    <xdr:clientData/>
  </xdr:twoCellAnchor>
  <xdr:twoCellAnchor>
    <xdr:from>
      <xdr:col>2</xdr:col>
      <xdr:colOff>28575</xdr:colOff>
      <xdr:row>1877</xdr:row>
      <xdr:rowOff>28575</xdr:rowOff>
    </xdr:from>
    <xdr:to>
      <xdr:col>2</xdr:col>
      <xdr:colOff>1620883</xdr:colOff>
      <xdr:row>1887</xdr:row>
      <xdr:rowOff>18825</xdr:rowOff>
    </xdr:to>
    <xdr:pic>
      <xdr:nvPicPr>
        <xdr:cNvPr id="14357" name="그림 14356" descr="인간의 얼굴, 안경, 인물사진, 미소이(가) 표시된 사진&#10;&#10;자동 생성된 설명">
          <a:extLst>
            <a:ext uri="{FF2B5EF4-FFF2-40B4-BE49-F238E27FC236}">
              <a16:creationId xmlns:a16="http://schemas.microsoft.com/office/drawing/2014/main" id="{8B597D43-631F-47DE-867C-066A38EBD95D}"/>
            </a:ext>
          </a:extLst>
        </xdr:cNvPr>
        <xdr:cNvPicPr>
          <a:picLocks noChangeAspect="1"/>
        </xdr:cNvPicPr>
      </xdr:nvPicPr>
      <xdr:blipFill>
        <a:blip xmlns:r="http://schemas.openxmlformats.org/officeDocument/2006/relationships" r:embed="rId46"/>
        <a:stretch>
          <a:fillRect/>
        </a:stretch>
      </xdr:blipFill>
      <xdr:spPr>
        <a:xfrm>
          <a:off x="428625" y="1086126225"/>
          <a:ext cx="1592308" cy="1800000"/>
        </a:xfrm>
        <a:prstGeom prst="rect">
          <a:avLst/>
        </a:prstGeom>
        <a:ln w="6350">
          <a:solidFill>
            <a:schemeClr val="tx1"/>
          </a:solidFill>
        </a:ln>
      </xdr:spPr>
    </xdr:pic>
    <xdr:clientData/>
  </xdr:twoCellAnchor>
  <xdr:twoCellAnchor>
    <xdr:from>
      <xdr:col>2</xdr:col>
      <xdr:colOff>28575</xdr:colOff>
      <xdr:row>1996</xdr:row>
      <xdr:rowOff>28575</xdr:rowOff>
    </xdr:from>
    <xdr:to>
      <xdr:col>2</xdr:col>
      <xdr:colOff>1620883</xdr:colOff>
      <xdr:row>2006</xdr:row>
      <xdr:rowOff>18825</xdr:rowOff>
    </xdr:to>
    <xdr:pic>
      <xdr:nvPicPr>
        <xdr:cNvPr id="14413" name="그림 14412">
          <a:extLst>
            <a:ext uri="{FF2B5EF4-FFF2-40B4-BE49-F238E27FC236}">
              <a16:creationId xmlns:a16="http://schemas.microsoft.com/office/drawing/2014/main" id="{0962304E-5EB6-4202-9A0C-64F8763331EA}"/>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a:ext>
          </a:extLst>
        </a:blip>
        <a:stretch>
          <a:fillRect/>
        </a:stretch>
      </xdr:blipFill>
      <xdr:spPr>
        <a:xfrm>
          <a:off x="428625" y="1031833725"/>
          <a:ext cx="1592308" cy="1800000"/>
        </a:xfrm>
        <a:prstGeom prst="rect">
          <a:avLst/>
        </a:prstGeom>
        <a:ln>
          <a:solidFill>
            <a:schemeClr val="tx1"/>
          </a:solidFill>
        </a:ln>
      </xdr:spPr>
    </xdr:pic>
    <xdr:clientData/>
  </xdr:twoCellAnchor>
  <xdr:twoCellAnchor>
    <xdr:from>
      <xdr:col>2</xdr:col>
      <xdr:colOff>28575</xdr:colOff>
      <xdr:row>2013</xdr:row>
      <xdr:rowOff>19050</xdr:rowOff>
    </xdr:from>
    <xdr:to>
      <xdr:col>2</xdr:col>
      <xdr:colOff>1618090</xdr:colOff>
      <xdr:row>2023</xdr:row>
      <xdr:rowOff>9300</xdr:rowOff>
    </xdr:to>
    <xdr:pic>
      <xdr:nvPicPr>
        <xdr:cNvPr id="14414" name="그림 14413">
          <a:extLst>
            <a:ext uri="{FF2B5EF4-FFF2-40B4-BE49-F238E27FC236}">
              <a16:creationId xmlns:a16="http://schemas.microsoft.com/office/drawing/2014/main" id="{BFC10A44-B089-496E-AE98-6EFD37372104}"/>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428625" y="1034900775"/>
          <a:ext cx="1589515" cy="1800000"/>
        </a:xfrm>
        <a:prstGeom prst="rect">
          <a:avLst/>
        </a:prstGeom>
        <a:ln>
          <a:solidFill>
            <a:schemeClr val="tx1"/>
          </a:solidFill>
        </a:ln>
      </xdr:spPr>
    </xdr:pic>
    <xdr:clientData/>
  </xdr:twoCellAnchor>
  <xdr:twoCellAnchor>
    <xdr:from>
      <xdr:col>2</xdr:col>
      <xdr:colOff>28575</xdr:colOff>
      <xdr:row>2068</xdr:row>
      <xdr:rowOff>28575</xdr:rowOff>
    </xdr:from>
    <xdr:to>
      <xdr:col>2</xdr:col>
      <xdr:colOff>1620883</xdr:colOff>
      <xdr:row>2078</xdr:row>
      <xdr:rowOff>18825</xdr:rowOff>
    </xdr:to>
    <xdr:pic>
      <xdr:nvPicPr>
        <xdr:cNvPr id="14470" name="그림 14469" descr="인간의 얼굴, 사람, 의류, 미소이(가) 표시된 사진&#10;&#10;자동 생성된 설명">
          <a:extLst>
            <a:ext uri="{FF2B5EF4-FFF2-40B4-BE49-F238E27FC236}">
              <a16:creationId xmlns:a16="http://schemas.microsoft.com/office/drawing/2014/main" id="{7DE339E1-64DC-458D-ACAD-A18102805B6C}"/>
            </a:ext>
          </a:extLst>
        </xdr:cNvPr>
        <xdr:cNvPicPr>
          <a:picLocks noChangeAspect="1"/>
        </xdr:cNvPicPr>
      </xdr:nvPicPr>
      <xdr:blipFill>
        <a:blip xmlns:r="http://schemas.openxmlformats.org/officeDocument/2006/relationships" r:embed="rId27"/>
        <a:stretch>
          <a:fillRect/>
        </a:stretch>
      </xdr:blipFill>
      <xdr:spPr>
        <a:xfrm>
          <a:off x="428625" y="521303250"/>
          <a:ext cx="1592308" cy="1800000"/>
        </a:xfrm>
        <a:prstGeom prst="rect">
          <a:avLst/>
        </a:prstGeom>
        <a:ln>
          <a:solidFill>
            <a:schemeClr val="tx1"/>
          </a:solidFill>
        </a:ln>
      </xdr:spPr>
    </xdr:pic>
    <xdr:clientData/>
  </xdr:twoCellAnchor>
  <xdr:twoCellAnchor>
    <xdr:from>
      <xdr:col>2</xdr:col>
      <xdr:colOff>28575</xdr:colOff>
      <xdr:row>2144</xdr:row>
      <xdr:rowOff>28575</xdr:rowOff>
    </xdr:from>
    <xdr:to>
      <xdr:col>2</xdr:col>
      <xdr:colOff>1620883</xdr:colOff>
      <xdr:row>2154</xdr:row>
      <xdr:rowOff>18825</xdr:rowOff>
    </xdr:to>
    <xdr:pic>
      <xdr:nvPicPr>
        <xdr:cNvPr id="11" name="그림 10" descr="인간의 얼굴, 사람, 의류, 미소이(가) 표시된 사진&#10;&#10;자동 생성된 설명">
          <a:extLst>
            <a:ext uri="{FF2B5EF4-FFF2-40B4-BE49-F238E27FC236}">
              <a16:creationId xmlns:a16="http://schemas.microsoft.com/office/drawing/2014/main" id="{345FD13E-17D5-4684-8ACC-EE0A9548490A}"/>
            </a:ext>
          </a:extLst>
        </xdr:cNvPr>
        <xdr:cNvPicPr>
          <a:picLocks noChangeAspect="1"/>
        </xdr:cNvPicPr>
      </xdr:nvPicPr>
      <xdr:blipFill>
        <a:blip xmlns:r="http://schemas.openxmlformats.org/officeDocument/2006/relationships" r:embed="rId27"/>
        <a:stretch>
          <a:fillRect/>
        </a:stretch>
      </xdr:blipFill>
      <xdr:spPr>
        <a:xfrm>
          <a:off x="428625" y="962520300"/>
          <a:ext cx="1592308" cy="1800000"/>
        </a:xfrm>
        <a:prstGeom prst="rect">
          <a:avLst/>
        </a:prstGeom>
        <a:ln>
          <a:solidFill>
            <a:schemeClr val="tx1"/>
          </a:solidFill>
        </a:ln>
      </xdr:spPr>
    </xdr:pic>
    <xdr:clientData/>
  </xdr:twoCellAnchor>
  <xdr:twoCellAnchor>
    <xdr:from>
      <xdr:col>5</xdr:col>
      <xdr:colOff>9525</xdr:colOff>
      <xdr:row>189</xdr:row>
      <xdr:rowOff>19050</xdr:rowOff>
    </xdr:from>
    <xdr:to>
      <xdr:col>5</xdr:col>
      <xdr:colOff>171430</xdr:colOff>
      <xdr:row>189</xdr:row>
      <xdr:rowOff>180955</xdr:rowOff>
    </xdr:to>
    <xdr:pic>
      <xdr:nvPicPr>
        <xdr:cNvPr id="137" name="그림 136" descr="Ⅰ">
          <a:extLst>
            <a:ext uri="{FF2B5EF4-FFF2-40B4-BE49-F238E27FC236}">
              <a16:creationId xmlns:a16="http://schemas.microsoft.com/office/drawing/2014/main" id="{A33BB879-D662-4723-969D-8891E5EC6585}"/>
            </a:ext>
          </a:extLst>
        </xdr:cNvPr>
        <xdr:cNvPicPr>
          <a:picLocks/>
        </xdr:cNvPicPr>
      </xdr:nvPicPr>
      <xdr:blipFill>
        <a:blip xmlns:r="http://schemas.openxmlformats.org/officeDocument/2006/relationships" r:embed="rId49">
          <a:alphaModFix amt="45000"/>
        </a:blip>
        <a:stretch>
          <a:fillRect/>
        </a:stretch>
      </xdr:blipFill>
      <xdr:spPr>
        <a:xfrm>
          <a:off x="10925175" y="32661225"/>
          <a:ext cx="161905" cy="161905"/>
        </a:xfrm>
        <a:prstGeom prst="rect">
          <a:avLst/>
        </a:prstGeom>
      </xdr:spPr>
    </xdr:pic>
    <xdr:clientData/>
  </xdr:twoCellAnchor>
  <xdr:twoCellAnchor>
    <xdr:from>
      <xdr:col>5</xdr:col>
      <xdr:colOff>9525</xdr:colOff>
      <xdr:row>200</xdr:row>
      <xdr:rowOff>19050</xdr:rowOff>
    </xdr:from>
    <xdr:to>
      <xdr:col>5</xdr:col>
      <xdr:colOff>171430</xdr:colOff>
      <xdr:row>200</xdr:row>
      <xdr:rowOff>180955</xdr:rowOff>
    </xdr:to>
    <xdr:pic>
      <xdr:nvPicPr>
        <xdr:cNvPr id="159" name="그림 158" descr="Ⅰ">
          <a:extLst>
            <a:ext uri="{FF2B5EF4-FFF2-40B4-BE49-F238E27FC236}">
              <a16:creationId xmlns:a16="http://schemas.microsoft.com/office/drawing/2014/main" id="{3B7A5F85-49DD-4FB1-9107-6C07568240A8}"/>
            </a:ext>
          </a:extLst>
        </xdr:cNvPr>
        <xdr:cNvPicPr>
          <a:picLocks/>
        </xdr:cNvPicPr>
      </xdr:nvPicPr>
      <xdr:blipFill>
        <a:blip xmlns:r="http://schemas.openxmlformats.org/officeDocument/2006/relationships" r:embed="rId49">
          <a:alphaModFix amt="45000"/>
        </a:blip>
        <a:stretch>
          <a:fillRect/>
        </a:stretch>
      </xdr:blipFill>
      <xdr:spPr>
        <a:xfrm>
          <a:off x="10925175" y="34651950"/>
          <a:ext cx="161905" cy="161905"/>
        </a:xfrm>
        <a:prstGeom prst="rect">
          <a:avLst/>
        </a:prstGeom>
      </xdr:spPr>
    </xdr:pic>
    <xdr:clientData/>
  </xdr:twoCellAnchor>
  <xdr:twoCellAnchor>
    <xdr:from>
      <xdr:col>5</xdr:col>
      <xdr:colOff>171450</xdr:colOff>
      <xdr:row>216</xdr:row>
      <xdr:rowOff>19050</xdr:rowOff>
    </xdr:from>
    <xdr:to>
      <xdr:col>5</xdr:col>
      <xdr:colOff>333355</xdr:colOff>
      <xdr:row>216</xdr:row>
      <xdr:rowOff>180955</xdr:rowOff>
    </xdr:to>
    <xdr:pic>
      <xdr:nvPicPr>
        <xdr:cNvPr id="209" name="그림 208" descr="(1)">
          <a:extLst>
            <a:ext uri="{FF2B5EF4-FFF2-40B4-BE49-F238E27FC236}">
              <a16:creationId xmlns:a16="http://schemas.microsoft.com/office/drawing/2014/main" id="{62666CA7-97CD-447D-8822-3837F718CE33}"/>
            </a:ext>
          </a:extLst>
        </xdr:cNvPr>
        <xdr:cNvPicPr>
          <a:picLocks/>
        </xdr:cNvPicPr>
      </xdr:nvPicPr>
      <xdr:blipFill>
        <a:blip xmlns:r="http://schemas.openxmlformats.org/officeDocument/2006/relationships" r:embed="rId50">
          <a:alphaModFix amt="45000"/>
        </a:blip>
        <a:stretch>
          <a:fillRect/>
        </a:stretch>
      </xdr:blipFill>
      <xdr:spPr>
        <a:xfrm>
          <a:off x="11087100" y="37547550"/>
          <a:ext cx="161905" cy="161905"/>
        </a:xfrm>
        <a:prstGeom prst="rect">
          <a:avLst/>
        </a:prstGeom>
      </xdr:spPr>
    </xdr:pic>
    <xdr:clientData/>
  </xdr:twoCellAnchor>
  <xdr:twoCellAnchor>
    <xdr:from>
      <xdr:col>5</xdr:col>
      <xdr:colOff>171450</xdr:colOff>
      <xdr:row>224</xdr:row>
      <xdr:rowOff>19050</xdr:rowOff>
    </xdr:from>
    <xdr:to>
      <xdr:col>5</xdr:col>
      <xdr:colOff>333355</xdr:colOff>
      <xdr:row>224</xdr:row>
      <xdr:rowOff>180955</xdr:rowOff>
    </xdr:to>
    <xdr:pic>
      <xdr:nvPicPr>
        <xdr:cNvPr id="236" name="그림 235" descr="(1)">
          <a:extLst>
            <a:ext uri="{FF2B5EF4-FFF2-40B4-BE49-F238E27FC236}">
              <a16:creationId xmlns:a16="http://schemas.microsoft.com/office/drawing/2014/main" id="{11A098B3-FB4C-49B3-91F9-1B85791FD169}"/>
            </a:ext>
          </a:extLst>
        </xdr:cNvPr>
        <xdr:cNvPicPr>
          <a:picLocks/>
        </xdr:cNvPicPr>
      </xdr:nvPicPr>
      <xdr:blipFill>
        <a:blip xmlns:r="http://schemas.openxmlformats.org/officeDocument/2006/relationships" r:embed="rId50">
          <a:alphaModFix amt="45000"/>
        </a:blip>
        <a:stretch>
          <a:fillRect/>
        </a:stretch>
      </xdr:blipFill>
      <xdr:spPr>
        <a:xfrm>
          <a:off x="11087100" y="38995350"/>
          <a:ext cx="161905" cy="161905"/>
        </a:xfrm>
        <a:prstGeom prst="rect">
          <a:avLst/>
        </a:prstGeom>
      </xdr:spPr>
    </xdr:pic>
    <xdr:clientData/>
  </xdr:twoCellAnchor>
  <xdr:twoCellAnchor>
    <xdr:from>
      <xdr:col>5</xdr:col>
      <xdr:colOff>9525</xdr:colOff>
      <xdr:row>4</xdr:row>
      <xdr:rowOff>19050</xdr:rowOff>
    </xdr:from>
    <xdr:to>
      <xdr:col>5</xdr:col>
      <xdr:colOff>171430</xdr:colOff>
      <xdr:row>4</xdr:row>
      <xdr:rowOff>180955</xdr:rowOff>
    </xdr:to>
    <xdr:pic>
      <xdr:nvPicPr>
        <xdr:cNvPr id="13896" name="그림 13895" descr="Ⅰ">
          <a:extLst>
            <a:ext uri="{FF2B5EF4-FFF2-40B4-BE49-F238E27FC236}">
              <a16:creationId xmlns:a16="http://schemas.microsoft.com/office/drawing/2014/main" id="{3826B1C3-73BE-4552-BAAF-28ECDE114913}"/>
            </a:ext>
          </a:extLst>
        </xdr:cNvPr>
        <xdr:cNvPicPr>
          <a:picLocks/>
        </xdr:cNvPicPr>
      </xdr:nvPicPr>
      <xdr:blipFill>
        <a:blip xmlns:r="http://schemas.openxmlformats.org/officeDocument/2006/relationships" r:embed="rId49">
          <a:alphaModFix amt="45000"/>
        </a:blip>
        <a:stretch>
          <a:fillRect/>
        </a:stretch>
      </xdr:blipFill>
      <xdr:spPr>
        <a:xfrm>
          <a:off x="10925175" y="809625"/>
          <a:ext cx="161905" cy="161905"/>
        </a:xfrm>
        <a:prstGeom prst="rect">
          <a:avLst/>
        </a:prstGeom>
      </xdr:spPr>
    </xdr:pic>
    <xdr:clientData/>
  </xdr:twoCellAnchor>
  <xdr:twoCellAnchor>
    <xdr:from>
      <xdr:col>5</xdr:col>
      <xdr:colOff>9525</xdr:colOff>
      <xdr:row>17</xdr:row>
      <xdr:rowOff>19050</xdr:rowOff>
    </xdr:from>
    <xdr:to>
      <xdr:col>5</xdr:col>
      <xdr:colOff>171430</xdr:colOff>
      <xdr:row>17</xdr:row>
      <xdr:rowOff>180955</xdr:rowOff>
    </xdr:to>
    <xdr:pic>
      <xdr:nvPicPr>
        <xdr:cNvPr id="13897" name="그림 13896" descr="Ⅰ">
          <a:extLst>
            <a:ext uri="{FF2B5EF4-FFF2-40B4-BE49-F238E27FC236}">
              <a16:creationId xmlns:a16="http://schemas.microsoft.com/office/drawing/2014/main" id="{B86ABB13-DA99-49D4-B1F1-7F114865AC4F}"/>
            </a:ext>
          </a:extLst>
        </xdr:cNvPr>
        <xdr:cNvPicPr>
          <a:picLocks/>
        </xdr:cNvPicPr>
      </xdr:nvPicPr>
      <xdr:blipFill>
        <a:blip xmlns:r="http://schemas.openxmlformats.org/officeDocument/2006/relationships" r:embed="rId49">
          <a:alphaModFix amt="45000"/>
        </a:blip>
        <a:stretch>
          <a:fillRect/>
        </a:stretch>
      </xdr:blipFill>
      <xdr:spPr>
        <a:xfrm>
          <a:off x="10925175" y="3162300"/>
          <a:ext cx="161905" cy="161905"/>
        </a:xfrm>
        <a:prstGeom prst="rect">
          <a:avLst/>
        </a:prstGeom>
      </xdr:spPr>
    </xdr:pic>
    <xdr:clientData/>
  </xdr:twoCellAnchor>
  <xdr:twoCellAnchor>
    <xdr:from>
      <xdr:col>5</xdr:col>
      <xdr:colOff>9525</xdr:colOff>
      <xdr:row>43</xdr:row>
      <xdr:rowOff>19050</xdr:rowOff>
    </xdr:from>
    <xdr:to>
      <xdr:col>5</xdr:col>
      <xdr:colOff>171430</xdr:colOff>
      <xdr:row>43</xdr:row>
      <xdr:rowOff>180955</xdr:rowOff>
    </xdr:to>
    <xdr:pic>
      <xdr:nvPicPr>
        <xdr:cNvPr id="13898" name="그림 13897" descr="Ⅰ">
          <a:extLst>
            <a:ext uri="{FF2B5EF4-FFF2-40B4-BE49-F238E27FC236}">
              <a16:creationId xmlns:a16="http://schemas.microsoft.com/office/drawing/2014/main" id="{9100E376-139E-4D22-AE18-66419FCFDDB7}"/>
            </a:ext>
          </a:extLst>
        </xdr:cNvPr>
        <xdr:cNvPicPr>
          <a:picLocks/>
        </xdr:cNvPicPr>
      </xdr:nvPicPr>
      <xdr:blipFill>
        <a:blip xmlns:r="http://schemas.openxmlformats.org/officeDocument/2006/relationships" r:embed="rId49">
          <a:alphaModFix amt="45000"/>
        </a:blip>
        <a:stretch>
          <a:fillRect/>
        </a:stretch>
      </xdr:blipFill>
      <xdr:spPr>
        <a:xfrm>
          <a:off x="10925175" y="7867650"/>
          <a:ext cx="161905" cy="161905"/>
        </a:xfrm>
        <a:prstGeom prst="rect">
          <a:avLst/>
        </a:prstGeom>
      </xdr:spPr>
    </xdr:pic>
    <xdr:clientData/>
  </xdr:twoCellAnchor>
  <xdr:twoCellAnchor>
    <xdr:from>
      <xdr:col>5</xdr:col>
      <xdr:colOff>57150</xdr:colOff>
      <xdr:row>25</xdr:row>
      <xdr:rowOff>19050</xdr:rowOff>
    </xdr:from>
    <xdr:to>
      <xdr:col>5</xdr:col>
      <xdr:colOff>219055</xdr:colOff>
      <xdr:row>25</xdr:row>
      <xdr:rowOff>180955</xdr:rowOff>
    </xdr:to>
    <xdr:pic>
      <xdr:nvPicPr>
        <xdr:cNvPr id="13900" name="그림 13899" descr="1">
          <a:extLst>
            <a:ext uri="{FF2B5EF4-FFF2-40B4-BE49-F238E27FC236}">
              <a16:creationId xmlns:a16="http://schemas.microsoft.com/office/drawing/2014/main" id="{6F47710B-8095-4A8B-9618-EF7E5BC3BA8D}"/>
            </a:ext>
          </a:extLst>
        </xdr:cNvPr>
        <xdr:cNvPicPr>
          <a:picLocks/>
        </xdr:cNvPicPr>
      </xdr:nvPicPr>
      <xdr:blipFill>
        <a:blip xmlns:r="http://schemas.openxmlformats.org/officeDocument/2006/relationships" r:embed="rId51">
          <a:alphaModFix amt="45000"/>
        </a:blip>
        <a:stretch>
          <a:fillRect/>
        </a:stretch>
      </xdr:blipFill>
      <xdr:spPr>
        <a:xfrm>
          <a:off x="10972800" y="4610100"/>
          <a:ext cx="161905" cy="161905"/>
        </a:xfrm>
        <a:prstGeom prst="rect">
          <a:avLst/>
        </a:prstGeom>
      </xdr:spPr>
    </xdr:pic>
    <xdr:clientData/>
  </xdr:twoCellAnchor>
  <xdr:twoCellAnchor>
    <xdr:from>
      <xdr:col>5</xdr:col>
      <xdr:colOff>57150</xdr:colOff>
      <xdr:row>30</xdr:row>
      <xdr:rowOff>19050</xdr:rowOff>
    </xdr:from>
    <xdr:to>
      <xdr:col>5</xdr:col>
      <xdr:colOff>219055</xdr:colOff>
      <xdr:row>30</xdr:row>
      <xdr:rowOff>180955</xdr:rowOff>
    </xdr:to>
    <xdr:pic>
      <xdr:nvPicPr>
        <xdr:cNvPr id="275" name="그림 274" descr="1">
          <a:extLst>
            <a:ext uri="{FF2B5EF4-FFF2-40B4-BE49-F238E27FC236}">
              <a16:creationId xmlns:a16="http://schemas.microsoft.com/office/drawing/2014/main" id="{915B245C-8FBF-49C3-B169-B8660A144742}"/>
            </a:ext>
          </a:extLst>
        </xdr:cNvPr>
        <xdr:cNvPicPr>
          <a:picLocks/>
        </xdr:cNvPicPr>
      </xdr:nvPicPr>
      <xdr:blipFill>
        <a:blip xmlns:r="http://schemas.openxmlformats.org/officeDocument/2006/relationships" r:embed="rId51">
          <a:alphaModFix amt="45000"/>
        </a:blip>
        <a:stretch>
          <a:fillRect/>
        </a:stretch>
      </xdr:blipFill>
      <xdr:spPr>
        <a:xfrm>
          <a:off x="10972800" y="5514975"/>
          <a:ext cx="161905" cy="161905"/>
        </a:xfrm>
        <a:prstGeom prst="rect">
          <a:avLst/>
        </a:prstGeom>
      </xdr:spPr>
    </xdr:pic>
    <xdr:clientData/>
  </xdr:twoCellAnchor>
  <xdr:twoCellAnchor>
    <xdr:from>
      <xdr:col>5</xdr:col>
      <xdr:colOff>57150</xdr:colOff>
      <xdr:row>35</xdr:row>
      <xdr:rowOff>19050</xdr:rowOff>
    </xdr:from>
    <xdr:to>
      <xdr:col>5</xdr:col>
      <xdr:colOff>219055</xdr:colOff>
      <xdr:row>35</xdr:row>
      <xdr:rowOff>180955</xdr:rowOff>
    </xdr:to>
    <xdr:pic>
      <xdr:nvPicPr>
        <xdr:cNvPr id="277" name="그림 276" descr="1">
          <a:extLst>
            <a:ext uri="{FF2B5EF4-FFF2-40B4-BE49-F238E27FC236}">
              <a16:creationId xmlns:a16="http://schemas.microsoft.com/office/drawing/2014/main" id="{4782EAB6-799B-416D-BE8C-58FF460312C1}"/>
            </a:ext>
          </a:extLst>
        </xdr:cNvPr>
        <xdr:cNvPicPr>
          <a:picLocks/>
        </xdr:cNvPicPr>
      </xdr:nvPicPr>
      <xdr:blipFill>
        <a:blip xmlns:r="http://schemas.openxmlformats.org/officeDocument/2006/relationships" r:embed="rId51">
          <a:alphaModFix amt="45000"/>
        </a:blip>
        <a:stretch>
          <a:fillRect/>
        </a:stretch>
      </xdr:blipFill>
      <xdr:spPr>
        <a:xfrm>
          <a:off x="10972800" y="6419850"/>
          <a:ext cx="161905" cy="161905"/>
        </a:xfrm>
        <a:prstGeom prst="rect">
          <a:avLst/>
        </a:prstGeom>
      </xdr:spPr>
    </xdr:pic>
    <xdr:clientData/>
  </xdr:twoCellAnchor>
  <xdr:twoCellAnchor>
    <xdr:from>
      <xdr:col>5</xdr:col>
      <xdr:colOff>57150</xdr:colOff>
      <xdr:row>39</xdr:row>
      <xdr:rowOff>19050</xdr:rowOff>
    </xdr:from>
    <xdr:to>
      <xdr:col>5</xdr:col>
      <xdr:colOff>219055</xdr:colOff>
      <xdr:row>39</xdr:row>
      <xdr:rowOff>180955</xdr:rowOff>
    </xdr:to>
    <xdr:pic>
      <xdr:nvPicPr>
        <xdr:cNvPr id="295" name="그림 294" descr="1">
          <a:extLst>
            <a:ext uri="{FF2B5EF4-FFF2-40B4-BE49-F238E27FC236}">
              <a16:creationId xmlns:a16="http://schemas.microsoft.com/office/drawing/2014/main" id="{32E5160C-DB88-4179-925F-AFD8697C08A4}"/>
            </a:ext>
          </a:extLst>
        </xdr:cNvPr>
        <xdr:cNvPicPr>
          <a:picLocks/>
        </xdr:cNvPicPr>
      </xdr:nvPicPr>
      <xdr:blipFill>
        <a:blip xmlns:r="http://schemas.openxmlformats.org/officeDocument/2006/relationships" r:embed="rId51">
          <a:alphaModFix amt="45000"/>
        </a:blip>
        <a:stretch>
          <a:fillRect/>
        </a:stretch>
      </xdr:blipFill>
      <xdr:spPr>
        <a:xfrm>
          <a:off x="10972800" y="7143750"/>
          <a:ext cx="161905" cy="161905"/>
        </a:xfrm>
        <a:prstGeom prst="rect">
          <a:avLst/>
        </a:prstGeom>
      </xdr:spPr>
    </xdr:pic>
    <xdr:clientData/>
  </xdr:twoCellAnchor>
  <xdr:twoCellAnchor>
    <xdr:from>
      <xdr:col>5</xdr:col>
      <xdr:colOff>57150</xdr:colOff>
      <xdr:row>44</xdr:row>
      <xdr:rowOff>19050</xdr:rowOff>
    </xdr:from>
    <xdr:to>
      <xdr:col>5</xdr:col>
      <xdr:colOff>219055</xdr:colOff>
      <xdr:row>44</xdr:row>
      <xdr:rowOff>180955</xdr:rowOff>
    </xdr:to>
    <xdr:pic>
      <xdr:nvPicPr>
        <xdr:cNvPr id="318" name="그림 317" descr="1">
          <a:extLst>
            <a:ext uri="{FF2B5EF4-FFF2-40B4-BE49-F238E27FC236}">
              <a16:creationId xmlns:a16="http://schemas.microsoft.com/office/drawing/2014/main" id="{5109E597-2728-4DB4-AF26-F0AB529ADDF4}"/>
            </a:ext>
          </a:extLst>
        </xdr:cNvPr>
        <xdr:cNvPicPr>
          <a:picLocks/>
        </xdr:cNvPicPr>
      </xdr:nvPicPr>
      <xdr:blipFill>
        <a:blip xmlns:r="http://schemas.openxmlformats.org/officeDocument/2006/relationships" r:embed="rId51">
          <a:alphaModFix amt="45000"/>
        </a:blip>
        <a:stretch>
          <a:fillRect/>
        </a:stretch>
      </xdr:blipFill>
      <xdr:spPr>
        <a:xfrm>
          <a:off x="10972800" y="8048625"/>
          <a:ext cx="161905" cy="161905"/>
        </a:xfrm>
        <a:prstGeom prst="rect">
          <a:avLst/>
        </a:prstGeom>
      </xdr:spPr>
    </xdr:pic>
    <xdr:clientData/>
  </xdr:twoCellAnchor>
  <xdr:twoCellAnchor>
    <xdr:from>
      <xdr:col>5</xdr:col>
      <xdr:colOff>57150</xdr:colOff>
      <xdr:row>51</xdr:row>
      <xdr:rowOff>19050</xdr:rowOff>
    </xdr:from>
    <xdr:to>
      <xdr:col>5</xdr:col>
      <xdr:colOff>219055</xdr:colOff>
      <xdr:row>51</xdr:row>
      <xdr:rowOff>180955</xdr:rowOff>
    </xdr:to>
    <xdr:pic>
      <xdr:nvPicPr>
        <xdr:cNvPr id="325" name="그림 324" descr="1">
          <a:extLst>
            <a:ext uri="{FF2B5EF4-FFF2-40B4-BE49-F238E27FC236}">
              <a16:creationId xmlns:a16="http://schemas.microsoft.com/office/drawing/2014/main" id="{94DBF6D1-4570-4D99-8940-D86400A90EF7}"/>
            </a:ext>
          </a:extLst>
        </xdr:cNvPr>
        <xdr:cNvPicPr>
          <a:picLocks/>
        </xdr:cNvPicPr>
      </xdr:nvPicPr>
      <xdr:blipFill>
        <a:blip xmlns:r="http://schemas.openxmlformats.org/officeDocument/2006/relationships" r:embed="rId51">
          <a:alphaModFix amt="45000"/>
        </a:blip>
        <a:stretch>
          <a:fillRect/>
        </a:stretch>
      </xdr:blipFill>
      <xdr:spPr>
        <a:xfrm>
          <a:off x="10972800" y="9315450"/>
          <a:ext cx="161905" cy="161905"/>
        </a:xfrm>
        <a:prstGeom prst="rect">
          <a:avLst/>
        </a:prstGeom>
      </xdr:spPr>
    </xdr:pic>
    <xdr:clientData/>
  </xdr:twoCellAnchor>
  <xdr:twoCellAnchor>
    <xdr:from>
      <xdr:col>5</xdr:col>
      <xdr:colOff>9525</xdr:colOff>
      <xdr:row>233</xdr:row>
      <xdr:rowOff>19050</xdr:rowOff>
    </xdr:from>
    <xdr:to>
      <xdr:col>5</xdr:col>
      <xdr:colOff>171430</xdr:colOff>
      <xdr:row>233</xdr:row>
      <xdr:rowOff>180955</xdr:rowOff>
    </xdr:to>
    <xdr:pic>
      <xdr:nvPicPr>
        <xdr:cNvPr id="379" name="그림 378" descr="Ⅰ">
          <a:extLst>
            <a:ext uri="{FF2B5EF4-FFF2-40B4-BE49-F238E27FC236}">
              <a16:creationId xmlns:a16="http://schemas.microsoft.com/office/drawing/2014/main" id="{F664C729-AEBD-408E-9059-D830210D3933}"/>
            </a:ext>
          </a:extLst>
        </xdr:cNvPr>
        <xdr:cNvPicPr>
          <a:picLocks/>
        </xdr:cNvPicPr>
      </xdr:nvPicPr>
      <xdr:blipFill>
        <a:blip xmlns:r="http://schemas.openxmlformats.org/officeDocument/2006/relationships" r:embed="rId49">
          <a:alphaModFix amt="45000"/>
        </a:blip>
        <a:stretch>
          <a:fillRect/>
        </a:stretch>
      </xdr:blipFill>
      <xdr:spPr>
        <a:xfrm>
          <a:off x="10925175" y="40624125"/>
          <a:ext cx="161905" cy="161905"/>
        </a:xfrm>
        <a:prstGeom prst="rect">
          <a:avLst/>
        </a:prstGeom>
      </xdr:spPr>
    </xdr:pic>
    <xdr:clientData/>
  </xdr:twoCellAnchor>
  <xdr:twoCellAnchor>
    <xdr:from>
      <xdr:col>5</xdr:col>
      <xdr:colOff>57150</xdr:colOff>
      <xdr:row>201</xdr:row>
      <xdr:rowOff>19050</xdr:rowOff>
    </xdr:from>
    <xdr:to>
      <xdr:col>5</xdr:col>
      <xdr:colOff>219055</xdr:colOff>
      <xdr:row>201</xdr:row>
      <xdr:rowOff>180955</xdr:rowOff>
    </xdr:to>
    <xdr:pic>
      <xdr:nvPicPr>
        <xdr:cNvPr id="380" name="그림 379" descr="1">
          <a:extLst>
            <a:ext uri="{FF2B5EF4-FFF2-40B4-BE49-F238E27FC236}">
              <a16:creationId xmlns:a16="http://schemas.microsoft.com/office/drawing/2014/main" id="{885584B6-1B51-4AFC-8AA1-D67BE91050C0}"/>
            </a:ext>
          </a:extLst>
        </xdr:cNvPr>
        <xdr:cNvPicPr>
          <a:picLocks/>
        </xdr:cNvPicPr>
      </xdr:nvPicPr>
      <xdr:blipFill>
        <a:blip xmlns:r="http://schemas.openxmlformats.org/officeDocument/2006/relationships" r:embed="rId51">
          <a:alphaModFix amt="45000"/>
        </a:blip>
        <a:stretch>
          <a:fillRect/>
        </a:stretch>
      </xdr:blipFill>
      <xdr:spPr>
        <a:xfrm>
          <a:off x="10972800" y="34832925"/>
          <a:ext cx="161905" cy="161905"/>
        </a:xfrm>
        <a:prstGeom prst="rect">
          <a:avLst/>
        </a:prstGeom>
      </xdr:spPr>
    </xdr:pic>
    <xdr:clientData/>
  </xdr:twoCellAnchor>
  <xdr:twoCellAnchor>
    <xdr:from>
      <xdr:col>5</xdr:col>
      <xdr:colOff>57150</xdr:colOff>
      <xdr:row>221</xdr:row>
      <xdr:rowOff>19050</xdr:rowOff>
    </xdr:from>
    <xdr:to>
      <xdr:col>5</xdr:col>
      <xdr:colOff>219055</xdr:colOff>
      <xdr:row>221</xdr:row>
      <xdr:rowOff>180955</xdr:rowOff>
    </xdr:to>
    <xdr:pic>
      <xdr:nvPicPr>
        <xdr:cNvPr id="381" name="그림 380" descr="1">
          <a:extLst>
            <a:ext uri="{FF2B5EF4-FFF2-40B4-BE49-F238E27FC236}">
              <a16:creationId xmlns:a16="http://schemas.microsoft.com/office/drawing/2014/main" id="{9EE8B435-93B4-45E8-B613-2DB3D22F2897}"/>
            </a:ext>
          </a:extLst>
        </xdr:cNvPr>
        <xdr:cNvPicPr>
          <a:picLocks/>
        </xdr:cNvPicPr>
      </xdr:nvPicPr>
      <xdr:blipFill>
        <a:blip xmlns:r="http://schemas.openxmlformats.org/officeDocument/2006/relationships" r:embed="rId51">
          <a:alphaModFix amt="45000"/>
        </a:blip>
        <a:stretch>
          <a:fillRect/>
        </a:stretch>
      </xdr:blipFill>
      <xdr:spPr>
        <a:xfrm>
          <a:off x="10972800" y="38452425"/>
          <a:ext cx="161905" cy="161905"/>
        </a:xfrm>
        <a:prstGeom prst="rect">
          <a:avLst/>
        </a:prstGeom>
      </xdr:spPr>
    </xdr:pic>
    <xdr:clientData/>
  </xdr:twoCellAnchor>
  <xdr:twoCellAnchor>
    <xdr:from>
      <xdr:col>5</xdr:col>
      <xdr:colOff>57150</xdr:colOff>
      <xdr:row>234</xdr:row>
      <xdr:rowOff>19047</xdr:rowOff>
    </xdr:from>
    <xdr:to>
      <xdr:col>5</xdr:col>
      <xdr:colOff>219055</xdr:colOff>
      <xdr:row>234</xdr:row>
      <xdr:rowOff>180952</xdr:rowOff>
    </xdr:to>
    <xdr:pic>
      <xdr:nvPicPr>
        <xdr:cNvPr id="382" name="그림 381" descr="1">
          <a:extLst>
            <a:ext uri="{FF2B5EF4-FFF2-40B4-BE49-F238E27FC236}">
              <a16:creationId xmlns:a16="http://schemas.microsoft.com/office/drawing/2014/main" id="{87464245-376D-4A78-9AFE-6B6ACAACDA9C}"/>
            </a:ext>
          </a:extLst>
        </xdr:cNvPr>
        <xdr:cNvPicPr>
          <a:picLocks/>
        </xdr:cNvPicPr>
      </xdr:nvPicPr>
      <xdr:blipFill>
        <a:blip xmlns:r="http://schemas.openxmlformats.org/officeDocument/2006/relationships" r:embed="rId51">
          <a:alphaModFix amt="45000"/>
        </a:blip>
        <a:stretch>
          <a:fillRect/>
        </a:stretch>
      </xdr:blipFill>
      <xdr:spPr>
        <a:xfrm>
          <a:off x="10972800" y="40805097"/>
          <a:ext cx="161905" cy="161905"/>
        </a:xfrm>
        <a:prstGeom prst="rect">
          <a:avLst/>
        </a:prstGeom>
      </xdr:spPr>
    </xdr:pic>
    <xdr:clientData/>
  </xdr:twoCellAnchor>
  <xdr:twoCellAnchor>
    <xdr:from>
      <xdr:col>5</xdr:col>
      <xdr:colOff>57150</xdr:colOff>
      <xdr:row>241</xdr:row>
      <xdr:rowOff>19050</xdr:rowOff>
    </xdr:from>
    <xdr:to>
      <xdr:col>5</xdr:col>
      <xdr:colOff>219055</xdr:colOff>
      <xdr:row>241</xdr:row>
      <xdr:rowOff>180955</xdr:rowOff>
    </xdr:to>
    <xdr:pic>
      <xdr:nvPicPr>
        <xdr:cNvPr id="383" name="그림 382" descr="1">
          <a:extLst>
            <a:ext uri="{FF2B5EF4-FFF2-40B4-BE49-F238E27FC236}">
              <a16:creationId xmlns:a16="http://schemas.microsoft.com/office/drawing/2014/main" id="{BE7B69F1-A5DB-4368-AE29-B0AE3968170C}"/>
            </a:ext>
          </a:extLst>
        </xdr:cNvPr>
        <xdr:cNvPicPr>
          <a:picLocks/>
        </xdr:cNvPicPr>
      </xdr:nvPicPr>
      <xdr:blipFill>
        <a:blip xmlns:r="http://schemas.openxmlformats.org/officeDocument/2006/relationships" r:embed="rId51">
          <a:alphaModFix amt="45000"/>
        </a:blip>
        <a:stretch>
          <a:fillRect/>
        </a:stretch>
      </xdr:blipFill>
      <xdr:spPr>
        <a:xfrm>
          <a:off x="10972800" y="42071925"/>
          <a:ext cx="161905" cy="161905"/>
        </a:xfrm>
        <a:prstGeom prst="rect">
          <a:avLst/>
        </a:prstGeom>
      </xdr:spPr>
    </xdr:pic>
    <xdr:clientData/>
  </xdr:twoCellAnchor>
  <xdr:twoCellAnchor>
    <xdr:from>
      <xdr:col>5</xdr:col>
      <xdr:colOff>171450</xdr:colOff>
      <xdr:row>204</xdr:row>
      <xdr:rowOff>19050</xdr:rowOff>
    </xdr:from>
    <xdr:to>
      <xdr:col>5</xdr:col>
      <xdr:colOff>333355</xdr:colOff>
      <xdr:row>204</xdr:row>
      <xdr:rowOff>180955</xdr:rowOff>
    </xdr:to>
    <xdr:pic>
      <xdr:nvPicPr>
        <xdr:cNvPr id="385" name="그림 384" descr="(1)">
          <a:extLst>
            <a:ext uri="{FF2B5EF4-FFF2-40B4-BE49-F238E27FC236}">
              <a16:creationId xmlns:a16="http://schemas.microsoft.com/office/drawing/2014/main" id="{51852E55-9015-4B44-A446-1019A15D284C}"/>
            </a:ext>
          </a:extLst>
        </xdr:cNvPr>
        <xdr:cNvPicPr>
          <a:picLocks/>
        </xdr:cNvPicPr>
      </xdr:nvPicPr>
      <xdr:blipFill>
        <a:blip xmlns:r="http://schemas.openxmlformats.org/officeDocument/2006/relationships" r:embed="rId50">
          <a:alphaModFix amt="45000"/>
        </a:blip>
        <a:stretch>
          <a:fillRect/>
        </a:stretch>
      </xdr:blipFill>
      <xdr:spPr>
        <a:xfrm>
          <a:off x="11087100" y="35375850"/>
          <a:ext cx="161905" cy="161905"/>
        </a:xfrm>
        <a:prstGeom prst="rect">
          <a:avLst/>
        </a:prstGeom>
      </xdr:spPr>
    </xdr:pic>
    <xdr:clientData/>
  </xdr:twoCellAnchor>
  <xdr:twoCellAnchor>
    <xdr:from>
      <xdr:col>5</xdr:col>
      <xdr:colOff>171450</xdr:colOff>
      <xdr:row>208</xdr:row>
      <xdr:rowOff>19050</xdr:rowOff>
    </xdr:from>
    <xdr:to>
      <xdr:col>5</xdr:col>
      <xdr:colOff>333355</xdr:colOff>
      <xdr:row>208</xdr:row>
      <xdr:rowOff>180955</xdr:rowOff>
    </xdr:to>
    <xdr:pic>
      <xdr:nvPicPr>
        <xdr:cNvPr id="386" name="그림 385" descr="(1)">
          <a:extLst>
            <a:ext uri="{FF2B5EF4-FFF2-40B4-BE49-F238E27FC236}">
              <a16:creationId xmlns:a16="http://schemas.microsoft.com/office/drawing/2014/main" id="{FE36522B-76E6-4862-867B-D31960FA9E39}"/>
            </a:ext>
          </a:extLst>
        </xdr:cNvPr>
        <xdr:cNvPicPr>
          <a:picLocks/>
        </xdr:cNvPicPr>
      </xdr:nvPicPr>
      <xdr:blipFill>
        <a:blip xmlns:r="http://schemas.openxmlformats.org/officeDocument/2006/relationships" r:embed="rId50">
          <a:alphaModFix amt="45000"/>
        </a:blip>
        <a:stretch>
          <a:fillRect/>
        </a:stretch>
      </xdr:blipFill>
      <xdr:spPr>
        <a:xfrm>
          <a:off x="11087100" y="36099750"/>
          <a:ext cx="161905" cy="161905"/>
        </a:xfrm>
        <a:prstGeom prst="rect">
          <a:avLst/>
        </a:prstGeom>
      </xdr:spPr>
    </xdr:pic>
    <xdr:clientData/>
  </xdr:twoCellAnchor>
  <xdr:twoCellAnchor>
    <xdr:from>
      <xdr:col>5</xdr:col>
      <xdr:colOff>171450</xdr:colOff>
      <xdr:row>212</xdr:row>
      <xdr:rowOff>19050</xdr:rowOff>
    </xdr:from>
    <xdr:to>
      <xdr:col>5</xdr:col>
      <xdr:colOff>333355</xdr:colOff>
      <xdr:row>212</xdr:row>
      <xdr:rowOff>180955</xdr:rowOff>
    </xdr:to>
    <xdr:pic>
      <xdr:nvPicPr>
        <xdr:cNvPr id="387" name="그림 386" descr="(1)">
          <a:extLst>
            <a:ext uri="{FF2B5EF4-FFF2-40B4-BE49-F238E27FC236}">
              <a16:creationId xmlns:a16="http://schemas.microsoft.com/office/drawing/2014/main" id="{80E7419F-DF0A-406A-BCD9-3D9E19FC58B1}"/>
            </a:ext>
          </a:extLst>
        </xdr:cNvPr>
        <xdr:cNvPicPr>
          <a:picLocks/>
        </xdr:cNvPicPr>
      </xdr:nvPicPr>
      <xdr:blipFill>
        <a:blip xmlns:r="http://schemas.openxmlformats.org/officeDocument/2006/relationships" r:embed="rId50">
          <a:alphaModFix amt="45000"/>
        </a:blip>
        <a:stretch>
          <a:fillRect/>
        </a:stretch>
      </xdr:blipFill>
      <xdr:spPr>
        <a:xfrm>
          <a:off x="11087100" y="36823650"/>
          <a:ext cx="161905" cy="161905"/>
        </a:xfrm>
        <a:prstGeom prst="rect">
          <a:avLst/>
        </a:prstGeom>
      </xdr:spPr>
    </xdr:pic>
    <xdr:clientData/>
  </xdr:twoCellAnchor>
  <xdr:twoCellAnchor>
    <xdr:from>
      <xdr:col>5</xdr:col>
      <xdr:colOff>171450</xdr:colOff>
      <xdr:row>226</xdr:row>
      <xdr:rowOff>19047</xdr:rowOff>
    </xdr:from>
    <xdr:to>
      <xdr:col>5</xdr:col>
      <xdr:colOff>333355</xdr:colOff>
      <xdr:row>226</xdr:row>
      <xdr:rowOff>180952</xdr:rowOff>
    </xdr:to>
    <xdr:pic>
      <xdr:nvPicPr>
        <xdr:cNvPr id="388" name="그림 387" descr="(1)">
          <a:extLst>
            <a:ext uri="{FF2B5EF4-FFF2-40B4-BE49-F238E27FC236}">
              <a16:creationId xmlns:a16="http://schemas.microsoft.com/office/drawing/2014/main" id="{B25933FA-1758-4817-8FDA-3B4C6C46C8EC}"/>
            </a:ext>
          </a:extLst>
        </xdr:cNvPr>
        <xdr:cNvPicPr>
          <a:picLocks/>
        </xdr:cNvPicPr>
      </xdr:nvPicPr>
      <xdr:blipFill>
        <a:blip xmlns:r="http://schemas.openxmlformats.org/officeDocument/2006/relationships" r:embed="rId50">
          <a:alphaModFix amt="45000"/>
        </a:blip>
        <a:stretch>
          <a:fillRect/>
        </a:stretch>
      </xdr:blipFill>
      <xdr:spPr>
        <a:xfrm>
          <a:off x="11087100" y="39357297"/>
          <a:ext cx="161905" cy="161905"/>
        </a:xfrm>
        <a:prstGeom prst="rect">
          <a:avLst/>
        </a:prstGeom>
      </xdr:spPr>
    </xdr:pic>
    <xdr:clientData/>
  </xdr:twoCellAnchor>
  <xdr:twoCellAnchor>
    <xdr:from>
      <xdr:col>5</xdr:col>
      <xdr:colOff>171450</xdr:colOff>
      <xdr:row>228</xdr:row>
      <xdr:rowOff>19050</xdr:rowOff>
    </xdr:from>
    <xdr:to>
      <xdr:col>5</xdr:col>
      <xdr:colOff>333355</xdr:colOff>
      <xdr:row>228</xdr:row>
      <xdr:rowOff>180955</xdr:rowOff>
    </xdr:to>
    <xdr:pic>
      <xdr:nvPicPr>
        <xdr:cNvPr id="389" name="그림 388" descr="(1)">
          <a:extLst>
            <a:ext uri="{FF2B5EF4-FFF2-40B4-BE49-F238E27FC236}">
              <a16:creationId xmlns:a16="http://schemas.microsoft.com/office/drawing/2014/main" id="{27293004-C30A-4638-851A-7E38956EAC2E}"/>
            </a:ext>
          </a:extLst>
        </xdr:cNvPr>
        <xdr:cNvPicPr>
          <a:picLocks/>
        </xdr:cNvPicPr>
      </xdr:nvPicPr>
      <xdr:blipFill>
        <a:blip xmlns:r="http://schemas.openxmlformats.org/officeDocument/2006/relationships" r:embed="rId50">
          <a:alphaModFix amt="45000"/>
        </a:blip>
        <a:stretch>
          <a:fillRect/>
        </a:stretch>
      </xdr:blipFill>
      <xdr:spPr>
        <a:xfrm>
          <a:off x="11087100" y="39719250"/>
          <a:ext cx="161905" cy="161905"/>
        </a:xfrm>
        <a:prstGeom prst="rect">
          <a:avLst/>
        </a:prstGeom>
      </xdr:spPr>
    </xdr:pic>
    <xdr:clientData/>
  </xdr:twoCellAnchor>
  <xdr:twoCellAnchor>
    <xdr:from>
      <xdr:col>5</xdr:col>
      <xdr:colOff>171450</xdr:colOff>
      <xdr:row>230</xdr:row>
      <xdr:rowOff>19053</xdr:rowOff>
    </xdr:from>
    <xdr:to>
      <xdr:col>5</xdr:col>
      <xdr:colOff>333355</xdr:colOff>
      <xdr:row>230</xdr:row>
      <xdr:rowOff>180958</xdr:rowOff>
    </xdr:to>
    <xdr:pic>
      <xdr:nvPicPr>
        <xdr:cNvPr id="390" name="그림 389" descr="(1)">
          <a:extLst>
            <a:ext uri="{FF2B5EF4-FFF2-40B4-BE49-F238E27FC236}">
              <a16:creationId xmlns:a16="http://schemas.microsoft.com/office/drawing/2014/main" id="{E3A94761-186E-4087-A43C-86362FA409B9}"/>
            </a:ext>
          </a:extLst>
        </xdr:cNvPr>
        <xdr:cNvPicPr>
          <a:picLocks/>
        </xdr:cNvPicPr>
      </xdr:nvPicPr>
      <xdr:blipFill>
        <a:blip xmlns:r="http://schemas.openxmlformats.org/officeDocument/2006/relationships" r:embed="rId50">
          <a:alphaModFix amt="45000"/>
        </a:blip>
        <a:stretch>
          <a:fillRect/>
        </a:stretch>
      </xdr:blipFill>
      <xdr:spPr>
        <a:xfrm>
          <a:off x="11087100" y="40081203"/>
          <a:ext cx="161905" cy="161905"/>
        </a:xfrm>
        <a:prstGeom prst="rect">
          <a:avLst/>
        </a:prstGeom>
      </xdr:spPr>
    </xdr:pic>
    <xdr:clientData/>
  </xdr:twoCellAnchor>
  <xdr:twoCellAnchor>
    <xdr:from>
      <xdr:col>5</xdr:col>
      <xdr:colOff>9525</xdr:colOff>
      <xdr:row>125</xdr:row>
      <xdr:rowOff>19050</xdr:rowOff>
    </xdr:from>
    <xdr:to>
      <xdr:col>5</xdr:col>
      <xdr:colOff>171430</xdr:colOff>
      <xdr:row>125</xdr:row>
      <xdr:rowOff>180955</xdr:rowOff>
    </xdr:to>
    <xdr:pic>
      <xdr:nvPicPr>
        <xdr:cNvPr id="391" name="그림 390" descr="Ⅰ">
          <a:extLst>
            <a:ext uri="{FF2B5EF4-FFF2-40B4-BE49-F238E27FC236}">
              <a16:creationId xmlns:a16="http://schemas.microsoft.com/office/drawing/2014/main" id="{19E17F05-FAD3-4D3F-ADD0-0529D1C543CB}"/>
            </a:ext>
          </a:extLst>
        </xdr:cNvPr>
        <xdr:cNvPicPr>
          <a:picLocks/>
        </xdr:cNvPicPr>
      </xdr:nvPicPr>
      <xdr:blipFill>
        <a:blip xmlns:r="http://schemas.openxmlformats.org/officeDocument/2006/relationships" r:embed="rId49">
          <a:alphaModFix amt="45000"/>
        </a:blip>
        <a:stretch>
          <a:fillRect/>
        </a:stretch>
      </xdr:blipFill>
      <xdr:spPr>
        <a:xfrm>
          <a:off x="10925175" y="61436250"/>
          <a:ext cx="161905" cy="161905"/>
        </a:xfrm>
        <a:prstGeom prst="rect">
          <a:avLst/>
        </a:prstGeom>
      </xdr:spPr>
    </xdr:pic>
    <xdr:clientData/>
  </xdr:twoCellAnchor>
  <xdr:twoCellAnchor>
    <xdr:from>
      <xdr:col>5</xdr:col>
      <xdr:colOff>9525</xdr:colOff>
      <xdr:row>136</xdr:row>
      <xdr:rowOff>19050</xdr:rowOff>
    </xdr:from>
    <xdr:to>
      <xdr:col>5</xdr:col>
      <xdr:colOff>171430</xdr:colOff>
      <xdr:row>136</xdr:row>
      <xdr:rowOff>180955</xdr:rowOff>
    </xdr:to>
    <xdr:pic>
      <xdr:nvPicPr>
        <xdr:cNvPr id="392" name="그림 391" descr="Ⅰ">
          <a:extLst>
            <a:ext uri="{FF2B5EF4-FFF2-40B4-BE49-F238E27FC236}">
              <a16:creationId xmlns:a16="http://schemas.microsoft.com/office/drawing/2014/main" id="{741102C8-48A9-4FC3-99F3-C2112FFE0133}"/>
            </a:ext>
          </a:extLst>
        </xdr:cNvPr>
        <xdr:cNvPicPr>
          <a:picLocks/>
        </xdr:cNvPicPr>
      </xdr:nvPicPr>
      <xdr:blipFill>
        <a:blip xmlns:r="http://schemas.openxmlformats.org/officeDocument/2006/relationships" r:embed="rId49">
          <a:alphaModFix amt="45000"/>
        </a:blip>
        <a:stretch>
          <a:fillRect/>
        </a:stretch>
      </xdr:blipFill>
      <xdr:spPr>
        <a:xfrm>
          <a:off x="10925175" y="63426975"/>
          <a:ext cx="161905" cy="161905"/>
        </a:xfrm>
        <a:prstGeom prst="rect">
          <a:avLst/>
        </a:prstGeom>
      </xdr:spPr>
    </xdr:pic>
    <xdr:clientData/>
  </xdr:twoCellAnchor>
  <xdr:twoCellAnchor>
    <xdr:from>
      <xdr:col>5</xdr:col>
      <xdr:colOff>9525</xdr:colOff>
      <xdr:row>165</xdr:row>
      <xdr:rowOff>19050</xdr:rowOff>
    </xdr:from>
    <xdr:to>
      <xdr:col>5</xdr:col>
      <xdr:colOff>171430</xdr:colOff>
      <xdr:row>165</xdr:row>
      <xdr:rowOff>180955</xdr:rowOff>
    </xdr:to>
    <xdr:pic>
      <xdr:nvPicPr>
        <xdr:cNvPr id="393" name="그림 392" descr="Ⅰ">
          <a:extLst>
            <a:ext uri="{FF2B5EF4-FFF2-40B4-BE49-F238E27FC236}">
              <a16:creationId xmlns:a16="http://schemas.microsoft.com/office/drawing/2014/main" id="{C4BBCF91-6F47-41C0-BD58-B540C3EA86FD}"/>
            </a:ext>
          </a:extLst>
        </xdr:cNvPr>
        <xdr:cNvPicPr>
          <a:picLocks/>
        </xdr:cNvPicPr>
      </xdr:nvPicPr>
      <xdr:blipFill>
        <a:blip xmlns:r="http://schemas.openxmlformats.org/officeDocument/2006/relationships" r:embed="rId49">
          <a:alphaModFix amt="45000"/>
        </a:blip>
        <a:stretch>
          <a:fillRect/>
        </a:stretch>
      </xdr:blipFill>
      <xdr:spPr>
        <a:xfrm>
          <a:off x="10925175" y="68675250"/>
          <a:ext cx="161905" cy="161905"/>
        </a:xfrm>
        <a:prstGeom prst="rect">
          <a:avLst/>
        </a:prstGeom>
      </xdr:spPr>
    </xdr:pic>
    <xdr:clientData/>
  </xdr:twoCellAnchor>
  <xdr:twoCellAnchor>
    <xdr:from>
      <xdr:col>5</xdr:col>
      <xdr:colOff>57150</xdr:colOff>
      <xdr:row>137</xdr:row>
      <xdr:rowOff>19050</xdr:rowOff>
    </xdr:from>
    <xdr:to>
      <xdr:col>5</xdr:col>
      <xdr:colOff>219055</xdr:colOff>
      <xdr:row>137</xdr:row>
      <xdr:rowOff>180955</xdr:rowOff>
    </xdr:to>
    <xdr:pic>
      <xdr:nvPicPr>
        <xdr:cNvPr id="394" name="그림 393" descr="1">
          <a:extLst>
            <a:ext uri="{FF2B5EF4-FFF2-40B4-BE49-F238E27FC236}">
              <a16:creationId xmlns:a16="http://schemas.microsoft.com/office/drawing/2014/main" id="{6CC6B004-5A38-434A-A531-4424008B7D93}"/>
            </a:ext>
          </a:extLst>
        </xdr:cNvPr>
        <xdr:cNvPicPr>
          <a:picLocks/>
        </xdr:cNvPicPr>
      </xdr:nvPicPr>
      <xdr:blipFill>
        <a:blip xmlns:r="http://schemas.openxmlformats.org/officeDocument/2006/relationships" r:embed="rId51">
          <a:alphaModFix amt="45000"/>
        </a:blip>
        <a:stretch>
          <a:fillRect/>
        </a:stretch>
      </xdr:blipFill>
      <xdr:spPr>
        <a:xfrm>
          <a:off x="10972800" y="63607950"/>
          <a:ext cx="161905" cy="161905"/>
        </a:xfrm>
        <a:prstGeom prst="rect">
          <a:avLst/>
        </a:prstGeom>
      </xdr:spPr>
    </xdr:pic>
    <xdr:clientData/>
  </xdr:twoCellAnchor>
  <xdr:twoCellAnchor>
    <xdr:from>
      <xdr:col>5</xdr:col>
      <xdr:colOff>57150</xdr:colOff>
      <xdr:row>143</xdr:row>
      <xdr:rowOff>19050</xdr:rowOff>
    </xdr:from>
    <xdr:to>
      <xdr:col>5</xdr:col>
      <xdr:colOff>219055</xdr:colOff>
      <xdr:row>143</xdr:row>
      <xdr:rowOff>180955</xdr:rowOff>
    </xdr:to>
    <xdr:pic>
      <xdr:nvPicPr>
        <xdr:cNvPr id="395" name="그림 394" descr="1">
          <a:extLst>
            <a:ext uri="{FF2B5EF4-FFF2-40B4-BE49-F238E27FC236}">
              <a16:creationId xmlns:a16="http://schemas.microsoft.com/office/drawing/2014/main" id="{4B5F4AD4-F564-40B1-9C70-E4AC96DFE1D6}"/>
            </a:ext>
          </a:extLst>
        </xdr:cNvPr>
        <xdr:cNvPicPr>
          <a:picLocks/>
        </xdr:cNvPicPr>
      </xdr:nvPicPr>
      <xdr:blipFill>
        <a:blip xmlns:r="http://schemas.openxmlformats.org/officeDocument/2006/relationships" r:embed="rId51">
          <a:alphaModFix amt="45000"/>
        </a:blip>
        <a:stretch>
          <a:fillRect/>
        </a:stretch>
      </xdr:blipFill>
      <xdr:spPr>
        <a:xfrm>
          <a:off x="10972800" y="64693800"/>
          <a:ext cx="161905" cy="161905"/>
        </a:xfrm>
        <a:prstGeom prst="rect">
          <a:avLst/>
        </a:prstGeom>
      </xdr:spPr>
    </xdr:pic>
    <xdr:clientData/>
  </xdr:twoCellAnchor>
  <xdr:twoCellAnchor>
    <xdr:from>
      <xdr:col>5</xdr:col>
      <xdr:colOff>57150</xdr:colOff>
      <xdr:row>156</xdr:row>
      <xdr:rowOff>19050</xdr:rowOff>
    </xdr:from>
    <xdr:to>
      <xdr:col>5</xdr:col>
      <xdr:colOff>219055</xdr:colOff>
      <xdr:row>156</xdr:row>
      <xdr:rowOff>180955</xdr:rowOff>
    </xdr:to>
    <xdr:pic>
      <xdr:nvPicPr>
        <xdr:cNvPr id="396" name="그림 395" descr="1">
          <a:extLst>
            <a:ext uri="{FF2B5EF4-FFF2-40B4-BE49-F238E27FC236}">
              <a16:creationId xmlns:a16="http://schemas.microsoft.com/office/drawing/2014/main" id="{E0E71175-FAFE-4265-83EF-FD93E3F85A43}"/>
            </a:ext>
          </a:extLst>
        </xdr:cNvPr>
        <xdr:cNvPicPr>
          <a:picLocks/>
        </xdr:cNvPicPr>
      </xdr:nvPicPr>
      <xdr:blipFill>
        <a:blip xmlns:r="http://schemas.openxmlformats.org/officeDocument/2006/relationships" r:embed="rId51">
          <a:alphaModFix amt="45000"/>
        </a:blip>
        <a:stretch>
          <a:fillRect/>
        </a:stretch>
      </xdr:blipFill>
      <xdr:spPr>
        <a:xfrm>
          <a:off x="10972800" y="67046475"/>
          <a:ext cx="161905" cy="161905"/>
        </a:xfrm>
        <a:prstGeom prst="rect">
          <a:avLst/>
        </a:prstGeom>
      </xdr:spPr>
    </xdr:pic>
    <xdr:clientData/>
  </xdr:twoCellAnchor>
  <xdr:twoCellAnchor>
    <xdr:from>
      <xdr:col>5</xdr:col>
      <xdr:colOff>57150</xdr:colOff>
      <xdr:row>166</xdr:row>
      <xdr:rowOff>19050</xdr:rowOff>
    </xdr:from>
    <xdr:to>
      <xdr:col>5</xdr:col>
      <xdr:colOff>219055</xdr:colOff>
      <xdr:row>166</xdr:row>
      <xdr:rowOff>180955</xdr:rowOff>
    </xdr:to>
    <xdr:pic>
      <xdr:nvPicPr>
        <xdr:cNvPr id="403" name="그림 402" descr="1">
          <a:extLst>
            <a:ext uri="{FF2B5EF4-FFF2-40B4-BE49-F238E27FC236}">
              <a16:creationId xmlns:a16="http://schemas.microsoft.com/office/drawing/2014/main" id="{93B6A8C0-98A0-468F-A7CA-B571AD5C0EB7}"/>
            </a:ext>
          </a:extLst>
        </xdr:cNvPr>
        <xdr:cNvPicPr>
          <a:picLocks/>
        </xdr:cNvPicPr>
      </xdr:nvPicPr>
      <xdr:blipFill>
        <a:blip xmlns:r="http://schemas.openxmlformats.org/officeDocument/2006/relationships" r:embed="rId51">
          <a:alphaModFix amt="45000"/>
        </a:blip>
        <a:stretch>
          <a:fillRect/>
        </a:stretch>
      </xdr:blipFill>
      <xdr:spPr>
        <a:xfrm>
          <a:off x="10972800" y="68856225"/>
          <a:ext cx="161905" cy="161905"/>
        </a:xfrm>
        <a:prstGeom prst="rect">
          <a:avLst/>
        </a:prstGeom>
      </xdr:spPr>
    </xdr:pic>
    <xdr:clientData/>
  </xdr:twoCellAnchor>
  <xdr:twoCellAnchor>
    <xdr:from>
      <xdr:col>5</xdr:col>
      <xdr:colOff>57150</xdr:colOff>
      <xdr:row>174</xdr:row>
      <xdr:rowOff>19050</xdr:rowOff>
    </xdr:from>
    <xdr:to>
      <xdr:col>5</xdr:col>
      <xdr:colOff>219055</xdr:colOff>
      <xdr:row>174</xdr:row>
      <xdr:rowOff>180955</xdr:rowOff>
    </xdr:to>
    <xdr:pic>
      <xdr:nvPicPr>
        <xdr:cNvPr id="404" name="그림 403" descr="1">
          <a:extLst>
            <a:ext uri="{FF2B5EF4-FFF2-40B4-BE49-F238E27FC236}">
              <a16:creationId xmlns:a16="http://schemas.microsoft.com/office/drawing/2014/main" id="{4B590BAB-2FA4-4AB6-A75D-AEA63A55766D}"/>
            </a:ext>
          </a:extLst>
        </xdr:cNvPr>
        <xdr:cNvPicPr>
          <a:picLocks/>
        </xdr:cNvPicPr>
      </xdr:nvPicPr>
      <xdr:blipFill>
        <a:blip xmlns:r="http://schemas.openxmlformats.org/officeDocument/2006/relationships" r:embed="rId51">
          <a:alphaModFix amt="45000"/>
        </a:blip>
        <a:stretch>
          <a:fillRect/>
        </a:stretch>
      </xdr:blipFill>
      <xdr:spPr>
        <a:xfrm>
          <a:off x="10972800" y="70304025"/>
          <a:ext cx="161905" cy="161905"/>
        </a:xfrm>
        <a:prstGeom prst="rect">
          <a:avLst/>
        </a:prstGeom>
      </xdr:spPr>
    </xdr:pic>
    <xdr:clientData/>
  </xdr:twoCellAnchor>
  <xdr:twoCellAnchor>
    <xdr:from>
      <xdr:col>5</xdr:col>
      <xdr:colOff>171450</xdr:colOff>
      <xdr:row>144</xdr:row>
      <xdr:rowOff>19050</xdr:rowOff>
    </xdr:from>
    <xdr:to>
      <xdr:col>5</xdr:col>
      <xdr:colOff>333355</xdr:colOff>
      <xdr:row>144</xdr:row>
      <xdr:rowOff>180955</xdr:rowOff>
    </xdr:to>
    <xdr:pic>
      <xdr:nvPicPr>
        <xdr:cNvPr id="407" name="그림 406" descr="(1)">
          <a:extLst>
            <a:ext uri="{FF2B5EF4-FFF2-40B4-BE49-F238E27FC236}">
              <a16:creationId xmlns:a16="http://schemas.microsoft.com/office/drawing/2014/main" id="{2344395F-5390-4550-9536-08905823D041}"/>
            </a:ext>
          </a:extLst>
        </xdr:cNvPr>
        <xdr:cNvPicPr>
          <a:picLocks/>
        </xdr:cNvPicPr>
      </xdr:nvPicPr>
      <xdr:blipFill>
        <a:blip xmlns:r="http://schemas.openxmlformats.org/officeDocument/2006/relationships" r:embed="rId50">
          <a:alphaModFix amt="45000"/>
        </a:blip>
        <a:stretch>
          <a:fillRect/>
        </a:stretch>
      </xdr:blipFill>
      <xdr:spPr>
        <a:xfrm>
          <a:off x="11087100" y="64874775"/>
          <a:ext cx="161905" cy="161905"/>
        </a:xfrm>
        <a:prstGeom prst="rect">
          <a:avLst/>
        </a:prstGeom>
      </xdr:spPr>
    </xdr:pic>
    <xdr:clientData/>
  </xdr:twoCellAnchor>
  <xdr:twoCellAnchor>
    <xdr:from>
      <xdr:col>5</xdr:col>
      <xdr:colOff>171450</xdr:colOff>
      <xdr:row>147</xdr:row>
      <xdr:rowOff>19050</xdr:rowOff>
    </xdr:from>
    <xdr:to>
      <xdr:col>5</xdr:col>
      <xdr:colOff>333355</xdr:colOff>
      <xdr:row>147</xdr:row>
      <xdr:rowOff>180955</xdr:rowOff>
    </xdr:to>
    <xdr:pic>
      <xdr:nvPicPr>
        <xdr:cNvPr id="408" name="그림 407" descr="(1)">
          <a:extLst>
            <a:ext uri="{FF2B5EF4-FFF2-40B4-BE49-F238E27FC236}">
              <a16:creationId xmlns:a16="http://schemas.microsoft.com/office/drawing/2014/main" id="{DB6B0BB9-EA57-4FCE-9768-CAB3CA9F8FA2}"/>
            </a:ext>
          </a:extLst>
        </xdr:cNvPr>
        <xdr:cNvPicPr>
          <a:picLocks/>
        </xdr:cNvPicPr>
      </xdr:nvPicPr>
      <xdr:blipFill>
        <a:blip xmlns:r="http://schemas.openxmlformats.org/officeDocument/2006/relationships" r:embed="rId50">
          <a:alphaModFix amt="45000"/>
        </a:blip>
        <a:stretch>
          <a:fillRect/>
        </a:stretch>
      </xdr:blipFill>
      <xdr:spPr>
        <a:xfrm>
          <a:off x="11087100" y="65417700"/>
          <a:ext cx="161905" cy="161905"/>
        </a:xfrm>
        <a:prstGeom prst="rect">
          <a:avLst/>
        </a:prstGeom>
      </xdr:spPr>
    </xdr:pic>
    <xdr:clientData/>
  </xdr:twoCellAnchor>
  <xdr:twoCellAnchor>
    <xdr:from>
      <xdr:col>5</xdr:col>
      <xdr:colOff>171450</xdr:colOff>
      <xdr:row>150</xdr:row>
      <xdr:rowOff>19050</xdr:rowOff>
    </xdr:from>
    <xdr:to>
      <xdr:col>5</xdr:col>
      <xdr:colOff>333355</xdr:colOff>
      <xdr:row>150</xdr:row>
      <xdr:rowOff>180955</xdr:rowOff>
    </xdr:to>
    <xdr:pic>
      <xdr:nvPicPr>
        <xdr:cNvPr id="409" name="그림 408" descr="(1)">
          <a:extLst>
            <a:ext uri="{FF2B5EF4-FFF2-40B4-BE49-F238E27FC236}">
              <a16:creationId xmlns:a16="http://schemas.microsoft.com/office/drawing/2014/main" id="{3D52CC47-E3F3-4AEC-81AF-4133A22D479C}"/>
            </a:ext>
          </a:extLst>
        </xdr:cNvPr>
        <xdr:cNvPicPr>
          <a:picLocks/>
        </xdr:cNvPicPr>
      </xdr:nvPicPr>
      <xdr:blipFill>
        <a:blip xmlns:r="http://schemas.openxmlformats.org/officeDocument/2006/relationships" r:embed="rId50">
          <a:alphaModFix amt="45000"/>
        </a:blip>
        <a:stretch>
          <a:fillRect/>
        </a:stretch>
      </xdr:blipFill>
      <xdr:spPr>
        <a:xfrm>
          <a:off x="11087100" y="65960625"/>
          <a:ext cx="161905" cy="161905"/>
        </a:xfrm>
        <a:prstGeom prst="rect">
          <a:avLst/>
        </a:prstGeom>
      </xdr:spPr>
    </xdr:pic>
    <xdr:clientData/>
  </xdr:twoCellAnchor>
  <xdr:twoCellAnchor>
    <xdr:from>
      <xdr:col>5</xdr:col>
      <xdr:colOff>171450</xdr:colOff>
      <xdr:row>153</xdr:row>
      <xdr:rowOff>19050</xdr:rowOff>
    </xdr:from>
    <xdr:to>
      <xdr:col>5</xdr:col>
      <xdr:colOff>333355</xdr:colOff>
      <xdr:row>153</xdr:row>
      <xdr:rowOff>180955</xdr:rowOff>
    </xdr:to>
    <xdr:pic>
      <xdr:nvPicPr>
        <xdr:cNvPr id="410" name="그림 409" descr="(1)">
          <a:extLst>
            <a:ext uri="{FF2B5EF4-FFF2-40B4-BE49-F238E27FC236}">
              <a16:creationId xmlns:a16="http://schemas.microsoft.com/office/drawing/2014/main" id="{7AD13827-D6A6-4C66-973B-3E2D93AC4B8F}"/>
            </a:ext>
          </a:extLst>
        </xdr:cNvPr>
        <xdr:cNvPicPr>
          <a:picLocks/>
        </xdr:cNvPicPr>
      </xdr:nvPicPr>
      <xdr:blipFill>
        <a:blip xmlns:r="http://schemas.openxmlformats.org/officeDocument/2006/relationships" r:embed="rId50">
          <a:alphaModFix amt="45000"/>
        </a:blip>
        <a:stretch>
          <a:fillRect/>
        </a:stretch>
      </xdr:blipFill>
      <xdr:spPr>
        <a:xfrm>
          <a:off x="11087100" y="66503550"/>
          <a:ext cx="161905" cy="161905"/>
        </a:xfrm>
        <a:prstGeom prst="rect">
          <a:avLst/>
        </a:prstGeom>
      </xdr:spPr>
    </xdr:pic>
    <xdr:clientData/>
  </xdr:twoCellAnchor>
  <xdr:twoCellAnchor>
    <xdr:from>
      <xdr:col>5</xdr:col>
      <xdr:colOff>9525</xdr:colOff>
      <xdr:row>63</xdr:row>
      <xdr:rowOff>19050</xdr:rowOff>
    </xdr:from>
    <xdr:to>
      <xdr:col>5</xdr:col>
      <xdr:colOff>171430</xdr:colOff>
      <xdr:row>63</xdr:row>
      <xdr:rowOff>180955</xdr:rowOff>
    </xdr:to>
    <xdr:pic>
      <xdr:nvPicPr>
        <xdr:cNvPr id="411" name="그림 410" descr="Ⅰ">
          <a:extLst>
            <a:ext uri="{FF2B5EF4-FFF2-40B4-BE49-F238E27FC236}">
              <a16:creationId xmlns:a16="http://schemas.microsoft.com/office/drawing/2014/main" id="{4B9F0D94-CA20-4EE0-A313-185344A4B445}"/>
            </a:ext>
          </a:extLst>
        </xdr:cNvPr>
        <xdr:cNvPicPr>
          <a:picLocks/>
        </xdr:cNvPicPr>
      </xdr:nvPicPr>
      <xdr:blipFill>
        <a:blip xmlns:r="http://schemas.openxmlformats.org/officeDocument/2006/relationships" r:embed="rId49">
          <a:alphaModFix amt="45000"/>
        </a:blip>
        <a:stretch>
          <a:fillRect/>
        </a:stretch>
      </xdr:blipFill>
      <xdr:spPr>
        <a:xfrm>
          <a:off x="10925175" y="94916625"/>
          <a:ext cx="161905" cy="161905"/>
        </a:xfrm>
        <a:prstGeom prst="rect">
          <a:avLst/>
        </a:prstGeom>
      </xdr:spPr>
    </xdr:pic>
    <xdr:clientData/>
  </xdr:twoCellAnchor>
  <xdr:twoCellAnchor>
    <xdr:from>
      <xdr:col>5</xdr:col>
      <xdr:colOff>9525</xdr:colOff>
      <xdr:row>73</xdr:row>
      <xdr:rowOff>19050</xdr:rowOff>
    </xdr:from>
    <xdr:to>
      <xdr:col>5</xdr:col>
      <xdr:colOff>171430</xdr:colOff>
      <xdr:row>73</xdr:row>
      <xdr:rowOff>180955</xdr:rowOff>
    </xdr:to>
    <xdr:pic>
      <xdr:nvPicPr>
        <xdr:cNvPr id="412" name="그림 411" descr="Ⅰ">
          <a:extLst>
            <a:ext uri="{FF2B5EF4-FFF2-40B4-BE49-F238E27FC236}">
              <a16:creationId xmlns:a16="http://schemas.microsoft.com/office/drawing/2014/main" id="{1FADEB91-B73D-453D-80A6-11AB3085CCDF}"/>
            </a:ext>
          </a:extLst>
        </xdr:cNvPr>
        <xdr:cNvPicPr>
          <a:picLocks/>
        </xdr:cNvPicPr>
      </xdr:nvPicPr>
      <xdr:blipFill>
        <a:blip xmlns:r="http://schemas.openxmlformats.org/officeDocument/2006/relationships" r:embed="rId49">
          <a:alphaModFix amt="45000"/>
        </a:blip>
        <a:stretch>
          <a:fillRect/>
        </a:stretch>
      </xdr:blipFill>
      <xdr:spPr>
        <a:xfrm>
          <a:off x="10925175" y="96726375"/>
          <a:ext cx="161905" cy="161905"/>
        </a:xfrm>
        <a:prstGeom prst="rect">
          <a:avLst/>
        </a:prstGeom>
      </xdr:spPr>
    </xdr:pic>
    <xdr:clientData/>
  </xdr:twoCellAnchor>
  <xdr:twoCellAnchor>
    <xdr:from>
      <xdr:col>5</xdr:col>
      <xdr:colOff>9525</xdr:colOff>
      <xdr:row>102</xdr:row>
      <xdr:rowOff>19050</xdr:rowOff>
    </xdr:from>
    <xdr:to>
      <xdr:col>5</xdr:col>
      <xdr:colOff>171430</xdr:colOff>
      <xdr:row>102</xdr:row>
      <xdr:rowOff>180955</xdr:rowOff>
    </xdr:to>
    <xdr:pic>
      <xdr:nvPicPr>
        <xdr:cNvPr id="413" name="그림 412" descr="Ⅰ">
          <a:extLst>
            <a:ext uri="{FF2B5EF4-FFF2-40B4-BE49-F238E27FC236}">
              <a16:creationId xmlns:a16="http://schemas.microsoft.com/office/drawing/2014/main" id="{3ED2D7E1-3BC4-4D9F-9686-FEA0691010A1}"/>
            </a:ext>
          </a:extLst>
        </xdr:cNvPr>
        <xdr:cNvPicPr>
          <a:picLocks/>
        </xdr:cNvPicPr>
      </xdr:nvPicPr>
      <xdr:blipFill>
        <a:blip xmlns:r="http://schemas.openxmlformats.org/officeDocument/2006/relationships" r:embed="rId49">
          <a:alphaModFix amt="45000"/>
        </a:blip>
        <a:stretch>
          <a:fillRect/>
        </a:stretch>
      </xdr:blipFill>
      <xdr:spPr>
        <a:xfrm>
          <a:off x="10925175" y="101974650"/>
          <a:ext cx="161905" cy="161905"/>
        </a:xfrm>
        <a:prstGeom prst="rect">
          <a:avLst/>
        </a:prstGeom>
      </xdr:spPr>
    </xdr:pic>
    <xdr:clientData/>
  </xdr:twoCellAnchor>
  <xdr:twoCellAnchor>
    <xdr:from>
      <xdr:col>5</xdr:col>
      <xdr:colOff>57150</xdr:colOff>
      <xdr:row>74</xdr:row>
      <xdr:rowOff>19056</xdr:rowOff>
    </xdr:from>
    <xdr:to>
      <xdr:col>5</xdr:col>
      <xdr:colOff>219055</xdr:colOff>
      <xdr:row>74</xdr:row>
      <xdr:rowOff>180961</xdr:rowOff>
    </xdr:to>
    <xdr:pic>
      <xdr:nvPicPr>
        <xdr:cNvPr id="414" name="그림 413" descr="1">
          <a:extLst>
            <a:ext uri="{FF2B5EF4-FFF2-40B4-BE49-F238E27FC236}">
              <a16:creationId xmlns:a16="http://schemas.microsoft.com/office/drawing/2014/main" id="{130C68D7-8FAD-4E2D-96FA-2D586EC936FE}"/>
            </a:ext>
          </a:extLst>
        </xdr:cNvPr>
        <xdr:cNvPicPr>
          <a:picLocks/>
        </xdr:cNvPicPr>
      </xdr:nvPicPr>
      <xdr:blipFill>
        <a:blip xmlns:r="http://schemas.openxmlformats.org/officeDocument/2006/relationships" r:embed="rId51">
          <a:alphaModFix amt="45000"/>
        </a:blip>
        <a:stretch>
          <a:fillRect/>
        </a:stretch>
      </xdr:blipFill>
      <xdr:spPr>
        <a:xfrm>
          <a:off x="10972800" y="96907356"/>
          <a:ext cx="161905" cy="161905"/>
        </a:xfrm>
        <a:prstGeom prst="rect">
          <a:avLst/>
        </a:prstGeom>
      </xdr:spPr>
    </xdr:pic>
    <xdr:clientData/>
  </xdr:twoCellAnchor>
  <xdr:twoCellAnchor>
    <xdr:from>
      <xdr:col>5</xdr:col>
      <xdr:colOff>57150</xdr:colOff>
      <xdr:row>79</xdr:row>
      <xdr:rowOff>19050</xdr:rowOff>
    </xdr:from>
    <xdr:to>
      <xdr:col>5</xdr:col>
      <xdr:colOff>219055</xdr:colOff>
      <xdr:row>79</xdr:row>
      <xdr:rowOff>180955</xdr:rowOff>
    </xdr:to>
    <xdr:pic>
      <xdr:nvPicPr>
        <xdr:cNvPr id="415" name="그림 414" descr="1">
          <a:extLst>
            <a:ext uri="{FF2B5EF4-FFF2-40B4-BE49-F238E27FC236}">
              <a16:creationId xmlns:a16="http://schemas.microsoft.com/office/drawing/2014/main" id="{FB3A376E-1FBF-4999-A94D-5453F415712F}"/>
            </a:ext>
          </a:extLst>
        </xdr:cNvPr>
        <xdr:cNvPicPr>
          <a:picLocks/>
        </xdr:cNvPicPr>
      </xdr:nvPicPr>
      <xdr:blipFill>
        <a:blip xmlns:r="http://schemas.openxmlformats.org/officeDocument/2006/relationships" r:embed="rId51">
          <a:alphaModFix amt="45000"/>
        </a:blip>
        <a:stretch>
          <a:fillRect/>
        </a:stretch>
      </xdr:blipFill>
      <xdr:spPr>
        <a:xfrm>
          <a:off x="10972800" y="97812225"/>
          <a:ext cx="161905" cy="161905"/>
        </a:xfrm>
        <a:prstGeom prst="rect">
          <a:avLst/>
        </a:prstGeom>
      </xdr:spPr>
    </xdr:pic>
    <xdr:clientData/>
  </xdr:twoCellAnchor>
  <xdr:twoCellAnchor>
    <xdr:from>
      <xdr:col>5</xdr:col>
      <xdr:colOff>57150</xdr:colOff>
      <xdr:row>92</xdr:row>
      <xdr:rowOff>19050</xdr:rowOff>
    </xdr:from>
    <xdr:to>
      <xdr:col>5</xdr:col>
      <xdr:colOff>219055</xdr:colOff>
      <xdr:row>92</xdr:row>
      <xdr:rowOff>180955</xdr:rowOff>
    </xdr:to>
    <xdr:pic>
      <xdr:nvPicPr>
        <xdr:cNvPr id="416" name="그림 415" descr="1">
          <a:extLst>
            <a:ext uri="{FF2B5EF4-FFF2-40B4-BE49-F238E27FC236}">
              <a16:creationId xmlns:a16="http://schemas.microsoft.com/office/drawing/2014/main" id="{2694C2F0-6880-453E-AD46-39CBFEBD6354}"/>
            </a:ext>
          </a:extLst>
        </xdr:cNvPr>
        <xdr:cNvPicPr>
          <a:picLocks/>
        </xdr:cNvPicPr>
      </xdr:nvPicPr>
      <xdr:blipFill>
        <a:blip xmlns:r="http://schemas.openxmlformats.org/officeDocument/2006/relationships" r:embed="rId51">
          <a:alphaModFix amt="45000"/>
        </a:blip>
        <a:stretch>
          <a:fillRect/>
        </a:stretch>
      </xdr:blipFill>
      <xdr:spPr>
        <a:xfrm>
          <a:off x="10972800" y="100164900"/>
          <a:ext cx="161905" cy="161905"/>
        </a:xfrm>
        <a:prstGeom prst="rect">
          <a:avLst/>
        </a:prstGeom>
      </xdr:spPr>
    </xdr:pic>
    <xdr:clientData/>
  </xdr:twoCellAnchor>
  <xdr:twoCellAnchor>
    <xdr:from>
      <xdr:col>5</xdr:col>
      <xdr:colOff>57150</xdr:colOff>
      <xdr:row>97</xdr:row>
      <xdr:rowOff>19050</xdr:rowOff>
    </xdr:from>
    <xdr:to>
      <xdr:col>5</xdr:col>
      <xdr:colOff>219055</xdr:colOff>
      <xdr:row>97</xdr:row>
      <xdr:rowOff>180955</xdr:rowOff>
    </xdr:to>
    <xdr:pic>
      <xdr:nvPicPr>
        <xdr:cNvPr id="418" name="그림 417" descr="1">
          <a:extLst>
            <a:ext uri="{FF2B5EF4-FFF2-40B4-BE49-F238E27FC236}">
              <a16:creationId xmlns:a16="http://schemas.microsoft.com/office/drawing/2014/main" id="{98092932-C7EC-46F7-963A-544CD7B3EB7E}"/>
            </a:ext>
          </a:extLst>
        </xdr:cNvPr>
        <xdr:cNvPicPr>
          <a:picLocks/>
        </xdr:cNvPicPr>
      </xdr:nvPicPr>
      <xdr:blipFill>
        <a:blip xmlns:r="http://schemas.openxmlformats.org/officeDocument/2006/relationships" r:embed="rId51">
          <a:alphaModFix amt="45000"/>
        </a:blip>
        <a:stretch>
          <a:fillRect/>
        </a:stretch>
      </xdr:blipFill>
      <xdr:spPr>
        <a:xfrm>
          <a:off x="10972800" y="101069775"/>
          <a:ext cx="161905" cy="161905"/>
        </a:xfrm>
        <a:prstGeom prst="rect">
          <a:avLst/>
        </a:prstGeom>
      </xdr:spPr>
    </xdr:pic>
    <xdr:clientData/>
  </xdr:twoCellAnchor>
  <xdr:twoCellAnchor>
    <xdr:from>
      <xdr:col>5</xdr:col>
      <xdr:colOff>57150</xdr:colOff>
      <xdr:row>103</xdr:row>
      <xdr:rowOff>19050</xdr:rowOff>
    </xdr:from>
    <xdr:to>
      <xdr:col>5</xdr:col>
      <xdr:colOff>219055</xdr:colOff>
      <xdr:row>103</xdr:row>
      <xdr:rowOff>180955</xdr:rowOff>
    </xdr:to>
    <xdr:pic>
      <xdr:nvPicPr>
        <xdr:cNvPr id="476" name="그림 475" descr="1">
          <a:extLst>
            <a:ext uri="{FF2B5EF4-FFF2-40B4-BE49-F238E27FC236}">
              <a16:creationId xmlns:a16="http://schemas.microsoft.com/office/drawing/2014/main" id="{7F78A0E4-5582-4C81-A95F-0C87EAA081B3}"/>
            </a:ext>
          </a:extLst>
        </xdr:cNvPr>
        <xdr:cNvPicPr>
          <a:picLocks/>
        </xdr:cNvPicPr>
      </xdr:nvPicPr>
      <xdr:blipFill>
        <a:blip xmlns:r="http://schemas.openxmlformats.org/officeDocument/2006/relationships" r:embed="rId51">
          <a:alphaModFix amt="45000"/>
        </a:blip>
        <a:stretch>
          <a:fillRect/>
        </a:stretch>
      </xdr:blipFill>
      <xdr:spPr>
        <a:xfrm>
          <a:off x="10972800" y="102155625"/>
          <a:ext cx="161905" cy="161905"/>
        </a:xfrm>
        <a:prstGeom prst="rect">
          <a:avLst/>
        </a:prstGeom>
      </xdr:spPr>
    </xdr:pic>
    <xdr:clientData/>
  </xdr:twoCellAnchor>
  <xdr:twoCellAnchor>
    <xdr:from>
      <xdr:col>5</xdr:col>
      <xdr:colOff>57150</xdr:colOff>
      <xdr:row>110</xdr:row>
      <xdr:rowOff>19050</xdr:rowOff>
    </xdr:from>
    <xdr:to>
      <xdr:col>5</xdr:col>
      <xdr:colOff>219055</xdr:colOff>
      <xdr:row>110</xdr:row>
      <xdr:rowOff>180955</xdr:rowOff>
    </xdr:to>
    <xdr:pic>
      <xdr:nvPicPr>
        <xdr:cNvPr id="477" name="그림 476" descr="1">
          <a:extLst>
            <a:ext uri="{FF2B5EF4-FFF2-40B4-BE49-F238E27FC236}">
              <a16:creationId xmlns:a16="http://schemas.microsoft.com/office/drawing/2014/main" id="{BB878955-6F0F-472D-8486-90B344E19A61}"/>
            </a:ext>
          </a:extLst>
        </xdr:cNvPr>
        <xdr:cNvPicPr>
          <a:picLocks/>
        </xdr:cNvPicPr>
      </xdr:nvPicPr>
      <xdr:blipFill>
        <a:blip xmlns:r="http://schemas.openxmlformats.org/officeDocument/2006/relationships" r:embed="rId51">
          <a:alphaModFix amt="45000"/>
        </a:blip>
        <a:stretch>
          <a:fillRect/>
        </a:stretch>
      </xdr:blipFill>
      <xdr:spPr>
        <a:xfrm>
          <a:off x="10972800" y="103422450"/>
          <a:ext cx="161905" cy="161905"/>
        </a:xfrm>
        <a:prstGeom prst="rect">
          <a:avLst/>
        </a:prstGeom>
      </xdr:spPr>
    </xdr:pic>
    <xdr:clientData/>
  </xdr:twoCellAnchor>
  <xdr:twoCellAnchor>
    <xdr:from>
      <xdr:col>5</xdr:col>
      <xdr:colOff>9525</xdr:colOff>
      <xdr:row>387</xdr:row>
      <xdr:rowOff>19050</xdr:rowOff>
    </xdr:from>
    <xdr:to>
      <xdr:col>5</xdr:col>
      <xdr:colOff>171430</xdr:colOff>
      <xdr:row>387</xdr:row>
      <xdr:rowOff>180955</xdr:rowOff>
    </xdr:to>
    <xdr:pic>
      <xdr:nvPicPr>
        <xdr:cNvPr id="479" name="그림 478" descr="Ⅰ">
          <a:extLst>
            <a:ext uri="{FF2B5EF4-FFF2-40B4-BE49-F238E27FC236}">
              <a16:creationId xmlns:a16="http://schemas.microsoft.com/office/drawing/2014/main" id="{1F8FE757-5FDC-448D-A632-B1224035A8BC}"/>
            </a:ext>
          </a:extLst>
        </xdr:cNvPr>
        <xdr:cNvPicPr>
          <a:picLocks/>
        </xdr:cNvPicPr>
      </xdr:nvPicPr>
      <xdr:blipFill>
        <a:blip xmlns:r="http://schemas.openxmlformats.org/officeDocument/2006/relationships" r:embed="rId49">
          <a:alphaModFix amt="45000"/>
        </a:blip>
        <a:stretch>
          <a:fillRect/>
        </a:stretch>
      </xdr:blipFill>
      <xdr:spPr>
        <a:xfrm>
          <a:off x="10925175" y="124234575"/>
          <a:ext cx="161905" cy="161905"/>
        </a:xfrm>
        <a:prstGeom prst="rect">
          <a:avLst/>
        </a:prstGeom>
      </xdr:spPr>
    </xdr:pic>
    <xdr:clientData/>
  </xdr:twoCellAnchor>
  <xdr:twoCellAnchor>
    <xdr:from>
      <xdr:col>5</xdr:col>
      <xdr:colOff>9525</xdr:colOff>
      <xdr:row>399</xdr:row>
      <xdr:rowOff>19050</xdr:rowOff>
    </xdr:from>
    <xdr:to>
      <xdr:col>5</xdr:col>
      <xdr:colOff>171430</xdr:colOff>
      <xdr:row>399</xdr:row>
      <xdr:rowOff>180955</xdr:rowOff>
    </xdr:to>
    <xdr:pic>
      <xdr:nvPicPr>
        <xdr:cNvPr id="480" name="그림 479" descr="Ⅰ">
          <a:extLst>
            <a:ext uri="{FF2B5EF4-FFF2-40B4-BE49-F238E27FC236}">
              <a16:creationId xmlns:a16="http://schemas.microsoft.com/office/drawing/2014/main" id="{0E004126-567F-47BA-A233-759FBC6BF62B}"/>
            </a:ext>
          </a:extLst>
        </xdr:cNvPr>
        <xdr:cNvPicPr>
          <a:picLocks/>
        </xdr:cNvPicPr>
      </xdr:nvPicPr>
      <xdr:blipFill>
        <a:blip xmlns:r="http://schemas.openxmlformats.org/officeDocument/2006/relationships" r:embed="rId49">
          <a:alphaModFix amt="45000"/>
        </a:blip>
        <a:stretch>
          <a:fillRect/>
        </a:stretch>
      </xdr:blipFill>
      <xdr:spPr>
        <a:xfrm>
          <a:off x="10925175" y="126406275"/>
          <a:ext cx="161905" cy="161905"/>
        </a:xfrm>
        <a:prstGeom prst="rect">
          <a:avLst/>
        </a:prstGeom>
      </xdr:spPr>
    </xdr:pic>
    <xdr:clientData/>
  </xdr:twoCellAnchor>
  <xdr:twoCellAnchor>
    <xdr:from>
      <xdr:col>5</xdr:col>
      <xdr:colOff>9525</xdr:colOff>
      <xdr:row>431</xdr:row>
      <xdr:rowOff>19050</xdr:rowOff>
    </xdr:from>
    <xdr:to>
      <xdr:col>5</xdr:col>
      <xdr:colOff>171430</xdr:colOff>
      <xdr:row>431</xdr:row>
      <xdr:rowOff>180955</xdr:rowOff>
    </xdr:to>
    <xdr:pic>
      <xdr:nvPicPr>
        <xdr:cNvPr id="481" name="그림 480" descr="Ⅰ">
          <a:extLst>
            <a:ext uri="{FF2B5EF4-FFF2-40B4-BE49-F238E27FC236}">
              <a16:creationId xmlns:a16="http://schemas.microsoft.com/office/drawing/2014/main" id="{FC091F53-29D4-444B-8AA5-AACF23A7530E}"/>
            </a:ext>
          </a:extLst>
        </xdr:cNvPr>
        <xdr:cNvPicPr>
          <a:picLocks/>
        </xdr:cNvPicPr>
      </xdr:nvPicPr>
      <xdr:blipFill>
        <a:blip xmlns:r="http://schemas.openxmlformats.org/officeDocument/2006/relationships" r:embed="rId49">
          <a:alphaModFix amt="45000"/>
        </a:blip>
        <a:stretch>
          <a:fillRect/>
        </a:stretch>
      </xdr:blipFill>
      <xdr:spPr>
        <a:xfrm>
          <a:off x="10925175" y="132197475"/>
          <a:ext cx="161905" cy="161905"/>
        </a:xfrm>
        <a:prstGeom prst="rect">
          <a:avLst/>
        </a:prstGeom>
      </xdr:spPr>
    </xdr:pic>
    <xdr:clientData/>
  </xdr:twoCellAnchor>
  <xdr:twoCellAnchor>
    <xdr:from>
      <xdr:col>5</xdr:col>
      <xdr:colOff>57150</xdr:colOff>
      <xdr:row>402</xdr:row>
      <xdr:rowOff>19050</xdr:rowOff>
    </xdr:from>
    <xdr:to>
      <xdr:col>5</xdr:col>
      <xdr:colOff>219055</xdr:colOff>
      <xdr:row>402</xdr:row>
      <xdr:rowOff>180955</xdr:rowOff>
    </xdr:to>
    <xdr:pic>
      <xdr:nvPicPr>
        <xdr:cNvPr id="482" name="그림 481" descr="1">
          <a:extLst>
            <a:ext uri="{FF2B5EF4-FFF2-40B4-BE49-F238E27FC236}">
              <a16:creationId xmlns:a16="http://schemas.microsoft.com/office/drawing/2014/main" id="{B8005B29-C937-49EB-B110-BA9940A5D7BB}"/>
            </a:ext>
          </a:extLst>
        </xdr:cNvPr>
        <xdr:cNvPicPr>
          <a:picLocks/>
        </xdr:cNvPicPr>
      </xdr:nvPicPr>
      <xdr:blipFill>
        <a:blip xmlns:r="http://schemas.openxmlformats.org/officeDocument/2006/relationships" r:embed="rId51">
          <a:alphaModFix amt="45000"/>
        </a:blip>
        <a:stretch>
          <a:fillRect/>
        </a:stretch>
      </xdr:blipFill>
      <xdr:spPr>
        <a:xfrm>
          <a:off x="10972800" y="126949200"/>
          <a:ext cx="161905" cy="161905"/>
        </a:xfrm>
        <a:prstGeom prst="rect">
          <a:avLst/>
        </a:prstGeom>
      </xdr:spPr>
    </xdr:pic>
    <xdr:clientData/>
  </xdr:twoCellAnchor>
  <xdr:twoCellAnchor>
    <xdr:from>
      <xdr:col>5</xdr:col>
      <xdr:colOff>57150</xdr:colOff>
      <xdr:row>406</xdr:row>
      <xdr:rowOff>19050</xdr:rowOff>
    </xdr:from>
    <xdr:to>
      <xdr:col>5</xdr:col>
      <xdr:colOff>219055</xdr:colOff>
      <xdr:row>406</xdr:row>
      <xdr:rowOff>180955</xdr:rowOff>
    </xdr:to>
    <xdr:pic>
      <xdr:nvPicPr>
        <xdr:cNvPr id="483" name="그림 482" descr="1">
          <a:extLst>
            <a:ext uri="{FF2B5EF4-FFF2-40B4-BE49-F238E27FC236}">
              <a16:creationId xmlns:a16="http://schemas.microsoft.com/office/drawing/2014/main" id="{0C933773-7E12-45FD-9DD2-BD26E73873C5}"/>
            </a:ext>
          </a:extLst>
        </xdr:cNvPr>
        <xdr:cNvPicPr>
          <a:picLocks/>
        </xdr:cNvPicPr>
      </xdr:nvPicPr>
      <xdr:blipFill>
        <a:blip xmlns:r="http://schemas.openxmlformats.org/officeDocument/2006/relationships" r:embed="rId51">
          <a:alphaModFix amt="45000"/>
        </a:blip>
        <a:stretch>
          <a:fillRect/>
        </a:stretch>
      </xdr:blipFill>
      <xdr:spPr>
        <a:xfrm>
          <a:off x="10972800" y="127673100"/>
          <a:ext cx="161905" cy="161905"/>
        </a:xfrm>
        <a:prstGeom prst="rect">
          <a:avLst/>
        </a:prstGeom>
      </xdr:spPr>
    </xdr:pic>
    <xdr:clientData/>
  </xdr:twoCellAnchor>
  <xdr:twoCellAnchor>
    <xdr:from>
      <xdr:col>5</xdr:col>
      <xdr:colOff>57150</xdr:colOff>
      <xdr:row>411</xdr:row>
      <xdr:rowOff>19050</xdr:rowOff>
    </xdr:from>
    <xdr:to>
      <xdr:col>5</xdr:col>
      <xdr:colOff>219055</xdr:colOff>
      <xdr:row>411</xdr:row>
      <xdr:rowOff>180955</xdr:rowOff>
    </xdr:to>
    <xdr:pic>
      <xdr:nvPicPr>
        <xdr:cNvPr id="484" name="그림 483" descr="1">
          <a:extLst>
            <a:ext uri="{FF2B5EF4-FFF2-40B4-BE49-F238E27FC236}">
              <a16:creationId xmlns:a16="http://schemas.microsoft.com/office/drawing/2014/main" id="{7D65EB05-9046-4D9B-88FF-343DCD32F436}"/>
            </a:ext>
          </a:extLst>
        </xdr:cNvPr>
        <xdr:cNvPicPr>
          <a:picLocks/>
        </xdr:cNvPicPr>
      </xdr:nvPicPr>
      <xdr:blipFill>
        <a:blip xmlns:r="http://schemas.openxmlformats.org/officeDocument/2006/relationships" r:embed="rId51">
          <a:alphaModFix amt="45000"/>
        </a:blip>
        <a:stretch>
          <a:fillRect/>
        </a:stretch>
      </xdr:blipFill>
      <xdr:spPr>
        <a:xfrm>
          <a:off x="10972800" y="128577975"/>
          <a:ext cx="161905" cy="161905"/>
        </a:xfrm>
        <a:prstGeom prst="rect">
          <a:avLst/>
        </a:prstGeom>
      </xdr:spPr>
    </xdr:pic>
    <xdr:clientData/>
  </xdr:twoCellAnchor>
  <xdr:twoCellAnchor>
    <xdr:from>
      <xdr:col>5</xdr:col>
      <xdr:colOff>57150</xdr:colOff>
      <xdr:row>416</xdr:row>
      <xdr:rowOff>19050</xdr:rowOff>
    </xdr:from>
    <xdr:to>
      <xdr:col>5</xdr:col>
      <xdr:colOff>219055</xdr:colOff>
      <xdr:row>416</xdr:row>
      <xdr:rowOff>180955</xdr:rowOff>
    </xdr:to>
    <xdr:pic>
      <xdr:nvPicPr>
        <xdr:cNvPr id="485" name="그림 484" descr="1">
          <a:extLst>
            <a:ext uri="{FF2B5EF4-FFF2-40B4-BE49-F238E27FC236}">
              <a16:creationId xmlns:a16="http://schemas.microsoft.com/office/drawing/2014/main" id="{685B723C-474C-4791-BE8E-293334151B6D}"/>
            </a:ext>
          </a:extLst>
        </xdr:cNvPr>
        <xdr:cNvPicPr>
          <a:picLocks/>
        </xdr:cNvPicPr>
      </xdr:nvPicPr>
      <xdr:blipFill>
        <a:blip xmlns:r="http://schemas.openxmlformats.org/officeDocument/2006/relationships" r:embed="rId51">
          <a:alphaModFix amt="45000"/>
        </a:blip>
        <a:stretch>
          <a:fillRect/>
        </a:stretch>
      </xdr:blipFill>
      <xdr:spPr>
        <a:xfrm>
          <a:off x="10972800" y="129482850"/>
          <a:ext cx="161905" cy="161905"/>
        </a:xfrm>
        <a:prstGeom prst="rect">
          <a:avLst/>
        </a:prstGeom>
      </xdr:spPr>
    </xdr:pic>
    <xdr:clientData/>
  </xdr:twoCellAnchor>
  <xdr:twoCellAnchor>
    <xdr:from>
      <xdr:col>5</xdr:col>
      <xdr:colOff>57150</xdr:colOff>
      <xdr:row>420</xdr:row>
      <xdr:rowOff>19050</xdr:rowOff>
    </xdr:from>
    <xdr:to>
      <xdr:col>5</xdr:col>
      <xdr:colOff>219055</xdr:colOff>
      <xdr:row>420</xdr:row>
      <xdr:rowOff>180955</xdr:rowOff>
    </xdr:to>
    <xdr:pic>
      <xdr:nvPicPr>
        <xdr:cNvPr id="486" name="그림 485" descr="1">
          <a:extLst>
            <a:ext uri="{FF2B5EF4-FFF2-40B4-BE49-F238E27FC236}">
              <a16:creationId xmlns:a16="http://schemas.microsoft.com/office/drawing/2014/main" id="{12BD2057-7679-4D05-B2EA-177173E7D6DE}"/>
            </a:ext>
          </a:extLst>
        </xdr:cNvPr>
        <xdr:cNvPicPr>
          <a:picLocks/>
        </xdr:cNvPicPr>
      </xdr:nvPicPr>
      <xdr:blipFill>
        <a:blip xmlns:r="http://schemas.openxmlformats.org/officeDocument/2006/relationships" r:embed="rId51">
          <a:alphaModFix amt="45000"/>
        </a:blip>
        <a:stretch>
          <a:fillRect/>
        </a:stretch>
      </xdr:blipFill>
      <xdr:spPr>
        <a:xfrm>
          <a:off x="10972800" y="130206750"/>
          <a:ext cx="161905" cy="161905"/>
        </a:xfrm>
        <a:prstGeom prst="rect">
          <a:avLst/>
        </a:prstGeom>
      </xdr:spPr>
    </xdr:pic>
    <xdr:clientData/>
  </xdr:twoCellAnchor>
  <xdr:twoCellAnchor>
    <xdr:from>
      <xdr:col>5</xdr:col>
      <xdr:colOff>57150</xdr:colOff>
      <xdr:row>424</xdr:row>
      <xdr:rowOff>19050</xdr:rowOff>
    </xdr:from>
    <xdr:to>
      <xdr:col>5</xdr:col>
      <xdr:colOff>219055</xdr:colOff>
      <xdr:row>424</xdr:row>
      <xdr:rowOff>180955</xdr:rowOff>
    </xdr:to>
    <xdr:pic>
      <xdr:nvPicPr>
        <xdr:cNvPr id="493" name="그림 492" descr="1">
          <a:extLst>
            <a:ext uri="{FF2B5EF4-FFF2-40B4-BE49-F238E27FC236}">
              <a16:creationId xmlns:a16="http://schemas.microsoft.com/office/drawing/2014/main" id="{C6947EE4-9BD0-42CF-A0C6-A12863DA6864}"/>
            </a:ext>
          </a:extLst>
        </xdr:cNvPr>
        <xdr:cNvPicPr>
          <a:picLocks/>
        </xdr:cNvPicPr>
      </xdr:nvPicPr>
      <xdr:blipFill>
        <a:blip xmlns:r="http://schemas.openxmlformats.org/officeDocument/2006/relationships" r:embed="rId51">
          <a:alphaModFix amt="45000"/>
        </a:blip>
        <a:stretch>
          <a:fillRect/>
        </a:stretch>
      </xdr:blipFill>
      <xdr:spPr>
        <a:xfrm>
          <a:off x="10972800" y="130930650"/>
          <a:ext cx="161905" cy="161905"/>
        </a:xfrm>
        <a:prstGeom prst="rect">
          <a:avLst/>
        </a:prstGeom>
      </xdr:spPr>
    </xdr:pic>
    <xdr:clientData/>
  </xdr:twoCellAnchor>
  <xdr:twoCellAnchor>
    <xdr:from>
      <xdr:col>5</xdr:col>
      <xdr:colOff>57150</xdr:colOff>
      <xdr:row>432</xdr:row>
      <xdr:rowOff>19050</xdr:rowOff>
    </xdr:from>
    <xdr:to>
      <xdr:col>5</xdr:col>
      <xdr:colOff>219055</xdr:colOff>
      <xdr:row>432</xdr:row>
      <xdr:rowOff>180955</xdr:rowOff>
    </xdr:to>
    <xdr:pic>
      <xdr:nvPicPr>
        <xdr:cNvPr id="494" name="그림 493" descr="1">
          <a:extLst>
            <a:ext uri="{FF2B5EF4-FFF2-40B4-BE49-F238E27FC236}">
              <a16:creationId xmlns:a16="http://schemas.microsoft.com/office/drawing/2014/main" id="{85E5C2C6-4516-4409-B115-525D2562CD56}"/>
            </a:ext>
          </a:extLst>
        </xdr:cNvPr>
        <xdr:cNvPicPr>
          <a:picLocks/>
        </xdr:cNvPicPr>
      </xdr:nvPicPr>
      <xdr:blipFill>
        <a:blip xmlns:r="http://schemas.openxmlformats.org/officeDocument/2006/relationships" r:embed="rId51">
          <a:alphaModFix amt="45000"/>
        </a:blip>
        <a:stretch>
          <a:fillRect/>
        </a:stretch>
      </xdr:blipFill>
      <xdr:spPr>
        <a:xfrm>
          <a:off x="10972800" y="132378450"/>
          <a:ext cx="161905" cy="161905"/>
        </a:xfrm>
        <a:prstGeom prst="rect">
          <a:avLst/>
        </a:prstGeom>
      </xdr:spPr>
    </xdr:pic>
    <xdr:clientData/>
  </xdr:twoCellAnchor>
  <xdr:twoCellAnchor>
    <xdr:from>
      <xdr:col>5</xdr:col>
      <xdr:colOff>57150</xdr:colOff>
      <xdr:row>439</xdr:row>
      <xdr:rowOff>19050</xdr:rowOff>
    </xdr:from>
    <xdr:to>
      <xdr:col>5</xdr:col>
      <xdr:colOff>219055</xdr:colOff>
      <xdr:row>439</xdr:row>
      <xdr:rowOff>180955</xdr:rowOff>
    </xdr:to>
    <xdr:pic>
      <xdr:nvPicPr>
        <xdr:cNvPr id="495" name="그림 494" descr="1">
          <a:extLst>
            <a:ext uri="{FF2B5EF4-FFF2-40B4-BE49-F238E27FC236}">
              <a16:creationId xmlns:a16="http://schemas.microsoft.com/office/drawing/2014/main" id="{9E8FD298-2329-4D60-974C-1612C66B06A1}"/>
            </a:ext>
          </a:extLst>
        </xdr:cNvPr>
        <xdr:cNvPicPr>
          <a:picLocks/>
        </xdr:cNvPicPr>
      </xdr:nvPicPr>
      <xdr:blipFill>
        <a:blip xmlns:r="http://schemas.openxmlformats.org/officeDocument/2006/relationships" r:embed="rId51">
          <a:alphaModFix amt="45000"/>
        </a:blip>
        <a:stretch>
          <a:fillRect/>
        </a:stretch>
      </xdr:blipFill>
      <xdr:spPr>
        <a:xfrm>
          <a:off x="10972800" y="133645275"/>
          <a:ext cx="161905" cy="161905"/>
        </a:xfrm>
        <a:prstGeom prst="rect">
          <a:avLst/>
        </a:prstGeom>
      </xdr:spPr>
    </xdr:pic>
    <xdr:clientData/>
  </xdr:twoCellAnchor>
  <xdr:twoCellAnchor>
    <xdr:from>
      <xdr:col>5</xdr:col>
      <xdr:colOff>9525</xdr:colOff>
      <xdr:row>255</xdr:row>
      <xdr:rowOff>19038</xdr:rowOff>
    </xdr:from>
    <xdr:to>
      <xdr:col>5</xdr:col>
      <xdr:colOff>171430</xdr:colOff>
      <xdr:row>255</xdr:row>
      <xdr:rowOff>180943</xdr:rowOff>
    </xdr:to>
    <xdr:pic>
      <xdr:nvPicPr>
        <xdr:cNvPr id="499" name="그림 498" descr="Ⅰ">
          <a:extLst>
            <a:ext uri="{FF2B5EF4-FFF2-40B4-BE49-F238E27FC236}">
              <a16:creationId xmlns:a16="http://schemas.microsoft.com/office/drawing/2014/main" id="{7B656F81-344A-412C-9D0A-8C7DB796B361}"/>
            </a:ext>
          </a:extLst>
        </xdr:cNvPr>
        <xdr:cNvPicPr>
          <a:picLocks/>
        </xdr:cNvPicPr>
      </xdr:nvPicPr>
      <xdr:blipFill>
        <a:blip xmlns:r="http://schemas.openxmlformats.org/officeDocument/2006/relationships" r:embed="rId49">
          <a:alphaModFix amt="45000"/>
        </a:blip>
        <a:stretch>
          <a:fillRect/>
        </a:stretch>
      </xdr:blipFill>
      <xdr:spPr>
        <a:xfrm>
          <a:off x="10925175" y="147037413"/>
          <a:ext cx="161905" cy="161905"/>
        </a:xfrm>
        <a:prstGeom prst="rect">
          <a:avLst/>
        </a:prstGeom>
      </xdr:spPr>
    </xdr:pic>
    <xdr:clientData/>
  </xdr:twoCellAnchor>
  <xdr:twoCellAnchor>
    <xdr:from>
      <xdr:col>5</xdr:col>
      <xdr:colOff>9525</xdr:colOff>
      <xdr:row>267</xdr:row>
      <xdr:rowOff>19050</xdr:rowOff>
    </xdr:from>
    <xdr:to>
      <xdr:col>5</xdr:col>
      <xdr:colOff>171430</xdr:colOff>
      <xdr:row>267</xdr:row>
      <xdr:rowOff>180955</xdr:rowOff>
    </xdr:to>
    <xdr:pic>
      <xdr:nvPicPr>
        <xdr:cNvPr id="500" name="그림 499" descr="Ⅰ">
          <a:extLst>
            <a:ext uri="{FF2B5EF4-FFF2-40B4-BE49-F238E27FC236}">
              <a16:creationId xmlns:a16="http://schemas.microsoft.com/office/drawing/2014/main" id="{D906C099-C0DB-48B0-B3BF-59087D58C912}"/>
            </a:ext>
          </a:extLst>
        </xdr:cNvPr>
        <xdr:cNvPicPr>
          <a:picLocks/>
        </xdr:cNvPicPr>
      </xdr:nvPicPr>
      <xdr:blipFill>
        <a:blip xmlns:r="http://schemas.openxmlformats.org/officeDocument/2006/relationships" r:embed="rId49">
          <a:alphaModFix amt="45000"/>
        </a:blip>
        <a:stretch>
          <a:fillRect/>
        </a:stretch>
      </xdr:blipFill>
      <xdr:spPr>
        <a:xfrm>
          <a:off x="10925175" y="149209125"/>
          <a:ext cx="161905" cy="161905"/>
        </a:xfrm>
        <a:prstGeom prst="rect">
          <a:avLst/>
        </a:prstGeom>
      </xdr:spPr>
    </xdr:pic>
    <xdr:clientData/>
  </xdr:twoCellAnchor>
  <xdr:twoCellAnchor>
    <xdr:from>
      <xdr:col>5</xdr:col>
      <xdr:colOff>9525</xdr:colOff>
      <xdr:row>303</xdr:row>
      <xdr:rowOff>19038</xdr:rowOff>
    </xdr:from>
    <xdr:to>
      <xdr:col>5</xdr:col>
      <xdr:colOff>171430</xdr:colOff>
      <xdr:row>303</xdr:row>
      <xdr:rowOff>180943</xdr:rowOff>
    </xdr:to>
    <xdr:pic>
      <xdr:nvPicPr>
        <xdr:cNvPr id="501" name="그림 500" descr="Ⅰ">
          <a:extLst>
            <a:ext uri="{FF2B5EF4-FFF2-40B4-BE49-F238E27FC236}">
              <a16:creationId xmlns:a16="http://schemas.microsoft.com/office/drawing/2014/main" id="{03DAEA0D-DFC4-454F-95DF-FA5D0C004D39}"/>
            </a:ext>
          </a:extLst>
        </xdr:cNvPr>
        <xdr:cNvPicPr>
          <a:picLocks/>
        </xdr:cNvPicPr>
      </xdr:nvPicPr>
      <xdr:blipFill>
        <a:blip xmlns:r="http://schemas.openxmlformats.org/officeDocument/2006/relationships" r:embed="rId49">
          <a:alphaModFix amt="45000"/>
        </a:blip>
        <a:stretch>
          <a:fillRect/>
        </a:stretch>
      </xdr:blipFill>
      <xdr:spPr>
        <a:xfrm>
          <a:off x="10925175" y="155724213"/>
          <a:ext cx="161905" cy="161905"/>
        </a:xfrm>
        <a:prstGeom prst="rect">
          <a:avLst/>
        </a:prstGeom>
      </xdr:spPr>
    </xdr:pic>
    <xdr:clientData/>
  </xdr:twoCellAnchor>
  <xdr:twoCellAnchor>
    <xdr:from>
      <xdr:col>5</xdr:col>
      <xdr:colOff>57150</xdr:colOff>
      <xdr:row>272</xdr:row>
      <xdr:rowOff>19050</xdr:rowOff>
    </xdr:from>
    <xdr:to>
      <xdr:col>5</xdr:col>
      <xdr:colOff>219055</xdr:colOff>
      <xdr:row>272</xdr:row>
      <xdr:rowOff>180955</xdr:rowOff>
    </xdr:to>
    <xdr:pic>
      <xdr:nvPicPr>
        <xdr:cNvPr id="502" name="그림 501" descr="1">
          <a:extLst>
            <a:ext uri="{FF2B5EF4-FFF2-40B4-BE49-F238E27FC236}">
              <a16:creationId xmlns:a16="http://schemas.microsoft.com/office/drawing/2014/main" id="{0070B149-B91D-4738-8643-6A46EA871108}"/>
            </a:ext>
          </a:extLst>
        </xdr:cNvPr>
        <xdr:cNvPicPr>
          <a:picLocks/>
        </xdr:cNvPicPr>
      </xdr:nvPicPr>
      <xdr:blipFill>
        <a:blip xmlns:r="http://schemas.openxmlformats.org/officeDocument/2006/relationships" r:embed="rId51">
          <a:alphaModFix amt="45000"/>
        </a:blip>
        <a:stretch>
          <a:fillRect/>
        </a:stretch>
      </xdr:blipFill>
      <xdr:spPr>
        <a:xfrm>
          <a:off x="10972800" y="150114000"/>
          <a:ext cx="161905" cy="161905"/>
        </a:xfrm>
        <a:prstGeom prst="rect">
          <a:avLst/>
        </a:prstGeom>
      </xdr:spPr>
    </xdr:pic>
    <xdr:clientData/>
  </xdr:twoCellAnchor>
  <xdr:twoCellAnchor>
    <xdr:from>
      <xdr:col>5</xdr:col>
      <xdr:colOff>57150</xdr:colOff>
      <xdr:row>278</xdr:row>
      <xdr:rowOff>19050</xdr:rowOff>
    </xdr:from>
    <xdr:to>
      <xdr:col>5</xdr:col>
      <xdr:colOff>219055</xdr:colOff>
      <xdr:row>278</xdr:row>
      <xdr:rowOff>180955</xdr:rowOff>
    </xdr:to>
    <xdr:pic>
      <xdr:nvPicPr>
        <xdr:cNvPr id="503" name="그림 502" descr="1">
          <a:extLst>
            <a:ext uri="{FF2B5EF4-FFF2-40B4-BE49-F238E27FC236}">
              <a16:creationId xmlns:a16="http://schemas.microsoft.com/office/drawing/2014/main" id="{DAFF3DFF-D298-4112-8346-2AF822B4FA7C}"/>
            </a:ext>
          </a:extLst>
        </xdr:cNvPr>
        <xdr:cNvPicPr>
          <a:picLocks/>
        </xdr:cNvPicPr>
      </xdr:nvPicPr>
      <xdr:blipFill>
        <a:blip xmlns:r="http://schemas.openxmlformats.org/officeDocument/2006/relationships" r:embed="rId51">
          <a:alphaModFix amt="45000"/>
        </a:blip>
        <a:stretch>
          <a:fillRect/>
        </a:stretch>
      </xdr:blipFill>
      <xdr:spPr>
        <a:xfrm>
          <a:off x="10972800" y="151199850"/>
          <a:ext cx="161905" cy="161905"/>
        </a:xfrm>
        <a:prstGeom prst="rect">
          <a:avLst/>
        </a:prstGeom>
      </xdr:spPr>
    </xdr:pic>
    <xdr:clientData/>
  </xdr:twoCellAnchor>
  <xdr:twoCellAnchor>
    <xdr:from>
      <xdr:col>5</xdr:col>
      <xdr:colOff>57150</xdr:colOff>
      <xdr:row>284</xdr:row>
      <xdr:rowOff>19050</xdr:rowOff>
    </xdr:from>
    <xdr:to>
      <xdr:col>5</xdr:col>
      <xdr:colOff>219055</xdr:colOff>
      <xdr:row>284</xdr:row>
      <xdr:rowOff>180955</xdr:rowOff>
    </xdr:to>
    <xdr:pic>
      <xdr:nvPicPr>
        <xdr:cNvPr id="504" name="그림 503" descr="1">
          <a:extLst>
            <a:ext uri="{FF2B5EF4-FFF2-40B4-BE49-F238E27FC236}">
              <a16:creationId xmlns:a16="http://schemas.microsoft.com/office/drawing/2014/main" id="{0D92CD59-5561-4EDC-BFF1-E818DECCB1AF}"/>
            </a:ext>
          </a:extLst>
        </xdr:cNvPr>
        <xdr:cNvPicPr>
          <a:picLocks/>
        </xdr:cNvPicPr>
      </xdr:nvPicPr>
      <xdr:blipFill>
        <a:blip xmlns:r="http://schemas.openxmlformats.org/officeDocument/2006/relationships" r:embed="rId51">
          <a:alphaModFix amt="45000"/>
        </a:blip>
        <a:stretch>
          <a:fillRect/>
        </a:stretch>
      </xdr:blipFill>
      <xdr:spPr>
        <a:xfrm>
          <a:off x="10972800" y="152285700"/>
          <a:ext cx="161905" cy="161905"/>
        </a:xfrm>
        <a:prstGeom prst="rect">
          <a:avLst/>
        </a:prstGeom>
      </xdr:spPr>
    </xdr:pic>
    <xdr:clientData/>
  </xdr:twoCellAnchor>
  <xdr:twoCellAnchor>
    <xdr:from>
      <xdr:col>5</xdr:col>
      <xdr:colOff>57150</xdr:colOff>
      <xdr:row>290</xdr:row>
      <xdr:rowOff>19050</xdr:rowOff>
    </xdr:from>
    <xdr:to>
      <xdr:col>5</xdr:col>
      <xdr:colOff>219055</xdr:colOff>
      <xdr:row>290</xdr:row>
      <xdr:rowOff>180955</xdr:rowOff>
    </xdr:to>
    <xdr:pic>
      <xdr:nvPicPr>
        <xdr:cNvPr id="505" name="그림 504" descr="1">
          <a:extLst>
            <a:ext uri="{FF2B5EF4-FFF2-40B4-BE49-F238E27FC236}">
              <a16:creationId xmlns:a16="http://schemas.microsoft.com/office/drawing/2014/main" id="{B1A74BA4-385A-4741-BC7C-41AAE0897CB7}"/>
            </a:ext>
          </a:extLst>
        </xdr:cNvPr>
        <xdr:cNvPicPr>
          <a:picLocks/>
        </xdr:cNvPicPr>
      </xdr:nvPicPr>
      <xdr:blipFill>
        <a:blip xmlns:r="http://schemas.openxmlformats.org/officeDocument/2006/relationships" r:embed="rId51">
          <a:alphaModFix amt="45000"/>
        </a:blip>
        <a:stretch>
          <a:fillRect/>
        </a:stretch>
      </xdr:blipFill>
      <xdr:spPr>
        <a:xfrm>
          <a:off x="10972800" y="153371550"/>
          <a:ext cx="161905" cy="161905"/>
        </a:xfrm>
        <a:prstGeom prst="rect">
          <a:avLst/>
        </a:prstGeom>
      </xdr:spPr>
    </xdr:pic>
    <xdr:clientData/>
  </xdr:twoCellAnchor>
  <xdr:twoCellAnchor>
    <xdr:from>
      <xdr:col>5</xdr:col>
      <xdr:colOff>57150</xdr:colOff>
      <xdr:row>297</xdr:row>
      <xdr:rowOff>19050</xdr:rowOff>
    </xdr:from>
    <xdr:to>
      <xdr:col>5</xdr:col>
      <xdr:colOff>219055</xdr:colOff>
      <xdr:row>297</xdr:row>
      <xdr:rowOff>180955</xdr:rowOff>
    </xdr:to>
    <xdr:pic>
      <xdr:nvPicPr>
        <xdr:cNvPr id="506" name="그림 505" descr="1">
          <a:extLst>
            <a:ext uri="{FF2B5EF4-FFF2-40B4-BE49-F238E27FC236}">
              <a16:creationId xmlns:a16="http://schemas.microsoft.com/office/drawing/2014/main" id="{9AD97AB9-6FC6-458A-8D65-590FA4B60CB4}"/>
            </a:ext>
          </a:extLst>
        </xdr:cNvPr>
        <xdr:cNvPicPr>
          <a:picLocks/>
        </xdr:cNvPicPr>
      </xdr:nvPicPr>
      <xdr:blipFill>
        <a:blip xmlns:r="http://schemas.openxmlformats.org/officeDocument/2006/relationships" r:embed="rId51">
          <a:alphaModFix amt="45000"/>
        </a:blip>
        <a:stretch>
          <a:fillRect/>
        </a:stretch>
      </xdr:blipFill>
      <xdr:spPr>
        <a:xfrm>
          <a:off x="10972800" y="154638375"/>
          <a:ext cx="161905" cy="161905"/>
        </a:xfrm>
        <a:prstGeom prst="rect">
          <a:avLst/>
        </a:prstGeom>
      </xdr:spPr>
    </xdr:pic>
    <xdr:clientData/>
  </xdr:twoCellAnchor>
  <xdr:twoCellAnchor>
    <xdr:from>
      <xdr:col>5</xdr:col>
      <xdr:colOff>57150</xdr:colOff>
      <xdr:row>304</xdr:row>
      <xdr:rowOff>19050</xdr:rowOff>
    </xdr:from>
    <xdr:to>
      <xdr:col>5</xdr:col>
      <xdr:colOff>219055</xdr:colOff>
      <xdr:row>304</xdr:row>
      <xdr:rowOff>180955</xdr:rowOff>
    </xdr:to>
    <xdr:pic>
      <xdr:nvPicPr>
        <xdr:cNvPr id="507" name="그림 506" descr="1">
          <a:extLst>
            <a:ext uri="{FF2B5EF4-FFF2-40B4-BE49-F238E27FC236}">
              <a16:creationId xmlns:a16="http://schemas.microsoft.com/office/drawing/2014/main" id="{25FF958D-9080-46D7-88B8-7DEA108896B9}"/>
            </a:ext>
          </a:extLst>
        </xdr:cNvPr>
        <xdr:cNvPicPr>
          <a:picLocks/>
        </xdr:cNvPicPr>
      </xdr:nvPicPr>
      <xdr:blipFill>
        <a:blip xmlns:r="http://schemas.openxmlformats.org/officeDocument/2006/relationships" r:embed="rId51">
          <a:alphaModFix amt="45000"/>
        </a:blip>
        <a:stretch>
          <a:fillRect/>
        </a:stretch>
      </xdr:blipFill>
      <xdr:spPr>
        <a:xfrm>
          <a:off x="10972800" y="155905200"/>
          <a:ext cx="161905" cy="161905"/>
        </a:xfrm>
        <a:prstGeom prst="rect">
          <a:avLst/>
        </a:prstGeom>
      </xdr:spPr>
    </xdr:pic>
    <xdr:clientData/>
  </xdr:twoCellAnchor>
  <xdr:twoCellAnchor>
    <xdr:from>
      <xdr:col>5</xdr:col>
      <xdr:colOff>57150</xdr:colOff>
      <xdr:row>311</xdr:row>
      <xdr:rowOff>19050</xdr:rowOff>
    </xdr:from>
    <xdr:to>
      <xdr:col>5</xdr:col>
      <xdr:colOff>219055</xdr:colOff>
      <xdr:row>311</xdr:row>
      <xdr:rowOff>180955</xdr:rowOff>
    </xdr:to>
    <xdr:pic>
      <xdr:nvPicPr>
        <xdr:cNvPr id="508" name="그림 507" descr="1">
          <a:extLst>
            <a:ext uri="{FF2B5EF4-FFF2-40B4-BE49-F238E27FC236}">
              <a16:creationId xmlns:a16="http://schemas.microsoft.com/office/drawing/2014/main" id="{0D2CED47-3400-4204-953D-EDB855D5A549}"/>
            </a:ext>
          </a:extLst>
        </xdr:cNvPr>
        <xdr:cNvPicPr>
          <a:picLocks/>
        </xdr:cNvPicPr>
      </xdr:nvPicPr>
      <xdr:blipFill>
        <a:blip xmlns:r="http://schemas.openxmlformats.org/officeDocument/2006/relationships" r:embed="rId51">
          <a:alphaModFix amt="45000"/>
        </a:blip>
        <a:stretch>
          <a:fillRect/>
        </a:stretch>
      </xdr:blipFill>
      <xdr:spPr>
        <a:xfrm>
          <a:off x="10972800" y="157172025"/>
          <a:ext cx="161905" cy="161905"/>
        </a:xfrm>
        <a:prstGeom prst="rect">
          <a:avLst/>
        </a:prstGeom>
      </xdr:spPr>
    </xdr:pic>
    <xdr:clientData/>
  </xdr:twoCellAnchor>
  <xdr:twoCellAnchor>
    <xdr:from>
      <xdr:col>5</xdr:col>
      <xdr:colOff>9525</xdr:colOff>
      <xdr:row>325</xdr:row>
      <xdr:rowOff>19062</xdr:rowOff>
    </xdr:from>
    <xdr:to>
      <xdr:col>5</xdr:col>
      <xdr:colOff>171430</xdr:colOff>
      <xdr:row>325</xdr:row>
      <xdr:rowOff>180967</xdr:rowOff>
    </xdr:to>
    <xdr:pic>
      <xdr:nvPicPr>
        <xdr:cNvPr id="518" name="그림 517" descr="Ⅰ">
          <a:extLst>
            <a:ext uri="{FF2B5EF4-FFF2-40B4-BE49-F238E27FC236}">
              <a16:creationId xmlns:a16="http://schemas.microsoft.com/office/drawing/2014/main" id="{CE5BFED4-B811-4F0D-A305-C1EFAE8DC106}"/>
            </a:ext>
          </a:extLst>
        </xdr:cNvPr>
        <xdr:cNvPicPr>
          <a:picLocks/>
        </xdr:cNvPicPr>
      </xdr:nvPicPr>
      <xdr:blipFill>
        <a:blip xmlns:r="http://schemas.openxmlformats.org/officeDocument/2006/relationships" r:embed="rId49">
          <a:alphaModFix amt="45000"/>
        </a:blip>
        <a:stretch>
          <a:fillRect/>
        </a:stretch>
      </xdr:blipFill>
      <xdr:spPr>
        <a:xfrm>
          <a:off x="10925175" y="175812462"/>
          <a:ext cx="161905" cy="161905"/>
        </a:xfrm>
        <a:prstGeom prst="rect">
          <a:avLst/>
        </a:prstGeom>
      </xdr:spPr>
    </xdr:pic>
    <xdr:clientData/>
  </xdr:twoCellAnchor>
  <xdr:twoCellAnchor>
    <xdr:from>
      <xdr:col>5</xdr:col>
      <xdr:colOff>9525</xdr:colOff>
      <xdr:row>336</xdr:row>
      <xdr:rowOff>19050</xdr:rowOff>
    </xdr:from>
    <xdr:to>
      <xdr:col>5</xdr:col>
      <xdr:colOff>171430</xdr:colOff>
      <xdr:row>336</xdr:row>
      <xdr:rowOff>180955</xdr:rowOff>
    </xdr:to>
    <xdr:pic>
      <xdr:nvPicPr>
        <xdr:cNvPr id="519" name="그림 518" descr="Ⅰ">
          <a:extLst>
            <a:ext uri="{FF2B5EF4-FFF2-40B4-BE49-F238E27FC236}">
              <a16:creationId xmlns:a16="http://schemas.microsoft.com/office/drawing/2014/main" id="{D25689B9-313D-4C5B-A1C8-E9ACB891E184}"/>
            </a:ext>
          </a:extLst>
        </xdr:cNvPr>
        <xdr:cNvPicPr>
          <a:picLocks/>
        </xdr:cNvPicPr>
      </xdr:nvPicPr>
      <xdr:blipFill>
        <a:blip xmlns:r="http://schemas.openxmlformats.org/officeDocument/2006/relationships" r:embed="rId49">
          <a:alphaModFix amt="45000"/>
        </a:blip>
        <a:stretch>
          <a:fillRect/>
        </a:stretch>
      </xdr:blipFill>
      <xdr:spPr>
        <a:xfrm>
          <a:off x="10925175" y="177803175"/>
          <a:ext cx="161905" cy="161905"/>
        </a:xfrm>
        <a:prstGeom prst="rect">
          <a:avLst/>
        </a:prstGeom>
      </xdr:spPr>
    </xdr:pic>
    <xdr:clientData/>
  </xdr:twoCellAnchor>
  <xdr:twoCellAnchor>
    <xdr:from>
      <xdr:col>5</xdr:col>
      <xdr:colOff>9525</xdr:colOff>
      <xdr:row>366</xdr:row>
      <xdr:rowOff>19050</xdr:rowOff>
    </xdr:from>
    <xdr:to>
      <xdr:col>5</xdr:col>
      <xdr:colOff>171430</xdr:colOff>
      <xdr:row>366</xdr:row>
      <xdr:rowOff>180955</xdr:rowOff>
    </xdr:to>
    <xdr:pic>
      <xdr:nvPicPr>
        <xdr:cNvPr id="520" name="그림 519" descr="Ⅰ">
          <a:extLst>
            <a:ext uri="{FF2B5EF4-FFF2-40B4-BE49-F238E27FC236}">
              <a16:creationId xmlns:a16="http://schemas.microsoft.com/office/drawing/2014/main" id="{8575E3BE-EE73-42EA-86D9-1D7E4A67EBA1}"/>
            </a:ext>
          </a:extLst>
        </xdr:cNvPr>
        <xdr:cNvPicPr>
          <a:picLocks/>
        </xdr:cNvPicPr>
      </xdr:nvPicPr>
      <xdr:blipFill>
        <a:blip xmlns:r="http://schemas.openxmlformats.org/officeDocument/2006/relationships" r:embed="rId49">
          <a:alphaModFix amt="45000"/>
        </a:blip>
        <a:stretch>
          <a:fillRect/>
        </a:stretch>
      </xdr:blipFill>
      <xdr:spPr>
        <a:xfrm>
          <a:off x="10925175" y="183232425"/>
          <a:ext cx="161905" cy="161905"/>
        </a:xfrm>
        <a:prstGeom prst="rect">
          <a:avLst/>
        </a:prstGeom>
      </xdr:spPr>
    </xdr:pic>
    <xdr:clientData/>
  </xdr:twoCellAnchor>
  <xdr:twoCellAnchor>
    <xdr:from>
      <xdr:col>5</xdr:col>
      <xdr:colOff>57150</xdr:colOff>
      <xdr:row>339</xdr:row>
      <xdr:rowOff>19050</xdr:rowOff>
    </xdr:from>
    <xdr:to>
      <xdr:col>5</xdr:col>
      <xdr:colOff>219055</xdr:colOff>
      <xdr:row>339</xdr:row>
      <xdr:rowOff>180955</xdr:rowOff>
    </xdr:to>
    <xdr:pic>
      <xdr:nvPicPr>
        <xdr:cNvPr id="521" name="그림 520" descr="1">
          <a:extLst>
            <a:ext uri="{FF2B5EF4-FFF2-40B4-BE49-F238E27FC236}">
              <a16:creationId xmlns:a16="http://schemas.microsoft.com/office/drawing/2014/main" id="{DA556789-8F14-4C80-AF8D-C44780B941FE}"/>
            </a:ext>
          </a:extLst>
        </xdr:cNvPr>
        <xdr:cNvPicPr>
          <a:picLocks/>
        </xdr:cNvPicPr>
      </xdr:nvPicPr>
      <xdr:blipFill>
        <a:blip xmlns:r="http://schemas.openxmlformats.org/officeDocument/2006/relationships" r:embed="rId51">
          <a:alphaModFix amt="45000"/>
        </a:blip>
        <a:stretch>
          <a:fillRect/>
        </a:stretch>
      </xdr:blipFill>
      <xdr:spPr>
        <a:xfrm>
          <a:off x="10972800" y="178346100"/>
          <a:ext cx="161905" cy="161905"/>
        </a:xfrm>
        <a:prstGeom prst="rect">
          <a:avLst/>
        </a:prstGeom>
      </xdr:spPr>
    </xdr:pic>
    <xdr:clientData/>
  </xdr:twoCellAnchor>
  <xdr:twoCellAnchor>
    <xdr:from>
      <xdr:col>5</xdr:col>
      <xdr:colOff>57150</xdr:colOff>
      <xdr:row>345</xdr:row>
      <xdr:rowOff>19050</xdr:rowOff>
    </xdr:from>
    <xdr:to>
      <xdr:col>5</xdr:col>
      <xdr:colOff>219055</xdr:colOff>
      <xdr:row>345</xdr:row>
      <xdr:rowOff>180955</xdr:rowOff>
    </xdr:to>
    <xdr:pic>
      <xdr:nvPicPr>
        <xdr:cNvPr id="522" name="그림 521" descr="1">
          <a:extLst>
            <a:ext uri="{FF2B5EF4-FFF2-40B4-BE49-F238E27FC236}">
              <a16:creationId xmlns:a16="http://schemas.microsoft.com/office/drawing/2014/main" id="{35EB8456-AC37-4172-AD22-4C14AA479F47}"/>
            </a:ext>
          </a:extLst>
        </xdr:cNvPr>
        <xdr:cNvPicPr>
          <a:picLocks/>
        </xdr:cNvPicPr>
      </xdr:nvPicPr>
      <xdr:blipFill>
        <a:blip xmlns:r="http://schemas.openxmlformats.org/officeDocument/2006/relationships" r:embed="rId51">
          <a:alphaModFix amt="45000"/>
        </a:blip>
        <a:stretch>
          <a:fillRect/>
        </a:stretch>
      </xdr:blipFill>
      <xdr:spPr>
        <a:xfrm>
          <a:off x="10972800" y="179431950"/>
          <a:ext cx="161905" cy="161905"/>
        </a:xfrm>
        <a:prstGeom prst="rect">
          <a:avLst/>
        </a:prstGeom>
      </xdr:spPr>
    </xdr:pic>
    <xdr:clientData/>
  </xdr:twoCellAnchor>
  <xdr:twoCellAnchor>
    <xdr:from>
      <xdr:col>5</xdr:col>
      <xdr:colOff>57150</xdr:colOff>
      <xdr:row>352</xdr:row>
      <xdr:rowOff>19050</xdr:rowOff>
    </xdr:from>
    <xdr:to>
      <xdr:col>5</xdr:col>
      <xdr:colOff>219055</xdr:colOff>
      <xdr:row>352</xdr:row>
      <xdr:rowOff>180955</xdr:rowOff>
    </xdr:to>
    <xdr:pic>
      <xdr:nvPicPr>
        <xdr:cNvPr id="523" name="그림 522" descr="1">
          <a:extLst>
            <a:ext uri="{FF2B5EF4-FFF2-40B4-BE49-F238E27FC236}">
              <a16:creationId xmlns:a16="http://schemas.microsoft.com/office/drawing/2014/main" id="{8B9CDA2C-26CF-4CAB-853E-9C2761EA7937}"/>
            </a:ext>
          </a:extLst>
        </xdr:cNvPr>
        <xdr:cNvPicPr>
          <a:picLocks/>
        </xdr:cNvPicPr>
      </xdr:nvPicPr>
      <xdr:blipFill>
        <a:blip xmlns:r="http://schemas.openxmlformats.org/officeDocument/2006/relationships" r:embed="rId51">
          <a:alphaModFix amt="45000"/>
        </a:blip>
        <a:stretch>
          <a:fillRect/>
        </a:stretch>
      </xdr:blipFill>
      <xdr:spPr>
        <a:xfrm>
          <a:off x="10972800" y="180698775"/>
          <a:ext cx="161905" cy="161905"/>
        </a:xfrm>
        <a:prstGeom prst="rect">
          <a:avLst/>
        </a:prstGeom>
      </xdr:spPr>
    </xdr:pic>
    <xdr:clientData/>
  </xdr:twoCellAnchor>
  <xdr:twoCellAnchor>
    <xdr:from>
      <xdr:col>5</xdr:col>
      <xdr:colOff>57150</xdr:colOff>
      <xdr:row>359</xdr:row>
      <xdr:rowOff>19050</xdr:rowOff>
    </xdr:from>
    <xdr:to>
      <xdr:col>5</xdr:col>
      <xdr:colOff>219055</xdr:colOff>
      <xdr:row>359</xdr:row>
      <xdr:rowOff>180955</xdr:rowOff>
    </xdr:to>
    <xdr:pic>
      <xdr:nvPicPr>
        <xdr:cNvPr id="524" name="그림 523" descr="1">
          <a:extLst>
            <a:ext uri="{FF2B5EF4-FFF2-40B4-BE49-F238E27FC236}">
              <a16:creationId xmlns:a16="http://schemas.microsoft.com/office/drawing/2014/main" id="{497C13F6-386F-4E39-8A91-4DEA807B28D5}"/>
            </a:ext>
          </a:extLst>
        </xdr:cNvPr>
        <xdr:cNvPicPr>
          <a:picLocks/>
        </xdr:cNvPicPr>
      </xdr:nvPicPr>
      <xdr:blipFill>
        <a:blip xmlns:r="http://schemas.openxmlformats.org/officeDocument/2006/relationships" r:embed="rId51">
          <a:alphaModFix amt="45000"/>
        </a:blip>
        <a:stretch>
          <a:fillRect/>
        </a:stretch>
      </xdr:blipFill>
      <xdr:spPr>
        <a:xfrm>
          <a:off x="10972800" y="181965600"/>
          <a:ext cx="161905" cy="161905"/>
        </a:xfrm>
        <a:prstGeom prst="rect">
          <a:avLst/>
        </a:prstGeom>
      </xdr:spPr>
    </xdr:pic>
    <xdr:clientData/>
  </xdr:twoCellAnchor>
  <xdr:twoCellAnchor>
    <xdr:from>
      <xdr:col>5</xdr:col>
      <xdr:colOff>57150</xdr:colOff>
      <xdr:row>367</xdr:row>
      <xdr:rowOff>19050</xdr:rowOff>
    </xdr:from>
    <xdr:to>
      <xdr:col>5</xdr:col>
      <xdr:colOff>219055</xdr:colOff>
      <xdr:row>367</xdr:row>
      <xdr:rowOff>180955</xdr:rowOff>
    </xdr:to>
    <xdr:pic>
      <xdr:nvPicPr>
        <xdr:cNvPr id="525" name="그림 524" descr="1">
          <a:extLst>
            <a:ext uri="{FF2B5EF4-FFF2-40B4-BE49-F238E27FC236}">
              <a16:creationId xmlns:a16="http://schemas.microsoft.com/office/drawing/2014/main" id="{42E9EA92-F072-48DC-9932-7293EFB9305F}"/>
            </a:ext>
          </a:extLst>
        </xdr:cNvPr>
        <xdr:cNvPicPr>
          <a:picLocks/>
        </xdr:cNvPicPr>
      </xdr:nvPicPr>
      <xdr:blipFill>
        <a:blip xmlns:r="http://schemas.openxmlformats.org/officeDocument/2006/relationships" r:embed="rId51">
          <a:alphaModFix amt="45000"/>
        </a:blip>
        <a:stretch>
          <a:fillRect/>
        </a:stretch>
      </xdr:blipFill>
      <xdr:spPr>
        <a:xfrm>
          <a:off x="10972800" y="183413400"/>
          <a:ext cx="161905" cy="161905"/>
        </a:xfrm>
        <a:prstGeom prst="rect">
          <a:avLst/>
        </a:prstGeom>
      </xdr:spPr>
    </xdr:pic>
    <xdr:clientData/>
  </xdr:twoCellAnchor>
  <xdr:twoCellAnchor>
    <xdr:from>
      <xdr:col>5</xdr:col>
      <xdr:colOff>57150</xdr:colOff>
      <xdr:row>373</xdr:row>
      <xdr:rowOff>19038</xdr:rowOff>
    </xdr:from>
    <xdr:to>
      <xdr:col>5</xdr:col>
      <xdr:colOff>219055</xdr:colOff>
      <xdr:row>373</xdr:row>
      <xdr:rowOff>180943</xdr:rowOff>
    </xdr:to>
    <xdr:pic>
      <xdr:nvPicPr>
        <xdr:cNvPr id="526" name="그림 525" descr="1">
          <a:extLst>
            <a:ext uri="{FF2B5EF4-FFF2-40B4-BE49-F238E27FC236}">
              <a16:creationId xmlns:a16="http://schemas.microsoft.com/office/drawing/2014/main" id="{2511DFD7-2F64-463C-B342-01445B71674A}"/>
            </a:ext>
          </a:extLst>
        </xdr:cNvPr>
        <xdr:cNvPicPr>
          <a:picLocks/>
        </xdr:cNvPicPr>
      </xdr:nvPicPr>
      <xdr:blipFill>
        <a:blip xmlns:r="http://schemas.openxmlformats.org/officeDocument/2006/relationships" r:embed="rId51">
          <a:alphaModFix amt="45000"/>
        </a:blip>
        <a:stretch>
          <a:fillRect/>
        </a:stretch>
      </xdr:blipFill>
      <xdr:spPr>
        <a:xfrm>
          <a:off x="10972800" y="184499238"/>
          <a:ext cx="161905" cy="161905"/>
        </a:xfrm>
        <a:prstGeom prst="rect">
          <a:avLst/>
        </a:prstGeom>
      </xdr:spPr>
    </xdr:pic>
    <xdr:clientData/>
  </xdr:twoCellAnchor>
  <xdr:twoCellAnchor>
    <xdr:from>
      <xdr:col>5</xdr:col>
      <xdr:colOff>9525</xdr:colOff>
      <xdr:row>632</xdr:row>
      <xdr:rowOff>19050</xdr:rowOff>
    </xdr:from>
    <xdr:to>
      <xdr:col>5</xdr:col>
      <xdr:colOff>171430</xdr:colOff>
      <xdr:row>632</xdr:row>
      <xdr:rowOff>180955</xdr:rowOff>
    </xdr:to>
    <xdr:pic>
      <xdr:nvPicPr>
        <xdr:cNvPr id="528" name="그림 527" descr="Ⅰ">
          <a:extLst>
            <a:ext uri="{FF2B5EF4-FFF2-40B4-BE49-F238E27FC236}">
              <a16:creationId xmlns:a16="http://schemas.microsoft.com/office/drawing/2014/main" id="{12F7F1DB-5013-4C99-816C-1A65F4E2D29C}"/>
            </a:ext>
          </a:extLst>
        </xdr:cNvPr>
        <xdr:cNvPicPr>
          <a:picLocks/>
        </xdr:cNvPicPr>
      </xdr:nvPicPr>
      <xdr:blipFill>
        <a:blip xmlns:r="http://schemas.openxmlformats.org/officeDocument/2006/relationships" r:embed="rId49">
          <a:alphaModFix amt="45000"/>
        </a:blip>
        <a:stretch>
          <a:fillRect/>
        </a:stretch>
      </xdr:blipFill>
      <xdr:spPr>
        <a:xfrm>
          <a:off x="10925175" y="211464525"/>
          <a:ext cx="161905" cy="161905"/>
        </a:xfrm>
        <a:prstGeom prst="rect">
          <a:avLst/>
        </a:prstGeom>
      </xdr:spPr>
    </xdr:pic>
    <xdr:clientData/>
  </xdr:twoCellAnchor>
  <xdr:twoCellAnchor>
    <xdr:from>
      <xdr:col>5</xdr:col>
      <xdr:colOff>9525</xdr:colOff>
      <xdr:row>644</xdr:row>
      <xdr:rowOff>19050</xdr:rowOff>
    </xdr:from>
    <xdr:to>
      <xdr:col>5</xdr:col>
      <xdr:colOff>171430</xdr:colOff>
      <xdr:row>644</xdr:row>
      <xdr:rowOff>180955</xdr:rowOff>
    </xdr:to>
    <xdr:pic>
      <xdr:nvPicPr>
        <xdr:cNvPr id="529" name="그림 528" descr="Ⅰ">
          <a:extLst>
            <a:ext uri="{FF2B5EF4-FFF2-40B4-BE49-F238E27FC236}">
              <a16:creationId xmlns:a16="http://schemas.microsoft.com/office/drawing/2014/main" id="{BF6AC0FC-A7B5-4A9E-861B-E8AF8AA4CECF}"/>
            </a:ext>
          </a:extLst>
        </xdr:cNvPr>
        <xdr:cNvPicPr>
          <a:picLocks/>
        </xdr:cNvPicPr>
      </xdr:nvPicPr>
      <xdr:blipFill>
        <a:blip xmlns:r="http://schemas.openxmlformats.org/officeDocument/2006/relationships" r:embed="rId49">
          <a:alphaModFix amt="45000"/>
        </a:blip>
        <a:stretch>
          <a:fillRect/>
        </a:stretch>
      </xdr:blipFill>
      <xdr:spPr>
        <a:xfrm>
          <a:off x="10925175" y="213636225"/>
          <a:ext cx="161905" cy="161905"/>
        </a:xfrm>
        <a:prstGeom prst="rect">
          <a:avLst/>
        </a:prstGeom>
      </xdr:spPr>
    </xdr:pic>
    <xdr:clientData/>
  </xdr:twoCellAnchor>
  <xdr:twoCellAnchor>
    <xdr:from>
      <xdr:col>5</xdr:col>
      <xdr:colOff>9525</xdr:colOff>
      <xdr:row>708</xdr:row>
      <xdr:rowOff>19050</xdr:rowOff>
    </xdr:from>
    <xdr:to>
      <xdr:col>5</xdr:col>
      <xdr:colOff>171430</xdr:colOff>
      <xdr:row>708</xdr:row>
      <xdr:rowOff>180955</xdr:rowOff>
    </xdr:to>
    <xdr:pic>
      <xdr:nvPicPr>
        <xdr:cNvPr id="530" name="그림 529" descr="Ⅰ">
          <a:extLst>
            <a:ext uri="{FF2B5EF4-FFF2-40B4-BE49-F238E27FC236}">
              <a16:creationId xmlns:a16="http://schemas.microsoft.com/office/drawing/2014/main" id="{A7B7EDA1-CC95-4F71-BF14-4DF645B7A9F5}"/>
            </a:ext>
          </a:extLst>
        </xdr:cNvPr>
        <xdr:cNvPicPr>
          <a:picLocks/>
        </xdr:cNvPicPr>
      </xdr:nvPicPr>
      <xdr:blipFill>
        <a:blip xmlns:r="http://schemas.openxmlformats.org/officeDocument/2006/relationships" r:embed="rId49">
          <a:alphaModFix amt="45000"/>
        </a:blip>
        <a:stretch>
          <a:fillRect/>
        </a:stretch>
      </xdr:blipFill>
      <xdr:spPr>
        <a:xfrm>
          <a:off x="10925175" y="225218625"/>
          <a:ext cx="161905" cy="161905"/>
        </a:xfrm>
        <a:prstGeom prst="rect">
          <a:avLst/>
        </a:prstGeom>
      </xdr:spPr>
    </xdr:pic>
    <xdr:clientData/>
  </xdr:twoCellAnchor>
  <xdr:twoCellAnchor>
    <xdr:from>
      <xdr:col>5</xdr:col>
      <xdr:colOff>57150</xdr:colOff>
      <xdr:row>647</xdr:row>
      <xdr:rowOff>19050</xdr:rowOff>
    </xdr:from>
    <xdr:to>
      <xdr:col>5</xdr:col>
      <xdr:colOff>219055</xdr:colOff>
      <xdr:row>647</xdr:row>
      <xdr:rowOff>180955</xdr:rowOff>
    </xdr:to>
    <xdr:pic>
      <xdr:nvPicPr>
        <xdr:cNvPr id="531" name="그림 530" descr="1">
          <a:extLst>
            <a:ext uri="{FF2B5EF4-FFF2-40B4-BE49-F238E27FC236}">
              <a16:creationId xmlns:a16="http://schemas.microsoft.com/office/drawing/2014/main" id="{C3A717F7-10A2-44FE-919D-F4B6C3E9F817}"/>
            </a:ext>
          </a:extLst>
        </xdr:cNvPr>
        <xdr:cNvPicPr>
          <a:picLocks/>
        </xdr:cNvPicPr>
      </xdr:nvPicPr>
      <xdr:blipFill>
        <a:blip xmlns:r="http://schemas.openxmlformats.org/officeDocument/2006/relationships" r:embed="rId51">
          <a:alphaModFix amt="45000"/>
        </a:blip>
        <a:stretch>
          <a:fillRect/>
        </a:stretch>
      </xdr:blipFill>
      <xdr:spPr>
        <a:xfrm>
          <a:off x="10972800" y="214179150"/>
          <a:ext cx="161905" cy="161905"/>
        </a:xfrm>
        <a:prstGeom prst="rect">
          <a:avLst/>
        </a:prstGeom>
      </xdr:spPr>
    </xdr:pic>
    <xdr:clientData/>
  </xdr:twoCellAnchor>
  <xdr:twoCellAnchor>
    <xdr:from>
      <xdr:col>5</xdr:col>
      <xdr:colOff>57150</xdr:colOff>
      <xdr:row>660</xdr:row>
      <xdr:rowOff>19050</xdr:rowOff>
    </xdr:from>
    <xdr:to>
      <xdr:col>5</xdr:col>
      <xdr:colOff>219055</xdr:colOff>
      <xdr:row>660</xdr:row>
      <xdr:rowOff>180955</xdr:rowOff>
    </xdr:to>
    <xdr:pic>
      <xdr:nvPicPr>
        <xdr:cNvPr id="532" name="그림 531" descr="1">
          <a:extLst>
            <a:ext uri="{FF2B5EF4-FFF2-40B4-BE49-F238E27FC236}">
              <a16:creationId xmlns:a16="http://schemas.microsoft.com/office/drawing/2014/main" id="{3938DD29-E2F9-4618-A15A-8D4D0808EDC2}"/>
            </a:ext>
          </a:extLst>
        </xdr:cNvPr>
        <xdr:cNvPicPr>
          <a:picLocks/>
        </xdr:cNvPicPr>
      </xdr:nvPicPr>
      <xdr:blipFill>
        <a:blip xmlns:r="http://schemas.openxmlformats.org/officeDocument/2006/relationships" r:embed="rId51">
          <a:alphaModFix amt="45000"/>
        </a:blip>
        <a:stretch>
          <a:fillRect/>
        </a:stretch>
      </xdr:blipFill>
      <xdr:spPr>
        <a:xfrm>
          <a:off x="10972800" y="216531825"/>
          <a:ext cx="161905" cy="161905"/>
        </a:xfrm>
        <a:prstGeom prst="rect">
          <a:avLst/>
        </a:prstGeom>
      </xdr:spPr>
    </xdr:pic>
    <xdr:clientData/>
  </xdr:twoCellAnchor>
  <xdr:twoCellAnchor>
    <xdr:from>
      <xdr:col>5</xdr:col>
      <xdr:colOff>57150</xdr:colOff>
      <xdr:row>676</xdr:row>
      <xdr:rowOff>19050</xdr:rowOff>
    </xdr:from>
    <xdr:to>
      <xdr:col>5</xdr:col>
      <xdr:colOff>219055</xdr:colOff>
      <xdr:row>676</xdr:row>
      <xdr:rowOff>180955</xdr:rowOff>
    </xdr:to>
    <xdr:pic>
      <xdr:nvPicPr>
        <xdr:cNvPr id="533" name="그림 532" descr="1">
          <a:extLst>
            <a:ext uri="{FF2B5EF4-FFF2-40B4-BE49-F238E27FC236}">
              <a16:creationId xmlns:a16="http://schemas.microsoft.com/office/drawing/2014/main" id="{EC4108EE-45B0-4163-ADF1-AFD72605DF82}"/>
            </a:ext>
          </a:extLst>
        </xdr:cNvPr>
        <xdr:cNvPicPr>
          <a:picLocks/>
        </xdr:cNvPicPr>
      </xdr:nvPicPr>
      <xdr:blipFill>
        <a:blip xmlns:r="http://schemas.openxmlformats.org/officeDocument/2006/relationships" r:embed="rId51">
          <a:alphaModFix amt="45000"/>
        </a:blip>
        <a:stretch>
          <a:fillRect/>
        </a:stretch>
      </xdr:blipFill>
      <xdr:spPr>
        <a:xfrm>
          <a:off x="10972800" y="219427425"/>
          <a:ext cx="161905" cy="161905"/>
        </a:xfrm>
        <a:prstGeom prst="rect">
          <a:avLst/>
        </a:prstGeom>
      </xdr:spPr>
    </xdr:pic>
    <xdr:clientData/>
  </xdr:twoCellAnchor>
  <xdr:twoCellAnchor>
    <xdr:from>
      <xdr:col>5</xdr:col>
      <xdr:colOff>57150</xdr:colOff>
      <xdr:row>709</xdr:row>
      <xdr:rowOff>19050</xdr:rowOff>
    </xdr:from>
    <xdr:to>
      <xdr:col>5</xdr:col>
      <xdr:colOff>219055</xdr:colOff>
      <xdr:row>709</xdr:row>
      <xdr:rowOff>180955</xdr:rowOff>
    </xdr:to>
    <xdr:pic>
      <xdr:nvPicPr>
        <xdr:cNvPr id="534" name="그림 533" descr="1">
          <a:extLst>
            <a:ext uri="{FF2B5EF4-FFF2-40B4-BE49-F238E27FC236}">
              <a16:creationId xmlns:a16="http://schemas.microsoft.com/office/drawing/2014/main" id="{39165B07-66F6-40E2-9554-5CD68C106213}"/>
            </a:ext>
          </a:extLst>
        </xdr:cNvPr>
        <xdr:cNvPicPr>
          <a:picLocks/>
        </xdr:cNvPicPr>
      </xdr:nvPicPr>
      <xdr:blipFill>
        <a:blip xmlns:r="http://schemas.openxmlformats.org/officeDocument/2006/relationships" r:embed="rId51">
          <a:alphaModFix amt="45000"/>
        </a:blip>
        <a:stretch>
          <a:fillRect/>
        </a:stretch>
      </xdr:blipFill>
      <xdr:spPr>
        <a:xfrm>
          <a:off x="10972800" y="225399600"/>
          <a:ext cx="161905" cy="161905"/>
        </a:xfrm>
        <a:prstGeom prst="rect">
          <a:avLst/>
        </a:prstGeom>
      </xdr:spPr>
    </xdr:pic>
    <xdr:clientData/>
  </xdr:twoCellAnchor>
  <xdr:twoCellAnchor>
    <xdr:from>
      <xdr:col>5</xdr:col>
      <xdr:colOff>57150</xdr:colOff>
      <xdr:row>715</xdr:row>
      <xdr:rowOff>19050</xdr:rowOff>
    </xdr:from>
    <xdr:to>
      <xdr:col>5</xdr:col>
      <xdr:colOff>219055</xdr:colOff>
      <xdr:row>715</xdr:row>
      <xdr:rowOff>180955</xdr:rowOff>
    </xdr:to>
    <xdr:pic>
      <xdr:nvPicPr>
        <xdr:cNvPr id="535" name="그림 534" descr="1">
          <a:extLst>
            <a:ext uri="{FF2B5EF4-FFF2-40B4-BE49-F238E27FC236}">
              <a16:creationId xmlns:a16="http://schemas.microsoft.com/office/drawing/2014/main" id="{91F25963-0A41-48E5-9034-154C9E13021E}"/>
            </a:ext>
          </a:extLst>
        </xdr:cNvPr>
        <xdr:cNvPicPr>
          <a:picLocks/>
        </xdr:cNvPicPr>
      </xdr:nvPicPr>
      <xdr:blipFill>
        <a:blip xmlns:r="http://schemas.openxmlformats.org/officeDocument/2006/relationships" r:embed="rId51">
          <a:alphaModFix amt="45000"/>
        </a:blip>
        <a:stretch>
          <a:fillRect/>
        </a:stretch>
      </xdr:blipFill>
      <xdr:spPr>
        <a:xfrm>
          <a:off x="10972800" y="226485450"/>
          <a:ext cx="161905" cy="161905"/>
        </a:xfrm>
        <a:prstGeom prst="rect">
          <a:avLst/>
        </a:prstGeom>
      </xdr:spPr>
    </xdr:pic>
    <xdr:clientData/>
  </xdr:twoCellAnchor>
  <xdr:twoCellAnchor>
    <xdr:from>
      <xdr:col>5</xdr:col>
      <xdr:colOff>171450</xdr:colOff>
      <xdr:row>648</xdr:row>
      <xdr:rowOff>19050</xdr:rowOff>
    </xdr:from>
    <xdr:to>
      <xdr:col>5</xdr:col>
      <xdr:colOff>333355</xdr:colOff>
      <xdr:row>648</xdr:row>
      <xdr:rowOff>180955</xdr:rowOff>
    </xdr:to>
    <xdr:pic>
      <xdr:nvPicPr>
        <xdr:cNvPr id="537" name="그림 536" descr="(1)">
          <a:extLst>
            <a:ext uri="{FF2B5EF4-FFF2-40B4-BE49-F238E27FC236}">
              <a16:creationId xmlns:a16="http://schemas.microsoft.com/office/drawing/2014/main" id="{61C3E8C6-B347-4FEF-B038-2B417860DB34}"/>
            </a:ext>
          </a:extLst>
        </xdr:cNvPr>
        <xdr:cNvPicPr>
          <a:picLocks/>
        </xdr:cNvPicPr>
      </xdr:nvPicPr>
      <xdr:blipFill>
        <a:blip xmlns:r="http://schemas.openxmlformats.org/officeDocument/2006/relationships" r:embed="rId50">
          <a:alphaModFix amt="45000"/>
        </a:blip>
        <a:stretch>
          <a:fillRect/>
        </a:stretch>
      </xdr:blipFill>
      <xdr:spPr>
        <a:xfrm>
          <a:off x="11087100" y="214360125"/>
          <a:ext cx="161905" cy="161905"/>
        </a:xfrm>
        <a:prstGeom prst="rect">
          <a:avLst/>
        </a:prstGeom>
      </xdr:spPr>
    </xdr:pic>
    <xdr:clientData/>
  </xdr:twoCellAnchor>
  <xdr:twoCellAnchor>
    <xdr:from>
      <xdr:col>5</xdr:col>
      <xdr:colOff>171450</xdr:colOff>
      <xdr:row>650</xdr:row>
      <xdr:rowOff>19050</xdr:rowOff>
    </xdr:from>
    <xdr:to>
      <xdr:col>5</xdr:col>
      <xdr:colOff>333355</xdr:colOff>
      <xdr:row>650</xdr:row>
      <xdr:rowOff>180955</xdr:rowOff>
    </xdr:to>
    <xdr:pic>
      <xdr:nvPicPr>
        <xdr:cNvPr id="538" name="그림 537" descr="(1)">
          <a:extLst>
            <a:ext uri="{FF2B5EF4-FFF2-40B4-BE49-F238E27FC236}">
              <a16:creationId xmlns:a16="http://schemas.microsoft.com/office/drawing/2014/main" id="{06590358-679B-4888-888F-7B96A9D94435}"/>
            </a:ext>
          </a:extLst>
        </xdr:cNvPr>
        <xdr:cNvPicPr>
          <a:picLocks/>
        </xdr:cNvPicPr>
      </xdr:nvPicPr>
      <xdr:blipFill>
        <a:blip xmlns:r="http://schemas.openxmlformats.org/officeDocument/2006/relationships" r:embed="rId50">
          <a:alphaModFix amt="45000"/>
        </a:blip>
        <a:stretch>
          <a:fillRect/>
        </a:stretch>
      </xdr:blipFill>
      <xdr:spPr>
        <a:xfrm>
          <a:off x="11087100" y="214722075"/>
          <a:ext cx="161905" cy="161905"/>
        </a:xfrm>
        <a:prstGeom prst="rect">
          <a:avLst/>
        </a:prstGeom>
      </xdr:spPr>
    </xdr:pic>
    <xdr:clientData/>
  </xdr:twoCellAnchor>
  <xdr:twoCellAnchor>
    <xdr:from>
      <xdr:col>5</xdr:col>
      <xdr:colOff>171450</xdr:colOff>
      <xdr:row>652</xdr:row>
      <xdr:rowOff>19050</xdr:rowOff>
    </xdr:from>
    <xdr:to>
      <xdr:col>5</xdr:col>
      <xdr:colOff>333355</xdr:colOff>
      <xdr:row>652</xdr:row>
      <xdr:rowOff>180955</xdr:rowOff>
    </xdr:to>
    <xdr:pic>
      <xdr:nvPicPr>
        <xdr:cNvPr id="539" name="그림 538" descr="(1)">
          <a:extLst>
            <a:ext uri="{FF2B5EF4-FFF2-40B4-BE49-F238E27FC236}">
              <a16:creationId xmlns:a16="http://schemas.microsoft.com/office/drawing/2014/main" id="{59038D0E-B95A-43AD-B4A6-02714F5B2015}"/>
            </a:ext>
          </a:extLst>
        </xdr:cNvPr>
        <xdr:cNvPicPr>
          <a:picLocks/>
        </xdr:cNvPicPr>
      </xdr:nvPicPr>
      <xdr:blipFill>
        <a:blip xmlns:r="http://schemas.openxmlformats.org/officeDocument/2006/relationships" r:embed="rId50">
          <a:alphaModFix amt="45000"/>
        </a:blip>
        <a:stretch>
          <a:fillRect/>
        </a:stretch>
      </xdr:blipFill>
      <xdr:spPr>
        <a:xfrm>
          <a:off x="11087100" y="215084025"/>
          <a:ext cx="161905" cy="161905"/>
        </a:xfrm>
        <a:prstGeom prst="rect">
          <a:avLst/>
        </a:prstGeom>
      </xdr:spPr>
    </xdr:pic>
    <xdr:clientData/>
  </xdr:twoCellAnchor>
  <xdr:twoCellAnchor>
    <xdr:from>
      <xdr:col>5</xdr:col>
      <xdr:colOff>171450</xdr:colOff>
      <xdr:row>654</xdr:row>
      <xdr:rowOff>19050</xdr:rowOff>
    </xdr:from>
    <xdr:to>
      <xdr:col>5</xdr:col>
      <xdr:colOff>333355</xdr:colOff>
      <xdr:row>654</xdr:row>
      <xdr:rowOff>180955</xdr:rowOff>
    </xdr:to>
    <xdr:pic>
      <xdr:nvPicPr>
        <xdr:cNvPr id="540" name="그림 539" descr="(1)">
          <a:extLst>
            <a:ext uri="{FF2B5EF4-FFF2-40B4-BE49-F238E27FC236}">
              <a16:creationId xmlns:a16="http://schemas.microsoft.com/office/drawing/2014/main" id="{2859BD95-52BB-43D1-97BA-4AD6221A932B}"/>
            </a:ext>
          </a:extLst>
        </xdr:cNvPr>
        <xdr:cNvPicPr>
          <a:picLocks/>
        </xdr:cNvPicPr>
      </xdr:nvPicPr>
      <xdr:blipFill>
        <a:blip xmlns:r="http://schemas.openxmlformats.org/officeDocument/2006/relationships" r:embed="rId50">
          <a:alphaModFix amt="45000"/>
        </a:blip>
        <a:stretch>
          <a:fillRect/>
        </a:stretch>
      </xdr:blipFill>
      <xdr:spPr>
        <a:xfrm>
          <a:off x="11087100" y="215445975"/>
          <a:ext cx="161905" cy="161905"/>
        </a:xfrm>
        <a:prstGeom prst="rect">
          <a:avLst/>
        </a:prstGeom>
      </xdr:spPr>
    </xdr:pic>
    <xdr:clientData/>
  </xdr:twoCellAnchor>
  <xdr:twoCellAnchor>
    <xdr:from>
      <xdr:col>5</xdr:col>
      <xdr:colOff>171450</xdr:colOff>
      <xdr:row>656</xdr:row>
      <xdr:rowOff>19050</xdr:rowOff>
    </xdr:from>
    <xdr:to>
      <xdr:col>5</xdr:col>
      <xdr:colOff>333355</xdr:colOff>
      <xdr:row>656</xdr:row>
      <xdr:rowOff>180955</xdr:rowOff>
    </xdr:to>
    <xdr:pic>
      <xdr:nvPicPr>
        <xdr:cNvPr id="547" name="그림 546" descr="(1)">
          <a:extLst>
            <a:ext uri="{FF2B5EF4-FFF2-40B4-BE49-F238E27FC236}">
              <a16:creationId xmlns:a16="http://schemas.microsoft.com/office/drawing/2014/main" id="{0181F6FE-5098-4FAE-9F0C-1FA8F47CC465}"/>
            </a:ext>
          </a:extLst>
        </xdr:cNvPr>
        <xdr:cNvPicPr>
          <a:picLocks/>
        </xdr:cNvPicPr>
      </xdr:nvPicPr>
      <xdr:blipFill>
        <a:blip xmlns:r="http://schemas.openxmlformats.org/officeDocument/2006/relationships" r:embed="rId50">
          <a:alphaModFix amt="45000"/>
        </a:blip>
        <a:stretch>
          <a:fillRect/>
        </a:stretch>
      </xdr:blipFill>
      <xdr:spPr>
        <a:xfrm>
          <a:off x="11087100" y="215807925"/>
          <a:ext cx="161905" cy="161905"/>
        </a:xfrm>
        <a:prstGeom prst="rect">
          <a:avLst/>
        </a:prstGeom>
      </xdr:spPr>
    </xdr:pic>
    <xdr:clientData/>
  </xdr:twoCellAnchor>
  <xdr:twoCellAnchor>
    <xdr:from>
      <xdr:col>5</xdr:col>
      <xdr:colOff>171450</xdr:colOff>
      <xdr:row>658</xdr:row>
      <xdr:rowOff>19050</xdr:rowOff>
    </xdr:from>
    <xdr:to>
      <xdr:col>5</xdr:col>
      <xdr:colOff>333355</xdr:colOff>
      <xdr:row>658</xdr:row>
      <xdr:rowOff>180955</xdr:rowOff>
    </xdr:to>
    <xdr:pic>
      <xdr:nvPicPr>
        <xdr:cNvPr id="548" name="그림 547" descr="(1)">
          <a:extLst>
            <a:ext uri="{FF2B5EF4-FFF2-40B4-BE49-F238E27FC236}">
              <a16:creationId xmlns:a16="http://schemas.microsoft.com/office/drawing/2014/main" id="{7CACF436-A2C8-4E95-8DF1-787DB85D6223}"/>
            </a:ext>
          </a:extLst>
        </xdr:cNvPr>
        <xdr:cNvPicPr>
          <a:picLocks/>
        </xdr:cNvPicPr>
      </xdr:nvPicPr>
      <xdr:blipFill>
        <a:blip xmlns:r="http://schemas.openxmlformats.org/officeDocument/2006/relationships" r:embed="rId50">
          <a:alphaModFix amt="45000"/>
        </a:blip>
        <a:stretch>
          <a:fillRect/>
        </a:stretch>
      </xdr:blipFill>
      <xdr:spPr>
        <a:xfrm>
          <a:off x="11087100" y="216169875"/>
          <a:ext cx="161905" cy="161905"/>
        </a:xfrm>
        <a:prstGeom prst="rect">
          <a:avLst/>
        </a:prstGeom>
      </xdr:spPr>
    </xdr:pic>
    <xdr:clientData/>
  </xdr:twoCellAnchor>
  <xdr:twoCellAnchor>
    <xdr:from>
      <xdr:col>5</xdr:col>
      <xdr:colOff>171450</xdr:colOff>
      <xdr:row>661</xdr:row>
      <xdr:rowOff>19050</xdr:rowOff>
    </xdr:from>
    <xdr:to>
      <xdr:col>5</xdr:col>
      <xdr:colOff>333355</xdr:colOff>
      <xdr:row>661</xdr:row>
      <xdr:rowOff>180955</xdr:rowOff>
    </xdr:to>
    <xdr:pic>
      <xdr:nvPicPr>
        <xdr:cNvPr id="549" name="그림 548" descr="(1)">
          <a:extLst>
            <a:ext uri="{FF2B5EF4-FFF2-40B4-BE49-F238E27FC236}">
              <a16:creationId xmlns:a16="http://schemas.microsoft.com/office/drawing/2014/main" id="{D9CFAB55-4004-41FF-B699-989D636925E4}"/>
            </a:ext>
          </a:extLst>
        </xdr:cNvPr>
        <xdr:cNvPicPr>
          <a:picLocks/>
        </xdr:cNvPicPr>
      </xdr:nvPicPr>
      <xdr:blipFill>
        <a:blip xmlns:r="http://schemas.openxmlformats.org/officeDocument/2006/relationships" r:embed="rId50">
          <a:alphaModFix amt="45000"/>
        </a:blip>
        <a:stretch>
          <a:fillRect/>
        </a:stretch>
      </xdr:blipFill>
      <xdr:spPr>
        <a:xfrm>
          <a:off x="11087100" y="216712800"/>
          <a:ext cx="161905" cy="161905"/>
        </a:xfrm>
        <a:prstGeom prst="rect">
          <a:avLst/>
        </a:prstGeom>
      </xdr:spPr>
    </xdr:pic>
    <xdr:clientData/>
  </xdr:twoCellAnchor>
  <xdr:twoCellAnchor>
    <xdr:from>
      <xdr:col>5</xdr:col>
      <xdr:colOff>171450</xdr:colOff>
      <xdr:row>664</xdr:row>
      <xdr:rowOff>19050</xdr:rowOff>
    </xdr:from>
    <xdr:to>
      <xdr:col>5</xdr:col>
      <xdr:colOff>333355</xdr:colOff>
      <xdr:row>664</xdr:row>
      <xdr:rowOff>180955</xdr:rowOff>
    </xdr:to>
    <xdr:pic>
      <xdr:nvPicPr>
        <xdr:cNvPr id="550" name="그림 549" descr="(1)">
          <a:extLst>
            <a:ext uri="{FF2B5EF4-FFF2-40B4-BE49-F238E27FC236}">
              <a16:creationId xmlns:a16="http://schemas.microsoft.com/office/drawing/2014/main" id="{8D18584F-4427-4E72-A3F0-1A38C10C41DA}"/>
            </a:ext>
          </a:extLst>
        </xdr:cNvPr>
        <xdr:cNvPicPr>
          <a:picLocks/>
        </xdr:cNvPicPr>
      </xdr:nvPicPr>
      <xdr:blipFill>
        <a:blip xmlns:r="http://schemas.openxmlformats.org/officeDocument/2006/relationships" r:embed="rId50">
          <a:alphaModFix amt="45000"/>
        </a:blip>
        <a:stretch>
          <a:fillRect/>
        </a:stretch>
      </xdr:blipFill>
      <xdr:spPr>
        <a:xfrm>
          <a:off x="11087100" y="217255725"/>
          <a:ext cx="161905" cy="161905"/>
        </a:xfrm>
        <a:prstGeom prst="rect">
          <a:avLst/>
        </a:prstGeom>
      </xdr:spPr>
    </xdr:pic>
    <xdr:clientData/>
  </xdr:twoCellAnchor>
  <xdr:twoCellAnchor>
    <xdr:from>
      <xdr:col>5</xdr:col>
      <xdr:colOff>171450</xdr:colOff>
      <xdr:row>667</xdr:row>
      <xdr:rowOff>19050</xdr:rowOff>
    </xdr:from>
    <xdr:to>
      <xdr:col>5</xdr:col>
      <xdr:colOff>333355</xdr:colOff>
      <xdr:row>667</xdr:row>
      <xdr:rowOff>180955</xdr:rowOff>
    </xdr:to>
    <xdr:pic>
      <xdr:nvPicPr>
        <xdr:cNvPr id="551" name="그림 550" descr="(1)">
          <a:extLst>
            <a:ext uri="{FF2B5EF4-FFF2-40B4-BE49-F238E27FC236}">
              <a16:creationId xmlns:a16="http://schemas.microsoft.com/office/drawing/2014/main" id="{4B408940-4F90-4F58-A43F-6691C93966C6}"/>
            </a:ext>
          </a:extLst>
        </xdr:cNvPr>
        <xdr:cNvPicPr>
          <a:picLocks/>
        </xdr:cNvPicPr>
      </xdr:nvPicPr>
      <xdr:blipFill>
        <a:blip xmlns:r="http://schemas.openxmlformats.org/officeDocument/2006/relationships" r:embed="rId50">
          <a:alphaModFix amt="45000"/>
        </a:blip>
        <a:stretch>
          <a:fillRect/>
        </a:stretch>
      </xdr:blipFill>
      <xdr:spPr>
        <a:xfrm>
          <a:off x="11087100" y="217798650"/>
          <a:ext cx="161905" cy="161905"/>
        </a:xfrm>
        <a:prstGeom prst="rect">
          <a:avLst/>
        </a:prstGeom>
      </xdr:spPr>
    </xdr:pic>
    <xdr:clientData/>
  </xdr:twoCellAnchor>
  <xdr:twoCellAnchor>
    <xdr:from>
      <xdr:col>5</xdr:col>
      <xdr:colOff>171450</xdr:colOff>
      <xdr:row>670</xdr:row>
      <xdr:rowOff>19050</xdr:rowOff>
    </xdr:from>
    <xdr:to>
      <xdr:col>5</xdr:col>
      <xdr:colOff>333355</xdr:colOff>
      <xdr:row>670</xdr:row>
      <xdr:rowOff>180955</xdr:rowOff>
    </xdr:to>
    <xdr:pic>
      <xdr:nvPicPr>
        <xdr:cNvPr id="552" name="그림 551" descr="(1)">
          <a:extLst>
            <a:ext uri="{FF2B5EF4-FFF2-40B4-BE49-F238E27FC236}">
              <a16:creationId xmlns:a16="http://schemas.microsoft.com/office/drawing/2014/main" id="{6BB14F41-132D-4A26-82AF-ADBA93D40D24}"/>
            </a:ext>
          </a:extLst>
        </xdr:cNvPr>
        <xdr:cNvPicPr>
          <a:picLocks/>
        </xdr:cNvPicPr>
      </xdr:nvPicPr>
      <xdr:blipFill>
        <a:blip xmlns:r="http://schemas.openxmlformats.org/officeDocument/2006/relationships" r:embed="rId50">
          <a:alphaModFix amt="45000"/>
        </a:blip>
        <a:stretch>
          <a:fillRect/>
        </a:stretch>
      </xdr:blipFill>
      <xdr:spPr>
        <a:xfrm>
          <a:off x="11087100" y="218341575"/>
          <a:ext cx="161905" cy="161905"/>
        </a:xfrm>
        <a:prstGeom prst="rect">
          <a:avLst/>
        </a:prstGeom>
      </xdr:spPr>
    </xdr:pic>
    <xdr:clientData/>
  </xdr:twoCellAnchor>
  <xdr:twoCellAnchor>
    <xdr:from>
      <xdr:col>5</xdr:col>
      <xdr:colOff>171450</xdr:colOff>
      <xdr:row>673</xdr:row>
      <xdr:rowOff>19050</xdr:rowOff>
    </xdr:from>
    <xdr:to>
      <xdr:col>5</xdr:col>
      <xdr:colOff>333355</xdr:colOff>
      <xdr:row>673</xdr:row>
      <xdr:rowOff>180955</xdr:rowOff>
    </xdr:to>
    <xdr:pic>
      <xdr:nvPicPr>
        <xdr:cNvPr id="553" name="그림 552" descr="(1)">
          <a:extLst>
            <a:ext uri="{FF2B5EF4-FFF2-40B4-BE49-F238E27FC236}">
              <a16:creationId xmlns:a16="http://schemas.microsoft.com/office/drawing/2014/main" id="{ECBC0782-B937-4F77-9F6E-775DF9B00AD1}"/>
            </a:ext>
          </a:extLst>
        </xdr:cNvPr>
        <xdr:cNvPicPr>
          <a:picLocks/>
        </xdr:cNvPicPr>
      </xdr:nvPicPr>
      <xdr:blipFill>
        <a:blip xmlns:r="http://schemas.openxmlformats.org/officeDocument/2006/relationships" r:embed="rId50">
          <a:alphaModFix amt="45000"/>
        </a:blip>
        <a:stretch>
          <a:fillRect/>
        </a:stretch>
      </xdr:blipFill>
      <xdr:spPr>
        <a:xfrm>
          <a:off x="11087100" y="218884500"/>
          <a:ext cx="161905" cy="161905"/>
        </a:xfrm>
        <a:prstGeom prst="rect">
          <a:avLst/>
        </a:prstGeom>
      </xdr:spPr>
    </xdr:pic>
    <xdr:clientData/>
  </xdr:twoCellAnchor>
  <xdr:twoCellAnchor>
    <xdr:from>
      <xdr:col>5</xdr:col>
      <xdr:colOff>171450</xdr:colOff>
      <xdr:row>679</xdr:row>
      <xdr:rowOff>19050</xdr:rowOff>
    </xdr:from>
    <xdr:to>
      <xdr:col>5</xdr:col>
      <xdr:colOff>333355</xdr:colOff>
      <xdr:row>679</xdr:row>
      <xdr:rowOff>180955</xdr:rowOff>
    </xdr:to>
    <xdr:pic>
      <xdr:nvPicPr>
        <xdr:cNvPr id="554" name="그림 553" descr="(1)">
          <a:extLst>
            <a:ext uri="{FF2B5EF4-FFF2-40B4-BE49-F238E27FC236}">
              <a16:creationId xmlns:a16="http://schemas.microsoft.com/office/drawing/2014/main" id="{88774A9B-E4CD-418D-80E3-A2F928DDB3E2}"/>
            </a:ext>
          </a:extLst>
        </xdr:cNvPr>
        <xdr:cNvPicPr>
          <a:picLocks/>
        </xdr:cNvPicPr>
      </xdr:nvPicPr>
      <xdr:blipFill>
        <a:blip xmlns:r="http://schemas.openxmlformats.org/officeDocument/2006/relationships" r:embed="rId50">
          <a:alphaModFix amt="45000"/>
        </a:blip>
        <a:stretch>
          <a:fillRect/>
        </a:stretch>
      </xdr:blipFill>
      <xdr:spPr>
        <a:xfrm>
          <a:off x="11087100" y="219970350"/>
          <a:ext cx="161905" cy="161905"/>
        </a:xfrm>
        <a:prstGeom prst="rect">
          <a:avLst/>
        </a:prstGeom>
      </xdr:spPr>
    </xdr:pic>
    <xdr:clientData/>
  </xdr:twoCellAnchor>
  <xdr:twoCellAnchor>
    <xdr:from>
      <xdr:col>5</xdr:col>
      <xdr:colOff>171450</xdr:colOff>
      <xdr:row>681</xdr:row>
      <xdr:rowOff>19050</xdr:rowOff>
    </xdr:from>
    <xdr:to>
      <xdr:col>5</xdr:col>
      <xdr:colOff>333355</xdr:colOff>
      <xdr:row>681</xdr:row>
      <xdr:rowOff>180955</xdr:rowOff>
    </xdr:to>
    <xdr:pic>
      <xdr:nvPicPr>
        <xdr:cNvPr id="555" name="그림 554" descr="(1)">
          <a:extLst>
            <a:ext uri="{FF2B5EF4-FFF2-40B4-BE49-F238E27FC236}">
              <a16:creationId xmlns:a16="http://schemas.microsoft.com/office/drawing/2014/main" id="{C6966A20-C083-4C75-B3E8-EF14FD7174CA}"/>
            </a:ext>
          </a:extLst>
        </xdr:cNvPr>
        <xdr:cNvPicPr>
          <a:picLocks/>
        </xdr:cNvPicPr>
      </xdr:nvPicPr>
      <xdr:blipFill>
        <a:blip xmlns:r="http://schemas.openxmlformats.org/officeDocument/2006/relationships" r:embed="rId50">
          <a:alphaModFix amt="45000"/>
        </a:blip>
        <a:stretch>
          <a:fillRect/>
        </a:stretch>
      </xdr:blipFill>
      <xdr:spPr>
        <a:xfrm>
          <a:off x="11087100" y="220332300"/>
          <a:ext cx="161905" cy="161905"/>
        </a:xfrm>
        <a:prstGeom prst="rect">
          <a:avLst/>
        </a:prstGeom>
      </xdr:spPr>
    </xdr:pic>
    <xdr:clientData/>
  </xdr:twoCellAnchor>
  <xdr:twoCellAnchor>
    <xdr:from>
      <xdr:col>5</xdr:col>
      <xdr:colOff>171450</xdr:colOff>
      <xdr:row>683</xdr:row>
      <xdr:rowOff>19050</xdr:rowOff>
    </xdr:from>
    <xdr:to>
      <xdr:col>5</xdr:col>
      <xdr:colOff>333355</xdr:colOff>
      <xdr:row>683</xdr:row>
      <xdr:rowOff>180955</xdr:rowOff>
    </xdr:to>
    <xdr:pic>
      <xdr:nvPicPr>
        <xdr:cNvPr id="556" name="그림 555" descr="(1)">
          <a:extLst>
            <a:ext uri="{FF2B5EF4-FFF2-40B4-BE49-F238E27FC236}">
              <a16:creationId xmlns:a16="http://schemas.microsoft.com/office/drawing/2014/main" id="{51B6F2D3-D6DC-4F03-B099-0715E12247BF}"/>
            </a:ext>
          </a:extLst>
        </xdr:cNvPr>
        <xdr:cNvPicPr>
          <a:picLocks/>
        </xdr:cNvPicPr>
      </xdr:nvPicPr>
      <xdr:blipFill>
        <a:blip xmlns:r="http://schemas.openxmlformats.org/officeDocument/2006/relationships" r:embed="rId50">
          <a:alphaModFix amt="45000"/>
        </a:blip>
        <a:stretch>
          <a:fillRect/>
        </a:stretch>
      </xdr:blipFill>
      <xdr:spPr>
        <a:xfrm>
          <a:off x="11087100" y="220694250"/>
          <a:ext cx="161905" cy="161905"/>
        </a:xfrm>
        <a:prstGeom prst="rect">
          <a:avLst/>
        </a:prstGeom>
      </xdr:spPr>
    </xdr:pic>
    <xdr:clientData/>
  </xdr:twoCellAnchor>
  <xdr:twoCellAnchor>
    <xdr:from>
      <xdr:col>5</xdr:col>
      <xdr:colOff>171450</xdr:colOff>
      <xdr:row>685</xdr:row>
      <xdr:rowOff>19050</xdr:rowOff>
    </xdr:from>
    <xdr:to>
      <xdr:col>5</xdr:col>
      <xdr:colOff>333355</xdr:colOff>
      <xdr:row>685</xdr:row>
      <xdr:rowOff>180955</xdr:rowOff>
    </xdr:to>
    <xdr:pic>
      <xdr:nvPicPr>
        <xdr:cNvPr id="557" name="그림 556" descr="(1)">
          <a:extLst>
            <a:ext uri="{FF2B5EF4-FFF2-40B4-BE49-F238E27FC236}">
              <a16:creationId xmlns:a16="http://schemas.microsoft.com/office/drawing/2014/main" id="{631E8E86-3467-4F5A-89AA-0276DB0A2B3A}"/>
            </a:ext>
          </a:extLst>
        </xdr:cNvPr>
        <xdr:cNvPicPr>
          <a:picLocks/>
        </xdr:cNvPicPr>
      </xdr:nvPicPr>
      <xdr:blipFill>
        <a:blip xmlns:r="http://schemas.openxmlformats.org/officeDocument/2006/relationships" r:embed="rId50">
          <a:alphaModFix amt="45000"/>
        </a:blip>
        <a:stretch>
          <a:fillRect/>
        </a:stretch>
      </xdr:blipFill>
      <xdr:spPr>
        <a:xfrm>
          <a:off x="11087100" y="221056200"/>
          <a:ext cx="161905" cy="161905"/>
        </a:xfrm>
        <a:prstGeom prst="rect">
          <a:avLst/>
        </a:prstGeom>
      </xdr:spPr>
    </xdr:pic>
    <xdr:clientData/>
  </xdr:twoCellAnchor>
  <xdr:twoCellAnchor>
    <xdr:from>
      <xdr:col>5</xdr:col>
      <xdr:colOff>171450</xdr:colOff>
      <xdr:row>687</xdr:row>
      <xdr:rowOff>19050</xdr:rowOff>
    </xdr:from>
    <xdr:to>
      <xdr:col>5</xdr:col>
      <xdr:colOff>333355</xdr:colOff>
      <xdr:row>687</xdr:row>
      <xdr:rowOff>180955</xdr:rowOff>
    </xdr:to>
    <xdr:pic>
      <xdr:nvPicPr>
        <xdr:cNvPr id="558" name="그림 557" descr="(1)">
          <a:extLst>
            <a:ext uri="{FF2B5EF4-FFF2-40B4-BE49-F238E27FC236}">
              <a16:creationId xmlns:a16="http://schemas.microsoft.com/office/drawing/2014/main" id="{3D374CC4-CFF9-42D4-9E4C-D53709A8D3F5}"/>
            </a:ext>
          </a:extLst>
        </xdr:cNvPr>
        <xdr:cNvPicPr>
          <a:picLocks/>
        </xdr:cNvPicPr>
      </xdr:nvPicPr>
      <xdr:blipFill>
        <a:blip xmlns:r="http://schemas.openxmlformats.org/officeDocument/2006/relationships" r:embed="rId50">
          <a:alphaModFix amt="45000"/>
        </a:blip>
        <a:stretch>
          <a:fillRect/>
        </a:stretch>
      </xdr:blipFill>
      <xdr:spPr>
        <a:xfrm>
          <a:off x="11087100" y="221418150"/>
          <a:ext cx="161905" cy="161905"/>
        </a:xfrm>
        <a:prstGeom prst="rect">
          <a:avLst/>
        </a:prstGeom>
      </xdr:spPr>
    </xdr:pic>
    <xdr:clientData/>
  </xdr:twoCellAnchor>
  <xdr:twoCellAnchor>
    <xdr:from>
      <xdr:col>5</xdr:col>
      <xdr:colOff>171450</xdr:colOff>
      <xdr:row>689</xdr:row>
      <xdr:rowOff>19050</xdr:rowOff>
    </xdr:from>
    <xdr:to>
      <xdr:col>5</xdr:col>
      <xdr:colOff>333355</xdr:colOff>
      <xdr:row>689</xdr:row>
      <xdr:rowOff>180955</xdr:rowOff>
    </xdr:to>
    <xdr:pic>
      <xdr:nvPicPr>
        <xdr:cNvPr id="559" name="그림 558" descr="(1)">
          <a:extLst>
            <a:ext uri="{FF2B5EF4-FFF2-40B4-BE49-F238E27FC236}">
              <a16:creationId xmlns:a16="http://schemas.microsoft.com/office/drawing/2014/main" id="{3D219904-E2CF-454B-9E4A-4DC8540D3CED}"/>
            </a:ext>
          </a:extLst>
        </xdr:cNvPr>
        <xdr:cNvPicPr>
          <a:picLocks/>
        </xdr:cNvPicPr>
      </xdr:nvPicPr>
      <xdr:blipFill>
        <a:blip xmlns:r="http://schemas.openxmlformats.org/officeDocument/2006/relationships" r:embed="rId50">
          <a:alphaModFix amt="45000"/>
        </a:blip>
        <a:stretch>
          <a:fillRect/>
        </a:stretch>
      </xdr:blipFill>
      <xdr:spPr>
        <a:xfrm>
          <a:off x="11087100" y="221780100"/>
          <a:ext cx="161905" cy="161905"/>
        </a:xfrm>
        <a:prstGeom prst="rect">
          <a:avLst/>
        </a:prstGeom>
      </xdr:spPr>
    </xdr:pic>
    <xdr:clientData/>
  </xdr:twoCellAnchor>
  <xdr:twoCellAnchor>
    <xdr:from>
      <xdr:col>5</xdr:col>
      <xdr:colOff>171450</xdr:colOff>
      <xdr:row>691</xdr:row>
      <xdr:rowOff>19050</xdr:rowOff>
    </xdr:from>
    <xdr:to>
      <xdr:col>5</xdr:col>
      <xdr:colOff>333355</xdr:colOff>
      <xdr:row>691</xdr:row>
      <xdr:rowOff>180955</xdr:rowOff>
    </xdr:to>
    <xdr:pic>
      <xdr:nvPicPr>
        <xdr:cNvPr id="560" name="그림 559" descr="(1)">
          <a:extLst>
            <a:ext uri="{FF2B5EF4-FFF2-40B4-BE49-F238E27FC236}">
              <a16:creationId xmlns:a16="http://schemas.microsoft.com/office/drawing/2014/main" id="{04258FE9-1DAE-4847-83F7-8CDB3D6B4FF7}"/>
            </a:ext>
          </a:extLst>
        </xdr:cNvPr>
        <xdr:cNvPicPr>
          <a:picLocks/>
        </xdr:cNvPicPr>
      </xdr:nvPicPr>
      <xdr:blipFill>
        <a:blip xmlns:r="http://schemas.openxmlformats.org/officeDocument/2006/relationships" r:embed="rId50">
          <a:alphaModFix amt="45000"/>
        </a:blip>
        <a:stretch>
          <a:fillRect/>
        </a:stretch>
      </xdr:blipFill>
      <xdr:spPr>
        <a:xfrm>
          <a:off x="11087100" y="222142050"/>
          <a:ext cx="161905" cy="161905"/>
        </a:xfrm>
        <a:prstGeom prst="rect">
          <a:avLst/>
        </a:prstGeom>
      </xdr:spPr>
    </xdr:pic>
    <xdr:clientData/>
  </xdr:twoCellAnchor>
  <xdr:twoCellAnchor>
    <xdr:from>
      <xdr:col>5</xdr:col>
      <xdr:colOff>171450</xdr:colOff>
      <xdr:row>693</xdr:row>
      <xdr:rowOff>19050</xdr:rowOff>
    </xdr:from>
    <xdr:to>
      <xdr:col>5</xdr:col>
      <xdr:colOff>333355</xdr:colOff>
      <xdr:row>693</xdr:row>
      <xdr:rowOff>180955</xdr:rowOff>
    </xdr:to>
    <xdr:pic>
      <xdr:nvPicPr>
        <xdr:cNvPr id="561" name="그림 560" descr="(1)">
          <a:extLst>
            <a:ext uri="{FF2B5EF4-FFF2-40B4-BE49-F238E27FC236}">
              <a16:creationId xmlns:a16="http://schemas.microsoft.com/office/drawing/2014/main" id="{E99D8434-4B06-499A-B99A-D5EAD0E9F73F}"/>
            </a:ext>
          </a:extLst>
        </xdr:cNvPr>
        <xdr:cNvPicPr>
          <a:picLocks/>
        </xdr:cNvPicPr>
      </xdr:nvPicPr>
      <xdr:blipFill>
        <a:blip xmlns:r="http://schemas.openxmlformats.org/officeDocument/2006/relationships" r:embed="rId50">
          <a:alphaModFix amt="45000"/>
        </a:blip>
        <a:stretch>
          <a:fillRect/>
        </a:stretch>
      </xdr:blipFill>
      <xdr:spPr>
        <a:xfrm>
          <a:off x="11087100" y="222504000"/>
          <a:ext cx="161905" cy="161905"/>
        </a:xfrm>
        <a:prstGeom prst="rect">
          <a:avLst/>
        </a:prstGeom>
      </xdr:spPr>
    </xdr:pic>
    <xdr:clientData/>
  </xdr:twoCellAnchor>
  <xdr:twoCellAnchor>
    <xdr:from>
      <xdr:col>5</xdr:col>
      <xdr:colOff>171450</xdr:colOff>
      <xdr:row>695</xdr:row>
      <xdr:rowOff>19050</xdr:rowOff>
    </xdr:from>
    <xdr:to>
      <xdr:col>5</xdr:col>
      <xdr:colOff>333355</xdr:colOff>
      <xdr:row>695</xdr:row>
      <xdr:rowOff>180955</xdr:rowOff>
    </xdr:to>
    <xdr:pic>
      <xdr:nvPicPr>
        <xdr:cNvPr id="562" name="그림 561" descr="(1)">
          <a:extLst>
            <a:ext uri="{FF2B5EF4-FFF2-40B4-BE49-F238E27FC236}">
              <a16:creationId xmlns:a16="http://schemas.microsoft.com/office/drawing/2014/main" id="{040CFE4D-7C1B-410E-A0A2-5D75D2E789A4}"/>
            </a:ext>
          </a:extLst>
        </xdr:cNvPr>
        <xdr:cNvPicPr>
          <a:picLocks/>
        </xdr:cNvPicPr>
      </xdr:nvPicPr>
      <xdr:blipFill>
        <a:blip xmlns:r="http://schemas.openxmlformats.org/officeDocument/2006/relationships" r:embed="rId50">
          <a:alphaModFix amt="45000"/>
        </a:blip>
        <a:stretch>
          <a:fillRect/>
        </a:stretch>
      </xdr:blipFill>
      <xdr:spPr>
        <a:xfrm>
          <a:off x="11087100" y="222865950"/>
          <a:ext cx="161905" cy="161905"/>
        </a:xfrm>
        <a:prstGeom prst="rect">
          <a:avLst/>
        </a:prstGeom>
      </xdr:spPr>
    </xdr:pic>
    <xdr:clientData/>
  </xdr:twoCellAnchor>
  <xdr:twoCellAnchor>
    <xdr:from>
      <xdr:col>5</xdr:col>
      <xdr:colOff>171447</xdr:colOff>
      <xdr:row>697</xdr:row>
      <xdr:rowOff>19050</xdr:rowOff>
    </xdr:from>
    <xdr:to>
      <xdr:col>5</xdr:col>
      <xdr:colOff>387447</xdr:colOff>
      <xdr:row>697</xdr:row>
      <xdr:rowOff>180955</xdr:rowOff>
    </xdr:to>
    <xdr:pic>
      <xdr:nvPicPr>
        <xdr:cNvPr id="563" name="그림 562" descr="(4)">
          <a:extLst>
            <a:ext uri="{FF2B5EF4-FFF2-40B4-BE49-F238E27FC236}">
              <a16:creationId xmlns:a16="http://schemas.microsoft.com/office/drawing/2014/main" id="{FE8FA88B-839D-4F13-A5A7-EEF44CB0CAFA}"/>
            </a:ext>
          </a:extLst>
        </xdr:cNvPr>
        <xdr:cNvPicPr>
          <a:picLocks/>
        </xdr:cNvPicPr>
      </xdr:nvPicPr>
      <xdr:blipFill>
        <a:blip xmlns:r="http://schemas.openxmlformats.org/officeDocument/2006/relationships" r:embed="rId50">
          <a:alphaModFix amt="45000"/>
        </a:blip>
        <a:stretch>
          <a:fillRect/>
        </a:stretch>
      </xdr:blipFill>
      <xdr:spPr>
        <a:xfrm>
          <a:off x="11087097" y="223227900"/>
          <a:ext cx="216000" cy="161905"/>
        </a:xfrm>
        <a:prstGeom prst="rect">
          <a:avLst/>
        </a:prstGeom>
      </xdr:spPr>
    </xdr:pic>
    <xdr:clientData/>
  </xdr:twoCellAnchor>
  <xdr:twoCellAnchor>
    <xdr:from>
      <xdr:col>5</xdr:col>
      <xdr:colOff>171447</xdr:colOff>
      <xdr:row>699</xdr:row>
      <xdr:rowOff>19050</xdr:rowOff>
    </xdr:from>
    <xdr:to>
      <xdr:col>5</xdr:col>
      <xdr:colOff>387447</xdr:colOff>
      <xdr:row>699</xdr:row>
      <xdr:rowOff>180955</xdr:rowOff>
    </xdr:to>
    <xdr:pic>
      <xdr:nvPicPr>
        <xdr:cNvPr id="564" name="그림 563" descr="(4)">
          <a:extLst>
            <a:ext uri="{FF2B5EF4-FFF2-40B4-BE49-F238E27FC236}">
              <a16:creationId xmlns:a16="http://schemas.microsoft.com/office/drawing/2014/main" id="{ED156890-68E3-4854-89B6-7A1E199BCBCE}"/>
            </a:ext>
          </a:extLst>
        </xdr:cNvPr>
        <xdr:cNvPicPr>
          <a:picLocks/>
        </xdr:cNvPicPr>
      </xdr:nvPicPr>
      <xdr:blipFill>
        <a:blip xmlns:r="http://schemas.openxmlformats.org/officeDocument/2006/relationships" r:embed="rId50">
          <a:alphaModFix amt="45000"/>
        </a:blip>
        <a:stretch>
          <a:fillRect/>
        </a:stretch>
      </xdr:blipFill>
      <xdr:spPr>
        <a:xfrm>
          <a:off x="11087097" y="223589850"/>
          <a:ext cx="216000" cy="161905"/>
        </a:xfrm>
        <a:prstGeom prst="rect">
          <a:avLst/>
        </a:prstGeom>
      </xdr:spPr>
    </xdr:pic>
    <xdr:clientData/>
  </xdr:twoCellAnchor>
  <xdr:twoCellAnchor>
    <xdr:from>
      <xdr:col>5</xdr:col>
      <xdr:colOff>171447</xdr:colOff>
      <xdr:row>701</xdr:row>
      <xdr:rowOff>19050</xdr:rowOff>
    </xdr:from>
    <xdr:to>
      <xdr:col>5</xdr:col>
      <xdr:colOff>387447</xdr:colOff>
      <xdr:row>701</xdr:row>
      <xdr:rowOff>180955</xdr:rowOff>
    </xdr:to>
    <xdr:pic>
      <xdr:nvPicPr>
        <xdr:cNvPr id="571" name="그림 570" descr="(4)">
          <a:extLst>
            <a:ext uri="{FF2B5EF4-FFF2-40B4-BE49-F238E27FC236}">
              <a16:creationId xmlns:a16="http://schemas.microsoft.com/office/drawing/2014/main" id="{5E6DB75D-879A-4AE6-9688-0A8B2C88A604}"/>
            </a:ext>
          </a:extLst>
        </xdr:cNvPr>
        <xdr:cNvPicPr>
          <a:picLocks/>
        </xdr:cNvPicPr>
      </xdr:nvPicPr>
      <xdr:blipFill>
        <a:blip xmlns:r="http://schemas.openxmlformats.org/officeDocument/2006/relationships" r:embed="rId50">
          <a:alphaModFix amt="45000"/>
        </a:blip>
        <a:stretch>
          <a:fillRect/>
        </a:stretch>
      </xdr:blipFill>
      <xdr:spPr>
        <a:xfrm>
          <a:off x="11087097" y="223951800"/>
          <a:ext cx="216000" cy="161905"/>
        </a:xfrm>
        <a:prstGeom prst="rect">
          <a:avLst/>
        </a:prstGeom>
      </xdr:spPr>
    </xdr:pic>
    <xdr:clientData/>
  </xdr:twoCellAnchor>
  <xdr:twoCellAnchor>
    <xdr:from>
      <xdr:col>5</xdr:col>
      <xdr:colOff>171447</xdr:colOff>
      <xdr:row>703</xdr:row>
      <xdr:rowOff>19050</xdr:rowOff>
    </xdr:from>
    <xdr:to>
      <xdr:col>5</xdr:col>
      <xdr:colOff>387447</xdr:colOff>
      <xdr:row>703</xdr:row>
      <xdr:rowOff>180955</xdr:rowOff>
    </xdr:to>
    <xdr:pic>
      <xdr:nvPicPr>
        <xdr:cNvPr id="572" name="그림 571" descr="(4)">
          <a:extLst>
            <a:ext uri="{FF2B5EF4-FFF2-40B4-BE49-F238E27FC236}">
              <a16:creationId xmlns:a16="http://schemas.microsoft.com/office/drawing/2014/main" id="{75A8ACDA-4407-48DE-B489-0F8F9DA2B146}"/>
            </a:ext>
          </a:extLst>
        </xdr:cNvPr>
        <xdr:cNvPicPr>
          <a:picLocks/>
        </xdr:cNvPicPr>
      </xdr:nvPicPr>
      <xdr:blipFill>
        <a:blip xmlns:r="http://schemas.openxmlformats.org/officeDocument/2006/relationships" r:embed="rId50">
          <a:alphaModFix amt="45000"/>
        </a:blip>
        <a:stretch>
          <a:fillRect/>
        </a:stretch>
      </xdr:blipFill>
      <xdr:spPr>
        <a:xfrm>
          <a:off x="11087097" y="224313750"/>
          <a:ext cx="216000" cy="161905"/>
        </a:xfrm>
        <a:prstGeom prst="rect">
          <a:avLst/>
        </a:prstGeom>
      </xdr:spPr>
    </xdr:pic>
    <xdr:clientData/>
  </xdr:twoCellAnchor>
  <xdr:twoCellAnchor>
    <xdr:from>
      <xdr:col>5</xdr:col>
      <xdr:colOff>171447</xdr:colOff>
      <xdr:row>705</xdr:row>
      <xdr:rowOff>19050</xdr:rowOff>
    </xdr:from>
    <xdr:to>
      <xdr:col>5</xdr:col>
      <xdr:colOff>387447</xdr:colOff>
      <xdr:row>705</xdr:row>
      <xdr:rowOff>180955</xdr:rowOff>
    </xdr:to>
    <xdr:pic>
      <xdr:nvPicPr>
        <xdr:cNvPr id="573" name="그림 572" descr="(4)">
          <a:extLst>
            <a:ext uri="{FF2B5EF4-FFF2-40B4-BE49-F238E27FC236}">
              <a16:creationId xmlns:a16="http://schemas.microsoft.com/office/drawing/2014/main" id="{20BFC30F-CDCC-46E4-B374-58C0B2573FAE}"/>
            </a:ext>
          </a:extLst>
        </xdr:cNvPr>
        <xdr:cNvPicPr>
          <a:picLocks/>
        </xdr:cNvPicPr>
      </xdr:nvPicPr>
      <xdr:blipFill>
        <a:blip xmlns:r="http://schemas.openxmlformats.org/officeDocument/2006/relationships" r:embed="rId50">
          <a:alphaModFix amt="45000"/>
        </a:blip>
        <a:stretch>
          <a:fillRect/>
        </a:stretch>
      </xdr:blipFill>
      <xdr:spPr>
        <a:xfrm>
          <a:off x="11087097" y="224675700"/>
          <a:ext cx="216000" cy="161905"/>
        </a:xfrm>
        <a:prstGeom prst="rect">
          <a:avLst/>
        </a:prstGeom>
      </xdr:spPr>
    </xdr:pic>
    <xdr:clientData/>
  </xdr:twoCellAnchor>
  <xdr:twoCellAnchor>
    <xdr:from>
      <xdr:col>5</xdr:col>
      <xdr:colOff>171450</xdr:colOff>
      <xdr:row>80</xdr:row>
      <xdr:rowOff>19053</xdr:rowOff>
    </xdr:from>
    <xdr:to>
      <xdr:col>5</xdr:col>
      <xdr:colOff>333355</xdr:colOff>
      <xdr:row>80</xdr:row>
      <xdr:rowOff>180958</xdr:rowOff>
    </xdr:to>
    <xdr:pic>
      <xdr:nvPicPr>
        <xdr:cNvPr id="37" name="그림 36" descr="(1)">
          <a:extLst>
            <a:ext uri="{FF2B5EF4-FFF2-40B4-BE49-F238E27FC236}">
              <a16:creationId xmlns:a16="http://schemas.microsoft.com/office/drawing/2014/main" id="{9E5FF907-1282-4ABC-9492-F6C79D9DD51C}"/>
            </a:ext>
          </a:extLst>
        </xdr:cNvPr>
        <xdr:cNvPicPr>
          <a:picLocks/>
        </xdr:cNvPicPr>
      </xdr:nvPicPr>
      <xdr:blipFill>
        <a:blip xmlns:r="http://schemas.openxmlformats.org/officeDocument/2006/relationships" r:embed="rId50">
          <a:alphaModFix amt="45000"/>
        </a:blip>
        <a:stretch>
          <a:fillRect/>
        </a:stretch>
      </xdr:blipFill>
      <xdr:spPr>
        <a:xfrm>
          <a:off x="11087100" y="35737803"/>
          <a:ext cx="161905" cy="161905"/>
        </a:xfrm>
        <a:prstGeom prst="rect">
          <a:avLst/>
        </a:prstGeom>
      </xdr:spPr>
    </xdr:pic>
    <xdr:clientData/>
  </xdr:twoCellAnchor>
  <xdr:twoCellAnchor>
    <xdr:from>
      <xdr:col>5</xdr:col>
      <xdr:colOff>171450</xdr:colOff>
      <xdr:row>83</xdr:row>
      <xdr:rowOff>19050</xdr:rowOff>
    </xdr:from>
    <xdr:to>
      <xdr:col>5</xdr:col>
      <xdr:colOff>333355</xdr:colOff>
      <xdr:row>83</xdr:row>
      <xdr:rowOff>180955</xdr:rowOff>
    </xdr:to>
    <xdr:pic>
      <xdr:nvPicPr>
        <xdr:cNvPr id="38" name="그림 37" descr="(1)">
          <a:extLst>
            <a:ext uri="{FF2B5EF4-FFF2-40B4-BE49-F238E27FC236}">
              <a16:creationId xmlns:a16="http://schemas.microsoft.com/office/drawing/2014/main" id="{F243E81D-D0E2-46F8-8CEA-85FF44F497C9}"/>
            </a:ext>
          </a:extLst>
        </xdr:cNvPr>
        <xdr:cNvPicPr>
          <a:picLocks/>
        </xdr:cNvPicPr>
      </xdr:nvPicPr>
      <xdr:blipFill>
        <a:blip xmlns:r="http://schemas.openxmlformats.org/officeDocument/2006/relationships" r:embed="rId50">
          <a:alphaModFix amt="45000"/>
        </a:blip>
        <a:stretch>
          <a:fillRect/>
        </a:stretch>
      </xdr:blipFill>
      <xdr:spPr>
        <a:xfrm>
          <a:off x="11087100" y="36280725"/>
          <a:ext cx="161905" cy="161905"/>
        </a:xfrm>
        <a:prstGeom prst="rect">
          <a:avLst/>
        </a:prstGeom>
      </xdr:spPr>
    </xdr:pic>
    <xdr:clientData/>
  </xdr:twoCellAnchor>
  <xdr:twoCellAnchor>
    <xdr:from>
      <xdr:col>5</xdr:col>
      <xdr:colOff>171450</xdr:colOff>
      <xdr:row>86</xdr:row>
      <xdr:rowOff>19050</xdr:rowOff>
    </xdr:from>
    <xdr:to>
      <xdr:col>5</xdr:col>
      <xdr:colOff>333355</xdr:colOff>
      <xdr:row>86</xdr:row>
      <xdr:rowOff>180955</xdr:rowOff>
    </xdr:to>
    <xdr:pic>
      <xdr:nvPicPr>
        <xdr:cNvPr id="39" name="그림 38" descr="(1)">
          <a:extLst>
            <a:ext uri="{FF2B5EF4-FFF2-40B4-BE49-F238E27FC236}">
              <a16:creationId xmlns:a16="http://schemas.microsoft.com/office/drawing/2014/main" id="{34F401C8-5F9A-4CAD-958B-FAF475324E8E}"/>
            </a:ext>
          </a:extLst>
        </xdr:cNvPr>
        <xdr:cNvPicPr>
          <a:picLocks/>
        </xdr:cNvPicPr>
      </xdr:nvPicPr>
      <xdr:blipFill>
        <a:blip xmlns:r="http://schemas.openxmlformats.org/officeDocument/2006/relationships" r:embed="rId50">
          <a:alphaModFix amt="45000"/>
        </a:blip>
        <a:stretch>
          <a:fillRect/>
        </a:stretch>
      </xdr:blipFill>
      <xdr:spPr>
        <a:xfrm>
          <a:off x="11087100" y="36823650"/>
          <a:ext cx="161905" cy="161905"/>
        </a:xfrm>
        <a:prstGeom prst="rect">
          <a:avLst/>
        </a:prstGeom>
      </xdr:spPr>
    </xdr:pic>
    <xdr:clientData/>
  </xdr:twoCellAnchor>
  <xdr:twoCellAnchor>
    <xdr:from>
      <xdr:col>5</xdr:col>
      <xdr:colOff>171450</xdr:colOff>
      <xdr:row>89</xdr:row>
      <xdr:rowOff>19050</xdr:rowOff>
    </xdr:from>
    <xdr:to>
      <xdr:col>5</xdr:col>
      <xdr:colOff>333355</xdr:colOff>
      <xdr:row>89</xdr:row>
      <xdr:rowOff>180955</xdr:rowOff>
    </xdr:to>
    <xdr:pic>
      <xdr:nvPicPr>
        <xdr:cNvPr id="44" name="그림 43" descr="(1)">
          <a:extLst>
            <a:ext uri="{FF2B5EF4-FFF2-40B4-BE49-F238E27FC236}">
              <a16:creationId xmlns:a16="http://schemas.microsoft.com/office/drawing/2014/main" id="{9FDC37A1-9F1B-43CB-88A4-2C6C10805AD5}"/>
            </a:ext>
          </a:extLst>
        </xdr:cNvPr>
        <xdr:cNvPicPr>
          <a:picLocks/>
        </xdr:cNvPicPr>
      </xdr:nvPicPr>
      <xdr:blipFill>
        <a:blip xmlns:r="http://schemas.openxmlformats.org/officeDocument/2006/relationships" r:embed="rId50">
          <a:alphaModFix amt="45000"/>
        </a:blip>
        <a:stretch>
          <a:fillRect/>
        </a:stretch>
      </xdr:blipFill>
      <xdr:spPr>
        <a:xfrm>
          <a:off x="11087100" y="37366575"/>
          <a:ext cx="161905" cy="161905"/>
        </a:xfrm>
        <a:prstGeom prst="rect">
          <a:avLst/>
        </a:prstGeom>
      </xdr:spPr>
    </xdr:pic>
    <xdr:clientData/>
  </xdr:twoCellAnchor>
  <xdr:twoCellAnchor>
    <xdr:from>
      <xdr:col>5</xdr:col>
      <xdr:colOff>9525</xdr:colOff>
      <xdr:row>456</xdr:row>
      <xdr:rowOff>19050</xdr:rowOff>
    </xdr:from>
    <xdr:to>
      <xdr:col>5</xdr:col>
      <xdr:colOff>171430</xdr:colOff>
      <xdr:row>456</xdr:row>
      <xdr:rowOff>180955</xdr:rowOff>
    </xdr:to>
    <xdr:pic>
      <xdr:nvPicPr>
        <xdr:cNvPr id="79" name="그림 78" descr="Ⅰ">
          <a:extLst>
            <a:ext uri="{FF2B5EF4-FFF2-40B4-BE49-F238E27FC236}">
              <a16:creationId xmlns:a16="http://schemas.microsoft.com/office/drawing/2014/main" id="{5866425C-3F48-429C-8309-D24531D3EDEC}"/>
            </a:ext>
          </a:extLst>
        </xdr:cNvPr>
        <xdr:cNvPicPr>
          <a:picLocks/>
        </xdr:cNvPicPr>
      </xdr:nvPicPr>
      <xdr:blipFill>
        <a:blip xmlns:r="http://schemas.openxmlformats.org/officeDocument/2006/relationships" r:embed="rId49">
          <a:alphaModFix amt="45000"/>
        </a:blip>
        <a:stretch>
          <a:fillRect/>
        </a:stretch>
      </xdr:blipFill>
      <xdr:spPr>
        <a:xfrm>
          <a:off x="10925175" y="211464525"/>
          <a:ext cx="161905" cy="161905"/>
        </a:xfrm>
        <a:prstGeom prst="rect">
          <a:avLst/>
        </a:prstGeom>
      </xdr:spPr>
    </xdr:pic>
    <xdr:clientData/>
  </xdr:twoCellAnchor>
  <xdr:twoCellAnchor>
    <xdr:from>
      <xdr:col>5</xdr:col>
      <xdr:colOff>9525</xdr:colOff>
      <xdr:row>467</xdr:row>
      <xdr:rowOff>19050</xdr:rowOff>
    </xdr:from>
    <xdr:to>
      <xdr:col>5</xdr:col>
      <xdr:colOff>171430</xdr:colOff>
      <xdr:row>467</xdr:row>
      <xdr:rowOff>180955</xdr:rowOff>
    </xdr:to>
    <xdr:pic>
      <xdr:nvPicPr>
        <xdr:cNvPr id="80" name="그림 79" descr="Ⅰ">
          <a:extLst>
            <a:ext uri="{FF2B5EF4-FFF2-40B4-BE49-F238E27FC236}">
              <a16:creationId xmlns:a16="http://schemas.microsoft.com/office/drawing/2014/main" id="{7F907A0C-BA5B-4768-B0A4-5195509EE218}"/>
            </a:ext>
          </a:extLst>
        </xdr:cNvPr>
        <xdr:cNvPicPr>
          <a:picLocks/>
        </xdr:cNvPicPr>
      </xdr:nvPicPr>
      <xdr:blipFill>
        <a:blip xmlns:r="http://schemas.openxmlformats.org/officeDocument/2006/relationships" r:embed="rId49">
          <a:alphaModFix amt="45000"/>
        </a:blip>
        <a:stretch>
          <a:fillRect/>
        </a:stretch>
      </xdr:blipFill>
      <xdr:spPr>
        <a:xfrm>
          <a:off x="10925175" y="213455250"/>
          <a:ext cx="161905" cy="161905"/>
        </a:xfrm>
        <a:prstGeom prst="rect">
          <a:avLst/>
        </a:prstGeom>
      </xdr:spPr>
    </xdr:pic>
    <xdr:clientData/>
  </xdr:twoCellAnchor>
  <xdr:twoCellAnchor>
    <xdr:from>
      <xdr:col>5</xdr:col>
      <xdr:colOff>9525</xdr:colOff>
      <xdr:row>493</xdr:row>
      <xdr:rowOff>19050</xdr:rowOff>
    </xdr:from>
    <xdr:to>
      <xdr:col>5</xdr:col>
      <xdr:colOff>171430</xdr:colOff>
      <xdr:row>493</xdr:row>
      <xdr:rowOff>180955</xdr:rowOff>
    </xdr:to>
    <xdr:pic>
      <xdr:nvPicPr>
        <xdr:cNvPr id="81" name="그림 80" descr="Ⅰ">
          <a:extLst>
            <a:ext uri="{FF2B5EF4-FFF2-40B4-BE49-F238E27FC236}">
              <a16:creationId xmlns:a16="http://schemas.microsoft.com/office/drawing/2014/main" id="{30D365E9-4B36-4016-A3B5-775409265D68}"/>
            </a:ext>
          </a:extLst>
        </xdr:cNvPr>
        <xdr:cNvPicPr>
          <a:picLocks/>
        </xdr:cNvPicPr>
      </xdr:nvPicPr>
      <xdr:blipFill>
        <a:blip xmlns:r="http://schemas.openxmlformats.org/officeDocument/2006/relationships" r:embed="rId49">
          <a:alphaModFix amt="45000"/>
        </a:blip>
        <a:stretch>
          <a:fillRect/>
        </a:stretch>
      </xdr:blipFill>
      <xdr:spPr>
        <a:xfrm>
          <a:off x="10925175" y="218160600"/>
          <a:ext cx="161905" cy="161905"/>
        </a:xfrm>
        <a:prstGeom prst="rect">
          <a:avLst/>
        </a:prstGeom>
      </xdr:spPr>
    </xdr:pic>
    <xdr:clientData/>
  </xdr:twoCellAnchor>
  <xdr:twoCellAnchor>
    <xdr:from>
      <xdr:col>5</xdr:col>
      <xdr:colOff>57150</xdr:colOff>
      <xdr:row>471</xdr:row>
      <xdr:rowOff>19050</xdr:rowOff>
    </xdr:from>
    <xdr:to>
      <xdr:col>5</xdr:col>
      <xdr:colOff>219055</xdr:colOff>
      <xdr:row>471</xdr:row>
      <xdr:rowOff>180955</xdr:rowOff>
    </xdr:to>
    <xdr:pic>
      <xdr:nvPicPr>
        <xdr:cNvPr id="94" name="그림 93" descr="1">
          <a:extLst>
            <a:ext uri="{FF2B5EF4-FFF2-40B4-BE49-F238E27FC236}">
              <a16:creationId xmlns:a16="http://schemas.microsoft.com/office/drawing/2014/main" id="{EDD1DC72-182F-4CBF-A990-100FB8906849}"/>
            </a:ext>
          </a:extLst>
        </xdr:cNvPr>
        <xdr:cNvPicPr>
          <a:picLocks/>
        </xdr:cNvPicPr>
      </xdr:nvPicPr>
      <xdr:blipFill>
        <a:blip xmlns:r="http://schemas.openxmlformats.org/officeDocument/2006/relationships" r:embed="rId51">
          <a:alphaModFix amt="45000"/>
        </a:blip>
        <a:stretch>
          <a:fillRect/>
        </a:stretch>
      </xdr:blipFill>
      <xdr:spPr>
        <a:xfrm>
          <a:off x="10972800" y="214179150"/>
          <a:ext cx="161905" cy="161905"/>
        </a:xfrm>
        <a:prstGeom prst="rect">
          <a:avLst/>
        </a:prstGeom>
      </xdr:spPr>
    </xdr:pic>
    <xdr:clientData/>
  </xdr:twoCellAnchor>
  <xdr:twoCellAnchor>
    <xdr:from>
      <xdr:col>5</xdr:col>
      <xdr:colOff>57150</xdr:colOff>
      <xdr:row>476</xdr:row>
      <xdr:rowOff>19050</xdr:rowOff>
    </xdr:from>
    <xdr:to>
      <xdr:col>5</xdr:col>
      <xdr:colOff>219055</xdr:colOff>
      <xdr:row>476</xdr:row>
      <xdr:rowOff>180955</xdr:rowOff>
    </xdr:to>
    <xdr:pic>
      <xdr:nvPicPr>
        <xdr:cNvPr id="99" name="그림 98" descr="1">
          <a:extLst>
            <a:ext uri="{FF2B5EF4-FFF2-40B4-BE49-F238E27FC236}">
              <a16:creationId xmlns:a16="http://schemas.microsoft.com/office/drawing/2014/main" id="{DBD0770C-661F-4F09-AC84-7BE70E297691}"/>
            </a:ext>
          </a:extLst>
        </xdr:cNvPr>
        <xdr:cNvPicPr>
          <a:picLocks/>
        </xdr:cNvPicPr>
      </xdr:nvPicPr>
      <xdr:blipFill>
        <a:blip xmlns:r="http://schemas.openxmlformats.org/officeDocument/2006/relationships" r:embed="rId51">
          <a:alphaModFix amt="45000"/>
        </a:blip>
        <a:stretch>
          <a:fillRect/>
        </a:stretch>
      </xdr:blipFill>
      <xdr:spPr>
        <a:xfrm>
          <a:off x="10972800" y="215084025"/>
          <a:ext cx="161905" cy="161905"/>
        </a:xfrm>
        <a:prstGeom prst="rect">
          <a:avLst/>
        </a:prstGeom>
      </xdr:spPr>
    </xdr:pic>
    <xdr:clientData/>
  </xdr:twoCellAnchor>
  <xdr:twoCellAnchor>
    <xdr:from>
      <xdr:col>5</xdr:col>
      <xdr:colOff>57150</xdr:colOff>
      <xdr:row>480</xdr:row>
      <xdr:rowOff>19050</xdr:rowOff>
    </xdr:from>
    <xdr:to>
      <xdr:col>5</xdr:col>
      <xdr:colOff>219055</xdr:colOff>
      <xdr:row>480</xdr:row>
      <xdr:rowOff>180955</xdr:rowOff>
    </xdr:to>
    <xdr:pic>
      <xdr:nvPicPr>
        <xdr:cNvPr id="100" name="그림 99" descr="1">
          <a:extLst>
            <a:ext uri="{FF2B5EF4-FFF2-40B4-BE49-F238E27FC236}">
              <a16:creationId xmlns:a16="http://schemas.microsoft.com/office/drawing/2014/main" id="{9B4D0180-C917-478B-9D9D-7E98877B1E8C}"/>
            </a:ext>
          </a:extLst>
        </xdr:cNvPr>
        <xdr:cNvPicPr>
          <a:picLocks/>
        </xdr:cNvPicPr>
      </xdr:nvPicPr>
      <xdr:blipFill>
        <a:blip xmlns:r="http://schemas.openxmlformats.org/officeDocument/2006/relationships" r:embed="rId51">
          <a:alphaModFix amt="45000"/>
        </a:blip>
        <a:stretch>
          <a:fillRect/>
        </a:stretch>
      </xdr:blipFill>
      <xdr:spPr>
        <a:xfrm>
          <a:off x="10972800" y="215807925"/>
          <a:ext cx="161905" cy="161905"/>
        </a:xfrm>
        <a:prstGeom prst="rect">
          <a:avLst/>
        </a:prstGeom>
      </xdr:spPr>
    </xdr:pic>
    <xdr:clientData/>
  </xdr:twoCellAnchor>
  <xdr:twoCellAnchor>
    <xdr:from>
      <xdr:col>5</xdr:col>
      <xdr:colOff>57150</xdr:colOff>
      <xdr:row>484</xdr:row>
      <xdr:rowOff>19050</xdr:rowOff>
    </xdr:from>
    <xdr:to>
      <xdr:col>5</xdr:col>
      <xdr:colOff>219055</xdr:colOff>
      <xdr:row>484</xdr:row>
      <xdr:rowOff>180955</xdr:rowOff>
    </xdr:to>
    <xdr:pic>
      <xdr:nvPicPr>
        <xdr:cNvPr id="102" name="그림 101" descr="1">
          <a:extLst>
            <a:ext uri="{FF2B5EF4-FFF2-40B4-BE49-F238E27FC236}">
              <a16:creationId xmlns:a16="http://schemas.microsoft.com/office/drawing/2014/main" id="{F6119DF1-3B2A-4DA1-89E9-698406CED771}"/>
            </a:ext>
          </a:extLst>
        </xdr:cNvPr>
        <xdr:cNvPicPr>
          <a:picLocks/>
        </xdr:cNvPicPr>
      </xdr:nvPicPr>
      <xdr:blipFill>
        <a:blip xmlns:r="http://schemas.openxmlformats.org/officeDocument/2006/relationships" r:embed="rId51">
          <a:alphaModFix amt="45000"/>
        </a:blip>
        <a:stretch>
          <a:fillRect/>
        </a:stretch>
      </xdr:blipFill>
      <xdr:spPr>
        <a:xfrm>
          <a:off x="10972800" y="216531825"/>
          <a:ext cx="161905" cy="161905"/>
        </a:xfrm>
        <a:prstGeom prst="rect">
          <a:avLst/>
        </a:prstGeom>
      </xdr:spPr>
    </xdr:pic>
    <xdr:clientData/>
  </xdr:twoCellAnchor>
  <xdr:twoCellAnchor>
    <xdr:from>
      <xdr:col>5</xdr:col>
      <xdr:colOff>57150</xdr:colOff>
      <xdr:row>488</xdr:row>
      <xdr:rowOff>19050</xdr:rowOff>
    </xdr:from>
    <xdr:to>
      <xdr:col>5</xdr:col>
      <xdr:colOff>219055</xdr:colOff>
      <xdr:row>488</xdr:row>
      <xdr:rowOff>180955</xdr:rowOff>
    </xdr:to>
    <xdr:pic>
      <xdr:nvPicPr>
        <xdr:cNvPr id="117" name="그림 116" descr="1">
          <a:extLst>
            <a:ext uri="{FF2B5EF4-FFF2-40B4-BE49-F238E27FC236}">
              <a16:creationId xmlns:a16="http://schemas.microsoft.com/office/drawing/2014/main" id="{DBFDA79F-46B1-48D5-A2B7-B7A3FD63287D}"/>
            </a:ext>
          </a:extLst>
        </xdr:cNvPr>
        <xdr:cNvPicPr>
          <a:picLocks/>
        </xdr:cNvPicPr>
      </xdr:nvPicPr>
      <xdr:blipFill>
        <a:blip xmlns:r="http://schemas.openxmlformats.org/officeDocument/2006/relationships" r:embed="rId51">
          <a:alphaModFix amt="45000"/>
        </a:blip>
        <a:stretch>
          <a:fillRect/>
        </a:stretch>
      </xdr:blipFill>
      <xdr:spPr>
        <a:xfrm>
          <a:off x="10972800" y="217255725"/>
          <a:ext cx="161905" cy="161905"/>
        </a:xfrm>
        <a:prstGeom prst="rect">
          <a:avLst/>
        </a:prstGeom>
      </xdr:spPr>
    </xdr:pic>
    <xdr:clientData/>
  </xdr:twoCellAnchor>
  <xdr:twoCellAnchor>
    <xdr:from>
      <xdr:col>5</xdr:col>
      <xdr:colOff>57150</xdr:colOff>
      <xdr:row>494</xdr:row>
      <xdr:rowOff>19050</xdr:rowOff>
    </xdr:from>
    <xdr:to>
      <xdr:col>5</xdr:col>
      <xdr:colOff>219055</xdr:colOff>
      <xdr:row>494</xdr:row>
      <xdr:rowOff>180955</xdr:rowOff>
    </xdr:to>
    <xdr:pic>
      <xdr:nvPicPr>
        <xdr:cNvPr id="119" name="그림 118" descr="1">
          <a:extLst>
            <a:ext uri="{FF2B5EF4-FFF2-40B4-BE49-F238E27FC236}">
              <a16:creationId xmlns:a16="http://schemas.microsoft.com/office/drawing/2014/main" id="{DC06D029-DFB6-424E-912C-A1D2E40155B2}"/>
            </a:ext>
          </a:extLst>
        </xdr:cNvPr>
        <xdr:cNvPicPr>
          <a:picLocks/>
        </xdr:cNvPicPr>
      </xdr:nvPicPr>
      <xdr:blipFill>
        <a:blip xmlns:r="http://schemas.openxmlformats.org/officeDocument/2006/relationships" r:embed="rId51">
          <a:alphaModFix amt="45000"/>
        </a:blip>
        <a:stretch>
          <a:fillRect/>
        </a:stretch>
      </xdr:blipFill>
      <xdr:spPr>
        <a:xfrm>
          <a:off x="10972800" y="218341575"/>
          <a:ext cx="161905" cy="161905"/>
        </a:xfrm>
        <a:prstGeom prst="rect">
          <a:avLst/>
        </a:prstGeom>
      </xdr:spPr>
    </xdr:pic>
    <xdr:clientData/>
  </xdr:twoCellAnchor>
  <xdr:twoCellAnchor>
    <xdr:from>
      <xdr:col>5</xdr:col>
      <xdr:colOff>57150</xdr:colOff>
      <xdr:row>501</xdr:row>
      <xdr:rowOff>19050</xdr:rowOff>
    </xdr:from>
    <xdr:to>
      <xdr:col>5</xdr:col>
      <xdr:colOff>219055</xdr:colOff>
      <xdr:row>501</xdr:row>
      <xdr:rowOff>180955</xdr:rowOff>
    </xdr:to>
    <xdr:pic>
      <xdr:nvPicPr>
        <xdr:cNvPr id="131" name="그림 130" descr="1">
          <a:extLst>
            <a:ext uri="{FF2B5EF4-FFF2-40B4-BE49-F238E27FC236}">
              <a16:creationId xmlns:a16="http://schemas.microsoft.com/office/drawing/2014/main" id="{76595DD6-E467-487A-A23A-D82474273469}"/>
            </a:ext>
          </a:extLst>
        </xdr:cNvPr>
        <xdr:cNvPicPr>
          <a:picLocks/>
        </xdr:cNvPicPr>
      </xdr:nvPicPr>
      <xdr:blipFill>
        <a:blip xmlns:r="http://schemas.openxmlformats.org/officeDocument/2006/relationships" r:embed="rId51">
          <a:alphaModFix amt="45000"/>
        </a:blip>
        <a:stretch>
          <a:fillRect/>
        </a:stretch>
      </xdr:blipFill>
      <xdr:spPr>
        <a:xfrm>
          <a:off x="10972800" y="219608400"/>
          <a:ext cx="161905" cy="161905"/>
        </a:xfrm>
        <a:prstGeom prst="rect">
          <a:avLst/>
        </a:prstGeom>
      </xdr:spPr>
    </xdr:pic>
    <xdr:clientData/>
  </xdr:twoCellAnchor>
  <xdr:twoCellAnchor>
    <xdr:from>
      <xdr:col>5</xdr:col>
      <xdr:colOff>9525</xdr:colOff>
      <xdr:row>516</xdr:row>
      <xdr:rowOff>19050</xdr:rowOff>
    </xdr:from>
    <xdr:to>
      <xdr:col>5</xdr:col>
      <xdr:colOff>171430</xdr:colOff>
      <xdr:row>516</xdr:row>
      <xdr:rowOff>180955</xdr:rowOff>
    </xdr:to>
    <xdr:pic>
      <xdr:nvPicPr>
        <xdr:cNvPr id="167" name="그림 166" descr="Ⅰ">
          <a:extLst>
            <a:ext uri="{FF2B5EF4-FFF2-40B4-BE49-F238E27FC236}">
              <a16:creationId xmlns:a16="http://schemas.microsoft.com/office/drawing/2014/main" id="{2552F184-C878-43AF-BF8C-471E93AB7F52}"/>
            </a:ext>
          </a:extLst>
        </xdr:cNvPr>
        <xdr:cNvPicPr>
          <a:picLocks/>
        </xdr:cNvPicPr>
      </xdr:nvPicPr>
      <xdr:blipFill>
        <a:blip xmlns:r="http://schemas.openxmlformats.org/officeDocument/2006/relationships" r:embed="rId49">
          <a:alphaModFix amt="45000"/>
        </a:blip>
        <a:stretch>
          <a:fillRect/>
        </a:stretch>
      </xdr:blipFill>
      <xdr:spPr>
        <a:xfrm>
          <a:off x="10925175" y="240239550"/>
          <a:ext cx="161905" cy="161905"/>
        </a:xfrm>
        <a:prstGeom prst="rect">
          <a:avLst/>
        </a:prstGeom>
      </xdr:spPr>
    </xdr:pic>
    <xdr:clientData/>
  </xdr:twoCellAnchor>
  <xdr:twoCellAnchor>
    <xdr:from>
      <xdr:col>5</xdr:col>
      <xdr:colOff>9525</xdr:colOff>
      <xdr:row>527</xdr:row>
      <xdr:rowOff>19050</xdr:rowOff>
    </xdr:from>
    <xdr:to>
      <xdr:col>5</xdr:col>
      <xdr:colOff>171430</xdr:colOff>
      <xdr:row>527</xdr:row>
      <xdr:rowOff>180955</xdr:rowOff>
    </xdr:to>
    <xdr:pic>
      <xdr:nvPicPr>
        <xdr:cNvPr id="169" name="그림 168" descr="Ⅰ">
          <a:extLst>
            <a:ext uri="{FF2B5EF4-FFF2-40B4-BE49-F238E27FC236}">
              <a16:creationId xmlns:a16="http://schemas.microsoft.com/office/drawing/2014/main" id="{44DC58D1-C987-4D31-9D82-8714E4F3BD09}"/>
            </a:ext>
          </a:extLst>
        </xdr:cNvPr>
        <xdr:cNvPicPr>
          <a:picLocks/>
        </xdr:cNvPicPr>
      </xdr:nvPicPr>
      <xdr:blipFill>
        <a:blip xmlns:r="http://schemas.openxmlformats.org/officeDocument/2006/relationships" r:embed="rId49">
          <a:alphaModFix amt="45000"/>
        </a:blip>
        <a:stretch>
          <a:fillRect/>
        </a:stretch>
      </xdr:blipFill>
      <xdr:spPr>
        <a:xfrm>
          <a:off x="10925175" y="242230275"/>
          <a:ext cx="161905" cy="161905"/>
        </a:xfrm>
        <a:prstGeom prst="rect">
          <a:avLst/>
        </a:prstGeom>
      </xdr:spPr>
    </xdr:pic>
    <xdr:clientData/>
  </xdr:twoCellAnchor>
  <xdr:twoCellAnchor>
    <xdr:from>
      <xdr:col>5</xdr:col>
      <xdr:colOff>9525</xdr:colOff>
      <xdr:row>553</xdr:row>
      <xdr:rowOff>19050</xdr:rowOff>
    </xdr:from>
    <xdr:to>
      <xdr:col>5</xdr:col>
      <xdr:colOff>171430</xdr:colOff>
      <xdr:row>553</xdr:row>
      <xdr:rowOff>180955</xdr:rowOff>
    </xdr:to>
    <xdr:pic>
      <xdr:nvPicPr>
        <xdr:cNvPr id="178" name="그림 177" descr="Ⅰ">
          <a:extLst>
            <a:ext uri="{FF2B5EF4-FFF2-40B4-BE49-F238E27FC236}">
              <a16:creationId xmlns:a16="http://schemas.microsoft.com/office/drawing/2014/main" id="{58975922-9D86-45DE-BB43-4BA439CB2D5A}"/>
            </a:ext>
          </a:extLst>
        </xdr:cNvPr>
        <xdr:cNvPicPr>
          <a:picLocks/>
        </xdr:cNvPicPr>
      </xdr:nvPicPr>
      <xdr:blipFill>
        <a:blip xmlns:r="http://schemas.openxmlformats.org/officeDocument/2006/relationships" r:embed="rId49">
          <a:alphaModFix amt="45000"/>
        </a:blip>
        <a:stretch>
          <a:fillRect/>
        </a:stretch>
      </xdr:blipFill>
      <xdr:spPr>
        <a:xfrm>
          <a:off x="10925175" y="246935625"/>
          <a:ext cx="161905" cy="161905"/>
        </a:xfrm>
        <a:prstGeom prst="rect">
          <a:avLst/>
        </a:prstGeom>
      </xdr:spPr>
    </xdr:pic>
    <xdr:clientData/>
  </xdr:twoCellAnchor>
  <xdr:twoCellAnchor>
    <xdr:from>
      <xdr:col>5</xdr:col>
      <xdr:colOff>57150</xdr:colOff>
      <xdr:row>530</xdr:row>
      <xdr:rowOff>19050</xdr:rowOff>
    </xdr:from>
    <xdr:to>
      <xdr:col>5</xdr:col>
      <xdr:colOff>219055</xdr:colOff>
      <xdr:row>530</xdr:row>
      <xdr:rowOff>180955</xdr:rowOff>
    </xdr:to>
    <xdr:pic>
      <xdr:nvPicPr>
        <xdr:cNvPr id="179" name="그림 178" descr="1">
          <a:extLst>
            <a:ext uri="{FF2B5EF4-FFF2-40B4-BE49-F238E27FC236}">
              <a16:creationId xmlns:a16="http://schemas.microsoft.com/office/drawing/2014/main" id="{EC14B576-C117-4233-9697-8EAD653AE5C5}"/>
            </a:ext>
          </a:extLst>
        </xdr:cNvPr>
        <xdr:cNvPicPr>
          <a:picLocks/>
        </xdr:cNvPicPr>
      </xdr:nvPicPr>
      <xdr:blipFill>
        <a:blip xmlns:r="http://schemas.openxmlformats.org/officeDocument/2006/relationships" r:embed="rId51">
          <a:alphaModFix amt="45000"/>
        </a:blip>
        <a:stretch>
          <a:fillRect/>
        </a:stretch>
      </xdr:blipFill>
      <xdr:spPr>
        <a:xfrm>
          <a:off x="10972800" y="242773200"/>
          <a:ext cx="161905" cy="161905"/>
        </a:xfrm>
        <a:prstGeom prst="rect">
          <a:avLst/>
        </a:prstGeom>
      </xdr:spPr>
    </xdr:pic>
    <xdr:clientData/>
  </xdr:twoCellAnchor>
  <xdr:twoCellAnchor>
    <xdr:from>
      <xdr:col>5</xdr:col>
      <xdr:colOff>57150</xdr:colOff>
      <xdr:row>536</xdr:row>
      <xdr:rowOff>19050</xdr:rowOff>
    </xdr:from>
    <xdr:to>
      <xdr:col>5</xdr:col>
      <xdr:colOff>219055</xdr:colOff>
      <xdr:row>536</xdr:row>
      <xdr:rowOff>180955</xdr:rowOff>
    </xdr:to>
    <xdr:pic>
      <xdr:nvPicPr>
        <xdr:cNvPr id="196" name="그림 195" descr="1">
          <a:extLst>
            <a:ext uri="{FF2B5EF4-FFF2-40B4-BE49-F238E27FC236}">
              <a16:creationId xmlns:a16="http://schemas.microsoft.com/office/drawing/2014/main" id="{E2E4108D-A201-47A0-8BB3-1CAE12D9675E}"/>
            </a:ext>
          </a:extLst>
        </xdr:cNvPr>
        <xdr:cNvPicPr>
          <a:picLocks/>
        </xdr:cNvPicPr>
      </xdr:nvPicPr>
      <xdr:blipFill>
        <a:blip xmlns:r="http://schemas.openxmlformats.org/officeDocument/2006/relationships" r:embed="rId51">
          <a:alphaModFix amt="45000"/>
        </a:blip>
        <a:stretch>
          <a:fillRect/>
        </a:stretch>
      </xdr:blipFill>
      <xdr:spPr>
        <a:xfrm>
          <a:off x="10972800" y="243859050"/>
          <a:ext cx="161905" cy="161905"/>
        </a:xfrm>
        <a:prstGeom prst="rect">
          <a:avLst/>
        </a:prstGeom>
      </xdr:spPr>
    </xdr:pic>
    <xdr:clientData/>
  </xdr:twoCellAnchor>
  <xdr:twoCellAnchor>
    <xdr:from>
      <xdr:col>5</xdr:col>
      <xdr:colOff>57150</xdr:colOff>
      <xdr:row>540</xdr:row>
      <xdr:rowOff>19050</xdr:rowOff>
    </xdr:from>
    <xdr:to>
      <xdr:col>5</xdr:col>
      <xdr:colOff>219055</xdr:colOff>
      <xdr:row>540</xdr:row>
      <xdr:rowOff>180955</xdr:rowOff>
    </xdr:to>
    <xdr:pic>
      <xdr:nvPicPr>
        <xdr:cNvPr id="197" name="그림 196" descr="1">
          <a:extLst>
            <a:ext uri="{FF2B5EF4-FFF2-40B4-BE49-F238E27FC236}">
              <a16:creationId xmlns:a16="http://schemas.microsoft.com/office/drawing/2014/main" id="{B17E0098-6B72-4E2C-906B-03318CAC071D}"/>
            </a:ext>
          </a:extLst>
        </xdr:cNvPr>
        <xdr:cNvPicPr>
          <a:picLocks/>
        </xdr:cNvPicPr>
      </xdr:nvPicPr>
      <xdr:blipFill>
        <a:blip xmlns:r="http://schemas.openxmlformats.org/officeDocument/2006/relationships" r:embed="rId51">
          <a:alphaModFix amt="45000"/>
        </a:blip>
        <a:stretch>
          <a:fillRect/>
        </a:stretch>
      </xdr:blipFill>
      <xdr:spPr>
        <a:xfrm>
          <a:off x="10972800" y="244582950"/>
          <a:ext cx="161905" cy="161905"/>
        </a:xfrm>
        <a:prstGeom prst="rect">
          <a:avLst/>
        </a:prstGeom>
      </xdr:spPr>
    </xdr:pic>
    <xdr:clientData/>
  </xdr:twoCellAnchor>
  <xdr:twoCellAnchor>
    <xdr:from>
      <xdr:col>5</xdr:col>
      <xdr:colOff>57150</xdr:colOff>
      <xdr:row>544</xdr:row>
      <xdr:rowOff>19050</xdr:rowOff>
    </xdr:from>
    <xdr:to>
      <xdr:col>5</xdr:col>
      <xdr:colOff>219055</xdr:colOff>
      <xdr:row>544</xdr:row>
      <xdr:rowOff>180955</xdr:rowOff>
    </xdr:to>
    <xdr:pic>
      <xdr:nvPicPr>
        <xdr:cNvPr id="198" name="그림 197" descr="1">
          <a:extLst>
            <a:ext uri="{FF2B5EF4-FFF2-40B4-BE49-F238E27FC236}">
              <a16:creationId xmlns:a16="http://schemas.microsoft.com/office/drawing/2014/main" id="{E90CF809-BABF-4638-90E1-D6FD465D4B9A}"/>
            </a:ext>
          </a:extLst>
        </xdr:cNvPr>
        <xdr:cNvPicPr>
          <a:picLocks/>
        </xdr:cNvPicPr>
      </xdr:nvPicPr>
      <xdr:blipFill>
        <a:blip xmlns:r="http://schemas.openxmlformats.org/officeDocument/2006/relationships" r:embed="rId51">
          <a:alphaModFix amt="45000"/>
        </a:blip>
        <a:stretch>
          <a:fillRect/>
        </a:stretch>
      </xdr:blipFill>
      <xdr:spPr>
        <a:xfrm>
          <a:off x="10972800" y="245306850"/>
          <a:ext cx="161905" cy="161905"/>
        </a:xfrm>
        <a:prstGeom prst="rect">
          <a:avLst/>
        </a:prstGeom>
      </xdr:spPr>
    </xdr:pic>
    <xdr:clientData/>
  </xdr:twoCellAnchor>
  <xdr:twoCellAnchor>
    <xdr:from>
      <xdr:col>5</xdr:col>
      <xdr:colOff>57150</xdr:colOff>
      <xdr:row>548</xdr:row>
      <xdr:rowOff>19050</xdr:rowOff>
    </xdr:from>
    <xdr:to>
      <xdr:col>5</xdr:col>
      <xdr:colOff>219055</xdr:colOff>
      <xdr:row>548</xdr:row>
      <xdr:rowOff>180955</xdr:rowOff>
    </xdr:to>
    <xdr:pic>
      <xdr:nvPicPr>
        <xdr:cNvPr id="224" name="그림 223" descr="1">
          <a:extLst>
            <a:ext uri="{FF2B5EF4-FFF2-40B4-BE49-F238E27FC236}">
              <a16:creationId xmlns:a16="http://schemas.microsoft.com/office/drawing/2014/main" id="{4CD8B9FD-68A4-4095-9CCE-A4F8CDCA36D6}"/>
            </a:ext>
          </a:extLst>
        </xdr:cNvPr>
        <xdr:cNvPicPr>
          <a:picLocks/>
        </xdr:cNvPicPr>
      </xdr:nvPicPr>
      <xdr:blipFill>
        <a:blip xmlns:r="http://schemas.openxmlformats.org/officeDocument/2006/relationships" r:embed="rId51">
          <a:alphaModFix amt="45000"/>
        </a:blip>
        <a:stretch>
          <a:fillRect/>
        </a:stretch>
      </xdr:blipFill>
      <xdr:spPr>
        <a:xfrm>
          <a:off x="10972800" y="246030750"/>
          <a:ext cx="161905" cy="161905"/>
        </a:xfrm>
        <a:prstGeom prst="rect">
          <a:avLst/>
        </a:prstGeom>
      </xdr:spPr>
    </xdr:pic>
    <xdr:clientData/>
  </xdr:twoCellAnchor>
  <xdr:twoCellAnchor>
    <xdr:from>
      <xdr:col>5</xdr:col>
      <xdr:colOff>57150</xdr:colOff>
      <xdr:row>554</xdr:row>
      <xdr:rowOff>19050</xdr:rowOff>
    </xdr:from>
    <xdr:to>
      <xdr:col>5</xdr:col>
      <xdr:colOff>219055</xdr:colOff>
      <xdr:row>554</xdr:row>
      <xdr:rowOff>180955</xdr:rowOff>
    </xdr:to>
    <xdr:pic>
      <xdr:nvPicPr>
        <xdr:cNvPr id="406" name="그림 405" descr="1">
          <a:extLst>
            <a:ext uri="{FF2B5EF4-FFF2-40B4-BE49-F238E27FC236}">
              <a16:creationId xmlns:a16="http://schemas.microsoft.com/office/drawing/2014/main" id="{A7BE261C-A6A1-460A-BE2D-C0F5AB86655F}"/>
            </a:ext>
          </a:extLst>
        </xdr:cNvPr>
        <xdr:cNvPicPr>
          <a:picLocks/>
        </xdr:cNvPicPr>
      </xdr:nvPicPr>
      <xdr:blipFill>
        <a:blip xmlns:r="http://schemas.openxmlformats.org/officeDocument/2006/relationships" r:embed="rId51">
          <a:alphaModFix amt="45000"/>
        </a:blip>
        <a:stretch>
          <a:fillRect/>
        </a:stretch>
      </xdr:blipFill>
      <xdr:spPr>
        <a:xfrm>
          <a:off x="10972800" y="247116600"/>
          <a:ext cx="161905" cy="161905"/>
        </a:xfrm>
        <a:prstGeom prst="rect">
          <a:avLst/>
        </a:prstGeom>
      </xdr:spPr>
    </xdr:pic>
    <xdr:clientData/>
  </xdr:twoCellAnchor>
  <xdr:twoCellAnchor>
    <xdr:from>
      <xdr:col>5</xdr:col>
      <xdr:colOff>57150</xdr:colOff>
      <xdr:row>561</xdr:row>
      <xdr:rowOff>19050</xdr:rowOff>
    </xdr:from>
    <xdr:to>
      <xdr:col>5</xdr:col>
      <xdr:colOff>219055</xdr:colOff>
      <xdr:row>561</xdr:row>
      <xdr:rowOff>180955</xdr:rowOff>
    </xdr:to>
    <xdr:pic>
      <xdr:nvPicPr>
        <xdr:cNvPr id="497" name="그림 496" descr="1">
          <a:extLst>
            <a:ext uri="{FF2B5EF4-FFF2-40B4-BE49-F238E27FC236}">
              <a16:creationId xmlns:a16="http://schemas.microsoft.com/office/drawing/2014/main" id="{307611D1-0B64-4395-8642-8FE1A487E494}"/>
            </a:ext>
          </a:extLst>
        </xdr:cNvPr>
        <xdr:cNvPicPr>
          <a:picLocks/>
        </xdr:cNvPicPr>
      </xdr:nvPicPr>
      <xdr:blipFill>
        <a:blip xmlns:r="http://schemas.openxmlformats.org/officeDocument/2006/relationships" r:embed="rId51">
          <a:alphaModFix amt="45000"/>
        </a:blip>
        <a:stretch>
          <a:fillRect/>
        </a:stretch>
      </xdr:blipFill>
      <xdr:spPr>
        <a:xfrm>
          <a:off x="10972800" y="248383425"/>
          <a:ext cx="161905" cy="161905"/>
        </a:xfrm>
        <a:prstGeom prst="rect">
          <a:avLst/>
        </a:prstGeom>
      </xdr:spPr>
    </xdr:pic>
    <xdr:clientData/>
  </xdr:twoCellAnchor>
  <xdr:twoCellAnchor>
    <xdr:from>
      <xdr:col>5</xdr:col>
      <xdr:colOff>9525</xdr:colOff>
      <xdr:row>574</xdr:row>
      <xdr:rowOff>19050</xdr:rowOff>
    </xdr:from>
    <xdr:to>
      <xdr:col>5</xdr:col>
      <xdr:colOff>171430</xdr:colOff>
      <xdr:row>574</xdr:row>
      <xdr:rowOff>180955</xdr:rowOff>
    </xdr:to>
    <xdr:pic>
      <xdr:nvPicPr>
        <xdr:cNvPr id="511" name="그림 510" descr="Ⅰ">
          <a:extLst>
            <a:ext uri="{FF2B5EF4-FFF2-40B4-BE49-F238E27FC236}">
              <a16:creationId xmlns:a16="http://schemas.microsoft.com/office/drawing/2014/main" id="{B173F569-9DC8-4D4A-9A70-8703EC9E7166}"/>
            </a:ext>
          </a:extLst>
        </xdr:cNvPr>
        <xdr:cNvPicPr>
          <a:picLocks/>
        </xdr:cNvPicPr>
      </xdr:nvPicPr>
      <xdr:blipFill>
        <a:blip xmlns:r="http://schemas.openxmlformats.org/officeDocument/2006/relationships" r:embed="rId49">
          <a:alphaModFix amt="45000"/>
        </a:blip>
        <a:stretch>
          <a:fillRect/>
        </a:stretch>
      </xdr:blipFill>
      <xdr:spPr>
        <a:xfrm>
          <a:off x="10925175" y="272091150"/>
          <a:ext cx="161905" cy="161905"/>
        </a:xfrm>
        <a:prstGeom prst="rect">
          <a:avLst/>
        </a:prstGeom>
      </xdr:spPr>
    </xdr:pic>
    <xdr:clientData/>
  </xdr:twoCellAnchor>
  <xdr:twoCellAnchor>
    <xdr:from>
      <xdr:col>5</xdr:col>
      <xdr:colOff>9525</xdr:colOff>
      <xdr:row>584</xdr:row>
      <xdr:rowOff>19050</xdr:rowOff>
    </xdr:from>
    <xdr:to>
      <xdr:col>5</xdr:col>
      <xdr:colOff>171430</xdr:colOff>
      <xdr:row>584</xdr:row>
      <xdr:rowOff>180955</xdr:rowOff>
    </xdr:to>
    <xdr:pic>
      <xdr:nvPicPr>
        <xdr:cNvPr id="574" name="그림 573" descr="Ⅰ">
          <a:extLst>
            <a:ext uri="{FF2B5EF4-FFF2-40B4-BE49-F238E27FC236}">
              <a16:creationId xmlns:a16="http://schemas.microsoft.com/office/drawing/2014/main" id="{50204282-1F6B-4808-8B55-A2C615D6B160}"/>
            </a:ext>
          </a:extLst>
        </xdr:cNvPr>
        <xdr:cNvPicPr>
          <a:picLocks/>
        </xdr:cNvPicPr>
      </xdr:nvPicPr>
      <xdr:blipFill>
        <a:blip xmlns:r="http://schemas.openxmlformats.org/officeDocument/2006/relationships" r:embed="rId49">
          <a:alphaModFix amt="45000"/>
        </a:blip>
        <a:stretch>
          <a:fillRect/>
        </a:stretch>
      </xdr:blipFill>
      <xdr:spPr>
        <a:xfrm>
          <a:off x="10925175" y="273900900"/>
          <a:ext cx="161905" cy="161905"/>
        </a:xfrm>
        <a:prstGeom prst="rect">
          <a:avLst/>
        </a:prstGeom>
      </xdr:spPr>
    </xdr:pic>
    <xdr:clientData/>
  </xdr:twoCellAnchor>
  <xdr:twoCellAnchor>
    <xdr:from>
      <xdr:col>5</xdr:col>
      <xdr:colOff>9525</xdr:colOff>
      <xdr:row>609</xdr:row>
      <xdr:rowOff>19075</xdr:rowOff>
    </xdr:from>
    <xdr:to>
      <xdr:col>5</xdr:col>
      <xdr:colOff>171430</xdr:colOff>
      <xdr:row>610</xdr:row>
      <xdr:rowOff>5</xdr:rowOff>
    </xdr:to>
    <xdr:pic>
      <xdr:nvPicPr>
        <xdr:cNvPr id="575" name="그림 574" descr="Ⅰ">
          <a:extLst>
            <a:ext uri="{FF2B5EF4-FFF2-40B4-BE49-F238E27FC236}">
              <a16:creationId xmlns:a16="http://schemas.microsoft.com/office/drawing/2014/main" id="{6907CA89-954B-4C6C-A49F-2E7B15EF6BDA}"/>
            </a:ext>
          </a:extLst>
        </xdr:cNvPr>
        <xdr:cNvPicPr>
          <a:picLocks/>
        </xdr:cNvPicPr>
      </xdr:nvPicPr>
      <xdr:blipFill>
        <a:blip xmlns:r="http://schemas.openxmlformats.org/officeDocument/2006/relationships" r:embed="rId49">
          <a:alphaModFix amt="45000"/>
        </a:blip>
        <a:stretch>
          <a:fillRect/>
        </a:stretch>
      </xdr:blipFill>
      <xdr:spPr>
        <a:xfrm>
          <a:off x="10925175" y="278425300"/>
          <a:ext cx="161905" cy="161905"/>
        </a:xfrm>
        <a:prstGeom prst="rect">
          <a:avLst/>
        </a:prstGeom>
      </xdr:spPr>
    </xdr:pic>
    <xdr:clientData/>
  </xdr:twoCellAnchor>
  <xdr:twoCellAnchor>
    <xdr:from>
      <xdr:col>5</xdr:col>
      <xdr:colOff>57150</xdr:colOff>
      <xdr:row>588</xdr:row>
      <xdr:rowOff>19050</xdr:rowOff>
    </xdr:from>
    <xdr:to>
      <xdr:col>5</xdr:col>
      <xdr:colOff>219055</xdr:colOff>
      <xdr:row>588</xdr:row>
      <xdr:rowOff>180955</xdr:rowOff>
    </xdr:to>
    <xdr:pic>
      <xdr:nvPicPr>
        <xdr:cNvPr id="576" name="그림 575" descr="1">
          <a:extLst>
            <a:ext uri="{FF2B5EF4-FFF2-40B4-BE49-F238E27FC236}">
              <a16:creationId xmlns:a16="http://schemas.microsoft.com/office/drawing/2014/main" id="{E12EFE54-5408-4D84-81A5-FF973862A3E4}"/>
            </a:ext>
          </a:extLst>
        </xdr:cNvPr>
        <xdr:cNvPicPr>
          <a:picLocks/>
        </xdr:cNvPicPr>
      </xdr:nvPicPr>
      <xdr:blipFill>
        <a:blip xmlns:r="http://schemas.openxmlformats.org/officeDocument/2006/relationships" r:embed="rId51">
          <a:alphaModFix amt="45000"/>
        </a:blip>
        <a:stretch>
          <a:fillRect/>
        </a:stretch>
      </xdr:blipFill>
      <xdr:spPr>
        <a:xfrm>
          <a:off x="10972800" y="274624800"/>
          <a:ext cx="161905" cy="161905"/>
        </a:xfrm>
        <a:prstGeom prst="rect">
          <a:avLst/>
        </a:prstGeom>
      </xdr:spPr>
    </xdr:pic>
    <xdr:clientData/>
  </xdr:twoCellAnchor>
  <xdr:twoCellAnchor>
    <xdr:from>
      <xdr:col>5</xdr:col>
      <xdr:colOff>57150</xdr:colOff>
      <xdr:row>593</xdr:row>
      <xdr:rowOff>19050</xdr:rowOff>
    </xdr:from>
    <xdr:to>
      <xdr:col>5</xdr:col>
      <xdr:colOff>219055</xdr:colOff>
      <xdr:row>593</xdr:row>
      <xdr:rowOff>180955</xdr:rowOff>
    </xdr:to>
    <xdr:pic>
      <xdr:nvPicPr>
        <xdr:cNvPr id="577" name="그림 576" descr="1">
          <a:extLst>
            <a:ext uri="{FF2B5EF4-FFF2-40B4-BE49-F238E27FC236}">
              <a16:creationId xmlns:a16="http://schemas.microsoft.com/office/drawing/2014/main" id="{6E657AC7-1043-40AA-81E9-E18370FDD6CD}"/>
            </a:ext>
          </a:extLst>
        </xdr:cNvPr>
        <xdr:cNvPicPr>
          <a:picLocks/>
        </xdr:cNvPicPr>
      </xdr:nvPicPr>
      <xdr:blipFill>
        <a:blip xmlns:r="http://schemas.openxmlformats.org/officeDocument/2006/relationships" r:embed="rId51">
          <a:alphaModFix amt="45000"/>
        </a:blip>
        <a:stretch>
          <a:fillRect/>
        </a:stretch>
      </xdr:blipFill>
      <xdr:spPr>
        <a:xfrm>
          <a:off x="10972800" y="275529675"/>
          <a:ext cx="161905" cy="161905"/>
        </a:xfrm>
        <a:prstGeom prst="rect">
          <a:avLst/>
        </a:prstGeom>
      </xdr:spPr>
    </xdr:pic>
    <xdr:clientData/>
  </xdr:twoCellAnchor>
  <xdr:twoCellAnchor>
    <xdr:from>
      <xdr:col>5</xdr:col>
      <xdr:colOff>57150</xdr:colOff>
      <xdr:row>597</xdr:row>
      <xdr:rowOff>19050</xdr:rowOff>
    </xdr:from>
    <xdr:to>
      <xdr:col>5</xdr:col>
      <xdr:colOff>219055</xdr:colOff>
      <xdr:row>597</xdr:row>
      <xdr:rowOff>180955</xdr:rowOff>
    </xdr:to>
    <xdr:pic>
      <xdr:nvPicPr>
        <xdr:cNvPr id="578" name="그림 577" descr="1">
          <a:extLst>
            <a:ext uri="{FF2B5EF4-FFF2-40B4-BE49-F238E27FC236}">
              <a16:creationId xmlns:a16="http://schemas.microsoft.com/office/drawing/2014/main" id="{CB2B0990-7244-4E7C-9A6D-AE5073485131}"/>
            </a:ext>
          </a:extLst>
        </xdr:cNvPr>
        <xdr:cNvPicPr>
          <a:picLocks/>
        </xdr:cNvPicPr>
      </xdr:nvPicPr>
      <xdr:blipFill>
        <a:blip xmlns:r="http://schemas.openxmlformats.org/officeDocument/2006/relationships" r:embed="rId51">
          <a:alphaModFix amt="45000"/>
        </a:blip>
        <a:stretch>
          <a:fillRect/>
        </a:stretch>
      </xdr:blipFill>
      <xdr:spPr>
        <a:xfrm>
          <a:off x="10972800" y="276253575"/>
          <a:ext cx="161905" cy="161905"/>
        </a:xfrm>
        <a:prstGeom prst="rect">
          <a:avLst/>
        </a:prstGeom>
      </xdr:spPr>
    </xdr:pic>
    <xdr:clientData/>
  </xdr:twoCellAnchor>
  <xdr:twoCellAnchor>
    <xdr:from>
      <xdr:col>5</xdr:col>
      <xdr:colOff>57150</xdr:colOff>
      <xdr:row>601</xdr:row>
      <xdr:rowOff>19050</xdr:rowOff>
    </xdr:from>
    <xdr:to>
      <xdr:col>5</xdr:col>
      <xdr:colOff>219055</xdr:colOff>
      <xdr:row>601</xdr:row>
      <xdr:rowOff>180955</xdr:rowOff>
    </xdr:to>
    <xdr:pic>
      <xdr:nvPicPr>
        <xdr:cNvPr id="579" name="그림 578" descr="1">
          <a:extLst>
            <a:ext uri="{FF2B5EF4-FFF2-40B4-BE49-F238E27FC236}">
              <a16:creationId xmlns:a16="http://schemas.microsoft.com/office/drawing/2014/main" id="{14B205E3-4623-44CC-BFBF-DD5FBA99F087}"/>
            </a:ext>
          </a:extLst>
        </xdr:cNvPr>
        <xdr:cNvPicPr>
          <a:picLocks/>
        </xdr:cNvPicPr>
      </xdr:nvPicPr>
      <xdr:blipFill>
        <a:blip xmlns:r="http://schemas.openxmlformats.org/officeDocument/2006/relationships" r:embed="rId51">
          <a:alphaModFix amt="45000"/>
        </a:blip>
        <a:stretch>
          <a:fillRect/>
        </a:stretch>
      </xdr:blipFill>
      <xdr:spPr>
        <a:xfrm>
          <a:off x="10972800" y="276977475"/>
          <a:ext cx="161905" cy="161905"/>
        </a:xfrm>
        <a:prstGeom prst="rect">
          <a:avLst/>
        </a:prstGeom>
      </xdr:spPr>
    </xdr:pic>
    <xdr:clientData/>
  </xdr:twoCellAnchor>
  <xdr:twoCellAnchor>
    <xdr:from>
      <xdr:col>5</xdr:col>
      <xdr:colOff>57150</xdr:colOff>
      <xdr:row>605</xdr:row>
      <xdr:rowOff>19050</xdr:rowOff>
    </xdr:from>
    <xdr:to>
      <xdr:col>5</xdr:col>
      <xdr:colOff>219055</xdr:colOff>
      <xdr:row>605</xdr:row>
      <xdr:rowOff>180955</xdr:rowOff>
    </xdr:to>
    <xdr:pic>
      <xdr:nvPicPr>
        <xdr:cNvPr id="580" name="그림 579" descr="1">
          <a:extLst>
            <a:ext uri="{FF2B5EF4-FFF2-40B4-BE49-F238E27FC236}">
              <a16:creationId xmlns:a16="http://schemas.microsoft.com/office/drawing/2014/main" id="{875673D0-2E8E-4064-AFFC-0EC8DD523C4F}"/>
            </a:ext>
          </a:extLst>
        </xdr:cNvPr>
        <xdr:cNvPicPr>
          <a:picLocks/>
        </xdr:cNvPicPr>
      </xdr:nvPicPr>
      <xdr:blipFill>
        <a:blip xmlns:r="http://schemas.openxmlformats.org/officeDocument/2006/relationships" r:embed="rId51">
          <a:alphaModFix amt="45000"/>
        </a:blip>
        <a:stretch>
          <a:fillRect/>
        </a:stretch>
      </xdr:blipFill>
      <xdr:spPr>
        <a:xfrm>
          <a:off x="10972800" y="277701375"/>
          <a:ext cx="161905" cy="161905"/>
        </a:xfrm>
        <a:prstGeom prst="rect">
          <a:avLst/>
        </a:prstGeom>
      </xdr:spPr>
    </xdr:pic>
    <xdr:clientData/>
  </xdr:twoCellAnchor>
  <xdr:twoCellAnchor>
    <xdr:from>
      <xdr:col>5</xdr:col>
      <xdr:colOff>57150</xdr:colOff>
      <xdr:row>610</xdr:row>
      <xdr:rowOff>19050</xdr:rowOff>
    </xdr:from>
    <xdr:to>
      <xdr:col>5</xdr:col>
      <xdr:colOff>219055</xdr:colOff>
      <xdr:row>610</xdr:row>
      <xdr:rowOff>180955</xdr:rowOff>
    </xdr:to>
    <xdr:pic>
      <xdr:nvPicPr>
        <xdr:cNvPr id="581" name="그림 580" descr="1">
          <a:extLst>
            <a:ext uri="{FF2B5EF4-FFF2-40B4-BE49-F238E27FC236}">
              <a16:creationId xmlns:a16="http://schemas.microsoft.com/office/drawing/2014/main" id="{5210CF7E-7A3C-4788-9B54-B10F1B6C78E8}"/>
            </a:ext>
          </a:extLst>
        </xdr:cNvPr>
        <xdr:cNvPicPr>
          <a:picLocks/>
        </xdr:cNvPicPr>
      </xdr:nvPicPr>
      <xdr:blipFill>
        <a:blip xmlns:r="http://schemas.openxmlformats.org/officeDocument/2006/relationships" r:embed="rId51">
          <a:alphaModFix amt="45000"/>
        </a:blip>
        <a:stretch>
          <a:fillRect/>
        </a:stretch>
      </xdr:blipFill>
      <xdr:spPr>
        <a:xfrm>
          <a:off x="10972800" y="278606250"/>
          <a:ext cx="161905" cy="161905"/>
        </a:xfrm>
        <a:prstGeom prst="rect">
          <a:avLst/>
        </a:prstGeom>
      </xdr:spPr>
    </xdr:pic>
    <xdr:clientData/>
  </xdr:twoCellAnchor>
  <xdr:twoCellAnchor>
    <xdr:from>
      <xdr:col>5</xdr:col>
      <xdr:colOff>57150</xdr:colOff>
      <xdr:row>617</xdr:row>
      <xdr:rowOff>19050</xdr:rowOff>
    </xdr:from>
    <xdr:to>
      <xdr:col>5</xdr:col>
      <xdr:colOff>219055</xdr:colOff>
      <xdr:row>617</xdr:row>
      <xdr:rowOff>180955</xdr:rowOff>
    </xdr:to>
    <xdr:pic>
      <xdr:nvPicPr>
        <xdr:cNvPr id="582" name="그림 581" descr="1">
          <a:extLst>
            <a:ext uri="{FF2B5EF4-FFF2-40B4-BE49-F238E27FC236}">
              <a16:creationId xmlns:a16="http://schemas.microsoft.com/office/drawing/2014/main" id="{AF0F133A-AFA1-469A-A7E1-E7A49725ED6D}"/>
            </a:ext>
          </a:extLst>
        </xdr:cNvPr>
        <xdr:cNvPicPr>
          <a:picLocks/>
        </xdr:cNvPicPr>
      </xdr:nvPicPr>
      <xdr:blipFill>
        <a:blip xmlns:r="http://schemas.openxmlformats.org/officeDocument/2006/relationships" r:embed="rId51">
          <a:alphaModFix amt="45000"/>
        </a:blip>
        <a:stretch>
          <a:fillRect/>
        </a:stretch>
      </xdr:blipFill>
      <xdr:spPr>
        <a:xfrm>
          <a:off x="10972800" y="279873075"/>
          <a:ext cx="161905" cy="161905"/>
        </a:xfrm>
        <a:prstGeom prst="rect">
          <a:avLst/>
        </a:prstGeom>
      </xdr:spPr>
    </xdr:pic>
    <xdr:clientData/>
  </xdr:twoCellAnchor>
  <xdr:twoCellAnchor>
    <xdr:from>
      <xdr:col>5</xdr:col>
      <xdr:colOff>9525</xdr:colOff>
      <xdr:row>729</xdr:row>
      <xdr:rowOff>19050</xdr:rowOff>
    </xdr:from>
    <xdr:to>
      <xdr:col>5</xdr:col>
      <xdr:colOff>171430</xdr:colOff>
      <xdr:row>729</xdr:row>
      <xdr:rowOff>180955</xdr:rowOff>
    </xdr:to>
    <xdr:pic>
      <xdr:nvPicPr>
        <xdr:cNvPr id="584" name="그림 583" descr="Ⅰ">
          <a:extLst>
            <a:ext uri="{FF2B5EF4-FFF2-40B4-BE49-F238E27FC236}">
              <a16:creationId xmlns:a16="http://schemas.microsoft.com/office/drawing/2014/main" id="{E08E8628-C05A-4552-81E8-7A5F829DDC84}"/>
            </a:ext>
          </a:extLst>
        </xdr:cNvPr>
        <xdr:cNvPicPr>
          <a:picLocks/>
        </xdr:cNvPicPr>
      </xdr:nvPicPr>
      <xdr:blipFill>
        <a:blip xmlns:r="http://schemas.openxmlformats.org/officeDocument/2006/relationships" r:embed="rId49">
          <a:alphaModFix amt="45000"/>
        </a:blip>
        <a:stretch>
          <a:fillRect/>
        </a:stretch>
      </xdr:blipFill>
      <xdr:spPr>
        <a:xfrm>
          <a:off x="10925175" y="334889475"/>
          <a:ext cx="161905" cy="161905"/>
        </a:xfrm>
        <a:prstGeom prst="rect">
          <a:avLst/>
        </a:prstGeom>
      </xdr:spPr>
    </xdr:pic>
    <xdr:clientData/>
  </xdr:twoCellAnchor>
  <xdr:twoCellAnchor>
    <xdr:from>
      <xdr:col>5</xdr:col>
      <xdr:colOff>9525</xdr:colOff>
      <xdr:row>740</xdr:row>
      <xdr:rowOff>19050</xdr:rowOff>
    </xdr:from>
    <xdr:to>
      <xdr:col>5</xdr:col>
      <xdr:colOff>171430</xdr:colOff>
      <xdr:row>740</xdr:row>
      <xdr:rowOff>180955</xdr:rowOff>
    </xdr:to>
    <xdr:pic>
      <xdr:nvPicPr>
        <xdr:cNvPr id="585" name="그림 584" descr="Ⅰ">
          <a:extLst>
            <a:ext uri="{FF2B5EF4-FFF2-40B4-BE49-F238E27FC236}">
              <a16:creationId xmlns:a16="http://schemas.microsoft.com/office/drawing/2014/main" id="{F6646551-B47D-4523-B44D-444C0D5FBB80}"/>
            </a:ext>
          </a:extLst>
        </xdr:cNvPr>
        <xdr:cNvPicPr>
          <a:picLocks/>
        </xdr:cNvPicPr>
      </xdr:nvPicPr>
      <xdr:blipFill>
        <a:blip xmlns:r="http://schemas.openxmlformats.org/officeDocument/2006/relationships" r:embed="rId49">
          <a:alphaModFix amt="45000"/>
        </a:blip>
        <a:stretch>
          <a:fillRect/>
        </a:stretch>
      </xdr:blipFill>
      <xdr:spPr>
        <a:xfrm>
          <a:off x="10925175" y="336880200"/>
          <a:ext cx="161905" cy="161905"/>
        </a:xfrm>
        <a:prstGeom prst="rect">
          <a:avLst/>
        </a:prstGeom>
      </xdr:spPr>
    </xdr:pic>
    <xdr:clientData/>
  </xdr:twoCellAnchor>
  <xdr:twoCellAnchor>
    <xdr:from>
      <xdr:col>5</xdr:col>
      <xdr:colOff>9525</xdr:colOff>
      <xdr:row>764</xdr:row>
      <xdr:rowOff>19050</xdr:rowOff>
    </xdr:from>
    <xdr:to>
      <xdr:col>5</xdr:col>
      <xdr:colOff>171430</xdr:colOff>
      <xdr:row>764</xdr:row>
      <xdr:rowOff>180955</xdr:rowOff>
    </xdr:to>
    <xdr:pic>
      <xdr:nvPicPr>
        <xdr:cNvPr id="586" name="그림 585" descr="Ⅰ">
          <a:extLst>
            <a:ext uri="{FF2B5EF4-FFF2-40B4-BE49-F238E27FC236}">
              <a16:creationId xmlns:a16="http://schemas.microsoft.com/office/drawing/2014/main" id="{839A1D27-00A3-4F83-8A2E-62B4DAFF24B0}"/>
            </a:ext>
          </a:extLst>
        </xdr:cNvPr>
        <xdr:cNvPicPr>
          <a:picLocks/>
        </xdr:cNvPicPr>
      </xdr:nvPicPr>
      <xdr:blipFill>
        <a:blip xmlns:r="http://schemas.openxmlformats.org/officeDocument/2006/relationships" r:embed="rId49">
          <a:alphaModFix amt="45000"/>
        </a:blip>
        <a:stretch>
          <a:fillRect/>
        </a:stretch>
      </xdr:blipFill>
      <xdr:spPr>
        <a:xfrm>
          <a:off x="10925175" y="341223600"/>
          <a:ext cx="161905" cy="161905"/>
        </a:xfrm>
        <a:prstGeom prst="rect">
          <a:avLst/>
        </a:prstGeom>
      </xdr:spPr>
    </xdr:pic>
    <xdr:clientData/>
  </xdr:twoCellAnchor>
  <xdr:twoCellAnchor>
    <xdr:from>
      <xdr:col>5</xdr:col>
      <xdr:colOff>57150</xdr:colOff>
      <xdr:row>745</xdr:row>
      <xdr:rowOff>19050</xdr:rowOff>
    </xdr:from>
    <xdr:to>
      <xdr:col>5</xdr:col>
      <xdr:colOff>219055</xdr:colOff>
      <xdr:row>745</xdr:row>
      <xdr:rowOff>180955</xdr:rowOff>
    </xdr:to>
    <xdr:pic>
      <xdr:nvPicPr>
        <xdr:cNvPr id="587" name="그림 586" descr="1">
          <a:extLst>
            <a:ext uri="{FF2B5EF4-FFF2-40B4-BE49-F238E27FC236}">
              <a16:creationId xmlns:a16="http://schemas.microsoft.com/office/drawing/2014/main" id="{29AD0421-1F39-4C85-BBFB-EEABA5792451}"/>
            </a:ext>
          </a:extLst>
        </xdr:cNvPr>
        <xdr:cNvPicPr>
          <a:picLocks/>
        </xdr:cNvPicPr>
      </xdr:nvPicPr>
      <xdr:blipFill>
        <a:blip xmlns:r="http://schemas.openxmlformats.org/officeDocument/2006/relationships" r:embed="rId51">
          <a:alphaModFix amt="45000"/>
        </a:blip>
        <a:stretch>
          <a:fillRect/>
        </a:stretch>
      </xdr:blipFill>
      <xdr:spPr>
        <a:xfrm>
          <a:off x="10972800" y="337785075"/>
          <a:ext cx="161905" cy="161905"/>
        </a:xfrm>
        <a:prstGeom prst="rect">
          <a:avLst/>
        </a:prstGeom>
      </xdr:spPr>
    </xdr:pic>
    <xdr:clientData/>
  </xdr:twoCellAnchor>
  <xdr:twoCellAnchor>
    <xdr:from>
      <xdr:col>5</xdr:col>
      <xdr:colOff>57150</xdr:colOff>
      <xdr:row>748</xdr:row>
      <xdr:rowOff>19050</xdr:rowOff>
    </xdr:from>
    <xdr:to>
      <xdr:col>5</xdr:col>
      <xdr:colOff>219055</xdr:colOff>
      <xdr:row>748</xdr:row>
      <xdr:rowOff>180955</xdr:rowOff>
    </xdr:to>
    <xdr:pic>
      <xdr:nvPicPr>
        <xdr:cNvPr id="588" name="그림 587" descr="1">
          <a:extLst>
            <a:ext uri="{FF2B5EF4-FFF2-40B4-BE49-F238E27FC236}">
              <a16:creationId xmlns:a16="http://schemas.microsoft.com/office/drawing/2014/main" id="{89253210-55B4-4D84-A239-C98C6D7323AD}"/>
            </a:ext>
          </a:extLst>
        </xdr:cNvPr>
        <xdr:cNvPicPr>
          <a:picLocks/>
        </xdr:cNvPicPr>
      </xdr:nvPicPr>
      <xdr:blipFill>
        <a:blip xmlns:r="http://schemas.openxmlformats.org/officeDocument/2006/relationships" r:embed="rId51">
          <a:alphaModFix amt="45000"/>
        </a:blip>
        <a:stretch>
          <a:fillRect/>
        </a:stretch>
      </xdr:blipFill>
      <xdr:spPr>
        <a:xfrm>
          <a:off x="10972800" y="338328000"/>
          <a:ext cx="161905" cy="161905"/>
        </a:xfrm>
        <a:prstGeom prst="rect">
          <a:avLst/>
        </a:prstGeom>
      </xdr:spPr>
    </xdr:pic>
    <xdr:clientData/>
  </xdr:twoCellAnchor>
  <xdr:twoCellAnchor>
    <xdr:from>
      <xdr:col>5</xdr:col>
      <xdr:colOff>57150</xdr:colOff>
      <xdr:row>751</xdr:row>
      <xdr:rowOff>19050</xdr:rowOff>
    </xdr:from>
    <xdr:to>
      <xdr:col>5</xdr:col>
      <xdr:colOff>219055</xdr:colOff>
      <xdr:row>751</xdr:row>
      <xdr:rowOff>180955</xdr:rowOff>
    </xdr:to>
    <xdr:pic>
      <xdr:nvPicPr>
        <xdr:cNvPr id="589" name="그림 588" descr="1">
          <a:extLst>
            <a:ext uri="{FF2B5EF4-FFF2-40B4-BE49-F238E27FC236}">
              <a16:creationId xmlns:a16="http://schemas.microsoft.com/office/drawing/2014/main" id="{63B815C1-47B2-407F-A34E-04FEDC00777C}"/>
            </a:ext>
          </a:extLst>
        </xdr:cNvPr>
        <xdr:cNvPicPr>
          <a:picLocks/>
        </xdr:cNvPicPr>
      </xdr:nvPicPr>
      <xdr:blipFill>
        <a:blip xmlns:r="http://schemas.openxmlformats.org/officeDocument/2006/relationships" r:embed="rId51">
          <a:alphaModFix amt="45000"/>
        </a:blip>
        <a:stretch>
          <a:fillRect/>
        </a:stretch>
      </xdr:blipFill>
      <xdr:spPr>
        <a:xfrm>
          <a:off x="10972800" y="338870925"/>
          <a:ext cx="161905" cy="161905"/>
        </a:xfrm>
        <a:prstGeom prst="rect">
          <a:avLst/>
        </a:prstGeom>
      </xdr:spPr>
    </xdr:pic>
    <xdr:clientData/>
  </xdr:twoCellAnchor>
  <xdr:twoCellAnchor>
    <xdr:from>
      <xdr:col>5</xdr:col>
      <xdr:colOff>57150</xdr:colOff>
      <xdr:row>754</xdr:row>
      <xdr:rowOff>19075</xdr:rowOff>
    </xdr:from>
    <xdr:to>
      <xdr:col>5</xdr:col>
      <xdr:colOff>219055</xdr:colOff>
      <xdr:row>755</xdr:row>
      <xdr:rowOff>5</xdr:rowOff>
    </xdr:to>
    <xdr:pic>
      <xdr:nvPicPr>
        <xdr:cNvPr id="590" name="그림 589" descr="1">
          <a:extLst>
            <a:ext uri="{FF2B5EF4-FFF2-40B4-BE49-F238E27FC236}">
              <a16:creationId xmlns:a16="http://schemas.microsoft.com/office/drawing/2014/main" id="{99EE7721-74D4-4414-A8A1-69BD8ED5BB25}"/>
            </a:ext>
          </a:extLst>
        </xdr:cNvPr>
        <xdr:cNvPicPr>
          <a:picLocks/>
        </xdr:cNvPicPr>
      </xdr:nvPicPr>
      <xdr:blipFill>
        <a:blip xmlns:r="http://schemas.openxmlformats.org/officeDocument/2006/relationships" r:embed="rId51">
          <a:alphaModFix amt="45000"/>
        </a:blip>
        <a:stretch>
          <a:fillRect/>
        </a:stretch>
      </xdr:blipFill>
      <xdr:spPr>
        <a:xfrm>
          <a:off x="10972800" y="339413875"/>
          <a:ext cx="161905" cy="161905"/>
        </a:xfrm>
        <a:prstGeom prst="rect">
          <a:avLst/>
        </a:prstGeom>
      </xdr:spPr>
    </xdr:pic>
    <xdr:clientData/>
  </xdr:twoCellAnchor>
  <xdr:twoCellAnchor>
    <xdr:from>
      <xdr:col>5</xdr:col>
      <xdr:colOff>57150</xdr:colOff>
      <xdr:row>757</xdr:row>
      <xdr:rowOff>19050</xdr:rowOff>
    </xdr:from>
    <xdr:to>
      <xdr:col>5</xdr:col>
      <xdr:colOff>219055</xdr:colOff>
      <xdr:row>757</xdr:row>
      <xdr:rowOff>180955</xdr:rowOff>
    </xdr:to>
    <xdr:pic>
      <xdr:nvPicPr>
        <xdr:cNvPr id="591" name="그림 590" descr="1">
          <a:extLst>
            <a:ext uri="{FF2B5EF4-FFF2-40B4-BE49-F238E27FC236}">
              <a16:creationId xmlns:a16="http://schemas.microsoft.com/office/drawing/2014/main" id="{8C441194-13BF-4531-81BA-45FB685D3CA9}"/>
            </a:ext>
          </a:extLst>
        </xdr:cNvPr>
        <xdr:cNvPicPr>
          <a:picLocks/>
        </xdr:cNvPicPr>
      </xdr:nvPicPr>
      <xdr:blipFill>
        <a:blip xmlns:r="http://schemas.openxmlformats.org/officeDocument/2006/relationships" r:embed="rId51">
          <a:alphaModFix amt="45000"/>
        </a:blip>
        <a:stretch>
          <a:fillRect/>
        </a:stretch>
      </xdr:blipFill>
      <xdr:spPr>
        <a:xfrm>
          <a:off x="10972800" y="339956775"/>
          <a:ext cx="161905" cy="161905"/>
        </a:xfrm>
        <a:prstGeom prst="rect">
          <a:avLst/>
        </a:prstGeom>
      </xdr:spPr>
    </xdr:pic>
    <xdr:clientData/>
  </xdr:twoCellAnchor>
  <xdr:twoCellAnchor>
    <xdr:from>
      <xdr:col>5</xdr:col>
      <xdr:colOff>57150</xdr:colOff>
      <xdr:row>760</xdr:row>
      <xdr:rowOff>19050</xdr:rowOff>
    </xdr:from>
    <xdr:to>
      <xdr:col>5</xdr:col>
      <xdr:colOff>219055</xdr:colOff>
      <xdr:row>760</xdr:row>
      <xdr:rowOff>180955</xdr:rowOff>
    </xdr:to>
    <xdr:pic>
      <xdr:nvPicPr>
        <xdr:cNvPr id="592" name="그림 591" descr="1">
          <a:extLst>
            <a:ext uri="{FF2B5EF4-FFF2-40B4-BE49-F238E27FC236}">
              <a16:creationId xmlns:a16="http://schemas.microsoft.com/office/drawing/2014/main" id="{17BE7861-2C53-421F-86DC-E43B943016AA}"/>
            </a:ext>
          </a:extLst>
        </xdr:cNvPr>
        <xdr:cNvPicPr>
          <a:picLocks/>
        </xdr:cNvPicPr>
      </xdr:nvPicPr>
      <xdr:blipFill>
        <a:blip xmlns:r="http://schemas.openxmlformats.org/officeDocument/2006/relationships" r:embed="rId51">
          <a:alphaModFix amt="45000"/>
        </a:blip>
        <a:stretch>
          <a:fillRect/>
        </a:stretch>
      </xdr:blipFill>
      <xdr:spPr>
        <a:xfrm>
          <a:off x="10972800" y="340499700"/>
          <a:ext cx="161905" cy="161905"/>
        </a:xfrm>
        <a:prstGeom prst="rect">
          <a:avLst/>
        </a:prstGeom>
      </xdr:spPr>
    </xdr:pic>
    <xdr:clientData/>
  </xdr:twoCellAnchor>
  <xdr:twoCellAnchor>
    <xdr:from>
      <xdr:col>5</xdr:col>
      <xdr:colOff>57150</xdr:colOff>
      <xdr:row>765</xdr:row>
      <xdr:rowOff>19050</xdr:rowOff>
    </xdr:from>
    <xdr:to>
      <xdr:col>5</xdr:col>
      <xdr:colOff>219055</xdr:colOff>
      <xdr:row>765</xdr:row>
      <xdr:rowOff>180955</xdr:rowOff>
    </xdr:to>
    <xdr:pic>
      <xdr:nvPicPr>
        <xdr:cNvPr id="593" name="그림 592" descr="1">
          <a:extLst>
            <a:ext uri="{FF2B5EF4-FFF2-40B4-BE49-F238E27FC236}">
              <a16:creationId xmlns:a16="http://schemas.microsoft.com/office/drawing/2014/main" id="{3141AE6E-9056-4376-8CC6-354B2B7875AC}"/>
            </a:ext>
          </a:extLst>
        </xdr:cNvPr>
        <xdr:cNvPicPr>
          <a:picLocks/>
        </xdr:cNvPicPr>
      </xdr:nvPicPr>
      <xdr:blipFill>
        <a:blip xmlns:r="http://schemas.openxmlformats.org/officeDocument/2006/relationships" r:embed="rId51">
          <a:alphaModFix amt="45000"/>
        </a:blip>
        <a:stretch>
          <a:fillRect/>
        </a:stretch>
      </xdr:blipFill>
      <xdr:spPr>
        <a:xfrm>
          <a:off x="10972800" y="341404575"/>
          <a:ext cx="161905" cy="161905"/>
        </a:xfrm>
        <a:prstGeom prst="rect">
          <a:avLst/>
        </a:prstGeom>
      </xdr:spPr>
    </xdr:pic>
    <xdr:clientData/>
  </xdr:twoCellAnchor>
  <xdr:twoCellAnchor>
    <xdr:from>
      <xdr:col>5</xdr:col>
      <xdr:colOff>57150</xdr:colOff>
      <xdr:row>772</xdr:row>
      <xdr:rowOff>19050</xdr:rowOff>
    </xdr:from>
    <xdr:to>
      <xdr:col>5</xdr:col>
      <xdr:colOff>219055</xdr:colOff>
      <xdr:row>772</xdr:row>
      <xdr:rowOff>180955</xdr:rowOff>
    </xdr:to>
    <xdr:pic>
      <xdr:nvPicPr>
        <xdr:cNvPr id="594" name="그림 593" descr="1">
          <a:extLst>
            <a:ext uri="{FF2B5EF4-FFF2-40B4-BE49-F238E27FC236}">
              <a16:creationId xmlns:a16="http://schemas.microsoft.com/office/drawing/2014/main" id="{4FF00AB0-43D2-44A6-B32A-166D586BB50D}"/>
            </a:ext>
          </a:extLst>
        </xdr:cNvPr>
        <xdr:cNvPicPr>
          <a:picLocks/>
        </xdr:cNvPicPr>
      </xdr:nvPicPr>
      <xdr:blipFill>
        <a:blip xmlns:r="http://schemas.openxmlformats.org/officeDocument/2006/relationships" r:embed="rId51">
          <a:alphaModFix amt="45000"/>
        </a:blip>
        <a:stretch>
          <a:fillRect/>
        </a:stretch>
      </xdr:blipFill>
      <xdr:spPr>
        <a:xfrm>
          <a:off x="10972800" y="342671400"/>
          <a:ext cx="161905" cy="161905"/>
        </a:xfrm>
        <a:prstGeom prst="rect">
          <a:avLst/>
        </a:prstGeom>
      </xdr:spPr>
    </xdr:pic>
    <xdr:clientData/>
  </xdr:twoCellAnchor>
  <xdr:twoCellAnchor>
    <xdr:from>
      <xdr:col>5</xdr:col>
      <xdr:colOff>9525</xdr:colOff>
      <xdr:row>788</xdr:row>
      <xdr:rowOff>19050</xdr:rowOff>
    </xdr:from>
    <xdr:to>
      <xdr:col>5</xdr:col>
      <xdr:colOff>171430</xdr:colOff>
      <xdr:row>788</xdr:row>
      <xdr:rowOff>180955</xdr:rowOff>
    </xdr:to>
    <xdr:pic>
      <xdr:nvPicPr>
        <xdr:cNvPr id="596" name="그림 595" descr="Ⅰ">
          <a:extLst>
            <a:ext uri="{FF2B5EF4-FFF2-40B4-BE49-F238E27FC236}">
              <a16:creationId xmlns:a16="http://schemas.microsoft.com/office/drawing/2014/main" id="{0EC87824-1E16-413B-B845-FD5A070E900E}"/>
            </a:ext>
          </a:extLst>
        </xdr:cNvPr>
        <xdr:cNvPicPr>
          <a:picLocks/>
        </xdr:cNvPicPr>
      </xdr:nvPicPr>
      <xdr:blipFill>
        <a:blip xmlns:r="http://schemas.openxmlformats.org/officeDocument/2006/relationships" r:embed="rId49">
          <a:alphaModFix amt="45000"/>
        </a:blip>
        <a:stretch>
          <a:fillRect/>
        </a:stretch>
      </xdr:blipFill>
      <xdr:spPr>
        <a:xfrm>
          <a:off x="10925175" y="359321100"/>
          <a:ext cx="161905" cy="161905"/>
        </a:xfrm>
        <a:prstGeom prst="rect">
          <a:avLst/>
        </a:prstGeom>
      </xdr:spPr>
    </xdr:pic>
    <xdr:clientData/>
  </xdr:twoCellAnchor>
  <xdr:twoCellAnchor>
    <xdr:from>
      <xdr:col>5</xdr:col>
      <xdr:colOff>9525</xdr:colOff>
      <xdr:row>799</xdr:row>
      <xdr:rowOff>19050</xdr:rowOff>
    </xdr:from>
    <xdr:to>
      <xdr:col>5</xdr:col>
      <xdr:colOff>171430</xdr:colOff>
      <xdr:row>799</xdr:row>
      <xdr:rowOff>180955</xdr:rowOff>
    </xdr:to>
    <xdr:pic>
      <xdr:nvPicPr>
        <xdr:cNvPr id="597" name="그림 596" descr="Ⅰ">
          <a:extLst>
            <a:ext uri="{FF2B5EF4-FFF2-40B4-BE49-F238E27FC236}">
              <a16:creationId xmlns:a16="http://schemas.microsoft.com/office/drawing/2014/main" id="{1C02719C-78CD-44C8-BD5E-F2A08A7267AC}"/>
            </a:ext>
          </a:extLst>
        </xdr:cNvPr>
        <xdr:cNvPicPr>
          <a:picLocks/>
        </xdr:cNvPicPr>
      </xdr:nvPicPr>
      <xdr:blipFill>
        <a:blip xmlns:r="http://schemas.openxmlformats.org/officeDocument/2006/relationships" r:embed="rId49">
          <a:alphaModFix amt="45000"/>
        </a:blip>
        <a:stretch>
          <a:fillRect/>
        </a:stretch>
      </xdr:blipFill>
      <xdr:spPr>
        <a:xfrm>
          <a:off x="10925175" y="361311825"/>
          <a:ext cx="161905" cy="161905"/>
        </a:xfrm>
        <a:prstGeom prst="rect">
          <a:avLst/>
        </a:prstGeom>
      </xdr:spPr>
    </xdr:pic>
    <xdr:clientData/>
  </xdr:twoCellAnchor>
  <xdr:twoCellAnchor>
    <xdr:from>
      <xdr:col>5</xdr:col>
      <xdr:colOff>9525</xdr:colOff>
      <xdr:row>827</xdr:row>
      <xdr:rowOff>19050</xdr:rowOff>
    </xdr:from>
    <xdr:to>
      <xdr:col>5</xdr:col>
      <xdr:colOff>171430</xdr:colOff>
      <xdr:row>827</xdr:row>
      <xdr:rowOff>180955</xdr:rowOff>
    </xdr:to>
    <xdr:pic>
      <xdr:nvPicPr>
        <xdr:cNvPr id="598" name="그림 597" descr="Ⅰ">
          <a:extLst>
            <a:ext uri="{FF2B5EF4-FFF2-40B4-BE49-F238E27FC236}">
              <a16:creationId xmlns:a16="http://schemas.microsoft.com/office/drawing/2014/main" id="{B7F9A5F0-B342-44C6-964A-0EB49DF0F057}"/>
            </a:ext>
          </a:extLst>
        </xdr:cNvPr>
        <xdr:cNvPicPr>
          <a:picLocks/>
        </xdr:cNvPicPr>
      </xdr:nvPicPr>
      <xdr:blipFill>
        <a:blip xmlns:r="http://schemas.openxmlformats.org/officeDocument/2006/relationships" r:embed="rId49">
          <a:alphaModFix amt="45000"/>
        </a:blip>
        <a:stretch>
          <a:fillRect/>
        </a:stretch>
      </xdr:blipFill>
      <xdr:spPr>
        <a:xfrm>
          <a:off x="10925175" y="366379125"/>
          <a:ext cx="161905" cy="161905"/>
        </a:xfrm>
        <a:prstGeom prst="rect">
          <a:avLst/>
        </a:prstGeom>
      </xdr:spPr>
    </xdr:pic>
    <xdr:clientData/>
  </xdr:twoCellAnchor>
  <xdr:twoCellAnchor>
    <xdr:from>
      <xdr:col>5</xdr:col>
      <xdr:colOff>57150</xdr:colOff>
      <xdr:row>802</xdr:row>
      <xdr:rowOff>19050</xdr:rowOff>
    </xdr:from>
    <xdr:to>
      <xdr:col>5</xdr:col>
      <xdr:colOff>219055</xdr:colOff>
      <xdr:row>802</xdr:row>
      <xdr:rowOff>180955</xdr:rowOff>
    </xdr:to>
    <xdr:pic>
      <xdr:nvPicPr>
        <xdr:cNvPr id="599" name="그림 598" descr="1">
          <a:extLst>
            <a:ext uri="{FF2B5EF4-FFF2-40B4-BE49-F238E27FC236}">
              <a16:creationId xmlns:a16="http://schemas.microsoft.com/office/drawing/2014/main" id="{DE5D7347-4D77-4314-AB5C-4FB85BC37655}"/>
            </a:ext>
          </a:extLst>
        </xdr:cNvPr>
        <xdr:cNvPicPr>
          <a:picLocks/>
        </xdr:cNvPicPr>
      </xdr:nvPicPr>
      <xdr:blipFill>
        <a:blip xmlns:r="http://schemas.openxmlformats.org/officeDocument/2006/relationships" r:embed="rId51">
          <a:alphaModFix amt="45000"/>
        </a:blip>
        <a:stretch>
          <a:fillRect/>
        </a:stretch>
      </xdr:blipFill>
      <xdr:spPr>
        <a:xfrm>
          <a:off x="10972800" y="361854750"/>
          <a:ext cx="161905" cy="161905"/>
        </a:xfrm>
        <a:prstGeom prst="rect">
          <a:avLst/>
        </a:prstGeom>
      </xdr:spPr>
    </xdr:pic>
    <xdr:clientData/>
  </xdr:twoCellAnchor>
  <xdr:twoCellAnchor>
    <xdr:from>
      <xdr:col>5</xdr:col>
      <xdr:colOff>57150</xdr:colOff>
      <xdr:row>806</xdr:row>
      <xdr:rowOff>19075</xdr:rowOff>
    </xdr:from>
    <xdr:to>
      <xdr:col>5</xdr:col>
      <xdr:colOff>219055</xdr:colOff>
      <xdr:row>807</xdr:row>
      <xdr:rowOff>5</xdr:rowOff>
    </xdr:to>
    <xdr:pic>
      <xdr:nvPicPr>
        <xdr:cNvPr id="600" name="그림 599" descr="1">
          <a:extLst>
            <a:ext uri="{FF2B5EF4-FFF2-40B4-BE49-F238E27FC236}">
              <a16:creationId xmlns:a16="http://schemas.microsoft.com/office/drawing/2014/main" id="{BC71BFFD-57E7-4F1D-B3DA-09DF52F1A4E6}"/>
            </a:ext>
          </a:extLst>
        </xdr:cNvPr>
        <xdr:cNvPicPr>
          <a:picLocks/>
        </xdr:cNvPicPr>
      </xdr:nvPicPr>
      <xdr:blipFill>
        <a:blip xmlns:r="http://schemas.openxmlformats.org/officeDocument/2006/relationships" r:embed="rId51">
          <a:alphaModFix amt="45000"/>
        </a:blip>
        <a:stretch>
          <a:fillRect/>
        </a:stretch>
      </xdr:blipFill>
      <xdr:spPr>
        <a:xfrm>
          <a:off x="10972800" y="362578675"/>
          <a:ext cx="161905" cy="161905"/>
        </a:xfrm>
        <a:prstGeom prst="rect">
          <a:avLst/>
        </a:prstGeom>
      </xdr:spPr>
    </xdr:pic>
    <xdr:clientData/>
  </xdr:twoCellAnchor>
  <xdr:twoCellAnchor>
    <xdr:from>
      <xdr:col>5</xdr:col>
      <xdr:colOff>57150</xdr:colOff>
      <xdr:row>811</xdr:row>
      <xdr:rowOff>19050</xdr:rowOff>
    </xdr:from>
    <xdr:to>
      <xdr:col>5</xdr:col>
      <xdr:colOff>219055</xdr:colOff>
      <xdr:row>811</xdr:row>
      <xdr:rowOff>180955</xdr:rowOff>
    </xdr:to>
    <xdr:pic>
      <xdr:nvPicPr>
        <xdr:cNvPr id="601" name="그림 600" descr="1">
          <a:extLst>
            <a:ext uri="{FF2B5EF4-FFF2-40B4-BE49-F238E27FC236}">
              <a16:creationId xmlns:a16="http://schemas.microsoft.com/office/drawing/2014/main" id="{293700D9-FF98-40C4-A510-A52D9DBE6AA6}"/>
            </a:ext>
          </a:extLst>
        </xdr:cNvPr>
        <xdr:cNvPicPr>
          <a:picLocks/>
        </xdr:cNvPicPr>
      </xdr:nvPicPr>
      <xdr:blipFill>
        <a:blip xmlns:r="http://schemas.openxmlformats.org/officeDocument/2006/relationships" r:embed="rId51">
          <a:alphaModFix amt="45000"/>
        </a:blip>
        <a:stretch>
          <a:fillRect/>
        </a:stretch>
      </xdr:blipFill>
      <xdr:spPr>
        <a:xfrm>
          <a:off x="10972800" y="363483525"/>
          <a:ext cx="161905" cy="161905"/>
        </a:xfrm>
        <a:prstGeom prst="rect">
          <a:avLst/>
        </a:prstGeom>
      </xdr:spPr>
    </xdr:pic>
    <xdr:clientData/>
  </xdr:twoCellAnchor>
  <xdr:twoCellAnchor>
    <xdr:from>
      <xdr:col>5</xdr:col>
      <xdr:colOff>57150</xdr:colOff>
      <xdr:row>815</xdr:row>
      <xdr:rowOff>19050</xdr:rowOff>
    </xdr:from>
    <xdr:to>
      <xdr:col>5</xdr:col>
      <xdr:colOff>219055</xdr:colOff>
      <xdr:row>815</xdr:row>
      <xdr:rowOff>180955</xdr:rowOff>
    </xdr:to>
    <xdr:pic>
      <xdr:nvPicPr>
        <xdr:cNvPr id="602" name="그림 601" descr="1">
          <a:extLst>
            <a:ext uri="{FF2B5EF4-FFF2-40B4-BE49-F238E27FC236}">
              <a16:creationId xmlns:a16="http://schemas.microsoft.com/office/drawing/2014/main" id="{E68A82DB-F21F-4882-B379-E5A449833C50}"/>
            </a:ext>
          </a:extLst>
        </xdr:cNvPr>
        <xdr:cNvPicPr>
          <a:picLocks/>
        </xdr:cNvPicPr>
      </xdr:nvPicPr>
      <xdr:blipFill>
        <a:blip xmlns:r="http://schemas.openxmlformats.org/officeDocument/2006/relationships" r:embed="rId51">
          <a:alphaModFix amt="45000"/>
        </a:blip>
        <a:stretch>
          <a:fillRect/>
        </a:stretch>
      </xdr:blipFill>
      <xdr:spPr>
        <a:xfrm>
          <a:off x="10972800" y="364207425"/>
          <a:ext cx="161905" cy="161905"/>
        </a:xfrm>
        <a:prstGeom prst="rect">
          <a:avLst/>
        </a:prstGeom>
      </xdr:spPr>
    </xdr:pic>
    <xdr:clientData/>
  </xdr:twoCellAnchor>
  <xdr:twoCellAnchor>
    <xdr:from>
      <xdr:col>5</xdr:col>
      <xdr:colOff>57150</xdr:colOff>
      <xdr:row>821</xdr:row>
      <xdr:rowOff>19075</xdr:rowOff>
    </xdr:from>
    <xdr:to>
      <xdr:col>5</xdr:col>
      <xdr:colOff>219055</xdr:colOff>
      <xdr:row>822</xdr:row>
      <xdr:rowOff>5</xdr:rowOff>
    </xdr:to>
    <xdr:pic>
      <xdr:nvPicPr>
        <xdr:cNvPr id="603" name="그림 602" descr="1">
          <a:extLst>
            <a:ext uri="{FF2B5EF4-FFF2-40B4-BE49-F238E27FC236}">
              <a16:creationId xmlns:a16="http://schemas.microsoft.com/office/drawing/2014/main" id="{5CF6B4C7-2F16-4951-BDF8-F93613EA5569}"/>
            </a:ext>
          </a:extLst>
        </xdr:cNvPr>
        <xdr:cNvPicPr>
          <a:picLocks/>
        </xdr:cNvPicPr>
      </xdr:nvPicPr>
      <xdr:blipFill>
        <a:blip xmlns:r="http://schemas.openxmlformats.org/officeDocument/2006/relationships" r:embed="rId51">
          <a:alphaModFix amt="45000"/>
        </a:blip>
        <a:stretch>
          <a:fillRect/>
        </a:stretch>
      </xdr:blipFill>
      <xdr:spPr>
        <a:xfrm>
          <a:off x="10972800" y="365293300"/>
          <a:ext cx="161905" cy="161905"/>
        </a:xfrm>
        <a:prstGeom prst="rect">
          <a:avLst/>
        </a:prstGeom>
      </xdr:spPr>
    </xdr:pic>
    <xdr:clientData/>
  </xdr:twoCellAnchor>
  <xdr:twoCellAnchor>
    <xdr:from>
      <xdr:col>5</xdr:col>
      <xdr:colOff>57150</xdr:colOff>
      <xdr:row>828</xdr:row>
      <xdr:rowOff>19050</xdr:rowOff>
    </xdr:from>
    <xdr:to>
      <xdr:col>5</xdr:col>
      <xdr:colOff>219055</xdr:colOff>
      <xdr:row>828</xdr:row>
      <xdr:rowOff>180955</xdr:rowOff>
    </xdr:to>
    <xdr:pic>
      <xdr:nvPicPr>
        <xdr:cNvPr id="604" name="그림 603" descr="1">
          <a:extLst>
            <a:ext uri="{FF2B5EF4-FFF2-40B4-BE49-F238E27FC236}">
              <a16:creationId xmlns:a16="http://schemas.microsoft.com/office/drawing/2014/main" id="{46ACC649-4339-4CCE-BE5B-B4C5E276B6B9}"/>
            </a:ext>
          </a:extLst>
        </xdr:cNvPr>
        <xdr:cNvPicPr>
          <a:picLocks/>
        </xdr:cNvPicPr>
      </xdr:nvPicPr>
      <xdr:blipFill>
        <a:blip xmlns:r="http://schemas.openxmlformats.org/officeDocument/2006/relationships" r:embed="rId51">
          <a:alphaModFix amt="45000"/>
        </a:blip>
        <a:stretch>
          <a:fillRect/>
        </a:stretch>
      </xdr:blipFill>
      <xdr:spPr>
        <a:xfrm>
          <a:off x="10972800" y="366560100"/>
          <a:ext cx="161905" cy="161905"/>
        </a:xfrm>
        <a:prstGeom prst="rect">
          <a:avLst/>
        </a:prstGeom>
      </xdr:spPr>
    </xdr:pic>
    <xdr:clientData/>
  </xdr:twoCellAnchor>
  <xdr:twoCellAnchor>
    <xdr:from>
      <xdr:col>5</xdr:col>
      <xdr:colOff>57150</xdr:colOff>
      <xdr:row>835</xdr:row>
      <xdr:rowOff>19050</xdr:rowOff>
    </xdr:from>
    <xdr:to>
      <xdr:col>5</xdr:col>
      <xdr:colOff>219055</xdr:colOff>
      <xdr:row>835</xdr:row>
      <xdr:rowOff>180955</xdr:rowOff>
    </xdr:to>
    <xdr:pic>
      <xdr:nvPicPr>
        <xdr:cNvPr id="605" name="그림 604" descr="1">
          <a:extLst>
            <a:ext uri="{FF2B5EF4-FFF2-40B4-BE49-F238E27FC236}">
              <a16:creationId xmlns:a16="http://schemas.microsoft.com/office/drawing/2014/main" id="{EFD378BF-EC99-4501-BBEC-14B7252EA602}"/>
            </a:ext>
          </a:extLst>
        </xdr:cNvPr>
        <xdr:cNvPicPr>
          <a:picLocks/>
        </xdr:cNvPicPr>
      </xdr:nvPicPr>
      <xdr:blipFill>
        <a:blip xmlns:r="http://schemas.openxmlformats.org/officeDocument/2006/relationships" r:embed="rId51">
          <a:alphaModFix amt="45000"/>
        </a:blip>
        <a:stretch>
          <a:fillRect/>
        </a:stretch>
      </xdr:blipFill>
      <xdr:spPr>
        <a:xfrm>
          <a:off x="10972800" y="367826925"/>
          <a:ext cx="161905" cy="161905"/>
        </a:xfrm>
        <a:prstGeom prst="rect">
          <a:avLst/>
        </a:prstGeom>
      </xdr:spPr>
    </xdr:pic>
    <xdr:clientData/>
  </xdr:twoCellAnchor>
  <xdr:twoCellAnchor>
    <xdr:from>
      <xdr:col>5</xdr:col>
      <xdr:colOff>9525</xdr:colOff>
      <xdr:row>850</xdr:row>
      <xdr:rowOff>19050</xdr:rowOff>
    </xdr:from>
    <xdr:to>
      <xdr:col>5</xdr:col>
      <xdr:colOff>171430</xdr:colOff>
      <xdr:row>850</xdr:row>
      <xdr:rowOff>180955</xdr:rowOff>
    </xdr:to>
    <xdr:pic>
      <xdr:nvPicPr>
        <xdr:cNvPr id="607" name="그림 606" descr="Ⅰ">
          <a:extLst>
            <a:ext uri="{FF2B5EF4-FFF2-40B4-BE49-F238E27FC236}">
              <a16:creationId xmlns:a16="http://schemas.microsoft.com/office/drawing/2014/main" id="{F58C5ECB-9EDE-44A7-956E-B4CD2135EFF8}"/>
            </a:ext>
          </a:extLst>
        </xdr:cNvPr>
        <xdr:cNvPicPr>
          <a:picLocks/>
        </xdr:cNvPicPr>
      </xdr:nvPicPr>
      <xdr:blipFill>
        <a:blip xmlns:r="http://schemas.openxmlformats.org/officeDocument/2006/relationships" r:embed="rId49">
          <a:alphaModFix amt="45000"/>
        </a:blip>
        <a:stretch>
          <a:fillRect/>
        </a:stretch>
      </xdr:blipFill>
      <xdr:spPr>
        <a:xfrm>
          <a:off x="10925175" y="379047375"/>
          <a:ext cx="161905" cy="161905"/>
        </a:xfrm>
        <a:prstGeom prst="rect">
          <a:avLst/>
        </a:prstGeom>
      </xdr:spPr>
    </xdr:pic>
    <xdr:clientData/>
  </xdr:twoCellAnchor>
  <xdr:twoCellAnchor>
    <xdr:from>
      <xdr:col>5</xdr:col>
      <xdr:colOff>9525</xdr:colOff>
      <xdr:row>862</xdr:row>
      <xdr:rowOff>19050</xdr:rowOff>
    </xdr:from>
    <xdr:to>
      <xdr:col>5</xdr:col>
      <xdr:colOff>171430</xdr:colOff>
      <xdr:row>862</xdr:row>
      <xdr:rowOff>180955</xdr:rowOff>
    </xdr:to>
    <xdr:pic>
      <xdr:nvPicPr>
        <xdr:cNvPr id="608" name="그림 607" descr="Ⅰ">
          <a:extLst>
            <a:ext uri="{FF2B5EF4-FFF2-40B4-BE49-F238E27FC236}">
              <a16:creationId xmlns:a16="http://schemas.microsoft.com/office/drawing/2014/main" id="{5641A092-15CF-4C81-84E1-91190EBBA4F3}"/>
            </a:ext>
          </a:extLst>
        </xdr:cNvPr>
        <xdr:cNvPicPr>
          <a:picLocks/>
        </xdr:cNvPicPr>
      </xdr:nvPicPr>
      <xdr:blipFill>
        <a:blip xmlns:r="http://schemas.openxmlformats.org/officeDocument/2006/relationships" r:embed="rId49">
          <a:alphaModFix amt="45000"/>
        </a:blip>
        <a:stretch>
          <a:fillRect/>
        </a:stretch>
      </xdr:blipFill>
      <xdr:spPr>
        <a:xfrm>
          <a:off x="10925175" y="381219075"/>
          <a:ext cx="161905" cy="161905"/>
        </a:xfrm>
        <a:prstGeom prst="rect">
          <a:avLst/>
        </a:prstGeom>
      </xdr:spPr>
    </xdr:pic>
    <xdr:clientData/>
  </xdr:twoCellAnchor>
  <xdr:twoCellAnchor>
    <xdr:from>
      <xdr:col>5</xdr:col>
      <xdr:colOff>9525</xdr:colOff>
      <xdr:row>888</xdr:row>
      <xdr:rowOff>19050</xdr:rowOff>
    </xdr:from>
    <xdr:to>
      <xdr:col>5</xdr:col>
      <xdr:colOff>171430</xdr:colOff>
      <xdr:row>888</xdr:row>
      <xdr:rowOff>180955</xdr:rowOff>
    </xdr:to>
    <xdr:pic>
      <xdr:nvPicPr>
        <xdr:cNvPr id="609" name="그림 608" descr="Ⅰ">
          <a:extLst>
            <a:ext uri="{FF2B5EF4-FFF2-40B4-BE49-F238E27FC236}">
              <a16:creationId xmlns:a16="http://schemas.microsoft.com/office/drawing/2014/main" id="{974EF252-238F-4521-BC66-603F9F840A0F}"/>
            </a:ext>
          </a:extLst>
        </xdr:cNvPr>
        <xdr:cNvPicPr>
          <a:picLocks/>
        </xdr:cNvPicPr>
      </xdr:nvPicPr>
      <xdr:blipFill>
        <a:blip xmlns:r="http://schemas.openxmlformats.org/officeDocument/2006/relationships" r:embed="rId49">
          <a:alphaModFix amt="45000"/>
        </a:blip>
        <a:stretch>
          <a:fillRect/>
        </a:stretch>
      </xdr:blipFill>
      <xdr:spPr>
        <a:xfrm>
          <a:off x="10925175" y="385924425"/>
          <a:ext cx="161905" cy="161905"/>
        </a:xfrm>
        <a:prstGeom prst="rect">
          <a:avLst/>
        </a:prstGeom>
      </xdr:spPr>
    </xdr:pic>
    <xdr:clientData/>
  </xdr:twoCellAnchor>
  <xdr:twoCellAnchor>
    <xdr:from>
      <xdr:col>5</xdr:col>
      <xdr:colOff>57150</xdr:colOff>
      <xdr:row>866</xdr:row>
      <xdr:rowOff>19050</xdr:rowOff>
    </xdr:from>
    <xdr:to>
      <xdr:col>5</xdr:col>
      <xdr:colOff>219055</xdr:colOff>
      <xdr:row>866</xdr:row>
      <xdr:rowOff>180955</xdr:rowOff>
    </xdr:to>
    <xdr:pic>
      <xdr:nvPicPr>
        <xdr:cNvPr id="610" name="그림 609" descr="1">
          <a:extLst>
            <a:ext uri="{FF2B5EF4-FFF2-40B4-BE49-F238E27FC236}">
              <a16:creationId xmlns:a16="http://schemas.microsoft.com/office/drawing/2014/main" id="{67C25B31-A45F-4D7A-B117-32D9ABD39C5D}"/>
            </a:ext>
          </a:extLst>
        </xdr:cNvPr>
        <xdr:cNvPicPr>
          <a:picLocks/>
        </xdr:cNvPicPr>
      </xdr:nvPicPr>
      <xdr:blipFill>
        <a:blip xmlns:r="http://schemas.openxmlformats.org/officeDocument/2006/relationships" r:embed="rId51">
          <a:alphaModFix amt="45000"/>
        </a:blip>
        <a:stretch>
          <a:fillRect/>
        </a:stretch>
      </xdr:blipFill>
      <xdr:spPr>
        <a:xfrm>
          <a:off x="10972800" y="381942975"/>
          <a:ext cx="161905" cy="161905"/>
        </a:xfrm>
        <a:prstGeom prst="rect">
          <a:avLst/>
        </a:prstGeom>
      </xdr:spPr>
    </xdr:pic>
    <xdr:clientData/>
  </xdr:twoCellAnchor>
  <xdr:twoCellAnchor>
    <xdr:from>
      <xdr:col>5</xdr:col>
      <xdr:colOff>57150</xdr:colOff>
      <xdr:row>870</xdr:row>
      <xdr:rowOff>19075</xdr:rowOff>
    </xdr:from>
    <xdr:to>
      <xdr:col>5</xdr:col>
      <xdr:colOff>219055</xdr:colOff>
      <xdr:row>871</xdr:row>
      <xdr:rowOff>5</xdr:rowOff>
    </xdr:to>
    <xdr:pic>
      <xdr:nvPicPr>
        <xdr:cNvPr id="611" name="그림 610" descr="1">
          <a:extLst>
            <a:ext uri="{FF2B5EF4-FFF2-40B4-BE49-F238E27FC236}">
              <a16:creationId xmlns:a16="http://schemas.microsoft.com/office/drawing/2014/main" id="{5592F75C-4C8D-45D2-8555-563EEF69CAA6}"/>
            </a:ext>
          </a:extLst>
        </xdr:cNvPr>
        <xdr:cNvPicPr>
          <a:picLocks/>
        </xdr:cNvPicPr>
      </xdr:nvPicPr>
      <xdr:blipFill>
        <a:blip xmlns:r="http://schemas.openxmlformats.org/officeDocument/2006/relationships" r:embed="rId51">
          <a:alphaModFix amt="45000"/>
        </a:blip>
        <a:stretch>
          <a:fillRect/>
        </a:stretch>
      </xdr:blipFill>
      <xdr:spPr>
        <a:xfrm>
          <a:off x="10972800" y="382666900"/>
          <a:ext cx="161905" cy="161905"/>
        </a:xfrm>
        <a:prstGeom prst="rect">
          <a:avLst/>
        </a:prstGeom>
      </xdr:spPr>
    </xdr:pic>
    <xdr:clientData/>
  </xdr:twoCellAnchor>
  <xdr:twoCellAnchor>
    <xdr:from>
      <xdr:col>5</xdr:col>
      <xdr:colOff>57150</xdr:colOff>
      <xdr:row>874</xdr:row>
      <xdr:rowOff>19025</xdr:rowOff>
    </xdr:from>
    <xdr:to>
      <xdr:col>5</xdr:col>
      <xdr:colOff>219055</xdr:colOff>
      <xdr:row>874</xdr:row>
      <xdr:rowOff>180930</xdr:rowOff>
    </xdr:to>
    <xdr:pic>
      <xdr:nvPicPr>
        <xdr:cNvPr id="612" name="그림 611" descr="1">
          <a:extLst>
            <a:ext uri="{FF2B5EF4-FFF2-40B4-BE49-F238E27FC236}">
              <a16:creationId xmlns:a16="http://schemas.microsoft.com/office/drawing/2014/main" id="{A9111F17-2017-4997-94CE-709AE8CD4F0B}"/>
            </a:ext>
          </a:extLst>
        </xdr:cNvPr>
        <xdr:cNvPicPr>
          <a:picLocks/>
        </xdr:cNvPicPr>
      </xdr:nvPicPr>
      <xdr:blipFill>
        <a:blip xmlns:r="http://schemas.openxmlformats.org/officeDocument/2006/relationships" r:embed="rId51">
          <a:alphaModFix amt="45000"/>
        </a:blip>
        <a:stretch>
          <a:fillRect/>
        </a:stretch>
      </xdr:blipFill>
      <xdr:spPr>
        <a:xfrm>
          <a:off x="10972800" y="383390750"/>
          <a:ext cx="161905" cy="161905"/>
        </a:xfrm>
        <a:prstGeom prst="rect">
          <a:avLst/>
        </a:prstGeom>
      </xdr:spPr>
    </xdr:pic>
    <xdr:clientData/>
  </xdr:twoCellAnchor>
  <xdr:twoCellAnchor>
    <xdr:from>
      <xdr:col>5</xdr:col>
      <xdr:colOff>57150</xdr:colOff>
      <xdr:row>877</xdr:row>
      <xdr:rowOff>19050</xdr:rowOff>
    </xdr:from>
    <xdr:to>
      <xdr:col>5</xdr:col>
      <xdr:colOff>219055</xdr:colOff>
      <xdr:row>877</xdr:row>
      <xdr:rowOff>180955</xdr:rowOff>
    </xdr:to>
    <xdr:pic>
      <xdr:nvPicPr>
        <xdr:cNvPr id="619" name="그림 618" descr="1">
          <a:extLst>
            <a:ext uri="{FF2B5EF4-FFF2-40B4-BE49-F238E27FC236}">
              <a16:creationId xmlns:a16="http://schemas.microsoft.com/office/drawing/2014/main" id="{0A9BBFD2-A487-436D-B344-C62C97D74733}"/>
            </a:ext>
          </a:extLst>
        </xdr:cNvPr>
        <xdr:cNvPicPr>
          <a:picLocks/>
        </xdr:cNvPicPr>
      </xdr:nvPicPr>
      <xdr:blipFill>
        <a:blip xmlns:r="http://schemas.openxmlformats.org/officeDocument/2006/relationships" r:embed="rId51">
          <a:alphaModFix amt="45000"/>
        </a:blip>
        <a:stretch>
          <a:fillRect/>
        </a:stretch>
      </xdr:blipFill>
      <xdr:spPr>
        <a:xfrm>
          <a:off x="10972800" y="383933700"/>
          <a:ext cx="161905" cy="161905"/>
        </a:xfrm>
        <a:prstGeom prst="rect">
          <a:avLst/>
        </a:prstGeom>
      </xdr:spPr>
    </xdr:pic>
    <xdr:clientData/>
  </xdr:twoCellAnchor>
  <xdr:twoCellAnchor>
    <xdr:from>
      <xdr:col>5</xdr:col>
      <xdr:colOff>57150</xdr:colOff>
      <xdr:row>881</xdr:row>
      <xdr:rowOff>19050</xdr:rowOff>
    </xdr:from>
    <xdr:to>
      <xdr:col>5</xdr:col>
      <xdr:colOff>219055</xdr:colOff>
      <xdr:row>881</xdr:row>
      <xdr:rowOff>180955</xdr:rowOff>
    </xdr:to>
    <xdr:pic>
      <xdr:nvPicPr>
        <xdr:cNvPr id="620" name="그림 619" descr="1">
          <a:extLst>
            <a:ext uri="{FF2B5EF4-FFF2-40B4-BE49-F238E27FC236}">
              <a16:creationId xmlns:a16="http://schemas.microsoft.com/office/drawing/2014/main" id="{4A47ED47-E156-4977-B203-1B392D26E9CB}"/>
            </a:ext>
          </a:extLst>
        </xdr:cNvPr>
        <xdr:cNvPicPr>
          <a:picLocks/>
        </xdr:cNvPicPr>
      </xdr:nvPicPr>
      <xdr:blipFill>
        <a:blip xmlns:r="http://schemas.openxmlformats.org/officeDocument/2006/relationships" r:embed="rId51">
          <a:alphaModFix amt="45000"/>
        </a:blip>
        <a:stretch>
          <a:fillRect/>
        </a:stretch>
      </xdr:blipFill>
      <xdr:spPr>
        <a:xfrm>
          <a:off x="10972800" y="384657600"/>
          <a:ext cx="161905" cy="161905"/>
        </a:xfrm>
        <a:prstGeom prst="rect">
          <a:avLst/>
        </a:prstGeom>
      </xdr:spPr>
    </xdr:pic>
    <xdr:clientData/>
  </xdr:twoCellAnchor>
  <xdr:twoCellAnchor>
    <xdr:from>
      <xdr:col>5</xdr:col>
      <xdr:colOff>57150</xdr:colOff>
      <xdr:row>889</xdr:row>
      <xdr:rowOff>19025</xdr:rowOff>
    </xdr:from>
    <xdr:to>
      <xdr:col>5</xdr:col>
      <xdr:colOff>219055</xdr:colOff>
      <xdr:row>889</xdr:row>
      <xdr:rowOff>180930</xdr:rowOff>
    </xdr:to>
    <xdr:pic>
      <xdr:nvPicPr>
        <xdr:cNvPr id="621" name="그림 620" descr="1">
          <a:extLst>
            <a:ext uri="{FF2B5EF4-FFF2-40B4-BE49-F238E27FC236}">
              <a16:creationId xmlns:a16="http://schemas.microsoft.com/office/drawing/2014/main" id="{720CCCE9-1796-491C-B31F-6C5B8A20BB32}"/>
            </a:ext>
          </a:extLst>
        </xdr:cNvPr>
        <xdr:cNvPicPr>
          <a:picLocks/>
        </xdr:cNvPicPr>
      </xdr:nvPicPr>
      <xdr:blipFill>
        <a:blip xmlns:r="http://schemas.openxmlformats.org/officeDocument/2006/relationships" r:embed="rId51">
          <a:alphaModFix amt="45000"/>
        </a:blip>
        <a:stretch>
          <a:fillRect/>
        </a:stretch>
      </xdr:blipFill>
      <xdr:spPr>
        <a:xfrm>
          <a:off x="10972800" y="386105375"/>
          <a:ext cx="161905" cy="161905"/>
        </a:xfrm>
        <a:prstGeom prst="rect">
          <a:avLst/>
        </a:prstGeom>
      </xdr:spPr>
    </xdr:pic>
    <xdr:clientData/>
  </xdr:twoCellAnchor>
  <xdr:twoCellAnchor>
    <xdr:from>
      <xdr:col>5</xdr:col>
      <xdr:colOff>57150</xdr:colOff>
      <xdr:row>896</xdr:row>
      <xdr:rowOff>19050</xdr:rowOff>
    </xdr:from>
    <xdr:to>
      <xdr:col>5</xdr:col>
      <xdr:colOff>219055</xdr:colOff>
      <xdr:row>896</xdr:row>
      <xdr:rowOff>180955</xdr:rowOff>
    </xdr:to>
    <xdr:pic>
      <xdr:nvPicPr>
        <xdr:cNvPr id="622" name="그림 621" descr="1">
          <a:extLst>
            <a:ext uri="{FF2B5EF4-FFF2-40B4-BE49-F238E27FC236}">
              <a16:creationId xmlns:a16="http://schemas.microsoft.com/office/drawing/2014/main" id="{6D2D1CA3-5B23-4A76-B27D-06D288B7607B}"/>
            </a:ext>
          </a:extLst>
        </xdr:cNvPr>
        <xdr:cNvPicPr>
          <a:picLocks/>
        </xdr:cNvPicPr>
      </xdr:nvPicPr>
      <xdr:blipFill>
        <a:blip xmlns:r="http://schemas.openxmlformats.org/officeDocument/2006/relationships" r:embed="rId51">
          <a:alphaModFix amt="45000"/>
        </a:blip>
        <a:stretch>
          <a:fillRect/>
        </a:stretch>
      </xdr:blipFill>
      <xdr:spPr>
        <a:xfrm>
          <a:off x="10972800" y="387372225"/>
          <a:ext cx="161905" cy="161905"/>
        </a:xfrm>
        <a:prstGeom prst="rect">
          <a:avLst/>
        </a:prstGeom>
      </xdr:spPr>
    </xdr:pic>
    <xdr:clientData/>
  </xdr:twoCellAnchor>
  <xdr:twoCellAnchor>
    <xdr:from>
      <xdr:col>5</xdr:col>
      <xdr:colOff>9525</xdr:colOff>
      <xdr:row>911</xdr:row>
      <xdr:rowOff>19050</xdr:rowOff>
    </xdr:from>
    <xdr:to>
      <xdr:col>5</xdr:col>
      <xdr:colOff>171430</xdr:colOff>
      <xdr:row>911</xdr:row>
      <xdr:rowOff>180955</xdr:rowOff>
    </xdr:to>
    <xdr:pic>
      <xdr:nvPicPr>
        <xdr:cNvPr id="624" name="그림 623" descr="Ⅰ">
          <a:extLst>
            <a:ext uri="{FF2B5EF4-FFF2-40B4-BE49-F238E27FC236}">
              <a16:creationId xmlns:a16="http://schemas.microsoft.com/office/drawing/2014/main" id="{58F117B1-0709-4797-B39E-767EBEBFAD89}"/>
            </a:ext>
          </a:extLst>
        </xdr:cNvPr>
        <xdr:cNvPicPr>
          <a:picLocks/>
        </xdr:cNvPicPr>
      </xdr:nvPicPr>
      <xdr:blipFill>
        <a:blip xmlns:r="http://schemas.openxmlformats.org/officeDocument/2006/relationships" r:embed="rId49">
          <a:alphaModFix amt="45000"/>
        </a:blip>
        <a:stretch>
          <a:fillRect/>
        </a:stretch>
      </xdr:blipFill>
      <xdr:spPr>
        <a:xfrm>
          <a:off x="10925175" y="411441900"/>
          <a:ext cx="161905" cy="161905"/>
        </a:xfrm>
        <a:prstGeom prst="rect">
          <a:avLst/>
        </a:prstGeom>
      </xdr:spPr>
    </xdr:pic>
    <xdr:clientData/>
  </xdr:twoCellAnchor>
  <xdr:twoCellAnchor>
    <xdr:from>
      <xdr:col>5</xdr:col>
      <xdr:colOff>9525</xdr:colOff>
      <xdr:row>923</xdr:row>
      <xdr:rowOff>19050</xdr:rowOff>
    </xdr:from>
    <xdr:to>
      <xdr:col>5</xdr:col>
      <xdr:colOff>171430</xdr:colOff>
      <xdr:row>923</xdr:row>
      <xdr:rowOff>180955</xdr:rowOff>
    </xdr:to>
    <xdr:pic>
      <xdr:nvPicPr>
        <xdr:cNvPr id="14541" name="그림 14540" descr="Ⅰ">
          <a:extLst>
            <a:ext uri="{FF2B5EF4-FFF2-40B4-BE49-F238E27FC236}">
              <a16:creationId xmlns:a16="http://schemas.microsoft.com/office/drawing/2014/main" id="{7495E35B-3D09-46BD-A3A0-6383183AC9A7}"/>
            </a:ext>
          </a:extLst>
        </xdr:cNvPr>
        <xdr:cNvPicPr>
          <a:picLocks/>
        </xdr:cNvPicPr>
      </xdr:nvPicPr>
      <xdr:blipFill>
        <a:blip xmlns:r="http://schemas.openxmlformats.org/officeDocument/2006/relationships" r:embed="rId49">
          <a:alphaModFix amt="45000"/>
        </a:blip>
        <a:stretch>
          <a:fillRect/>
        </a:stretch>
      </xdr:blipFill>
      <xdr:spPr>
        <a:xfrm>
          <a:off x="10925175" y="413613600"/>
          <a:ext cx="161905" cy="161905"/>
        </a:xfrm>
        <a:prstGeom prst="rect">
          <a:avLst/>
        </a:prstGeom>
      </xdr:spPr>
    </xdr:pic>
    <xdr:clientData/>
  </xdr:twoCellAnchor>
  <xdr:twoCellAnchor>
    <xdr:from>
      <xdr:col>5</xdr:col>
      <xdr:colOff>9525</xdr:colOff>
      <xdr:row>956</xdr:row>
      <xdr:rowOff>19050</xdr:rowOff>
    </xdr:from>
    <xdr:to>
      <xdr:col>5</xdr:col>
      <xdr:colOff>171430</xdr:colOff>
      <xdr:row>956</xdr:row>
      <xdr:rowOff>180955</xdr:rowOff>
    </xdr:to>
    <xdr:pic>
      <xdr:nvPicPr>
        <xdr:cNvPr id="14542" name="그림 14541" descr="Ⅰ">
          <a:extLst>
            <a:ext uri="{FF2B5EF4-FFF2-40B4-BE49-F238E27FC236}">
              <a16:creationId xmlns:a16="http://schemas.microsoft.com/office/drawing/2014/main" id="{5C3C57BE-FB98-4A1F-9F92-DAFADD4BA125}"/>
            </a:ext>
          </a:extLst>
        </xdr:cNvPr>
        <xdr:cNvPicPr>
          <a:picLocks/>
        </xdr:cNvPicPr>
      </xdr:nvPicPr>
      <xdr:blipFill>
        <a:blip xmlns:r="http://schemas.openxmlformats.org/officeDocument/2006/relationships" r:embed="rId49">
          <a:alphaModFix amt="45000"/>
        </a:blip>
        <a:stretch>
          <a:fillRect/>
        </a:stretch>
      </xdr:blipFill>
      <xdr:spPr>
        <a:xfrm>
          <a:off x="10925175" y="419585775"/>
          <a:ext cx="161905" cy="161905"/>
        </a:xfrm>
        <a:prstGeom prst="rect">
          <a:avLst/>
        </a:prstGeom>
      </xdr:spPr>
    </xdr:pic>
    <xdr:clientData/>
  </xdr:twoCellAnchor>
  <xdr:twoCellAnchor>
    <xdr:from>
      <xdr:col>5</xdr:col>
      <xdr:colOff>57150</xdr:colOff>
      <xdr:row>927</xdr:row>
      <xdr:rowOff>19075</xdr:rowOff>
    </xdr:from>
    <xdr:to>
      <xdr:col>5</xdr:col>
      <xdr:colOff>219055</xdr:colOff>
      <xdr:row>928</xdr:row>
      <xdr:rowOff>5</xdr:rowOff>
    </xdr:to>
    <xdr:pic>
      <xdr:nvPicPr>
        <xdr:cNvPr id="14543" name="그림 14542" descr="1">
          <a:extLst>
            <a:ext uri="{FF2B5EF4-FFF2-40B4-BE49-F238E27FC236}">
              <a16:creationId xmlns:a16="http://schemas.microsoft.com/office/drawing/2014/main" id="{A60244EA-DD64-4BB7-8E9F-DC9DEDF8B595}"/>
            </a:ext>
          </a:extLst>
        </xdr:cNvPr>
        <xdr:cNvPicPr>
          <a:picLocks/>
        </xdr:cNvPicPr>
      </xdr:nvPicPr>
      <xdr:blipFill>
        <a:blip xmlns:r="http://schemas.openxmlformats.org/officeDocument/2006/relationships" r:embed="rId51">
          <a:alphaModFix amt="45000"/>
        </a:blip>
        <a:stretch>
          <a:fillRect/>
        </a:stretch>
      </xdr:blipFill>
      <xdr:spPr>
        <a:xfrm>
          <a:off x="10972800" y="414337525"/>
          <a:ext cx="161905" cy="161905"/>
        </a:xfrm>
        <a:prstGeom prst="rect">
          <a:avLst/>
        </a:prstGeom>
      </xdr:spPr>
    </xdr:pic>
    <xdr:clientData/>
  </xdr:twoCellAnchor>
  <xdr:twoCellAnchor>
    <xdr:from>
      <xdr:col>5</xdr:col>
      <xdr:colOff>57150</xdr:colOff>
      <xdr:row>937</xdr:row>
      <xdr:rowOff>19050</xdr:rowOff>
    </xdr:from>
    <xdr:to>
      <xdr:col>5</xdr:col>
      <xdr:colOff>219055</xdr:colOff>
      <xdr:row>937</xdr:row>
      <xdr:rowOff>180955</xdr:rowOff>
    </xdr:to>
    <xdr:pic>
      <xdr:nvPicPr>
        <xdr:cNvPr id="14544" name="그림 14543" descr="1">
          <a:extLst>
            <a:ext uri="{FF2B5EF4-FFF2-40B4-BE49-F238E27FC236}">
              <a16:creationId xmlns:a16="http://schemas.microsoft.com/office/drawing/2014/main" id="{7610B8C8-DF5F-461A-AF7B-264AF9FA0354}"/>
            </a:ext>
          </a:extLst>
        </xdr:cNvPr>
        <xdr:cNvPicPr>
          <a:picLocks/>
        </xdr:cNvPicPr>
      </xdr:nvPicPr>
      <xdr:blipFill>
        <a:blip xmlns:r="http://schemas.openxmlformats.org/officeDocument/2006/relationships" r:embed="rId51">
          <a:alphaModFix amt="45000"/>
        </a:blip>
        <a:stretch>
          <a:fillRect/>
        </a:stretch>
      </xdr:blipFill>
      <xdr:spPr>
        <a:xfrm>
          <a:off x="10972800" y="416147250"/>
          <a:ext cx="161905" cy="161905"/>
        </a:xfrm>
        <a:prstGeom prst="rect">
          <a:avLst/>
        </a:prstGeom>
      </xdr:spPr>
    </xdr:pic>
    <xdr:clientData/>
  </xdr:twoCellAnchor>
  <xdr:twoCellAnchor>
    <xdr:from>
      <xdr:col>5</xdr:col>
      <xdr:colOff>57150</xdr:colOff>
      <xdr:row>943</xdr:row>
      <xdr:rowOff>19050</xdr:rowOff>
    </xdr:from>
    <xdr:to>
      <xdr:col>5</xdr:col>
      <xdr:colOff>219055</xdr:colOff>
      <xdr:row>943</xdr:row>
      <xdr:rowOff>180955</xdr:rowOff>
    </xdr:to>
    <xdr:pic>
      <xdr:nvPicPr>
        <xdr:cNvPr id="14545" name="그림 14544" descr="1">
          <a:extLst>
            <a:ext uri="{FF2B5EF4-FFF2-40B4-BE49-F238E27FC236}">
              <a16:creationId xmlns:a16="http://schemas.microsoft.com/office/drawing/2014/main" id="{02525D64-E84C-4C72-81EC-16A72DE5F508}"/>
            </a:ext>
          </a:extLst>
        </xdr:cNvPr>
        <xdr:cNvPicPr>
          <a:picLocks/>
        </xdr:cNvPicPr>
      </xdr:nvPicPr>
      <xdr:blipFill>
        <a:blip xmlns:r="http://schemas.openxmlformats.org/officeDocument/2006/relationships" r:embed="rId51">
          <a:alphaModFix amt="45000"/>
        </a:blip>
        <a:stretch>
          <a:fillRect/>
        </a:stretch>
      </xdr:blipFill>
      <xdr:spPr>
        <a:xfrm>
          <a:off x="10972800" y="417233100"/>
          <a:ext cx="161905" cy="161905"/>
        </a:xfrm>
        <a:prstGeom prst="rect">
          <a:avLst/>
        </a:prstGeom>
      </xdr:spPr>
    </xdr:pic>
    <xdr:clientData/>
  </xdr:twoCellAnchor>
  <xdr:twoCellAnchor>
    <xdr:from>
      <xdr:col>5</xdr:col>
      <xdr:colOff>57150</xdr:colOff>
      <xdr:row>947</xdr:row>
      <xdr:rowOff>19050</xdr:rowOff>
    </xdr:from>
    <xdr:to>
      <xdr:col>5</xdr:col>
      <xdr:colOff>219055</xdr:colOff>
      <xdr:row>947</xdr:row>
      <xdr:rowOff>180955</xdr:rowOff>
    </xdr:to>
    <xdr:pic>
      <xdr:nvPicPr>
        <xdr:cNvPr id="14546" name="그림 14545" descr="1">
          <a:extLst>
            <a:ext uri="{FF2B5EF4-FFF2-40B4-BE49-F238E27FC236}">
              <a16:creationId xmlns:a16="http://schemas.microsoft.com/office/drawing/2014/main" id="{E0632734-1C24-4A41-9102-723E16AB0EE9}"/>
            </a:ext>
          </a:extLst>
        </xdr:cNvPr>
        <xdr:cNvPicPr>
          <a:picLocks/>
        </xdr:cNvPicPr>
      </xdr:nvPicPr>
      <xdr:blipFill>
        <a:blip xmlns:r="http://schemas.openxmlformats.org/officeDocument/2006/relationships" r:embed="rId51">
          <a:alphaModFix amt="45000"/>
        </a:blip>
        <a:stretch>
          <a:fillRect/>
        </a:stretch>
      </xdr:blipFill>
      <xdr:spPr>
        <a:xfrm>
          <a:off x="10972800" y="417957000"/>
          <a:ext cx="161905" cy="161905"/>
        </a:xfrm>
        <a:prstGeom prst="rect">
          <a:avLst/>
        </a:prstGeom>
      </xdr:spPr>
    </xdr:pic>
    <xdr:clientData/>
  </xdr:twoCellAnchor>
  <xdr:twoCellAnchor>
    <xdr:from>
      <xdr:col>5</xdr:col>
      <xdr:colOff>57150</xdr:colOff>
      <xdr:row>951</xdr:row>
      <xdr:rowOff>19050</xdr:rowOff>
    </xdr:from>
    <xdr:to>
      <xdr:col>5</xdr:col>
      <xdr:colOff>219055</xdr:colOff>
      <xdr:row>951</xdr:row>
      <xdr:rowOff>180955</xdr:rowOff>
    </xdr:to>
    <xdr:pic>
      <xdr:nvPicPr>
        <xdr:cNvPr id="14547" name="그림 14546" descr="1">
          <a:extLst>
            <a:ext uri="{FF2B5EF4-FFF2-40B4-BE49-F238E27FC236}">
              <a16:creationId xmlns:a16="http://schemas.microsoft.com/office/drawing/2014/main" id="{08DDB982-F1E5-445C-8D08-DC41C3F00A7D}"/>
            </a:ext>
          </a:extLst>
        </xdr:cNvPr>
        <xdr:cNvPicPr>
          <a:picLocks/>
        </xdr:cNvPicPr>
      </xdr:nvPicPr>
      <xdr:blipFill>
        <a:blip xmlns:r="http://schemas.openxmlformats.org/officeDocument/2006/relationships" r:embed="rId51">
          <a:alphaModFix amt="45000"/>
        </a:blip>
        <a:stretch>
          <a:fillRect/>
        </a:stretch>
      </xdr:blipFill>
      <xdr:spPr>
        <a:xfrm>
          <a:off x="10972800" y="418680900"/>
          <a:ext cx="161905" cy="161905"/>
        </a:xfrm>
        <a:prstGeom prst="rect">
          <a:avLst/>
        </a:prstGeom>
      </xdr:spPr>
    </xdr:pic>
    <xdr:clientData/>
  </xdr:twoCellAnchor>
  <xdr:twoCellAnchor>
    <xdr:from>
      <xdr:col>5</xdr:col>
      <xdr:colOff>171450</xdr:colOff>
      <xdr:row>928</xdr:row>
      <xdr:rowOff>19050</xdr:rowOff>
    </xdr:from>
    <xdr:to>
      <xdr:col>5</xdr:col>
      <xdr:colOff>333355</xdr:colOff>
      <xdr:row>928</xdr:row>
      <xdr:rowOff>180955</xdr:rowOff>
    </xdr:to>
    <xdr:pic>
      <xdr:nvPicPr>
        <xdr:cNvPr id="14548" name="그림 14547" descr="(1)">
          <a:extLst>
            <a:ext uri="{FF2B5EF4-FFF2-40B4-BE49-F238E27FC236}">
              <a16:creationId xmlns:a16="http://schemas.microsoft.com/office/drawing/2014/main" id="{342C649C-8CE9-4A85-B23A-6EDF5175D186}"/>
            </a:ext>
          </a:extLst>
        </xdr:cNvPr>
        <xdr:cNvPicPr>
          <a:picLocks/>
        </xdr:cNvPicPr>
      </xdr:nvPicPr>
      <xdr:blipFill>
        <a:blip xmlns:r="http://schemas.openxmlformats.org/officeDocument/2006/relationships" r:embed="rId50">
          <a:alphaModFix amt="45000"/>
        </a:blip>
        <a:stretch>
          <a:fillRect/>
        </a:stretch>
      </xdr:blipFill>
      <xdr:spPr>
        <a:xfrm>
          <a:off x="11087100" y="414518475"/>
          <a:ext cx="161905" cy="161905"/>
        </a:xfrm>
        <a:prstGeom prst="rect">
          <a:avLst/>
        </a:prstGeom>
      </xdr:spPr>
    </xdr:pic>
    <xdr:clientData/>
  </xdr:twoCellAnchor>
  <xdr:twoCellAnchor>
    <xdr:from>
      <xdr:col>5</xdr:col>
      <xdr:colOff>171450</xdr:colOff>
      <xdr:row>931</xdr:row>
      <xdr:rowOff>19025</xdr:rowOff>
    </xdr:from>
    <xdr:to>
      <xdr:col>5</xdr:col>
      <xdr:colOff>333355</xdr:colOff>
      <xdr:row>931</xdr:row>
      <xdr:rowOff>180930</xdr:rowOff>
    </xdr:to>
    <xdr:pic>
      <xdr:nvPicPr>
        <xdr:cNvPr id="14549" name="그림 14548" descr="(1)">
          <a:extLst>
            <a:ext uri="{FF2B5EF4-FFF2-40B4-BE49-F238E27FC236}">
              <a16:creationId xmlns:a16="http://schemas.microsoft.com/office/drawing/2014/main" id="{93A4AAD1-9447-4258-824F-6125059110C5}"/>
            </a:ext>
          </a:extLst>
        </xdr:cNvPr>
        <xdr:cNvPicPr>
          <a:picLocks/>
        </xdr:cNvPicPr>
      </xdr:nvPicPr>
      <xdr:blipFill>
        <a:blip xmlns:r="http://schemas.openxmlformats.org/officeDocument/2006/relationships" r:embed="rId50">
          <a:alphaModFix amt="45000"/>
        </a:blip>
        <a:stretch>
          <a:fillRect/>
        </a:stretch>
      </xdr:blipFill>
      <xdr:spPr>
        <a:xfrm>
          <a:off x="11087100" y="415061375"/>
          <a:ext cx="161905" cy="161905"/>
        </a:xfrm>
        <a:prstGeom prst="rect">
          <a:avLst/>
        </a:prstGeom>
      </xdr:spPr>
    </xdr:pic>
    <xdr:clientData/>
  </xdr:twoCellAnchor>
  <xdr:twoCellAnchor>
    <xdr:from>
      <xdr:col>5</xdr:col>
      <xdr:colOff>171450</xdr:colOff>
      <xdr:row>934</xdr:row>
      <xdr:rowOff>19050</xdr:rowOff>
    </xdr:from>
    <xdr:to>
      <xdr:col>5</xdr:col>
      <xdr:colOff>333355</xdr:colOff>
      <xdr:row>934</xdr:row>
      <xdr:rowOff>180955</xdr:rowOff>
    </xdr:to>
    <xdr:pic>
      <xdr:nvPicPr>
        <xdr:cNvPr id="14550" name="그림 14549" descr="(1)">
          <a:extLst>
            <a:ext uri="{FF2B5EF4-FFF2-40B4-BE49-F238E27FC236}">
              <a16:creationId xmlns:a16="http://schemas.microsoft.com/office/drawing/2014/main" id="{C0DFA3A9-117D-44CE-9411-30EF146F6154}"/>
            </a:ext>
          </a:extLst>
        </xdr:cNvPr>
        <xdr:cNvPicPr>
          <a:picLocks/>
        </xdr:cNvPicPr>
      </xdr:nvPicPr>
      <xdr:blipFill>
        <a:blip xmlns:r="http://schemas.openxmlformats.org/officeDocument/2006/relationships" r:embed="rId50">
          <a:alphaModFix amt="45000"/>
        </a:blip>
        <a:stretch>
          <a:fillRect/>
        </a:stretch>
      </xdr:blipFill>
      <xdr:spPr>
        <a:xfrm>
          <a:off x="11087100" y="415604325"/>
          <a:ext cx="161905" cy="161905"/>
        </a:xfrm>
        <a:prstGeom prst="rect">
          <a:avLst/>
        </a:prstGeom>
      </xdr:spPr>
    </xdr:pic>
    <xdr:clientData/>
  </xdr:twoCellAnchor>
  <xdr:twoCellAnchor>
    <xdr:from>
      <xdr:col>5</xdr:col>
      <xdr:colOff>57150</xdr:colOff>
      <xdr:row>957</xdr:row>
      <xdr:rowOff>19050</xdr:rowOff>
    </xdr:from>
    <xdr:to>
      <xdr:col>5</xdr:col>
      <xdr:colOff>219055</xdr:colOff>
      <xdr:row>957</xdr:row>
      <xdr:rowOff>180955</xdr:rowOff>
    </xdr:to>
    <xdr:pic>
      <xdr:nvPicPr>
        <xdr:cNvPr id="14551" name="그림 14550" descr="1">
          <a:extLst>
            <a:ext uri="{FF2B5EF4-FFF2-40B4-BE49-F238E27FC236}">
              <a16:creationId xmlns:a16="http://schemas.microsoft.com/office/drawing/2014/main" id="{E6F9523D-E26B-4579-9017-EA1CE998DB51}"/>
            </a:ext>
          </a:extLst>
        </xdr:cNvPr>
        <xdr:cNvPicPr>
          <a:picLocks/>
        </xdr:cNvPicPr>
      </xdr:nvPicPr>
      <xdr:blipFill>
        <a:blip xmlns:r="http://schemas.openxmlformats.org/officeDocument/2006/relationships" r:embed="rId51">
          <a:alphaModFix amt="45000"/>
        </a:blip>
        <a:stretch>
          <a:fillRect/>
        </a:stretch>
      </xdr:blipFill>
      <xdr:spPr>
        <a:xfrm>
          <a:off x="10972800" y="419766750"/>
          <a:ext cx="161905" cy="161905"/>
        </a:xfrm>
        <a:prstGeom prst="rect">
          <a:avLst/>
        </a:prstGeom>
      </xdr:spPr>
    </xdr:pic>
    <xdr:clientData/>
  </xdr:twoCellAnchor>
  <xdr:twoCellAnchor>
    <xdr:from>
      <xdr:col>5</xdr:col>
      <xdr:colOff>57150</xdr:colOff>
      <xdr:row>964</xdr:row>
      <xdr:rowOff>19050</xdr:rowOff>
    </xdr:from>
    <xdr:to>
      <xdr:col>5</xdr:col>
      <xdr:colOff>219055</xdr:colOff>
      <xdr:row>964</xdr:row>
      <xdr:rowOff>180955</xdr:rowOff>
    </xdr:to>
    <xdr:pic>
      <xdr:nvPicPr>
        <xdr:cNvPr id="14552" name="그림 14551" descr="1">
          <a:extLst>
            <a:ext uri="{FF2B5EF4-FFF2-40B4-BE49-F238E27FC236}">
              <a16:creationId xmlns:a16="http://schemas.microsoft.com/office/drawing/2014/main" id="{D1771EDE-11E7-467E-9892-0FEC51A55BD3}"/>
            </a:ext>
          </a:extLst>
        </xdr:cNvPr>
        <xdr:cNvPicPr>
          <a:picLocks/>
        </xdr:cNvPicPr>
      </xdr:nvPicPr>
      <xdr:blipFill>
        <a:blip xmlns:r="http://schemas.openxmlformats.org/officeDocument/2006/relationships" r:embed="rId51">
          <a:alphaModFix amt="45000"/>
        </a:blip>
        <a:stretch>
          <a:fillRect/>
        </a:stretch>
      </xdr:blipFill>
      <xdr:spPr>
        <a:xfrm>
          <a:off x="10972800" y="421033575"/>
          <a:ext cx="161905" cy="161905"/>
        </a:xfrm>
        <a:prstGeom prst="rect">
          <a:avLst/>
        </a:prstGeom>
      </xdr:spPr>
    </xdr:pic>
    <xdr:clientData/>
  </xdr:twoCellAnchor>
  <xdr:twoCellAnchor>
    <xdr:from>
      <xdr:col>5</xdr:col>
      <xdr:colOff>9525</xdr:colOff>
      <xdr:row>979</xdr:row>
      <xdr:rowOff>19050</xdr:rowOff>
    </xdr:from>
    <xdr:to>
      <xdr:col>5</xdr:col>
      <xdr:colOff>171430</xdr:colOff>
      <xdr:row>979</xdr:row>
      <xdr:rowOff>180955</xdr:rowOff>
    </xdr:to>
    <xdr:pic>
      <xdr:nvPicPr>
        <xdr:cNvPr id="14554" name="그림 14553" descr="Ⅰ">
          <a:extLst>
            <a:ext uri="{FF2B5EF4-FFF2-40B4-BE49-F238E27FC236}">
              <a16:creationId xmlns:a16="http://schemas.microsoft.com/office/drawing/2014/main" id="{7E3D5D0B-D723-4ED9-BA24-D5007D4E4BB9}"/>
            </a:ext>
          </a:extLst>
        </xdr:cNvPr>
        <xdr:cNvPicPr>
          <a:picLocks/>
        </xdr:cNvPicPr>
      </xdr:nvPicPr>
      <xdr:blipFill>
        <a:blip xmlns:r="http://schemas.openxmlformats.org/officeDocument/2006/relationships" r:embed="rId49">
          <a:alphaModFix amt="45000"/>
        </a:blip>
        <a:stretch>
          <a:fillRect/>
        </a:stretch>
      </xdr:blipFill>
      <xdr:spPr>
        <a:xfrm>
          <a:off x="10925175" y="441302775"/>
          <a:ext cx="161905" cy="161905"/>
        </a:xfrm>
        <a:prstGeom prst="rect">
          <a:avLst/>
        </a:prstGeom>
      </xdr:spPr>
    </xdr:pic>
    <xdr:clientData/>
  </xdr:twoCellAnchor>
  <xdr:twoCellAnchor>
    <xdr:from>
      <xdr:col>5</xdr:col>
      <xdr:colOff>9525</xdr:colOff>
      <xdr:row>992</xdr:row>
      <xdr:rowOff>19050</xdr:rowOff>
    </xdr:from>
    <xdr:to>
      <xdr:col>5</xdr:col>
      <xdr:colOff>171430</xdr:colOff>
      <xdr:row>992</xdr:row>
      <xdr:rowOff>180955</xdr:rowOff>
    </xdr:to>
    <xdr:pic>
      <xdr:nvPicPr>
        <xdr:cNvPr id="14555" name="그림 14554" descr="Ⅰ">
          <a:extLst>
            <a:ext uri="{FF2B5EF4-FFF2-40B4-BE49-F238E27FC236}">
              <a16:creationId xmlns:a16="http://schemas.microsoft.com/office/drawing/2014/main" id="{0E931E72-94B1-43BE-9DFF-531173468DA9}"/>
            </a:ext>
          </a:extLst>
        </xdr:cNvPr>
        <xdr:cNvPicPr>
          <a:picLocks/>
        </xdr:cNvPicPr>
      </xdr:nvPicPr>
      <xdr:blipFill>
        <a:blip xmlns:r="http://schemas.openxmlformats.org/officeDocument/2006/relationships" r:embed="rId49">
          <a:alphaModFix amt="45000"/>
        </a:blip>
        <a:stretch>
          <a:fillRect/>
        </a:stretch>
      </xdr:blipFill>
      <xdr:spPr>
        <a:xfrm>
          <a:off x="10925175" y="443655450"/>
          <a:ext cx="161905" cy="161905"/>
        </a:xfrm>
        <a:prstGeom prst="rect">
          <a:avLst/>
        </a:prstGeom>
      </xdr:spPr>
    </xdr:pic>
    <xdr:clientData/>
  </xdr:twoCellAnchor>
  <xdr:twoCellAnchor>
    <xdr:from>
      <xdr:col>5</xdr:col>
      <xdr:colOff>9525</xdr:colOff>
      <xdr:row>1024</xdr:row>
      <xdr:rowOff>19050</xdr:rowOff>
    </xdr:from>
    <xdr:to>
      <xdr:col>5</xdr:col>
      <xdr:colOff>171430</xdr:colOff>
      <xdr:row>1024</xdr:row>
      <xdr:rowOff>180955</xdr:rowOff>
    </xdr:to>
    <xdr:pic>
      <xdr:nvPicPr>
        <xdr:cNvPr id="14556" name="그림 14555" descr="Ⅰ">
          <a:extLst>
            <a:ext uri="{FF2B5EF4-FFF2-40B4-BE49-F238E27FC236}">
              <a16:creationId xmlns:a16="http://schemas.microsoft.com/office/drawing/2014/main" id="{1BCBCAE9-E128-4E58-8E2F-4B30C4966DDE}"/>
            </a:ext>
          </a:extLst>
        </xdr:cNvPr>
        <xdr:cNvPicPr>
          <a:picLocks/>
        </xdr:cNvPicPr>
      </xdr:nvPicPr>
      <xdr:blipFill>
        <a:blip xmlns:r="http://schemas.openxmlformats.org/officeDocument/2006/relationships" r:embed="rId49">
          <a:alphaModFix amt="45000"/>
        </a:blip>
        <a:stretch>
          <a:fillRect/>
        </a:stretch>
      </xdr:blipFill>
      <xdr:spPr>
        <a:xfrm>
          <a:off x="10925175" y="449446650"/>
          <a:ext cx="161905" cy="161905"/>
        </a:xfrm>
        <a:prstGeom prst="rect">
          <a:avLst/>
        </a:prstGeom>
      </xdr:spPr>
    </xdr:pic>
    <xdr:clientData/>
  </xdr:twoCellAnchor>
  <xdr:twoCellAnchor>
    <xdr:from>
      <xdr:col>5</xdr:col>
      <xdr:colOff>57150</xdr:colOff>
      <xdr:row>995</xdr:row>
      <xdr:rowOff>19050</xdr:rowOff>
    </xdr:from>
    <xdr:to>
      <xdr:col>5</xdr:col>
      <xdr:colOff>219055</xdr:colOff>
      <xdr:row>995</xdr:row>
      <xdr:rowOff>180955</xdr:rowOff>
    </xdr:to>
    <xdr:pic>
      <xdr:nvPicPr>
        <xdr:cNvPr id="14557" name="그림 14556" descr="1">
          <a:extLst>
            <a:ext uri="{FF2B5EF4-FFF2-40B4-BE49-F238E27FC236}">
              <a16:creationId xmlns:a16="http://schemas.microsoft.com/office/drawing/2014/main" id="{9B224F0F-22E4-48AC-81B4-CA523F88DBF7}"/>
            </a:ext>
          </a:extLst>
        </xdr:cNvPr>
        <xdr:cNvPicPr>
          <a:picLocks/>
        </xdr:cNvPicPr>
      </xdr:nvPicPr>
      <xdr:blipFill>
        <a:blip xmlns:r="http://schemas.openxmlformats.org/officeDocument/2006/relationships" r:embed="rId51">
          <a:alphaModFix amt="45000"/>
        </a:blip>
        <a:stretch>
          <a:fillRect/>
        </a:stretch>
      </xdr:blipFill>
      <xdr:spPr>
        <a:xfrm>
          <a:off x="10972800" y="444198375"/>
          <a:ext cx="161905" cy="161905"/>
        </a:xfrm>
        <a:prstGeom prst="rect">
          <a:avLst/>
        </a:prstGeom>
      </xdr:spPr>
    </xdr:pic>
    <xdr:clientData/>
  </xdr:twoCellAnchor>
  <xdr:twoCellAnchor>
    <xdr:from>
      <xdr:col>5</xdr:col>
      <xdr:colOff>57150</xdr:colOff>
      <xdr:row>1002</xdr:row>
      <xdr:rowOff>19050</xdr:rowOff>
    </xdr:from>
    <xdr:to>
      <xdr:col>5</xdr:col>
      <xdr:colOff>219055</xdr:colOff>
      <xdr:row>1002</xdr:row>
      <xdr:rowOff>180955</xdr:rowOff>
    </xdr:to>
    <xdr:pic>
      <xdr:nvPicPr>
        <xdr:cNvPr id="14558" name="그림 14557" descr="1">
          <a:extLst>
            <a:ext uri="{FF2B5EF4-FFF2-40B4-BE49-F238E27FC236}">
              <a16:creationId xmlns:a16="http://schemas.microsoft.com/office/drawing/2014/main" id="{1A1E4900-6DF0-442E-834D-C0FDFE772EEC}"/>
            </a:ext>
          </a:extLst>
        </xdr:cNvPr>
        <xdr:cNvPicPr>
          <a:picLocks/>
        </xdr:cNvPicPr>
      </xdr:nvPicPr>
      <xdr:blipFill>
        <a:blip xmlns:r="http://schemas.openxmlformats.org/officeDocument/2006/relationships" r:embed="rId51">
          <a:alphaModFix amt="45000"/>
        </a:blip>
        <a:stretch>
          <a:fillRect/>
        </a:stretch>
      </xdr:blipFill>
      <xdr:spPr>
        <a:xfrm>
          <a:off x="10972800" y="445465200"/>
          <a:ext cx="161905" cy="161905"/>
        </a:xfrm>
        <a:prstGeom prst="rect">
          <a:avLst/>
        </a:prstGeom>
      </xdr:spPr>
    </xdr:pic>
    <xdr:clientData/>
  </xdr:twoCellAnchor>
  <xdr:twoCellAnchor>
    <xdr:from>
      <xdr:col>5</xdr:col>
      <xdr:colOff>57150</xdr:colOff>
      <xdr:row>1005</xdr:row>
      <xdr:rowOff>19050</xdr:rowOff>
    </xdr:from>
    <xdr:to>
      <xdr:col>5</xdr:col>
      <xdr:colOff>219055</xdr:colOff>
      <xdr:row>1005</xdr:row>
      <xdr:rowOff>180955</xdr:rowOff>
    </xdr:to>
    <xdr:pic>
      <xdr:nvPicPr>
        <xdr:cNvPr id="14560" name="그림 14559" descr="1">
          <a:extLst>
            <a:ext uri="{FF2B5EF4-FFF2-40B4-BE49-F238E27FC236}">
              <a16:creationId xmlns:a16="http://schemas.microsoft.com/office/drawing/2014/main" id="{5C5E6B4A-2DB8-4539-BA4A-EBD0772C2CB5}"/>
            </a:ext>
          </a:extLst>
        </xdr:cNvPr>
        <xdr:cNvPicPr>
          <a:picLocks/>
        </xdr:cNvPicPr>
      </xdr:nvPicPr>
      <xdr:blipFill>
        <a:blip xmlns:r="http://schemas.openxmlformats.org/officeDocument/2006/relationships" r:embed="rId51">
          <a:alphaModFix amt="45000"/>
        </a:blip>
        <a:stretch>
          <a:fillRect/>
        </a:stretch>
      </xdr:blipFill>
      <xdr:spPr>
        <a:xfrm>
          <a:off x="10972800" y="446008125"/>
          <a:ext cx="161905" cy="161905"/>
        </a:xfrm>
        <a:prstGeom prst="rect">
          <a:avLst/>
        </a:prstGeom>
      </xdr:spPr>
    </xdr:pic>
    <xdr:clientData/>
  </xdr:twoCellAnchor>
  <xdr:twoCellAnchor>
    <xdr:from>
      <xdr:col>5</xdr:col>
      <xdr:colOff>57150</xdr:colOff>
      <xdr:row>1009</xdr:row>
      <xdr:rowOff>19050</xdr:rowOff>
    </xdr:from>
    <xdr:to>
      <xdr:col>5</xdr:col>
      <xdr:colOff>219055</xdr:colOff>
      <xdr:row>1009</xdr:row>
      <xdr:rowOff>180955</xdr:rowOff>
    </xdr:to>
    <xdr:pic>
      <xdr:nvPicPr>
        <xdr:cNvPr id="14561" name="그림 14560" descr="1">
          <a:extLst>
            <a:ext uri="{FF2B5EF4-FFF2-40B4-BE49-F238E27FC236}">
              <a16:creationId xmlns:a16="http://schemas.microsoft.com/office/drawing/2014/main" id="{891C95F6-9253-4A24-AE07-99CB2B8D9854}"/>
            </a:ext>
          </a:extLst>
        </xdr:cNvPr>
        <xdr:cNvPicPr>
          <a:picLocks/>
        </xdr:cNvPicPr>
      </xdr:nvPicPr>
      <xdr:blipFill>
        <a:blip xmlns:r="http://schemas.openxmlformats.org/officeDocument/2006/relationships" r:embed="rId51">
          <a:alphaModFix amt="45000"/>
        </a:blip>
        <a:stretch>
          <a:fillRect/>
        </a:stretch>
      </xdr:blipFill>
      <xdr:spPr>
        <a:xfrm>
          <a:off x="10972800" y="446732025"/>
          <a:ext cx="161905" cy="161905"/>
        </a:xfrm>
        <a:prstGeom prst="rect">
          <a:avLst/>
        </a:prstGeom>
      </xdr:spPr>
    </xdr:pic>
    <xdr:clientData/>
  </xdr:twoCellAnchor>
  <xdr:twoCellAnchor>
    <xdr:from>
      <xdr:col>5</xdr:col>
      <xdr:colOff>57150</xdr:colOff>
      <xdr:row>1012</xdr:row>
      <xdr:rowOff>19050</xdr:rowOff>
    </xdr:from>
    <xdr:to>
      <xdr:col>5</xdr:col>
      <xdr:colOff>219055</xdr:colOff>
      <xdr:row>1012</xdr:row>
      <xdr:rowOff>180955</xdr:rowOff>
    </xdr:to>
    <xdr:pic>
      <xdr:nvPicPr>
        <xdr:cNvPr id="14562" name="그림 14561" descr="1">
          <a:extLst>
            <a:ext uri="{FF2B5EF4-FFF2-40B4-BE49-F238E27FC236}">
              <a16:creationId xmlns:a16="http://schemas.microsoft.com/office/drawing/2014/main" id="{871E72C6-0DF4-4357-9A4E-C6D01ADDAAE2}"/>
            </a:ext>
          </a:extLst>
        </xdr:cNvPr>
        <xdr:cNvPicPr>
          <a:picLocks/>
        </xdr:cNvPicPr>
      </xdr:nvPicPr>
      <xdr:blipFill>
        <a:blip xmlns:r="http://schemas.openxmlformats.org/officeDocument/2006/relationships" r:embed="rId51">
          <a:alphaModFix amt="45000"/>
        </a:blip>
        <a:stretch>
          <a:fillRect/>
        </a:stretch>
      </xdr:blipFill>
      <xdr:spPr>
        <a:xfrm>
          <a:off x="10972800" y="447274950"/>
          <a:ext cx="161905" cy="161905"/>
        </a:xfrm>
        <a:prstGeom prst="rect">
          <a:avLst/>
        </a:prstGeom>
      </xdr:spPr>
    </xdr:pic>
    <xdr:clientData/>
  </xdr:twoCellAnchor>
  <xdr:twoCellAnchor>
    <xdr:from>
      <xdr:col>5</xdr:col>
      <xdr:colOff>57150</xdr:colOff>
      <xdr:row>1016</xdr:row>
      <xdr:rowOff>19050</xdr:rowOff>
    </xdr:from>
    <xdr:to>
      <xdr:col>5</xdr:col>
      <xdr:colOff>219055</xdr:colOff>
      <xdr:row>1016</xdr:row>
      <xdr:rowOff>180955</xdr:rowOff>
    </xdr:to>
    <xdr:pic>
      <xdr:nvPicPr>
        <xdr:cNvPr id="14563" name="그림 14562" descr="1">
          <a:extLst>
            <a:ext uri="{FF2B5EF4-FFF2-40B4-BE49-F238E27FC236}">
              <a16:creationId xmlns:a16="http://schemas.microsoft.com/office/drawing/2014/main" id="{612F0DEC-F18F-4F54-8404-B120B914EFCC}"/>
            </a:ext>
          </a:extLst>
        </xdr:cNvPr>
        <xdr:cNvPicPr>
          <a:picLocks/>
        </xdr:cNvPicPr>
      </xdr:nvPicPr>
      <xdr:blipFill>
        <a:blip xmlns:r="http://schemas.openxmlformats.org/officeDocument/2006/relationships" r:embed="rId51">
          <a:alphaModFix amt="45000"/>
        </a:blip>
        <a:stretch>
          <a:fillRect/>
        </a:stretch>
      </xdr:blipFill>
      <xdr:spPr>
        <a:xfrm>
          <a:off x="10972800" y="447998850"/>
          <a:ext cx="161905" cy="161905"/>
        </a:xfrm>
        <a:prstGeom prst="rect">
          <a:avLst/>
        </a:prstGeom>
      </xdr:spPr>
    </xdr:pic>
    <xdr:clientData/>
  </xdr:twoCellAnchor>
  <xdr:twoCellAnchor>
    <xdr:from>
      <xdr:col>5</xdr:col>
      <xdr:colOff>57150</xdr:colOff>
      <xdr:row>1019</xdr:row>
      <xdr:rowOff>19050</xdr:rowOff>
    </xdr:from>
    <xdr:to>
      <xdr:col>5</xdr:col>
      <xdr:colOff>219055</xdr:colOff>
      <xdr:row>1019</xdr:row>
      <xdr:rowOff>180955</xdr:rowOff>
    </xdr:to>
    <xdr:pic>
      <xdr:nvPicPr>
        <xdr:cNvPr id="14564" name="그림 14563" descr="1">
          <a:extLst>
            <a:ext uri="{FF2B5EF4-FFF2-40B4-BE49-F238E27FC236}">
              <a16:creationId xmlns:a16="http://schemas.microsoft.com/office/drawing/2014/main" id="{4EAE5E9D-B30E-428B-9B05-D26357294598}"/>
            </a:ext>
          </a:extLst>
        </xdr:cNvPr>
        <xdr:cNvPicPr>
          <a:picLocks/>
        </xdr:cNvPicPr>
      </xdr:nvPicPr>
      <xdr:blipFill>
        <a:blip xmlns:r="http://schemas.openxmlformats.org/officeDocument/2006/relationships" r:embed="rId51">
          <a:alphaModFix amt="45000"/>
        </a:blip>
        <a:stretch>
          <a:fillRect/>
        </a:stretch>
      </xdr:blipFill>
      <xdr:spPr>
        <a:xfrm>
          <a:off x="10972800" y="448541775"/>
          <a:ext cx="161905" cy="161905"/>
        </a:xfrm>
        <a:prstGeom prst="rect">
          <a:avLst/>
        </a:prstGeom>
      </xdr:spPr>
    </xdr:pic>
    <xdr:clientData/>
  </xdr:twoCellAnchor>
  <xdr:twoCellAnchor>
    <xdr:from>
      <xdr:col>5</xdr:col>
      <xdr:colOff>57150</xdr:colOff>
      <xdr:row>1025</xdr:row>
      <xdr:rowOff>19050</xdr:rowOff>
    </xdr:from>
    <xdr:to>
      <xdr:col>5</xdr:col>
      <xdr:colOff>219055</xdr:colOff>
      <xdr:row>1025</xdr:row>
      <xdr:rowOff>180955</xdr:rowOff>
    </xdr:to>
    <xdr:pic>
      <xdr:nvPicPr>
        <xdr:cNvPr id="14565" name="그림 14564" descr="1">
          <a:extLst>
            <a:ext uri="{FF2B5EF4-FFF2-40B4-BE49-F238E27FC236}">
              <a16:creationId xmlns:a16="http://schemas.microsoft.com/office/drawing/2014/main" id="{D3309D83-630A-4837-AA13-4B41D9BD42CC}"/>
            </a:ext>
          </a:extLst>
        </xdr:cNvPr>
        <xdr:cNvPicPr>
          <a:picLocks/>
        </xdr:cNvPicPr>
      </xdr:nvPicPr>
      <xdr:blipFill>
        <a:blip xmlns:r="http://schemas.openxmlformats.org/officeDocument/2006/relationships" r:embed="rId51">
          <a:alphaModFix amt="45000"/>
        </a:blip>
        <a:stretch>
          <a:fillRect/>
        </a:stretch>
      </xdr:blipFill>
      <xdr:spPr>
        <a:xfrm>
          <a:off x="10972800" y="449627625"/>
          <a:ext cx="161905" cy="161905"/>
        </a:xfrm>
        <a:prstGeom prst="rect">
          <a:avLst/>
        </a:prstGeom>
      </xdr:spPr>
    </xdr:pic>
    <xdr:clientData/>
  </xdr:twoCellAnchor>
  <xdr:twoCellAnchor>
    <xdr:from>
      <xdr:col>5</xdr:col>
      <xdr:colOff>57150</xdr:colOff>
      <xdr:row>1033</xdr:row>
      <xdr:rowOff>19050</xdr:rowOff>
    </xdr:from>
    <xdr:to>
      <xdr:col>5</xdr:col>
      <xdr:colOff>219055</xdr:colOff>
      <xdr:row>1033</xdr:row>
      <xdr:rowOff>180955</xdr:rowOff>
    </xdr:to>
    <xdr:pic>
      <xdr:nvPicPr>
        <xdr:cNvPr id="14566" name="그림 14565" descr="1">
          <a:extLst>
            <a:ext uri="{FF2B5EF4-FFF2-40B4-BE49-F238E27FC236}">
              <a16:creationId xmlns:a16="http://schemas.microsoft.com/office/drawing/2014/main" id="{50B3F275-E649-489D-B976-4FA97A456590}"/>
            </a:ext>
          </a:extLst>
        </xdr:cNvPr>
        <xdr:cNvPicPr>
          <a:picLocks/>
        </xdr:cNvPicPr>
      </xdr:nvPicPr>
      <xdr:blipFill>
        <a:blip xmlns:r="http://schemas.openxmlformats.org/officeDocument/2006/relationships" r:embed="rId51">
          <a:alphaModFix amt="45000"/>
        </a:blip>
        <a:stretch>
          <a:fillRect/>
        </a:stretch>
      </xdr:blipFill>
      <xdr:spPr>
        <a:xfrm>
          <a:off x="10972800" y="451075425"/>
          <a:ext cx="161905" cy="161905"/>
        </a:xfrm>
        <a:prstGeom prst="rect">
          <a:avLst/>
        </a:prstGeom>
      </xdr:spPr>
    </xdr:pic>
    <xdr:clientData/>
  </xdr:twoCellAnchor>
  <xdr:twoCellAnchor>
    <xdr:from>
      <xdr:col>5</xdr:col>
      <xdr:colOff>171450</xdr:colOff>
      <xdr:row>998</xdr:row>
      <xdr:rowOff>19050</xdr:rowOff>
    </xdr:from>
    <xdr:to>
      <xdr:col>5</xdr:col>
      <xdr:colOff>333355</xdr:colOff>
      <xdr:row>998</xdr:row>
      <xdr:rowOff>180955</xdr:rowOff>
    </xdr:to>
    <xdr:pic>
      <xdr:nvPicPr>
        <xdr:cNvPr id="14568" name="그림 14567" descr="(1)">
          <a:extLst>
            <a:ext uri="{FF2B5EF4-FFF2-40B4-BE49-F238E27FC236}">
              <a16:creationId xmlns:a16="http://schemas.microsoft.com/office/drawing/2014/main" id="{03AAFF71-60E3-4DE2-8FD6-B60C096372BB}"/>
            </a:ext>
          </a:extLst>
        </xdr:cNvPr>
        <xdr:cNvPicPr>
          <a:picLocks/>
        </xdr:cNvPicPr>
      </xdr:nvPicPr>
      <xdr:blipFill>
        <a:blip xmlns:r="http://schemas.openxmlformats.org/officeDocument/2006/relationships" r:embed="rId50">
          <a:alphaModFix amt="45000"/>
        </a:blip>
        <a:stretch>
          <a:fillRect/>
        </a:stretch>
      </xdr:blipFill>
      <xdr:spPr>
        <a:xfrm>
          <a:off x="11087100" y="444741300"/>
          <a:ext cx="161905" cy="161905"/>
        </a:xfrm>
        <a:prstGeom prst="rect">
          <a:avLst/>
        </a:prstGeom>
      </xdr:spPr>
    </xdr:pic>
    <xdr:clientData/>
  </xdr:twoCellAnchor>
  <xdr:twoCellAnchor>
    <xdr:from>
      <xdr:col>5</xdr:col>
      <xdr:colOff>171450</xdr:colOff>
      <xdr:row>1000</xdr:row>
      <xdr:rowOff>19050</xdr:rowOff>
    </xdr:from>
    <xdr:to>
      <xdr:col>5</xdr:col>
      <xdr:colOff>333355</xdr:colOff>
      <xdr:row>1000</xdr:row>
      <xdr:rowOff>180955</xdr:rowOff>
    </xdr:to>
    <xdr:pic>
      <xdr:nvPicPr>
        <xdr:cNvPr id="14569" name="그림 14568" descr="(1)">
          <a:extLst>
            <a:ext uri="{FF2B5EF4-FFF2-40B4-BE49-F238E27FC236}">
              <a16:creationId xmlns:a16="http://schemas.microsoft.com/office/drawing/2014/main" id="{909B4760-9901-4FC5-8D3D-F70C2201121A}"/>
            </a:ext>
          </a:extLst>
        </xdr:cNvPr>
        <xdr:cNvPicPr>
          <a:picLocks/>
        </xdr:cNvPicPr>
      </xdr:nvPicPr>
      <xdr:blipFill>
        <a:blip xmlns:r="http://schemas.openxmlformats.org/officeDocument/2006/relationships" r:embed="rId50">
          <a:alphaModFix amt="45000"/>
        </a:blip>
        <a:stretch>
          <a:fillRect/>
        </a:stretch>
      </xdr:blipFill>
      <xdr:spPr>
        <a:xfrm>
          <a:off x="11087100" y="445103250"/>
          <a:ext cx="161905" cy="161905"/>
        </a:xfrm>
        <a:prstGeom prst="rect">
          <a:avLst/>
        </a:prstGeom>
      </xdr:spPr>
    </xdr:pic>
    <xdr:clientData/>
  </xdr:twoCellAnchor>
  <xdr:twoCellAnchor>
    <xdr:from>
      <xdr:col>5</xdr:col>
      <xdr:colOff>9525</xdr:colOff>
      <xdr:row>1047</xdr:row>
      <xdr:rowOff>19050</xdr:rowOff>
    </xdr:from>
    <xdr:to>
      <xdr:col>5</xdr:col>
      <xdr:colOff>171430</xdr:colOff>
      <xdr:row>1047</xdr:row>
      <xdr:rowOff>180955</xdr:rowOff>
    </xdr:to>
    <xdr:pic>
      <xdr:nvPicPr>
        <xdr:cNvPr id="14570" name="그림 14569" descr="Ⅰ">
          <a:extLst>
            <a:ext uri="{FF2B5EF4-FFF2-40B4-BE49-F238E27FC236}">
              <a16:creationId xmlns:a16="http://schemas.microsoft.com/office/drawing/2014/main" id="{E8BB507B-B9BF-404E-8551-63E491EA1B3F}"/>
            </a:ext>
          </a:extLst>
        </xdr:cNvPr>
        <xdr:cNvPicPr>
          <a:picLocks/>
        </xdr:cNvPicPr>
      </xdr:nvPicPr>
      <xdr:blipFill>
        <a:blip xmlns:r="http://schemas.openxmlformats.org/officeDocument/2006/relationships" r:embed="rId49">
          <a:alphaModFix amt="45000"/>
        </a:blip>
        <a:stretch>
          <a:fillRect/>
        </a:stretch>
      </xdr:blipFill>
      <xdr:spPr>
        <a:xfrm>
          <a:off x="10925175" y="473335350"/>
          <a:ext cx="161905" cy="161905"/>
        </a:xfrm>
        <a:prstGeom prst="rect">
          <a:avLst/>
        </a:prstGeom>
      </xdr:spPr>
    </xdr:pic>
    <xdr:clientData/>
  </xdr:twoCellAnchor>
  <xdr:twoCellAnchor>
    <xdr:from>
      <xdr:col>5</xdr:col>
      <xdr:colOff>9525</xdr:colOff>
      <xdr:row>1058</xdr:row>
      <xdr:rowOff>19050</xdr:rowOff>
    </xdr:from>
    <xdr:to>
      <xdr:col>5</xdr:col>
      <xdr:colOff>171430</xdr:colOff>
      <xdr:row>1058</xdr:row>
      <xdr:rowOff>180955</xdr:rowOff>
    </xdr:to>
    <xdr:pic>
      <xdr:nvPicPr>
        <xdr:cNvPr id="14571" name="그림 14570" descr="Ⅰ">
          <a:extLst>
            <a:ext uri="{FF2B5EF4-FFF2-40B4-BE49-F238E27FC236}">
              <a16:creationId xmlns:a16="http://schemas.microsoft.com/office/drawing/2014/main" id="{78E99735-1944-41B4-80A5-F71CF919B500}"/>
            </a:ext>
          </a:extLst>
        </xdr:cNvPr>
        <xdr:cNvPicPr>
          <a:picLocks/>
        </xdr:cNvPicPr>
      </xdr:nvPicPr>
      <xdr:blipFill>
        <a:blip xmlns:r="http://schemas.openxmlformats.org/officeDocument/2006/relationships" r:embed="rId49">
          <a:alphaModFix amt="45000"/>
        </a:blip>
        <a:stretch>
          <a:fillRect/>
        </a:stretch>
      </xdr:blipFill>
      <xdr:spPr>
        <a:xfrm>
          <a:off x="10925175" y="475326075"/>
          <a:ext cx="161905" cy="161905"/>
        </a:xfrm>
        <a:prstGeom prst="rect">
          <a:avLst/>
        </a:prstGeom>
      </xdr:spPr>
    </xdr:pic>
    <xdr:clientData/>
  </xdr:twoCellAnchor>
  <xdr:twoCellAnchor>
    <xdr:from>
      <xdr:col>5</xdr:col>
      <xdr:colOff>9525</xdr:colOff>
      <xdr:row>1082</xdr:row>
      <xdr:rowOff>19050</xdr:rowOff>
    </xdr:from>
    <xdr:to>
      <xdr:col>5</xdr:col>
      <xdr:colOff>171430</xdr:colOff>
      <xdr:row>1082</xdr:row>
      <xdr:rowOff>180955</xdr:rowOff>
    </xdr:to>
    <xdr:pic>
      <xdr:nvPicPr>
        <xdr:cNvPr id="14572" name="그림 14571" descr="Ⅰ">
          <a:extLst>
            <a:ext uri="{FF2B5EF4-FFF2-40B4-BE49-F238E27FC236}">
              <a16:creationId xmlns:a16="http://schemas.microsoft.com/office/drawing/2014/main" id="{6938FE5E-4A1F-4B5E-BFBA-E19040298F51}"/>
            </a:ext>
          </a:extLst>
        </xdr:cNvPr>
        <xdr:cNvPicPr>
          <a:picLocks/>
        </xdr:cNvPicPr>
      </xdr:nvPicPr>
      <xdr:blipFill>
        <a:blip xmlns:r="http://schemas.openxmlformats.org/officeDocument/2006/relationships" r:embed="rId49">
          <a:alphaModFix amt="45000"/>
        </a:blip>
        <a:stretch>
          <a:fillRect/>
        </a:stretch>
      </xdr:blipFill>
      <xdr:spPr>
        <a:xfrm>
          <a:off x="10925175" y="479669475"/>
          <a:ext cx="161905" cy="161905"/>
        </a:xfrm>
        <a:prstGeom prst="rect">
          <a:avLst/>
        </a:prstGeom>
      </xdr:spPr>
    </xdr:pic>
    <xdr:clientData/>
  </xdr:twoCellAnchor>
  <xdr:twoCellAnchor>
    <xdr:from>
      <xdr:col>5</xdr:col>
      <xdr:colOff>57150</xdr:colOff>
      <xdr:row>1061</xdr:row>
      <xdr:rowOff>19050</xdr:rowOff>
    </xdr:from>
    <xdr:to>
      <xdr:col>5</xdr:col>
      <xdr:colOff>219055</xdr:colOff>
      <xdr:row>1061</xdr:row>
      <xdr:rowOff>180955</xdr:rowOff>
    </xdr:to>
    <xdr:pic>
      <xdr:nvPicPr>
        <xdr:cNvPr id="14573" name="그림 14572" descr="1">
          <a:extLst>
            <a:ext uri="{FF2B5EF4-FFF2-40B4-BE49-F238E27FC236}">
              <a16:creationId xmlns:a16="http://schemas.microsoft.com/office/drawing/2014/main" id="{B0AACC07-D327-4536-825A-3CE2117476DE}"/>
            </a:ext>
          </a:extLst>
        </xdr:cNvPr>
        <xdr:cNvPicPr>
          <a:picLocks/>
        </xdr:cNvPicPr>
      </xdr:nvPicPr>
      <xdr:blipFill>
        <a:blip xmlns:r="http://schemas.openxmlformats.org/officeDocument/2006/relationships" r:embed="rId51">
          <a:alphaModFix amt="45000"/>
        </a:blip>
        <a:stretch>
          <a:fillRect/>
        </a:stretch>
      </xdr:blipFill>
      <xdr:spPr>
        <a:xfrm>
          <a:off x="10972800" y="475869000"/>
          <a:ext cx="161905" cy="161905"/>
        </a:xfrm>
        <a:prstGeom prst="rect">
          <a:avLst/>
        </a:prstGeom>
      </xdr:spPr>
    </xdr:pic>
    <xdr:clientData/>
  </xdr:twoCellAnchor>
  <xdr:twoCellAnchor>
    <xdr:from>
      <xdr:col>5</xdr:col>
      <xdr:colOff>57150</xdr:colOff>
      <xdr:row>1068</xdr:row>
      <xdr:rowOff>19050</xdr:rowOff>
    </xdr:from>
    <xdr:to>
      <xdr:col>5</xdr:col>
      <xdr:colOff>219055</xdr:colOff>
      <xdr:row>1068</xdr:row>
      <xdr:rowOff>180955</xdr:rowOff>
    </xdr:to>
    <xdr:pic>
      <xdr:nvPicPr>
        <xdr:cNvPr id="14574" name="그림 14573" descr="1">
          <a:extLst>
            <a:ext uri="{FF2B5EF4-FFF2-40B4-BE49-F238E27FC236}">
              <a16:creationId xmlns:a16="http://schemas.microsoft.com/office/drawing/2014/main" id="{D149B178-63F5-48CB-BB86-3E1AF9D482EF}"/>
            </a:ext>
          </a:extLst>
        </xdr:cNvPr>
        <xdr:cNvPicPr>
          <a:picLocks/>
        </xdr:cNvPicPr>
      </xdr:nvPicPr>
      <xdr:blipFill>
        <a:blip xmlns:r="http://schemas.openxmlformats.org/officeDocument/2006/relationships" r:embed="rId51">
          <a:alphaModFix amt="45000"/>
        </a:blip>
        <a:stretch>
          <a:fillRect/>
        </a:stretch>
      </xdr:blipFill>
      <xdr:spPr>
        <a:xfrm>
          <a:off x="10972800" y="477135825"/>
          <a:ext cx="161905" cy="161905"/>
        </a:xfrm>
        <a:prstGeom prst="rect">
          <a:avLst/>
        </a:prstGeom>
      </xdr:spPr>
    </xdr:pic>
    <xdr:clientData/>
  </xdr:twoCellAnchor>
  <xdr:twoCellAnchor>
    <xdr:from>
      <xdr:col>5</xdr:col>
      <xdr:colOff>57150</xdr:colOff>
      <xdr:row>1076</xdr:row>
      <xdr:rowOff>19050</xdr:rowOff>
    </xdr:from>
    <xdr:to>
      <xdr:col>5</xdr:col>
      <xdr:colOff>219055</xdr:colOff>
      <xdr:row>1076</xdr:row>
      <xdr:rowOff>180955</xdr:rowOff>
    </xdr:to>
    <xdr:pic>
      <xdr:nvPicPr>
        <xdr:cNvPr id="14575" name="그림 14574" descr="1">
          <a:extLst>
            <a:ext uri="{FF2B5EF4-FFF2-40B4-BE49-F238E27FC236}">
              <a16:creationId xmlns:a16="http://schemas.microsoft.com/office/drawing/2014/main" id="{93B66E58-DA1B-4388-90F3-D0ED0BA1DDBE}"/>
            </a:ext>
          </a:extLst>
        </xdr:cNvPr>
        <xdr:cNvPicPr>
          <a:picLocks/>
        </xdr:cNvPicPr>
      </xdr:nvPicPr>
      <xdr:blipFill>
        <a:blip xmlns:r="http://schemas.openxmlformats.org/officeDocument/2006/relationships" r:embed="rId51">
          <a:alphaModFix amt="45000"/>
        </a:blip>
        <a:stretch>
          <a:fillRect/>
        </a:stretch>
      </xdr:blipFill>
      <xdr:spPr>
        <a:xfrm>
          <a:off x="10972800" y="478583625"/>
          <a:ext cx="161905" cy="161905"/>
        </a:xfrm>
        <a:prstGeom prst="rect">
          <a:avLst/>
        </a:prstGeom>
      </xdr:spPr>
    </xdr:pic>
    <xdr:clientData/>
  </xdr:twoCellAnchor>
  <xdr:twoCellAnchor>
    <xdr:from>
      <xdr:col>5</xdr:col>
      <xdr:colOff>57150</xdr:colOff>
      <xdr:row>1083</xdr:row>
      <xdr:rowOff>19050</xdr:rowOff>
    </xdr:from>
    <xdr:to>
      <xdr:col>5</xdr:col>
      <xdr:colOff>219055</xdr:colOff>
      <xdr:row>1083</xdr:row>
      <xdr:rowOff>180955</xdr:rowOff>
    </xdr:to>
    <xdr:pic>
      <xdr:nvPicPr>
        <xdr:cNvPr id="14576" name="그림 14575" descr="1">
          <a:extLst>
            <a:ext uri="{FF2B5EF4-FFF2-40B4-BE49-F238E27FC236}">
              <a16:creationId xmlns:a16="http://schemas.microsoft.com/office/drawing/2014/main" id="{7BCBF0D0-9DD4-4C41-8212-694F4A1087E9}"/>
            </a:ext>
          </a:extLst>
        </xdr:cNvPr>
        <xdr:cNvPicPr>
          <a:picLocks/>
        </xdr:cNvPicPr>
      </xdr:nvPicPr>
      <xdr:blipFill>
        <a:blip xmlns:r="http://schemas.openxmlformats.org/officeDocument/2006/relationships" r:embed="rId51">
          <a:alphaModFix amt="45000"/>
        </a:blip>
        <a:stretch>
          <a:fillRect/>
        </a:stretch>
      </xdr:blipFill>
      <xdr:spPr>
        <a:xfrm>
          <a:off x="10972800" y="479850450"/>
          <a:ext cx="161905" cy="161905"/>
        </a:xfrm>
        <a:prstGeom prst="rect">
          <a:avLst/>
        </a:prstGeom>
      </xdr:spPr>
    </xdr:pic>
    <xdr:clientData/>
  </xdr:twoCellAnchor>
  <xdr:twoCellAnchor>
    <xdr:from>
      <xdr:col>5</xdr:col>
      <xdr:colOff>57150</xdr:colOff>
      <xdr:row>1090</xdr:row>
      <xdr:rowOff>19050</xdr:rowOff>
    </xdr:from>
    <xdr:to>
      <xdr:col>5</xdr:col>
      <xdr:colOff>219055</xdr:colOff>
      <xdr:row>1090</xdr:row>
      <xdr:rowOff>180955</xdr:rowOff>
    </xdr:to>
    <xdr:pic>
      <xdr:nvPicPr>
        <xdr:cNvPr id="14577" name="그림 14576" descr="1">
          <a:extLst>
            <a:ext uri="{FF2B5EF4-FFF2-40B4-BE49-F238E27FC236}">
              <a16:creationId xmlns:a16="http://schemas.microsoft.com/office/drawing/2014/main" id="{87C67D3D-9A33-4881-A08B-0FC305DE7B5B}"/>
            </a:ext>
          </a:extLst>
        </xdr:cNvPr>
        <xdr:cNvPicPr>
          <a:picLocks/>
        </xdr:cNvPicPr>
      </xdr:nvPicPr>
      <xdr:blipFill>
        <a:blip xmlns:r="http://schemas.openxmlformats.org/officeDocument/2006/relationships" r:embed="rId51">
          <a:alphaModFix amt="45000"/>
        </a:blip>
        <a:stretch>
          <a:fillRect/>
        </a:stretch>
      </xdr:blipFill>
      <xdr:spPr>
        <a:xfrm>
          <a:off x="10972800" y="481117275"/>
          <a:ext cx="161905" cy="161905"/>
        </a:xfrm>
        <a:prstGeom prst="rect">
          <a:avLst/>
        </a:prstGeom>
      </xdr:spPr>
    </xdr:pic>
    <xdr:clientData/>
  </xdr:twoCellAnchor>
  <xdr:twoCellAnchor>
    <xdr:from>
      <xdr:col>5</xdr:col>
      <xdr:colOff>9525</xdr:colOff>
      <xdr:row>1104</xdr:row>
      <xdr:rowOff>19050</xdr:rowOff>
    </xdr:from>
    <xdr:to>
      <xdr:col>5</xdr:col>
      <xdr:colOff>171430</xdr:colOff>
      <xdr:row>1104</xdr:row>
      <xdr:rowOff>180955</xdr:rowOff>
    </xdr:to>
    <xdr:pic>
      <xdr:nvPicPr>
        <xdr:cNvPr id="14579" name="그림 14578" descr="Ⅰ">
          <a:extLst>
            <a:ext uri="{FF2B5EF4-FFF2-40B4-BE49-F238E27FC236}">
              <a16:creationId xmlns:a16="http://schemas.microsoft.com/office/drawing/2014/main" id="{537036DB-E0AA-4AE1-A9DE-64CFA48FC9F6}"/>
            </a:ext>
          </a:extLst>
        </xdr:cNvPr>
        <xdr:cNvPicPr>
          <a:picLocks/>
        </xdr:cNvPicPr>
      </xdr:nvPicPr>
      <xdr:blipFill>
        <a:blip xmlns:r="http://schemas.openxmlformats.org/officeDocument/2006/relationships" r:embed="rId49">
          <a:alphaModFix amt="45000"/>
        </a:blip>
        <a:stretch>
          <a:fillRect/>
        </a:stretch>
      </xdr:blipFill>
      <xdr:spPr>
        <a:xfrm>
          <a:off x="10925175" y="500662575"/>
          <a:ext cx="161905" cy="161905"/>
        </a:xfrm>
        <a:prstGeom prst="rect">
          <a:avLst/>
        </a:prstGeom>
      </xdr:spPr>
    </xdr:pic>
    <xdr:clientData/>
  </xdr:twoCellAnchor>
  <xdr:twoCellAnchor>
    <xdr:from>
      <xdr:col>5</xdr:col>
      <xdr:colOff>9525</xdr:colOff>
      <xdr:row>1115</xdr:row>
      <xdr:rowOff>19050</xdr:rowOff>
    </xdr:from>
    <xdr:to>
      <xdr:col>5</xdr:col>
      <xdr:colOff>171430</xdr:colOff>
      <xdr:row>1115</xdr:row>
      <xdr:rowOff>180955</xdr:rowOff>
    </xdr:to>
    <xdr:pic>
      <xdr:nvPicPr>
        <xdr:cNvPr id="14580" name="그림 14579" descr="Ⅰ">
          <a:extLst>
            <a:ext uri="{FF2B5EF4-FFF2-40B4-BE49-F238E27FC236}">
              <a16:creationId xmlns:a16="http://schemas.microsoft.com/office/drawing/2014/main" id="{9D8894E8-B997-46FE-8D28-7003D85105C0}"/>
            </a:ext>
          </a:extLst>
        </xdr:cNvPr>
        <xdr:cNvPicPr>
          <a:picLocks/>
        </xdr:cNvPicPr>
      </xdr:nvPicPr>
      <xdr:blipFill>
        <a:blip xmlns:r="http://schemas.openxmlformats.org/officeDocument/2006/relationships" r:embed="rId49">
          <a:alphaModFix amt="45000"/>
        </a:blip>
        <a:stretch>
          <a:fillRect/>
        </a:stretch>
      </xdr:blipFill>
      <xdr:spPr>
        <a:xfrm>
          <a:off x="10925175" y="502653300"/>
          <a:ext cx="161905" cy="161905"/>
        </a:xfrm>
        <a:prstGeom prst="rect">
          <a:avLst/>
        </a:prstGeom>
      </xdr:spPr>
    </xdr:pic>
    <xdr:clientData/>
  </xdr:twoCellAnchor>
  <xdr:twoCellAnchor>
    <xdr:from>
      <xdr:col>5</xdr:col>
      <xdr:colOff>9525</xdr:colOff>
      <xdr:row>1151</xdr:row>
      <xdr:rowOff>19050</xdr:rowOff>
    </xdr:from>
    <xdr:to>
      <xdr:col>5</xdr:col>
      <xdr:colOff>171430</xdr:colOff>
      <xdr:row>1151</xdr:row>
      <xdr:rowOff>180955</xdr:rowOff>
    </xdr:to>
    <xdr:pic>
      <xdr:nvPicPr>
        <xdr:cNvPr id="14581" name="그림 14580" descr="Ⅰ">
          <a:extLst>
            <a:ext uri="{FF2B5EF4-FFF2-40B4-BE49-F238E27FC236}">
              <a16:creationId xmlns:a16="http://schemas.microsoft.com/office/drawing/2014/main" id="{ED8CB940-E2CF-45B4-84E5-0424AD6C0C77}"/>
            </a:ext>
          </a:extLst>
        </xdr:cNvPr>
        <xdr:cNvPicPr>
          <a:picLocks/>
        </xdr:cNvPicPr>
      </xdr:nvPicPr>
      <xdr:blipFill>
        <a:blip xmlns:r="http://schemas.openxmlformats.org/officeDocument/2006/relationships" r:embed="rId49">
          <a:alphaModFix amt="45000"/>
        </a:blip>
        <a:stretch>
          <a:fillRect/>
        </a:stretch>
      </xdr:blipFill>
      <xdr:spPr>
        <a:xfrm>
          <a:off x="10925175" y="509168400"/>
          <a:ext cx="161905" cy="161905"/>
        </a:xfrm>
        <a:prstGeom prst="rect">
          <a:avLst/>
        </a:prstGeom>
      </xdr:spPr>
    </xdr:pic>
    <xdr:clientData/>
  </xdr:twoCellAnchor>
  <xdr:twoCellAnchor>
    <xdr:from>
      <xdr:col>5</xdr:col>
      <xdr:colOff>57150</xdr:colOff>
      <xdr:row>1119</xdr:row>
      <xdr:rowOff>19050</xdr:rowOff>
    </xdr:from>
    <xdr:to>
      <xdr:col>5</xdr:col>
      <xdr:colOff>219055</xdr:colOff>
      <xdr:row>1119</xdr:row>
      <xdr:rowOff>180955</xdr:rowOff>
    </xdr:to>
    <xdr:pic>
      <xdr:nvPicPr>
        <xdr:cNvPr id="14582" name="그림 14581" descr="1">
          <a:extLst>
            <a:ext uri="{FF2B5EF4-FFF2-40B4-BE49-F238E27FC236}">
              <a16:creationId xmlns:a16="http://schemas.microsoft.com/office/drawing/2014/main" id="{F270DCC2-61CA-4CB3-A147-EAB988CC8236}"/>
            </a:ext>
          </a:extLst>
        </xdr:cNvPr>
        <xdr:cNvPicPr>
          <a:picLocks/>
        </xdr:cNvPicPr>
      </xdr:nvPicPr>
      <xdr:blipFill>
        <a:blip xmlns:r="http://schemas.openxmlformats.org/officeDocument/2006/relationships" r:embed="rId51">
          <a:alphaModFix amt="45000"/>
        </a:blip>
        <a:stretch>
          <a:fillRect/>
        </a:stretch>
      </xdr:blipFill>
      <xdr:spPr>
        <a:xfrm>
          <a:off x="10972800" y="503377200"/>
          <a:ext cx="161905" cy="161905"/>
        </a:xfrm>
        <a:prstGeom prst="rect">
          <a:avLst/>
        </a:prstGeom>
      </xdr:spPr>
    </xdr:pic>
    <xdr:clientData/>
  </xdr:twoCellAnchor>
  <xdr:twoCellAnchor>
    <xdr:from>
      <xdr:col>5</xdr:col>
      <xdr:colOff>57150</xdr:colOff>
      <xdr:row>1122</xdr:row>
      <xdr:rowOff>19050</xdr:rowOff>
    </xdr:from>
    <xdr:to>
      <xdr:col>5</xdr:col>
      <xdr:colOff>219055</xdr:colOff>
      <xdr:row>1122</xdr:row>
      <xdr:rowOff>180955</xdr:rowOff>
    </xdr:to>
    <xdr:pic>
      <xdr:nvPicPr>
        <xdr:cNvPr id="14583" name="그림 14582" descr="1">
          <a:extLst>
            <a:ext uri="{FF2B5EF4-FFF2-40B4-BE49-F238E27FC236}">
              <a16:creationId xmlns:a16="http://schemas.microsoft.com/office/drawing/2014/main" id="{1F150ADD-42AA-4080-8301-0E6D94FEA98B}"/>
            </a:ext>
          </a:extLst>
        </xdr:cNvPr>
        <xdr:cNvPicPr>
          <a:picLocks/>
        </xdr:cNvPicPr>
      </xdr:nvPicPr>
      <xdr:blipFill>
        <a:blip xmlns:r="http://schemas.openxmlformats.org/officeDocument/2006/relationships" r:embed="rId51">
          <a:alphaModFix amt="45000"/>
        </a:blip>
        <a:stretch>
          <a:fillRect/>
        </a:stretch>
      </xdr:blipFill>
      <xdr:spPr>
        <a:xfrm>
          <a:off x="10972800" y="503920125"/>
          <a:ext cx="161905" cy="161905"/>
        </a:xfrm>
        <a:prstGeom prst="rect">
          <a:avLst/>
        </a:prstGeom>
      </xdr:spPr>
    </xdr:pic>
    <xdr:clientData/>
  </xdr:twoCellAnchor>
  <xdr:twoCellAnchor>
    <xdr:from>
      <xdr:col>5</xdr:col>
      <xdr:colOff>57150</xdr:colOff>
      <xdr:row>1127</xdr:row>
      <xdr:rowOff>19050</xdr:rowOff>
    </xdr:from>
    <xdr:to>
      <xdr:col>5</xdr:col>
      <xdr:colOff>219055</xdr:colOff>
      <xdr:row>1127</xdr:row>
      <xdr:rowOff>180955</xdr:rowOff>
    </xdr:to>
    <xdr:pic>
      <xdr:nvPicPr>
        <xdr:cNvPr id="14584" name="그림 14583" descr="1">
          <a:extLst>
            <a:ext uri="{FF2B5EF4-FFF2-40B4-BE49-F238E27FC236}">
              <a16:creationId xmlns:a16="http://schemas.microsoft.com/office/drawing/2014/main" id="{A4DD7C31-E1EC-4720-B095-2594707289F6}"/>
            </a:ext>
          </a:extLst>
        </xdr:cNvPr>
        <xdr:cNvPicPr>
          <a:picLocks/>
        </xdr:cNvPicPr>
      </xdr:nvPicPr>
      <xdr:blipFill>
        <a:blip xmlns:r="http://schemas.openxmlformats.org/officeDocument/2006/relationships" r:embed="rId51">
          <a:alphaModFix amt="45000"/>
        </a:blip>
        <a:stretch>
          <a:fillRect/>
        </a:stretch>
      </xdr:blipFill>
      <xdr:spPr>
        <a:xfrm>
          <a:off x="10972800" y="504825000"/>
          <a:ext cx="161905" cy="161905"/>
        </a:xfrm>
        <a:prstGeom prst="rect">
          <a:avLst/>
        </a:prstGeom>
      </xdr:spPr>
    </xdr:pic>
    <xdr:clientData/>
  </xdr:twoCellAnchor>
  <xdr:twoCellAnchor>
    <xdr:from>
      <xdr:col>5</xdr:col>
      <xdr:colOff>57150</xdr:colOff>
      <xdr:row>1140</xdr:row>
      <xdr:rowOff>19050</xdr:rowOff>
    </xdr:from>
    <xdr:to>
      <xdr:col>5</xdr:col>
      <xdr:colOff>219055</xdr:colOff>
      <xdr:row>1140</xdr:row>
      <xdr:rowOff>180955</xdr:rowOff>
    </xdr:to>
    <xdr:pic>
      <xdr:nvPicPr>
        <xdr:cNvPr id="14585" name="그림 14584" descr="1">
          <a:extLst>
            <a:ext uri="{FF2B5EF4-FFF2-40B4-BE49-F238E27FC236}">
              <a16:creationId xmlns:a16="http://schemas.microsoft.com/office/drawing/2014/main" id="{A016AE9D-3375-4623-A896-6146D0B649F2}"/>
            </a:ext>
          </a:extLst>
        </xdr:cNvPr>
        <xdr:cNvPicPr>
          <a:picLocks/>
        </xdr:cNvPicPr>
      </xdr:nvPicPr>
      <xdr:blipFill>
        <a:blip xmlns:r="http://schemas.openxmlformats.org/officeDocument/2006/relationships" r:embed="rId51">
          <a:alphaModFix amt="45000"/>
        </a:blip>
        <a:stretch>
          <a:fillRect/>
        </a:stretch>
      </xdr:blipFill>
      <xdr:spPr>
        <a:xfrm>
          <a:off x="10972800" y="507177675"/>
          <a:ext cx="161905" cy="161905"/>
        </a:xfrm>
        <a:prstGeom prst="rect">
          <a:avLst/>
        </a:prstGeom>
      </xdr:spPr>
    </xdr:pic>
    <xdr:clientData/>
  </xdr:twoCellAnchor>
  <xdr:twoCellAnchor>
    <xdr:from>
      <xdr:col>5</xdr:col>
      <xdr:colOff>57150</xdr:colOff>
      <xdr:row>1146</xdr:row>
      <xdr:rowOff>19050</xdr:rowOff>
    </xdr:from>
    <xdr:to>
      <xdr:col>5</xdr:col>
      <xdr:colOff>219055</xdr:colOff>
      <xdr:row>1146</xdr:row>
      <xdr:rowOff>180955</xdr:rowOff>
    </xdr:to>
    <xdr:pic>
      <xdr:nvPicPr>
        <xdr:cNvPr id="14586" name="그림 14585" descr="1">
          <a:extLst>
            <a:ext uri="{FF2B5EF4-FFF2-40B4-BE49-F238E27FC236}">
              <a16:creationId xmlns:a16="http://schemas.microsoft.com/office/drawing/2014/main" id="{2594C1E1-5CB2-4A4D-A3FC-496DE0184F6A}"/>
            </a:ext>
          </a:extLst>
        </xdr:cNvPr>
        <xdr:cNvPicPr>
          <a:picLocks/>
        </xdr:cNvPicPr>
      </xdr:nvPicPr>
      <xdr:blipFill>
        <a:blip xmlns:r="http://schemas.openxmlformats.org/officeDocument/2006/relationships" r:embed="rId51">
          <a:alphaModFix amt="45000"/>
        </a:blip>
        <a:stretch>
          <a:fillRect/>
        </a:stretch>
      </xdr:blipFill>
      <xdr:spPr>
        <a:xfrm>
          <a:off x="10972800" y="508263525"/>
          <a:ext cx="161905" cy="161905"/>
        </a:xfrm>
        <a:prstGeom prst="rect">
          <a:avLst/>
        </a:prstGeom>
      </xdr:spPr>
    </xdr:pic>
    <xdr:clientData/>
  </xdr:twoCellAnchor>
  <xdr:twoCellAnchor>
    <xdr:from>
      <xdr:col>5</xdr:col>
      <xdr:colOff>57150</xdr:colOff>
      <xdr:row>1152</xdr:row>
      <xdr:rowOff>19050</xdr:rowOff>
    </xdr:from>
    <xdr:to>
      <xdr:col>5</xdr:col>
      <xdr:colOff>219055</xdr:colOff>
      <xdr:row>1152</xdr:row>
      <xdr:rowOff>180955</xdr:rowOff>
    </xdr:to>
    <xdr:pic>
      <xdr:nvPicPr>
        <xdr:cNvPr id="14587" name="그림 14586" descr="1">
          <a:extLst>
            <a:ext uri="{FF2B5EF4-FFF2-40B4-BE49-F238E27FC236}">
              <a16:creationId xmlns:a16="http://schemas.microsoft.com/office/drawing/2014/main" id="{0D9F4C40-4B22-4719-8A6F-5F432ABCA46A}"/>
            </a:ext>
          </a:extLst>
        </xdr:cNvPr>
        <xdr:cNvPicPr>
          <a:picLocks/>
        </xdr:cNvPicPr>
      </xdr:nvPicPr>
      <xdr:blipFill>
        <a:blip xmlns:r="http://schemas.openxmlformats.org/officeDocument/2006/relationships" r:embed="rId51">
          <a:alphaModFix amt="45000"/>
        </a:blip>
        <a:stretch>
          <a:fillRect/>
        </a:stretch>
      </xdr:blipFill>
      <xdr:spPr>
        <a:xfrm>
          <a:off x="10972800" y="509349375"/>
          <a:ext cx="161905" cy="161905"/>
        </a:xfrm>
        <a:prstGeom prst="rect">
          <a:avLst/>
        </a:prstGeom>
      </xdr:spPr>
    </xdr:pic>
    <xdr:clientData/>
  </xdr:twoCellAnchor>
  <xdr:twoCellAnchor>
    <xdr:from>
      <xdr:col>5</xdr:col>
      <xdr:colOff>57150</xdr:colOff>
      <xdr:row>1158</xdr:row>
      <xdr:rowOff>19050</xdr:rowOff>
    </xdr:from>
    <xdr:to>
      <xdr:col>5</xdr:col>
      <xdr:colOff>219055</xdr:colOff>
      <xdr:row>1158</xdr:row>
      <xdr:rowOff>180955</xdr:rowOff>
    </xdr:to>
    <xdr:pic>
      <xdr:nvPicPr>
        <xdr:cNvPr id="14588" name="그림 14587" descr="1">
          <a:extLst>
            <a:ext uri="{FF2B5EF4-FFF2-40B4-BE49-F238E27FC236}">
              <a16:creationId xmlns:a16="http://schemas.microsoft.com/office/drawing/2014/main" id="{95405DCF-F1B8-425D-B7BF-4D8A62EB8667}"/>
            </a:ext>
          </a:extLst>
        </xdr:cNvPr>
        <xdr:cNvPicPr>
          <a:picLocks/>
        </xdr:cNvPicPr>
      </xdr:nvPicPr>
      <xdr:blipFill>
        <a:blip xmlns:r="http://schemas.openxmlformats.org/officeDocument/2006/relationships" r:embed="rId51">
          <a:alphaModFix amt="45000"/>
        </a:blip>
        <a:stretch>
          <a:fillRect/>
        </a:stretch>
      </xdr:blipFill>
      <xdr:spPr>
        <a:xfrm>
          <a:off x="10972800" y="510435225"/>
          <a:ext cx="161905" cy="161905"/>
        </a:xfrm>
        <a:prstGeom prst="rect">
          <a:avLst/>
        </a:prstGeom>
      </xdr:spPr>
    </xdr:pic>
    <xdr:clientData/>
  </xdr:twoCellAnchor>
  <xdr:twoCellAnchor>
    <xdr:from>
      <xdr:col>5</xdr:col>
      <xdr:colOff>171450</xdr:colOff>
      <xdr:row>1128</xdr:row>
      <xdr:rowOff>19050</xdr:rowOff>
    </xdr:from>
    <xdr:to>
      <xdr:col>5</xdr:col>
      <xdr:colOff>333355</xdr:colOff>
      <xdr:row>1128</xdr:row>
      <xdr:rowOff>180955</xdr:rowOff>
    </xdr:to>
    <xdr:pic>
      <xdr:nvPicPr>
        <xdr:cNvPr id="14590" name="그림 14589" descr="(1)">
          <a:extLst>
            <a:ext uri="{FF2B5EF4-FFF2-40B4-BE49-F238E27FC236}">
              <a16:creationId xmlns:a16="http://schemas.microsoft.com/office/drawing/2014/main" id="{4379D1BF-6EAA-4E9C-AF9C-F8F4D52D1EC1}"/>
            </a:ext>
          </a:extLst>
        </xdr:cNvPr>
        <xdr:cNvPicPr>
          <a:picLocks/>
        </xdr:cNvPicPr>
      </xdr:nvPicPr>
      <xdr:blipFill>
        <a:blip xmlns:r="http://schemas.openxmlformats.org/officeDocument/2006/relationships" r:embed="rId50">
          <a:alphaModFix amt="45000"/>
        </a:blip>
        <a:stretch>
          <a:fillRect/>
        </a:stretch>
      </xdr:blipFill>
      <xdr:spPr>
        <a:xfrm>
          <a:off x="11087100" y="505005975"/>
          <a:ext cx="161905" cy="161905"/>
        </a:xfrm>
        <a:prstGeom prst="rect">
          <a:avLst/>
        </a:prstGeom>
      </xdr:spPr>
    </xdr:pic>
    <xdr:clientData/>
  </xdr:twoCellAnchor>
  <xdr:twoCellAnchor>
    <xdr:from>
      <xdr:col>5</xdr:col>
      <xdr:colOff>171450</xdr:colOff>
      <xdr:row>1131</xdr:row>
      <xdr:rowOff>19050</xdr:rowOff>
    </xdr:from>
    <xdr:to>
      <xdr:col>5</xdr:col>
      <xdr:colOff>333355</xdr:colOff>
      <xdr:row>1131</xdr:row>
      <xdr:rowOff>180955</xdr:rowOff>
    </xdr:to>
    <xdr:pic>
      <xdr:nvPicPr>
        <xdr:cNvPr id="14591" name="그림 14590" descr="(1)">
          <a:extLst>
            <a:ext uri="{FF2B5EF4-FFF2-40B4-BE49-F238E27FC236}">
              <a16:creationId xmlns:a16="http://schemas.microsoft.com/office/drawing/2014/main" id="{DEEF703E-5B00-4768-AD68-B3CA38123E3D}"/>
            </a:ext>
          </a:extLst>
        </xdr:cNvPr>
        <xdr:cNvPicPr>
          <a:picLocks/>
        </xdr:cNvPicPr>
      </xdr:nvPicPr>
      <xdr:blipFill>
        <a:blip xmlns:r="http://schemas.openxmlformats.org/officeDocument/2006/relationships" r:embed="rId50">
          <a:alphaModFix amt="45000"/>
        </a:blip>
        <a:stretch>
          <a:fillRect/>
        </a:stretch>
      </xdr:blipFill>
      <xdr:spPr>
        <a:xfrm>
          <a:off x="11087100" y="505548900"/>
          <a:ext cx="161905" cy="161905"/>
        </a:xfrm>
        <a:prstGeom prst="rect">
          <a:avLst/>
        </a:prstGeom>
      </xdr:spPr>
    </xdr:pic>
    <xdr:clientData/>
  </xdr:twoCellAnchor>
  <xdr:twoCellAnchor>
    <xdr:from>
      <xdr:col>5</xdr:col>
      <xdr:colOff>171450</xdr:colOff>
      <xdr:row>1134</xdr:row>
      <xdr:rowOff>19050</xdr:rowOff>
    </xdr:from>
    <xdr:to>
      <xdr:col>5</xdr:col>
      <xdr:colOff>333355</xdr:colOff>
      <xdr:row>1134</xdr:row>
      <xdr:rowOff>180955</xdr:rowOff>
    </xdr:to>
    <xdr:pic>
      <xdr:nvPicPr>
        <xdr:cNvPr id="1749" name="그림 1748" descr="(1)">
          <a:extLst>
            <a:ext uri="{FF2B5EF4-FFF2-40B4-BE49-F238E27FC236}">
              <a16:creationId xmlns:a16="http://schemas.microsoft.com/office/drawing/2014/main" id="{12478040-89FF-49D2-A0C2-5E4040896250}"/>
            </a:ext>
          </a:extLst>
        </xdr:cNvPr>
        <xdr:cNvPicPr>
          <a:picLocks/>
        </xdr:cNvPicPr>
      </xdr:nvPicPr>
      <xdr:blipFill>
        <a:blip xmlns:r="http://schemas.openxmlformats.org/officeDocument/2006/relationships" r:embed="rId50">
          <a:alphaModFix amt="45000"/>
        </a:blip>
        <a:stretch>
          <a:fillRect/>
        </a:stretch>
      </xdr:blipFill>
      <xdr:spPr>
        <a:xfrm>
          <a:off x="11087100" y="506091825"/>
          <a:ext cx="161905" cy="161905"/>
        </a:xfrm>
        <a:prstGeom prst="rect">
          <a:avLst/>
        </a:prstGeom>
      </xdr:spPr>
    </xdr:pic>
    <xdr:clientData/>
  </xdr:twoCellAnchor>
  <xdr:twoCellAnchor>
    <xdr:from>
      <xdr:col>5</xdr:col>
      <xdr:colOff>171450</xdr:colOff>
      <xdr:row>1137</xdr:row>
      <xdr:rowOff>19050</xdr:rowOff>
    </xdr:from>
    <xdr:to>
      <xdr:col>5</xdr:col>
      <xdr:colOff>333355</xdr:colOff>
      <xdr:row>1137</xdr:row>
      <xdr:rowOff>180955</xdr:rowOff>
    </xdr:to>
    <xdr:pic>
      <xdr:nvPicPr>
        <xdr:cNvPr id="1772" name="그림 1771" descr="(1)">
          <a:extLst>
            <a:ext uri="{FF2B5EF4-FFF2-40B4-BE49-F238E27FC236}">
              <a16:creationId xmlns:a16="http://schemas.microsoft.com/office/drawing/2014/main" id="{ADFA5FB8-E4F5-4693-BA81-CA25695E8459}"/>
            </a:ext>
          </a:extLst>
        </xdr:cNvPr>
        <xdr:cNvPicPr>
          <a:picLocks/>
        </xdr:cNvPicPr>
      </xdr:nvPicPr>
      <xdr:blipFill>
        <a:blip xmlns:r="http://schemas.openxmlformats.org/officeDocument/2006/relationships" r:embed="rId50">
          <a:alphaModFix amt="45000"/>
        </a:blip>
        <a:stretch>
          <a:fillRect/>
        </a:stretch>
      </xdr:blipFill>
      <xdr:spPr>
        <a:xfrm>
          <a:off x="11087100" y="506634750"/>
          <a:ext cx="161905" cy="161905"/>
        </a:xfrm>
        <a:prstGeom prst="rect">
          <a:avLst/>
        </a:prstGeom>
      </xdr:spPr>
    </xdr:pic>
    <xdr:clientData/>
  </xdr:twoCellAnchor>
  <xdr:twoCellAnchor>
    <xdr:from>
      <xdr:col>5</xdr:col>
      <xdr:colOff>9525</xdr:colOff>
      <xdr:row>1171</xdr:row>
      <xdr:rowOff>19050</xdr:rowOff>
    </xdr:from>
    <xdr:to>
      <xdr:col>5</xdr:col>
      <xdr:colOff>171430</xdr:colOff>
      <xdr:row>1171</xdr:row>
      <xdr:rowOff>180955</xdr:rowOff>
    </xdr:to>
    <xdr:pic>
      <xdr:nvPicPr>
        <xdr:cNvPr id="14559" name="그림 14558" descr="Ⅰ">
          <a:extLst>
            <a:ext uri="{FF2B5EF4-FFF2-40B4-BE49-F238E27FC236}">
              <a16:creationId xmlns:a16="http://schemas.microsoft.com/office/drawing/2014/main" id="{55F77F5C-E9C3-4E11-9952-6F4CCCB74C0A}"/>
            </a:ext>
          </a:extLst>
        </xdr:cNvPr>
        <xdr:cNvPicPr>
          <a:picLocks/>
        </xdr:cNvPicPr>
      </xdr:nvPicPr>
      <xdr:blipFill>
        <a:blip xmlns:r="http://schemas.openxmlformats.org/officeDocument/2006/relationships" r:embed="rId49">
          <a:alphaModFix amt="45000"/>
        </a:blip>
        <a:stretch>
          <a:fillRect/>
        </a:stretch>
      </xdr:blipFill>
      <xdr:spPr>
        <a:xfrm>
          <a:off x="10925175" y="527265900"/>
          <a:ext cx="161905" cy="161905"/>
        </a:xfrm>
        <a:prstGeom prst="rect">
          <a:avLst/>
        </a:prstGeom>
      </xdr:spPr>
    </xdr:pic>
    <xdr:clientData/>
  </xdr:twoCellAnchor>
  <xdr:twoCellAnchor>
    <xdr:from>
      <xdr:col>5</xdr:col>
      <xdr:colOff>9525</xdr:colOff>
      <xdr:row>1183</xdr:row>
      <xdr:rowOff>19050</xdr:rowOff>
    </xdr:from>
    <xdr:to>
      <xdr:col>5</xdr:col>
      <xdr:colOff>171430</xdr:colOff>
      <xdr:row>1183</xdr:row>
      <xdr:rowOff>180955</xdr:rowOff>
    </xdr:to>
    <xdr:pic>
      <xdr:nvPicPr>
        <xdr:cNvPr id="1780" name="그림 1779" descr="Ⅰ">
          <a:extLst>
            <a:ext uri="{FF2B5EF4-FFF2-40B4-BE49-F238E27FC236}">
              <a16:creationId xmlns:a16="http://schemas.microsoft.com/office/drawing/2014/main" id="{D291B0C8-9994-4377-B04D-07CCB974FA89}"/>
            </a:ext>
          </a:extLst>
        </xdr:cNvPr>
        <xdr:cNvPicPr>
          <a:picLocks/>
        </xdr:cNvPicPr>
      </xdr:nvPicPr>
      <xdr:blipFill>
        <a:blip xmlns:r="http://schemas.openxmlformats.org/officeDocument/2006/relationships" r:embed="rId49">
          <a:alphaModFix amt="45000"/>
        </a:blip>
        <a:stretch>
          <a:fillRect/>
        </a:stretch>
      </xdr:blipFill>
      <xdr:spPr>
        <a:xfrm>
          <a:off x="10925175" y="529437600"/>
          <a:ext cx="161905" cy="161905"/>
        </a:xfrm>
        <a:prstGeom prst="rect">
          <a:avLst/>
        </a:prstGeom>
      </xdr:spPr>
    </xdr:pic>
    <xdr:clientData/>
  </xdr:twoCellAnchor>
  <xdr:twoCellAnchor>
    <xdr:from>
      <xdr:col>5</xdr:col>
      <xdr:colOff>9525</xdr:colOff>
      <xdr:row>1218</xdr:row>
      <xdr:rowOff>19050</xdr:rowOff>
    </xdr:from>
    <xdr:to>
      <xdr:col>5</xdr:col>
      <xdr:colOff>171430</xdr:colOff>
      <xdr:row>1218</xdr:row>
      <xdr:rowOff>180955</xdr:rowOff>
    </xdr:to>
    <xdr:pic>
      <xdr:nvPicPr>
        <xdr:cNvPr id="1781" name="그림 1780" descr="Ⅰ">
          <a:extLst>
            <a:ext uri="{FF2B5EF4-FFF2-40B4-BE49-F238E27FC236}">
              <a16:creationId xmlns:a16="http://schemas.microsoft.com/office/drawing/2014/main" id="{3108260C-62DE-4335-8F98-A1C471970D89}"/>
            </a:ext>
          </a:extLst>
        </xdr:cNvPr>
        <xdr:cNvPicPr>
          <a:picLocks/>
        </xdr:cNvPicPr>
      </xdr:nvPicPr>
      <xdr:blipFill>
        <a:blip xmlns:r="http://schemas.openxmlformats.org/officeDocument/2006/relationships" r:embed="rId49">
          <a:alphaModFix amt="45000"/>
        </a:blip>
        <a:stretch>
          <a:fillRect/>
        </a:stretch>
      </xdr:blipFill>
      <xdr:spPr>
        <a:xfrm>
          <a:off x="10925175" y="535771725"/>
          <a:ext cx="161905" cy="161905"/>
        </a:xfrm>
        <a:prstGeom prst="rect">
          <a:avLst/>
        </a:prstGeom>
      </xdr:spPr>
    </xdr:pic>
    <xdr:clientData/>
  </xdr:twoCellAnchor>
  <xdr:twoCellAnchor>
    <xdr:from>
      <xdr:col>5</xdr:col>
      <xdr:colOff>57150</xdr:colOff>
      <xdr:row>1187</xdr:row>
      <xdr:rowOff>19050</xdr:rowOff>
    </xdr:from>
    <xdr:to>
      <xdr:col>5</xdr:col>
      <xdr:colOff>219055</xdr:colOff>
      <xdr:row>1187</xdr:row>
      <xdr:rowOff>180955</xdr:rowOff>
    </xdr:to>
    <xdr:pic>
      <xdr:nvPicPr>
        <xdr:cNvPr id="1782" name="그림 1781" descr="1">
          <a:extLst>
            <a:ext uri="{FF2B5EF4-FFF2-40B4-BE49-F238E27FC236}">
              <a16:creationId xmlns:a16="http://schemas.microsoft.com/office/drawing/2014/main" id="{83366F65-C8D4-403C-AE28-561FB638DA7B}"/>
            </a:ext>
          </a:extLst>
        </xdr:cNvPr>
        <xdr:cNvPicPr>
          <a:picLocks/>
        </xdr:cNvPicPr>
      </xdr:nvPicPr>
      <xdr:blipFill>
        <a:blip xmlns:r="http://schemas.openxmlformats.org/officeDocument/2006/relationships" r:embed="rId51">
          <a:alphaModFix amt="45000"/>
        </a:blip>
        <a:stretch>
          <a:fillRect/>
        </a:stretch>
      </xdr:blipFill>
      <xdr:spPr>
        <a:xfrm>
          <a:off x="10972800" y="530161500"/>
          <a:ext cx="161905" cy="161905"/>
        </a:xfrm>
        <a:prstGeom prst="rect">
          <a:avLst/>
        </a:prstGeom>
      </xdr:spPr>
    </xdr:pic>
    <xdr:clientData/>
  </xdr:twoCellAnchor>
  <xdr:twoCellAnchor>
    <xdr:from>
      <xdr:col>5</xdr:col>
      <xdr:colOff>57150</xdr:colOff>
      <xdr:row>1193</xdr:row>
      <xdr:rowOff>19050</xdr:rowOff>
    </xdr:from>
    <xdr:to>
      <xdr:col>5</xdr:col>
      <xdr:colOff>219055</xdr:colOff>
      <xdr:row>1193</xdr:row>
      <xdr:rowOff>180955</xdr:rowOff>
    </xdr:to>
    <xdr:pic>
      <xdr:nvPicPr>
        <xdr:cNvPr id="1783" name="그림 1782" descr="1">
          <a:extLst>
            <a:ext uri="{FF2B5EF4-FFF2-40B4-BE49-F238E27FC236}">
              <a16:creationId xmlns:a16="http://schemas.microsoft.com/office/drawing/2014/main" id="{AF8D5A77-31B4-4FE7-A6BC-AFF2E93F15D2}"/>
            </a:ext>
          </a:extLst>
        </xdr:cNvPr>
        <xdr:cNvPicPr>
          <a:picLocks/>
        </xdr:cNvPicPr>
      </xdr:nvPicPr>
      <xdr:blipFill>
        <a:blip xmlns:r="http://schemas.openxmlformats.org/officeDocument/2006/relationships" r:embed="rId51">
          <a:alphaModFix amt="45000"/>
        </a:blip>
        <a:stretch>
          <a:fillRect/>
        </a:stretch>
      </xdr:blipFill>
      <xdr:spPr>
        <a:xfrm>
          <a:off x="10972800" y="531247350"/>
          <a:ext cx="161905" cy="161905"/>
        </a:xfrm>
        <a:prstGeom prst="rect">
          <a:avLst/>
        </a:prstGeom>
      </xdr:spPr>
    </xdr:pic>
    <xdr:clientData/>
  </xdr:twoCellAnchor>
  <xdr:twoCellAnchor>
    <xdr:from>
      <xdr:col>5</xdr:col>
      <xdr:colOff>57150</xdr:colOff>
      <xdr:row>1198</xdr:row>
      <xdr:rowOff>19050</xdr:rowOff>
    </xdr:from>
    <xdr:to>
      <xdr:col>5</xdr:col>
      <xdr:colOff>219055</xdr:colOff>
      <xdr:row>1198</xdr:row>
      <xdr:rowOff>180955</xdr:rowOff>
    </xdr:to>
    <xdr:pic>
      <xdr:nvPicPr>
        <xdr:cNvPr id="1784" name="그림 1783" descr="1">
          <a:extLst>
            <a:ext uri="{FF2B5EF4-FFF2-40B4-BE49-F238E27FC236}">
              <a16:creationId xmlns:a16="http://schemas.microsoft.com/office/drawing/2014/main" id="{8D643858-BB76-4C2C-B9E1-16FBA8A44104}"/>
            </a:ext>
          </a:extLst>
        </xdr:cNvPr>
        <xdr:cNvPicPr>
          <a:picLocks/>
        </xdr:cNvPicPr>
      </xdr:nvPicPr>
      <xdr:blipFill>
        <a:blip xmlns:r="http://schemas.openxmlformats.org/officeDocument/2006/relationships" r:embed="rId51">
          <a:alphaModFix amt="45000"/>
        </a:blip>
        <a:stretch>
          <a:fillRect/>
        </a:stretch>
      </xdr:blipFill>
      <xdr:spPr>
        <a:xfrm>
          <a:off x="10972800" y="532152225"/>
          <a:ext cx="161905" cy="161905"/>
        </a:xfrm>
        <a:prstGeom prst="rect">
          <a:avLst/>
        </a:prstGeom>
      </xdr:spPr>
    </xdr:pic>
    <xdr:clientData/>
  </xdr:twoCellAnchor>
  <xdr:twoCellAnchor>
    <xdr:from>
      <xdr:col>5</xdr:col>
      <xdr:colOff>57150</xdr:colOff>
      <xdr:row>1208</xdr:row>
      <xdr:rowOff>19050</xdr:rowOff>
    </xdr:from>
    <xdr:to>
      <xdr:col>5</xdr:col>
      <xdr:colOff>219055</xdr:colOff>
      <xdr:row>1208</xdr:row>
      <xdr:rowOff>180955</xdr:rowOff>
    </xdr:to>
    <xdr:pic>
      <xdr:nvPicPr>
        <xdr:cNvPr id="1816" name="그림 1815" descr="1">
          <a:extLst>
            <a:ext uri="{FF2B5EF4-FFF2-40B4-BE49-F238E27FC236}">
              <a16:creationId xmlns:a16="http://schemas.microsoft.com/office/drawing/2014/main" id="{94AF36B2-ABE4-4244-923B-3FA22C2CA053}"/>
            </a:ext>
          </a:extLst>
        </xdr:cNvPr>
        <xdr:cNvPicPr>
          <a:picLocks/>
        </xdr:cNvPicPr>
      </xdr:nvPicPr>
      <xdr:blipFill>
        <a:blip xmlns:r="http://schemas.openxmlformats.org/officeDocument/2006/relationships" r:embed="rId51">
          <a:alphaModFix amt="45000"/>
        </a:blip>
        <a:stretch>
          <a:fillRect/>
        </a:stretch>
      </xdr:blipFill>
      <xdr:spPr>
        <a:xfrm>
          <a:off x="10972800" y="533961975"/>
          <a:ext cx="161905" cy="161905"/>
        </a:xfrm>
        <a:prstGeom prst="rect">
          <a:avLst/>
        </a:prstGeom>
      </xdr:spPr>
    </xdr:pic>
    <xdr:clientData/>
  </xdr:twoCellAnchor>
  <xdr:twoCellAnchor>
    <xdr:from>
      <xdr:col>5</xdr:col>
      <xdr:colOff>57150</xdr:colOff>
      <xdr:row>1213</xdr:row>
      <xdr:rowOff>19050</xdr:rowOff>
    </xdr:from>
    <xdr:to>
      <xdr:col>5</xdr:col>
      <xdr:colOff>219055</xdr:colOff>
      <xdr:row>1213</xdr:row>
      <xdr:rowOff>180955</xdr:rowOff>
    </xdr:to>
    <xdr:pic>
      <xdr:nvPicPr>
        <xdr:cNvPr id="1817" name="그림 1816" descr="1">
          <a:extLst>
            <a:ext uri="{FF2B5EF4-FFF2-40B4-BE49-F238E27FC236}">
              <a16:creationId xmlns:a16="http://schemas.microsoft.com/office/drawing/2014/main" id="{2DA5926A-2886-4561-B434-063DF3F5357D}"/>
            </a:ext>
          </a:extLst>
        </xdr:cNvPr>
        <xdr:cNvPicPr>
          <a:picLocks/>
        </xdr:cNvPicPr>
      </xdr:nvPicPr>
      <xdr:blipFill>
        <a:blip xmlns:r="http://schemas.openxmlformats.org/officeDocument/2006/relationships" r:embed="rId51">
          <a:alphaModFix amt="45000"/>
        </a:blip>
        <a:stretch>
          <a:fillRect/>
        </a:stretch>
      </xdr:blipFill>
      <xdr:spPr>
        <a:xfrm>
          <a:off x="10972800" y="534866850"/>
          <a:ext cx="161905" cy="161905"/>
        </a:xfrm>
        <a:prstGeom prst="rect">
          <a:avLst/>
        </a:prstGeom>
      </xdr:spPr>
    </xdr:pic>
    <xdr:clientData/>
  </xdr:twoCellAnchor>
  <xdr:twoCellAnchor>
    <xdr:from>
      <xdr:col>5</xdr:col>
      <xdr:colOff>57150</xdr:colOff>
      <xdr:row>1219</xdr:row>
      <xdr:rowOff>19050</xdr:rowOff>
    </xdr:from>
    <xdr:to>
      <xdr:col>5</xdr:col>
      <xdr:colOff>219055</xdr:colOff>
      <xdr:row>1219</xdr:row>
      <xdr:rowOff>180955</xdr:rowOff>
    </xdr:to>
    <xdr:pic>
      <xdr:nvPicPr>
        <xdr:cNvPr id="1818" name="그림 1817" descr="1">
          <a:extLst>
            <a:ext uri="{FF2B5EF4-FFF2-40B4-BE49-F238E27FC236}">
              <a16:creationId xmlns:a16="http://schemas.microsoft.com/office/drawing/2014/main" id="{B82B840F-458D-4437-AAD0-48EF4E4E2640}"/>
            </a:ext>
          </a:extLst>
        </xdr:cNvPr>
        <xdr:cNvPicPr>
          <a:picLocks/>
        </xdr:cNvPicPr>
      </xdr:nvPicPr>
      <xdr:blipFill>
        <a:blip xmlns:r="http://schemas.openxmlformats.org/officeDocument/2006/relationships" r:embed="rId51">
          <a:alphaModFix amt="45000"/>
        </a:blip>
        <a:stretch>
          <a:fillRect/>
        </a:stretch>
      </xdr:blipFill>
      <xdr:spPr>
        <a:xfrm>
          <a:off x="10972800" y="535952700"/>
          <a:ext cx="161905" cy="161905"/>
        </a:xfrm>
        <a:prstGeom prst="rect">
          <a:avLst/>
        </a:prstGeom>
      </xdr:spPr>
    </xdr:pic>
    <xdr:clientData/>
  </xdr:twoCellAnchor>
  <xdr:twoCellAnchor>
    <xdr:from>
      <xdr:col>5</xdr:col>
      <xdr:colOff>57150</xdr:colOff>
      <xdr:row>1225</xdr:row>
      <xdr:rowOff>19050</xdr:rowOff>
    </xdr:from>
    <xdr:to>
      <xdr:col>5</xdr:col>
      <xdr:colOff>219055</xdr:colOff>
      <xdr:row>1225</xdr:row>
      <xdr:rowOff>180955</xdr:rowOff>
    </xdr:to>
    <xdr:pic>
      <xdr:nvPicPr>
        <xdr:cNvPr id="1819" name="그림 1818" descr="1">
          <a:extLst>
            <a:ext uri="{FF2B5EF4-FFF2-40B4-BE49-F238E27FC236}">
              <a16:creationId xmlns:a16="http://schemas.microsoft.com/office/drawing/2014/main" id="{A2C573BF-12CD-4F24-B9A6-14870C7977A6}"/>
            </a:ext>
          </a:extLst>
        </xdr:cNvPr>
        <xdr:cNvPicPr>
          <a:picLocks/>
        </xdr:cNvPicPr>
      </xdr:nvPicPr>
      <xdr:blipFill>
        <a:blip xmlns:r="http://schemas.openxmlformats.org/officeDocument/2006/relationships" r:embed="rId51">
          <a:alphaModFix amt="45000"/>
        </a:blip>
        <a:stretch>
          <a:fillRect/>
        </a:stretch>
      </xdr:blipFill>
      <xdr:spPr>
        <a:xfrm>
          <a:off x="10972800" y="537038550"/>
          <a:ext cx="161905" cy="161905"/>
        </a:xfrm>
        <a:prstGeom prst="rect">
          <a:avLst/>
        </a:prstGeom>
      </xdr:spPr>
    </xdr:pic>
    <xdr:clientData/>
  </xdr:twoCellAnchor>
  <xdr:twoCellAnchor>
    <xdr:from>
      <xdr:col>5</xdr:col>
      <xdr:colOff>171450</xdr:colOff>
      <xdr:row>1200</xdr:row>
      <xdr:rowOff>19050</xdr:rowOff>
    </xdr:from>
    <xdr:to>
      <xdr:col>5</xdr:col>
      <xdr:colOff>333355</xdr:colOff>
      <xdr:row>1200</xdr:row>
      <xdr:rowOff>180955</xdr:rowOff>
    </xdr:to>
    <xdr:pic>
      <xdr:nvPicPr>
        <xdr:cNvPr id="1821" name="그림 1820" descr="(1)">
          <a:extLst>
            <a:ext uri="{FF2B5EF4-FFF2-40B4-BE49-F238E27FC236}">
              <a16:creationId xmlns:a16="http://schemas.microsoft.com/office/drawing/2014/main" id="{BE393751-4C15-47F1-87B1-FAA6088CE1E3}"/>
            </a:ext>
          </a:extLst>
        </xdr:cNvPr>
        <xdr:cNvPicPr>
          <a:picLocks/>
        </xdr:cNvPicPr>
      </xdr:nvPicPr>
      <xdr:blipFill>
        <a:blip xmlns:r="http://schemas.openxmlformats.org/officeDocument/2006/relationships" r:embed="rId50">
          <a:alphaModFix amt="45000"/>
        </a:blip>
        <a:stretch>
          <a:fillRect/>
        </a:stretch>
      </xdr:blipFill>
      <xdr:spPr>
        <a:xfrm>
          <a:off x="11087100" y="532514175"/>
          <a:ext cx="161905" cy="161905"/>
        </a:xfrm>
        <a:prstGeom prst="rect">
          <a:avLst/>
        </a:prstGeom>
      </xdr:spPr>
    </xdr:pic>
    <xdr:clientData/>
  </xdr:twoCellAnchor>
  <xdr:twoCellAnchor>
    <xdr:from>
      <xdr:col>5</xdr:col>
      <xdr:colOff>171450</xdr:colOff>
      <xdr:row>1202</xdr:row>
      <xdr:rowOff>19050</xdr:rowOff>
    </xdr:from>
    <xdr:to>
      <xdr:col>5</xdr:col>
      <xdr:colOff>333355</xdr:colOff>
      <xdr:row>1202</xdr:row>
      <xdr:rowOff>180955</xdr:rowOff>
    </xdr:to>
    <xdr:pic>
      <xdr:nvPicPr>
        <xdr:cNvPr id="1822" name="그림 1821" descr="(1)">
          <a:extLst>
            <a:ext uri="{FF2B5EF4-FFF2-40B4-BE49-F238E27FC236}">
              <a16:creationId xmlns:a16="http://schemas.microsoft.com/office/drawing/2014/main" id="{A986353B-78CF-4263-AE1F-441D12257151}"/>
            </a:ext>
          </a:extLst>
        </xdr:cNvPr>
        <xdr:cNvPicPr>
          <a:picLocks/>
        </xdr:cNvPicPr>
      </xdr:nvPicPr>
      <xdr:blipFill>
        <a:blip xmlns:r="http://schemas.openxmlformats.org/officeDocument/2006/relationships" r:embed="rId50">
          <a:alphaModFix amt="45000"/>
        </a:blip>
        <a:stretch>
          <a:fillRect/>
        </a:stretch>
      </xdr:blipFill>
      <xdr:spPr>
        <a:xfrm>
          <a:off x="11087100" y="532876125"/>
          <a:ext cx="161905" cy="161905"/>
        </a:xfrm>
        <a:prstGeom prst="rect">
          <a:avLst/>
        </a:prstGeom>
      </xdr:spPr>
    </xdr:pic>
    <xdr:clientData/>
  </xdr:twoCellAnchor>
  <xdr:twoCellAnchor>
    <xdr:from>
      <xdr:col>5</xdr:col>
      <xdr:colOff>171450</xdr:colOff>
      <xdr:row>1204</xdr:row>
      <xdr:rowOff>19050</xdr:rowOff>
    </xdr:from>
    <xdr:to>
      <xdr:col>5</xdr:col>
      <xdr:colOff>333355</xdr:colOff>
      <xdr:row>1204</xdr:row>
      <xdr:rowOff>180955</xdr:rowOff>
    </xdr:to>
    <xdr:pic>
      <xdr:nvPicPr>
        <xdr:cNvPr id="1823" name="그림 1822" descr="(1)">
          <a:extLst>
            <a:ext uri="{FF2B5EF4-FFF2-40B4-BE49-F238E27FC236}">
              <a16:creationId xmlns:a16="http://schemas.microsoft.com/office/drawing/2014/main" id="{C75AD27C-BB20-4C1A-9DE2-5F25086FE85B}"/>
            </a:ext>
          </a:extLst>
        </xdr:cNvPr>
        <xdr:cNvPicPr>
          <a:picLocks/>
        </xdr:cNvPicPr>
      </xdr:nvPicPr>
      <xdr:blipFill>
        <a:blip xmlns:r="http://schemas.openxmlformats.org/officeDocument/2006/relationships" r:embed="rId50">
          <a:alphaModFix amt="45000"/>
        </a:blip>
        <a:stretch>
          <a:fillRect/>
        </a:stretch>
      </xdr:blipFill>
      <xdr:spPr>
        <a:xfrm>
          <a:off x="11087100" y="533238075"/>
          <a:ext cx="161905" cy="161905"/>
        </a:xfrm>
        <a:prstGeom prst="rect">
          <a:avLst/>
        </a:prstGeom>
      </xdr:spPr>
    </xdr:pic>
    <xdr:clientData/>
  </xdr:twoCellAnchor>
  <xdr:twoCellAnchor>
    <xdr:from>
      <xdr:col>5</xdr:col>
      <xdr:colOff>171450</xdr:colOff>
      <xdr:row>1206</xdr:row>
      <xdr:rowOff>19050</xdr:rowOff>
    </xdr:from>
    <xdr:to>
      <xdr:col>5</xdr:col>
      <xdr:colOff>333355</xdr:colOff>
      <xdr:row>1206</xdr:row>
      <xdr:rowOff>180955</xdr:rowOff>
    </xdr:to>
    <xdr:pic>
      <xdr:nvPicPr>
        <xdr:cNvPr id="1824" name="그림 1823" descr="(1)">
          <a:extLst>
            <a:ext uri="{FF2B5EF4-FFF2-40B4-BE49-F238E27FC236}">
              <a16:creationId xmlns:a16="http://schemas.microsoft.com/office/drawing/2014/main" id="{86344191-A798-492E-9E50-C70E5DFA6AC1}"/>
            </a:ext>
          </a:extLst>
        </xdr:cNvPr>
        <xdr:cNvPicPr>
          <a:picLocks/>
        </xdr:cNvPicPr>
      </xdr:nvPicPr>
      <xdr:blipFill>
        <a:blip xmlns:r="http://schemas.openxmlformats.org/officeDocument/2006/relationships" r:embed="rId50">
          <a:alphaModFix amt="45000"/>
        </a:blip>
        <a:stretch>
          <a:fillRect/>
        </a:stretch>
      </xdr:blipFill>
      <xdr:spPr>
        <a:xfrm>
          <a:off x="11087100" y="533600025"/>
          <a:ext cx="161905" cy="161905"/>
        </a:xfrm>
        <a:prstGeom prst="rect">
          <a:avLst/>
        </a:prstGeom>
      </xdr:spPr>
    </xdr:pic>
    <xdr:clientData/>
  </xdr:twoCellAnchor>
  <xdr:twoCellAnchor>
    <xdr:from>
      <xdr:col>5</xdr:col>
      <xdr:colOff>9525</xdr:colOff>
      <xdr:row>1238</xdr:row>
      <xdr:rowOff>19050</xdr:rowOff>
    </xdr:from>
    <xdr:to>
      <xdr:col>5</xdr:col>
      <xdr:colOff>171430</xdr:colOff>
      <xdr:row>1238</xdr:row>
      <xdr:rowOff>180955</xdr:rowOff>
    </xdr:to>
    <xdr:pic>
      <xdr:nvPicPr>
        <xdr:cNvPr id="1825" name="그림 1824" descr="Ⅰ">
          <a:extLst>
            <a:ext uri="{FF2B5EF4-FFF2-40B4-BE49-F238E27FC236}">
              <a16:creationId xmlns:a16="http://schemas.microsoft.com/office/drawing/2014/main" id="{716D7C35-88FA-4F12-AFB2-BA123C082F1C}"/>
            </a:ext>
          </a:extLst>
        </xdr:cNvPr>
        <xdr:cNvPicPr>
          <a:picLocks/>
        </xdr:cNvPicPr>
      </xdr:nvPicPr>
      <xdr:blipFill>
        <a:blip xmlns:r="http://schemas.openxmlformats.org/officeDocument/2006/relationships" r:embed="rId49">
          <a:alphaModFix amt="45000"/>
        </a:blip>
        <a:stretch>
          <a:fillRect/>
        </a:stretch>
      </xdr:blipFill>
      <xdr:spPr>
        <a:xfrm>
          <a:off x="10925175" y="556764825"/>
          <a:ext cx="161905" cy="161905"/>
        </a:xfrm>
        <a:prstGeom prst="rect">
          <a:avLst/>
        </a:prstGeom>
      </xdr:spPr>
    </xdr:pic>
    <xdr:clientData/>
  </xdr:twoCellAnchor>
  <xdr:twoCellAnchor>
    <xdr:from>
      <xdr:col>5</xdr:col>
      <xdr:colOff>9525</xdr:colOff>
      <xdr:row>1251</xdr:row>
      <xdr:rowOff>19050</xdr:rowOff>
    </xdr:from>
    <xdr:to>
      <xdr:col>5</xdr:col>
      <xdr:colOff>171430</xdr:colOff>
      <xdr:row>1251</xdr:row>
      <xdr:rowOff>180955</xdr:rowOff>
    </xdr:to>
    <xdr:pic>
      <xdr:nvPicPr>
        <xdr:cNvPr id="1826" name="그림 1825" descr="Ⅰ">
          <a:extLst>
            <a:ext uri="{FF2B5EF4-FFF2-40B4-BE49-F238E27FC236}">
              <a16:creationId xmlns:a16="http://schemas.microsoft.com/office/drawing/2014/main" id="{58A94C53-E966-4CF5-AB4E-2BE9538B101B}"/>
            </a:ext>
          </a:extLst>
        </xdr:cNvPr>
        <xdr:cNvPicPr>
          <a:picLocks/>
        </xdr:cNvPicPr>
      </xdr:nvPicPr>
      <xdr:blipFill>
        <a:blip xmlns:r="http://schemas.openxmlformats.org/officeDocument/2006/relationships" r:embed="rId49">
          <a:alphaModFix amt="45000"/>
        </a:blip>
        <a:stretch>
          <a:fillRect/>
        </a:stretch>
      </xdr:blipFill>
      <xdr:spPr>
        <a:xfrm>
          <a:off x="10925175" y="559117500"/>
          <a:ext cx="161905" cy="161905"/>
        </a:xfrm>
        <a:prstGeom prst="rect">
          <a:avLst/>
        </a:prstGeom>
      </xdr:spPr>
    </xdr:pic>
    <xdr:clientData/>
  </xdr:twoCellAnchor>
  <xdr:twoCellAnchor>
    <xdr:from>
      <xdr:col>5</xdr:col>
      <xdr:colOff>9525</xdr:colOff>
      <xdr:row>1288</xdr:row>
      <xdr:rowOff>19000</xdr:rowOff>
    </xdr:from>
    <xdr:to>
      <xdr:col>5</xdr:col>
      <xdr:colOff>171430</xdr:colOff>
      <xdr:row>1288</xdr:row>
      <xdr:rowOff>180905</xdr:rowOff>
    </xdr:to>
    <xdr:pic>
      <xdr:nvPicPr>
        <xdr:cNvPr id="1827" name="그림 1826" descr="Ⅰ">
          <a:extLst>
            <a:ext uri="{FF2B5EF4-FFF2-40B4-BE49-F238E27FC236}">
              <a16:creationId xmlns:a16="http://schemas.microsoft.com/office/drawing/2014/main" id="{96800BEE-ECBC-400F-8C4E-574762C0FE52}"/>
            </a:ext>
          </a:extLst>
        </xdr:cNvPr>
        <xdr:cNvPicPr>
          <a:picLocks/>
        </xdr:cNvPicPr>
      </xdr:nvPicPr>
      <xdr:blipFill>
        <a:blip xmlns:r="http://schemas.openxmlformats.org/officeDocument/2006/relationships" r:embed="rId49">
          <a:alphaModFix amt="45000"/>
        </a:blip>
        <a:stretch>
          <a:fillRect/>
        </a:stretch>
      </xdr:blipFill>
      <xdr:spPr>
        <a:xfrm>
          <a:off x="10925175" y="565813525"/>
          <a:ext cx="161905" cy="161905"/>
        </a:xfrm>
        <a:prstGeom prst="rect">
          <a:avLst/>
        </a:prstGeom>
      </xdr:spPr>
    </xdr:pic>
    <xdr:clientData/>
  </xdr:twoCellAnchor>
  <xdr:twoCellAnchor>
    <xdr:from>
      <xdr:col>5</xdr:col>
      <xdr:colOff>57150</xdr:colOff>
      <xdr:row>1255</xdr:row>
      <xdr:rowOff>19050</xdr:rowOff>
    </xdr:from>
    <xdr:to>
      <xdr:col>5</xdr:col>
      <xdr:colOff>219055</xdr:colOff>
      <xdr:row>1255</xdr:row>
      <xdr:rowOff>180955</xdr:rowOff>
    </xdr:to>
    <xdr:pic>
      <xdr:nvPicPr>
        <xdr:cNvPr id="1828" name="그림 1827" descr="1">
          <a:extLst>
            <a:ext uri="{FF2B5EF4-FFF2-40B4-BE49-F238E27FC236}">
              <a16:creationId xmlns:a16="http://schemas.microsoft.com/office/drawing/2014/main" id="{AA6FFA23-57FA-43FF-9B70-4DA80912F5F0}"/>
            </a:ext>
          </a:extLst>
        </xdr:cNvPr>
        <xdr:cNvPicPr>
          <a:picLocks/>
        </xdr:cNvPicPr>
      </xdr:nvPicPr>
      <xdr:blipFill>
        <a:blip xmlns:r="http://schemas.openxmlformats.org/officeDocument/2006/relationships" r:embed="rId51">
          <a:alphaModFix amt="45000"/>
        </a:blip>
        <a:stretch>
          <a:fillRect/>
        </a:stretch>
      </xdr:blipFill>
      <xdr:spPr>
        <a:xfrm>
          <a:off x="10972800" y="559841400"/>
          <a:ext cx="161905" cy="161905"/>
        </a:xfrm>
        <a:prstGeom prst="rect">
          <a:avLst/>
        </a:prstGeom>
      </xdr:spPr>
    </xdr:pic>
    <xdr:clientData/>
  </xdr:twoCellAnchor>
  <xdr:twoCellAnchor>
    <xdr:from>
      <xdr:col>5</xdr:col>
      <xdr:colOff>57150</xdr:colOff>
      <xdr:row>1260</xdr:row>
      <xdr:rowOff>19050</xdr:rowOff>
    </xdr:from>
    <xdr:to>
      <xdr:col>5</xdr:col>
      <xdr:colOff>219055</xdr:colOff>
      <xdr:row>1260</xdr:row>
      <xdr:rowOff>180955</xdr:rowOff>
    </xdr:to>
    <xdr:pic>
      <xdr:nvPicPr>
        <xdr:cNvPr id="1829" name="그림 1828" descr="1">
          <a:extLst>
            <a:ext uri="{FF2B5EF4-FFF2-40B4-BE49-F238E27FC236}">
              <a16:creationId xmlns:a16="http://schemas.microsoft.com/office/drawing/2014/main" id="{5F8F129E-B011-4BA5-905A-ECCCF68F4A4E}"/>
            </a:ext>
          </a:extLst>
        </xdr:cNvPr>
        <xdr:cNvPicPr>
          <a:picLocks/>
        </xdr:cNvPicPr>
      </xdr:nvPicPr>
      <xdr:blipFill>
        <a:blip xmlns:r="http://schemas.openxmlformats.org/officeDocument/2006/relationships" r:embed="rId51">
          <a:alphaModFix amt="45000"/>
        </a:blip>
        <a:stretch>
          <a:fillRect/>
        </a:stretch>
      </xdr:blipFill>
      <xdr:spPr>
        <a:xfrm>
          <a:off x="10972800" y="560746275"/>
          <a:ext cx="161905" cy="161905"/>
        </a:xfrm>
        <a:prstGeom prst="rect">
          <a:avLst/>
        </a:prstGeom>
      </xdr:spPr>
    </xdr:pic>
    <xdr:clientData/>
  </xdr:twoCellAnchor>
  <xdr:twoCellAnchor>
    <xdr:from>
      <xdr:col>5</xdr:col>
      <xdr:colOff>57150</xdr:colOff>
      <xdr:row>1266</xdr:row>
      <xdr:rowOff>19050</xdr:rowOff>
    </xdr:from>
    <xdr:to>
      <xdr:col>5</xdr:col>
      <xdr:colOff>219055</xdr:colOff>
      <xdr:row>1266</xdr:row>
      <xdr:rowOff>180955</xdr:rowOff>
    </xdr:to>
    <xdr:pic>
      <xdr:nvPicPr>
        <xdr:cNvPr id="1830" name="그림 1829" descr="1">
          <a:extLst>
            <a:ext uri="{FF2B5EF4-FFF2-40B4-BE49-F238E27FC236}">
              <a16:creationId xmlns:a16="http://schemas.microsoft.com/office/drawing/2014/main" id="{CFE54485-27AC-4AD4-BEEF-DB455E897146}"/>
            </a:ext>
          </a:extLst>
        </xdr:cNvPr>
        <xdr:cNvPicPr>
          <a:picLocks/>
        </xdr:cNvPicPr>
      </xdr:nvPicPr>
      <xdr:blipFill>
        <a:blip xmlns:r="http://schemas.openxmlformats.org/officeDocument/2006/relationships" r:embed="rId51">
          <a:alphaModFix amt="45000"/>
        </a:blip>
        <a:stretch>
          <a:fillRect/>
        </a:stretch>
      </xdr:blipFill>
      <xdr:spPr>
        <a:xfrm>
          <a:off x="10972800" y="561832125"/>
          <a:ext cx="161905" cy="161905"/>
        </a:xfrm>
        <a:prstGeom prst="rect">
          <a:avLst/>
        </a:prstGeom>
      </xdr:spPr>
    </xdr:pic>
    <xdr:clientData/>
  </xdr:twoCellAnchor>
  <xdr:twoCellAnchor>
    <xdr:from>
      <xdr:col>5</xdr:col>
      <xdr:colOff>57150</xdr:colOff>
      <xdr:row>1280</xdr:row>
      <xdr:rowOff>19100</xdr:rowOff>
    </xdr:from>
    <xdr:to>
      <xdr:col>5</xdr:col>
      <xdr:colOff>219055</xdr:colOff>
      <xdr:row>1281</xdr:row>
      <xdr:rowOff>30</xdr:rowOff>
    </xdr:to>
    <xdr:pic>
      <xdr:nvPicPr>
        <xdr:cNvPr id="1831" name="그림 1830" descr="1">
          <a:extLst>
            <a:ext uri="{FF2B5EF4-FFF2-40B4-BE49-F238E27FC236}">
              <a16:creationId xmlns:a16="http://schemas.microsoft.com/office/drawing/2014/main" id="{175D1D4C-F4BD-46A9-9865-85C70CADE568}"/>
            </a:ext>
          </a:extLst>
        </xdr:cNvPr>
        <xdr:cNvPicPr>
          <a:picLocks/>
        </xdr:cNvPicPr>
      </xdr:nvPicPr>
      <xdr:blipFill>
        <a:blip xmlns:r="http://schemas.openxmlformats.org/officeDocument/2006/relationships" r:embed="rId51">
          <a:alphaModFix amt="45000"/>
        </a:blip>
        <a:stretch>
          <a:fillRect/>
        </a:stretch>
      </xdr:blipFill>
      <xdr:spPr>
        <a:xfrm>
          <a:off x="10972800" y="564365825"/>
          <a:ext cx="161905" cy="161905"/>
        </a:xfrm>
        <a:prstGeom prst="rect">
          <a:avLst/>
        </a:prstGeom>
      </xdr:spPr>
    </xdr:pic>
    <xdr:clientData/>
  </xdr:twoCellAnchor>
  <xdr:twoCellAnchor>
    <xdr:from>
      <xdr:col>5</xdr:col>
      <xdr:colOff>57150</xdr:colOff>
      <xdr:row>1284</xdr:row>
      <xdr:rowOff>19100</xdr:rowOff>
    </xdr:from>
    <xdr:to>
      <xdr:col>5</xdr:col>
      <xdr:colOff>219055</xdr:colOff>
      <xdr:row>1285</xdr:row>
      <xdr:rowOff>30</xdr:rowOff>
    </xdr:to>
    <xdr:pic>
      <xdr:nvPicPr>
        <xdr:cNvPr id="1832" name="그림 1831" descr="1">
          <a:extLst>
            <a:ext uri="{FF2B5EF4-FFF2-40B4-BE49-F238E27FC236}">
              <a16:creationId xmlns:a16="http://schemas.microsoft.com/office/drawing/2014/main" id="{F063CB8F-B571-4647-B26C-6109F4824B73}"/>
            </a:ext>
          </a:extLst>
        </xdr:cNvPr>
        <xdr:cNvPicPr>
          <a:picLocks/>
        </xdr:cNvPicPr>
      </xdr:nvPicPr>
      <xdr:blipFill>
        <a:blip xmlns:r="http://schemas.openxmlformats.org/officeDocument/2006/relationships" r:embed="rId51">
          <a:alphaModFix amt="45000"/>
        </a:blip>
        <a:stretch>
          <a:fillRect/>
        </a:stretch>
      </xdr:blipFill>
      <xdr:spPr>
        <a:xfrm>
          <a:off x="10972800" y="565089725"/>
          <a:ext cx="161905" cy="161905"/>
        </a:xfrm>
        <a:prstGeom prst="rect">
          <a:avLst/>
        </a:prstGeom>
      </xdr:spPr>
    </xdr:pic>
    <xdr:clientData/>
  </xdr:twoCellAnchor>
  <xdr:twoCellAnchor>
    <xdr:from>
      <xdr:col>5</xdr:col>
      <xdr:colOff>57150</xdr:colOff>
      <xdr:row>1289</xdr:row>
      <xdr:rowOff>19050</xdr:rowOff>
    </xdr:from>
    <xdr:to>
      <xdr:col>5</xdr:col>
      <xdr:colOff>219055</xdr:colOff>
      <xdr:row>1289</xdr:row>
      <xdr:rowOff>180955</xdr:rowOff>
    </xdr:to>
    <xdr:pic>
      <xdr:nvPicPr>
        <xdr:cNvPr id="1833" name="그림 1832" descr="1">
          <a:extLst>
            <a:ext uri="{FF2B5EF4-FFF2-40B4-BE49-F238E27FC236}">
              <a16:creationId xmlns:a16="http://schemas.microsoft.com/office/drawing/2014/main" id="{213AF85E-6DD1-4DE1-9B19-206154ADC008}"/>
            </a:ext>
          </a:extLst>
        </xdr:cNvPr>
        <xdr:cNvPicPr>
          <a:picLocks/>
        </xdr:cNvPicPr>
      </xdr:nvPicPr>
      <xdr:blipFill>
        <a:blip xmlns:r="http://schemas.openxmlformats.org/officeDocument/2006/relationships" r:embed="rId51">
          <a:alphaModFix amt="45000"/>
        </a:blip>
        <a:stretch>
          <a:fillRect/>
        </a:stretch>
      </xdr:blipFill>
      <xdr:spPr>
        <a:xfrm>
          <a:off x="10972800" y="565994550"/>
          <a:ext cx="161905" cy="161905"/>
        </a:xfrm>
        <a:prstGeom prst="rect">
          <a:avLst/>
        </a:prstGeom>
      </xdr:spPr>
    </xdr:pic>
    <xdr:clientData/>
  </xdr:twoCellAnchor>
  <xdr:twoCellAnchor>
    <xdr:from>
      <xdr:col>5</xdr:col>
      <xdr:colOff>57150</xdr:colOff>
      <xdr:row>1295</xdr:row>
      <xdr:rowOff>19100</xdr:rowOff>
    </xdr:from>
    <xdr:to>
      <xdr:col>5</xdr:col>
      <xdr:colOff>219055</xdr:colOff>
      <xdr:row>1296</xdr:row>
      <xdr:rowOff>30</xdr:rowOff>
    </xdr:to>
    <xdr:pic>
      <xdr:nvPicPr>
        <xdr:cNvPr id="1834" name="그림 1833" descr="1">
          <a:extLst>
            <a:ext uri="{FF2B5EF4-FFF2-40B4-BE49-F238E27FC236}">
              <a16:creationId xmlns:a16="http://schemas.microsoft.com/office/drawing/2014/main" id="{8CA0909D-51FB-4AE7-8BEC-C1D27CEE2ECB}"/>
            </a:ext>
          </a:extLst>
        </xdr:cNvPr>
        <xdr:cNvPicPr>
          <a:picLocks/>
        </xdr:cNvPicPr>
      </xdr:nvPicPr>
      <xdr:blipFill>
        <a:blip xmlns:r="http://schemas.openxmlformats.org/officeDocument/2006/relationships" r:embed="rId51">
          <a:alphaModFix amt="45000"/>
        </a:blip>
        <a:stretch>
          <a:fillRect/>
        </a:stretch>
      </xdr:blipFill>
      <xdr:spPr>
        <a:xfrm>
          <a:off x="10972800" y="567080450"/>
          <a:ext cx="161905" cy="161905"/>
        </a:xfrm>
        <a:prstGeom prst="rect">
          <a:avLst/>
        </a:prstGeom>
      </xdr:spPr>
    </xdr:pic>
    <xdr:clientData/>
  </xdr:twoCellAnchor>
  <xdr:twoCellAnchor>
    <xdr:from>
      <xdr:col>5</xdr:col>
      <xdr:colOff>171450</xdr:colOff>
      <xdr:row>1270</xdr:row>
      <xdr:rowOff>19050</xdr:rowOff>
    </xdr:from>
    <xdr:to>
      <xdr:col>5</xdr:col>
      <xdr:colOff>333355</xdr:colOff>
      <xdr:row>1270</xdr:row>
      <xdr:rowOff>180955</xdr:rowOff>
    </xdr:to>
    <xdr:pic>
      <xdr:nvPicPr>
        <xdr:cNvPr id="1836" name="그림 1835" descr="(1)">
          <a:extLst>
            <a:ext uri="{FF2B5EF4-FFF2-40B4-BE49-F238E27FC236}">
              <a16:creationId xmlns:a16="http://schemas.microsoft.com/office/drawing/2014/main" id="{B66A4C92-EFF2-4F78-A1F4-51D301E7783F}"/>
            </a:ext>
          </a:extLst>
        </xdr:cNvPr>
        <xdr:cNvPicPr>
          <a:picLocks/>
        </xdr:cNvPicPr>
      </xdr:nvPicPr>
      <xdr:blipFill>
        <a:blip xmlns:r="http://schemas.openxmlformats.org/officeDocument/2006/relationships" r:embed="rId50">
          <a:alphaModFix amt="45000"/>
        </a:blip>
        <a:stretch>
          <a:fillRect/>
        </a:stretch>
      </xdr:blipFill>
      <xdr:spPr>
        <a:xfrm>
          <a:off x="11087100" y="562556025"/>
          <a:ext cx="161905" cy="161905"/>
        </a:xfrm>
        <a:prstGeom prst="rect">
          <a:avLst/>
        </a:prstGeom>
      </xdr:spPr>
    </xdr:pic>
    <xdr:clientData/>
  </xdr:twoCellAnchor>
  <xdr:twoCellAnchor>
    <xdr:from>
      <xdr:col>5</xdr:col>
      <xdr:colOff>171450</xdr:colOff>
      <xdr:row>1272</xdr:row>
      <xdr:rowOff>19050</xdr:rowOff>
    </xdr:from>
    <xdr:to>
      <xdr:col>5</xdr:col>
      <xdr:colOff>333355</xdr:colOff>
      <xdr:row>1272</xdr:row>
      <xdr:rowOff>180955</xdr:rowOff>
    </xdr:to>
    <xdr:pic>
      <xdr:nvPicPr>
        <xdr:cNvPr id="1837" name="그림 1836" descr="(1)">
          <a:extLst>
            <a:ext uri="{FF2B5EF4-FFF2-40B4-BE49-F238E27FC236}">
              <a16:creationId xmlns:a16="http://schemas.microsoft.com/office/drawing/2014/main" id="{D9299947-7DD4-4399-B77E-E416416A6438}"/>
            </a:ext>
          </a:extLst>
        </xdr:cNvPr>
        <xdr:cNvPicPr>
          <a:picLocks/>
        </xdr:cNvPicPr>
      </xdr:nvPicPr>
      <xdr:blipFill>
        <a:blip xmlns:r="http://schemas.openxmlformats.org/officeDocument/2006/relationships" r:embed="rId50">
          <a:alphaModFix amt="45000"/>
        </a:blip>
        <a:stretch>
          <a:fillRect/>
        </a:stretch>
      </xdr:blipFill>
      <xdr:spPr>
        <a:xfrm>
          <a:off x="11087100" y="562917975"/>
          <a:ext cx="161905" cy="161905"/>
        </a:xfrm>
        <a:prstGeom prst="rect">
          <a:avLst/>
        </a:prstGeom>
      </xdr:spPr>
    </xdr:pic>
    <xdr:clientData/>
  </xdr:twoCellAnchor>
  <xdr:twoCellAnchor>
    <xdr:from>
      <xdr:col>5</xdr:col>
      <xdr:colOff>171450</xdr:colOff>
      <xdr:row>1274</xdr:row>
      <xdr:rowOff>19050</xdr:rowOff>
    </xdr:from>
    <xdr:to>
      <xdr:col>5</xdr:col>
      <xdr:colOff>333355</xdr:colOff>
      <xdr:row>1274</xdr:row>
      <xdr:rowOff>180955</xdr:rowOff>
    </xdr:to>
    <xdr:pic>
      <xdr:nvPicPr>
        <xdr:cNvPr id="1838" name="그림 1837" descr="(1)">
          <a:extLst>
            <a:ext uri="{FF2B5EF4-FFF2-40B4-BE49-F238E27FC236}">
              <a16:creationId xmlns:a16="http://schemas.microsoft.com/office/drawing/2014/main" id="{851643FE-CBE0-4766-99B1-3D6A173C1653}"/>
            </a:ext>
          </a:extLst>
        </xdr:cNvPr>
        <xdr:cNvPicPr>
          <a:picLocks/>
        </xdr:cNvPicPr>
      </xdr:nvPicPr>
      <xdr:blipFill>
        <a:blip xmlns:r="http://schemas.openxmlformats.org/officeDocument/2006/relationships" r:embed="rId50">
          <a:alphaModFix amt="45000"/>
        </a:blip>
        <a:stretch>
          <a:fillRect/>
        </a:stretch>
      </xdr:blipFill>
      <xdr:spPr>
        <a:xfrm>
          <a:off x="11087100" y="563279925"/>
          <a:ext cx="161905" cy="161905"/>
        </a:xfrm>
        <a:prstGeom prst="rect">
          <a:avLst/>
        </a:prstGeom>
      </xdr:spPr>
    </xdr:pic>
    <xdr:clientData/>
  </xdr:twoCellAnchor>
  <xdr:twoCellAnchor>
    <xdr:from>
      <xdr:col>5</xdr:col>
      <xdr:colOff>171450</xdr:colOff>
      <xdr:row>1276</xdr:row>
      <xdr:rowOff>19050</xdr:rowOff>
    </xdr:from>
    <xdr:to>
      <xdr:col>5</xdr:col>
      <xdr:colOff>333355</xdr:colOff>
      <xdr:row>1276</xdr:row>
      <xdr:rowOff>180955</xdr:rowOff>
    </xdr:to>
    <xdr:pic>
      <xdr:nvPicPr>
        <xdr:cNvPr id="1839" name="그림 1838" descr="(1)">
          <a:extLst>
            <a:ext uri="{FF2B5EF4-FFF2-40B4-BE49-F238E27FC236}">
              <a16:creationId xmlns:a16="http://schemas.microsoft.com/office/drawing/2014/main" id="{AC6131ED-314E-437B-A2CD-93CA79CCC091}"/>
            </a:ext>
          </a:extLst>
        </xdr:cNvPr>
        <xdr:cNvPicPr>
          <a:picLocks/>
        </xdr:cNvPicPr>
      </xdr:nvPicPr>
      <xdr:blipFill>
        <a:blip xmlns:r="http://schemas.openxmlformats.org/officeDocument/2006/relationships" r:embed="rId50">
          <a:alphaModFix amt="45000"/>
        </a:blip>
        <a:stretch>
          <a:fillRect/>
        </a:stretch>
      </xdr:blipFill>
      <xdr:spPr>
        <a:xfrm>
          <a:off x="11087100" y="563641875"/>
          <a:ext cx="161905" cy="161905"/>
        </a:xfrm>
        <a:prstGeom prst="rect">
          <a:avLst/>
        </a:prstGeom>
      </xdr:spPr>
    </xdr:pic>
    <xdr:clientData/>
  </xdr:twoCellAnchor>
  <xdr:twoCellAnchor>
    <xdr:from>
      <xdr:col>5</xdr:col>
      <xdr:colOff>171450</xdr:colOff>
      <xdr:row>1278</xdr:row>
      <xdr:rowOff>19050</xdr:rowOff>
    </xdr:from>
    <xdr:to>
      <xdr:col>5</xdr:col>
      <xdr:colOff>333355</xdr:colOff>
      <xdr:row>1278</xdr:row>
      <xdr:rowOff>180955</xdr:rowOff>
    </xdr:to>
    <xdr:pic>
      <xdr:nvPicPr>
        <xdr:cNvPr id="1840" name="그림 1839" descr="(1)">
          <a:extLst>
            <a:ext uri="{FF2B5EF4-FFF2-40B4-BE49-F238E27FC236}">
              <a16:creationId xmlns:a16="http://schemas.microsoft.com/office/drawing/2014/main" id="{A76228D4-0DFE-4B15-A86C-282FA86AC014}"/>
            </a:ext>
          </a:extLst>
        </xdr:cNvPr>
        <xdr:cNvPicPr>
          <a:picLocks/>
        </xdr:cNvPicPr>
      </xdr:nvPicPr>
      <xdr:blipFill>
        <a:blip xmlns:r="http://schemas.openxmlformats.org/officeDocument/2006/relationships" r:embed="rId50">
          <a:alphaModFix amt="45000"/>
        </a:blip>
        <a:stretch>
          <a:fillRect/>
        </a:stretch>
      </xdr:blipFill>
      <xdr:spPr>
        <a:xfrm>
          <a:off x="11087100" y="564003825"/>
          <a:ext cx="161905" cy="161905"/>
        </a:xfrm>
        <a:prstGeom prst="rect">
          <a:avLst/>
        </a:prstGeom>
      </xdr:spPr>
    </xdr:pic>
    <xdr:clientData/>
  </xdr:twoCellAnchor>
  <xdr:twoCellAnchor>
    <xdr:from>
      <xdr:col>5</xdr:col>
      <xdr:colOff>9525</xdr:colOff>
      <xdr:row>1311</xdr:row>
      <xdr:rowOff>19050</xdr:rowOff>
    </xdr:from>
    <xdr:to>
      <xdr:col>5</xdr:col>
      <xdr:colOff>171430</xdr:colOff>
      <xdr:row>1311</xdr:row>
      <xdr:rowOff>180955</xdr:rowOff>
    </xdr:to>
    <xdr:pic>
      <xdr:nvPicPr>
        <xdr:cNvPr id="1854" name="그림 1853" descr="Ⅰ">
          <a:extLst>
            <a:ext uri="{FF2B5EF4-FFF2-40B4-BE49-F238E27FC236}">
              <a16:creationId xmlns:a16="http://schemas.microsoft.com/office/drawing/2014/main" id="{F9B80E18-340D-475C-9202-B35CC66EE6BF}"/>
            </a:ext>
          </a:extLst>
        </xdr:cNvPr>
        <xdr:cNvPicPr>
          <a:picLocks/>
        </xdr:cNvPicPr>
      </xdr:nvPicPr>
      <xdr:blipFill>
        <a:blip xmlns:r="http://schemas.openxmlformats.org/officeDocument/2006/relationships" r:embed="rId49">
          <a:alphaModFix amt="45000"/>
        </a:blip>
        <a:stretch>
          <a:fillRect/>
        </a:stretch>
      </xdr:blipFill>
      <xdr:spPr>
        <a:xfrm>
          <a:off x="10925175" y="587349600"/>
          <a:ext cx="161905" cy="161905"/>
        </a:xfrm>
        <a:prstGeom prst="rect">
          <a:avLst/>
        </a:prstGeom>
      </xdr:spPr>
    </xdr:pic>
    <xdr:clientData/>
  </xdr:twoCellAnchor>
  <xdr:twoCellAnchor>
    <xdr:from>
      <xdr:col>5</xdr:col>
      <xdr:colOff>9525</xdr:colOff>
      <xdr:row>1323</xdr:row>
      <xdr:rowOff>19050</xdr:rowOff>
    </xdr:from>
    <xdr:to>
      <xdr:col>5</xdr:col>
      <xdr:colOff>171430</xdr:colOff>
      <xdr:row>1323</xdr:row>
      <xdr:rowOff>180955</xdr:rowOff>
    </xdr:to>
    <xdr:pic>
      <xdr:nvPicPr>
        <xdr:cNvPr id="1855" name="그림 1854" descr="Ⅰ">
          <a:extLst>
            <a:ext uri="{FF2B5EF4-FFF2-40B4-BE49-F238E27FC236}">
              <a16:creationId xmlns:a16="http://schemas.microsoft.com/office/drawing/2014/main" id="{0D4EFDEC-BF14-4E83-80F7-0B237A5F00BF}"/>
            </a:ext>
          </a:extLst>
        </xdr:cNvPr>
        <xdr:cNvPicPr>
          <a:picLocks/>
        </xdr:cNvPicPr>
      </xdr:nvPicPr>
      <xdr:blipFill>
        <a:blip xmlns:r="http://schemas.openxmlformats.org/officeDocument/2006/relationships" r:embed="rId49">
          <a:alphaModFix amt="45000"/>
        </a:blip>
        <a:stretch>
          <a:fillRect/>
        </a:stretch>
      </xdr:blipFill>
      <xdr:spPr>
        <a:xfrm>
          <a:off x="10925175" y="589521300"/>
          <a:ext cx="161905" cy="161905"/>
        </a:xfrm>
        <a:prstGeom prst="rect">
          <a:avLst/>
        </a:prstGeom>
      </xdr:spPr>
    </xdr:pic>
    <xdr:clientData/>
  </xdr:twoCellAnchor>
  <xdr:twoCellAnchor>
    <xdr:from>
      <xdr:col>5</xdr:col>
      <xdr:colOff>57150</xdr:colOff>
      <xdr:row>1324</xdr:row>
      <xdr:rowOff>19000</xdr:rowOff>
    </xdr:from>
    <xdr:to>
      <xdr:col>5</xdr:col>
      <xdr:colOff>219055</xdr:colOff>
      <xdr:row>1324</xdr:row>
      <xdr:rowOff>180905</xdr:rowOff>
    </xdr:to>
    <xdr:pic>
      <xdr:nvPicPr>
        <xdr:cNvPr id="1857" name="그림 1856" descr="1">
          <a:extLst>
            <a:ext uri="{FF2B5EF4-FFF2-40B4-BE49-F238E27FC236}">
              <a16:creationId xmlns:a16="http://schemas.microsoft.com/office/drawing/2014/main" id="{151E86C6-43EF-40C5-86F4-9D0546481AB2}"/>
            </a:ext>
          </a:extLst>
        </xdr:cNvPr>
        <xdr:cNvPicPr>
          <a:picLocks/>
        </xdr:cNvPicPr>
      </xdr:nvPicPr>
      <xdr:blipFill>
        <a:blip xmlns:r="http://schemas.openxmlformats.org/officeDocument/2006/relationships" r:embed="rId51">
          <a:alphaModFix amt="45000"/>
        </a:blip>
        <a:stretch>
          <a:fillRect/>
        </a:stretch>
      </xdr:blipFill>
      <xdr:spPr>
        <a:xfrm>
          <a:off x="10972800" y="589702225"/>
          <a:ext cx="161905" cy="161905"/>
        </a:xfrm>
        <a:prstGeom prst="rect">
          <a:avLst/>
        </a:prstGeom>
      </xdr:spPr>
    </xdr:pic>
    <xdr:clientData/>
  </xdr:twoCellAnchor>
  <xdr:twoCellAnchor>
    <xdr:from>
      <xdr:col>5</xdr:col>
      <xdr:colOff>57150</xdr:colOff>
      <xdr:row>1340</xdr:row>
      <xdr:rowOff>19050</xdr:rowOff>
    </xdr:from>
    <xdr:to>
      <xdr:col>5</xdr:col>
      <xdr:colOff>219055</xdr:colOff>
      <xdr:row>1340</xdr:row>
      <xdr:rowOff>180955</xdr:rowOff>
    </xdr:to>
    <xdr:pic>
      <xdr:nvPicPr>
        <xdr:cNvPr id="1858" name="그림 1857" descr="1">
          <a:extLst>
            <a:ext uri="{FF2B5EF4-FFF2-40B4-BE49-F238E27FC236}">
              <a16:creationId xmlns:a16="http://schemas.microsoft.com/office/drawing/2014/main" id="{4BEAC26E-3022-4685-9442-B9F4808F10AA}"/>
            </a:ext>
          </a:extLst>
        </xdr:cNvPr>
        <xdr:cNvPicPr>
          <a:picLocks/>
        </xdr:cNvPicPr>
      </xdr:nvPicPr>
      <xdr:blipFill>
        <a:blip xmlns:r="http://schemas.openxmlformats.org/officeDocument/2006/relationships" r:embed="rId51">
          <a:alphaModFix amt="45000"/>
        </a:blip>
        <a:stretch>
          <a:fillRect/>
        </a:stretch>
      </xdr:blipFill>
      <xdr:spPr>
        <a:xfrm>
          <a:off x="10972800" y="592597875"/>
          <a:ext cx="161905" cy="161905"/>
        </a:xfrm>
        <a:prstGeom prst="rect">
          <a:avLst/>
        </a:prstGeom>
      </xdr:spPr>
    </xdr:pic>
    <xdr:clientData/>
  </xdr:twoCellAnchor>
  <xdr:twoCellAnchor>
    <xdr:from>
      <xdr:col>5</xdr:col>
      <xdr:colOff>57150</xdr:colOff>
      <xdr:row>1347</xdr:row>
      <xdr:rowOff>19050</xdr:rowOff>
    </xdr:from>
    <xdr:to>
      <xdr:col>5</xdr:col>
      <xdr:colOff>219055</xdr:colOff>
      <xdr:row>1347</xdr:row>
      <xdr:rowOff>180955</xdr:rowOff>
    </xdr:to>
    <xdr:pic>
      <xdr:nvPicPr>
        <xdr:cNvPr id="1859" name="그림 1858" descr="1">
          <a:extLst>
            <a:ext uri="{FF2B5EF4-FFF2-40B4-BE49-F238E27FC236}">
              <a16:creationId xmlns:a16="http://schemas.microsoft.com/office/drawing/2014/main" id="{03C7A6E9-773D-40DD-AF59-D77C6DEDA1F1}"/>
            </a:ext>
          </a:extLst>
        </xdr:cNvPr>
        <xdr:cNvPicPr>
          <a:picLocks/>
        </xdr:cNvPicPr>
      </xdr:nvPicPr>
      <xdr:blipFill>
        <a:blip xmlns:r="http://schemas.openxmlformats.org/officeDocument/2006/relationships" r:embed="rId51">
          <a:alphaModFix amt="45000"/>
        </a:blip>
        <a:stretch>
          <a:fillRect/>
        </a:stretch>
      </xdr:blipFill>
      <xdr:spPr>
        <a:xfrm>
          <a:off x="10972800" y="593864700"/>
          <a:ext cx="161905" cy="161905"/>
        </a:xfrm>
        <a:prstGeom prst="rect">
          <a:avLst/>
        </a:prstGeom>
      </xdr:spPr>
    </xdr:pic>
    <xdr:clientData/>
  </xdr:twoCellAnchor>
  <xdr:twoCellAnchor>
    <xdr:from>
      <xdr:col>5</xdr:col>
      <xdr:colOff>171450</xdr:colOff>
      <xdr:row>1328</xdr:row>
      <xdr:rowOff>19050</xdr:rowOff>
    </xdr:from>
    <xdr:to>
      <xdr:col>5</xdr:col>
      <xdr:colOff>333355</xdr:colOff>
      <xdr:row>1328</xdr:row>
      <xdr:rowOff>180955</xdr:rowOff>
    </xdr:to>
    <xdr:pic>
      <xdr:nvPicPr>
        <xdr:cNvPr id="1865" name="그림 1864" descr="(1)">
          <a:extLst>
            <a:ext uri="{FF2B5EF4-FFF2-40B4-BE49-F238E27FC236}">
              <a16:creationId xmlns:a16="http://schemas.microsoft.com/office/drawing/2014/main" id="{7E4D0FE6-98B6-43E9-8846-E80CF876C06B}"/>
            </a:ext>
          </a:extLst>
        </xdr:cNvPr>
        <xdr:cNvPicPr>
          <a:picLocks/>
        </xdr:cNvPicPr>
      </xdr:nvPicPr>
      <xdr:blipFill>
        <a:blip xmlns:r="http://schemas.openxmlformats.org/officeDocument/2006/relationships" r:embed="rId50">
          <a:alphaModFix amt="45000"/>
        </a:blip>
        <a:stretch>
          <a:fillRect/>
        </a:stretch>
      </xdr:blipFill>
      <xdr:spPr>
        <a:xfrm>
          <a:off x="11087100" y="590426175"/>
          <a:ext cx="161905" cy="161905"/>
        </a:xfrm>
        <a:prstGeom prst="rect">
          <a:avLst/>
        </a:prstGeom>
      </xdr:spPr>
    </xdr:pic>
    <xdr:clientData/>
  </xdr:twoCellAnchor>
  <xdr:twoCellAnchor>
    <xdr:from>
      <xdr:col>5</xdr:col>
      <xdr:colOff>171450</xdr:colOff>
      <xdr:row>1331</xdr:row>
      <xdr:rowOff>19100</xdr:rowOff>
    </xdr:from>
    <xdr:to>
      <xdr:col>5</xdr:col>
      <xdr:colOff>333355</xdr:colOff>
      <xdr:row>1332</xdr:row>
      <xdr:rowOff>30</xdr:rowOff>
    </xdr:to>
    <xdr:pic>
      <xdr:nvPicPr>
        <xdr:cNvPr id="1866" name="그림 1865" descr="(1)">
          <a:extLst>
            <a:ext uri="{FF2B5EF4-FFF2-40B4-BE49-F238E27FC236}">
              <a16:creationId xmlns:a16="http://schemas.microsoft.com/office/drawing/2014/main" id="{3FDFBB39-4D0D-4667-BE1F-0B2D69E8DECD}"/>
            </a:ext>
          </a:extLst>
        </xdr:cNvPr>
        <xdr:cNvPicPr>
          <a:picLocks/>
        </xdr:cNvPicPr>
      </xdr:nvPicPr>
      <xdr:blipFill>
        <a:blip xmlns:r="http://schemas.openxmlformats.org/officeDocument/2006/relationships" r:embed="rId50">
          <a:alphaModFix amt="45000"/>
        </a:blip>
        <a:stretch>
          <a:fillRect/>
        </a:stretch>
      </xdr:blipFill>
      <xdr:spPr>
        <a:xfrm>
          <a:off x="11087100" y="590969150"/>
          <a:ext cx="161905" cy="161905"/>
        </a:xfrm>
        <a:prstGeom prst="rect">
          <a:avLst/>
        </a:prstGeom>
      </xdr:spPr>
    </xdr:pic>
    <xdr:clientData/>
  </xdr:twoCellAnchor>
  <xdr:twoCellAnchor>
    <xdr:from>
      <xdr:col>5</xdr:col>
      <xdr:colOff>171450</xdr:colOff>
      <xdr:row>1334</xdr:row>
      <xdr:rowOff>19050</xdr:rowOff>
    </xdr:from>
    <xdr:to>
      <xdr:col>5</xdr:col>
      <xdr:colOff>333355</xdr:colOff>
      <xdr:row>1334</xdr:row>
      <xdr:rowOff>180955</xdr:rowOff>
    </xdr:to>
    <xdr:pic>
      <xdr:nvPicPr>
        <xdr:cNvPr id="1867" name="그림 1866" descr="(1)">
          <a:extLst>
            <a:ext uri="{FF2B5EF4-FFF2-40B4-BE49-F238E27FC236}">
              <a16:creationId xmlns:a16="http://schemas.microsoft.com/office/drawing/2014/main" id="{8B1A1704-A8E9-4C7E-91D2-B0E6AA4701FE}"/>
            </a:ext>
          </a:extLst>
        </xdr:cNvPr>
        <xdr:cNvPicPr>
          <a:picLocks/>
        </xdr:cNvPicPr>
      </xdr:nvPicPr>
      <xdr:blipFill>
        <a:blip xmlns:r="http://schemas.openxmlformats.org/officeDocument/2006/relationships" r:embed="rId50">
          <a:alphaModFix amt="45000"/>
        </a:blip>
        <a:stretch>
          <a:fillRect/>
        </a:stretch>
      </xdr:blipFill>
      <xdr:spPr>
        <a:xfrm>
          <a:off x="11087100" y="591512025"/>
          <a:ext cx="161905" cy="161905"/>
        </a:xfrm>
        <a:prstGeom prst="rect">
          <a:avLst/>
        </a:prstGeom>
      </xdr:spPr>
    </xdr:pic>
    <xdr:clientData/>
  </xdr:twoCellAnchor>
  <xdr:twoCellAnchor>
    <xdr:from>
      <xdr:col>5</xdr:col>
      <xdr:colOff>171450</xdr:colOff>
      <xdr:row>1337</xdr:row>
      <xdr:rowOff>19050</xdr:rowOff>
    </xdr:from>
    <xdr:to>
      <xdr:col>5</xdr:col>
      <xdr:colOff>333355</xdr:colOff>
      <xdr:row>1337</xdr:row>
      <xdr:rowOff>180955</xdr:rowOff>
    </xdr:to>
    <xdr:pic>
      <xdr:nvPicPr>
        <xdr:cNvPr id="1868" name="그림 1867" descr="(1)">
          <a:extLst>
            <a:ext uri="{FF2B5EF4-FFF2-40B4-BE49-F238E27FC236}">
              <a16:creationId xmlns:a16="http://schemas.microsoft.com/office/drawing/2014/main" id="{7D0A50A9-B434-4B4A-90BB-AAE1E3A4A09A}"/>
            </a:ext>
          </a:extLst>
        </xdr:cNvPr>
        <xdr:cNvPicPr>
          <a:picLocks/>
        </xdr:cNvPicPr>
      </xdr:nvPicPr>
      <xdr:blipFill>
        <a:blip xmlns:r="http://schemas.openxmlformats.org/officeDocument/2006/relationships" r:embed="rId50">
          <a:alphaModFix amt="45000"/>
        </a:blip>
        <a:stretch>
          <a:fillRect/>
        </a:stretch>
      </xdr:blipFill>
      <xdr:spPr>
        <a:xfrm>
          <a:off x="11087100" y="592054950"/>
          <a:ext cx="161905" cy="161905"/>
        </a:xfrm>
        <a:prstGeom prst="rect">
          <a:avLst/>
        </a:prstGeom>
      </xdr:spPr>
    </xdr:pic>
    <xdr:clientData/>
  </xdr:twoCellAnchor>
  <xdr:twoCellAnchor>
    <xdr:from>
      <xdr:col>5</xdr:col>
      <xdr:colOff>171450</xdr:colOff>
      <xdr:row>1341</xdr:row>
      <xdr:rowOff>19050</xdr:rowOff>
    </xdr:from>
    <xdr:to>
      <xdr:col>5</xdr:col>
      <xdr:colOff>333355</xdr:colOff>
      <xdr:row>1341</xdr:row>
      <xdr:rowOff>180955</xdr:rowOff>
    </xdr:to>
    <xdr:pic>
      <xdr:nvPicPr>
        <xdr:cNvPr id="1869" name="그림 1868" descr="(1)">
          <a:extLst>
            <a:ext uri="{FF2B5EF4-FFF2-40B4-BE49-F238E27FC236}">
              <a16:creationId xmlns:a16="http://schemas.microsoft.com/office/drawing/2014/main" id="{6936050B-0887-44CD-B136-C59E921C1885}"/>
            </a:ext>
          </a:extLst>
        </xdr:cNvPr>
        <xdr:cNvPicPr>
          <a:picLocks/>
        </xdr:cNvPicPr>
      </xdr:nvPicPr>
      <xdr:blipFill>
        <a:blip xmlns:r="http://schemas.openxmlformats.org/officeDocument/2006/relationships" r:embed="rId50">
          <a:alphaModFix amt="45000"/>
        </a:blip>
        <a:stretch>
          <a:fillRect/>
        </a:stretch>
      </xdr:blipFill>
      <xdr:spPr>
        <a:xfrm>
          <a:off x="11087100" y="592778850"/>
          <a:ext cx="161905" cy="161905"/>
        </a:xfrm>
        <a:prstGeom prst="rect">
          <a:avLst/>
        </a:prstGeom>
      </xdr:spPr>
    </xdr:pic>
    <xdr:clientData/>
  </xdr:twoCellAnchor>
  <xdr:twoCellAnchor>
    <xdr:from>
      <xdr:col>5</xdr:col>
      <xdr:colOff>171450</xdr:colOff>
      <xdr:row>1344</xdr:row>
      <xdr:rowOff>19050</xdr:rowOff>
    </xdr:from>
    <xdr:to>
      <xdr:col>5</xdr:col>
      <xdr:colOff>333355</xdr:colOff>
      <xdr:row>1344</xdr:row>
      <xdr:rowOff>180955</xdr:rowOff>
    </xdr:to>
    <xdr:pic>
      <xdr:nvPicPr>
        <xdr:cNvPr id="1870" name="그림 1869" descr="(1)">
          <a:extLst>
            <a:ext uri="{FF2B5EF4-FFF2-40B4-BE49-F238E27FC236}">
              <a16:creationId xmlns:a16="http://schemas.microsoft.com/office/drawing/2014/main" id="{1A323F26-8063-4EE7-A743-7F51388B66D1}"/>
            </a:ext>
          </a:extLst>
        </xdr:cNvPr>
        <xdr:cNvPicPr>
          <a:picLocks/>
        </xdr:cNvPicPr>
      </xdr:nvPicPr>
      <xdr:blipFill>
        <a:blip xmlns:r="http://schemas.openxmlformats.org/officeDocument/2006/relationships" r:embed="rId50">
          <a:alphaModFix amt="45000"/>
        </a:blip>
        <a:stretch>
          <a:fillRect/>
        </a:stretch>
      </xdr:blipFill>
      <xdr:spPr>
        <a:xfrm>
          <a:off x="11087100" y="593321775"/>
          <a:ext cx="161905" cy="161905"/>
        </a:xfrm>
        <a:prstGeom prst="rect">
          <a:avLst/>
        </a:prstGeom>
      </xdr:spPr>
    </xdr:pic>
    <xdr:clientData/>
  </xdr:twoCellAnchor>
  <xdr:twoCellAnchor>
    <xdr:from>
      <xdr:col>5</xdr:col>
      <xdr:colOff>171450</xdr:colOff>
      <xdr:row>1350</xdr:row>
      <xdr:rowOff>19000</xdr:rowOff>
    </xdr:from>
    <xdr:to>
      <xdr:col>5</xdr:col>
      <xdr:colOff>333355</xdr:colOff>
      <xdr:row>1350</xdr:row>
      <xdr:rowOff>180905</xdr:rowOff>
    </xdr:to>
    <xdr:pic>
      <xdr:nvPicPr>
        <xdr:cNvPr id="1871" name="그림 1870" descr="(1)">
          <a:extLst>
            <a:ext uri="{FF2B5EF4-FFF2-40B4-BE49-F238E27FC236}">
              <a16:creationId xmlns:a16="http://schemas.microsoft.com/office/drawing/2014/main" id="{A3D1E460-BBDC-4175-B9E4-AC8CF1688E5F}"/>
            </a:ext>
          </a:extLst>
        </xdr:cNvPr>
        <xdr:cNvPicPr>
          <a:picLocks/>
        </xdr:cNvPicPr>
      </xdr:nvPicPr>
      <xdr:blipFill>
        <a:blip xmlns:r="http://schemas.openxmlformats.org/officeDocument/2006/relationships" r:embed="rId50">
          <a:alphaModFix amt="45000"/>
        </a:blip>
        <a:stretch>
          <a:fillRect/>
        </a:stretch>
      </xdr:blipFill>
      <xdr:spPr>
        <a:xfrm>
          <a:off x="11087100" y="594407575"/>
          <a:ext cx="161905" cy="161905"/>
        </a:xfrm>
        <a:prstGeom prst="rect">
          <a:avLst/>
        </a:prstGeom>
      </xdr:spPr>
    </xdr:pic>
    <xdr:clientData/>
  </xdr:twoCellAnchor>
  <xdr:twoCellAnchor>
    <xdr:from>
      <xdr:col>5</xdr:col>
      <xdr:colOff>9525</xdr:colOff>
      <xdr:row>1385</xdr:row>
      <xdr:rowOff>19050</xdr:rowOff>
    </xdr:from>
    <xdr:to>
      <xdr:col>5</xdr:col>
      <xdr:colOff>171430</xdr:colOff>
      <xdr:row>1385</xdr:row>
      <xdr:rowOff>180955</xdr:rowOff>
    </xdr:to>
    <xdr:pic>
      <xdr:nvPicPr>
        <xdr:cNvPr id="1875" name="그림 1874" descr="Ⅰ">
          <a:extLst>
            <a:ext uri="{FF2B5EF4-FFF2-40B4-BE49-F238E27FC236}">
              <a16:creationId xmlns:a16="http://schemas.microsoft.com/office/drawing/2014/main" id="{276F4FB7-88A0-4A5B-B116-6E7A304C6EF6}"/>
            </a:ext>
          </a:extLst>
        </xdr:cNvPr>
        <xdr:cNvPicPr>
          <a:picLocks/>
        </xdr:cNvPicPr>
      </xdr:nvPicPr>
      <xdr:blipFill>
        <a:blip xmlns:r="http://schemas.openxmlformats.org/officeDocument/2006/relationships" r:embed="rId49">
          <a:alphaModFix amt="45000"/>
        </a:blip>
        <a:stretch>
          <a:fillRect/>
        </a:stretch>
      </xdr:blipFill>
      <xdr:spPr>
        <a:xfrm>
          <a:off x="10925175" y="600741750"/>
          <a:ext cx="161905" cy="161905"/>
        </a:xfrm>
        <a:prstGeom prst="rect">
          <a:avLst/>
        </a:prstGeom>
      </xdr:spPr>
    </xdr:pic>
    <xdr:clientData/>
  </xdr:twoCellAnchor>
  <xdr:twoCellAnchor>
    <xdr:from>
      <xdr:col>5</xdr:col>
      <xdr:colOff>57150</xdr:colOff>
      <xdr:row>1372</xdr:row>
      <xdr:rowOff>19050</xdr:rowOff>
    </xdr:from>
    <xdr:to>
      <xdr:col>5</xdr:col>
      <xdr:colOff>219055</xdr:colOff>
      <xdr:row>1372</xdr:row>
      <xdr:rowOff>180955</xdr:rowOff>
    </xdr:to>
    <xdr:pic>
      <xdr:nvPicPr>
        <xdr:cNvPr id="1876" name="그림 1875" descr="1">
          <a:extLst>
            <a:ext uri="{FF2B5EF4-FFF2-40B4-BE49-F238E27FC236}">
              <a16:creationId xmlns:a16="http://schemas.microsoft.com/office/drawing/2014/main" id="{5DD623F7-56E2-4B7F-9667-DC61DBAB72E2}"/>
            </a:ext>
          </a:extLst>
        </xdr:cNvPr>
        <xdr:cNvPicPr>
          <a:picLocks/>
        </xdr:cNvPicPr>
      </xdr:nvPicPr>
      <xdr:blipFill>
        <a:blip xmlns:r="http://schemas.openxmlformats.org/officeDocument/2006/relationships" r:embed="rId51">
          <a:alphaModFix amt="45000"/>
        </a:blip>
        <a:stretch>
          <a:fillRect/>
        </a:stretch>
      </xdr:blipFill>
      <xdr:spPr>
        <a:xfrm>
          <a:off x="10972800" y="598389075"/>
          <a:ext cx="161905" cy="161905"/>
        </a:xfrm>
        <a:prstGeom prst="rect">
          <a:avLst/>
        </a:prstGeom>
      </xdr:spPr>
    </xdr:pic>
    <xdr:clientData/>
  </xdr:twoCellAnchor>
  <xdr:twoCellAnchor>
    <xdr:from>
      <xdr:col>5</xdr:col>
      <xdr:colOff>57150</xdr:colOff>
      <xdr:row>1378</xdr:row>
      <xdr:rowOff>19050</xdr:rowOff>
    </xdr:from>
    <xdr:to>
      <xdr:col>5</xdr:col>
      <xdr:colOff>219055</xdr:colOff>
      <xdr:row>1378</xdr:row>
      <xdr:rowOff>180955</xdr:rowOff>
    </xdr:to>
    <xdr:pic>
      <xdr:nvPicPr>
        <xdr:cNvPr id="1877" name="그림 1876" descr="1">
          <a:extLst>
            <a:ext uri="{FF2B5EF4-FFF2-40B4-BE49-F238E27FC236}">
              <a16:creationId xmlns:a16="http://schemas.microsoft.com/office/drawing/2014/main" id="{1757BFB9-A25F-4B05-A04C-DBE57646AD6C}"/>
            </a:ext>
          </a:extLst>
        </xdr:cNvPr>
        <xdr:cNvPicPr>
          <a:picLocks/>
        </xdr:cNvPicPr>
      </xdr:nvPicPr>
      <xdr:blipFill>
        <a:blip xmlns:r="http://schemas.openxmlformats.org/officeDocument/2006/relationships" r:embed="rId51">
          <a:alphaModFix amt="45000"/>
        </a:blip>
        <a:stretch>
          <a:fillRect/>
        </a:stretch>
      </xdr:blipFill>
      <xdr:spPr>
        <a:xfrm>
          <a:off x="10972800" y="599474925"/>
          <a:ext cx="161905" cy="161905"/>
        </a:xfrm>
        <a:prstGeom prst="rect">
          <a:avLst/>
        </a:prstGeom>
      </xdr:spPr>
    </xdr:pic>
    <xdr:clientData/>
  </xdr:twoCellAnchor>
  <xdr:twoCellAnchor>
    <xdr:from>
      <xdr:col>5</xdr:col>
      <xdr:colOff>57150</xdr:colOff>
      <xdr:row>1386</xdr:row>
      <xdr:rowOff>19050</xdr:rowOff>
    </xdr:from>
    <xdr:to>
      <xdr:col>5</xdr:col>
      <xdr:colOff>219055</xdr:colOff>
      <xdr:row>1386</xdr:row>
      <xdr:rowOff>180955</xdr:rowOff>
    </xdr:to>
    <xdr:pic>
      <xdr:nvPicPr>
        <xdr:cNvPr id="1878" name="그림 1877" descr="1">
          <a:extLst>
            <a:ext uri="{FF2B5EF4-FFF2-40B4-BE49-F238E27FC236}">
              <a16:creationId xmlns:a16="http://schemas.microsoft.com/office/drawing/2014/main" id="{CB46B227-A4F8-40FB-986B-3636829A923A}"/>
            </a:ext>
          </a:extLst>
        </xdr:cNvPr>
        <xdr:cNvPicPr>
          <a:picLocks/>
        </xdr:cNvPicPr>
      </xdr:nvPicPr>
      <xdr:blipFill>
        <a:blip xmlns:r="http://schemas.openxmlformats.org/officeDocument/2006/relationships" r:embed="rId51">
          <a:alphaModFix amt="45000"/>
        </a:blip>
        <a:stretch>
          <a:fillRect/>
        </a:stretch>
      </xdr:blipFill>
      <xdr:spPr>
        <a:xfrm>
          <a:off x="10972800" y="600922725"/>
          <a:ext cx="161905" cy="161905"/>
        </a:xfrm>
        <a:prstGeom prst="rect">
          <a:avLst/>
        </a:prstGeom>
      </xdr:spPr>
    </xdr:pic>
    <xdr:clientData/>
  </xdr:twoCellAnchor>
  <xdr:twoCellAnchor>
    <xdr:from>
      <xdr:col>5</xdr:col>
      <xdr:colOff>57150</xdr:colOff>
      <xdr:row>1393</xdr:row>
      <xdr:rowOff>19050</xdr:rowOff>
    </xdr:from>
    <xdr:to>
      <xdr:col>5</xdr:col>
      <xdr:colOff>219055</xdr:colOff>
      <xdr:row>1393</xdr:row>
      <xdr:rowOff>180955</xdr:rowOff>
    </xdr:to>
    <xdr:pic>
      <xdr:nvPicPr>
        <xdr:cNvPr id="1879" name="그림 1878" descr="1">
          <a:extLst>
            <a:ext uri="{FF2B5EF4-FFF2-40B4-BE49-F238E27FC236}">
              <a16:creationId xmlns:a16="http://schemas.microsoft.com/office/drawing/2014/main" id="{A324B929-C6E6-4E77-B9B0-369B53CAC905}"/>
            </a:ext>
          </a:extLst>
        </xdr:cNvPr>
        <xdr:cNvPicPr>
          <a:picLocks/>
        </xdr:cNvPicPr>
      </xdr:nvPicPr>
      <xdr:blipFill>
        <a:blip xmlns:r="http://schemas.openxmlformats.org/officeDocument/2006/relationships" r:embed="rId51">
          <a:alphaModFix amt="45000"/>
        </a:blip>
        <a:stretch>
          <a:fillRect/>
        </a:stretch>
      </xdr:blipFill>
      <xdr:spPr>
        <a:xfrm>
          <a:off x="10972800" y="602189550"/>
          <a:ext cx="161905" cy="161905"/>
        </a:xfrm>
        <a:prstGeom prst="rect">
          <a:avLst/>
        </a:prstGeom>
      </xdr:spPr>
    </xdr:pic>
    <xdr:clientData/>
  </xdr:twoCellAnchor>
  <xdr:twoCellAnchor>
    <xdr:from>
      <xdr:col>5</xdr:col>
      <xdr:colOff>171450</xdr:colOff>
      <xdr:row>1355</xdr:row>
      <xdr:rowOff>19050</xdr:rowOff>
    </xdr:from>
    <xdr:to>
      <xdr:col>5</xdr:col>
      <xdr:colOff>333355</xdr:colOff>
      <xdr:row>1355</xdr:row>
      <xdr:rowOff>180955</xdr:rowOff>
    </xdr:to>
    <xdr:pic>
      <xdr:nvPicPr>
        <xdr:cNvPr id="1881" name="그림 1880" descr="(1)">
          <a:extLst>
            <a:ext uri="{FF2B5EF4-FFF2-40B4-BE49-F238E27FC236}">
              <a16:creationId xmlns:a16="http://schemas.microsoft.com/office/drawing/2014/main" id="{CC8325B0-82BD-4841-863F-63E01CEEF054}"/>
            </a:ext>
          </a:extLst>
        </xdr:cNvPr>
        <xdr:cNvPicPr>
          <a:picLocks/>
        </xdr:cNvPicPr>
      </xdr:nvPicPr>
      <xdr:blipFill>
        <a:blip xmlns:r="http://schemas.openxmlformats.org/officeDocument/2006/relationships" r:embed="rId50">
          <a:alphaModFix amt="45000"/>
        </a:blip>
        <a:stretch>
          <a:fillRect/>
        </a:stretch>
      </xdr:blipFill>
      <xdr:spPr>
        <a:xfrm>
          <a:off x="11087100" y="595312500"/>
          <a:ext cx="161905" cy="161905"/>
        </a:xfrm>
        <a:prstGeom prst="rect">
          <a:avLst/>
        </a:prstGeom>
      </xdr:spPr>
    </xdr:pic>
    <xdr:clientData/>
  </xdr:twoCellAnchor>
  <xdr:twoCellAnchor>
    <xdr:from>
      <xdr:col>5</xdr:col>
      <xdr:colOff>171450</xdr:colOff>
      <xdr:row>1361</xdr:row>
      <xdr:rowOff>19100</xdr:rowOff>
    </xdr:from>
    <xdr:to>
      <xdr:col>5</xdr:col>
      <xdr:colOff>333355</xdr:colOff>
      <xdr:row>1362</xdr:row>
      <xdr:rowOff>30</xdr:rowOff>
    </xdr:to>
    <xdr:pic>
      <xdr:nvPicPr>
        <xdr:cNvPr id="1882" name="그림 1881" descr="(1)">
          <a:extLst>
            <a:ext uri="{FF2B5EF4-FFF2-40B4-BE49-F238E27FC236}">
              <a16:creationId xmlns:a16="http://schemas.microsoft.com/office/drawing/2014/main" id="{AB93726C-08DC-43F9-B367-607CA26EE16B}"/>
            </a:ext>
          </a:extLst>
        </xdr:cNvPr>
        <xdr:cNvPicPr>
          <a:picLocks/>
        </xdr:cNvPicPr>
      </xdr:nvPicPr>
      <xdr:blipFill>
        <a:blip xmlns:r="http://schemas.openxmlformats.org/officeDocument/2006/relationships" r:embed="rId50">
          <a:alphaModFix amt="45000"/>
        </a:blip>
        <a:stretch>
          <a:fillRect/>
        </a:stretch>
      </xdr:blipFill>
      <xdr:spPr>
        <a:xfrm>
          <a:off x="11087100" y="596398400"/>
          <a:ext cx="161905" cy="161905"/>
        </a:xfrm>
        <a:prstGeom prst="rect">
          <a:avLst/>
        </a:prstGeom>
      </xdr:spPr>
    </xdr:pic>
    <xdr:clientData/>
  </xdr:twoCellAnchor>
  <xdr:twoCellAnchor>
    <xdr:from>
      <xdr:col>5</xdr:col>
      <xdr:colOff>171450</xdr:colOff>
      <xdr:row>1366</xdr:row>
      <xdr:rowOff>19050</xdr:rowOff>
    </xdr:from>
    <xdr:to>
      <xdr:col>5</xdr:col>
      <xdr:colOff>333355</xdr:colOff>
      <xdr:row>1366</xdr:row>
      <xdr:rowOff>180955</xdr:rowOff>
    </xdr:to>
    <xdr:pic>
      <xdr:nvPicPr>
        <xdr:cNvPr id="1883" name="그림 1882" descr="(1)">
          <a:extLst>
            <a:ext uri="{FF2B5EF4-FFF2-40B4-BE49-F238E27FC236}">
              <a16:creationId xmlns:a16="http://schemas.microsoft.com/office/drawing/2014/main" id="{D886FFE8-25F9-4541-9A5D-27C3D25A6FFD}"/>
            </a:ext>
          </a:extLst>
        </xdr:cNvPr>
        <xdr:cNvPicPr>
          <a:picLocks/>
        </xdr:cNvPicPr>
      </xdr:nvPicPr>
      <xdr:blipFill>
        <a:blip xmlns:r="http://schemas.openxmlformats.org/officeDocument/2006/relationships" r:embed="rId50">
          <a:alphaModFix amt="45000"/>
        </a:blip>
        <a:stretch>
          <a:fillRect/>
        </a:stretch>
      </xdr:blipFill>
      <xdr:spPr>
        <a:xfrm>
          <a:off x="11087100" y="597303225"/>
          <a:ext cx="161905" cy="161905"/>
        </a:xfrm>
        <a:prstGeom prst="rect">
          <a:avLst/>
        </a:prstGeom>
      </xdr:spPr>
    </xdr:pic>
    <xdr:clientData/>
  </xdr:twoCellAnchor>
  <xdr:twoCellAnchor>
    <xdr:from>
      <xdr:col>5</xdr:col>
      <xdr:colOff>9525</xdr:colOff>
      <xdr:row>1406</xdr:row>
      <xdr:rowOff>19050</xdr:rowOff>
    </xdr:from>
    <xdr:to>
      <xdr:col>5</xdr:col>
      <xdr:colOff>171430</xdr:colOff>
      <xdr:row>1406</xdr:row>
      <xdr:rowOff>180955</xdr:rowOff>
    </xdr:to>
    <xdr:pic>
      <xdr:nvPicPr>
        <xdr:cNvPr id="1884" name="그림 1883" descr="Ⅰ">
          <a:extLst>
            <a:ext uri="{FF2B5EF4-FFF2-40B4-BE49-F238E27FC236}">
              <a16:creationId xmlns:a16="http://schemas.microsoft.com/office/drawing/2014/main" id="{480420EA-EE72-4AB1-B588-45547711A4CF}"/>
            </a:ext>
          </a:extLst>
        </xdr:cNvPr>
        <xdr:cNvPicPr>
          <a:picLocks/>
        </xdr:cNvPicPr>
      </xdr:nvPicPr>
      <xdr:blipFill>
        <a:blip xmlns:r="http://schemas.openxmlformats.org/officeDocument/2006/relationships" r:embed="rId49">
          <a:alphaModFix amt="45000"/>
        </a:blip>
        <a:stretch>
          <a:fillRect/>
        </a:stretch>
      </xdr:blipFill>
      <xdr:spPr>
        <a:xfrm>
          <a:off x="10925175" y="620106075"/>
          <a:ext cx="161905" cy="161905"/>
        </a:xfrm>
        <a:prstGeom prst="rect">
          <a:avLst/>
        </a:prstGeom>
      </xdr:spPr>
    </xdr:pic>
    <xdr:clientData/>
  </xdr:twoCellAnchor>
  <xdr:twoCellAnchor>
    <xdr:from>
      <xdr:col>5</xdr:col>
      <xdr:colOff>9525</xdr:colOff>
      <xdr:row>1418</xdr:row>
      <xdr:rowOff>19100</xdr:rowOff>
    </xdr:from>
    <xdr:to>
      <xdr:col>5</xdr:col>
      <xdr:colOff>171430</xdr:colOff>
      <xdr:row>1419</xdr:row>
      <xdr:rowOff>30</xdr:rowOff>
    </xdr:to>
    <xdr:pic>
      <xdr:nvPicPr>
        <xdr:cNvPr id="1885" name="그림 1884" descr="Ⅰ">
          <a:extLst>
            <a:ext uri="{FF2B5EF4-FFF2-40B4-BE49-F238E27FC236}">
              <a16:creationId xmlns:a16="http://schemas.microsoft.com/office/drawing/2014/main" id="{08D7C6E9-ACAC-4056-B528-28A66CC44231}"/>
            </a:ext>
          </a:extLst>
        </xdr:cNvPr>
        <xdr:cNvPicPr>
          <a:picLocks/>
        </xdr:cNvPicPr>
      </xdr:nvPicPr>
      <xdr:blipFill>
        <a:blip xmlns:r="http://schemas.openxmlformats.org/officeDocument/2006/relationships" r:embed="rId49">
          <a:alphaModFix amt="45000"/>
        </a:blip>
        <a:stretch>
          <a:fillRect/>
        </a:stretch>
      </xdr:blipFill>
      <xdr:spPr>
        <a:xfrm>
          <a:off x="10925175" y="622277825"/>
          <a:ext cx="161905" cy="161905"/>
        </a:xfrm>
        <a:prstGeom prst="rect">
          <a:avLst/>
        </a:prstGeom>
      </xdr:spPr>
    </xdr:pic>
    <xdr:clientData/>
  </xdr:twoCellAnchor>
  <xdr:twoCellAnchor>
    <xdr:from>
      <xdr:col>5</xdr:col>
      <xdr:colOff>9525</xdr:colOff>
      <xdr:row>1460</xdr:row>
      <xdr:rowOff>19000</xdr:rowOff>
    </xdr:from>
    <xdr:to>
      <xdr:col>5</xdr:col>
      <xdr:colOff>171430</xdr:colOff>
      <xdr:row>1460</xdr:row>
      <xdr:rowOff>180905</xdr:rowOff>
    </xdr:to>
    <xdr:pic>
      <xdr:nvPicPr>
        <xdr:cNvPr id="1886" name="그림 1885" descr="Ⅰ">
          <a:extLst>
            <a:ext uri="{FF2B5EF4-FFF2-40B4-BE49-F238E27FC236}">
              <a16:creationId xmlns:a16="http://schemas.microsoft.com/office/drawing/2014/main" id="{91EAA36C-0CAE-4180-BB5B-3F74C402623C}"/>
            </a:ext>
          </a:extLst>
        </xdr:cNvPr>
        <xdr:cNvPicPr>
          <a:picLocks/>
        </xdr:cNvPicPr>
      </xdr:nvPicPr>
      <xdr:blipFill>
        <a:blip xmlns:r="http://schemas.openxmlformats.org/officeDocument/2006/relationships" r:embed="rId49">
          <a:alphaModFix amt="45000"/>
        </a:blip>
        <a:stretch>
          <a:fillRect/>
        </a:stretch>
      </xdr:blipFill>
      <xdr:spPr>
        <a:xfrm>
          <a:off x="10925175" y="629878675"/>
          <a:ext cx="161905" cy="161905"/>
        </a:xfrm>
        <a:prstGeom prst="rect">
          <a:avLst/>
        </a:prstGeom>
      </xdr:spPr>
    </xdr:pic>
    <xdr:clientData/>
  </xdr:twoCellAnchor>
  <xdr:twoCellAnchor>
    <xdr:from>
      <xdr:col>5</xdr:col>
      <xdr:colOff>57150</xdr:colOff>
      <xdr:row>1419</xdr:row>
      <xdr:rowOff>19050</xdr:rowOff>
    </xdr:from>
    <xdr:to>
      <xdr:col>5</xdr:col>
      <xdr:colOff>219055</xdr:colOff>
      <xdr:row>1419</xdr:row>
      <xdr:rowOff>180955</xdr:rowOff>
    </xdr:to>
    <xdr:pic>
      <xdr:nvPicPr>
        <xdr:cNvPr id="1887" name="그림 1886" descr="1">
          <a:extLst>
            <a:ext uri="{FF2B5EF4-FFF2-40B4-BE49-F238E27FC236}">
              <a16:creationId xmlns:a16="http://schemas.microsoft.com/office/drawing/2014/main" id="{5C3BCC62-BB4B-4D0B-9DF6-EBC51FB52524}"/>
            </a:ext>
          </a:extLst>
        </xdr:cNvPr>
        <xdr:cNvPicPr>
          <a:picLocks/>
        </xdr:cNvPicPr>
      </xdr:nvPicPr>
      <xdr:blipFill>
        <a:blip xmlns:r="http://schemas.openxmlformats.org/officeDocument/2006/relationships" r:embed="rId51">
          <a:alphaModFix amt="45000"/>
        </a:blip>
        <a:stretch>
          <a:fillRect/>
        </a:stretch>
      </xdr:blipFill>
      <xdr:spPr>
        <a:xfrm>
          <a:off x="10972800" y="622458750"/>
          <a:ext cx="161905" cy="161905"/>
        </a:xfrm>
        <a:prstGeom prst="rect">
          <a:avLst/>
        </a:prstGeom>
      </xdr:spPr>
    </xdr:pic>
    <xdr:clientData/>
  </xdr:twoCellAnchor>
  <xdr:twoCellAnchor>
    <xdr:from>
      <xdr:col>5</xdr:col>
      <xdr:colOff>57150</xdr:colOff>
      <xdr:row>1431</xdr:row>
      <xdr:rowOff>19050</xdr:rowOff>
    </xdr:from>
    <xdr:to>
      <xdr:col>5</xdr:col>
      <xdr:colOff>219055</xdr:colOff>
      <xdr:row>1431</xdr:row>
      <xdr:rowOff>180955</xdr:rowOff>
    </xdr:to>
    <xdr:pic>
      <xdr:nvPicPr>
        <xdr:cNvPr id="1888" name="그림 1887" descr="1">
          <a:extLst>
            <a:ext uri="{FF2B5EF4-FFF2-40B4-BE49-F238E27FC236}">
              <a16:creationId xmlns:a16="http://schemas.microsoft.com/office/drawing/2014/main" id="{640104DA-BCD0-4900-A43D-C6C3595C92DD}"/>
            </a:ext>
          </a:extLst>
        </xdr:cNvPr>
        <xdr:cNvPicPr>
          <a:picLocks/>
        </xdr:cNvPicPr>
      </xdr:nvPicPr>
      <xdr:blipFill>
        <a:blip xmlns:r="http://schemas.openxmlformats.org/officeDocument/2006/relationships" r:embed="rId51">
          <a:alphaModFix amt="45000"/>
        </a:blip>
        <a:stretch>
          <a:fillRect/>
        </a:stretch>
      </xdr:blipFill>
      <xdr:spPr>
        <a:xfrm>
          <a:off x="10972800" y="624630450"/>
          <a:ext cx="161905" cy="161905"/>
        </a:xfrm>
        <a:prstGeom prst="rect">
          <a:avLst/>
        </a:prstGeom>
      </xdr:spPr>
    </xdr:pic>
    <xdr:clientData/>
  </xdr:twoCellAnchor>
  <xdr:twoCellAnchor>
    <xdr:from>
      <xdr:col>5</xdr:col>
      <xdr:colOff>57150</xdr:colOff>
      <xdr:row>1437</xdr:row>
      <xdr:rowOff>19100</xdr:rowOff>
    </xdr:from>
    <xdr:to>
      <xdr:col>5</xdr:col>
      <xdr:colOff>219055</xdr:colOff>
      <xdr:row>1438</xdr:row>
      <xdr:rowOff>30</xdr:rowOff>
    </xdr:to>
    <xdr:pic>
      <xdr:nvPicPr>
        <xdr:cNvPr id="1889" name="그림 1888" descr="1">
          <a:extLst>
            <a:ext uri="{FF2B5EF4-FFF2-40B4-BE49-F238E27FC236}">
              <a16:creationId xmlns:a16="http://schemas.microsoft.com/office/drawing/2014/main" id="{905B1EAA-D0CF-4D71-907B-C5A3386920F4}"/>
            </a:ext>
          </a:extLst>
        </xdr:cNvPr>
        <xdr:cNvPicPr>
          <a:picLocks/>
        </xdr:cNvPicPr>
      </xdr:nvPicPr>
      <xdr:blipFill>
        <a:blip xmlns:r="http://schemas.openxmlformats.org/officeDocument/2006/relationships" r:embed="rId51">
          <a:alphaModFix amt="45000"/>
        </a:blip>
        <a:stretch>
          <a:fillRect/>
        </a:stretch>
      </xdr:blipFill>
      <xdr:spPr>
        <a:xfrm>
          <a:off x="10972800" y="625716350"/>
          <a:ext cx="161905" cy="161905"/>
        </a:xfrm>
        <a:prstGeom prst="rect">
          <a:avLst/>
        </a:prstGeom>
      </xdr:spPr>
    </xdr:pic>
    <xdr:clientData/>
  </xdr:twoCellAnchor>
  <xdr:twoCellAnchor>
    <xdr:from>
      <xdr:col>5</xdr:col>
      <xdr:colOff>57150</xdr:colOff>
      <xdr:row>1449</xdr:row>
      <xdr:rowOff>19050</xdr:rowOff>
    </xdr:from>
    <xdr:to>
      <xdr:col>5</xdr:col>
      <xdr:colOff>219055</xdr:colOff>
      <xdr:row>1449</xdr:row>
      <xdr:rowOff>180955</xdr:rowOff>
    </xdr:to>
    <xdr:pic>
      <xdr:nvPicPr>
        <xdr:cNvPr id="1890" name="그림 1889" descr="1">
          <a:extLst>
            <a:ext uri="{FF2B5EF4-FFF2-40B4-BE49-F238E27FC236}">
              <a16:creationId xmlns:a16="http://schemas.microsoft.com/office/drawing/2014/main" id="{3AF142FA-898A-4CAC-A3C9-5B781B21ED8D}"/>
            </a:ext>
          </a:extLst>
        </xdr:cNvPr>
        <xdr:cNvPicPr>
          <a:picLocks/>
        </xdr:cNvPicPr>
      </xdr:nvPicPr>
      <xdr:blipFill>
        <a:blip xmlns:r="http://schemas.openxmlformats.org/officeDocument/2006/relationships" r:embed="rId51">
          <a:alphaModFix amt="45000"/>
        </a:blip>
        <a:stretch>
          <a:fillRect/>
        </a:stretch>
      </xdr:blipFill>
      <xdr:spPr>
        <a:xfrm>
          <a:off x="10972800" y="627888000"/>
          <a:ext cx="161905" cy="161905"/>
        </a:xfrm>
        <a:prstGeom prst="rect">
          <a:avLst/>
        </a:prstGeom>
      </xdr:spPr>
    </xdr:pic>
    <xdr:clientData/>
  </xdr:twoCellAnchor>
  <xdr:twoCellAnchor>
    <xdr:from>
      <xdr:col>5</xdr:col>
      <xdr:colOff>57150</xdr:colOff>
      <xdr:row>1455</xdr:row>
      <xdr:rowOff>19050</xdr:rowOff>
    </xdr:from>
    <xdr:to>
      <xdr:col>5</xdr:col>
      <xdr:colOff>219055</xdr:colOff>
      <xdr:row>1455</xdr:row>
      <xdr:rowOff>180955</xdr:rowOff>
    </xdr:to>
    <xdr:pic>
      <xdr:nvPicPr>
        <xdr:cNvPr id="1891" name="그림 1890" descr="1">
          <a:extLst>
            <a:ext uri="{FF2B5EF4-FFF2-40B4-BE49-F238E27FC236}">
              <a16:creationId xmlns:a16="http://schemas.microsoft.com/office/drawing/2014/main" id="{5682C27B-8934-4ACA-ABDB-48FAC924D291}"/>
            </a:ext>
          </a:extLst>
        </xdr:cNvPr>
        <xdr:cNvPicPr>
          <a:picLocks/>
        </xdr:cNvPicPr>
      </xdr:nvPicPr>
      <xdr:blipFill>
        <a:blip xmlns:r="http://schemas.openxmlformats.org/officeDocument/2006/relationships" r:embed="rId51">
          <a:alphaModFix amt="45000"/>
        </a:blip>
        <a:stretch>
          <a:fillRect/>
        </a:stretch>
      </xdr:blipFill>
      <xdr:spPr>
        <a:xfrm>
          <a:off x="10972800" y="628973850"/>
          <a:ext cx="161905" cy="161905"/>
        </a:xfrm>
        <a:prstGeom prst="rect">
          <a:avLst/>
        </a:prstGeom>
      </xdr:spPr>
    </xdr:pic>
    <xdr:clientData/>
  </xdr:twoCellAnchor>
  <xdr:twoCellAnchor>
    <xdr:from>
      <xdr:col>5</xdr:col>
      <xdr:colOff>57150</xdr:colOff>
      <xdr:row>1461</xdr:row>
      <xdr:rowOff>19050</xdr:rowOff>
    </xdr:from>
    <xdr:to>
      <xdr:col>5</xdr:col>
      <xdr:colOff>219055</xdr:colOff>
      <xdr:row>1461</xdr:row>
      <xdr:rowOff>180955</xdr:rowOff>
    </xdr:to>
    <xdr:pic>
      <xdr:nvPicPr>
        <xdr:cNvPr id="1892" name="그림 1891" descr="1">
          <a:extLst>
            <a:ext uri="{FF2B5EF4-FFF2-40B4-BE49-F238E27FC236}">
              <a16:creationId xmlns:a16="http://schemas.microsoft.com/office/drawing/2014/main" id="{C9FCE716-ABCF-44B6-8E53-54CCCD55D38F}"/>
            </a:ext>
          </a:extLst>
        </xdr:cNvPr>
        <xdr:cNvPicPr>
          <a:picLocks/>
        </xdr:cNvPicPr>
      </xdr:nvPicPr>
      <xdr:blipFill>
        <a:blip xmlns:r="http://schemas.openxmlformats.org/officeDocument/2006/relationships" r:embed="rId51">
          <a:alphaModFix amt="45000"/>
        </a:blip>
        <a:stretch>
          <a:fillRect/>
        </a:stretch>
      </xdr:blipFill>
      <xdr:spPr>
        <a:xfrm>
          <a:off x="10972800" y="630059700"/>
          <a:ext cx="161905" cy="161905"/>
        </a:xfrm>
        <a:prstGeom prst="rect">
          <a:avLst/>
        </a:prstGeom>
      </xdr:spPr>
    </xdr:pic>
    <xdr:clientData/>
  </xdr:twoCellAnchor>
  <xdr:twoCellAnchor>
    <xdr:from>
      <xdr:col>5</xdr:col>
      <xdr:colOff>57150</xdr:colOff>
      <xdr:row>1468</xdr:row>
      <xdr:rowOff>19050</xdr:rowOff>
    </xdr:from>
    <xdr:to>
      <xdr:col>5</xdr:col>
      <xdr:colOff>219055</xdr:colOff>
      <xdr:row>1468</xdr:row>
      <xdr:rowOff>180955</xdr:rowOff>
    </xdr:to>
    <xdr:pic>
      <xdr:nvPicPr>
        <xdr:cNvPr id="1906" name="그림 1905" descr="1">
          <a:extLst>
            <a:ext uri="{FF2B5EF4-FFF2-40B4-BE49-F238E27FC236}">
              <a16:creationId xmlns:a16="http://schemas.microsoft.com/office/drawing/2014/main" id="{31B0B1A7-94C5-4172-8CBB-98DE72D8BAF5}"/>
            </a:ext>
          </a:extLst>
        </xdr:cNvPr>
        <xdr:cNvPicPr>
          <a:picLocks/>
        </xdr:cNvPicPr>
      </xdr:nvPicPr>
      <xdr:blipFill>
        <a:blip xmlns:r="http://schemas.openxmlformats.org/officeDocument/2006/relationships" r:embed="rId51">
          <a:alphaModFix amt="45000"/>
        </a:blip>
        <a:stretch>
          <a:fillRect/>
        </a:stretch>
      </xdr:blipFill>
      <xdr:spPr>
        <a:xfrm>
          <a:off x="10972800" y="631326525"/>
          <a:ext cx="161905" cy="161905"/>
        </a:xfrm>
        <a:prstGeom prst="rect">
          <a:avLst/>
        </a:prstGeom>
      </xdr:spPr>
    </xdr:pic>
    <xdr:clientData/>
  </xdr:twoCellAnchor>
  <xdr:twoCellAnchor>
    <xdr:from>
      <xdr:col>5</xdr:col>
      <xdr:colOff>171450</xdr:colOff>
      <xdr:row>1423</xdr:row>
      <xdr:rowOff>19050</xdr:rowOff>
    </xdr:from>
    <xdr:to>
      <xdr:col>5</xdr:col>
      <xdr:colOff>333355</xdr:colOff>
      <xdr:row>1423</xdr:row>
      <xdr:rowOff>180955</xdr:rowOff>
    </xdr:to>
    <xdr:pic>
      <xdr:nvPicPr>
        <xdr:cNvPr id="1908" name="그림 1907" descr="(1)">
          <a:extLst>
            <a:ext uri="{FF2B5EF4-FFF2-40B4-BE49-F238E27FC236}">
              <a16:creationId xmlns:a16="http://schemas.microsoft.com/office/drawing/2014/main" id="{21B86E55-787D-4D54-8D5F-BC5073896DCB}"/>
            </a:ext>
          </a:extLst>
        </xdr:cNvPr>
        <xdr:cNvPicPr>
          <a:picLocks/>
        </xdr:cNvPicPr>
      </xdr:nvPicPr>
      <xdr:blipFill>
        <a:blip xmlns:r="http://schemas.openxmlformats.org/officeDocument/2006/relationships" r:embed="rId50">
          <a:alphaModFix amt="45000"/>
        </a:blip>
        <a:stretch>
          <a:fillRect/>
        </a:stretch>
      </xdr:blipFill>
      <xdr:spPr>
        <a:xfrm>
          <a:off x="11087100" y="623182650"/>
          <a:ext cx="161905" cy="161905"/>
        </a:xfrm>
        <a:prstGeom prst="rect">
          <a:avLst/>
        </a:prstGeom>
      </xdr:spPr>
    </xdr:pic>
    <xdr:clientData/>
  </xdr:twoCellAnchor>
  <xdr:twoCellAnchor>
    <xdr:from>
      <xdr:col>5</xdr:col>
      <xdr:colOff>171450</xdr:colOff>
      <xdr:row>1425</xdr:row>
      <xdr:rowOff>19050</xdr:rowOff>
    </xdr:from>
    <xdr:to>
      <xdr:col>5</xdr:col>
      <xdr:colOff>333355</xdr:colOff>
      <xdr:row>1425</xdr:row>
      <xdr:rowOff>180955</xdr:rowOff>
    </xdr:to>
    <xdr:pic>
      <xdr:nvPicPr>
        <xdr:cNvPr id="1909" name="그림 1908" descr="(1)">
          <a:extLst>
            <a:ext uri="{FF2B5EF4-FFF2-40B4-BE49-F238E27FC236}">
              <a16:creationId xmlns:a16="http://schemas.microsoft.com/office/drawing/2014/main" id="{6F531A68-EDFF-4AF2-A011-D716234E7C09}"/>
            </a:ext>
          </a:extLst>
        </xdr:cNvPr>
        <xdr:cNvPicPr>
          <a:picLocks/>
        </xdr:cNvPicPr>
      </xdr:nvPicPr>
      <xdr:blipFill>
        <a:blip xmlns:r="http://schemas.openxmlformats.org/officeDocument/2006/relationships" r:embed="rId50">
          <a:alphaModFix amt="45000"/>
        </a:blip>
        <a:stretch>
          <a:fillRect/>
        </a:stretch>
      </xdr:blipFill>
      <xdr:spPr>
        <a:xfrm>
          <a:off x="11087100" y="623544600"/>
          <a:ext cx="161905" cy="161905"/>
        </a:xfrm>
        <a:prstGeom prst="rect">
          <a:avLst/>
        </a:prstGeom>
      </xdr:spPr>
    </xdr:pic>
    <xdr:clientData/>
  </xdr:twoCellAnchor>
  <xdr:twoCellAnchor>
    <xdr:from>
      <xdr:col>5</xdr:col>
      <xdr:colOff>171450</xdr:colOff>
      <xdr:row>1427</xdr:row>
      <xdr:rowOff>19050</xdr:rowOff>
    </xdr:from>
    <xdr:to>
      <xdr:col>5</xdr:col>
      <xdr:colOff>333355</xdr:colOff>
      <xdr:row>1427</xdr:row>
      <xdr:rowOff>180955</xdr:rowOff>
    </xdr:to>
    <xdr:pic>
      <xdr:nvPicPr>
        <xdr:cNvPr id="1910" name="그림 1909" descr="(1)">
          <a:extLst>
            <a:ext uri="{FF2B5EF4-FFF2-40B4-BE49-F238E27FC236}">
              <a16:creationId xmlns:a16="http://schemas.microsoft.com/office/drawing/2014/main" id="{DC814D26-3877-4187-8BE1-AB371B0E3899}"/>
            </a:ext>
          </a:extLst>
        </xdr:cNvPr>
        <xdr:cNvPicPr>
          <a:picLocks/>
        </xdr:cNvPicPr>
      </xdr:nvPicPr>
      <xdr:blipFill>
        <a:blip xmlns:r="http://schemas.openxmlformats.org/officeDocument/2006/relationships" r:embed="rId50">
          <a:alphaModFix amt="45000"/>
        </a:blip>
        <a:stretch>
          <a:fillRect/>
        </a:stretch>
      </xdr:blipFill>
      <xdr:spPr>
        <a:xfrm>
          <a:off x="11087100" y="623906550"/>
          <a:ext cx="161905" cy="161905"/>
        </a:xfrm>
        <a:prstGeom prst="rect">
          <a:avLst/>
        </a:prstGeom>
      </xdr:spPr>
    </xdr:pic>
    <xdr:clientData/>
  </xdr:twoCellAnchor>
  <xdr:twoCellAnchor>
    <xdr:from>
      <xdr:col>5</xdr:col>
      <xdr:colOff>171450</xdr:colOff>
      <xdr:row>1429</xdr:row>
      <xdr:rowOff>19050</xdr:rowOff>
    </xdr:from>
    <xdr:to>
      <xdr:col>5</xdr:col>
      <xdr:colOff>333355</xdr:colOff>
      <xdr:row>1429</xdr:row>
      <xdr:rowOff>180955</xdr:rowOff>
    </xdr:to>
    <xdr:pic>
      <xdr:nvPicPr>
        <xdr:cNvPr id="1911" name="그림 1910" descr="(1)">
          <a:extLst>
            <a:ext uri="{FF2B5EF4-FFF2-40B4-BE49-F238E27FC236}">
              <a16:creationId xmlns:a16="http://schemas.microsoft.com/office/drawing/2014/main" id="{5F2F80CA-E895-4E89-8736-71B5FEB0EDEB}"/>
            </a:ext>
          </a:extLst>
        </xdr:cNvPr>
        <xdr:cNvPicPr>
          <a:picLocks/>
        </xdr:cNvPicPr>
      </xdr:nvPicPr>
      <xdr:blipFill>
        <a:blip xmlns:r="http://schemas.openxmlformats.org/officeDocument/2006/relationships" r:embed="rId50">
          <a:alphaModFix amt="45000"/>
        </a:blip>
        <a:stretch>
          <a:fillRect/>
        </a:stretch>
      </xdr:blipFill>
      <xdr:spPr>
        <a:xfrm>
          <a:off x="11087100" y="624268500"/>
          <a:ext cx="161905" cy="161905"/>
        </a:xfrm>
        <a:prstGeom prst="rect">
          <a:avLst/>
        </a:prstGeom>
      </xdr:spPr>
    </xdr:pic>
    <xdr:clientData/>
  </xdr:twoCellAnchor>
  <xdr:twoCellAnchor>
    <xdr:from>
      <xdr:col>5</xdr:col>
      <xdr:colOff>171450</xdr:colOff>
      <xdr:row>1441</xdr:row>
      <xdr:rowOff>19000</xdr:rowOff>
    </xdr:from>
    <xdr:to>
      <xdr:col>5</xdr:col>
      <xdr:colOff>333355</xdr:colOff>
      <xdr:row>1441</xdr:row>
      <xdr:rowOff>180905</xdr:rowOff>
    </xdr:to>
    <xdr:pic>
      <xdr:nvPicPr>
        <xdr:cNvPr id="1912" name="그림 1911" descr="(1)">
          <a:extLst>
            <a:ext uri="{FF2B5EF4-FFF2-40B4-BE49-F238E27FC236}">
              <a16:creationId xmlns:a16="http://schemas.microsoft.com/office/drawing/2014/main" id="{50F57465-BEC1-405E-8816-4A9A82D6BEFA}"/>
            </a:ext>
          </a:extLst>
        </xdr:cNvPr>
        <xdr:cNvPicPr>
          <a:picLocks/>
        </xdr:cNvPicPr>
      </xdr:nvPicPr>
      <xdr:blipFill>
        <a:blip xmlns:r="http://schemas.openxmlformats.org/officeDocument/2006/relationships" r:embed="rId50">
          <a:alphaModFix amt="45000"/>
        </a:blip>
        <a:stretch>
          <a:fillRect/>
        </a:stretch>
      </xdr:blipFill>
      <xdr:spPr>
        <a:xfrm>
          <a:off x="11087100" y="626440150"/>
          <a:ext cx="161905" cy="161905"/>
        </a:xfrm>
        <a:prstGeom prst="rect">
          <a:avLst/>
        </a:prstGeom>
      </xdr:spPr>
    </xdr:pic>
    <xdr:clientData/>
  </xdr:twoCellAnchor>
  <xdr:twoCellAnchor>
    <xdr:from>
      <xdr:col>5</xdr:col>
      <xdr:colOff>171450</xdr:colOff>
      <xdr:row>1445</xdr:row>
      <xdr:rowOff>19000</xdr:rowOff>
    </xdr:from>
    <xdr:to>
      <xdr:col>5</xdr:col>
      <xdr:colOff>333355</xdr:colOff>
      <xdr:row>1445</xdr:row>
      <xdr:rowOff>180905</xdr:rowOff>
    </xdr:to>
    <xdr:pic>
      <xdr:nvPicPr>
        <xdr:cNvPr id="1913" name="그림 1912" descr="(1)">
          <a:extLst>
            <a:ext uri="{FF2B5EF4-FFF2-40B4-BE49-F238E27FC236}">
              <a16:creationId xmlns:a16="http://schemas.microsoft.com/office/drawing/2014/main" id="{D7D263E2-EC1C-417E-AE76-2BBF8E7227E4}"/>
            </a:ext>
          </a:extLst>
        </xdr:cNvPr>
        <xdr:cNvPicPr>
          <a:picLocks/>
        </xdr:cNvPicPr>
      </xdr:nvPicPr>
      <xdr:blipFill>
        <a:blip xmlns:r="http://schemas.openxmlformats.org/officeDocument/2006/relationships" r:embed="rId50">
          <a:alphaModFix amt="45000"/>
        </a:blip>
        <a:stretch>
          <a:fillRect/>
        </a:stretch>
      </xdr:blipFill>
      <xdr:spPr>
        <a:xfrm>
          <a:off x="11087100" y="627164050"/>
          <a:ext cx="161905" cy="161905"/>
        </a:xfrm>
        <a:prstGeom prst="rect">
          <a:avLst/>
        </a:prstGeom>
      </xdr:spPr>
    </xdr:pic>
    <xdr:clientData/>
  </xdr:twoCellAnchor>
  <xdr:twoCellAnchor>
    <xdr:from>
      <xdr:col>5</xdr:col>
      <xdr:colOff>171450</xdr:colOff>
      <xdr:row>1447</xdr:row>
      <xdr:rowOff>19050</xdr:rowOff>
    </xdr:from>
    <xdr:to>
      <xdr:col>5</xdr:col>
      <xdr:colOff>333355</xdr:colOff>
      <xdr:row>1447</xdr:row>
      <xdr:rowOff>180955</xdr:rowOff>
    </xdr:to>
    <xdr:pic>
      <xdr:nvPicPr>
        <xdr:cNvPr id="1914" name="그림 1913" descr="(1)">
          <a:extLst>
            <a:ext uri="{FF2B5EF4-FFF2-40B4-BE49-F238E27FC236}">
              <a16:creationId xmlns:a16="http://schemas.microsoft.com/office/drawing/2014/main" id="{0D6774E4-1B14-485B-BB58-C8A00A9EDD81}"/>
            </a:ext>
          </a:extLst>
        </xdr:cNvPr>
        <xdr:cNvPicPr>
          <a:picLocks/>
        </xdr:cNvPicPr>
      </xdr:nvPicPr>
      <xdr:blipFill>
        <a:blip xmlns:r="http://schemas.openxmlformats.org/officeDocument/2006/relationships" r:embed="rId50">
          <a:alphaModFix amt="45000"/>
        </a:blip>
        <a:stretch>
          <a:fillRect/>
        </a:stretch>
      </xdr:blipFill>
      <xdr:spPr>
        <a:xfrm>
          <a:off x="11087100" y="627526050"/>
          <a:ext cx="161905" cy="161905"/>
        </a:xfrm>
        <a:prstGeom prst="rect">
          <a:avLst/>
        </a:prstGeom>
      </xdr:spPr>
    </xdr:pic>
    <xdr:clientData/>
  </xdr:twoCellAnchor>
  <xdr:twoCellAnchor>
    <xdr:from>
      <xdr:col>5</xdr:col>
      <xdr:colOff>9525</xdr:colOff>
      <xdr:row>1482</xdr:row>
      <xdr:rowOff>19050</xdr:rowOff>
    </xdr:from>
    <xdr:to>
      <xdr:col>5</xdr:col>
      <xdr:colOff>171430</xdr:colOff>
      <xdr:row>1482</xdr:row>
      <xdr:rowOff>180955</xdr:rowOff>
    </xdr:to>
    <xdr:pic>
      <xdr:nvPicPr>
        <xdr:cNvPr id="1915" name="그림 1914" descr="Ⅰ">
          <a:extLst>
            <a:ext uri="{FF2B5EF4-FFF2-40B4-BE49-F238E27FC236}">
              <a16:creationId xmlns:a16="http://schemas.microsoft.com/office/drawing/2014/main" id="{38DB428D-C04E-4BFE-B522-D34C518358C4}"/>
            </a:ext>
          </a:extLst>
        </xdr:cNvPr>
        <xdr:cNvPicPr>
          <a:picLocks/>
        </xdr:cNvPicPr>
      </xdr:nvPicPr>
      <xdr:blipFill>
        <a:blip xmlns:r="http://schemas.openxmlformats.org/officeDocument/2006/relationships" r:embed="rId49">
          <a:alphaModFix amt="45000"/>
        </a:blip>
        <a:stretch>
          <a:fillRect/>
        </a:stretch>
      </xdr:blipFill>
      <xdr:spPr>
        <a:xfrm>
          <a:off x="10925175" y="648700125"/>
          <a:ext cx="161905" cy="161905"/>
        </a:xfrm>
        <a:prstGeom prst="rect">
          <a:avLst/>
        </a:prstGeom>
      </xdr:spPr>
    </xdr:pic>
    <xdr:clientData/>
  </xdr:twoCellAnchor>
  <xdr:twoCellAnchor>
    <xdr:from>
      <xdr:col>5</xdr:col>
      <xdr:colOff>9525</xdr:colOff>
      <xdr:row>1493</xdr:row>
      <xdr:rowOff>19050</xdr:rowOff>
    </xdr:from>
    <xdr:to>
      <xdr:col>5</xdr:col>
      <xdr:colOff>171430</xdr:colOff>
      <xdr:row>1493</xdr:row>
      <xdr:rowOff>180955</xdr:rowOff>
    </xdr:to>
    <xdr:pic>
      <xdr:nvPicPr>
        <xdr:cNvPr id="1916" name="그림 1915" descr="Ⅰ">
          <a:extLst>
            <a:ext uri="{FF2B5EF4-FFF2-40B4-BE49-F238E27FC236}">
              <a16:creationId xmlns:a16="http://schemas.microsoft.com/office/drawing/2014/main" id="{654A6016-CC30-4156-A07B-04A436EE6F2E}"/>
            </a:ext>
          </a:extLst>
        </xdr:cNvPr>
        <xdr:cNvPicPr>
          <a:picLocks/>
        </xdr:cNvPicPr>
      </xdr:nvPicPr>
      <xdr:blipFill>
        <a:blip xmlns:r="http://schemas.openxmlformats.org/officeDocument/2006/relationships" r:embed="rId49">
          <a:alphaModFix amt="45000"/>
        </a:blip>
        <a:stretch>
          <a:fillRect/>
        </a:stretch>
      </xdr:blipFill>
      <xdr:spPr>
        <a:xfrm>
          <a:off x="10925175" y="650690850"/>
          <a:ext cx="161905" cy="161905"/>
        </a:xfrm>
        <a:prstGeom prst="rect">
          <a:avLst/>
        </a:prstGeom>
      </xdr:spPr>
    </xdr:pic>
    <xdr:clientData/>
  </xdr:twoCellAnchor>
  <xdr:twoCellAnchor>
    <xdr:from>
      <xdr:col>5</xdr:col>
      <xdr:colOff>9525</xdr:colOff>
      <xdr:row>1533</xdr:row>
      <xdr:rowOff>19050</xdr:rowOff>
    </xdr:from>
    <xdr:to>
      <xdr:col>5</xdr:col>
      <xdr:colOff>171430</xdr:colOff>
      <xdr:row>1533</xdr:row>
      <xdr:rowOff>180955</xdr:rowOff>
    </xdr:to>
    <xdr:pic>
      <xdr:nvPicPr>
        <xdr:cNvPr id="1917" name="그림 1916" descr="Ⅰ">
          <a:extLst>
            <a:ext uri="{FF2B5EF4-FFF2-40B4-BE49-F238E27FC236}">
              <a16:creationId xmlns:a16="http://schemas.microsoft.com/office/drawing/2014/main" id="{7D4D54E4-0CF2-47F0-BC90-DD6466F269F9}"/>
            </a:ext>
          </a:extLst>
        </xdr:cNvPr>
        <xdr:cNvPicPr>
          <a:picLocks/>
        </xdr:cNvPicPr>
      </xdr:nvPicPr>
      <xdr:blipFill>
        <a:blip xmlns:r="http://schemas.openxmlformats.org/officeDocument/2006/relationships" r:embed="rId49">
          <a:alphaModFix amt="45000"/>
        </a:blip>
        <a:stretch>
          <a:fillRect/>
        </a:stretch>
      </xdr:blipFill>
      <xdr:spPr>
        <a:xfrm>
          <a:off x="10925175" y="657929850"/>
          <a:ext cx="161905" cy="161905"/>
        </a:xfrm>
        <a:prstGeom prst="rect">
          <a:avLst/>
        </a:prstGeom>
      </xdr:spPr>
    </xdr:pic>
    <xdr:clientData/>
  </xdr:twoCellAnchor>
  <xdr:twoCellAnchor>
    <xdr:from>
      <xdr:col>5</xdr:col>
      <xdr:colOff>57150</xdr:colOff>
      <xdr:row>1494</xdr:row>
      <xdr:rowOff>19100</xdr:rowOff>
    </xdr:from>
    <xdr:to>
      <xdr:col>5</xdr:col>
      <xdr:colOff>219055</xdr:colOff>
      <xdr:row>1495</xdr:row>
      <xdr:rowOff>30</xdr:rowOff>
    </xdr:to>
    <xdr:pic>
      <xdr:nvPicPr>
        <xdr:cNvPr id="1918" name="그림 1917" descr="1">
          <a:extLst>
            <a:ext uri="{FF2B5EF4-FFF2-40B4-BE49-F238E27FC236}">
              <a16:creationId xmlns:a16="http://schemas.microsoft.com/office/drawing/2014/main" id="{A9593C2F-CB90-4ADF-B517-A78FDA6862C7}"/>
            </a:ext>
          </a:extLst>
        </xdr:cNvPr>
        <xdr:cNvPicPr>
          <a:picLocks/>
        </xdr:cNvPicPr>
      </xdr:nvPicPr>
      <xdr:blipFill>
        <a:blip xmlns:r="http://schemas.openxmlformats.org/officeDocument/2006/relationships" r:embed="rId51">
          <a:alphaModFix amt="45000"/>
        </a:blip>
        <a:stretch>
          <a:fillRect/>
        </a:stretch>
      </xdr:blipFill>
      <xdr:spPr>
        <a:xfrm>
          <a:off x="10972800" y="650871875"/>
          <a:ext cx="161905" cy="161905"/>
        </a:xfrm>
        <a:prstGeom prst="rect">
          <a:avLst/>
        </a:prstGeom>
      </xdr:spPr>
    </xdr:pic>
    <xdr:clientData/>
  </xdr:twoCellAnchor>
  <xdr:twoCellAnchor>
    <xdr:from>
      <xdr:col>5</xdr:col>
      <xdr:colOff>57150</xdr:colOff>
      <xdr:row>1499</xdr:row>
      <xdr:rowOff>19050</xdr:rowOff>
    </xdr:from>
    <xdr:to>
      <xdr:col>5</xdr:col>
      <xdr:colOff>219055</xdr:colOff>
      <xdr:row>1499</xdr:row>
      <xdr:rowOff>180955</xdr:rowOff>
    </xdr:to>
    <xdr:pic>
      <xdr:nvPicPr>
        <xdr:cNvPr id="1919" name="그림 1918" descr="1">
          <a:extLst>
            <a:ext uri="{FF2B5EF4-FFF2-40B4-BE49-F238E27FC236}">
              <a16:creationId xmlns:a16="http://schemas.microsoft.com/office/drawing/2014/main" id="{6CB81F27-2FB0-4052-89E5-54942A80BBC8}"/>
            </a:ext>
          </a:extLst>
        </xdr:cNvPr>
        <xdr:cNvPicPr>
          <a:picLocks/>
        </xdr:cNvPicPr>
      </xdr:nvPicPr>
      <xdr:blipFill>
        <a:blip xmlns:r="http://schemas.openxmlformats.org/officeDocument/2006/relationships" r:embed="rId51">
          <a:alphaModFix amt="45000"/>
        </a:blip>
        <a:stretch>
          <a:fillRect/>
        </a:stretch>
      </xdr:blipFill>
      <xdr:spPr>
        <a:xfrm>
          <a:off x="10972800" y="651776700"/>
          <a:ext cx="161905" cy="161905"/>
        </a:xfrm>
        <a:prstGeom prst="rect">
          <a:avLst/>
        </a:prstGeom>
      </xdr:spPr>
    </xdr:pic>
    <xdr:clientData/>
  </xdr:twoCellAnchor>
  <xdr:twoCellAnchor>
    <xdr:from>
      <xdr:col>5</xdr:col>
      <xdr:colOff>57150</xdr:colOff>
      <xdr:row>1507</xdr:row>
      <xdr:rowOff>19050</xdr:rowOff>
    </xdr:from>
    <xdr:to>
      <xdr:col>5</xdr:col>
      <xdr:colOff>219055</xdr:colOff>
      <xdr:row>1507</xdr:row>
      <xdr:rowOff>180955</xdr:rowOff>
    </xdr:to>
    <xdr:pic>
      <xdr:nvPicPr>
        <xdr:cNvPr id="1920" name="그림 1919" descr="1">
          <a:extLst>
            <a:ext uri="{FF2B5EF4-FFF2-40B4-BE49-F238E27FC236}">
              <a16:creationId xmlns:a16="http://schemas.microsoft.com/office/drawing/2014/main" id="{83BDDA90-5AAD-4816-B041-7A117FA973F5}"/>
            </a:ext>
          </a:extLst>
        </xdr:cNvPr>
        <xdr:cNvPicPr>
          <a:picLocks/>
        </xdr:cNvPicPr>
      </xdr:nvPicPr>
      <xdr:blipFill>
        <a:blip xmlns:r="http://schemas.openxmlformats.org/officeDocument/2006/relationships" r:embed="rId51">
          <a:alphaModFix amt="45000"/>
        </a:blip>
        <a:stretch>
          <a:fillRect/>
        </a:stretch>
      </xdr:blipFill>
      <xdr:spPr>
        <a:xfrm>
          <a:off x="10972800" y="653224500"/>
          <a:ext cx="161905" cy="161905"/>
        </a:xfrm>
        <a:prstGeom prst="rect">
          <a:avLst/>
        </a:prstGeom>
      </xdr:spPr>
    </xdr:pic>
    <xdr:clientData/>
  </xdr:twoCellAnchor>
  <xdr:twoCellAnchor>
    <xdr:from>
      <xdr:col>5</xdr:col>
      <xdr:colOff>57150</xdr:colOff>
      <xdr:row>1516</xdr:row>
      <xdr:rowOff>19050</xdr:rowOff>
    </xdr:from>
    <xdr:to>
      <xdr:col>5</xdr:col>
      <xdr:colOff>219055</xdr:colOff>
      <xdr:row>1516</xdr:row>
      <xdr:rowOff>180955</xdr:rowOff>
    </xdr:to>
    <xdr:pic>
      <xdr:nvPicPr>
        <xdr:cNvPr id="1921" name="그림 1920" descr="1">
          <a:extLst>
            <a:ext uri="{FF2B5EF4-FFF2-40B4-BE49-F238E27FC236}">
              <a16:creationId xmlns:a16="http://schemas.microsoft.com/office/drawing/2014/main" id="{C2788D08-D5DE-4496-B686-CCDBCC7FB95E}"/>
            </a:ext>
          </a:extLst>
        </xdr:cNvPr>
        <xdr:cNvPicPr>
          <a:picLocks/>
        </xdr:cNvPicPr>
      </xdr:nvPicPr>
      <xdr:blipFill>
        <a:blip xmlns:r="http://schemas.openxmlformats.org/officeDocument/2006/relationships" r:embed="rId51">
          <a:alphaModFix amt="45000"/>
        </a:blip>
        <a:stretch>
          <a:fillRect/>
        </a:stretch>
      </xdr:blipFill>
      <xdr:spPr>
        <a:xfrm>
          <a:off x="10972800" y="654853275"/>
          <a:ext cx="161905" cy="161905"/>
        </a:xfrm>
        <a:prstGeom prst="rect">
          <a:avLst/>
        </a:prstGeom>
      </xdr:spPr>
    </xdr:pic>
    <xdr:clientData/>
  </xdr:twoCellAnchor>
  <xdr:twoCellAnchor>
    <xdr:from>
      <xdr:col>5</xdr:col>
      <xdr:colOff>57150</xdr:colOff>
      <xdr:row>1526</xdr:row>
      <xdr:rowOff>19050</xdr:rowOff>
    </xdr:from>
    <xdr:to>
      <xdr:col>5</xdr:col>
      <xdr:colOff>219055</xdr:colOff>
      <xdr:row>1526</xdr:row>
      <xdr:rowOff>180955</xdr:rowOff>
    </xdr:to>
    <xdr:pic>
      <xdr:nvPicPr>
        <xdr:cNvPr id="1922" name="그림 1921" descr="1">
          <a:extLst>
            <a:ext uri="{FF2B5EF4-FFF2-40B4-BE49-F238E27FC236}">
              <a16:creationId xmlns:a16="http://schemas.microsoft.com/office/drawing/2014/main" id="{7A7ADDD3-CD82-4542-8AE7-CACFA4B9016A}"/>
            </a:ext>
          </a:extLst>
        </xdr:cNvPr>
        <xdr:cNvPicPr>
          <a:picLocks/>
        </xdr:cNvPicPr>
      </xdr:nvPicPr>
      <xdr:blipFill>
        <a:blip xmlns:r="http://schemas.openxmlformats.org/officeDocument/2006/relationships" r:embed="rId51">
          <a:alphaModFix amt="45000"/>
        </a:blip>
        <a:stretch>
          <a:fillRect/>
        </a:stretch>
      </xdr:blipFill>
      <xdr:spPr>
        <a:xfrm>
          <a:off x="10972800" y="656663025"/>
          <a:ext cx="161905" cy="161905"/>
        </a:xfrm>
        <a:prstGeom prst="rect">
          <a:avLst/>
        </a:prstGeom>
      </xdr:spPr>
    </xdr:pic>
    <xdr:clientData/>
  </xdr:twoCellAnchor>
  <xdr:twoCellAnchor>
    <xdr:from>
      <xdr:col>5</xdr:col>
      <xdr:colOff>57150</xdr:colOff>
      <xdr:row>1534</xdr:row>
      <xdr:rowOff>19050</xdr:rowOff>
    </xdr:from>
    <xdr:to>
      <xdr:col>5</xdr:col>
      <xdr:colOff>219055</xdr:colOff>
      <xdr:row>1534</xdr:row>
      <xdr:rowOff>180955</xdr:rowOff>
    </xdr:to>
    <xdr:pic>
      <xdr:nvPicPr>
        <xdr:cNvPr id="1923" name="그림 1922" descr="1">
          <a:extLst>
            <a:ext uri="{FF2B5EF4-FFF2-40B4-BE49-F238E27FC236}">
              <a16:creationId xmlns:a16="http://schemas.microsoft.com/office/drawing/2014/main" id="{C533466B-C684-4484-8DE6-98A371E47B4F}"/>
            </a:ext>
          </a:extLst>
        </xdr:cNvPr>
        <xdr:cNvPicPr>
          <a:picLocks/>
        </xdr:cNvPicPr>
      </xdr:nvPicPr>
      <xdr:blipFill>
        <a:blip xmlns:r="http://schemas.openxmlformats.org/officeDocument/2006/relationships" r:embed="rId51">
          <a:alphaModFix amt="45000"/>
        </a:blip>
        <a:stretch>
          <a:fillRect/>
        </a:stretch>
      </xdr:blipFill>
      <xdr:spPr>
        <a:xfrm>
          <a:off x="10972800" y="658110825"/>
          <a:ext cx="161905" cy="161905"/>
        </a:xfrm>
        <a:prstGeom prst="rect">
          <a:avLst/>
        </a:prstGeom>
      </xdr:spPr>
    </xdr:pic>
    <xdr:clientData/>
  </xdr:twoCellAnchor>
  <xdr:twoCellAnchor>
    <xdr:from>
      <xdr:col>5</xdr:col>
      <xdr:colOff>57150</xdr:colOff>
      <xdr:row>1541</xdr:row>
      <xdr:rowOff>19050</xdr:rowOff>
    </xdr:from>
    <xdr:to>
      <xdr:col>5</xdr:col>
      <xdr:colOff>219055</xdr:colOff>
      <xdr:row>1541</xdr:row>
      <xdr:rowOff>180955</xdr:rowOff>
    </xdr:to>
    <xdr:pic>
      <xdr:nvPicPr>
        <xdr:cNvPr id="1924" name="그림 1923" descr="1">
          <a:extLst>
            <a:ext uri="{FF2B5EF4-FFF2-40B4-BE49-F238E27FC236}">
              <a16:creationId xmlns:a16="http://schemas.microsoft.com/office/drawing/2014/main" id="{156809E8-58E0-4BE4-9113-97234E91362E}"/>
            </a:ext>
          </a:extLst>
        </xdr:cNvPr>
        <xdr:cNvPicPr>
          <a:picLocks/>
        </xdr:cNvPicPr>
      </xdr:nvPicPr>
      <xdr:blipFill>
        <a:blip xmlns:r="http://schemas.openxmlformats.org/officeDocument/2006/relationships" r:embed="rId51">
          <a:alphaModFix amt="45000"/>
        </a:blip>
        <a:stretch>
          <a:fillRect/>
        </a:stretch>
      </xdr:blipFill>
      <xdr:spPr>
        <a:xfrm>
          <a:off x="10972800" y="659377650"/>
          <a:ext cx="161905" cy="161905"/>
        </a:xfrm>
        <a:prstGeom prst="rect">
          <a:avLst/>
        </a:prstGeom>
      </xdr:spPr>
    </xdr:pic>
    <xdr:clientData/>
  </xdr:twoCellAnchor>
  <xdr:twoCellAnchor>
    <xdr:from>
      <xdr:col>5</xdr:col>
      <xdr:colOff>171450</xdr:colOff>
      <xdr:row>1502</xdr:row>
      <xdr:rowOff>19000</xdr:rowOff>
    </xdr:from>
    <xdr:to>
      <xdr:col>5</xdr:col>
      <xdr:colOff>333355</xdr:colOff>
      <xdr:row>1502</xdr:row>
      <xdr:rowOff>180905</xdr:rowOff>
    </xdr:to>
    <xdr:pic>
      <xdr:nvPicPr>
        <xdr:cNvPr id="1926" name="그림 1925" descr="(1)">
          <a:extLst>
            <a:ext uri="{FF2B5EF4-FFF2-40B4-BE49-F238E27FC236}">
              <a16:creationId xmlns:a16="http://schemas.microsoft.com/office/drawing/2014/main" id="{F04EB681-5D2A-4103-BD68-33020ADF8B5E}"/>
            </a:ext>
          </a:extLst>
        </xdr:cNvPr>
        <xdr:cNvPicPr>
          <a:picLocks/>
        </xdr:cNvPicPr>
      </xdr:nvPicPr>
      <xdr:blipFill>
        <a:blip xmlns:r="http://schemas.openxmlformats.org/officeDocument/2006/relationships" r:embed="rId50">
          <a:alphaModFix amt="45000"/>
        </a:blip>
        <a:stretch>
          <a:fillRect/>
        </a:stretch>
      </xdr:blipFill>
      <xdr:spPr>
        <a:xfrm>
          <a:off x="11087100" y="652319575"/>
          <a:ext cx="161905" cy="161905"/>
        </a:xfrm>
        <a:prstGeom prst="rect">
          <a:avLst/>
        </a:prstGeom>
      </xdr:spPr>
    </xdr:pic>
    <xdr:clientData/>
  </xdr:twoCellAnchor>
  <xdr:twoCellAnchor>
    <xdr:from>
      <xdr:col>5</xdr:col>
      <xdr:colOff>171450</xdr:colOff>
      <xdr:row>1505</xdr:row>
      <xdr:rowOff>19050</xdr:rowOff>
    </xdr:from>
    <xdr:to>
      <xdr:col>5</xdr:col>
      <xdr:colOff>333355</xdr:colOff>
      <xdr:row>1505</xdr:row>
      <xdr:rowOff>180955</xdr:rowOff>
    </xdr:to>
    <xdr:pic>
      <xdr:nvPicPr>
        <xdr:cNvPr id="1927" name="그림 1926" descr="(1)">
          <a:extLst>
            <a:ext uri="{FF2B5EF4-FFF2-40B4-BE49-F238E27FC236}">
              <a16:creationId xmlns:a16="http://schemas.microsoft.com/office/drawing/2014/main" id="{7D1E2D93-773A-4F9D-9178-5AA7B2E9CDBB}"/>
            </a:ext>
          </a:extLst>
        </xdr:cNvPr>
        <xdr:cNvPicPr>
          <a:picLocks/>
        </xdr:cNvPicPr>
      </xdr:nvPicPr>
      <xdr:blipFill>
        <a:blip xmlns:r="http://schemas.openxmlformats.org/officeDocument/2006/relationships" r:embed="rId50">
          <a:alphaModFix amt="45000"/>
        </a:blip>
        <a:stretch>
          <a:fillRect/>
        </a:stretch>
      </xdr:blipFill>
      <xdr:spPr>
        <a:xfrm>
          <a:off x="11087100" y="652862550"/>
          <a:ext cx="161905" cy="161905"/>
        </a:xfrm>
        <a:prstGeom prst="rect">
          <a:avLst/>
        </a:prstGeom>
      </xdr:spPr>
    </xdr:pic>
    <xdr:clientData/>
  </xdr:twoCellAnchor>
  <xdr:twoCellAnchor>
    <xdr:from>
      <xdr:col>5</xdr:col>
      <xdr:colOff>171450</xdr:colOff>
      <xdr:row>1509</xdr:row>
      <xdr:rowOff>19050</xdr:rowOff>
    </xdr:from>
    <xdr:to>
      <xdr:col>5</xdr:col>
      <xdr:colOff>333355</xdr:colOff>
      <xdr:row>1509</xdr:row>
      <xdr:rowOff>180955</xdr:rowOff>
    </xdr:to>
    <xdr:pic>
      <xdr:nvPicPr>
        <xdr:cNvPr id="1928" name="그림 1927" descr="(1)">
          <a:extLst>
            <a:ext uri="{FF2B5EF4-FFF2-40B4-BE49-F238E27FC236}">
              <a16:creationId xmlns:a16="http://schemas.microsoft.com/office/drawing/2014/main" id="{B5CBF6A2-46B8-47B3-8F57-E30ED3D6DF89}"/>
            </a:ext>
          </a:extLst>
        </xdr:cNvPr>
        <xdr:cNvPicPr>
          <a:picLocks/>
        </xdr:cNvPicPr>
      </xdr:nvPicPr>
      <xdr:blipFill>
        <a:blip xmlns:r="http://schemas.openxmlformats.org/officeDocument/2006/relationships" r:embed="rId50">
          <a:alphaModFix amt="45000"/>
        </a:blip>
        <a:stretch>
          <a:fillRect/>
        </a:stretch>
      </xdr:blipFill>
      <xdr:spPr>
        <a:xfrm>
          <a:off x="11087100" y="653586450"/>
          <a:ext cx="161905" cy="161905"/>
        </a:xfrm>
        <a:prstGeom prst="rect">
          <a:avLst/>
        </a:prstGeom>
      </xdr:spPr>
    </xdr:pic>
    <xdr:clientData/>
  </xdr:twoCellAnchor>
  <xdr:twoCellAnchor>
    <xdr:from>
      <xdr:col>5</xdr:col>
      <xdr:colOff>171450</xdr:colOff>
      <xdr:row>1512</xdr:row>
      <xdr:rowOff>19050</xdr:rowOff>
    </xdr:from>
    <xdr:to>
      <xdr:col>5</xdr:col>
      <xdr:colOff>333355</xdr:colOff>
      <xdr:row>1512</xdr:row>
      <xdr:rowOff>180955</xdr:rowOff>
    </xdr:to>
    <xdr:pic>
      <xdr:nvPicPr>
        <xdr:cNvPr id="1929" name="그림 1928" descr="(1)">
          <a:extLst>
            <a:ext uri="{FF2B5EF4-FFF2-40B4-BE49-F238E27FC236}">
              <a16:creationId xmlns:a16="http://schemas.microsoft.com/office/drawing/2014/main" id="{6BAB771C-D844-4403-BEB1-5075CFFE107D}"/>
            </a:ext>
          </a:extLst>
        </xdr:cNvPr>
        <xdr:cNvPicPr>
          <a:picLocks/>
        </xdr:cNvPicPr>
      </xdr:nvPicPr>
      <xdr:blipFill>
        <a:blip xmlns:r="http://schemas.openxmlformats.org/officeDocument/2006/relationships" r:embed="rId50">
          <a:alphaModFix amt="45000"/>
        </a:blip>
        <a:stretch>
          <a:fillRect/>
        </a:stretch>
      </xdr:blipFill>
      <xdr:spPr>
        <a:xfrm>
          <a:off x="11087100" y="654129375"/>
          <a:ext cx="161905" cy="161905"/>
        </a:xfrm>
        <a:prstGeom prst="rect">
          <a:avLst/>
        </a:prstGeom>
      </xdr:spPr>
    </xdr:pic>
    <xdr:clientData/>
  </xdr:twoCellAnchor>
  <xdr:twoCellAnchor>
    <xdr:from>
      <xdr:col>5</xdr:col>
      <xdr:colOff>171450</xdr:colOff>
      <xdr:row>1514</xdr:row>
      <xdr:rowOff>19050</xdr:rowOff>
    </xdr:from>
    <xdr:to>
      <xdr:col>5</xdr:col>
      <xdr:colOff>333355</xdr:colOff>
      <xdr:row>1514</xdr:row>
      <xdr:rowOff>180955</xdr:rowOff>
    </xdr:to>
    <xdr:pic>
      <xdr:nvPicPr>
        <xdr:cNvPr id="1930" name="그림 1929" descr="(1)">
          <a:extLst>
            <a:ext uri="{FF2B5EF4-FFF2-40B4-BE49-F238E27FC236}">
              <a16:creationId xmlns:a16="http://schemas.microsoft.com/office/drawing/2014/main" id="{014AFF7F-C01F-4DBB-95C2-42EA702FCAB1}"/>
            </a:ext>
          </a:extLst>
        </xdr:cNvPr>
        <xdr:cNvPicPr>
          <a:picLocks/>
        </xdr:cNvPicPr>
      </xdr:nvPicPr>
      <xdr:blipFill>
        <a:blip xmlns:r="http://schemas.openxmlformats.org/officeDocument/2006/relationships" r:embed="rId50">
          <a:alphaModFix amt="45000"/>
        </a:blip>
        <a:stretch>
          <a:fillRect/>
        </a:stretch>
      </xdr:blipFill>
      <xdr:spPr>
        <a:xfrm>
          <a:off x="11087100" y="654491325"/>
          <a:ext cx="161905" cy="161905"/>
        </a:xfrm>
        <a:prstGeom prst="rect">
          <a:avLst/>
        </a:prstGeom>
      </xdr:spPr>
    </xdr:pic>
    <xdr:clientData/>
  </xdr:twoCellAnchor>
  <xdr:twoCellAnchor>
    <xdr:from>
      <xdr:col>5</xdr:col>
      <xdr:colOff>171450</xdr:colOff>
      <xdr:row>1518</xdr:row>
      <xdr:rowOff>19050</xdr:rowOff>
    </xdr:from>
    <xdr:to>
      <xdr:col>5</xdr:col>
      <xdr:colOff>333355</xdr:colOff>
      <xdr:row>1518</xdr:row>
      <xdr:rowOff>180955</xdr:rowOff>
    </xdr:to>
    <xdr:pic>
      <xdr:nvPicPr>
        <xdr:cNvPr id="1931" name="그림 1930" descr="(1)">
          <a:extLst>
            <a:ext uri="{FF2B5EF4-FFF2-40B4-BE49-F238E27FC236}">
              <a16:creationId xmlns:a16="http://schemas.microsoft.com/office/drawing/2014/main" id="{8DB654E6-910A-4849-AB01-202B6A0CD3D6}"/>
            </a:ext>
          </a:extLst>
        </xdr:cNvPr>
        <xdr:cNvPicPr>
          <a:picLocks/>
        </xdr:cNvPicPr>
      </xdr:nvPicPr>
      <xdr:blipFill>
        <a:blip xmlns:r="http://schemas.openxmlformats.org/officeDocument/2006/relationships" r:embed="rId50">
          <a:alphaModFix amt="45000"/>
        </a:blip>
        <a:stretch>
          <a:fillRect/>
        </a:stretch>
      </xdr:blipFill>
      <xdr:spPr>
        <a:xfrm>
          <a:off x="11087100" y="655215225"/>
          <a:ext cx="161905" cy="161905"/>
        </a:xfrm>
        <a:prstGeom prst="rect">
          <a:avLst/>
        </a:prstGeom>
      </xdr:spPr>
    </xdr:pic>
    <xdr:clientData/>
  </xdr:twoCellAnchor>
  <xdr:twoCellAnchor>
    <xdr:from>
      <xdr:col>5</xdr:col>
      <xdr:colOff>171450</xdr:colOff>
      <xdr:row>1521</xdr:row>
      <xdr:rowOff>19000</xdr:rowOff>
    </xdr:from>
    <xdr:to>
      <xdr:col>5</xdr:col>
      <xdr:colOff>333355</xdr:colOff>
      <xdr:row>1521</xdr:row>
      <xdr:rowOff>180905</xdr:rowOff>
    </xdr:to>
    <xdr:pic>
      <xdr:nvPicPr>
        <xdr:cNvPr id="1932" name="그림 1931" descr="(1)">
          <a:extLst>
            <a:ext uri="{FF2B5EF4-FFF2-40B4-BE49-F238E27FC236}">
              <a16:creationId xmlns:a16="http://schemas.microsoft.com/office/drawing/2014/main" id="{B77D6343-0979-4DC2-8B19-6B83C82CDE00}"/>
            </a:ext>
          </a:extLst>
        </xdr:cNvPr>
        <xdr:cNvPicPr>
          <a:picLocks/>
        </xdr:cNvPicPr>
      </xdr:nvPicPr>
      <xdr:blipFill>
        <a:blip xmlns:r="http://schemas.openxmlformats.org/officeDocument/2006/relationships" r:embed="rId50">
          <a:alphaModFix amt="45000"/>
        </a:blip>
        <a:stretch>
          <a:fillRect/>
        </a:stretch>
      </xdr:blipFill>
      <xdr:spPr>
        <a:xfrm>
          <a:off x="11087100" y="655758100"/>
          <a:ext cx="161905" cy="161905"/>
        </a:xfrm>
        <a:prstGeom prst="rect">
          <a:avLst/>
        </a:prstGeom>
      </xdr:spPr>
    </xdr:pic>
    <xdr:clientData/>
  </xdr:twoCellAnchor>
  <xdr:twoCellAnchor>
    <xdr:from>
      <xdr:col>5</xdr:col>
      <xdr:colOff>2533647</xdr:colOff>
      <xdr:row>1484</xdr:row>
      <xdr:rowOff>19050</xdr:rowOff>
    </xdr:from>
    <xdr:to>
      <xdr:col>5</xdr:col>
      <xdr:colOff>4080440</xdr:colOff>
      <xdr:row>1484</xdr:row>
      <xdr:rowOff>180955</xdr:rowOff>
    </xdr:to>
    <xdr:pic>
      <xdr:nvPicPr>
        <xdr:cNvPr id="1933" name="그림 1932">
          <a:extLst>
            <a:ext uri="{FF2B5EF4-FFF2-40B4-BE49-F238E27FC236}">
              <a16:creationId xmlns:a16="http://schemas.microsoft.com/office/drawing/2014/main" id="{85BBF194-0A22-44BE-98A7-35DAF2D369D1}"/>
            </a:ext>
          </a:extLst>
        </xdr:cNvPr>
        <xdr:cNvPicPr>
          <a:picLocks/>
        </xdr:cNvPicPr>
      </xdr:nvPicPr>
      <xdr:blipFill>
        <a:blip xmlns:r="http://schemas.openxmlformats.org/officeDocument/2006/relationships" r:embed="rId52">
          <a:alphaModFix amt="40000"/>
          <a:extLst>
            <a:ext uri="{28A0092B-C50C-407E-A947-70E740481C1C}">
              <a14:useLocalDpi xmlns:a14="http://schemas.microsoft.com/office/drawing/2010/main"/>
            </a:ext>
          </a:extLst>
        </a:blip>
        <a:stretch>
          <a:fillRect/>
        </a:stretch>
      </xdr:blipFill>
      <xdr:spPr>
        <a:xfrm>
          <a:off x="13449297" y="649062075"/>
          <a:ext cx="1546793" cy="161905"/>
        </a:xfrm>
        <a:prstGeom prst="rect">
          <a:avLst/>
        </a:prstGeom>
      </xdr:spPr>
    </xdr:pic>
    <xdr:clientData/>
  </xdr:twoCellAnchor>
  <xdr:twoCellAnchor>
    <xdr:from>
      <xdr:col>5</xdr:col>
      <xdr:colOff>9525</xdr:colOff>
      <xdr:row>1554</xdr:row>
      <xdr:rowOff>19100</xdr:rowOff>
    </xdr:from>
    <xdr:to>
      <xdr:col>5</xdr:col>
      <xdr:colOff>171430</xdr:colOff>
      <xdr:row>1555</xdr:row>
      <xdr:rowOff>30</xdr:rowOff>
    </xdr:to>
    <xdr:pic>
      <xdr:nvPicPr>
        <xdr:cNvPr id="1935" name="그림 1934" descr="Ⅰ">
          <a:extLst>
            <a:ext uri="{FF2B5EF4-FFF2-40B4-BE49-F238E27FC236}">
              <a16:creationId xmlns:a16="http://schemas.microsoft.com/office/drawing/2014/main" id="{8ABF51EA-2B67-421D-8E46-21F5E8888BC5}"/>
            </a:ext>
          </a:extLst>
        </xdr:cNvPr>
        <xdr:cNvPicPr>
          <a:picLocks/>
        </xdr:cNvPicPr>
      </xdr:nvPicPr>
      <xdr:blipFill>
        <a:blip xmlns:r="http://schemas.openxmlformats.org/officeDocument/2006/relationships" r:embed="rId49">
          <a:alphaModFix amt="45000"/>
        </a:blip>
        <a:stretch>
          <a:fillRect/>
        </a:stretch>
      </xdr:blipFill>
      <xdr:spPr>
        <a:xfrm>
          <a:off x="10925175" y="686342975"/>
          <a:ext cx="161905" cy="161905"/>
        </a:xfrm>
        <a:prstGeom prst="rect">
          <a:avLst/>
        </a:prstGeom>
      </xdr:spPr>
    </xdr:pic>
    <xdr:clientData/>
  </xdr:twoCellAnchor>
  <xdr:twoCellAnchor>
    <xdr:from>
      <xdr:col>5</xdr:col>
      <xdr:colOff>9525</xdr:colOff>
      <xdr:row>1565</xdr:row>
      <xdr:rowOff>19050</xdr:rowOff>
    </xdr:from>
    <xdr:to>
      <xdr:col>5</xdr:col>
      <xdr:colOff>171430</xdr:colOff>
      <xdr:row>1565</xdr:row>
      <xdr:rowOff>180955</xdr:rowOff>
    </xdr:to>
    <xdr:pic>
      <xdr:nvPicPr>
        <xdr:cNvPr id="1936" name="그림 1935" descr="Ⅰ">
          <a:extLst>
            <a:ext uri="{FF2B5EF4-FFF2-40B4-BE49-F238E27FC236}">
              <a16:creationId xmlns:a16="http://schemas.microsoft.com/office/drawing/2014/main" id="{D72BC6D8-AFE3-4B51-B7D3-79046E7A9DF3}"/>
            </a:ext>
          </a:extLst>
        </xdr:cNvPr>
        <xdr:cNvPicPr>
          <a:picLocks/>
        </xdr:cNvPicPr>
      </xdr:nvPicPr>
      <xdr:blipFill>
        <a:blip xmlns:r="http://schemas.openxmlformats.org/officeDocument/2006/relationships" r:embed="rId49">
          <a:alphaModFix amt="45000"/>
        </a:blip>
        <a:stretch>
          <a:fillRect/>
        </a:stretch>
      </xdr:blipFill>
      <xdr:spPr>
        <a:xfrm>
          <a:off x="10925175" y="688333650"/>
          <a:ext cx="161905" cy="161905"/>
        </a:xfrm>
        <a:prstGeom prst="rect">
          <a:avLst/>
        </a:prstGeom>
      </xdr:spPr>
    </xdr:pic>
    <xdr:clientData/>
  </xdr:twoCellAnchor>
  <xdr:twoCellAnchor>
    <xdr:from>
      <xdr:col>5</xdr:col>
      <xdr:colOff>9525</xdr:colOff>
      <xdr:row>1606</xdr:row>
      <xdr:rowOff>19050</xdr:rowOff>
    </xdr:from>
    <xdr:to>
      <xdr:col>5</xdr:col>
      <xdr:colOff>171430</xdr:colOff>
      <xdr:row>1606</xdr:row>
      <xdr:rowOff>180955</xdr:rowOff>
    </xdr:to>
    <xdr:pic>
      <xdr:nvPicPr>
        <xdr:cNvPr id="1937" name="그림 1936" descr="Ⅰ">
          <a:extLst>
            <a:ext uri="{FF2B5EF4-FFF2-40B4-BE49-F238E27FC236}">
              <a16:creationId xmlns:a16="http://schemas.microsoft.com/office/drawing/2014/main" id="{5C6D5A51-72B3-4720-B46F-70B0257FC133}"/>
            </a:ext>
          </a:extLst>
        </xdr:cNvPr>
        <xdr:cNvPicPr>
          <a:picLocks/>
        </xdr:cNvPicPr>
      </xdr:nvPicPr>
      <xdr:blipFill>
        <a:blip xmlns:r="http://schemas.openxmlformats.org/officeDocument/2006/relationships" r:embed="rId49">
          <a:alphaModFix amt="45000"/>
        </a:blip>
        <a:stretch>
          <a:fillRect/>
        </a:stretch>
      </xdr:blipFill>
      <xdr:spPr>
        <a:xfrm>
          <a:off x="10925175" y="695753625"/>
          <a:ext cx="161905" cy="161905"/>
        </a:xfrm>
        <a:prstGeom prst="rect">
          <a:avLst/>
        </a:prstGeom>
      </xdr:spPr>
    </xdr:pic>
    <xdr:clientData/>
  </xdr:twoCellAnchor>
  <xdr:twoCellAnchor>
    <xdr:from>
      <xdr:col>5</xdr:col>
      <xdr:colOff>57150</xdr:colOff>
      <xdr:row>1566</xdr:row>
      <xdr:rowOff>19050</xdr:rowOff>
    </xdr:from>
    <xdr:to>
      <xdr:col>5</xdr:col>
      <xdr:colOff>219055</xdr:colOff>
      <xdr:row>1566</xdr:row>
      <xdr:rowOff>180955</xdr:rowOff>
    </xdr:to>
    <xdr:pic>
      <xdr:nvPicPr>
        <xdr:cNvPr id="1841" name="그림 1840" descr="1">
          <a:extLst>
            <a:ext uri="{FF2B5EF4-FFF2-40B4-BE49-F238E27FC236}">
              <a16:creationId xmlns:a16="http://schemas.microsoft.com/office/drawing/2014/main" id="{1F52A395-F75D-411A-9762-2DE08684440D}"/>
            </a:ext>
          </a:extLst>
        </xdr:cNvPr>
        <xdr:cNvPicPr>
          <a:picLocks/>
        </xdr:cNvPicPr>
      </xdr:nvPicPr>
      <xdr:blipFill>
        <a:blip xmlns:r="http://schemas.openxmlformats.org/officeDocument/2006/relationships" r:embed="rId51">
          <a:alphaModFix amt="45000"/>
        </a:blip>
        <a:stretch>
          <a:fillRect/>
        </a:stretch>
      </xdr:blipFill>
      <xdr:spPr>
        <a:xfrm>
          <a:off x="10972800" y="688514625"/>
          <a:ext cx="161905" cy="161905"/>
        </a:xfrm>
        <a:prstGeom prst="rect">
          <a:avLst/>
        </a:prstGeom>
      </xdr:spPr>
    </xdr:pic>
    <xdr:clientData/>
  </xdr:twoCellAnchor>
  <xdr:twoCellAnchor>
    <xdr:from>
      <xdr:col>5</xdr:col>
      <xdr:colOff>57150</xdr:colOff>
      <xdr:row>1572</xdr:row>
      <xdr:rowOff>19050</xdr:rowOff>
    </xdr:from>
    <xdr:to>
      <xdr:col>5</xdr:col>
      <xdr:colOff>219055</xdr:colOff>
      <xdr:row>1572</xdr:row>
      <xdr:rowOff>180955</xdr:rowOff>
    </xdr:to>
    <xdr:pic>
      <xdr:nvPicPr>
        <xdr:cNvPr id="1842" name="그림 1841" descr="1">
          <a:extLst>
            <a:ext uri="{FF2B5EF4-FFF2-40B4-BE49-F238E27FC236}">
              <a16:creationId xmlns:a16="http://schemas.microsoft.com/office/drawing/2014/main" id="{D0409E50-0C0A-4E0D-A736-8567416C81E5}"/>
            </a:ext>
          </a:extLst>
        </xdr:cNvPr>
        <xdr:cNvPicPr>
          <a:picLocks/>
        </xdr:cNvPicPr>
      </xdr:nvPicPr>
      <xdr:blipFill>
        <a:blip xmlns:r="http://schemas.openxmlformats.org/officeDocument/2006/relationships" r:embed="rId51">
          <a:alphaModFix amt="45000"/>
        </a:blip>
        <a:stretch>
          <a:fillRect/>
        </a:stretch>
      </xdr:blipFill>
      <xdr:spPr>
        <a:xfrm>
          <a:off x="10972800" y="689600475"/>
          <a:ext cx="161905" cy="161905"/>
        </a:xfrm>
        <a:prstGeom prst="rect">
          <a:avLst/>
        </a:prstGeom>
      </xdr:spPr>
    </xdr:pic>
    <xdr:clientData/>
  </xdr:twoCellAnchor>
  <xdr:twoCellAnchor>
    <xdr:from>
      <xdr:col>5</xdr:col>
      <xdr:colOff>57150</xdr:colOff>
      <xdr:row>1586</xdr:row>
      <xdr:rowOff>19050</xdr:rowOff>
    </xdr:from>
    <xdr:to>
      <xdr:col>5</xdr:col>
      <xdr:colOff>219055</xdr:colOff>
      <xdr:row>1586</xdr:row>
      <xdr:rowOff>180955</xdr:rowOff>
    </xdr:to>
    <xdr:pic>
      <xdr:nvPicPr>
        <xdr:cNvPr id="1843" name="그림 1842" descr="1">
          <a:extLst>
            <a:ext uri="{FF2B5EF4-FFF2-40B4-BE49-F238E27FC236}">
              <a16:creationId xmlns:a16="http://schemas.microsoft.com/office/drawing/2014/main" id="{D082DDD4-4B1C-478D-B72B-E5C6D5EBFDE7}"/>
            </a:ext>
          </a:extLst>
        </xdr:cNvPr>
        <xdr:cNvPicPr>
          <a:picLocks/>
        </xdr:cNvPicPr>
      </xdr:nvPicPr>
      <xdr:blipFill>
        <a:blip xmlns:r="http://schemas.openxmlformats.org/officeDocument/2006/relationships" r:embed="rId51">
          <a:alphaModFix amt="45000"/>
        </a:blip>
        <a:stretch>
          <a:fillRect/>
        </a:stretch>
      </xdr:blipFill>
      <xdr:spPr>
        <a:xfrm>
          <a:off x="10972800" y="692134125"/>
          <a:ext cx="161905" cy="161905"/>
        </a:xfrm>
        <a:prstGeom prst="rect">
          <a:avLst/>
        </a:prstGeom>
      </xdr:spPr>
    </xdr:pic>
    <xdr:clientData/>
  </xdr:twoCellAnchor>
  <xdr:twoCellAnchor>
    <xdr:from>
      <xdr:col>5</xdr:col>
      <xdr:colOff>57150</xdr:colOff>
      <xdr:row>1598</xdr:row>
      <xdr:rowOff>19050</xdr:rowOff>
    </xdr:from>
    <xdr:to>
      <xdr:col>5</xdr:col>
      <xdr:colOff>219055</xdr:colOff>
      <xdr:row>1598</xdr:row>
      <xdr:rowOff>180955</xdr:rowOff>
    </xdr:to>
    <xdr:pic>
      <xdr:nvPicPr>
        <xdr:cNvPr id="1844" name="그림 1843" descr="1">
          <a:extLst>
            <a:ext uri="{FF2B5EF4-FFF2-40B4-BE49-F238E27FC236}">
              <a16:creationId xmlns:a16="http://schemas.microsoft.com/office/drawing/2014/main" id="{C9180676-67B3-4C72-993E-DD46545623FB}"/>
            </a:ext>
          </a:extLst>
        </xdr:cNvPr>
        <xdr:cNvPicPr>
          <a:picLocks/>
        </xdr:cNvPicPr>
      </xdr:nvPicPr>
      <xdr:blipFill>
        <a:blip xmlns:r="http://schemas.openxmlformats.org/officeDocument/2006/relationships" r:embed="rId51">
          <a:alphaModFix amt="45000"/>
        </a:blip>
        <a:stretch>
          <a:fillRect/>
        </a:stretch>
      </xdr:blipFill>
      <xdr:spPr>
        <a:xfrm>
          <a:off x="10972800" y="694305825"/>
          <a:ext cx="161905" cy="161905"/>
        </a:xfrm>
        <a:prstGeom prst="rect">
          <a:avLst/>
        </a:prstGeom>
      </xdr:spPr>
    </xdr:pic>
    <xdr:clientData/>
  </xdr:twoCellAnchor>
  <xdr:twoCellAnchor>
    <xdr:from>
      <xdr:col>5</xdr:col>
      <xdr:colOff>57150</xdr:colOff>
      <xdr:row>1607</xdr:row>
      <xdr:rowOff>19000</xdr:rowOff>
    </xdr:from>
    <xdr:to>
      <xdr:col>5</xdr:col>
      <xdr:colOff>219055</xdr:colOff>
      <xdr:row>1607</xdr:row>
      <xdr:rowOff>180905</xdr:rowOff>
    </xdr:to>
    <xdr:pic>
      <xdr:nvPicPr>
        <xdr:cNvPr id="1845" name="그림 1844" descr="1">
          <a:extLst>
            <a:ext uri="{FF2B5EF4-FFF2-40B4-BE49-F238E27FC236}">
              <a16:creationId xmlns:a16="http://schemas.microsoft.com/office/drawing/2014/main" id="{D850A43B-4CC7-4CEB-8B0B-C6206C7E5AB2}"/>
            </a:ext>
          </a:extLst>
        </xdr:cNvPr>
        <xdr:cNvPicPr>
          <a:picLocks/>
        </xdr:cNvPicPr>
      </xdr:nvPicPr>
      <xdr:blipFill>
        <a:blip xmlns:r="http://schemas.openxmlformats.org/officeDocument/2006/relationships" r:embed="rId51">
          <a:alphaModFix amt="45000"/>
        </a:blip>
        <a:stretch>
          <a:fillRect/>
        </a:stretch>
      </xdr:blipFill>
      <xdr:spPr>
        <a:xfrm>
          <a:off x="10972800" y="695934550"/>
          <a:ext cx="161905" cy="161905"/>
        </a:xfrm>
        <a:prstGeom prst="rect">
          <a:avLst/>
        </a:prstGeom>
      </xdr:spPr>
    </xdr:pic>
    <xdr:clientData/>
  </xdr:twoCellAnchor>
  <xdr:twoCellAnchor>
    <xdr:from>
      <xdr:col>5</xdr:col>
      <xdr:colOff>57150</xdr:colOff>
      <xdr:row>1613</xdr:row>
      <xdr:rowOff>19050</xdr:rowOff>
    </xdr:from>
    <xdr:to>
      <xdr:col>5</xdr:col>
      <xdr:colOff>219055</xdr:colOff>
      <xdr:row>1613</xdr:row>
      <xdr:rowOff>180955</xdr:rowOff>
    </xdr:to>
    <xdr:pic>
      <xdr:nvPicPr>
        <xdr:cNvPr id="1846" name="그림 1845" descr="1">
          <a:extLst>
            <a:ext uri="{FF2B5EF4-FFF2-40B4-BE49-F238E27FC236}">
              <a16:creationId xmlns:a16="http://schemas.microsoft.com/office/drawing/2014/main" id="{4C7332AE-D9A4-4B4C-8739-A891DBCD8B8B}"/>
            </a:ext>
          </a:extLst>
        </xdr:cNvPr>
        <xdr:cNvPicPr>
          <a:picLocks/>
        </xdr:cNvPicPr>
      </xdr:nvPicPr>
      <xdr:blipFill>
        <a:blip xmlns:r="http://schemas.openxmlformats.org/officeDocument/2006/relationships" r:embed="rId51">
          <a:alphaModFix amt="45000"/>
        </a:blip>
        <a:stretch>
          <a:fillRect/>
        </a:stretch>
      </xdr:blipFill>
      <xdr:spPr>
        <a:xfrm>
          <a:off x="10972800" y="697020450"/>
          <a:ext cx="161905" cy="161905"/>
        </a:xfrm>
        <a:prstGeom prst="rect">
          <a:avLst/>
        </a:prstGeom>
      </xdr:spPr>
    </xdr:pic>
    <xdr:clientData/>
  </xdr:twoCellAnchor>
  <xdr:twoCellAnchor>
    <xdr:from>
      <xdr:col>5</xdr:col>
      <xdr:colOff>171450</xdr:colOff>
      <xdr:row>1574</xdr:row>
      <xdr:rowOff>19050</xdr:rowOff>
    </xdr:from>
    <xdr:to>
      <xdr:col>5</xdr:col>
      <xdr:colOff>333355</xdr:colOff>
      <xdr:row>1574</xdr:row>
      <xdr:rowOff>180955</xdr:rowOff>
    </xdr:to>
    <xdr:pic>
      <xdr:nvPicPr>
        <xdr:cNvPr id="1848" name="그림 1847" descr="(1)">
          <a:extLst>
            <a:ext uri="{FF2B5EF4-FFF2-40B4-BE49-F238E27FC236}">
              <a16:creationId xmlns:a16="http://schemas.microsoft.com/office/drawing/2014/main" id="{9894C782-26F2-4E56-9B1B-419C2E07D1D0}"/>
            </a:ext>
          </a:extLst>
        </xdr:cNvPr>
        <xdr:cNvPicPr>
          <a:picLocks/>
        </xdr:cNvPicPr>
      </xdr:nvPicPr>
      <xdr:blipFill>
        <a:blip xmlns:r="http://schemas.openxmlformats.org/officeDocument/2006/relationships" r:embed="rId50">
          <a:alphaModFix amt="45000"/>
        </a:blip>
        <a:stretch>
          <a:fillRect/>
        </a:stretch>
      </xdr:blipFill>
      <xdr:spPr>
        <a:xfrm>
          <a:off x="11087100" y="689962425"/>
          <a:ext cx="161905" cy="161905"/>
        </a:xfrm>
        <a:prstGeom prst="rect">
          <a:avLst/>
        </a:prstGeom>
      </xdr:spPr>
    </xdr:pic>
    <xdr:clientData/>
  </xdr:twoCellAnchor>
  <xdr:twoCellAnchor>
    <xdr:from>
      <xdr:col>5</xdr:col>
      <xdr:colOff>171450</xdr:colOff>
      <xdr:row>1577</xdr:row>
      <xdr:rowOff>19000</xdr:rowOff>
    </xdr:from>
    <xdr:to>
      <xdr:col>5</xdr:col>
      <xdr:colOff>333355</xdr:colOff>
      <xdr:row>1577</xdr:row>
      <xdr:rowOff>180905</xdr:rowOff>
    </xdr:to>
    <xdr:pic>
      <xdr:nvPicPr>
        <xdr:cNvPr id="1849" name="그림 1848" descr="(1)">
          <a:extLst>
            <a:ext uri="{FF2B5EF4-FFF2-40B4-BE49-F238E27FC236}">
              <a16:creationId xmlns:a16="http://schemas.microsoft.com/office/drawing/2014/main" id="{42FAB1E5-6EC4-4164-9FED-C0529DF027DC}"/>
            </a:ext>
          </a:extLst>
        </xdr:cNvPr>
        <xdr:cNvPicPr>
          <a:picLocks/>
        </xdr:cNvPicPr>
      </xdr:nvPicPr>
      <xdr:blipFill>
        <a:blip xmlns:r="http://schemas.openxmlformats.org/officeDocument/2006/relationships" r:embed="rId50">
          <a:alphaModFix amt="45000"/>
        </a:blip>
        <a:stretch>
          <a:fillRect/>
        </a:stretch>
      </xdr:blipFill>
      <xdr:spPr>
        <a:xfrm>
          <a:off x="11087100" y="690505300"/>
          <a:ext cx="161905" cy="161905"/>
        </a:xfrm>
        <a:prstGeom prst="rect">
          <a:avLst/>
        </a:prstGeom>
      </xdr:spPr>
    </xdr:pic>
    <xdr:clientData/>
  </xdr:twoCellAnchor>
  <xdr:twoCellAnchor>
    <xdr:from>
      <xdr:col>5</xdr:col>
      <xdr:colOff>171450</xdr:colOff>
      <xdr:row>1580</xdr:row>
      <xdr:rowOff>19050</xdr:rowOff>
    </xdr:from>
    <xdr:to>
      <xdr:col>5</xdr:col>
      <xdr:colOff>333355</xdr:colOff>
      <xdr:row>1580</xdr:row>
      <xdr:rowOff>180955</xdr:rowOff>
    </xdr:to>
    <xdr:pic>
      <xdr:nvPicPr>
        <xdr:cNvPr id="1850" name="그림 1849" descr="(1)">
          <a:extLst>
            <a:ext uri="{FF2B5EF4-FFF2-40B4-BE49-F238E27FC236}">
              <a16:creationId xmlns:a16="http://schemas.microsoft.com/office/drawing/2014/main" id="{7B8E3F5A-AFCD-4C88-B2F5-CF5EC33DA09F}"/>
            </a:ext>
          </a:extLst>
        </xdr:cNvPr>
        <xdr:cNvPicPr>
          <a:picLocks/>
        </xdr:cNvPicPr>
      </xdr:nvPicPr>
      <xdr:blipFill>
        <a:blip xmlns:r="http://schemas.openxmlformats.org/officeDocument/2006/relationships" r:embed="rId50">
          <a:alphaModFix amt="45000"/>
        </a:blip>
        <a:stretch>
          <a:fillRect/>
        </a:stretch>
      </xdr:blipFill>
      <xdr:spPr>
        <a:xfrm>
          <a:off x="11087100" y="691048275"/>
          <a:ext cx="161905" cy="161905"/>
        </a:xfrm>
        <a:prstGeom prst="rect">
          <a:avLst/>
        </a:prstGeom>
      </xdr:spPr>
    </xdr:pic>
    <xdr:clientData/>
  </xdr:twoCellAnchor>
  <xdr:twoCellAnchor>
    <xdr:from>
      <xdr:col>5</xdr:col>
      <xdr:colOff>171450</xdr:colOff>
      <xdr:row>1583</xdr:row>
      <xdr:rowOff>19050</xdr:rowOff>
    </xdr:from>
    <xdr:to>
      <xdr:col>5</xdr:col>
      <xdr:colOff>333355</xdr:colOff>
      <xdr:row>1583</xdr:row>
      <xdr:rowOff>180955</xdr:rowOff>
    </xdr:to>
    <xdr:pic>
      <xdr:nvPicPr>
        <xdr:cNvPr id="1851" name="그림 1850" descr="(1)">
          <a:extLst>
            <a:ext uri="{FF2B5EF4-FFF2-40B4-BE49-F238E27FC236}">
              <a16:creationId xmlns:a16="http://schemas.microsoft.com/office/drawing/2014/main" id="{9E1BB238-D68D-4983-BF63-16CAAB7DC44A}"/>
            </a:ext>
          </a:extLst>
        </xdr:cNvPr>
        <xdr:cNvPicPr>
          <a:picLocks/>
        </xdr:cNvPicPr>
      </xdr:nvPicPr>
      <xdr:blipFill>
        <a:blip xmlns:r="http://schemas.openxmlformats.org/officeDocument/2006/relationships" r:embed="rId50">
          <a:alphaModFix amt="45000"/>
        </a:blip>
        <a:stretch>
          <a:fillRect/>
        </a:stretch>
      </xdr:blipFill>
      <xdr:spPr>
        <a:xfrm>
          <a:off x="11087100" y="691591200"/>
          <a:ext cx="161905" cy="161905"/>
        </a:xfrm>
        <a:prstGeom prst="rect">
          <a:avLst/>
        </a:prstGeom>
      </xdr:spPr>
    </xdr:pic>
    <xdr:clientData/>
  </xdr:twoCellAnchor>
  <xdr:twoCellAnchor>
    <xdr:from>
      <xdr:col>5</xdr:col>
      <xdr:colOff>171450</xdr:colOff>
      <xdr:row>1589</xdr:row>
      <xdr:rowOff>19050</xdr:rowOff>
    </xdr:from>
    <xdr:to>
      <xdr:col>5</xdr:col>
      <xdr:colOff>333355</xdr:colOff>
      <xdr:row>1589</xdr:row>
      <xdr:rowOff>180955</xdr:rowOff>
    </xdr:to>
    <xdr:pic>
      <xdr:nvPicPr>
        <xdr:cNvPr id="1852" name="그림 1851" descr="(1)">
          <a:extLst>
            <a:ext uri="{FF2B5EF4-FFF2-40B4-BE49-F238E27FC236}">
              <a16:creationId xmlns:a16="http://schemas.microsoft.com/office/drawing/2014/main" id="{06C1E71F-1B67-4B88-BD3B-3E34155B0E61}"/>
            </a:ext>
          </a:extLst>
        </xdr:cNvPr>
        <xdr:cNvPicPr>
          <a:picLocks/>
        </xdr:cNvPicPr>
      </xdr:nvPicPr>
      <xdr:blipFill>
        <a:blip xmlns:r="http://schemas.openxmlformats.org/officeDocument/2006/relationships" r:embed="rId50">
          <a:alphaModFix amt="45000"/>
        </a:blip>
        <a:stretch>
          <a:fillRect/>
        </a:stretch>
      </xdr:blipFill>
      <xdr:spPr>
        <a:xfrm>
          <a:off x="11087100" y="692677050"/>
          <a:ext cx="161905" cy="161905"/>
        </a:xfrm>
        <a:prstGeom prst="rect">
          <a:avLst/>
        </a:prstGeom>
      </xdr:spPr>
    </xdr:pic>
    <xdr:clientData/>
  </xdr:twoCellAnchor>
  <xdr:twoCellAnchor>
    <xdr:from>
      <xdr:col>5</xdr:col>
      <xdr:colOff>171450</xdr:colOff>
      <xdr:row>1591</xdr:row>
      <xdr:rowOff>19050</xdr:rowOff>
    </xdr:from>
    <xdr:to>
      <xdr:col>5</xdr:col>
      <xdr:colOff>333355</xdr:colOff>
      <xdr:row>1591</xdr:row>
      <xdr:rowOff>180955</xdr:rowOff>
    </xdr:to>
    <xdr:pic>
      <xdr:nvPicPr>
        <xdr:cNvPr id="1853" name="그림 1852" descr="(1)">
          <a:extLst>
            <a:ext uri="{FF2B5EF4-FFF2-40B4-BE49-F238E27FC236}">
              <a16:creationId xmlns:a16="http://schemas.microsoft.com/office/drawing/2014/main" id="{244DBDC8-4E33-4FB2-9B75-97BED0C48586}"/>
            </a:ext>
          </a:extLst>
        </xdr:cNvPr>
        <xdr:cNvPicPr>
          <a:picLocks/>
        </xdr:cNvPicPr>
      </xdr:nvPicPr>
      <xdr:blipFill>
        <a:blip xmlns:r="http://schemas.openxmlformats.org/officeDocument/2006/relationships" r:embed="rId50">
          <a:alphaModFix amt="45000"/>
        </a:blip>
        <a:stretch>
          <a:fillRect/>
        </a:stretch>
      </xdr:blipFill>
      <xdr:spPr>
        <a:xfrm>
          <a:off x="11087100" y="693039000"/>
          <a:ext cx="161905" cy="161905"/>
        </a:xfrm>
        <a:prstGeom prst="rect">
          <a:avLst/>
        </a:prstGeom>
      </xdr:spPr>
    </xdr:pic>
    <xdr:clientData/>
  </xdr:twoCellAnchor>
  <xdr:twoCellAnchor>
    <xdr:from>
      <xdr:col>5</xdr:col>
      <xdr:colOff>171450</xdr:colOff>
      <xdr:row>1593</xdr:row>
      <xdr:rowOff>19050</xdr:rowOff>
    </xdr:from>
    <xdr:to>
      <xdr:col>5</xdr:col>
      <xdr:colOff>333355</xdr:colOff>
      <xdr:row>1593</xdr:row>
      <xdr:rowOff>180955</xdr:rowOff>
    </xdr:to>
    <xdr:pic>
      <xdr:nvPicPr>
        <xdr:cNvPr id="1856" name="그림 1855" descr="(1)">
          <a:extLst>
            <a:ext uri="{FF2B5EF4-FFF2-40B4-BE49-F238E27FC236}">
              <a16:creationId xmlns:a16="http://schemas.microsoft.com/office/drawing/2014/main" id="{3F0ED902-0438-442E-A748-68B1F6420CD6}"/>
            </a:ext>
          </a:extLst>
        </xdr:cNvPr>
        <xdr:cNvPicPr>
          <a:picLocks/>
        </xdr:cNvPicPr>
      </xdr:nvPicPr>
      <xdr:blipFill>
        <a:blip xmlns:r="http://schemas.openxmlformats.org/officeDocument/2006/relationships" r:embed="rId50">
          <a:alphaModFix amt="45000"/>
        </a:blip>
        <a:stretch>
          <a:fillRect/>
        </a:stretch>
      </xdr:blipFill>
      <xdr:spPr>
        <a:xfrm>
          <a:off x="11087100" y="693400950"/>
          <a:ext cx="161905" cy="161905"/>
        </a:xfrm>
        <a:prstGeom prst="rect">
          <a:avLst/>
        </a:prstGeom>
      </xdr:spPr>
    </xdr:pic>
    <xdr:clientData/>
  </xdr:twoCellAnchor>
  <xdr:twoCellAnchor>
    <xdr:from>
      <xdr:col>5</xdr:col>
      <xdr:colOff>171450</xdr:colOff>
      <xdr:row>1595</xdr:row>
      <xdr:rowOff>19050</xdr:rowOff>
    </xdr:from>
    <xdr:to>
      <xdr:col>5</xdr:col>
      <xdr:colOff>333355</xdr:colOff>
      <xdr:row>1595</xdr:row>
      <xdr:rowOff>180955</xdr:rowOff>
    </xdr:to>
    <xdr:pic>
      <xdr:nvPicPr>
        <xdr:cNvPr id="1860" name="그림 1859" descr="(1)">
          <a:extLst>
            <a:ext uri="{FF2B5EF4-FFF2-40B4-BE49-F238E27FC236}">
              <a16:creationId xmlns:a16="http://schemas.microsoft.com/office/drawing/2014/main" id="{7FB3A22F-711F-4DE4-AA56-223315268B0E}"/>
            </a:ext>
          </a:extLst>
        </xdr:cNvPr>
        <xdr:cNvPicPr>
          <a:picLocks/>
        </xdr:cNvPicPr>
      </xdr:nvPicPr>
      <xdr:blipFill>
        <a:blip xmlns:r="http://schemas.openxmlformats.org/officeDocument/2006/relationships" r:embed="rId50">
          <a:alphaModFix amt="45000"/>
        </a:blip>
        <a:stretch>
          <a:fillRect/>
        </a:stretch>
      </xdr:blipFill>
      <xdr:spPr>
        <a:xfrm>
          <a:off x="11087100" y="693762900"/>
          <a:ext cx="161905" cy="161905"/>
        </a:xfrm>
        <a:prstGeom prst="rect">
          <a:avLst/>
        </a:prstGeom>
      </xdr:spPr>
    </xdr:pic>
    <xdr:clientData/>
  </xdr:twoCellAnchor>
  <xdr:twoCellAnchor>
    <xdr:from>
      <xdr:col>5</xdr:col>
      <xdr:colOff>9525</xdr:colOff>
      <xdr:row>1629</xdr:row>
      <xdr:rowOff>19000</xdr:rowOff>
    </xdr:from>
    <xdr:to>
      <xdr:col>5</xdr:col>
      <xdr:colOff>171430</xdr:colOff>
      <xdr:row>1629</xdr:row>
      <xdr:rowOff>180905</xdr:rowOff>
    </xdr:to>
    <xdr:pic>
      <xdr:nvPicPr>
        <xdr:cNvPr id="1861" name="그림 1860" descr="Ⅰ">
          <a:extLst>
            <a:ext uri="{FF2B5EF4-FFF2-40B4-BE49-F238E27FC236}">
              <a16:creationId xmlns:a16="http://schemas.microsoft.com/office/drawing/2014/main" id="{0638486B-6739-4092-908A-ED6745C4A825}"/>
            </a:ext>
          </a:extLst>
        </xdr:cNvPr>
        <xdr:cNvPicPr>
          <a:picLocks/>
        </xdr:cNvPicPr>
      </xdr:nvPicPr>
      <xdr:blipFill>
        <a:blip xmlns:r="http://schemas.openxmlformats.org/officeDocument/2006/relationships" r:embed="rId49">
          <a:alphaModFix amt="45000"/>
        </a:blip>
        <a:stretch>
          <a:fillRect/>
        </a:stretch>
      </xdr:blipFill>
      <xdr:spPr>
        <a:xfrm>
          <a:off x="10925175" y="710231575"/>
          <a:ext cx="161905" cy="161905"/>
        </a:xfrm>
        <a:prstGeom prst="rect">
          <a:avLst/>
        </a:prstGeom>
      </xdr:spPr>
    </xdr:pic>
    <xdr:clientData/>
  </xdr:twoCellAnchor>
  <xdr:twoCellAnchor>
    <xdr:from>
      <xdr:col>5</xdr:col>
      <xdr:colOff>9525</xdr:colOff>
      <xdr:row>1640</xdr:row>
      <xdr:rowOff>19100</xdr:rowOff>
    </xdr:from>
    <xdr:to>
      <xdr:col>5</xdr:col>
      <xdr:colOff>171430</xdr:colOff>
      <xdr:row>1641</xdr:row>
      <xdr:rowOff>30</xdr:rowOff>
    </xdr:to>
    <xdr:pic>
      <xdr:nvPicPr>
        <xdr:cNvPr id="1862" name="그림 1861" descr="Ⅰ">
          <a:extLst>
            <a:ext uri="{FF2B5EF4-FFF2-40B4-BE49-F238E27FC236}">
              <a16:creationId xmlns:a16="http://schemas.microsoft.com/office/drawing/2014/main" id="{74F79A1A-ED00-4593-9C86-810ECE8C89BD}"/>
            </a:ext>
          </a:extLst>
        </xdr:cNvPr>
        <xdr:cNvPicPr>
          <a:picLocks/>
        </xdr:cNvPicPr>
      </xdr:nvPicPr>
      <xdr:blipFill>
        <a:blip xmlns:r="http://schemas.openxmlformats.org/officeDocument/2006/relationships" r:embed="rId49">
          <a:alphaModFix amt="45000"/>
        </a:blip>
        <a:stretch>
          <a:fillRect/>
        </a:stretch>
      </xdr:blipFill>
      <xdr:spPr>
        <a:xfrm>
          <a:off x="10925175" y="712222400"/>
          <a:ext cx="161905" cy="161905"/>
        </a:xfrm>
        <a:prstGeom prst="rect">
          <a:avLst/>
        </a:prstGeom>
      </xdr:spPr>
    </xdr:pic>
    <xdr:clientData/>
  </xdr:twoCellAnchor>
  <xdr:twoCellAnchor>
    <xdr:from>
      <xdr:col>5</xdr:col>
      <xdr:colOff>9525</xdr:colOff>
      <xdr:row>1676</xdr:row>
      <xdr:rowOff>19050</xdr:rowOff>
    </xdr:from>
    <xdr:to>
      <xdr:col>5</xdr:col>
      <xdr:colOff>171430</xdr:colOff>
      <xdr:row>1676</xdr:row>
      <xdr:rowOff>180955</xdr:rowOff>
    </xdr:to>
    <xdr:pic>
      <xdr:nvPicPr>
        <xdr:cNvPr id="1863" name="그림 1862" descr="Ⅰ">
          <a:extLst>
            <a:ext uri="{FF2B5EF4-FFF2-40B4-BE49-F238E27FC236}">
              <a16:creationId xmlns:a16="http://schemas.microsoft.com/office/drawing/2014/main" id="{0F66D05A-76AB-498B-824B-FB1B3C6C691D}"/>
            </a:ext>
          </a:extLst>
        </xdr:cNvPr>
        <xdr:cNvPicPr>
          <a:picLocks/>
        </xdr:cNvPicPr>
      </xdr:nvPicPr>
      <xdr:blipFill>
        <a:blip xmlns:r="http://schemas.openxmlformats.org/officeDocument/2006/relationships" r:embed="rId49">
          <a:alphaModFix amt="45000"/>
        </a:blip>
        <a:stretch>
          <a:fillRect/>
        </a:stretch>
      </xdr:blipFill>
      <xdr:spPr>
        <a:xfrm>
          <a:off x="10925175" y="718737450"/>
          <a:ext cx="161905" cy="161905"/>
        </a:xfrm>
        <a:prstGeom prst="rect">
          <a:avLst/>
        </a:prstGeom>
      </xdr:spPr>
    </xdr:pic>
    <xdr:clientData/>
  </xdr:twoCellAnchor>
  <xdr:twoCellAnchor>
    <xdr:from>
      <xdr:col>5</xdr:col>
      <xdr:colOff>57150</xdr:colOff>
      <xdr:row>1644</xdr:row>
      <xdr:rowOff>19100</xdr:rowOff>
    </xdr:from>
    <xdr:to>
      <xdr:col>5</xdr:col>
      <xdr:colOff>219055</xdr:colOff>
      <xdr:row>1645</xdr:row>
      <xdr:rowOff>30</xdr:rowOff>
    </xdr:to>
    <xdr:pic>
      <xdr:nvPicPr>
        <xdr:cNvPr id="1864" name="그림 1863" descr="1">
          <a:extLst>
            <a:ext uri="{FF2B5EF4-FFF2-40B4-BE49-F238E27FC236}">
              <a16:creationId xmlns:a16="http://schemas.microsoft.com/office/drawing/2014/main" id="{5D56A8DD-C51F-4DA8-B27B-CD6424B6536F}"/>
            </a:ext>
          </a:extLst>
        </xdr:cNvPr>
        <xdr:cNvPicPr>
          <a:picLocks/>
        </xdr:cNvPicPr>
      </xdr:nvPicPr>
      <xdr:blipFill>
        <a:blip xmlns:r="http://schemas.openxmlformats.org/officeDocument/2006/relationships" r:embed="rId51">
          <a:alphaModFix amt="45000"/>
        </a:blip>
        <a:stretch>
          <a:fillRect/>
        </a:stretch>
      </xdr:blipFill>
      <xdr:spPr>
        <a:xfrm>
          <a:off x="10972800" y="712946300"/>
          <a:ext cx="161905" cy="161905"/>
        </a:xfrm>
        <a:prstGeom prst="rect">
          <a:avLst/>
        </a:prstGeom>
      </xdr:spPr>
    </xdr:pic>
    <xdr:clientData/>
  </xdr:twoCellAnchor>
  <xdr:twoCellAnchor>
    <xdr:from>
      <xdr:col>5</xdr:col>
      <xdr:colOff>57150</xdr:colOff>
      <xdr:row>1661</xdr:row>
      <xdr:rowOff>19050</xdr:rowOff>
    </xdr:from>
    <xdr:to>
      <xdr:col>5</xdr:col>
      <xdr:colOff>219055</xdr:colOff>
      <xdr:row>1661</xdr:row>
      <xdr:rowOff>180955</xdr:rowOff>
    </xdr:to>
    <xdr:pic>
      <xdr:nvPicPr>
        <xdr:cNvPr id="1872" name="그림 1871" descr="1">
          <a:extLst>
            <a:ext uri="{FF2B5EF4-FFF2-40B4-BE49-F238E27FC236}">
              <a16:creationId xmlns:a16="http://schemas.microsoft.com/office/drawing/2014/main" id="{1D1868F4-7B61-41D4-8700-8CDD77B9DE58}"/>
            </a:ext>
          </a:extLst>
        </xdr:cNvPr>
        <xdr:cNvPicPr>
          <a:picLocks/>
        </xdr:cNvPicPr>
      </xdr:nvPicPr>
      <xdr:blipFill>
        <a:blip xmlns:r="http://schemas.openxmlformats.org/officeDocument/2006/relationships" r:embed="rId51">
          <a:alphaModFix amt="45000"/>
        </a:blip>
        <a:stretch>
          <a:fillRect/>
        </a:stretch>
      </xdr:blipFill>
      <xdr:spPr>
        <a:xfrm>
          <a:off x="10972800" y="716022825"/>
          <a:ext cx="161905" cy="161905"/>
        </a:xfrm>
        <a:prstGeom prst="rect">
          <a:avLst/>
        </a:prstGeom>
      </xdr:spPr>
    </xdr:pic>
    <xdr:clientData/>
  </xdr:twoCellAnchor>
  <xdr:twoCellAnchor>
    <xdr:from>
      <xdr:col>5</xdr:col>
      <xdr:colOff>57150</xdr:colOff>
      <xdr:row>1666</xdr:row>
      <xdr:rowOff>19050</xdr:rowOff>
    </xdr:from>
    <xdr:to>
      <xdr:col>5</xdr:col>
      <xdr:colOff>219055</xdr:colOff>
      <xdr:row>1666</xdr:row>
      <xdr:rowOff>180955</xdr:rowOff>
    </xdr:to>
    <xdr:pic>
      <xdr:nvPicPr>
        <xdr:cNvPr id="1873" name="그림 1872" descr="1">
          <a:extLst>
            <a:ext uri="{FF2B5EF4-FFF2-40B4-BE49-F238E27FC236}">
              <a16:creationId xmlns:a16="http://schemas.microsoft.com/office/drawing/2014/main" id="{4D5E17AF-B418-4C91-B08C-20E95A5B3B1F}"/>
            </a:ext>
          </a:extLst>
        </xdr:cNvPr>
        <xdr:cNvPicPr>
          <a:picLocks/>
        </xdr:cNvPicPr>
      </xdr:nvPicPr>
      <xdr:blipFill>
        <a:blip xmlns:r="http://schemas.openxmlformats.org/officeDocument/2006/relationships" r:embed="rId51">
          <a:alphaModFix amt="45000"/>
        </a:blip>
        <a:stretch>
          <a:fillRect/>
        </a:stretch>
      </xdr:blipFill>
      <xdr:spPr>
        <a:xfrm>
          <a:off x="10972800" y="716927700"/>
          <a:ext cx="161905" cy="161905"/>
        </a:xfrm>
        <a:prstGeom prst="rect">
          <a:avLst/>
        </a:prstGeom>
      </xdr:spPr>
    </xdr:pic>
    <xdr:clientData/>
  </xdr:twoCellAnchor>
  <xdr:twoCellAnchor>
    <xdr:from>
      <xdr:col>5</xdr:col>
      <xdr:colOff>57150</xdr:colOff>
      <xdr:row>1671</xdr:row>
      <xdr:rowOff>19050</xdr:rowOff>
    </xdr:from>
    <xdr:to>
      <xdr:col>5</xdr:col>
      <xdr:colOff>219055</xdr:colOff>
      <xdr:row>1671</xdr:row>
      <xdr:rowOff>180955</xdr:rowOff>
    </xdr:to>
    <xdr:pic>
      <xdr:nvPicPr>
        <xdr:cNvPr id="1874" name="그림 1873" descr="1">
          <a:extLst>
            <a:ext uri="{FF2B5EF4-FFF2-40B4-BE49-F238E27FC236}">
              <a16:creationId xmlns:a16="http://schemas.microsoft.com/office/drawing/2014/main" id="{46F5BCA8-97E5-41DA-ACBD-B66636470204}"/>
            </a:ext>
          </a:extLst>
        </xdr:cNvPr>
        <xdr:cNvPicPr>
          <a:picLocks/>
        </xdr:cNvPicPr>
      </xdr:nvPicPr>
      <xdr:blipFill>
        <a:blip xmlns:r="http://schemas.openxmlformats.org/officeDocument/2006/relationships" r:embed="rId51">
          <a:alphaModFix amt="45000"/>
        </a:blip>
        <a:stretch>
          <a:fillRect/>
        </a:stretch>
      </xdr:blipFill>
      <xdr:spPr>
        <a:xfrm>
          <a:off x="10972800" y="717832575"/>
          <a:ext cx="161905" cy="161905"/>
        </a:xfrm>
        <a:prstGeom prst="rect">
          <a:avLst/>
        </a:prstGeom>
      </xdr:spPr>
    </xdr:pic>
    <xdr:clientData/>
  </xdr:twoCellAnchor>
  <xdr:twoCellAnchor>
    <xdr:from>
      <xdr:col>5</xdr:col>
      <xdr:colOff>57150</xdr:colOff>
      <xdr:row>1677</xdr:row>
      <xdr:rowOff>19050</xdr:rowOff>
    </xdr:from>
    <xdr:to>
      <xdr:col>5</xdr:col>
      <xdr:colOff>219055</xdr:colOff>
      <xdr:row>1677</xdr:row>
      <xdr:rowOff>180955</xdr:rowOff>
    </xdr:to>
    <xdr:pic>
      <xdr:nvPicPr>
        <xdr:cNvPr id="1934" name="그림 1933" descr="1">
          <a:extLst>
            <a:ext uri="{FF2B5EF4-FFF2-40B4-BE49-F238E27FC236}">
              <a16:creationId xmlns:a16="http://schemas.microsoft.com/office/drawing/2014/main" id="{31D3AED4-298A-4596-A615-7C54BA13D3BE}"/>
            </a:ext>
          </a:extLst>
        </xdr:cNvPr>
        <xdr:cNvPicPr>
          <a:picLocks/>
        </xdr:cNvPicPr>
      </xdr:nvPicPr>
      <xdr:blipFill>
        <a:blip xmlns:r="http://schemas.openxmlformats.org/officeDocument/2006/relationships" r:embed="rId51">
          <a:alphaModFix amt="45000"/>
        </a:blip>
        <a:stretch>
          <a:fillRect/>
        </a:stretch>
      </xdr:blipFill>
      <xdr:spPr>
        <a:xfrm>
          <a:off x="10972800" y="718918425"/>
          <a:ext cx="161905" cy="161905"/>
        </a:xfrm>
        <a:prstGeom prst="rect">
          <a:avLst/>
        </a:prstGeom>
      </xdr:spPr>
    </xdr:pic>
    <xdr:clientData/>
  </xdr:twoCellAnchor>
  <xdr:twoCellAnchor>
    <xdr:from>
      <xdr:col>5</xdr:col>
      <xdr:colOff>57150</xdr:colOff>
      <xdr:row>1684</xdr:row>
      <xdr:rowOff>19050</xdr:rowOff>
    </xdr:from>
    <xdr:to>
      <xdr:col>5</xdr:col>
      <xdr:colOff>219055</xdr:colOff>
      <xdr:row>1684</xdr:row>
      <xdr:rowOff>180955</xdr:rowOff>
    </xdr:to>
    <xdr:pic>
      <xdr:nvPicPr>
        <xdr:cNvPr id="1938" name="그림 1937" descr="1">
          <a:extLst>
            <a:ext uri="{FF2B5EF4-FFF2-40B4-BE49-F238E27FC236}">
              <a16:creationId xmlns:a16="http://schemas.microsoft.com/office/drawing/2014/main" id="{E590F0FD-27A8-4B1E-945C-1D104D90940B}"/>
            </a:ext>
          </a:extLst>
        </xdr:cNvPr>
        <xdr:cNvPicPr>
          <a:picLocks/>
        </xdr:cNvPicPr>
      </xdr:nvPicPr>
      <xdr:blipFill>
        <a:blip xmlns:r="http://schemas.openxmlformats.org/officeDocument/2006/relationships" r:embed="rId51">
          <a:alphaModFix amt="45000"/>
        </a:blip>
        <a:stretch>
          <a:fillRect/>
        </a:stretch>
      </xdr:blipFill>
      <xdr:spPr>
        <a:xfrm>
          <a:off x="10972800" y="720185250"/>
          <a:ext cx="161905" cy="161905"/>
        </a:xfrm>
        <a:prstGeom prst="rect">
          <a:avLst/>
        </a:prstGeom>
      </xdr:spPr>
    </xdr:pic>
    <xdr:clientData/>
  </xdr:twoCellAnchor>
  <xdr:twoCellAnchor>
    <xdr:from>
      <xdr:col>5</xdr:col>
      <xdr:colOff>171450</xdr:colOff>
      <xdr:row>1645</xdr:row>
      <xdr:rowOff>19050</xdr:rowOff>
    </xdr:from>
    <xdr:to>
      <xdr:col>5</xdr:col>
      <xdr:colOff>333355</xdr:colOff>
      <xdr:row>1645</xdr:row>
      <xdr:rowOff>180955</xdr:rowOff>
    </xdr:to>
    <xdr:pic>
      <xdr:nvPicPr>
        <xdr:cNvPr id="1940" name="그림 1939" descr="(1)">
          <a:extLst>
            <a:ext uri="{FF2B5EF4-FFF2-40B4-BE49-F238E27FC236}">
              <a16:creationId xmlns:a16="http://schemas.microsoft.com/office/drawing/2014/main" id="{E853189D-63BF-4983-9ED0-3CB015A56B42}"/>
            </a:ext>
          </a:extLst>
        </xdr:cNvPr>
        <xdr:cNvPicPr>
          <a:picLocks/>
        </xdr:cNvPicPr>
      </xdr:nvPicPr>
      <xdr:blipFill>
        <a:blip xmlns:r="http://schemas.openxmlformats.org/officeDocument/2006/relationships" r:embed="rId50">
          <a:alphaModFix amt="45000"/>
        </a:blip>
        <a:stretch>
          <a:fillRect/>
        </a:stretch>
      </xdr:blipFill>
      <xdr:spPr>
        <a:xfrm>
          <a:off x="11087100" y="713127225"/>
          <a:ext cx="161905" cy="161905"/>
        </a:xfrm>
        <a:prstGeom prst="rect">
          <a:avLst/>
        </a:prstGeom>
      </xdr:spPr>
    </xdr:pic>
    <xdr:clientData/>
  </xdr:twoCellAnchor>
  <xdr:twoCellAnchor>
    <xdr:from>
      <xdr:col>5</xdr:col>
      <xdr:colOff>171450</xdr:colOff>
      <xdr:row>1649</xdr:row>
      <xdr:rowOff>19050</xdr:rowOff>
    </xdr:from>
    <xdr:to>
      <xdr:col>5</xdr:col>
      <xdr:colOff>333355</xdr:colOff>
      <xdr:row>1649</xdr:row>
      <xdr:rowOff>180955</xdr:rowOff>
    </xdr:to>
    <xdr:pic>
      <xdr:nvPicPr>
        <xdr:cNvPr id="1941" name="그림 1940" descr="(1)">
          <a:extLst>
            <a:ext uri="{FF2B5EF4-FFF2-40B4-BE49-F238E27FC236}">
              <a16:creationId xmlns:a16="http://schemas.microsoft.com/office/drawing/2014/main" id="{AF58F1FA-4702-4E46-B6AC-C995A99A8986}"/>
            </a:ext>
          </a:extLst>
        </xdr:cNvPr>
        <xdr:cNvPicPr>
          <a:picLocks/>
        </xdr:cNvPicPr>
      </xdr:nvPicPr>
      <xdr:blipFill>
        <a:blip xmlns:r="http://schemas.openxmlformats.org/officeDocument/2006/relationships" r:embed="rId50">
          <a:alphaModFix amt="45000"/>
        </a:blip>
        <a:stretch>
          <a:fillRect/>
        </a:stretch>
      </xdr:blipFill>
      <xdr:spPr>
        <a:xfrm>
          <a:off x="11087100" y="713851125"/>
          <a:ext cx="161905" cy="161905"/>
        </a:xfrm>
        <a:prstGeom prst="rect">
          <a:avLst/>
        </a:prstGeom>
      </xdr:spPr>
    </xdr:pic>
    <xdr:clientData/>
  </xdr:twoCellAnchor>
  <xdr:twoCellAnchor>
    <xdr:from>
      <xdr:col>5</xdr:col>
      <xdr:colOff>171450</xdr:colOff>
      <xdr:row>1653</xdr:row>
      <xdr:rowOff>19050</xdr:rowOff>
    </xdr:from>
    <xdr:to>
      <xdr:col>5</xdr:col>
      <xdr:colOff>333355</xdr:colOff>
      <xdr:row>1653</xdr:row>
      <xdr:rowOff>180955</xdr:rowOff>
    </xdr:to>
    <xdr:pic>
      <xdr:nvPicPr>
        <xdr:cNvPr id="1942" name="그림 1941" descr="(1)">
          <a:extLst>
            <a:ext uri="{FF2B5EF4-FFF2-40B4-BE49-F238E27FC236}">
              <a16:creationId xmlns:a16="http://schemas.microsoft.com/office/drawing/2014/main" id="{06CEC0D9-BC83-4FB7-87BB-B71E85AFCA8C}"/>
            </a:ext>
          </a:extLst>
        </xdr:cNvPr>
        <xdr:cNvPicPr>
          <a:picLocks/>
        </xdr:cNvPicPr>
      </xdr:nvPicPr>
      <xdr:blipFill>
        <a:blip xmlns:r="http://schemas.openxmlformats.org/officeDocument/2006/relationships" r:embed="rId50">
          <a:alphaModFix amt="45000"/>
        </a:blip>
        <a:stretch>
          <a:fillRect/>
        </a:stretch>
      </xdr:blipFill>
      <xdr:spPr>
        <a:xfrm>
          <a:off x="11087100" y="714575025"/>
          <a:ext cx="161905" cy="161905"/>
        </a:xfrm>
        <a:prstGeom prst="rect">
          <a:avLst/>
        </a:prstGeom>
      </xdr:spPr>
    </xdr:pic>
    <xdr:clientData/>
  </xdr:twoCellAnchor>
  <xdr:twoCellAnchor>
    <xdr:from>
      <xdr:col>5</xdr:col>
      <xdr:colOff>171450</xdr:colOff>
      <xdr:row>1657</xdr:row>
      <xdr:rowOff>19050</xdr:rowOff>
    </xdr:from>
    <xdr:to>
      <xdr:col>5</xdr:col>
      <xdr:colOff>333355</xdr:colOff>
      <xdr:row>1657</xdr:row>
      <xdr:rowOff>180955</xdr:rowOff>
    </xdr:to>
    <xdr:pic>
      <xdr:nvPicPr>
        <xdr:cNvPr id="1943" name="그림 1942" descr="(1)">
          <a:extLst>
            <a:ext uri="{FF2B5EF4-FFF2-40B4-BE49-F238E27FC236}">
              <a16:creationId xmlns:a16="http://schemas.microsoft.com/office/drawing/2014/main" id="{AE57DA28-C972-4213-BC44-8A11717C511C}"/>
            </a:ext>
          </a:extLst>
        </xdr:cNvPr>
        <xdr:cNvPicPr>
          <a:picLocks/>
        </xdr:cNvPicPr>
      </xdr:nvPicPr>
      <xdr:blipFill>
        <a:blip xmlns:r="http://schemas.openxmlformats.org/officeDocument/2006/relationships" r:embed="rId50">
          <a:alphaModFix amt="45000"/>
        </a:blip>
        <a:stretch>
          <a:fillRect/>
        </a:stretch>
      </xdr:blipFill>
      <xdr:spPr>
        <a:xfrm>
          <a:off x="11087100" y="715298925"/>
          <a:ext cx="161905" cy="161905"/>
        </a:xfrm>
        <a:prstGeom prst="rect">
          <a:avLst/>
        </a:prstGeom>
      </xdr:spPr>
    </xdr:pic>
    <xdr:clientData/>
  </xdr:twoCellAnchor>
  <xdr:twoCellAnchor>
    <xdr:from>
      <xdr:col>5</xdr:col>
      <xdr:colOff>9525</xdr:colOff>
      <xdr:row>1720</xdr:row>
      <xdr:rowOff>19050</xdr:rowOff>
    </xdr:from>
    <xdr:to>
      <xdr:col>5</xdr:col>
      <xdr:colOff>171430</xdr:colOff>
      <xdr:row>1720</xdr:row>
      <xdr:rowOff>180955</xdr:rowOff>
    </xdr:to>
    <xdr:pic>
      <xdr:nvPicPr>
        <xdr:cNvPr id="1944" name="그림 1943" descr="Ⅰ">
          <a:extLst>
            <a:ext uri="{FF2B5EF4-FFF2-40B4-BE49-F238E27FC236}">
              <a16:creationId xmlns:a16="http://schemas.microsoft.com/office/drawing/2014/main" id="{8292F841-FC8F-4E88-AD50-EEDAD37A438E}"/>
            </a:ext>
          </a:extLst>
        </xdr:cNvPr>
        <xdr:cNvPicPr>
          <a:picLocks/>
        </xdr:cNvPicPr>
      </xdr:nvPicPr>
      <xdr:blipFill>
        <a:blip xmlns:r="http://schemas.openxmlformats.org/officeDocument/2006/relationships" r:embed="rId49">
          <a:alphaModFix amt="45000"/>
        </a:blip>
        <a:stretch>
          <a:fillRect/>
        </a:stretch>
      </xdr:blipFill>
      <xdr:spPr>
        <a:xfrm>
          <a:off x="10925175" y="748055400"/>
          <a:ext cx="161905" cy="161905"/>
        </a:xfrm>
        <a:prstGeom prst="rect">
          <a:avLst/>
        </a:prstGeom>
      </xdr:spPr>
    </xdr:pic>
    <xdr:clientData/>
  </xdr:twoCellAnchor>
  <xdr:twoCellAnchor>
    <xdr:from>
      <xdr:col>5</xdr:col>
      <xdr:colOff>9525</xdr:colOff>
      <xdr:row>1732</xdr:row>
      <xdr:rowOff>19050</xdr:rowOff>
    </xdr:from>
    <xdr:to>
      <xdr:col>5</xdr:col>
      <xdr:colOff>171430</xdr:colOff>
      <xdr:row>1732</xdr:row>
      <xdr:rowOff>180955</xdr:rowOff>
    </xdr:to>
    <xdr:pic>
      <xdr:nvPicPr>
        <xdr:cNvPr id="1945" name="그림 1944" descr="Ⅰ">
          <a:extLst>
            <a:ext uri="{FF2B5EF4-FFF2-40B4-BE49-F238E27FC236}">
              <a16:creationId xmlns:a16="http://schemas.microsoft.com/office/drawing/2014/main" id="{50EFF8F1-970F-4F3C-B0F7-C3B919B6A07E}"/>
            </a:ext>
          </a:extLst>
        </xdr:cNvPr>
        <xdr:cNvPicPr>
          <a:picLocks/>
        </xdr:cNvPicPr>
      </xdr:nvPicPr>
      <xdr:blipFill>
        <a:blip xmlns:r="http://schemas.openxmlformats.org/officeDocument/2006/relationships" r:embed="rId49">
          <a:alphaModFix amt="45000"/>
        </a:blip>
        <a:stretch>
          <a:fillRect/>
        </a:stretch>
      </xdr:blipFill>
      <xdr:spPr>
        <a:xfrm>
          <a:off x="10925175" y="750227100"/>
          <a:ext cx="161905" cy="161905"/>
        </a:xfrm>
        <a:prstGeom prst="rect">
          <a:avLst/>
        </a:prstGeom>
      </xdr:spPr>
    </xdr:pic>
    <xdr:clientData/>
  </xdr:twoCellAnchor>
  <xdr:twoCellAnchor>
    <xdr:from>
      <xdr:col>5</xdr:col>
      <xdr:colOff>9525</xdr:colOff>
      <xdr:row>1765</xdr:row>
      <xdr:rowOff>19050</xdr:rowOff>
    </xdr:from>
    <xdr:to>
      <xdr:col>5</xdr:col>
      <xdr:colOff>171430</xdr:colOff>
      <xdr:row>1765</xdr:row>
      <xdr:rowOff>180955</xdr:rowOff>
    </xdr:to>
    <xdr:pic>
      <xdr:nvPicPr>
        <xdr:cNvPr id="1946" name="그림 1945" descr="Ⅰ">
          <a:extLst>
            <a:ext uri="{FF2B5EF4-FFF2-40B4-BE49-F238E27FC236}">
              <a16:creationId xmlns:a16="http://schemas.microsoft.com/office/drawing/2014/main" id="{70A5CC05-8D23-4153-BABF-65F95310A913}"/>
            </a:ext>
          </a:extLst>
        </xdr:cNvPr>
        <xdr:cNvPicPr>
          <a:picLocks/>
        </xdr:cNvPicPr>
      </xdr:nvPicPr>
      <xdr:blipFill>
        <a:blip xmlns:r="http://schemas.openxmlformats.org/officeDocument/2006/relationships" r:embed="rId49">
          <a:alphaModFix amt="45000"/>
        </a:blip>
        <a:stretch>
          <a:fillRect/>
        </a:stretch>
      </xdr:blipFill>
      <xdr:spPr>
        <a:xfrm>
          <a:off x="10925175" y="756199275"/>
          <a:ext cx="161905" cy="161905"/>
        </a:xfrm>
        <a:prstGeom prst="rect">
          <a:avLst/>
        </a:prstGeom>
      </xdr:spPr>
    </xdr:pic>
    <xdr:clientData/>
  </xdr:twoCellAnchor>
  <xdr:twoCellAnchor>
    <xdr:from>
      <xdr:col>5</xdr:col>
      <xdr:colOff>57150</xdr:colOff>
      <xdr:row>1733</xdr:row>
      <xdr:rowOff>19100</xdr:rowOff>
    </xdr:from>
    <xdr:to>
      <xdr:col>5</xdr:col>
      <xdr:colOff>219055</xdr:colOff>
      <xdr:row>1734</xdr:row>
      <xdr:rowOff>30</xdr:rowOff>
    </xdr:to>
    <xdr:pic>
      <xdr:nvPicPr>
        <xdr:cNvPr id="1947" name="그림 1946" descr="1">
          <a:extLst>
            <a:ext uri="{FF2B5EF4-FFF2-40B4-BE49-F238E27FC236}">
              <a16:creationId xmlns:a16="http://schemas.microsoft.com/office/drawing/2014/main" id="{7EF7E48D-D339-4C8F-B00E-B0790132070D}"/>
            </a:ext>
          </a:extLst>
        </xdr:cNvPr>
        <xdr:cNvPicPr>
          <a:picLocks/>
        </xdr:cNvPicPr>
      </xdr:nvPicPr>
      <xdr:blipFill>
        <a:blip xmlns:r="http://schemas.openxmlformats.org/officeDocument/2006/relationships" r:embed="rId51">
          <a:alphaModFix amt="45000"/>
        </a:blip>
        <a:stretch>
          <a:fillRect/>
        </a:stretch>
      </xdr:blipFill>
      <xdr:spPr>
        <a:xfrm>
          <a:off x="10972800" y="750408125"/>
          <a:ext cx="161905" cy="161905"/>
        </a:xfrm>
        <a:prstGeom prst="rect">
          <a:avLst/>
        </a:prstGeom>
      </xdr:spPr>
    </xdr:pic>
    <xdr:clientData/>
  </xdr:twoCellAnchor>
  <xdr:twoCellAnchor>
    <xdr:from>
      <xdr:col>5</xdr:col>
      <xdr:colOff>57150</xdr:colOff>
      <xdr:row>1748</xdr:row>
      <xdr:rowOff>19100</xdr:rowOff>
    </xdr:from>
    <xdr:to>
      <xdr:col>5</xdr:col>
      <xdr:colOff>219055</xdr:colOff>
      <xdr:row>1749</xdr:row>
      <xdr:rowOff>30</xdr:rowOff>
    </xdr:to>
    <xdr:pic>
      <xdr:nvPicPr>
        <xdr:cNvPr id="1948" name="그림 1947" descr="1">
          <a:extLst>
            <a:ext uri="{FF2B5EF4-FFF2-40B4-BE49-F238E27FC236}">
              <a16:creationId xmlns:a16="http://schemas.microsoft.com/office/drawing/2014/main" id="{1EE4AB01-1FD2-4EA8-9A32-BCD99089855F}"/>
            </a:ext>
          </a:extLst>
        </xdr:cNvPr>
        <xdr:cNvPicPr>
          <a:picLocks/>
        </xdr:cNvPicPr>
      </xdr:nvPicPr>
      <xdr:blipFill>
        <a:blip xmlns:r="http://schemas.openxmlformats.org/officeDocument/2006/relationships" r:embed="rId51">
          <a:alphaModFix amt="45000"/>
        </a:blip>
        <a:stretch>
          <a:fillRect/>
        </a:stretch>
      </xdr:blipFill>
      <xdr:spPr>
        <a:xfrm>
          <a:off x="10972800" y="753122750"/>
          <a:ext cx="161905" cy="161905"/>
        </a:xfrm>
        <a:prstGeom prst="rect">
          <a:avLst/>
        </a:prstGeom>
      </xdr:spPr>
    </xdr:pic>
    <xdr:clientData/>
  </xdr:twoCellAnchor>
  <xdr:twoCellAnchor>
    <xdr:from>
      <xdr:col>5</xdr:col>
      <xdr:colOff>57150</xdr:colOff>
      <xdr:row>1755</xdr:row>
      <xdr:rowOff>19050</xdr:rowOff>
    </xdr:from>
    <xdr:to>
      <xdr:col>5</xdr:col>
      <xdr:colOff>219055</xdr:colOff>
      <xdr:row>1755</xdr:row>
      <xdr:rowOff>180955</xdr:rowOff>
    </xdr:to>
    <xdr:pic>
      <xdr:nvPicPr>
        <xdr:cNvPr id="1949" name="그림 1948" descr="1">
          <a:extLst>
            <a:ext uri="{FF2B5EF4-FFF2-40B4-BE49-F238E27FC236}">
              <a16:creationId xmlns:a16="http://schemas.microsoft.com/office/drawing/2014/main" id="{47D4E348-5340-482B-982C-7EA5D90DE785}"/>
            </a:ext>
          </a:extLst>
        </xdr:cNvPr>
        <xdr:cNvPicPr>
          <a:picLocks/>
        </xdr:cNvPicPr>
      </xdr:nvPicPr>
      <xdr:blipFill>
        <a:blip xmlns:r="http://schemas.openxmlformats.org/officeDocument/2006/relationships" r:embed="rId51">
          <a:alphaModFix amt="45000"/>
        </a:blip>
        <a:stretch>
          <a:fillRect/>
        </a:stretch>
      </xdr:blipFill>
      <xdr:spPr>
        <a:xfrm>
          <a:off x="10972800" y="754389525"/>
          <a:ext cx="161905" cy="161905"/>
        </a:xfrm>
        <a:prstGeom prst="rect">
          <a:avLst/>
        </a:prstGeom>
      </xdr:spPr>
    </xdr:pic>
    <xdr:clientData/>
  </xdr:twoCellAnchor>
  <xdr:twoCellAnchor>
    <xdr:from>
      <xdr:col>5</xdr:col>
      <xdr:colOff>57150</xdr:colOff>
      <xdr:row>1760</xdr:row>
      <xdr:rowOff>19050</xdr:rowOff>
    </xdr:from>
    <xdr:to>
      <xdr:col>5</xdr:col>
      <xdr:colOff>219055</xdr:colOff>
      <xdr:row>1760</xdr:row>
      <xdr:rowOff>180955</xdr:rowOff>
    </xdr:to>
    <xdr:pic>
      <xdr:nvPicPr>
        <xdr:cNvPr id="1950" name="그림 1949" descr="1">
          <a:extLst>
            <a:ext uri="{FF2B5EF4-FFF2-40B4-BE49-F238E27FC236}">
              <a16:creationId xmlns:a16="http://schemas.microsoft.com/office/drawing/2014/main" id="{451A3201-445C-4645-A874-30325A6B936C}"/>
            </a:ext>
          </a:extLst>
        </xdr:cNvPr>
        <xdr:cNvPicPr>
          <a:picLocks/>
        </xdr:cNvPicPr>
      </xdr:nvPicPr>
      <xdr:blipFill>
        <a:blip xmlns:r="http://schemas.openxmlformats.org/officeDocument/2006/relationships" r:embed="rId51">
          <a:alphaModFix amt="45000"/>
        </a:blip>
        <a:stretch>
          <a:fillRect/>
        </a:stretch>
      </xdr:blipFill>
      <xdr:spPr>
        <a:xfrm>
          <a:off x="10972800" y="755294400"/>
          <a:ext cx="161905" cy="161905"/>
        </a:xfrm>
        <a:prstGeom prst="rect">
          <a:avLst/>
        </a:prstGeom>
      </xdr:spPr>
    </xdr:pic>
    <xdr:clientData/>
  </xdr:twoCellAnchor>
  <xdr:twoCellAnchor>
    <xdr:from>
      <xdr:col>5</xdr:col>
      <xdr:colOff>57150</xdr:colOff>
      <xdr:row>1766</xdr:row>
      <xdr:rowOff>19050</xdr:rowOff>
    </xdr:from>
    <xdr:to>
      <xdr:col>5</xdr:col>
      <xdr:colOff>219055</xdr:colOff>
      <xdr:row>1766</xdr:row>
      <xdr:rowOff>180955</xdr:rowOff>
    </xdr:to>
    <xdr:pic>
      <xdr:nvPicPr>
        <xdr:cNvPr id="1951" name="그림 1950" descr="1">
          <a:extLst>
            <a:ext uri="{FF2B5EF4-FFF2-40B4-BE49-F238E27FC236}">
              <a16:creationId xmlns:a16="http://schemas.microsoft.com/office/drawing/2014/main" id="{990FEEAE-FF24-426D-A0D2-1FBED9B6EFE2}"/>
            </a:ext>
          </a:extLst>
        </xdr:cNvPr>
        <xdr:cNvPicPr>
          <a:picLocks/>
        </xdr:cNvPicPr>
      </xdr:nvPicPr>
      <xdr:blipFill>
        <a:blip xmlns:r="http://schemas.openxmlformats.org/officeDocument/2006/relationships" r:embed="rId51">
          <a:alphaModFix amt="45000"/>
        </a:blip>
        <a:stretch>
          <a:fillRect/>
        </a:stretch>
      </xdr:blipFill>
      <xdr:spPr>
        <a:xfrm>
          <a:off x="10972800" y="756380250"/>
          <a:ext cx="161905" cy="161905"/>
        </a:xfrm>
        <a:prstGeom prst="rect">
          <a:avLst/>
        </a:prstGeom>
      </xdr:spPr>
    </xdr:pic>
    <xdr:clientData/>
  </xdr:twoCellAnchor>
  <xdr:twoCellAnchor>
    <xdr:from>
      <xdr:col>5</xdr:col>
      <xdr:colOff>57150</xdr:colOff>
      <xdr:row>1773</xdr:row>
      <xdr:rowOff>19050</xdr:rowOff>
    </xdr:from>
    <xdr:to>
      <xdr:col>5</xdr:col>
      <xdr:colOff>219055</xdr:colOff>
      <xdr:row>1773</xdr:row>
      <xdr:rowOff>180955</xdr:rowOff>
    </xdr:to>
    <xdr:pic>
      <xdr:nvPicPr>
        <xdr:cNvPr id="1952" name="그림 1951" descr="1">
          <a:extLst>
            <a:ext uri="{FF2B5EF4-FFF2-40B4-BE49-F238E27FC236}">
              <a16:creationId xmlns:a16="http://schemas.microsoft.com/office/drawing/2014/main" id="{5D3B12A0-F227-42EC-9AEC-E9AE882959FC}"/>
            </a:ext>
          </a:extLst>
        </xdr:cNvPr>
        <xdr:cNvPicPr>
          <a:picLocks/>
        </xdr:cNvPicPr>
      </xdr:nvPicPr>
      <xdr:blipFill>
        <a:blip xmlns:r="http://schemas.openxmlformats.org/officeDocument/2006/relationships" r:embed="rId51">
          <a:alphaModFix amt="45000"/>
        </a:blip>
        <a:stretch>
          <a:fillRect/>
        </a:stretch>
      </xdr:blipFill>
      <xdr:spPr>
        <a:xfrm>
          <a:off x="10972800" y="757647075"/>
          <a:ext cx="161905" cy="161905"/>
        </a:xfrm>
        <a:prstGeom prst="rect">
          <a:avLst/>
        </a:prstGeom>
      </xdr:spPr>
    </xdr:pic>
    <xdr:clientData/>
  </xdr:twoCellAnchor>
  <xdr:twoCellAnchor>
    <xdr:from>
      <xdr:col>5</xdr:col>
      <xdr:colOff>171450</xdr:colOff>
      <xdr:row>1737</xdr:row>
      <xdr:rowOff>19000</xdr:rowOff>
    </xdr:from>
    <xdr:to>
      <xdr:col>5</xdr:col>
      <xdr:colOff>333355</xdr:colOff>
      <xdr:row>1737</xdr:row>
      <xdr:rowOff>180905</xdr:rowOff>
    </xdr:to>
    <xdr:pic>
      <xdr:nvPicPr>
        <xdr:cNvPr id="1955" name="그림 1954" descr="(1)">
          <a:extLst>
            <a:ext uri="{FF2B5EF4-FFF2-40B4-BE49-F238E27FC236}">
              <a16:creationId xmlns:a16="http://schemas.microsoft.com/office/drawing/2014/main" id="{3DEF3755-A3E0-4147-A21A-9693B1F2731C}"/>
            </a:ext>
          </a:extLst>
        </xdr:cNvPr>
        <xdr:cNvPicPr>
          <a:picLocks/>
        </xdr:cNvPicPr>
      </xdr:nvPicPr>
      <xdr:blipFill>
        <a:blip xmlns:r="http://schemas.openxmlformats.org/officeDocument/2006/relationships" r:embed="rId50">
          <a:alphaModFix amt="45000"/>
        </a:blip>
        <a:stretch>
          <a:fillRect/>
        </a:stretch>
      </xdr:blipFill>
      <xdr:spPr>
        <a:xfrm>
          <a:off x="11087100" y="751131925"/>
          <a:ext cx="161905" cy="161905"/>
        </a:xfrm>
        <a:prstGeom prst="rect">
          <a:avLst/>
        </a:prstGeom>
      </xdr:spPr>
    </xdr:pic>
    <xdr:clientData/>
  </xdr:twoCellAnchor>
  <xdr:twoCellAnchor>
    <xdr:from>
      <xdr:col>5</xdr:col>
      <xdr:colOff>171450</xdr:colOff>
      <xdr:row>1741</xdr:row>
      <xdr:rowOff>19000</xdr:rowOff>
    </xdr:from>
    <xdr:to>
      <xdr:col>5</xdr:col>
      <xdr:colOff>333355</xdr:colOff>
      <xdr:row>1741</xdr:row>
      <xdr:rowOff>180905</xdr:rowOff>
    </xdr:to>
    <xdr:pic>
      <xdr:nvPicPr>
        <xdr:cNvPr id="1956" name="그림 1955" descr="(1)">
          <a:extLst>
            <a:ext uri="{FF2B5EF4-FFF2-40B4-BE49-F238E27FC236}">
              <a16:creationId xmlns:a16="http://schemas.microsoft.com/office/drawing/2014/main" id="{C576F9FC-4468-4321-B0DD-B4D4D613EE4F}"/>
            </a:ext>
          </a:extLst>
        </xdr:cNvPr>
        <xdr:cNvPicPr>
          <a:picLocks/>
        </xdr:cNvPicPr>
      </xdr:nvPicPr>
      <xdr:blipFill>
        <a:blip xmlns:r="http://schemas.openxmlformats.org/officeDocument/2006/relationships" r:embed="rId50">
          <a:alphaModFix amt="45000"/>
        </a:blip>
        <a:stretch>
          <a:fillRect/>
        </a:stretch>
      </xdr:blipFill>
      <xdr:spPr>
        <a:xfrm>
          <a:off x="11087100" y="751855825"/>
          <a:ext cx="161905" cy="161905"/>
        </a:xfrm>
        <a:prstGeom prst="rect">
          <a:avLst/>
        </a:prstGeom>
      </xdr:spPr>
    </xdr:pic>
    <xdr:clientData/>
  </xdr:twoCellAnchor>
  <xdr:twoCellAnchor>
    <xdr:from>
      <xdr:col>5</xdr:col>
      <xdr:colOff>171450</xdr:colOff>
      <xdr:row>1744</xdr:row>
      <xdr:rowOff>19100</xdr:rowOff>
    </xdr:from>
    <xdr:to>
      <xdr:col>5</xdr:col>
      <xdr:colOff>333355</xdr:colOff>
      <xdr:row>1745</xdr:row>
      <xdr:rowOff>30</xdr:rowOff>
    </xdr:to>
    <xdr:pic>
      <xdr:nvPicPr>
        <xdr:cNvPr id="1957" name="그림 1956" descr="(1)">
          <a:extLst>
            <a:ext uri="{FF2B5EF4-FFF2-40B4-BE49-F238E27FC236}">
              <a16:creationId xmlns:a16="http://schemas.microsoft.com/office/drawing/2014/main" id="{4D52FCDC-4CB2-40D8-9CE1-C439DBD54444}"/>
            </a:ext>
          </a:extLst>
        </xdr:cNvPr>
        <xdr:cNvPicPr>
          <a:picLocks/>
        </xdr:cNvPicPr>
      </xdr:nvPicPr>
      <xdr:blipFill>
        <a:blip xmlns:r="http://schemas.openxmlformats.org/officeDocument/2006/relationships" r:embed="rId50">
          <a:alphaModFix amt="45000"/>
        </a:blip>
        <a:stretch>
          <a:fillRect/>
        </a:stretch>
      </xdr:blipFill>
      <xdr:spPr>
        <a:xfrm>
          <a:off x="11087100" y="752398850"/>
          <a:ext cx="161905" cy="161905"/>
        </a:xfrm>
        <a:prstGeom prst="rect">
          <a:avLst/>
        </a:prstGeom>
      </xdr:spPr>
    </xdr:pic>
    <xdr:clientData/>
  </xdr:twoCellAnchor>
  <xdr:twoCellAnchor>
    <xdr:from>
      <xdr:col>5</xdr:col>
      <xdr:colOff>9525</xdr:colOff>
      <xdr:row>1790</xdr:row>
      <xdr:rowOff>19050</xdr:rowOff>
    </xdr:from>
    <xdr:to>
      <xdr:col>5</xdr:col>
      <xdr:colOff>171430</xdr:colOff>
      <xdr:row>1790</xdr:row>
      <xdr:rowOff>180955</xdr:rowOff>
    </xdr:to>
    <xdr:pic>
      <xdr:nvPicPr>
        <xdr:cNvPr id="1958" name="그림 1957" descr="Ⅰ">
          <a:extLst>
            <a:ext uri="{FF2B5EF4-FFF2-40B4-BE49-F238E27FC236}">
              <a16:creationId xmlns:a16="http://schemas.microsoft.com/office/drawing/2014/main" id="{E26F9ED2-5C67-4953-9888-804A4C3235F2}"/>
            </a:ext>
          </a:extLst>
        </xdr:cNvPr>
        <xdr:cNvPicPr>
          <a:picLocks/>
        </xdr:cNvPicPr>
      </xdr:nvPicPr>
      <xdr:blipFill>
        <a:blip xmlns:r="http://schemas.openxmlformats.org/officeDocument/2006/relationships" r:embed="rId49">
          <a:alphaModFix amt="45000"/>
        </a:blip>
        <a:stretch>
          <a:fillRect/>
        </a:stretch>
      </xdr:blipFill>
      <xdr:spPr>
        <a:xfrm>
          <a:off x="10925175" y="781897725"/>
          <a:ext cx="161905" cy="161905"/>
        </a:xfrm>
        <a:prstGeom prst="rect">
          <a:avLst/>
        </a:prstGeom>
      </xdr:spPr>
    </xdr:pic>
    <xdr:clientData/>
  </xdr:twoCellAnchor>
  <xdr:twoCellAnchor>
    <xdr:from>
      <xdr:col>5</xdr:col>
      <xdr:colOff>9525</xdr:colOff>
      <xdr:row>1803</xdr:row>
      <xdr:rowOff>19050</xdr:rowOff>
    </xdr:from>
    <xdr:to>
      <xdr:col>5</xdr:col>
      <xdr:colOff>171430</xdr:colOff>
      <xdr:row>1803</xdr:row>
      <xdr:rowOff>180955</xdr:rowOff>
    </xdr:to>
    <xdr:pic>
      <xdr:nvPicPr>
        <xdr:cNvPr id="1959" name="그림 1958" descr="Ⅰ">
          <a:extLst>
            <a:ext uri="{FF2B5EF4-FFF2-40B4-BE49-F238E27FC236}">
              <a16:creationId xmlns:a16="http://schemas.microsoft.com/office/drawing/2014/main" id="{3520DC12-3151-439D-8B1A-14107A54292B}"/>
            </a:ext>
          </a:extLst>
        </xdr:cNvPr>
        <xdr:cNvPicPr>
          <a:picLocks/>
        </xdr:cNvPicPr>
      </xdr:nvPicPr>
      <xdr:blipFill>
        <a:blip xmlns:r="http://schemas.openxmlformats.org/officeDocument/2006/relationships" r:embed="rId49">
          <a:alphaModFix amt="45000"/>
        </a:blip>
        <a:stretch>
          <a:fillRect/>
        </a:stretch>
      </xdr:blipFill>
      <xdr:spPr>
        <a:xfrm>
          <a:off x="10925175" y="784250400"/>
          <a:ext cx="161905" cy="161905"/>
        </a:xfrm>
        <a:prstGeom prst="rect">
          <a:avLst/>
        </a:prstGeom>
      </xdr:spPr>
    </xdr:pic>
    <xdr:clientData/>
  </xdr:twoCellAnchor>
  <xdr:twoCellAnchor>
    <xdr:from>
      <xdr:col>5</xdr:col>
      <xdr:colOff>9525</xdr:colOff>
      <xdr:row>1838</xdr:row>
      <xdr:rowOff>19100</xdr:rowOff>
    </xdr:from>
    <xdr:to>
      <xdr:col>5</xdr:col>
      <xdr:colOff>171430</xdr:colOff>
      <xdr:row>1839</xdr:row>
      <xdr:rowOff>30</xdr:rowOff>
    </xdr:to>
    <xdr:pic>
      <xdr:nvPicPr>
        <xdr:cNvPr id="1960" name="그림 1959" descr="Ⅰ">
          <a:extLst>
            <a:ext uri="{FF2B5EF4-FFF2-40B4-BE49-F238E27FC236}">
              <a16:creationId xmlns:a16="http://schemas.microsoft.com/office/drawing/2014/main" id="{05D03C2C-D51E-48F6-8AA1-102EBF3C463F}"/>
            </a:ext>
          </a:extLst>
        </xdr:cNvPr>
        <xdr:cNvPicPr>
          <a:picLocks/>
        </xdr:cNvPicPr>
      </xdr:nvPicPr>
      <xdr:blipFill>
        <a:blip xmlns:r="http://schemas.openxmlformats.org/officeDocument/2006/relationships" r:embed="rId49">
          <a:alphaModFix amt="45000"/>
        </a:blip>
        <a:stretch>
          <a:fillRect/>
        </a:stretch>
      </xdr:blipFill>
      <xdr:spPr>
        <a:xfrm>
          <a:off x="10925175" y="790584575"/>
          <a:ext cx="161905" cy="161905"/>
        </a:xfrm>
        <a:prstGeom prst="rect">
          <a:avLst/>
        </a:prstGeom>
      </xdr:spPr>
    </xdr:pic>
    <xdr:clientData/>
  </xdr:twoCellAnchor>
  <xdr:twoCellAnchor>
    <xdr:from>
      <xdr:col>5</xdr:col>
      <xdr:colOff>57150</xdr:colOff>
      <xdr:row>1804</xdr:row>
      <xdr:rowOff>19100</xdr:rowOff>
    </xdr:from>
    <xdr:to>
      <xdr:col>5</xdr:col>
      <xdr:colOff>219055</xdr:colOff>
      <xdr:row>1805</xdr:row>
      <xdr:rowOff>30</xdr:rowOff>
    </xdr:to>
    <xdr:pic>
      <xdr:nvPicPr>
        <xdr:cNvPr id="1961" name="그림 1960" descr="1">
          <a:extLst>
            <a:ext uri="{FF2B5EF4-FFF2-40B4-BE49-F238E27FC236}">
              <a16:creationId xmlns:a16="http://schemas.microsoft.com/office/drawing/2014/main" id="{959BF625-82ED-479B-BC6E-C93A60FFCF90}"/>
            </a:ext>
          </a:extLst>
        </xdr:cNvPr>
        <xdr:cNvPicPr>
          <a:picLocks/>
        </xdr:cNvPicPr>
      </xdr:nvPicPr>
      <xdr:blipFill>
        <a:blip xmlns:r="http://schemas.openxmlformats.org/officeDocument/2006/relationships" r:embed="rId51">
          <a:alphaModFix amt="45000"/>
        </a:blip>
        <a:stretch>
          <a:fillRect/>
        </a:stretch>
      </xdr:blipFill>
      <xdr:spPr>
        <a:xfrm>
          <a:off x="10972800" y="784431425"/>
          <a:ext cx="161905" cy="161905"/>
        </a:xfrm>
        <a:prstGeom prst="rect">
          <a:avLst/>
        </a:prstGeom>
      </xdr:spPr>
    </xdr:pic>
    <xdr:clientData/>
  </xdr:twoCellAnchor>
  <xdr:twoCellAnchor>
    <xdr:from>
      <xdr:col>5</xdr:col>
      <xdr:colOff>57150</xdr:colOff>
      <xdr:row>1812</xdr:row>
      <xdr:rowOff>19000</xdr:rowOff>
    </xdr:from>
    <xdr:to>
      <xdr:col>5</xdr:col>
      <xdr:colOff>219055</xdr:colOff>
      <xdr:row>1812</xdr:row>
      <xdr:rowOff>180905</xdr:rowOff>
    </xdr:to>
    <xdr:pic>
      <xdr:nvPicPr>
        <xdr:cNvPr id="1962" name="그림 1961" descr="1">
          <a:extLst>
            <a:ext uri="{FF2B5EF4-FFF2-40B4-BE49-F238E27FC236}">
              <a16:creationId xmlns:a16="http://schemas.microsoft.com/office/drawing/2014/main" id="{16DE1833-B52F-449D-8D37-64937EAD9C76}"/>
            </a:ext>
          </a:extLst>
        </xdr:cNvPr>
        <xdr:cNvPicPr>
          <a:picLocks/>
        </xdr:cNvPicPr>
      </xdr:nvPicPr>
      <xdr:blipFill>
        <a:blip xmlns:r="http://schemas.openxmlformats.org/officeDocument/2006/relationships" r:embed="rId51">
          <a:alphaModFix amt="45000"/>
        </a:blip>
        <a:stretch>
          <a:fillRect/>
        </a:stretch>
      </xdr:blipFill>
      <xdr:spPr>
        <a:xfrm>
          <a:off x="10972800" y="785879125"/>
          <a:ext cx="161905" cy="161905"/>
        </a:xfrm>
        <a:prstGeom prst="rect">
          <a:avLst/>
        </a:prstGeom>
      </xdr:spPr>
    </xdr:pic>
    <xdr:clientData/>
  </xdr:twoCellAnchor>
  <xdr:twoCellAnchor>
    <xdr:from>
      <xdr:col>5</xdr:col>
      <xdr:colOff>57150</xdr:colOff>
      <xdr:row>1825</xdr:row>
      <xdr:rowOff>19050</xdr:rowOff>
    </xdr:from>
    <xdr:to>
      <xdr:col>5</xdr:col>
      <xdr:colOff>219055</xdr:colOff>
      <xdr:row>1825</xdr:row>
      <xdr:rowOff>180955</xdr:rowOff>
    </xdr:to>
    <xdr:pic>
      <xdr:nvPicPr>
        <xdr:cNvPr id="1963" name="그림 1962" descr="1">
          <a:extLst>
            <a:ext uri="{FF2B5EF4-FFF2-40B4-BE49-F238E27FC236}">
              <a16:creationId xmlns:a16="http://schemas.microsoft.com/office/drawing/2014/main" id="{05648099-6AC6-400F-BF19-50C51335529D}"/>
            </a:ext>
          </a:extLst>
        </xdr:cNvPr>
        <xdr:cNvPicPr>
          <a:picLocks/>
        </xdr:cNvPicPr>
      </xdr:nvPicPr>
      <xdr:blipFill>
        <a:blip xmlns:r="http://schemas.openxmlformats.org/officeDocument/2006/relationships" r:embed="rId51">
          <a:alphaModFix amt="45000"/>
        </a:blip>
        <a:stretch>
          <a:fillRect/>
        </a:stretch>
      </xdr:blipFill>
      <xdr:spPr>
        <a:xfrm>
          <a:off x="10972800" y="788231850"/>
          <a:ext cx="161905" cy="161905"/>
        </a:xfrm>
        <a:prstGeom prst="rect">
          <a:avLst/>
        </a:prstGeom>
      </xdr:spPr>
    </xdr:pic>
    <xdr:clientData/>
  </xdr:twoCellAnchor>
  <xdr:twoCellAnchor>
    <xdr:from>
      <xdr:col>5</xdr:col>
      <xdr:colOff>57150</xdr:colOff>
      <xdr:row>1832</xdr:row>
      <xdr:rowOff>19050</xdr:rowOff>
    </xdr:from>
    <xdr:to>
      <xdr:col>5</xdr:col>
      <xdr:colOff>219055</xdr:colOff>
      <xdr:row>1832</xdr:row>
      <xdr:rowOff>180955</xdr:rowOff>
    </xdr:to>
    <xdr:pic>
      <xdr:nvPicPr>
        <xdr:cNvPr id="1964" name="그림 1963" descr="1">
          <a:extLst>
            <a:ext uri="{FF2B5EF4-FFF2-40B4-BE49-F238E27FC236}">
              <a16:creationId xmlns:a16="http://schemas.microsoft.com/office/drawing/2014/main" id="{ACF06630-26F0-4DF4-A43A-8446ECE9E02E}"/>
            </a:ext>
          </a:extLst>
        </xdr:cNvPr>
        <xdr:cNvPicPr>
          <a:picLocks/>
        </xdr:cNvPicPr>
      </xdr:nvPicPr>
      <xdr:blipFill>
        <a:blip xmlns:r="http://schemas.openxmlformats.org/officeDocument/2006/relationships" r:embed="rId51">
          <a:alphaModFix amt="45000"/>
        </a:blip>
        <a:stretch>
          <a:fillRect/>
        </a:stretch>
      </xdr:blipFill>
      <xdr:spPr>
        <a:xfrm>
          <a:off x="10972800" y="789498675"/>
          <a:ext cx="161905" cy="161905"/>
        </a:xfrm>
        <a:prstGeom prst="rect">
          <a:avLst/>
        </a:prstGeom>
      </xdr:spPr>
    </xdr:pic>
    <xdr:clientData/>
  </xdr:twoCellAnchor>
  <xdr:twoCellAnchor>
    <xdr:from>
      <xdr:col>5</xdr:col>
      <xdr:colOff>57150</xdr:colOff>
      <xdr:row>1839</xdr:row>
      <xdr:rowOff>19050</xdr:rowOff>
    </xdr:from>
    <xdr:to>
      <xdr:col>5</xdr:col>
      <xdr:colOff>219055</xdr:colOff>
      <xdr:row>1839</xdr:row>
      <xdr:rowOff>180955</xdr:rowOff>
    </xdr:to>
    <xdr:pic>
      <xdr:nvPicPr>
        <xdr:cNvPr id="1965" name="그림 1964" descr="1">
          <a:extLst>
            <a:ext uri="{FF2B5EF4-FFF2-40B4-BE49-F238E27FC236}">
              <a16:creationId xmlns:a16="http://schemas.microsoft.com/office/drawing/2014/main" id="{0738C24A-2302-4E0F-A45B-96669BF9C60E}"/>
            </a:ext>
          </a:extLst>
        </xdr:cNvPr>
        <xdr:cNvPicPr>
          <a:picLocks/>
        </xdr:cNvPicPr>
      </xdr:nvPicPr>
      <xdr:blipFill>
        <a:blip xmlns:r="http://schemas.openxmlformats.org/officeDocument/2006/relationships" r:embed="rId51">
          <a:alphaModFix amt="45000"/>
        </a:blip>
        <a:stretch>
          <a:fillRect/>
        </a:stretch>
      </xdr:blipFill>
      <xdr:spPr>
        <a:xfrm>
          <a:off x="10972800" y="790765500"/>
          <a:ext cx="161905" cy="161905"/>
        </a:xfrm>
        <a:prstGeom prst="rect">
          <a:avLst/>
        </a:prstGeom>
      </xdr:spPr>
    </xdr:pic>
    <xdr:clientData/>
  </xdr:twoCellAnchor>
  <xdr:twoCellAnchor>
    <xdr:from>
      <xdr:col>5</xdr:col>
      <xdr:colOff>57150</xdr:colOff>
      <xdr:row>1846</xdr:row>
      <xdr:rowOff>19000</xdr:rowOff>
    </xdr:from>
    <xdr:to>
      <xdr:col>5</xdr:col>
      <xdr:colOff>219055</xdr:colOff>
      <xdr:row>1846</xdr:row>
      <xdr:rowOff>180905</xdr:rowOff>
    </xdr:to>
    <xdr:pic>
      <xdr:nvPicPr>
        <xdr:cNvPr id="1966" name="그림 1965" descr="1">
          <a:extLst>
            <a:ext uri="{FF2B5EF4-FFF2-40B4-BE49-F238E27FC236}">
              <a16:creationId xmlns:a16="http://schemas.microsoft.com/office/drawing/2014/main" id="{119D4D77-30F4-4717-9658-78498561C67A}"/>
            </a:ext>
          </a:extLst>
        </xdr:cNvPr>
        <xdr:cNvPicPr>
          <a:picLocks/>
        </xdr:cNvPicPr>
      </xdr:nvPicPr>
      <xdr:blipFill>
        <a:blip xmlns:r="http://schemas.openxmlformats.org/officeDocument/2006/relationships" r:embed="rId51">
          <a:alphaModFix amt="45000"/>
        </a:blip>
        <a:stretch>
          <a:fillRect/>
        </a:stretch>
      </xdr:blipFill>
      <xdr:spPr>
        <a:xfrm>
          <a:off x="10972800" y="792032275"/>
          <a:ext cx="161905" cy="161905"/>
        </a:xfrm>
        <a:prstGeom prst="rect">
          <a:avLst/>
        </a:prstGeom>
      </xdr:spPr>
    </xdr:pic>
    <xdr:clientData/>
  </xdr:twoCellAnchor>
  <xdr:twoCellAnchor>
    <xdr:from>
      <xdr:col>5</xdr:col>
      <xdr:colOff>171450</xdr:colOff>
      <xdr:row>1816</xdr:row>
      <xdr:rowOff>19000</xdr:rowOff>
    </xdr:from>
    <xdr:to>
      <xdr:col>5</xdr:col>
      <xdr:colOff>333355</xdr:colOff>
      <xdr:row>1816</xdr:row>
      <xdr:rowOff>180905</xdr:rowOff>
    </xdr:to>
    <xdr:pic>
      <xdr:nvPicPr>
        <xdr:cNvPr id="1968" name="그림 1967" descr="(1)">
          <a:extLst>
            <a:ext uri="{FF2B5EF4-FFF2-40B4-BE49-F238E27FC236}">
              <a16:creationId xmlns:a16="http://schemas.microsoft.com/office/drawing/2014/main" id="{5752F032-04EB-42C4-A8D0-4F487F2DC1D4}"/>
            </a:ext>
          </a:extLst>
        </xdr:cNvPr>
        <xdr:cNvPicPr>
          <a:picLocks/>
        </xdr:cNvPicPr>
      </xdr:nvPicPr>
      <xdr:blipFill>
        <a:blip xmlns:r="http://schemas.openxmlformats.org/officeDocument/2006/relationships" r:embed="rId50">
          <a:alphaModFix amt="45000"/>
        </a:blip>
        <a:stretch>
          <a:fillRect/>
        </a:stretch>
      </xdr:blipFill>
      <xdr:spPr>
        <a:xfrm>
          <a:off x="11087100" y="786603025"/>
          <a:ext cx="161905" cy="161905"/>
        </a:xfrm>
        <a:prstGeom prst="rect">
          <a:avLst/>
        </a:prstGeom>
      </xdr:spPr>
    </xdr:pic>
    <xdr:clientData/>
  </xdr:twoCellAnchor>
  <xdr:twoCellAnchor>
    <xdr:from>
      <xdr:col>5</xdr:col>
      <xdr:colOff>171450</xdr:colOff>
      <xdr:row>1819</xdr:row>
      <xdr:rowOff>19100</xdr:rowOff>
    </xdr:from>
    <xdr:to>
      <xdr:col>5</xdr:col>
      <xdr:colOff>333355</xdr:colOff>
      <xdr:row>1820</xdr:row>
      <xdr:rowOff>30</xdr:rowOff>
    </xdr:to>
    <xdr:pic>
      <xdr:nvPicPr>
        <xdr:cNvPr id="1969" name="그림 1968" descr="(1)">
          <a:extLst>
            <a:ext uri="{FF2B5EF4-FFF2-40B4-BE49-F238E27FC236}">
              <a16:creationId xmlns:a16="http://schemas.microsoft.com/office/drawing/2014/main" id="{DD396B68-0ADC-47C9-81B3-6CAC76D8A541}"/>
            </a:ext>
          </a:extLst>
        </xdr:cNvPr>
        <xdr:cNvPicPr>
          <a:picLocks/>
        </xdr:cNvPicPr>
      </xdr:nvPicPr>
      <xdr:blipFill>
        <a:blip xmlns:r="http://schemas.openxmlformats.org/officeDocument/2006/relationships" r:embed="rId50">
          <a:alphaModFix amt="45000"/>
        </a:blip>
        <a:stretch>
          <a:fillRect/>
        </a:stretch>
      </xdr:blipFill>
      <xdr:spPr>
        <a:xfrm>
          <a:off x="11087100" y="787146050"/>
          <a:ext cx="161905" cy="161905"/>
        </a:xfrm>
        <a:prstGeom prst="rect">
          <a:avLst/>
        </a:prstGeom>
      </xdr:spPr>
    </xdr:pic>
    <xdr:clientData/>
  </xdr:twoCellAnchor>
  <xdr:twoCellAnchor>
    <xdr:from>
      <xdr:col>5</xdr:col>
      <xdr:colOff>171450</xdr:colOff>
      <xdr:row>1822</xdr:row>
      <xdr:rowOff>19050</xdr:rowOff>
    </xdr:from>
    <xdr:to>
      <xdr:col>5</xdr:col>
      <xdr:colOff>333355</xdr:colOff>
      <xdr:row>1822</xdr:row>
      <xdr:rowOff>180955</xdr:rowOff>
    </xdr:to>
    <xdr:pic>
      <xdr:nvPicPr>
        <xdr:cNvPr id="1970" name="그림 1969" descr="(1)">
          <a:extLst>
            <a:ext uri="{FF2B5EF4-FFF2-40B4-BE49-F238E27FC236}">
              <a16:creationId xmlns:a16="http://schemas.microsoft.com/office/drawing/2014/main" id="{2FF5BD36-05EF-477B-808D-C450D3FD1363}"/>
            </a:ext>
          </a:extLst>
        </xdr:cNvPr>
        <xdr:cNvPicPr>
          <a:picLocks/>
        </xdr:cNvPicPr>
      </xdr:nvPicPr>
      <xdr:blipFill>
        <a:blip xmlns:r="http://schemas.openxmlformats.org/officeDocument/2006/relationships" r:embed="rId50">
          <a:alphaModFix amt="45000"/>
        </a:blip>
        <a:stretch>
          <a:fillRect/>
        </a:stretch>
      </xdr:blipFill>
      <xdr:spPr>
        <a:xfrm>
          <a:off x="11087100" y="787688925"/>
          <a:ext cx="161905" cy="161905"/>
        </a:xfrm>
        <a:prstGeom prst="rect">
          <a:avLst/>
        </a:prstGeom>
      </xdr:spPr>
    </xdr:pic>
    <xdr:clientData/>
  </xdr:twoCellAnchor>
  <xdr:twoCellAnchor>
    <xdr:from>
      <xdr:col>5</xdr:col>
      <xdr:colOff>9525</xdr:colOff>
      <xdr:row>1863</xdr:row>
      <xdr:rowOff>19050</xdr:rowOff>
    </xdr:from>
    <xdr:to>
      <xdr:col>5</xdr:col>
      <xdr:colOff>171430</xdr:colOff>
      <xdr:row>1863</xdr:row>
      <xdr:rowOff>180955</xdr:rowOff>
    </xdr:to>
    <xdr:pic>
      <xdr:nvPicPr>
        <xdr:cNvPr id="1971" name="그림 1970" descr="Ⅰ">
          <a:extLst>
            <a:ext uri="{FF2B5EF4-FFF2-40B4-BE49-F238E27FC236}">
              <a16:creationId xmlns:a16="http://schemas.microsoft.com/office/drawing/2014/main" id="{7A61C01A-4E91-40C0-AA19-27E8D633CF3B}"/>
            </a:ext>
          </a:extLst>
        </xdr:cNvPr>
        <xdr:cNvPicPr>
          <a:picLocks/>
        </xdr:cNvPicPr>
      </xdr:nvPicPr>
      <xdr:blipFill>
        <a:blip xmlns:r="http://schemas.openxmlformats.org/officeDocument/2006/relationships" r:embed="rId49">
          <a:alphaModFix amt="45000"/>
        </a:blip>
        <a:stretch>
          <a:fillRect/>
        </a:stretch>
      </xdr:blipFill>
      <xdr:spPr>
        <a:xfrm>
          <a:off x="10925175" y="807415200"/>
          <a:ext cx="161905" cy="161905"/>
        </a:xfrm>
        <a:prstGeom prst="rect">
          <a:avLst/>
        </a:prstGeom>
      </xdr:spPr>
    </xdr:pic>
    <xdr:clientData/>
  </xdr:twoCellAnchor>
  <xdr:twoCellAnchor>
    <xdr:from>
      <xdr:col>5</xdr:col>
      <xdr:colOff>9525</xdr:colOff>
      <xdr:row>1876</xdr:row>
      <xdr:rowOff>19000</xdr:rowOff>
    </xdr:from>
    <xdr:to>
      <xdr:col>5</xdr:col>
      <xdr:colOff>171430</xdr:colOff>
      <xdr:row>1876</xdr:row>
      <xdr:rowOff>180905</xdr:rowOff>
    </xdr:to>
    <xdr:pic>
      <xdr:nvPicPr>
        <xdr:cNvPr id="1972" name="그림 1971" descr="Ⅰ">
          <a:extLst>
            <a:ext uri="{FF2B5EF4-FFF2-40B4-BE49-F238E27FC236}">
              <a16:creationId xmlns:a16="http://schemas.microsoft.com/office/drawing/2014/main" id="{6D23CC52-AB6F-4931-A084-357B7EC97F0D}"/>
            </a:ext>
          </a:extLst>
        </xdr:cNvPr>
        <xdr:cNvPicPr>
          <a:picLocks/>
        </xdr:cNvPicPr>
      </xdr:nvPicPr>
      <xdr:blipFill>
        <a:blip xmlns:r="http://schemas.openxmlformats.org/officeDocument/2006/relationships" r:embed="rId49">
          <a:alphaModFix amt="45000"/>
        </a:blip>
        <a:stretch>
          <a:fillRect/>
        </a:stretch>
      </xdr:blipFill>
      <xdr:spPr>
        <a:xfrm>
          <a:off x="10925175" y="809767825"/>
          <a:ext cx="161905" cy="161905"/>
        </a:xfrm>
        <a:prstGeom prst="rect">
          <a:avLst/>
        </a:prstGeom>
      </xdr:spPr>
    </xdr:pic>
    <xdr:clientData/>
  </xdr:twoCellAnchor>
  <xdr:twoCellAnchor>
    <xdr:from>
      <xdr:col>5</xdr:col>
      <xdr:colOff>9525</xdr:colOff>
      <xdr:row>1907</xdr:row>
      <xdr:rowOff>19050</xdr:rowOff>
    </xdr:from>
    <xdr:to>
      <xdr:col>5</xdr:col>
      <xdr:colOff>171430</xdr:colOff>
      <xdr:row>1907</xdr:row>
      <xdr:rowOff>180955</xdr:rowOff>
    </xdr:to>
    <xdr:pic>
      <xdr:nvPicPr>
        <xdr:cNvPr id="1973" name="그림 1972" descr="Ⅰ">
          <a:extLst>
            <a:ext uri="{FF2B5EF4-FFF2-40B4-BE49-F238E27FC236}">
              <a16:creationId xmlns:a16="http://schemas.microsoft.com/office/drawing/2014/main" id="{EF317DDE-BF6F-480F-9CBB-118BC57BF3F5}"/>
            </a:ext>
          </a:extLst>
        </xdr:cNvPr>
        <xdr:cNvPicPr>
          <a:picLocks/>
        </xdr:cNvPicPr>
      </xdr:nvPicPr>
      <xdr:blipFill>
        <a:blip xmlns:r="http://schemas.openxmlformats.org/officeDocument/2006/relationships" r:embed="rId49">
          <a:alphaModFix amt="45000"/>
        </a:blip>
        <a:stretch>
          <a:fillRect/>
        </a:stretch>
      </xdr:blipFill>
      <xdr:spPr>
        <a:xfrm>
          <a:off x="10925175" y="815378100"/>
          <a:ext cx="161905" cy="161905"/>
        </a:xfrm>
        <a:prstGeom prst="rect">
          <a:avLst/>
        </a:prstGeom>
      </xdr:spPr>
    </xdr:pic>
    <xdr:clientData/>
  </xdr:twoCellAnchor>
  <xdr:twoCellAnchor>
    <xdr:from>
      <xdr:col>5</xdr:col>
      <xdr:colOff>57150</xdr:colOff>
      <xdr:row>1877</xdr:row>
      <xdr:rowOff>19050</xdr:rowOff>
    </xdr:from>
    <xdr:to>
      <xdr:col>5</xdr:col>
      <xdr:colOff>219055</xdr:colOff>
      <xdr:row>1877</xdr:row>
      <xdr:rowOff>180955</xdr:rowOff>
    </xdr:to>
    <xdr:pic>
      <xdr:nvPicPr>
        <xdr:cNvPr id="1974" name="그림 1973" descr="1">
          <a:extLst>
            <a:ext uri="{FF2B5EF4-FFF2-40B4-BE49-F238E27FC236}">
              <a16:creationId xmlns:a16="http://schemas.microsoft.com/office/drawing/2014/main" id="{ECB23BCE-F65D-4A61-861C-B4580DDD4E91}"/>
            </a:ext>
          </a:extLst>
        </xdr:cNvPr>
        <xdr:cNvPicPr>
          <a:picLocks/>
        </xdr:cNvPicPr>
      </xdr:nvPicPr>
      <xdr:blipFill>
        <a:blip xmlns:r="http://schemas.openxmlformats.org/officeDocument/2006/relationships" r:embed="rId51">
          <a:alphaModFix amt="45000"/>
        </a:blip>
        <a:stretch>
          <a:fillRect/>
        </a:stretch>
      </xdr:blipFill>
      <xdr:spPr>
        <a:xfrm>
          <a:off x="10972800" y="809948850"/>
          <a:ext cx="161905" cy="161905"/>
        </a:xfrm>
        <a:prstGeom prst="rect">
          <a:avLst/>
        </a:prstGeom>
      </xdr:spPr>
    </xdr:pic>
    <xdr:clientData/>
  </xdr:twoCellAnchor>
  <xdr:twoCellAnchor>
    <xdr:from>
      <xdr:col>5</xdr:col>
      <xdr:colOff>57150</xdr:colOff>
      <xdr:row>1883</xdr:row>
      <xdr:rowOff>19100</xdr:rowOff>
    </xdr:from>
    <xdr:to>
      <xdr:col>5</xdr:col>
      <xdr:colOff>219055</xdr:colOff>
      <xdr:row>1884</xdr:row>
      <xdr:rowOff>30</xdr:rowOff>
    </xdr:to>
    <xdr:pic>
      <xdr:nvPicPr>
        <xdr:cNvPr id="1975" name="그림 1974" descr="1">
          <a:extLst>
            <a:ext uri="{FF2B5EF4-FFF2-40B4-BE49-F238E27FC236}">
              <a16:creationId xmlns:a16="http://schemas.microsoft.com/office/drawing/2014/main" id="{77CE1C3B-BD93-47D0-B299-5340E44FC97E}"/>
            </a:ext>
          </a:extLst>
        </xdr:cNvPr>
        <xdr:cNvPicPr>
          <a:picLocks/>
        </xdr:cNvPicPr>
      </xdr:nvPicPr>
      <xdr:blipFill>
        <a:blip xmlns:r="http://schemas.openxmlformats.org/officeDocument/2006/relationships" r:embed="rId51">
          <a:alphaModFix amt="45000"/>
        </a:blip>
        <a:stretch>
          <a:fillRect/>
        </a:stretch>
      </xdr:blipFill>
      <xdr:spPr>
        <a:xfrm>
          <a:off x="10972800" y="811034750"/>
          <a:ext cx="161905" cy="161905"/>
        </a:xfrm>
        <a:prstGeom prst="rect">
          <a:avLst/>
        </a:prstGeom>
      </xdr:spPr>
    </xdr:pic>
    <xdr:clientData/>
  </xdr:twoCellAnchor>
  <xdr:twoCellAnchor>
    <xdr:from>
      <xdr:col>5</xdr:col>
      <xdr:colOff>57150</xdr:colOff>
      <xdr:row>1889</xdr:row>
      <xdr:rowOff>19050</xdr:rowOff>
    </xdr:from>
    <xdr:to>
      <xdr:col>5</xdr:col>
      <xdr:colOff>219055</xdr:colOff>
      <xdr:row>1889</xdr:row>
      <xdr:rowOff>180955</xdr:rowOff>
    </xdr:to>
    <xdr:pic>
      <xdr:nvPicPr>
        <xdr:cNvPr id="1976" name="그림 1975" descr="1">
          <a:extLst>
            <a:ext uri="{FF2B5EF4-FFF2-40B4-BE49-F238E27FC236}">
              <a16:creationId xmlns:a16="http://schemas.microsoft.com/office/drawing/2014/main" id="{068CCD77-60CF-4ED5-A852-F2101283C223}"/>
            </a:ext>
          </a:extLst>
        </xdr:cNvPr>
        <xdr:cNvPicPr>
          <a:picLocks/>
        </xdr:cNvPicPr>
      </xdr:nvPicPr>
      <xdr:blipFill>
        <a:blip xmlns:r="http://schemas.openxmlformats.org/officeDocument/2006/relationships" r:embed="rId51">
          <a:alphaModFix amt="45000"/>
        </a:blip>
        <a:stretch>
          <a:fillRect/>
        </a:stretch>
      </xdr:blipFill>
      <xdr:spPr>
        <a:xfrm>
          <a:off x="10972800" y="812120550"/>
          <a:ext cx="161905" cy="161905"/>
        </a:xfrm>
        <a:prstGeom prst="rect">
          <a:avLst/>
        </a:prstGeom>
      </xdr:spPr>
    </xdr:pic>
    <xdr:clientData/>
  </xdr:twoCellAnchor>
  <xdr:twoCellAnchor>
    <xdr:from>
      <xdr:col>5</xdr:col>
      <xdr:colOff>57150</xdr:colOff>
      <xdr:row>1895</xdr:row>
      <xdr:rowOff>19050</xdr:rowOff>
    </xdr:from>
    <xdr:to>
      <xdr:col>5</xdr:col>
      <xdr:colOff>219055</xdr:colOff>
      <xdr:row>1895</xdr:row>
      <xdr:rowOff>180955</xdr:rowOff>
    </xdr:to>
    <xdr:pic>
      <xdr:nvPicPr>
        <xdr:cNvPr id="1977" name="그림 1976" descr="1">
          <a:extLst>
            <a:ext uri="{FF2B5EF4-FFF2-40B4-BE49-F238E27FC236}">
              <a16:creationId xmlns:a16="http://schemas.microsoft.com/office/drawing/2014/main" id="{293AD8D0-9CF0-485E-94F9-7A0F68DEDBDF}"/>
            </a:ext>
          </a:extLst>
        </xdr:cNvPr>
        <xdr:cNvPicPr>
          <a:picLocks/>
        </xdr:cNvPicPr>
      </xdr:nvPicPr>
      <xdr:blipFill>
        <a:blip xmlns:r="http://schemas.openxmlformats.org/officeDocument/2006/relationships" r:embed="rId51">
          <a:alphaModFix amt="45000"/>
        </a:blip>
        <a:stretch>
          <a:fillRect/>
        </a:stretch>
      </xdr:blipFill>
      <xdr:spPr>
        <a:xfrm>
          <a:off x="10972800" y="813206400"/>
          <a:ext cx="161905" cy="161905"/>
        </a:xfrm>
        <a:prstGeom prst="rect">
          <a:avLst/>
        </a:prstGeom>
      </xdr:spPr>
    </xdr:pic>
    <xdr:clientData/>
  </xdr:twoCellAnchor>
  <xdr:twoCellAnchor>
    <xdr:from>
      <xdr:col>5</xdr:col>
      <xdr:colOff>57150</xdr:colOff>
      <xdr:row>1901</xdr:row>
      <xdr:rowOff>19050</xdr:rowOff>
    </xdr:from>
    <xdr:to>
      <xdr:col>5</xdr:col>
      <xdr:colOff>219055</xdr:colOff>
      <xdr:row>1901</xdr:row>
      <xdr:rowOff>180955</xdr:rowOff>
    </xdr:to>
    <xdr:pic>
      <xdr:nvPicPr>
        <xdr:cNvPr id="1978" name="그림 1977" descr="1">
          <a:extLst>
            <a:ext uri="{FF2B5EF4-FFF2-40B4-BE49-F238E27FC236}">
              <a16:creationId xmlns:a16="http://schemas.microsoft.com/office/drawing/2014/main" id="{AD91D899-8347-4E86-AECC-E05A6CB840E8}"/>
            </a:ext>
          </a:extLst>
        </xdr:cNvPr>
        <xdr:cNvPicPr>
          <a:picLocks/>
        </xdr:cNvPicPr>
      </xdr:nvPicPr>
      <xdr:blipFill>
        <a:blip xmlns:r="http://schemas.openxmlformats.org/officeDocument/2006/relationships" r:embed="rId51">
          <a:alphaModFix amt="45000"/>
        </a:blip>
        <a:stretch>
          <a:fillRect/>
        </a:stretch>
      </xdr:blipFill>
      <xdr:spPr>
        <a:xfrm>
          <a:off x="10972800" y="814292250"/>
          <a:ext cx="161905" cy="161905"/>
        </a:xfrm>
        <a:prstGeom prst="rect">
          <a:avLst/>
        </a:prstGeom>
      </xdr:spPr>
    </xdr:pic>
    <xdr:clientData/>
  </xdr:twoCellAnchor>
  <xdr:twoCellAnchor>
    <xdr:from>
      <xdr:col>5</xdr:col>
      <xdr:colOff>57150</xdr:colOff>
      <xdr:row>1908</xdr:row>
      <xdr:rowOff>19050</xdr:rowOff>
    </xdr:from>
    <xdr:to>
      <xdr:col>5</xdr:col>
      <xdr:colOff>219055</xdr:colOff>
      <xdr:row>1908</xdr:row>
      <xdr:rowOff>180955</xdr:rowOff>
    </xdr:to>
    <xdr:pic>
      <xdr:nvPicPr>
        <xdr:cNvPr id="1979" name="그림 1978" descr="1">
          <a:extLst>
            <a:ext uri="{FF2B5EF4-FFF2-40B4-BE49-F238E27FC236}">
              <a16:creationId xmlns:a16="http://schemas.microsoft.com/office/drawing/2014/main" id="{4CD5B882-FF17-47D6-9D47-F840A3F4A5F7}"/>
            </a:ext>
          </a:extLst>
        </xdr:cNvPr>
        <xdr:cNvPicPr>
          <a:picLocks/>
        </xdr:cNvPicPr>
      </xdr:nvPicPr>
      <xdr:blipFill>
        <a:blip xmlns:r="http://schemas.openxmlformats.org/officeDocument/2006/relationships" r:embed="rId51">
          <a:alphaModFix amt="45000"/>
        </a:blip>
        <a:stretch>
          <a:fillRect/>
        </a:stretch>
      </xdr:blipFill>
      <xdr:spPr>
        <a:xfrm>
          <a:off x="10972800" y="815559075"/>
          <a:ext cx="161905" cy="161905"/>
        </a:xfrm>
        <a:prstGeom prst="rect">
          <a:avLst/>
        </a:prstGeom>
      </xdr:spPr>
    </xdr:pic>
    <xdr:clientData/>
  </xdr:twoCellAnchor>
  <xdr:twoCellAnchor>
    <xdr:from>
      <xdr:col>5</xdr:col>
      <xdr:colOff>57150</xdr:colOff>
      <xdr:row>1915</xdr:row>
      <xdr:rowOff>19050</xdr:rowOff>
    </xdr:from>
    <xdr:to>
      <xdr:col>5</xdr:col>
      <xdr:colOff>219055</xdr:colOff>
      <xdr:row>1915</xdr:row>
      <xdr:rowOff>180955</xdr:rowOff>
    </xdr:to>
    <xdr:pic>
      <xdr:nvPicPr>
        <xdr:cNvPr id="1980" name="그림 1979" descr="1">
          <a:extLst>
            <a:ext uri="{FF2B5EF4-FFF2-40B4-BE49-F238E27FC236}">
              <a16:creationId xmlns:a16="http://schemas.microsoft.com/office/drawing/2014/main" id="{FF843447-374F-4B10-B5C1-1AF2FD65062C}"/>
            </a:ext>
          </a:extLst>
        </xdr:cNvPr>
        <xdr:cNvPicPr>
          <a:picLocks/>
        </xdr:cNvPicPr>
      </xdr:nvPicPr>
      <xdr:blipFill>
        <a:blip xmlns:r="http://schemas.openxmlformats.org/officeDocument/2006/relationships" r:embed="rId51">
          <a:alphaModFix amt="45000"/>
        </a:blip>
        <a:stretch>
          <a:fillRect/>
        </a:stretch>
      </xdr:blipFill>
      <xdr:spPr>
        <a:xfrm>
          <a:off x="10972800" y="816825900"/>
          <a:ext cx="161905" cy="161905"/>
        </a:xfrm>
        <a:prstGeom prst="rect">
          <a:avLst/>
        </a:prstGeom>
      </xdr:spPr>
    </xdr:pic>
    <xdr:clientData/>
  </xdr:twoCellAnchor>
  <xdr:twoCellAnchor>
    <xdr:from>
      <xdr:col>5</xdr:col>
      <xdr:colOff>9525</xdr:colOff>
      <xdr:row>1931</xdr:row>
      <xdr:rowOff>19050</xdr:rowOff>
    </xdr:from>
    <xdr:to>
      <xdr:col>5</xdr:col>
      <xdr:colOff>171430</xdr:colOff>
      <xdr:row>1931</xdr:row>
      <xdr:rowOff>180955</xdr:rowOff>
    </xdr:to>
    <xdr:pic>
      <xdr:nvPicPr>
        <xdr:cNvPr id="2007" name="그림 2006" descr="Ⅰ">
          <a:extLst>
            <a:ext uri="{FF2B5EF4-FFF2-40B4-BE49-F238E27FC236}">
              <a16:creationId xmlns:a16="http://schemas.microsoft.com/office/drawing/2014/main" id="{41A22982-BD21-4794-B1E2-61F3200A5536}"/>
            </a:ext>
          </a:extLst>
        </xdr:cNvPr>
        <xdr:cNvPicPr>
          <a:picLocks/>
        </xdr:cNvPicPr>
      </xdr:nvPicPr>
      <xdr:blipFill>
        <a:blip xmlns:r="http://schemas.openxmlformats.org/officeDocument/2006/relationships" r:embed="rId49">
          <a:alphaModFix amt="45000"/>
        </a:blip>
        <a:stretch>
          <a:fillRect/>
        </a:stretch>
      </xdr:blipFill>
      <xdr:spPr>
        <a:xfrm>
          <a:off x="10925175" y="839809725"/>
          <a:ext cx="161905" cy="161905"/>
        </a:xfrm>
        <a:prstGeom prst="rect">
          <a:avLst/>
        </a:prstGeom>
      </xdr:spPr>
    </xdr:pic>
    <xdr:clientData/>
  </xdr:twoCellAnchor>
  <xdr:twoCellAnchor>
    <xdr:from>
      <xdr:col>5</xdr:col>
      <xdr:colOff>9525</xdr:colOff>
      <xdr:row>1942</xdr:row>
      <xdr:rowOff>19050</xdr:rowOff>
    </xdr:from>
    <xdr:to>
      <xdr:col>5</xdr:col>
      <xdr:colOff>171430</xdr:colOff>
      <xdr:row>1942</xdr:row>
      <xdr:rowOff>180955</xdr:rowOff>
    </xdr:to>
    <xdr:pic>
      <xdr:nvPicPr>
        <xdr:cNvPr id="2008" name="그림 2007" descr="Ⅰ">
          <a:extLst>
            <a:ext uri="{FF2B5EF4-FFF2-40B4-BE49-F238E27FC236}">
              <a16:creationId xmlns:a16="http://schemas.microsoft.com/office/drawing/2014/main" id="{E67ACFE0-1771-4452-8995-FC7C56078547}"/>
            </a:ext>
          </a:extLst>
        </xdr:cNvPr>
        <xdr:cNvPicPr>
          <a:picLocks/>
        </xdr:cNvPicPr>
      </xdr:nvPicPr>
      <xdr:blipFill>
        <a:blip xmlns:r="http://schemas.openxmlformats.org/officeDocument/2006/relationships" r:embed="rId49">
          <a:alphaModFix amt="45000"/>
        </a:blip>
        <a:stretch>
          <a:fillRect/>
        </a:stretch>
      </xdr:blipFill>
      <xdr:spPr>
        <a:xfrm>
          <a:off x="10925175" y="841800450"/>
          <a:ext cx="161905" cy="161905"/>
        </a:xfrm>
        <a:prstGeom prst="rect">
          <a:avLst/>
        </a:prstGeom>
      </xdr:spPr>
    </xdr:pic>
    <xdr:clientData/>
  </xdr:twoCellAnchor>
  <xdr:twoCellAnchor>
    <xdr:from>
      <xdr:col>5</xdr:col>
      <xdr:colOff>9525</xdr:colOff>
      <xdr:row>1972</xdr:row>
      <xdr:rowOff>19050</xdr:rowOff>
    </xdr:from>
    <xdr:to>
      <xdr:col>5</xdr:col>
      <xdr:colOff>171430</xdr:colOff>
      <xdr:row>1972</xdr:row>
      <xdr:rowOff>180955</xdr:rowOff>
    </xdr:to>
    <xdr:pic>
      <xdr:nvPicPr>
        <xdr:cNvPr id="2009" name="그림 2008" descr="Ⅰ">
          <a:extLst>
            <a:ext uri="{FF2B5EF4-FFF2-40B4-BE49-F238E27FC236}">
              <a16:creationId xmlns:a16="http://schemas.microsoft.com/office/drawing/2014/main" id="{6DB9CED7-84D8-4B94-83EB-4E24B27F06BF}"/>
            </a:ext>
          </a:extLst>
        </xdr:cNvPr>
        <xdr:cNvPicPr>
          <a:picLocks/>
        </xdr:cNvPicPr>
      </xdr:nvPicPr>
      <xdr:blipFill>
        <a:blip xmlns:r="http://schemas.openxmlformats.org/officeDocument/2006/relationships" r:embed="rId49">
          <a:alphaModFix amt="45000"/>
        </a:blip>
        <a:stretch>
          <a:fillRect/>
        </a:stretch>
      </xdr:blipFill>
      <xdr:spPr>
        <a:xfrm>
          <a:off x="10925175" y="847229700"/>
          <a:ext cx="161905" cy="161905"/>
        </a:xfrm>
        <a:prstGeom prst="rect">
          <a:avLst/>
        </a:prstGeom>
      </xdr:spPr>
    </xdr:pic>
    <xdr:clientData/>
  </xdr:twoCellAnchor>
  <xdr:twoCellAnchor>
    <xdr:from>
      <xdr:col>5</xdr:col>
      <xdr:colOff>57150</xdr:colOff>
      <xdr:row>1943</xdr:row>
      <xdr:rowOff>19050</xdr:rowOff>
    </xdr:from>
    <xdr:to>
      <xdr:col>5</xdr:col>
      <xdr:colOff>219055</xdr:colOff>
      <xdr:row>1943</xdr:row>
      <xdr:rowOff>180955</xdr:rowOff>
    </xdr:to>
    <xdr:pic>
      <xdr:nvPicPr>
        <xdr:cNvPr id="2010" name="그림 2009" descr="1">
          <a:extLst>
            <a:ext uri="{FF2B5EF4-FFF2-40B4-BE49-F238E27FC236}">
              <a16:creationId xmlns:a16="http://schemas.microsoft.com/office/drawing/2014/main" id="{4C66E81B-81C8-4520-9351-D52289CB46AC}"/>
            </a:ext>
          </a:extLst>
        </xdr:cNvPr>
        <xdr:cNvPicPr>
          <a:picLocks/>
        </xdr:cNvPicPr>
      </xdr:nvPicPr>
      <xdr:blipFill>
        <a:blip xmlns:r="http://schemas.openxmlformats.org/officeDocument/2006/relationships" r:embed="rId51">
          <a:alphaModFix amt="45000"/>
        </a:blip>
        <a:stretch>
          <a:fillRect/>
        </a:stretch>
      </xdr:blipFill>
      <xdr:spPr>
        <a:xfrm>
          <a:off x="10972800" y="841981425"/>
          <a:ext cx="161905" cy="161905"/>
        </a:xfrm>
        <a:prstGeom prst="rect">
          <a:avLst/>
        </a:prstGeom>
      </xdr:spPr>
    </xdr:pic>
    <xdr:clientData/>
  </xdr:twoCellAnchor>
  <xdr:twoCellAnchor>
    <xdr:from>
      <xdr:col>5</xdr:col>
      <xdr:colOff>57150</xdr:colOff>
      <xdr:row>1949</xdr:row>
      <xdr:rowOff>19050</xdr:rowOff>
    </xdr:from>
    <xdr:to>
      <xdr:col>5</xdr:col>
      <xdr:colOff>219055</xdr:colOff>
      <xdr:row>1949</xdr:row>
      <xdr:rowOff>180955</xdr:rowOff>
    </xdr:to>
    <xdr:pic>
      <xdr:nvPicPr>
        <xdr:cNvPr id="2011" name="그림 2010" descr="1">
          <a:extLst>
            <a:ext uri="{FF2B5EF4-FFF2-40B4-BE49-F238E27FC236}">
              <a16:creationId xmlns:a16="http://schemas.microsoft.com/office/drawing/2014/main" id="{A3EF16FF-9ADE-4063-966D-03200DD89AC6}"/>
            </a:ext>
          </a:extLst>
        </xdr:cNvPr>
        <xdr:cNvPicPr>
          <a:picLocks/>
        </xdr:cNvPicPr>
      </xdr:nvPicPr>
      <xdr:blipFill>
        <a:blip xmlns:r="http://schemas.openxmlformats.org/officeDocument/2006/relationships" r:embed="rId51">
          <a:alphaModFix amt="45000"/>
        </a:blip>
        <a:stretch>
          <a:fillRect/>
        </a:stretch>
      </xdr:blipFill>
      <xdr:spPr>
        <a:xfrm>
          <a:off x="10972800" y="843067275"/>
          <a:ext cx="161905" cy="161905"/>
        </a:xfrm>
        <a:prstGeom prst="rect">
          <a:avLst/>
        </a:prstGeom>
      </xdr:spPr>
    </xdr:pic>
    <xdr:clientData/>
  </xdr:twoCellAnchor>
  <xdr:twoCellAnchor>
    <xdr:from>
      <xdr:col>5</xdr:col>
      <xdr:colOff>57150</xdr:colOff>
      <xdr:row>1956</xdr:row>
      <xdr:rowOff>19050</xdr:rowOff>
    </xdr:from>
    <xdr:to>
      <xdr:col>5</xdr:col>
      <xdr:colOff>219055</xdr:colOff>
      <xdr:row>1956</xdr:row>
      <xdr:rowOff>180955</xdr:rowOff>
    </xdr:to>
    <xdr:pic>
      <xdr:nvPicPr>
        <xdr:cNvPr id="2012" name="그림 2011" descr="1">
          <a:extLst>
            <a:ext uri="{FF2B5EF4-FFF2-40B4-BE49-F238E27FC236}">
              <a16:creationId xmlns:a16="http://schemas.microsoft.com/office/drawing/2014/main" id="{5BC2E610-639E-496B-B65D-7D78C6EAD3F5}"/>
            </a:ext>
          </a:extLst>
        </xdr:cNvPr>
        <xdr:cNvPicPr>
          <a:picLocks/>
        </xdr:cNvPicPr>
      </xdr:nvPicPr>
      <xdr:blipFill>
        <a:blip xmlns:r="http://schemas.openxmlformats.org/officeDocument/2006/relationships" r:embed="rId51">
          <a:alphaModFix amt="45000"/>
        </a:blip>
        <a:stretch>
          <a:fillRect/>
        </a:stretch>
      </xdr:blipFill>
      <xdr:spPr>
        <a:xfrm>
          <a:off x="10972800" y="844334100"/>
          <a:ext cx="161905" cy="161905"/>
        </a:xfrm>
        <a:prstGeom prst="rect">
          <a:avLst/>
        </a:prstGeom>
      </xdr:spPr>
    </xdr:pic>
    <xdr:clientData/>
  </xdr:twoCellAnchor>
  <xdr:twoCellAnchor>
    <xdr:from>
      <xdr:col>5</xdr:col>
      <xdr:colOff>57150</xdr:colOff>
      <xdr:row>1961</xdr:row>
      <xdr:rowOff>19050</xdr:rowOff>
    </xdr:from>
    <xdr:to>
      <xdr:col>5</xdr:col>
      <xdr:colOff>219055</xdr:colOff>
      <xdr:row>1961</xdr:row>
      <xdr:rowOff>180955</xdr:rowOff>
    </xdr:to>
    <xdr:pic>
      <xdr:nvPicPr>
        <xdr:cNvPr id="2013" name="그림 2012" descr="1">
          <a:extLst>
            <a:ext uri="{FF2B5EF4-FFF2-40B4-BE49-F238E27FC236}">
              <a16:creationId xmlns:a16="http://schemas.microsoft.com/office/drawing/2014/main" id="{2D689571-FF2D-40A3-B27B-9B6097376C1D}"/>
            </a:ext>
          </a:extLst>
        </xdr:cNvPr>
        <xdr:cNvPicPr>
          <a:picLocks/>
        </xdr:cNvPicPr>
      </xdr:nvPicPr>
      <xdr:blipFill>
        <a:blip xmlns:r="http://schemas.openxmlformats.org/officeDocument/2006/relationships" r:embed="rId51">
          <a:alphaModFix amt="45000"/>
        </a:blip>
        <a:stretch>
          <a:fillRect/>
        </a:stretch>
      </xdr:blipFill>
      <xdr:spPr>
        <a:xfrm>
          <a:off x="10972800" y="845238975"/>
          <a:ext cx="161905" cy="161905"/>
        </a:xfrm>
        <a:prstGeom prst="rect">
          <a:avLst/>
        </a:prstGeom>
      </xdr:spPr>
    </xdr:pic>
    <xdr:clientData/>
  </xdr:twoCellAnchor>
  <xdr:twoCellAnchor>
    <xdr:from>
      <xdr:col>5</xdr:col>
      <xdr:colOff>57150</xdr:colOff>
      <xdr:row>1966</xdr:row>
      <xdr:rowOff>19050</xdr:rowOff>
    </xdr:from>
    <xdr:to>
      <xdr:col>5</xdr:col>
      <xdr:colOff>219055</xdr:colOff>
      <xdr:row>1966</xdr:row>
      <xdr:rowOff>180955</xdr:rowOff>
    </xdr:to>
    <xdr:pic>
      <xdr:nvPicPr>
        <xdr:cNvPr id="2014" name="그림 2013" descr="1">
          <a:extLst>
            <a:ext uri="{FF2B5EF4-FFF2-40B4-BE49-F238E27FC236}">
              <a16:creationId xmlns:a16="http://schemas.microsoft.com/office/drawing/2014/main" id="{D543D68F-A743-4E1C-AEB1-0684FDEF2556}"/>
            </a:ext>
          </a:extLst>
        </xdr:cNvPr>
        <xdr:cNvPicPr>
          <a:picLocks/>
        </xdr:cNvPicPr>
      </xdr:nvPicPr>
      <xdr:blipFill>
        <a:blip xmlns:r="http://schemas.openxmlformats.org/officeDocument/2006/relationships" r:embed="rId51">
          <a:alphaModFix amt="45000"/>
        </a:blip>
        <a:stretch>
          <a:fillRect/>
        </a:stretch>
      </xdr:blipFill>
      <xdr:spPr>
        <a:xfrm>
          <a:off x="10972800" y="846143850"/>
          <a:ext cx="161905" cy="161905"/>
        </a:xfrm>
        <a:prstGeom prst="rect">
          <a:avLst/>
        </a:prstGeom>
      </xdr:spPr>
    </xdr:pic>
    <xdr:clientData/>
  </xdr:twoCellAnchor>
  <xdr:twoCellAnchor>
    <xdr:from>
      <xdr:col>5</xdr:col>
      <xdr:colOff>57150</xdr:colOff>
      <xdr:row>1973</xdr:row>
      <xdr:rowOff>19050</xdr:rowOff>
    </xdr:from>
    <xdr:to>
      <xdr:col>5</xdr:col>
      <xdr:colOff>219055</xdr:colOff>
      <xdr:row>1973</xdr:row>
      <xdr:rowOff>180955</xdr:rowOff>
    </xdr:to>
    <xdr:pic>
      <xdr:nvPicPr>
        <xdr:cNvPr id="2015" name="그림 2014" descr="1">
          <a:extLst>
            <a:ext uri="{FF2B5EF4-FFF2-40B4-BE49-F238E27FC236}">
              <a16:creationId xmlns:a16="http://schemas.microsoft.com/office/drawing/2014/main" id="{D705E34F-2D7C-41E1-8326-506BC6F18378}"/>
            </a:ext>
          </a:extLst>
        </xdr:cNvPr>
        <xdr:cNvPicPr>
          <a:picLocks/>
        </xdr:cNvPicPr>
      </xdr:nvPicPr>
      <xdr:blipFill>
        <a:blip xmlns:r="http://schemas.openxmlformats.org/officeDocument/2006/relationships" r:embed="rId51">
          <a:alphaModFix amt="45000"/>
        </a:blip>
        <a:stretch>
          <a:fillRect/>
        </a:stretch>
      </xdr:blipFill>
      <xdr:spPr>
        <a:xfrm>
          <a:off x="10972800" y="847410675"/>
          <a:ext cx="161905" cy="161905"/>
        </a:xfrm>
        <a:prstGeom prst="rect">
          <a:avLst/>
        </a:prstGeom>
      </xdr:spPr>
    </xdr:pic>
    <xdr:clientData/>
  </xdr:twoCellAnchor>
  <xdr:twoCellAnchor>
    <xdr:from>
      <xdr:col>5</xdr:col>
      <xdr:colOff>57150</xdr:colOff>
      <xdr:row>1980</xdr:row>
      <xdr:rowOff>19050</xdr:rowOff>
    </xdr:from>
    <xdr:to>
      <xdr:col>5</xdr:col>
      <xdr:colOff>219055</xdr:colOff>
      <xdr:row>1980</xdr:row>
      <xdr:rowOff>180955</xdr:rowOff>
    </xdr:to>
    <xdr:pic>
      <xdr:nvPicPr>
        <xdr:cNvPr id="2016" name="그림 2015" descr="1">
          <a:extLst>
            <a:ext uri="{FF2B5EF4-FFF2-40B4-BE49-F238E27FC236}">
              <a16:creationId xmlns:a16="http://schemas.microsoft.com/office/drawing/2014/main" id="{63F63060-931D-47E4-8F94-639E1CF48C3E}"/>
            </a:ext>
          </a:extLst>
        </xdr:cNvPr>
        <xdr:cNvPicPr>
          <a:picLocks/>
        </xdr:cNvPicPr>
      </xdr:nvPicPr>
      <xdr:blipFill>
        <a:blip xmlns:r="http://schemas.openxmlformats.org/officeDocument/2006/relationships" r:embed="rId51">
          <a:alphaModFix amt="45000"/>
        </a:blip>
        <a:stretch>
          <a:fillRect/>
        </a:stretch>
      </xdr:blipFill>
      <xdr:spPr>
        <a:xfrm>
          <a:off x="10972800" y="848677500"/>
          <a:ext cx="161905" cy="161905"/>
        </a:xfrm>
        <a:prstGeom prst="rect">
          <a:avLst/>
        </a:prstGeom>
      </xdr:spPr>
    </xdr:pic>
    <xdr:clientData/>
  </xdr:twoCellAnchor>
  <xdr:twoCellAnchor>
    <xdr:from>
      <xdr:col>5</xdr:col>
      <xdr:colOff>9525</xdr:colOff>
      <xdr:row>1996</xdr:row>
      <xdr:rowOff>19050</xdr:rowOff>
    </xdr:from>
    <xdr:to>
      <xdr:col>5</xdr:col>
      <xdr:colOff>171430</xdr:colOff>
      <xdr:row>1996</xdr:row>
      <xdr:rowOff>180955</xdr:rowOff>
    </xdr:to>
    <xdr:pic>
      <xdr:nvPicPr>
        <xdr:cNvPr id="2018" name="그림 2017" descr="Ⅰ">
          <a:extLst>
            <a:ext uri="{FF2B5EF4-FFF2-40B4-BE49-F238E27FC236}">
              <a16:creationId xmlns:a16="http://schemas.microsoft.com/office/drawing/2014/main" id="{D8B4FFBD-BCB8-4149-81D2-B5E8BE1EBDB2}"/>
            </a:ext>
          </a:extLst>
        </xdr:cNvPr>
        <xdr:cNvPicPr>
          <a:picLocks/>
        </xdr:cNvPicPr>
      </xdr:nvPicPr>
      <xdr:blipFill>
        <a:blip xmlns:r="http://schemas.openxmlformats.org/officeDocument/2006/relationships" r:embed="rId49">
          <a:alphaModFix amt="45000"/>
        </a:blip>
        <a:stretch>
          <a:fillRect/>
        </a:stretch>
      </xdr:blipFill>
      <xdr:spPr>
        <a:xfrm>
          <a:off x="10925175" y="871842300"/>
          <a:ext cx="161905" cy="161905"/>
        </a:xfrm>
        <a:prstGeom prst="rect">
          <a:avLst/>
        </a:prstGeom>
      </xdr:spPr>
    </xdr:pic>
    <xdr:clientData/>
  </xdr:twoCellAnchor>
  <xdr:twoCellAnchor>
    <xdr:from>
      <xdr:col>5</xdr:col>
      <xdr:colOff>9525</xdr:colOff>
      <xdr:row>2008</xdr:row>
      <xdr:rowOff>19050</xdr:rowOff>
    </xdr:from>
    <xdr:to>
      <xdr:col>5</xdr:col>
      <xdr:colOff>171430</xdr:colOff>
      <xdr:row>2008</xdr:row>
      <xdr:rowOff>180955</xdr:rowOff>
    </xdr:to>
    <xdr:pic>
      <xdr:nvPicPr>
        <xdr:cNvPr id="2019" name="그림 2018" descr="Ⅰ">
          <a:extLst>
            <a:ext uri="{FF2B5EF4-FFF2-40B4-BE49-F238E27FC236}">
              <a16:creationId xmlns:a16="http://schemas.microsoft.com/office/drawing/2014/main" id="{7F78F483-0C41-4269-B5FB-C157F5A6ED6D}"/>
            </a:ext>
          </a:extLst>
        </xdr:cNvPr>
        <xdr:cNvPicPr>
          <a:picLocks/>
        </xdr:cNvPicPr>
      </xdr:nvPicPr>
      <xdr:blipFill>
        <a:blip xmlns:r="http://schemas.openxmlformats.org/officeDocument/2006/relationships" r:embed="rId49">
          <a:alphaModFix amt="45000"/>
        </a:blip>
        <a:stretch>
          <a:fillRect/>
        </a:stretch>
      </xdr:blipFill>
      <xdr:spPr>
        <a:xfrm>
          <a:off x="10925175" y="874014000"/>
          <a:ext cx="161905" cy="161905"/>
        </a:xfrm>
        <a:prstGeom prst="rect">
          <a:avLst/>
        </a:prstGeom>
      </xdr:spPr>
    </xdr:pic>
    <xdr:clientData/>
  </xdr:twoCellAnchor>
  <xdr:twoCellAnchor>
    <xdr:from>
      <xdr:col>5</xdr:col>
      <xdr:colOff>9525</xdr:colOff>
      <xdr:row>2044</xdr:row>
      <xdr:rowOff>19050</xdr:rowOff>
    </xdr:from>
    <xdr:to>
      <xdr:col>5</xdr:col>
      <xdr:colOff>171430</xdr:colOff>
      <xdr:row>2044</xdr:row>
      <xdr:rowOff>180955</xdr:rowOff>
    </xdr:to>
    <xdr:pic>
      <xdr:nvPicPr>
        <xdr:cNvPr id="2020" name="그림 2019" descr="Ⅰ">
          <a:extLst>
            <a:ext uri="{FF2B5EF4-FFF2-40B4-BE49-F238E27FC236}">
              <a16:creationId xmlns:a16="http://schemas.microsoft.com/office/drawing/2014/main" id="{B12B1A75-577C-4168-912E-B1EFF6B3EBCA}"/>
            </a:ext>
          </a:extLst>
        </xdr:cNvPr>
        <xdr:cNvPicPr>
          <a:picLocks/>
        </xdr:cNvPicPr>
      </xdr:nvPicPr>
      <xdr:blipFill>
        <a:blip xmlns:r="http://schemas.openxmlformats.org/officeDocument/2006/relationships" r:embed="rId49">
          <a:alphaModFix amt="45000"/>
        </a:blip>
        <a:stretch>
          <a:fillRect/>
        </a:stretch>
      </xdr:blipFill>
      <xdr:spPr>
        <a:xfrm>
          <a:off x="10925175" y="880529100"/>
          <a:ext cx="161905" cy="161905"/>
        </a:xfrm>
        <a:prstGeom prst="rect">
          <a:avLst/>
        </a:prstGeom>
      </xdr:spPr>
    </xdr:pic>
    <xdr:clientData/>
  </xdr:twoCellAnchor>
  <xdr:twoCellAnchor>
    <xdr:from>
      <xdr:col>5</xdr:col>
      <xdr:colOff>57150</xdr:colOff>
      <xdr:row>2009</xdr:row>
      <xdr:rowOff>19050</xdr:rowOff>
    </xdr:from>
    <xdr:to>
      <xdr:col>5</xdr:col>
      <xdr:colOff>219055</xdr:colOff>
      <xdr:row>2009</xdr:row>
      <xdr:rowOff>180955</xdr:rowOff>
    </xdr:to>
    <xdr:pic>
      <xdr:nvPicPr>
        <xdr:cNvPr id="2021" name="그림 2020" descr="1">
          <a:extLst>
            <a:ext uri="{FF2B5EF4-FFF2-40B4-BE49-F238E27FC236}">
              <a16:creationId xmlns:a16="http://schemas.microsoft.com/office/drawing/2014/main" id="{333B4DA7-81D3-478E-A99D-30EF9548C590}"/>
            </a:ext>
          </a:extLst>
        </xdr:cNvPr>
        <xdr:cNvPicPr>
          <a:picLocks/>
        </xdr:cNvPicPr>
      </xdr:nvPicPr>
      <xdr:blipFill>
        <a:blip xmlns:r="http://schemas.openxmlformats.org/officeDocument/2006/relationships" r:embed="rId51">
          <a:alphaModFix amt="45000"/>
        </a:blip>
        <a:stretch>
          <a:fillRect/>
        </a:stretch>
      </xdr:blipFill>
      <xdr:spPr>
        <a:xfrm>
          <a:off x="10972800" y="874194975"/>
          <a:ext cx="161905" cy="161905"/>
        </a:xfrm>
        <a:prstGeom prst="rect">
          <a:avLst/>
        </a:prstGeom>
      </xdr:spPr>
    </xdr:pic>
    <xdr:clientData/>
  </xdr:twoCellAnchor>
  <xdr:twoCellAnchor>
    <xdr:from>
      <xdr:col>5</xdr:col>
      <xdr:colOff>57150</xdr:colOff>
      <xdr:row>2015</xdr:row>
      <xdr:rowOff>19050</xdr:rowOff>
    </xdr:from>
    <xdr:to>
      <xdr:col>5</xdr:col>
      <xdr:colOff>219055</xdr:colOff>
      <xdr:row>2015</xdr:row>
      <xdr:rowOff>180955</xdr:rowOff>
    </xdr:to>
    <xdr:pic>
      <xdr:nvPicPr>
        <xdr:cNvPr id="2022" name="그림 2021" descr="1">
          <a:extLst>
            <a:ext uri="{FF2B5EF4-FFF2-40B4-BE49-F238E27FC236}">
              <a16:creationId xmlns:a16="http://schemas.microsoft.com/office/drawing/2014/main" id="{953EACAF-96CB-45D4-A616-194942F31B63}"/>
            </a:ext>
          </a:extLst>
        </xdr:cNvPr>
        <xdr:cNvPicPr>
          <a:picLocks/>
        </xdr:cNvPicPr>
      </xdr:nvPicPr>
      <xdr:blipFill>
        <a:blip xmlns:r="http://schemas.openxmlformats.org/officeDocument/2006/relationships" r:embed="rId51">
          <a:alphaModFix amt="45000"/>
        </a:blip>
        <a:stretch>
          <a:fillRect/>
        </a:stretch>
      </xdr:blipFill>
      <xdr:spPr>
        <a:xfrm>
          <a:off x="10972800" y="875280825"/>
          <a:ext cx="161905" cy="161905"/>
        </a:xfrm>
        <a:prstGeom prst="rect">
          <a:avLst/>
        </a:prstGeom>
      </xdr:spPr>
    </xdr:pic>
    <xdr:clientData/>
  </xdr:twoCellAnchor>
  <xdr:twoCellAnchor>
    <xdr:from>
      <xdr:col>5</xdr:col>
      <xdr:colOff>57150</xdr:colOff>
      <xdr:row>2031</xdr:row>
      <xdr:rowOff>19050</xdr:rowOff>
    </xdr:from>
    <xdr:to>
      <xdr:col>5</xdr:col>
      <xdr:colOff>219055</xdr:colOff>
      <xdr:row>2031</xdr:row>
      <xdr:rowOff>180955</xdr:rowOff>
    </xdr:to>
    <xdr:pic>
      <xdr:nvPicPr>
        <xdr:cNvPr id="2023" name="그림 2022" descr="1">
          <a:extLst>
            <a:ext uri="{FF2B5EF4-FFF2-40B4-BE49-F238E27FC236}">
              <a16:creationId xmlns:a16="http://schemas.microsoft.com/office/drawing/2014/main" id="{E3E4D4CF-3D3F-477B-B136-84175E634DD9}"/>
            </a:ext>
          </a:extLst>
        </xdr:cNvPr>
        <xdr:cNvPicPr>
          <a:picLocks/>
        </xdr:cNvPicPr>
      </xdr:nvPicPr>
      <xdr:blipFill>
        <a:blip xmlns:r="http://schemas.openxmlformats.org/officeDocument/2006/relationships" r:embed="rId51">
          <a:alphaModFix amt="45000"/>
        </a:blip>
        <a:stretch>
          <a:fillRect/>
        </a:stretch>
      </xdr:blipFill>
      <xdr:spPr>
        <a:xfrm>
          <a:off x="10972800" y="878176425"/>
          <a:ext cx="161905" cy="161905"/>
        </a:xfrm>
        <a:prstGeom prst="rect">
          <a:avLst/>
        </a:prstGeom>
      </xdr:spPr>
    </xdr:pic>
    <xdr:clientData/>
  </xdr:twoCellAnchor>
  <xdr:twoCellAnchor>
    <xdr:from>
      <xdr:col>5</xdr:col>
      <xdr:colOff>57150</xdr:colOff>
      <xdr:row>2038</xdr:row>
      <xdr:rowOff>19050</xdr:rowOff>
    </xdr:from>
    <xdr:to>
      <xdr:col>5</xdr:col>
      <xdr:colOff>219055</xdr:colOff>
      <xdr:row>2038</xdr:row>
      <xdr:rowOff>180955</xdr:rowOff>
    </xdr:to>
    <xdr:pic>
      <xdr:nvPicPr>
        <xdr:cNvPr id="2024" name="그림 2023" descr="1">
          <a:extLst>
            <a:ext uri="{FF2B5EF4-FFF2-40B4-BE49-F238E27FC236}">
              <a16:creationId xmlns:a16="http://schemas.microsoft.com/office/drawing/2014/main" id="{F0CD9FF5-F9BB-42F0-A32B-56EB7C616272}"/>
            </a:ext>
          </a:extLst>
        </xdr:cNvPr>
        <xdr:cNvPicPr>
          <a:picLocks/>
        </xdr:cNvPicPr>
      </xdr:nvPicPr>
      <xdr:blipFill>
        <a:blip xmlns:r="http://schemas.openxmlformats.org/officeDocument/2006/relationships" r:embed="rId51">
          <a:alphaModFix amt="45000"/>
        </a:blip>
        <a:stretch>
          <a:fillRect/>
        </a:stretch>
      </xdr:blipFill>
      <xdr:spPr>
        <a:xfrm>
          <a:off x="10972800" y="879443250"/>
          <a:ext cx="161905" cy="161905"/>
        </a:xfrm>
        <a:prstGeom prst="rect">
          <a:avLst/>
        </a:prstGeom>
      </xdr:spPr>
    </xdr:pic>
    <xdr:clientData/>
  </xdr:twoCellAnchor>
  <xdr:twoCellAnchor>
    <xdr:from>
      <xdr:col>5</xdr:col>
      <xdr:colOff>57150</xdr:colOff>
      <xdr:row>2045</xdr:row>
      <xdr:rowOff>19050</xdr:rowOff>
    </xdr:from>
    <xdr:to>
      <xdr:col>5</xdr:col>
      <xdr:colOff>219055</xdr:colOff>
      <xdr:row>2045</xdr:row>
      <xdr:rowOff>180955</xdr:rowOff>
    </xdr:to>
    <xdr:pic>
      <xdr:nvPicPr>
        <xdr:cNvPr id="2025" name="그림 2024" descr="1">
          <a:extLst>
            <a:ext uri="{FF2B5EF4-FFF2-40B4-BE49-F238E27FC236}">
              <a16:creationId xmlns:a16="http://schemas.microsoft.com/office/drawing/2014/main" id="{C1E4C61A-2EE6-4227-8AC9-7155E4C58DFD}"/>
            </a:ext>
          </a:extLst>
        </xdr:cNvPr>
        <xdr:cNvPicPr>
          <a:picLocks/>
        </xdr:cNvPicPr>
      </xdr:nvPicPr>
      <xdr:blipFill>
        <a:blip xmlns:r="http://schemas.openxmlformats.org/officeDocument/2006/relationships" r:embed="rId51">
          <a:alphaModFix amt="45000"/>
        </a:blip>
        <a:stretch>
          <a:fillRect/>
        </a:stretch>
      </xdr:blipFill>
      <xdr:spPr>
        <a:xfrm>
          <a:off x="10972800" y="880710075"/>
          <a:ext cx="161905" cy="161905"/>
        </a:xfrm>
        <a:prstGeom prst="rect">
          <a:avLst/>
        </a:prstGeom>
      </xdr:spPr>
    </xdr:pic>
    <xdr:clientData/>
  </xdr:twoCellAnchor>
  <xdr:twoCellAnchor>
    <xdr:from>
      <xdr:col>5</xdr:col>
      <xdr:colOff>57150</xdr:colOff>
      <xdr:row>2052</xdr:row>
      <xdr:rowOff>19050</xdr:rowOff>
    </xdr:from>
    <xdr:to>
      <xdr:col>5</xdr:col>
      <xdr:colOff>219055</xdr:colOff>
      <xdr:row>2052</xdr:row>
      <xdr:rowOff>180955</xdr:rowOff>
    </xdr:to>
    <xdr:pic>
      <xdr:nvPicPr>
        <xdr:cNvPr id="2026" name="그림 2025" descr="1">
          <a:extLst>
            <a:ext uri="{FF2B5EF4-FFF2-40B4-BE49-F238E27FC236}">
              <a16:creationId xmlns:a16="http://schemas.microsoft.com/office/drawing/2014/main" id="{03B9DA1E-D304-4ADF-8685-EAC2BB972130}"/>
            </a:ext>
          </a:extLst>
        </xdr:cNvPr>
        <xdr:cNvPicPr>
          <a:picLocks/>
        </xdr:cNvPicPr>
      </xdr:nvPicPr>
      <xdr:blipFill>
        <a:blip xmlns:r="http://schemas.openxmlformats.org/officeDocument/2006/relationships" r:embed="rId51">
          <a:alphaModFix amt="45000"/>
        </a:blip>
        <a:stretch>
          <a:fillRect/>
        </a:stretch>
      </xdr:blipFill>
      <xdr:spPr>
        <a:xfrm>
          <a:off x="10972800" y="881976900"/>
          <a:ext cx="161905" cy="161905"/>
        </a:xfrm>
        <a:prstGeom prst="rect">
          <a:avLst/>
        </a:prstGeom>
      </xdr:spPr>
    </xdr:pic>
    <xdr:clientData/>
  </xdr:twoCellAnchor>
  <xdr:twoCellAnchor>
    <xdr:from>
      <xdr:col>5</xdr:col>
      <xdr:colOff>171450</xdr:colOff>
      <xdr:row>2019</xdr:row>
      <xdr:rowOff>19050</xdr:rowOff>
    </xdr:from>
    <xdr:to>
      <xdr:col>5</xdr:col>
      <xdr:colOff>333355</xdr:colOff>
      <xdr:row>2019</xdr:row>
      <xdr:rowOff>180955</xdr:rowOff>
    </xdr:to>
    <xdr:pic>
      <xdr:nvPicPr>
        <xdr:cNvPr id="2028" name="그림 2027" descr="(1)">
          <a:extLst>
            <a:ext uri="{FF2B5EF4-FFF2-40B4-BE49-F238E27FC236}">
              <a16:creationId xmlns:a16="http://schemas.microsoft.com/office/drawing/2014/main" id="{CD1F3C8E-9EAC-4958-B889-7964669D7336}"/>
            </a:ext>
          </a:extLst>
        </xdr:cNvPr>
        <xdr:cNvPicPr>
          <a:picLocks/>
        </xdr:cNvPicPr>
      </xdr:nvPicPr>
      <xdr:blipFill>
        <a:blip xmlns:r="http://schemas.openxmlformats.org/officeDocument/2006/relationships" r:embed="rId50">
          <a:alphaModFix amt="45000"/>
        </a:blip>
        <a:stretch>
          <a:fillRect/>
        </a:stretch>
      </xdr:blipFill>
      <xdr:spPr>
        <a:xfrm>
          <a:off x="11087100" y="876004725"/>
          <a:ext cx="161905" cy="161905"/>
        </a:xfrm>
        <a:prstGeom prst="rect">
          <a:avLst/>
        </a:prstGeom>
      </xdr:spPr>
    </xdr:pic>
    <xdr:clientData/>
  </xdr:twoCellAnchor>
  <xdr:twoCellAnchor>
    <xdr:from>
      <xdr:col>5</xdr:col>
      <xdr:colOff>171450</xdr:colOff>
      <xdr:row>2023</xdr:row>
      <xdr:rowOff>19050</xdr:rowOff>
    </xdr:from>
    <xdr:to>
      <xdr:col>5</xdr:col>
      <xdr:colOff>333355</xdr:colOff>
      <xdr:row>2023</xdr:row>
      <xdr:rowOff>180955</xdr:rowOff>
    </xdr:to>
    <xdr:pic>
      <xdr:nvPicPr>
        <xdr:cNvPr id="2029" name="그림 2028" descr="(1)">
          <a:extLst>
            <a:ext uri="{FF2B5EF4-FFF2-40B4-BE49-F238E27FC236}">
              <a16:creationId xmlns:a16="http://schemas.microsoft.com/office/drawing/2014/main" id="{808854FA-10EB-4D51-9184-7BF548EB1CD8}"/>
            </a:ext>
          </a:extLst>
        </xdr:cNvPr>
        <xdr:cNvPicPr>
          <a:picLocks/>
        </xdr:cNvPicPr>
      </xdr:nvPicPr>
      <xdr:blipFill>
        <a:blip xmlns:r="http://schemas.openxmlformats.org/officeDocument/2006/relationships" r:embed="rId50">
          <a:alphaModFix amt="45000"/>
        </a:blip>
        <a:stretch>
          <a:fillRect/>
        </a:stretch>
      </xdr:blipFill>
      <xdr:spPr>
        <a:xfrm>
          <a:off x="11087100" y="876728625"/>
          <a:ext cx="161905" cy="161905"/>
        </a:xfrm>
        <a:prstGeom prst="rect">
          <a:avLst/>
        </a:prstGeom>
      </xdr:spPr>
    </xdr:pic>
    <xdr:clientData/>
  </xdr:twoCellAnchor>
  <xdr:twoCellAnchor>
    <xdr:from>
      <xdr:col>5</xdr:col>
      <xdr:colOff>171450</xdr:colOff>
      <xdr:row>2027</xdr:row>
      <xdr:rowOff>19050</xdr:rowOff>
    </xdr:from>
    <xdr:to>
      <xdr:col>5</xdr:col>
      <xdr:colOff>333355</xdr:colOff>
      <xdr:row>2027</xdr:row>
      <xdr:rowOff>180955</xdr:rowOff>
    </xdr:to>
    <xdr:pic>
      <xdr:nvPicPr>
        <xdr:cNvPr id="2030" name="그림 2029" descr="(1)">
          <a:extLst>
            <a:ext uri="{FF2B5EF4-FFF2-40B4-BE49-F238E27FC236}">
              <a16:creationId xmlns:a16="http://schemas.microsoft.com/office/drawing/2014/main" id="{81A58A5B-8B77-4D05-BED9-198128DC91DD}"/>
            </a:ext>
          </a:extLst>
        </xdr:cNvPr>
        <xdr:cNvPicPr>
          <a:picLocks/>
        </xdr:cNvPicPr>
      </xdr:nvPicPr>
      <xdr:blipFill>
        <a:blip xmlns:r="http://schemas.openxmlformats.org/officeDocument/2006/relationships" r:embed="rId50">
          <a:alphaModFix amt="45000"/>
        </a:blip>
        <a:stretch>
          <a:fillRect/>
        </a:stretch>
      </xdr:blipFill>
      <xdr:spPr>
        <a:xfrm>
          <a:off x="11087100" y="877452525"/>
          <a:ext cx="161905" cy="161905"/>
        </a:xfrm>
        <a:prstGeom prst="rect">
          <a:avLst/>
        </a:prstGeom>
      </xdr:spPr>
    </xdr:pic>
    <xdr:clientData/>
  </xdr:twoCellAnchor>
  <xdr:twoCellAnchor>
    <xdr:from>
      <xdr:col>5</xdr:col>
      <xdr:colOff>9525</xdr:colOff>
      <xdr:row>2202</xdr:row>
      <xdr:rowOff>19050</xdr:rowOff>
    </xdr:from>
    <xdr:to>
      <xdr:col>5</xdr:col>
      <xdr:colOff>171430</xdr:colOff>
      <xdr:row>2202</xdr:row>
      <xdr:rowOff>180955</xdr:rowOff>
    </xdr:to>
    <xdr:pic>
      <xdr:nvPicPr>
        <xdr:cNvPr id="2031" name="그림 2030" descr="Ⅰ">
          <a:extLst>
            <a:ext uri="{FF2B5EF4-FFF2-40B4-BE49-F238E27FC236}">
              <a16:creationId xmlns:a16="http://schemas.microsoft.com/office/drawing/2014/main" id="{ECCCAD46-6BDC-4CB2-9519-927D5CA9F632}"/>
            </a:ext>
          </a:extLst>
        </xdr:cNvPr>
        <xdr:cNvPicPr>
          <a:picLocks/>
        </xdr:cNvPicPr>
      </xdr:nvPicPr>
      <xdr:blipFill>
        <a:blip xmlns:r="http://schemas.openxmlformats.org/officeDocument/2006/relationships" r:embed="rId49">
          <a:alphaModFix amt="45000"/>
        </a:blip>
        <a:stretch>
          <a:fillRect/>
        </a:stretch>
      </xdr:blipFill>
      <xdr:spPr>
        <a:xfrm>
          <a:off x="10925175" y="904598775"/>
          <a:ext cx="161905" cy="161905"/>
        </a:xfrm>
        <a:prstGeom prst="rect">
          <a:avLst/>
        </a:prstGeom>
      </xdr:spPr>
    </xdr:pic>
    <xdr:clientData/>
  </xdr:twoCellAnchor>
  <xdr:twoCellAnchor>
    <xdr:from>
      <xdr:col>5</xdr:col>
      <xdr:colOff>9525</xdr:colOff>
      <xdr:row>2215</xdr:row>
      <xdr:rowOff>19050</xdr:rowOff>
    </xdr:from>
    <xdr:to>
      <xdr:col>5</xdr:col>
      <xdr:colOff>171430</xdr:colOff>
      <xdr:row>2215</xdr:row>
      <xdr:rowOff>180955</xdr:rowOff>
    </xdr:to>
    <xdr:pic>
      <xdr:nvPicPr>
        <xdr:cNvPr id="2090" name="그림 2089" descr="Ⅰ">
          <a:extLst>
            <a:ext uri="{FF2B5EF4-FFF2-40B4-BE49-F238E27FC236}">
              <a16:creationId xmlns:a16="http://schemas.microsoft.com/office/drawing/2014/main" id="{8778D1B4-2F44-439E-B0F4-86169538BC1C}"/>
            </a:ext>
          </a:extLst>
        </xdr:cNvPr>
        <xdr:cNvPicPr>
          <a:picLocks/>
        </xdr:cNvPicPr>
      </xdr:nvPicPr>
      <xdr:blipFill>
        <a:blip xmlns:r="http://schemas.openxmlformats.org/officeDocument/2006/relationships" r:embed="rId49">
          <a:alphaModFix amt="45000"/>
        </a:blip>
        <a:stretch>
          <a:fillRect/>
        </a:stretch>
      </xdr:blipFill>
      <xdr:spPr>
        <a:xfrm>
          <a:off x="10925175" y="906951450"/>
          <a:ext cx="161905" cy="161905"/>
        </a:xfrm>
        <a:prstGeom prst="rect">
          <a:avLst/>
        </a:prstGeom>
      </xdr:spPr>
    </xdr:pic>
    <xdr:clientData/>
  </xdr:twoCellAnchor>
  <xdr:twoCellAnchor>
    <xdr:from>
      <xdr:col>5</xdr:col>
      <xdr:colOff>9525</xdr:colOff>
      <xdr:row>2248</xdr:row>
      <xdr:rowOff>19050</xdr:rowOff>
    </xdr:from>
    <xdr:to>
      <xdr:col>5</xdr:col>
      <xdr:colOff>171430</xdr:colOff>
      <xdr:row>2248</xdr:row>
      <xdr:rowOff>180955</xdr:rowOff>
    </xdr:to>
    <xdr:pic>
      <xdr:nvPicPr>
        <xdr:cNvPr id="2091" name="그림 2090" descr="Ⅰ">
          <a:extLst>
            <a:ext uri="{FF2B5EF4-FFF2-40B4-BE49-F238E27FC236}">
              <a16:creationId xmlns:a16="http://schemas.microsoft.com/office/drawing/2014/main" id="{FEF8FC11-4F18-40D4-B770-D58D5D3EAD55}"/>
            </a:ext>
          </a:extLst>
        </xdr:cNvPr>
        <xdr:cNvPicPr>
          <a:picLocks/>
        </xdr:cNvPicPr>
      </xdr:nvPicPr>
      <xdr:blipFill>
        <a:blip xmlns:r="http://schemas.openxmlformats.org/officeDocument/2006/relationships" r:embed="rId49">
          <a:alphaModFix amt="45000"/>
        </a:blip>
        <a:stretch>
          <a:fillRect/>
        </a:stretch>
      </xdr:blipFill>
      <xdr:spPr>
        <a:xfrm>
          <a:off x="10925175" y="912923625"/>
          <a:ext cx="161905" cy="161905"/>
        </a:xfrm>
        <a:prstGeom prst="rect">
          <a:avLst/>
        </a:prstGeom>
      </xdr:spPr>
    </xdr:pic>
    <xdr:clientData/>
  </xdr:twoCellAnchor>
  <xdr:twoCellAnchor>
    <xdr:from>
      <xdr:col>5</xdr:col>
      <xdr:colOff>57150</xdr:colOff>
      <xdr:row>2216</xdr:row>
      <xdr:rowOff>19050</xdr:rowOff>
    </xdr:from>
    <xdr:to>
      <xdr:col>5</xdr:col>
      <xdr:colOff>219055</xdr:colOff>
      <xdr:row>2216</xdr:row>
      <xdr:rowOff>180955</xdr:rowOff>
    </xdr:to>
    <xdr:pic>
      <xdr:nvPicPr>
        <xdr:cNvPr id="2092" name="그림 2091" descr="1">
          <a:extLst>
            <a:ext uri="{FF2B5EF4-FFF2-40B4-BE49-F238E27FC236}">
              <a16:creationId xmlns:a16="http://schemas.microsoft.com/office/drawing/2014/main" id="{3F772E9B-6086-4D10-8D61-2FF05D70EBE3}"/>
            </a:ext>
          </a:extLst>
        </xdr:cNvPr>
        <xdr:cNvPicPr>
          <a:picLocks/>
        </xdr:cNvPicPr>
      </xdr:nvPicPr>
      <xdr:blipFill>
        <a:blip xmlns:r="http://schemas.openxmlformats.org/officeDocument/2006/relationships" r:embed="rId51">
          <a:alphaModFix amt="45000"/>
        </a:blip>
        <a:stretch>
          <a:fillRect/>
        </a:stretch>
      </xdr:blipFill>
      <xdr:spPr>
        <a:xfrm>
          <a:off x="10972800" y="907132425"/>
          <a:ext cx="161905" cy="161905"/>
        </a:xfrm>
        <a:prstGeom prst="rect">
          <a:avLst/>
        </a:prstGeom>
      </xdr:spPr>
    </xdr:pic>
    <xdr:clientData/>
  </xdr:twoCellAnchor>
  <xdr:twoCellAnchor>
    <xdr:from>
      <xdr:col>5</xdr:col>
      <xdr:colOff>57150</xdr:colOff>
      <xdr:row>2222</xdr:row>
      <xdr:rowOff>19050</xdr:rowOff>
    </xdr:from>
    <xdr:to>
      <xdr:col>5</xdr:col>
      <xdr:colOff>219055</xdr:colOff>
      <xdr:row>2222</xdr:row>
      <xdr:rowOff>180955</xdr:rowOff>
    </xdr:to>
    <xdr:pic>
      <xdr:nvPicPr>
        <xdr:cNvPr id="2093" name="그림 2092" descr="1">
          <a:extLst>
            <a:ext uri="{FF2B5EF4-FFF2-40B4-BE49-F238E27FC236}">
              <a16:creationId xmlns:a16="http://schemas.microsoft.com/office/drawing/2014/main" id="{E1DFD5C3-A573-47E2-8C4A-CDFE7936C4F6}"/>
            </a:ext>
          </a:extLst>
        </xdr:cNvPr>
        <xdr:cNvPicPr>
          <a:picLocks/>
        </xdr:cNvPicPr>
      </xdr:nvPicPr>
      <xdr:blipFill>
        <a:blip xmlns:r="http://schemas.openxmlformats.org/officeDocument/2006/relationships" r:embed="rId51">
          <a:alphaModFix amt="45000"/>
        </a:blip>
        <a:stretch>
          <a:fillRect/>
        </a:stretch>
      </xdr:blipFill>
      <xdr:spPr>
        <a:xfrm>
          <a:off x="10972800" y="908218275"/>
          <a:ext cx="161905" cy="161905"/>
        </a:xfrm>
        <a:prstGeom prst="rect">
          <a:avLst/>
        </a:prstGeom>
      </xdr:spPr>
    </xdr:pic>
    <xdr:clientData/>
  </xdr:twoCellAnchor>
  <xdr:twoCellAnchor>
    <xdr:from>
      <xdr:col>5</xdr:col>
      <xdr:colOff>57150</xdr:colOff>
      <xdr:row>2229</xdr:row>
      <xdr:rowOff>19050</xdr:rowOff>
    </xdr:from>
    <xdr:to>
      <xdr:col>5</xdr:col>
      <xdr:colOff>219055</xdr:colOff>
      <xdr:row>2229</xdr:row>
      <xdr:rowOff>180955</xdr:rowOff>
    </xdr:to>
    <xdr:pic>
      <xdr:nvPicPr>
        <xdr:cNvPr id="2094" name="그림 2093" descr="1">
          <a:extLst>
            <a:ext uri="{FF2B5EF4-FFF2-40B4-BE49-F238E27FC236}">
              <a16:creationId xmlns:a16="http://schemas.microsoft.com/office/drawing/2014/main" id="{1BAA236D-BE01-44D0-BD12-D58D9B734FE5}"/>
            </a:ext>
          </a:extLst>
        </xdr:cNvPr>
        <xdr:cNvPicPr>
          <a:picLocks/>
        </xdr:cNvPicPr>
      </xdr:nvPicPr>
      <xdr:blipFill>
        <a:blip xmlns:r="http://schemas.openxmlformats.org/officeDocument/2006/relationships" r:embed="rId51">
          <a:alphaModFix amt="45000"/>
        </a:blip>
        <a:stretch>
          <a:fillRect/>
        </a:stretch>
      </xdr:blipFill>
      <xdr:spPr>
        <a:xfrm>
          <a:off x="10972800" y="909485100"/>
          <a:ext cx="161905" cy="161905"/>
        </a:xfrm>
        <a:prstGeom prst="rect">
          <a:avLst/>
        </a:prstGeom>
      </xdr:spPr>
    </xdr:pic>
    <xdr:clientData/>
  </xdr:twoCellAnchor>
  <xdr:twoCellAnchor>
    <xdr:from>
      <xdr:col>5</xdr:col>
      <xdr:colOff>57150</xdr:colOff>
      <xdr:row>2235</xdr:row>
      <xdr:rowOff>19050</xdr:rowOff>
    </xdr:from>
    <xdr:to>
      <xdr:col>5</xdr:col>
      <xdr:colOff>219055</xdr:colOff>
      <xdr:row>2235</xdr:row>
      <xdr:rowOff>180955</xdr:rowOff>
    </xdr:to>
    <xdr:pic>
      <xdr:nvPicPr>
        <xdr:cNvPr id="2095" name="그림 2094" descr="1">
          <a:extLst>
            <a:ext uri="{FF2B5EF4-FFF2-40B4-BE49-F238E27FC236}">
              <a16:creationId xmlns:a16="http://schemas.microsoft.com/office/drawing/2014/main" id="{68945AD0-160C-45BF-ABD8-5C486CDFD658}"/>
            </a:ext>
          </a:extLst>
        </xdr:cNvPr>
        <xdr:cNvPicPr>
          <a:picLocks/>
        </xdr:cNvPicPr>
      </xdr:nvPicPr>
      <xdr:blipFill>
        <a:blip xmlns:r="http://schemas.openxmlformats.org/officeDocument/2006/relationships" r:embed="rId51">
          <a:alphaModFix amt="45000"/>
        </a:blip>
        <a:stretch>
          <a:fillRect/>
        </a:stretch>
      </xdr:blipFill>
      <xdr:spPr>
        <a:xfrm>
          <a:off x="10972800" y="910570950"/>
          <a:ext cx="161905" cy="161905"/>
        </a:xfrm>
        <a:prstGeom prst="rect">
          <a:avLst/>
        </a:prstGeom>
      </xdr:spPr>
    </xdr:pic>
    <xdr:clientData/>
  </xdr:twoCellAnchor>
  <xdr:twoCellAnchor>
    <xdr:from>
      <xdr:col>5</xdr:col>
      <xdr:colOff>57150</xdr:colOff>
      <xdr:row>2241</xdr:row>
      <xdr:rowOff>19050</xdr:rowOff>
    </xdr:from>
    <xdr:to>
      <xdr:col>5</xdr:col>
      <xdr:colOff>219055</xdr:colOff>
      <xdr:row>2241</xdr:row>
      <xdr:rowOff>180955</xdr:rowOff>
    </xdr:to>
    <xdr:pic>
      <xdr:nvPicPr>
        <xdr:cNvPr id="2096" name="그림 2095" descr="1">
          <a:extLst>
            <a:ext uri="{FF2B5EF4-FFF2-40B4-BE49-F238E27FC236}">
              <a16:creationId xmlns:a16="http://schemas.microsoft.com/office/drawing/2014/main" id="{8ED13056-FA57-4EBE-9E08-8FF519991F7E}"/>
            </a:ext>
          </a:extLst>
        </xdr:cNvPr>
        <xdr:cNvPicPr>
          <a:picLocks/>
        </xdr:cNvPicPr>
      </xdr:nvPicPr>
      <xdr:blipFill>
        <a:blip xmlns:r="http://schemas.openxmlformats.org/officeDocument/2006/relationships" r:embed="rId51">
          <a:alphaModFix amt="45000"/>
        </a:blip>
        <a:stretch>
          <a:fillRect/>
        </a:stretch>
      </xdr:blipFill>
      <xdr:spPr>
        <a:xfrm>
          <a:off x="10972800" y="911656800"/>
          <a:ext cx="161905" cy="161905"/>
        </a:xfrm>
        <a:prstGeom prst="rect">
          <a:avLst/>
        </a:prstGeom>
      </xdr:spPr>
    </xdr:pic>
    <xdr:clientData/>
  </xdr:twoCellAnchor>
  <xdr:twoCellAnchor>
    <xdr:from>
      <xdr:col>5</xdr:col>
      <xdr:colOff>57150</xdr:colOff>
      <xdr:row>2249</xdr:row>
      <xdr:rowOff>19050</xdr:rowOff>
    </xdr:from>
    <xdr:to>
      <xdr:col>5</xdr:col>
      <xdr:colOff>219055</xdr:colOff>
      <xdr:row>2249</xdr:row>
      <xdr:rowOff>180955</xdr:rowOff>
    </xdr:to>
    <xdr:pic>
      <xdr:nvPicPr>
        <xdr:cNvPr id="2097" name="그림 2096" descr="1">
          <a:extLst>
            <a:ext uri="{FF2B5EF4-FFF2-40B4-BE49-F238E27FC236}">
              <a16:creationId xmlns:a16="http://schemas.microsoft.com/office/drawing/2014/main" id="{97517500-5CD7-4BB9-BE86-AC2547E7CBE7}"/>
            </a:ext>
          </a:extLst>
        </xdr:cNvPr>
        <xdr:cNvPicPr>
          <a:picLocks/>
        </xdr:cNvPicPr>
      </xdr:nvPicPr>
      <xdr:blipFill>
        <a:blip xmlns:r="http://schemas.openxmlformats.org/officeDocument/2006/relationships" r:embed="rId51">
          <a:alphaModFix amt="45000"/>
        </a:blip>
        <a:stretch>
          <a:fillRect/>
        </a:stretch>
      </xdr:blipFill>
      <xdr:spPr>
        <a:xfrm>
          <a:off x="10972800" y="913104600"/>
          <a:ext cx="161905" cy="161905"/>
        </a:xfrm>
        <a:prstGeom prst="rect">
          <a:avLst/>
        </a:prstGeom>
      </xdr:spPr>
    </xdr:pic>
    <xdr:clientData/>
  </xdr:twoCellAnchor>
  <xdr:twoCellAnchor>
    <xdr:from>
      <xdr:col>5</xdr:col>
      <xdr:colOff>57150</xdr:colOff>
      <xdr:row>2256</xdr:row>
      <xdr:rowOff>19050</xdr:rowOff>
    </xdr:from>
    <xdr:to>
      <xdr:col>5</xdr:col>
      <xdr:colOff>219055</xdr:colOff>
      <xdr:row>2256</xdr:row>
      <xdr:rowOff>180955</xdr:rowOff>
    </xdr:to>
    <xdr:pic>
      <xdr:nvPicPr>
        <xdr:cNvPr id="2098" name="그림 2097" descr="1">
          <a:extLst>
            <a:ext uri="{FF2B5EF4-FFF2-40B4-BE49-F238E27FC236}">
              <a16:creationId xmlns:a16="http://schemas.microsoft.com/office/drawing/2014/main" id="{E1278DB1-89C2-4C9E-97AE-D06A6BFC81D1}"/>
            </a:ext>
          </a:extLst>
        </xdr:cNvPr>
        <xdr:cNvPicPr>
          <a:picLocks/>
        </xdr:cNvPicPr>
      </xdr:nvPicPr>
      <xdr:blipFill>
        <a:blip xmlns:r="http://schemas.openxmlformats.org/officeDocument/2006/relationships" r:embed="rId51">
          <a:alphaModFix amt="45000"/>
        </a:blip>
        <a:stretch>
          <a:fillRect/>
        </a:stretch>
      </xdr:blipFill>
      <xdr:spPr>
        <a:xfrm>
          <a:off x="10972800" y="914371425"/>
          <a:ext cx="161905" cy="161905"/>
        </a:xfrm>
        <a:prstGeom prst="rect">
          <a:avLst/>
        </a:prstGeom>
      </xdr:spPr>
    </xdr:pic>
    <xdr:clientData/>
  </xdr:twoCellAnchor>
  <xdr:twoCellAnchor>
    <xdr:from>
      <xdr:col>5</xdr:col>
      <xdr:colOff>9525</xdr:colOff>
      <xdr:row>2271</xdr:row>
      <xdr:rowOff>19050</xdr:rowOff>
    </xdr:from>
    <xdr:to>
      <xdr:col>5</xdr:col>
      <xdr:colOff>171430</xdr:colOff>
      <xdr:row>2271</xdr:row>
      <xdr:rowOff>180955</xdr:rowOff>
    </xdr:to>
    <xdr:pic>
      <xdr:nvPicPr>
        <xdr:cNvPr id="2100" name="그림 2099" descr="Ⅰ">
          <a:extLst>
            <a:ext uri="{FF2B5EF4-FFF2-40B4-BE49-F238E27FC236}">
              <a16:creationId xmlns:a16="http://schemas.microsoft.com/office/drawing/2014/main" id="{843EB2BB-40D2-4A96-9EED-B0C9AF6FD298}"/>
            </a:ext>
          </a:extLst>
        </xdr:cNvPr>
        <xdr:cNvPicPr>
          <a:picLocks/>
        </xdr:cNvPicPr>
      </xdr:nvPicPr>
      <xdr:blipFill>
        <a:blip xmlns:r="http://schemas.openxmlformats.org/officeDocument/2006/relationships" r:embed="rId49">
          <a:alphaModFix amt="45000"/>
        </a:blip>
        <a:stretch>
          <a:fillRect/>
        </a:stretch>
      </xdr:blipFill>
      <xdr:spPr>
        <a:xfrm>
          <a:off x="10925175" y="934640625"/>
          <a:ext cx="161905" cy="161905"/>
        </a:xfrm>
        <a:prstGeom prst="rect">
          <a:avLst/>
        </a:prstGeom>
      </xdr:spPr>
    </xdr:pic>
    <xdr:clientData/>
  </xdr:twoCellAnchor>
  <xdr:twoCellAnchor>
    <xdr:from>
      <xdr:col>5</xdr:col>
      <xdr:colOff>9525</xdr:colOff>
      <xdr:row>2283</xdr:row>
      <xdr:rowOff>19050</xdr:rowOff>
    </xdr:from>
    <xdr:to>
      <xdr:col>5</xdr:col>
      <xdr:colOff>171430</xdr:colOff>
      <xdr:row>2283</xdr:row>
      <xdr:rowOff>180955</xdr:rowOff>
    </xdr:to>
    <xdr:pic>
      <xdr:nvPicPr>
        <xdr:cNvPr id="2101" name="그림 2100" descr="Ⅰ">
          <a:extLst>
            <a:ext uri="{FF2B5EF4-FFF2-40B4-BE49-F238E27FC236}">
              <a16:creationId xmlns:a16="http://schemas.microsoft.com/office/drawing/2014/main" id="{7506A99D-D801-4F16-AAA3-B0200AE7A322}"/>
            </a:ext>
          </a:extLst>
        </xdr:cNvPr>
        <xdr:cNvPicPr>
          <a:picLocks/>
        </xdr:cNvPicPr>
      </xdr:nvPicPr>
      <xdr:blipFill>
        <a:blip xmlns:r="http://schemas.openxmlformats.org/officeDocument/2006/relationships" r:embed="rId49">
          <a:alphaModFix amt="45000"/>
        </a:blip>
        <a:stretch>
          <a:fillRect/>
        </a:stretch>
      </xdr:blipFill>
      <xdr:spPr>
        <a:xfrm>
          <a:off x="10925175" y="936812325"/>
          <a:ext cx="161905" cy="161905"/>
        </a:xfrm>
        <a:prstGeom prst="rect">
          <a:avLst/>
        </a:prstGeom>
      </xdr:spPr>
    </xdr:pic>
    <xdr:clientData/>
  </xdr:twoCellAnchor>
  <xdr:twoCellAnchor>
    <xdr:from>
      <xdr:col>5</xdr:col>
      <xdr:colOff>9525</xdr:colOff>
      <xdr:row>2314</xdr:row>
      <xdr:rowOff>19050</xdr:rowOff>
    </xdr:from>
    <xdr:to>
      <xdr:col>5</xdr:col>
      <xdr:colOff>171430</xdr:colOff>
      <xdr:row>2314</xdr:row>
      <xdr:rowOff>180955</xdr:rowOff>
    </xdr:to>
    <xdr:pic>
      <xdr:nvPicPr>
        <xdr:cNvPr id="2102" name="그림 2101" descr="Ⅰ">
          <a:extLst>
            <a:ext uri="{FF2B5EF4-FFF2-40B4-BE49-F238E27FC236}">
              <a16:creationId xmlns:a16="http://schemas.microsoft.com/office/drawing/2014/main" id="{908E43C8-6168-4FA9-BA1C-DA8A53032590}"/>
            </a:ext>
          </a:extLst>
        </xdr:cNvPr>
        <xdr:cNvPicPr>
          <a:picLocks/>
        </xdr:cNvPicPr>
      </xdr:nvPicPr>
      <xdr:blipFill>
        <a:blip xmlns:r="http://schemas.openxmlformats.org/officeDocument/2006/relationships" r:embed="rId49">
          <a:alphaModFix amt="45000"/>
        </a:blip>
        <a:stretch>
          <a:fillRect/>
        </a:stretch>
      </xdr:blipFill>
      <xdr:spPr>
        <a:xfrm>
          <a:off x="10925175" y="942422550"/>
          <a:ext cx="161905" cy="161905"/>
        </a:xfrm>
        <a:prstGeom prst="rect">
          <a:avLst/>
        </a:prstGeom>
      </xdr:spPr>
    </xdr:pic>
    <xdr:clientData/>
  </xdr:twoCellAnchor>
  <xdr:twoCellAnchor>
    <xdr:from>
      <xdr:col>5</xdr:col>
      <xdr:colOff>57150</xdr:colOff>
      <xdr:row>2284</xdr:row>
      <xdr:rowOff>19050</xdr:rowOff>
    </xdr:from>
    <xdr:to>
      <xdr:col>5</xdr:col>
      <xdr:colOff>219055</xdr:colOff>
      <xdr:row>2284</xdr:row>
      <xdr:rowOff>180955</xdr:rowOff>
    </xdr:to>
    <xdr:pic>
      <xdr:nvPicPr>
        <xdr:cNvPr id="2104" name="그림 2103" descr="1">
          <a:extLst>
            <a:ext uri="{FF2B5EF4-FFF2-40B4-BE49-F238E27FC236}">
              <a16:creationId xmlns:a16="http://schemas.microsoft.com/office/drawing/2014/main" id="{DF88407B-BABF-4B56-A8AB-2BD4CC84723E}"/>
            </a:ext>
          </a:extLst>
        </xdr:cNvPr>
        <xdr:cNvPicPr>
          <a:picLocks/>
        </xdr:cNvPicPr>
      </xdr:nvPicPr>
      <xdr:blipFill>
        <a:blip xmlns:r="http://schemas.openxmlformats.org/officeDocument/2006/relationships" r:embed="rId51">
          <a:alphaModFix amt="45000"/>
        </a:blip>
        <a:stretch>
          <a:fillRect/>
        </a:stretch>
      </xdr:blipFill>
      <xdr:spPr>
        <a:xfrm>
          <a:off x="10972800" y="936993300"/>
          <a:ext cx="161905" cy="161905"/>
        </a:xfrm>
        <a:prstGeom prst="rect">
          <a:avLst/>
        </a:prstGeom>
      </xdr:spPr>
    </xdr:pic>
    <xdr:clientData/>
  </xdr:twoCellAnchor>
  <xdr:twoCellAnchor>
    <xdr:from>
      <xdr:col>5</xdr:col>
      <xdr:colOff>57150</xdr:colOff>
      <xdr:row>2289</xdr:row>
      <xdr:rowOff>19050</xdr:rowOff>
    </xdr:from>
    <xdr:to>
      <xdr:col>5</xdr:col>
      <xdr:colOff>219055</xdr:colOff>
      <xdr:row>2289</xdr:row>
      <xdr:rowOff>180955</xdr:rowOff>
    </xdr:to>
    <xdr:pic>
      <xdr:nvPicPr>
        <xdr:cNvPr id="2105" name="그림 2104" descr="1">
          <a:extLst>
            <a:ext uri="{FF2B5EF4-FFF2-40B4-BE49-F238E27FC236}">
              <a16:creationId xmlns:a16="http://schemas.microsoft.com/office/drawing/2014/main" id="{61E8AD7F-2996-4336-BF01-91B839B14C1C}"/>
            </a:ext>
          </a:extLst>
        </xdr:cNvPr>
        <xdr:cNvPicPr>
          <a:picLocks/>
        </xdr:cNvPicPr>
      </xdr:nvPicPr>
      <xdr:blipFill>
        <a:blip xmlns:r="http://schemas.openxmlformats.org/officeDocument/2006/relationships" r:embed="rId51">
          <a:alphaModFix amt="45000"/>
        </a:blip>
        <a:stretch>
          <a:fillRect/>
        </a:stretch>
      </xdr:blipFill>
      <xdr:spPr>
        <a:xfrm>
          <a:off x="10972800" y="937898175"/>
          <a:ext cx="161905" cy="161905"/>
        </a:xfrm>
        <a:prstGeom prst="rect">
          <a:avLst/>
        </a:prstGeom>
      </xdr:spPr>
    </xdr:pic>
    <xdr:clientData/>
  </xdr:twoCellAnchor>
  <xdr:twoCellAnchor>
    <xdr:from>
      <xdr:col>5</xdr:col>
      <xdr:colOff>57150</xdr:colOff>
      <xdr:row>2295</xdr:row>
      <xdr:rowOff>19050</xdr:rowOff>
    </xdr:from>
    <xdr:to>
      <xdr:col>5</xdr:col>
      <xdr:colOff>219055</xdr:colOff>
      <xdr:row>2295</xdr:row>
      <xdr:rowOff>180955</xdr:rowOff>
    </xdr:to>
    <xdr:pic>
      <xdr:nvPicPr>
        <xdr:cNvPr id="2106" name="그림 2105" descr="1">
          <a:extLst>
            <a:ext uri="{FF2B5EF4-FFF2-40B4-BE49-F238E27FC236}">
              <a16:creationId xmlns:a16="http://schemas.microsoft.com/office/drawing/2014/main" id="{F0D7746E-41BF-4C62-B72B-BC725F6D1908}"/>
            </a:ext>
          </a:extLst>
        </xdr:cNvPr>
        <xdr:cNvPicPr>
          <a:picLocks/>
        </xdr:cNvPicPr>
      </xdr:nvPicPr>
      <xdr:blipFill>
        <a:blip xmlns:r="http://schemas.openxmlformats.org/officeDocument/2006/relationships" r:embed="rId51">
          <a:alphaModFix amt="45000"/>
        </a:blip>
        <a:stretch>
          <a:fillRect/>
        </a:stretch>
      </xdr:blipFill>
      <xdr:spPr>
        <a:xfrm>
          <a:off x="10972800" y="938984025"/>
          <a:ext cx="161905" cy="161905"/>
        </a:xfrm>
        <a:prstGeom prst="rect">
          <a:avLst/>
        </a:prstGeom>
      </xdr:spPr>
    </xdr:pic>
    <xdr:clientData/>
  </xdr:twoCellAnchor>
  <xdr:twoCellAnchor>
    <xdr:from>
      <xdr:col>5</xdr:col>
      <xdr:colOff>57150</xdr:colOff>
      <xdr:row>2301</xdr:row>
      <xdr:rowOff>19050</xdr:rowOff>
    </xdr:from>
    <xdr:to>
      <xdr:col>5</xdr:col>
      <xdr:colOff>219055</xdr:colOff>
      <xdr:row>2301</xdr:row>
      <xdr:rowOff>180955</xdr:rowOff>
    </xdr:to>
    <xdr:pic>
      <xdr:nvPicPr>
        <xdr:cNvPr id="2107" name="그림 2106" descr="1">
          <a:extLst>
            <a:ext uri="{FF2B5EF4-FFF2-40B4-BE49-F238E27FC236}">
              <a16:creationId xmlns:a16="http://schemas.microsoft.com/office/drawing/2014/main" id="{ABDFAACD-54B3-4B5B-BACD-DB3CB8B1406F}"/>
            </a:ext>
          </a:extLst>
        </xdr:cNvPr>
        <xdr:cNvPicPr>
          <a:picLocks/>
        </xdr:cNvPicPr>
      </xdr:nvPicPr>
      <xdr:blipFill>
        <a:blip xmlns:r="http://schemas.openxmlformats.org/officeDocument/2006/relationships" r:embed="rId51">
          <a:alphaModFix amt="45000"/>
        </a:blip>
        <a:stretch>
          <a:fillRect/>
        </a:stretch>
      </xdr:blipFill>
      <xdr:spPr>
        <a:xfrm>
          <a:off x="10972800" y="940069875"/>
          <a:ext cx="161905" cy="161905"/>
        </a:xfrm>
        <a:prstGeom prst="rect">
          <a:avLst/>
        </a:prstGeom>
      </xdr:spPr>
    </xdr:pic>
    <xdr:clientData/>
  </xdr:twoCellAnchor>
  <xdr:twoCellAnchor>
    <xdr:from>
      <xdr:col>5</xdr:col>
      <xdr:colOff>57150</xdr:colOff>
      <xdr:row>2307</xdr:row>
      <xdr:rowOff>19050</xdr:rowOff>
    </xdr:from>
    <xdr:to>
      <xdr:col>5</xdr:col>
      <xdr:colOff>219055</xdr:colOff>
      <xdr:row>2307</xdr:row>
      <xdr:rowOff>180955</xdr:rowOff>
    </xdr:to>
    <xdr:pic>
      <xdr:nvPicPr>
        <xdr:cNvPr id="2108" name="그림 2107" descr="1">
          <a:extLst>
            <a:ext uri="{FF2B5EF4-FFF2-40B4-BE49-F238E27FC236}">
              <a16:creationId xmlns:a16="http://schemas.microsoft.com/office/drawing/2014/main" id="{3988B95D-D94F-45A6-ADF8-1A3884A97F17}"/>
            </a:ext>
          </a:extLst>
        </xdr:cNvPr>
        <xdr:cNvPicPr>
          <a:picLocks/>
        </xdr:cNvPicPr>
      </xdr:nvPicPr>
      <xdr:blipFill>
        <a:blip xmlns:r="http://schemas.openxmlformats.org/officeDocument/2006/relationships" r:embed="rId51">
          <a:alphaModFix amt="45000"/>
        </a:blip>
        <a:stretch>
          <a:fillRect/>
        </a:stretch>
      </xdr:blipFill>
      <xdr:spPr>
        <a:xfrm>
          <a:off x="10972800" y="941155725"/>
          <a:ext cx="161905" cy="161905"/>
        </a:xfrm>
        <a:prstGeom prst="rect">
          <a:avLst/>
        </a:prstGeom>
      </xdr:spPr>
    </xdr:pic>
    <xdr:clientData/>
  </xdr:twoCellAnchor>
  <xdr:twoCellAnchor>
    <xdr:from>
      <xdr:col>5</xdr:col>
      <xdr:colOff>57150</xdr:colOff>
      <xdr:row>2315</xdr:row>
      <xdr:rowOff>19050</xdr:rowOff>
    </xdr:from>
    <xdr:to>
      <xdr:col>5</xdr:col>
      <xdr:colOff>219055</xdr:colOff>
      <xdr:row>2315</xdr:row>
      <xdr:rowOff>180955</xdr:rowOff>
    </xdr:to>
    <xdr:pic>
      <xdr:nvPicPr>
        <xdr:cNvPr id="2109" name="그림 2108" descr="1">
          <a:extLst>
            <a:ext uri="{FF2B5EF4-FFF2-40B4-BE49-F238E27FC236}">
              <a16:creationId xmlns:a16="http://schemas.microsoft.com/office/drawing/2014/main" id="{7374AE4F-DDBD-446B-B605-58BBC9861F95}"/>
            </a:ext>
          </a:extLst>
        </xdr:cNvPr>
        <xdr:cNvPicPr>
          <a:picLocks/>
        </xdr:cNvPicPr>
      </xdr:nvPicPr>
      <xdr:blipFill>
        <a:blip xmlns:r="http://schemas.openxmlformats.org/officeDocument/2006/relationships" r:embed="rId51">
          <a:alphaModFix amt="45000"/>
        </a:blip>
        <a:stretch>
          <a:fillRect/>
        </a:stretch>
      </xdr:blipFill>
      <xdr:spPr>
        <a:xfrm>
          <a:off x="10972800" y="942603525"/>
          <a:ext cx="161905" cy="161905"/>
        </a:xfrm>
        <a:prstGeom prst="rect">
          <a:avLst/>
        </a:prstGeom>
      </xdr:spPr>
    </xdr:pic>
    <xdr:clientData/>
  </xdr:twoCellAnchor>
  <xdr:twoCellAnchor>
    <xdr:from>
      <xdr:col>5</xdr:col>
      <xdr:colOff>57150</xdr:colOff>
      <xdr:row>2322</xdr:row>
      <xdr:rowOff>19050</xdr:rowOff>
    </xdr:from>
    <xdr:to>
      <xdr:col>5</xdr:col>
      <xdr:colOff>219055</xdr:colOff>
      <xdr:row>2322</xdr:row>
      <xdr:rowOff>180955</xdr:rowOff>
    </xdr:to>
    <xdr:pic>
      <xdr:nvPicPr>
        <xdr:cNvPr id="2110" name="그림 2109" descr="1">
          <a:extLst>
            <a:ext uri="{FF2B5EF4-FFF2-40B4-BE49-F238E27FC236}">
              <a16:creationId xmlns:a16="http://schemas.microsoft.com/office/drawing/2014/main" id="{2A6D8BBB-8393-475C-AFCA-3A0074D6FDAA}"/>
            </a:ext>
          </a:extLst>
        </xdr:cNvPr>
        <xdr:cNvPicPr>
          <a:picLocks/>
        </xdr:cNvPicPr>
      </xdr:nvPicPr>
      <xdr:blipFill>
        <a:blip xmlns:r="http://schemas.openxmlformats.org/officeDocument/2006/relationships" r:embed="rId51">
          <a:alphaModFix amt="45000"/>
        </a:blip>
        <a:stretch>
          <a:fillRect/>
        </a:stretch>
      </xdr:blipFill>
      <xdr:spPr>
        <a:xfrm>
          <a:off x="10972800" y="943870350"/>
          <a:ext cx="161905" cy="161905"/>
        </a:xfrm>
        <a:prstGeom prst="rect">
          <a:avLst/>
        </a:prstGeom>
      </xdr:spPr>
    </xdr:pic>
    <xdr:clientData/>
  </xdr:twoCellAnchor>
  <xdr:twoCellAnchor>
    <xdr:from>
      <xdr:col>5</xdr:col>
      <xdr:colOff>9525</xdr:colOff>
      <xdr:row>2068</xdr:row>
      <xdr:rowOff>19050</xdr:rowOff>
    </xdr:from>
    <xdr:to>
      <xdr:col>5</xdr:col>
      <xdr:colOff>171430</xdr:colOff>
      <xdr:row>2068</xdr:row>
      <xdr:rowOff>180955</xdr:rowOff>
    </xdr:to>
    <xdr:pic>
      <xdr:nvPicPr>
        <xdr:cNvPr id="2112" name="그림 2111" descr="Ⅰ">
          <a:extLst>
            <a:ext uri="{FF2B5EF4-FFF2-40B4-BE49-F238E27FC236}">
              <a16:creationId xmlns:a16="http://schemas.microsoft.com/office/drawing/2014/main" id="{94104931-FAB4-4C0C-8D33-FA26BD069244}"/>
            </a:ext>
          </a:extLst>
        </xdr:cNvPr>
        <xdr:cNvPicPr>
          <a:picLocks/>
        </xdr:cNvPicPr>
      </xdr:nvPicPr>
      <xdr:blipFill>
        <a:blip xmlns:r="http://schemas.openxmlformats.org/officeDocument/2006/relationships" r:embed="rId49">
          <a:alphaModFix amt="45000"/>
        </a:blip>
        <a:stretch>
          <a:fillRect/>
        </a:stretch>
      </xdr:blipFill>
      <xdr:spPr>
        <a:xfrm>
          <a:off x="10925175" y="964139550"/>
          <a:ext cx="161905" cy="161905"/>
        </a:xfrm>
        <a:prstGeom prst="rect">
          <a:avLst/>
        </a:prstGeom>
      </xdr:spPr>
    </xdr:pic>
    <xdr:clientData/>
  </xdr:twoCellAnchor>
  <xdr:twoCellAnchor>
    <xdr:from>
      <xdr:col>5</xdr:col>
      <xdr:colOff>9525</xdr:colOff>
      <xdr:row>2078</xdr:row>
      <xdr:rowOff>19050</xdr:rowOff>
    </xdr:from>
    <xdr:to>
      <xdr:col>5</xdr:col>
      <xdr:colOff>171430</xdr:colOff>
      <xdr:row>2078</xdr:row>
      <xdr:rowOff>180955</xdr:rowOff>
    </xdr:to>
    <xdr:pic>
      <xdr:nvPicPr>
        <xdr:cNvPr id="2113" name="그림 2112" descr="Ⅰ">
          <a:extLst>
            <a:ext uri="{FF2B5EF4-FFF2-40B4-BE49-F238E27FC236}">
              <a16:creationId xmlns:a16="http://schemas.microsoft.com/office/drawing/2014/main" id="{C7DBBC0E-BEF9-432D-A62D-9B46AB0D040F}"/>
            </a:ext>
          </a:extLst>
        </xdr:cNvPr>
        <xdr:cNvPicPr>
          <a:picLocks/>
        </xdr:cNvPicPr>
      </xdr:nvPicPr>
      <xdr:blipFill>
        <a:blip xmlns:r="http://schemas.openxmlformats.org/officeDocument/2006/relationships" r:embed="rId49">
          <a:alphaModFix amt="45000"/>
        </a:blip>
        <a:stretch>
          <a:fillRect/>
        </a:stretch>
      </xdr:blipFill>
      <xdr:spPr>
        <a:xfrm>
          <a:off x="10925175" y="965949300"/>
          <a:ext cx="161905" cy="161905"/>
        </a:xfrm>
        <a:prstGeom prst="rect">
          <a:avLst/>
        </a:prstGeom>
      </xdr:spPr>
    </xdr:pic>
    <xdr:clientData/>
  </xdr:twoCellAnchor>
  <xdr:twoCellAnchor>
    <xdr:from>
      <xdr:col>5</xdr:col>
      <xdr:colOff>9525</xdr:colOff>
      <xdr:row>2124</xdr:row>
      <xdr:rowOff>19050</xdr:rowOff>
    </xdr:from>
    <xdr:to>
      <xdr:col>5</xdr:col>
      <xdr:colOff>171430</xdr:colOff>
      <xdr:row>2124</xdr:row>
      <xdr:rowOff>180955</xdr:rowOff>
    </xdr:to>
    <xdr:pic>
      <xdr:nvPicPr>
        <xdr:cNvPr id="2139" name="그림 2138" descr="Ⅰ">
          <a:extLst>
            <a:ext uri="{FF2B5EF4-FFF2-40B4-BE49-F238E27FC236}">
              <a16:creationId xmlns:a16="http://schemas.microsoft.com/office/drawing/2014/main" id="{34215BA2-E62E-40B6-AEB5-80ACCA13476C}"/>
            </a:ext>
          </a:extLst>
        </xdr:cNvPr>
        <xdr:cNvPicPr>
          <a:picLocks/>
        </xdr:cNvPicPr>
      </xdr:nvPicPr>
      <xdr:blipFill>
        <a:blip xmlns:r="http://schemas.openxmlformats.org/officeDocument/2006/relationships" r:embed="rId49">
          <a:alphaModFix amt="45000"/>
        </a:blip>
        <a:stretch>
          <a:fillRect/>
        </a:stretch>
      </xdr:blipFill>
      <xdr:spPr>
        <a:xfrm>
          <a:off x="10925175" y="974274150"/>
          <a:ext cx="161905" cy="161905"/>
        </a:xfrm>
        <a:prstGeom prst="rect">
          <a:avLst/>
        </a:prstGeom>
      </xdr:spPr>
    </xdr:pic>
    <xdr:clientData/>
  </xdr:twoCellAnchor>
  <xdr:twoCellAnchor>
    <xdr:from>
      <xdr:col>5</xdr:col>
      <xdr:colOff>57150</xdr:colOff>
      <xdr:row>2079</xdr:row>
      <xdr:rowOff>19050</xdr:rowOff>
    </xdr:from>
    <xdr:to>
      <xdr:col>5</xdr:col>
      <xdr:colOff>219055</xdr:colOff>
      <xdr:row>2079</xdr:row>
      <xdr:rowOff>180955</xdr:rowOff>
    </xdr:to>
    <xdr:pic>
      <xdr:nvPicPr>
        <xdr:cNvPr id="2140" name="그림 2139" descr="1">
          <a:extLst>
            <a:ext uri="{FF2B5EF4-FFF2-40B4-BE49-F238E27FC236}">
              <a16:creationId xmlns:a16="http://schemas.microsoft.com/office/drawing/2014/main" id="{65C49C81-371B-490F-BF1A-0031DE0889FE}"/>
            </a:ext>
          </a:extLst>
        </xdr:cNvPr>
        <xdr:cNvPicPr>
          <a:picLocks/>
        </xdr:cNvPicPr>
      </xdr:nvPicPr>
      <xdr:blipFill>
        <a:blip xmlns:r="http://schemas.openxmlformats.org/officeDocument/2006/relationships" r:embed="rId51">
          <a:alphaModFix amt="45000"/>
        </a:blip>
        <a:stretch>
          <a:fillRect/>
        </a:stretch>
      </xdr:blipFill>
      <xdr:spPr>
        <a:xfrm>
          <a:off x="10972800" y="966130275"/>
          <a:ext cx="161905" cy="161905"/>
        </a:xfrm>
        <a:prstGeom prst="rect">
          <a:avLst/>
        </a:prstGeom>
      </xdr:spPr>
    </xdr:pic>
    <xdr:clientData/>
  </xdr:twoCellAnchor>
  <xdr:twoCellAnchor>
    <xdr:from>
      <xdr:col>5</xdr:col>
      <xdr:colOff>57150</xdr:colOff>
      <xdr:row>2091</xdr:row>
      <xdr:rowOff>19050</xdr:rowOff>
    </xdr:from>
    <xdr:to>
      <xdr:col>5</xdr:col>
      <xdr:colOff>219055</xdr:colOff>
      <xdr:row>2091</xdr:row>
      <xdr:rowOff>180955</xdr:rowOff>
    </xdr:to>
    <xdr:pic>
      <xdr:nvPicPr>
        <xdr:cNvPr id="2141" name="그림 2140" descr="1">
          <a:extLst>
            <a:ext uri="{FF2B5EF4-FFF2-40B4-BE49-F238E27FC236}">
              <a16:creationId xmlns:a16="http://schemas.microsoft.com/office/drawing/2014/main" id="{B0E75624-0CDC-4195-8E7D-955DADE05BC1}"/>
            </a:ext>
          </a:extLst>
        </xdr:cNvPr>
        <xdr:cNvPicPr>
          <a:picLocks/>
        </xdr:cNvPicPr>
      </xdr:nvPicPr>
      <xdr:blipFill>
        <a:blip xmlns:r="http://schemas.openxmlformats.org/officeDocument/2006/relationships" r:embed="rId51">
          <a:alphaModFix amt="45000"/>
        </a:blip>
        <a:stretch>
          <a:fillRect/>
        </a:stretch>
      </xdr:blipFill>
      <xdr:spPr>
        <a:xfrm>
          <a:off x="10972800" y="968301975"/>
          <a:ext cx="161905" cy="161905"/>
        </a:xfrm>
        <a:prstGeom prst="rect">
          <a:avLst/>
        </a:prstGeom>
      </xdr:spPr>
    </xdr:pic>
    <xdr:clientData/>
  </xdr:twoCellAnchor>
  <xdr:twoCellAnchor>
    <xdr:from>
      <xdr:col>5</xdr:col>
      <xdr:colOff>57150</xdr:colOff>
      <xdr:row>2104</xdr:row>
      <xdr:rowOff>19050</xdr:rowOff>
    </xdr:from>
    <xdr:to>
      <xdr:col>5</xdr:col>
      <xdr:colOff>219055</xdr:colOff>
      <xdr:row>2104</xdr:row>
      <xdr:rowOff>180955</xdr:rowOff>
    </xdr:to>
    <xdr:pic>
      <xdr:nvPicPr>
        <xdr:cNvPr id="2142" name="그림 2141" descr="1">
          <a:extLst>
            <a:ext uri="{FF2B5EF4-FFF2-40B4-BE49-F238E27FC236}">
              <a16:creationId xmlns:a16="http://schemas.microsoft.com/office/drawing/2014/main" id="{10D9F536-973A-4C5F-A007-246307950CC1}"/>
            </a:ext>
          </a:extLst>
        </xdr:cNvPr>
        <xdr:cNvPicPr>
          <a:picLocks/>
        </xdr:cNvPicPr>
      </xdr:nvPicPr>
      <xdr:blipFill>
        <a:blip xmlns:r="http://schemas.openxmlformats.org/officeDocument/2006/relationships" r:embed="rId51">
          <a:alphaModFix amt="45000"/>
        </a:blip>
        <a:stretch>
          <a:fillRect/>
        </a:stretch>
      </xdr:blipFill>
      <xdr:spPr>
        <a:xfrm>
          <a:off x="10972800" y="970654650"/>
          <a:ext cx="161905" cy="161905"/>
        </a:xfrm>
        <a:prstGeom prst="rect">
          <a:avLst/>
        </a:prstGeom>
      </xdr:spPr>
    </xdr:pic>
    <xdr:clientData/>
  </xdr:twoCellAnchor>
  <xdr:twoCellAnchor>
    <xdr:from>
      <xdr:col>5</xdr:col>
      <xdr:colOff>57150</xdr:colOff>
      <xdr:row>2118</xdr:row>
      <xdr:rowOff>19050</xdr:rowOff>
    </xdr:from>
    <xdr:to>
      <xdr:col>5</xdr:col>
      <xdr:colOff>219055</xdr:colOff>
      <xdr:row>2118</xdr:row>
      <xdr:rowOff>180955</xdr:rowOff>
    </xdr:to>
    <xdr:pic>
      <xdr:nvPicPr>
        <xdr:cNvPr id="2143" name="그림 2142" descr="1">
          <a:extLst>
            <a:ext uri="{FF2B5EF4-FFF2-40B4-BE49-F238E27FC236}">
              <a16:creationId xmlns:a16="http://schemas.microsoft.com/office/drawing/2014/main" id="{56F72EDF-36F2-490E-ABB3-116933C26752}"/>
            </a:ext>
          </a:extLst>
        </xdr:cNvPr>
        <xdr:cNvPicPr>
          <a:picLocks/>
        </xdr:cNvPicPr>
      </xdr:nvPicPr>
      <xdr:blipFill>
        <a:blip xmlns:r="http://schemas.openxmlformats.org/officeDocument/2006/relationships" r:embed="rId51">
          <a:alphaModFix amt="45000"/>
        </a:blip>
        <a:stretch>
          <a:fillRect/>
        </a:stretch>
      </xdr:blipFill>
      <xdr:spPr>
        <a:xfrm>
          <a:off x="10972800" y="973188300"/>
          <a:ext cx="161905" cy="161905"/>
        </a:xfrm>
        <a:prstGeom prst="rect">
          <a:avLst/>
        </a:prstGeom>
      </xdr:spPr>
    </xdr:pic>
    <xdr:clientData/>
  </xdr:twoCellAnchor>
  <xdr:twoCellAnchor>
    <xdr:from>
      <xdr:col>5</xdr:col>
      <xdr:colOff>57150</xdr:colOff>
      <xdr:row>2125</xdr:row>
      <xdr:rowOff>19050</xdr:rowOff>
    </xdr:from>
    <xdr:to>
      <xdr:col>5</xdr:col>
      <xdr:colOff>219055</xdr:colOff>
      <xdr:row>2125</xdr:row>
      <xdr:rowOff>180955</xdr:rowOff>
    </xdr:to>
    <xdr:pic>
      <xdr:nvPicPr>
        <xdr:cNvPr id="2144" name="그림 2143" descr="1">
          <a:extLst>
            <a:ext uri="{FF2B5EF4-FFF2-40B4-BE49-F238E27FC236}">
              <a16:creationId xmlns:a16="http://schemas.microsoft.com/office/drawing/2014/main" id="{BE5F18A5-5A58-435B-8C31-22CC1E48DFCF}"/>
            </a:ext>
          </a:extLst>
        </xdr:cNvPr>
        <xdr:cNvPicPr>
          <a:picLocks/>
        </xdr:cNvPicPr>
      </xdr:nvPicPr>
      <xdr:blipFill>
        <a:blip xmlns:r="http://schemas.openxmlformats.org/officeDocument/2006/relationships" r:embed="rId51">
          <a:alphaModFix amt="45000"/>
        </a:blip>
        <a:stretch>
          <a:fillRect/>
        </a:stretch>
      </xdr:blipFill>
      <xdr:spPr>
        <a:xfrm>
          <a:off x="10972800" y="974455125"/>
          <a:ext cx="161905" cy="161905"/>
        </a:xfrm>
        <a:prstGeom prst="rect">
          <a:avLst/>
        </a:prstGeom>
      </xdr:spPr>
    </xdr:pic>
    <xdr:clientData/>
  </xdr:twoCellAnchor>
  <xdr:twoCellAnchor>
    <xdr:from>
      <xdr:col>5</xdr:col>
      <xdr:colOff>57150</xdr:colOff>
      <xdr:row>2131</xdr:row>
      <xdr:rowOff>19050</xdr:rowOff>
    </xdr:from>
    <xdr:to>
      <xdr:col>5</xdr:col>
      <xdr:colOff>219055</xdr:colOff>
      <xdr:row>2131</xdr:row>
      <xdr:rowOff>180955</xdr:rowOff>
    </xdr:to>
    <xdr:pic>
      <xdr:nvPicPr>
        <xdr:cNvPr id="2145" name="그림 2144" descr="1">
          <a:extLst>
            <a:ext uri="{FF2B5EF4-FFF2-40B4-BE49-F238E27FC236}">
              <a16:creationId xmlns:a16="http://schemas.microsoft.com/office/drawing/2014/main" id="{73CA7E30-A2B6-4E97-87DC-F415A80F1C93}"/>
            </a:ext>
          </a:extLst>
        </xdr:cNvPr>
        <xdr:cNvPicPr>
          <a:picLocks/>
        </xdr:cNvPicPr>
      </xdr:nvPicPr>
      <xdr:blipFill>
        <a:blip xmlns:r="http://schemas.openxmlformats.org/officeDocument/2006/relationships" r:embed="rId51">
          <a:alphaModFix amt="45000"/>
        </a:blip>
        <a:stretch>
          <a:fillRect/>
        </a:stretch>
      </xdr:blipFill>
      <xdr:spPr>
        <a:xfrm>
          <a:off x="10972800" y="975540975"/>
          <a:ext cx="161905" cy="161905"/>
        </a:xfrm>
        <a:prstGeom prst="rect">
          <a:avLst/>
        </a:prstGeom>
      </xdr:spPr>
    </xdr:pic>
    <xdr:clientData/>
  </xdr:twoCellAnchor>
  <xdr:twoCellAnchor>
    <xdr:from>
      <xdr:col>5</xdr:col>
      <xdr:colOff>171450</xdr:colOff>
      <xdr:row>2083</xdr:row>
      <xdr:rowOff>19050</xdr:rowOff>
    </xdr:from>
    <xdr:to>
      <xdr:col>5</xdr:col>
      <xdr:colOff>333355</xdr:colOff>
      <xdr:row>2083</xdr:row>
      <xdr:rowOff>180955</xdr:rowOff>
    </xdr:to>
    <xdr:pic>
      <xdr:nvPicPr>
        <xdr:cNvPr id="2147" name="그림 2146" descr="(1)">
          <a:extLst>
            <a:ext uri="{FF2B5EF4-FFF2-40B4-BE49-F238E27FC236}">
              <a16:creationId xmlns:a16="http://schemas.microsoft.com/office/drawing/2014/main" id="{2167C088-8871-4DBE-A629-6C8C68D311EB}"/>
            </a:ext>
          </a:extLst>
        </xdr:cNvPr>
        <xdr:cNvPicPr>
          <a:picLocks/>
        </xdr:cNvPicPr>
      </xdr:nvPicPr>
      <xdr:blipFill>
        <a:blip xmlns:r="http://schemas.openxmlformats.org/officeDocument/2006/relationships" r:embed="rId50">
          <a:alphaModFix amt="45000"/>
        </a:blip>
        <a:stretch>
          <a:fillRect/>
        </a:stretch>
      </xdr:blipFill>
      <xdr:spPr>
        <a:xfrm>
          <a:off x="11087100" y="966854175"/>
          <a:ext cx="161905" cy="161905"/>
        </a:xfrm>
        <a:prstGeom prst="rect">
          <a:avLst/>
        </a:prstGeom>
      </xdr:spPr>
    </xdr:pic>
    <xdr:clientData/>
  </xdr:twoCellAnchor>
  <xdr:twoCellAnchor>
    <xdr:from>
      <xdr:col>5</xdr:col>
      <xdr:colOff>171450</xdr:colOff>
      <xdr:row>2085</xdr:row>
      <xdr:rowOff>19050</xdr:rowOff>
    </xdr:from>
    <xdr:to>
      <xdr:col>5</xdr:col>
      <xdr:colOff>333355</xdr:colOff>
      <xdr:row>2085</xdr:row>
      <xdr:rowOff>180955</xdr:rowOff>
    </xdr:to>
    <xdr:pic>
      <xdr:nvPicPr>
        <xdr:cNvPr id="2148" name="그림 2147" descr="(1)">
          <a:extLst>
            <a:ext uri="{FF2B5EF4-FFF2-40B4-BE49-F238E27FC236}">
              <a16:creationId xmlns:a16="http://schemas.microsoft.com/office/drawing/2014/main" id="{4A417F81-FFDE-4012-90CE-10B2B9345CC4}"/>
            </a:ext>
          </a:extLst>
        </xdr:cNvPr>
        <xdr:cNvPicPr>
          <a:picLocks/>
        </xdr:cNvPicPr>
      </xdr:nvPicPr>
      <xdr:blipFill>
        <a:blip xmlns:r="http://schemas.openxmlformats.org/officeDocument/2006/relationships" r:embed="rId50">
          <a:alphaModFix amt="45000"/>
        </a:blip>
        <a:stretch>
          <a:fillRect/>
        </a:stretch>
      </xdr:blipFill>
      <xdr:spPr>
        <a:xfrm>
          <a:off x="11087100" y="967216125"/>
          <a:ext cx="161905" cy="161905"/>
        </a:xfrm>
        <a:prstGeom prst="rect">
          <a:avLst/>
        </a:prstGeom>
      </xdr:spPr>
    </xdr:pic>
    <xdr:clientData/>
  </xdr:twoCellAnchor>
  <xdr:twoCellAnchor>
    <xdr:from>
      <xdr:col>5</xdr:col>
      <xdr:colOff>171450</xdr:colOff>
      <xdr:row>2087</xdr:row>
      <xdr:rowOff>19050</xdr:rowOff>
    </xdr:from>
    <xdr:to>
      <xdr:col>5</xdr:col>
      <xdr:colOff>333355</xdr:colOff>
      <xdr:row>2087</xdr:row>
      <xdr:rowOff>180955</xdr:rowOff>
    </xdr:to>
    <xdr:pic>
      <xdr:nvPicPr>
        <xdr:cNvPr id="2149" name="그림 2148" descr="(1)">
          <a:extLst>
            <a:ext uri="{FF2B5EF4-FFF2-40B4-BE49-F238E27FC236}">
              <a16:creationId xmlns:a16="http://schemas.microsoft.com/office/drawing/2014/main" id="{6B1E3F29-77FB-4D64-B1BF-146FC34FEF56}"/>
            </a:ext>
          </a:extLst>
        </xdr:cNvPr>
        <xdr:cNvPicPr>
          <a:picLocks/>
        </xdr:cNvPicPr>
      </xdr:nvPicPr>
      <xdr:blipFill>
        <a:blip xmlns:r="http://schemas.openxmlformats.org/officeDocument/2006/relationships" r:embed="rId50">
          <a:alphaModFix amt="45000"/>
        </a:blip>
        <a:stretch>
          <a:fillRect/>
        </a:stretch>
      </xdr:blipFill>
      <xdr:spPr>
        <a:xfrm>
          <a:off x="11087100" y="967578075"/>
          <a:ext cx="161905" cy="161905"/>
        </a:xfrm>
        <a:prstGeom prst="rect">
          <a:avLst/>
        </a:prstGeom>
      </xdr:spPr>
    </xdr:pic>
    <xdr:clientData/>
  </xdr:twoCellAnchor>
  <xdr:twoCellAnchor>
    <xdr:from>
      <xdr:col>5</xdr:col>
      <xdr:colOff>171450</xdr:colOff>
      <xdr:row>2089</xdr:row>
      <xdr:rowOff>19050</xdr:rowOff>
    </xdr:from>
    <xdr:to>
      <xdr:col>5</xdr:col>
      <xdr:colOff>333355</xdr:colOff>
      <xdr:row>2089</xdr:row>
      <xdr:rowOff>180955</xdr:rowOff>
    </xdr:to>
    <xdr:pic>
      <xdr:nvPicPr>
        <xdr:cNvPr id="2150" name="그림 2149" descr="(1)">
          <a:extLst>
            <a:ext uri="{FF2B5EF4-FFF2-40B4-BE49-F238E27FC236}">
              <a16:creationId xmlns:a16="http://schemas.microsoft.com/office/drawing/2014/main" id="{A089D60F-669F-4DCC-A1C6-828D3AFC37F0}"/>
            </a:ext>
          </a:extLst>
        </xdr:cNvPr>
        <xdr:cNvPicPr>
          <a:picLocks/>
        </xdr:cNvPicPr>
      </xdr:nvPicPr>
      <xdr:blipFill>
        <a:blip xmlns:r="http://schemas.openxmlformats.org/officeDocument/2006/relationships" r:embed="rId50">
          <a:alphaModFix amt="45000"/>
        </a:blip>
        <a:stretch>
          <a:fillRect/>
        </a:stretch>
      </xdr:blipFill>
      <xdr:spPr>
        <a:xfrm>
          <a:off x="11087100" y="967940025"/>
          <a:ext cx="161905" cy="161905"/>
        </a:xfrm>
        <a:prstGeom prst="rect">
          <a:avLst/>
        </a:prstGeom>
      </xdr:spPr>
    </xdr:pic>
    <xdr:clientData/>
  </xdr:twoCellAnchor>
  <xdr:twoCellAnchor>
    <xdr:from>
      <xdr:col>5</xdr:col>
      <xdr:colOff>171450</xdr:colOff>
      <xdr:row>2096</xdr:row>
      <xdr:rowOff>19050</xdr:rowOff>
    </xdr:from>
    <xdr:to>
      <xdr:col>5</xdr:col>
      <xdr:colOff>333355</xdr:colOff>
      <xdr:row>2096</xdr:row>
      <xdr:rowOff>180955</xdr:rowOff>
    </xdr:to>
    <xdr:pic>
      <xdr:nvPicPr>
        <xdr:cNvPr id="2151" name="그림 2150" descr="(1)">
          <a:extLst>
            <a:ext uri="{FF2B5EF4-FFF2-40B4-BE49-F238E27FC236}">
              <a16:creationId xmlns:a16="http://schemas.microsoft.com/office/drawing/2014/main" id="{C41D64C6-0892-4C42-AEB2-61D0A54593AF}"/>
            </a:ext>
          </a:extLst>
        </xdr:cNvPr>
        <xdr:cNvPicPr>
          <a:picLocks/>
        </xdr:cNvPicPr>
      </xdr:nvPicPr>
      <xdr:blipFill>
        <a:blip xmlns:r="http://schemas.openxmlformats.org/officeDocument/2006/relationships" r:embed="rId50">
          <a:alphaModFix amt="45000"/>
        </a:blip>
        <a:stretch>
          <a:fillRect/>
        </a:stretch>
      </xdr:blipFill>
      <xdr:spPr>
        <a:xfrm>
          <a:off x="11087100" y="969206850"/>
          <a:ext cx="161905" cy="161905"/>
        </a:xfrm>
        <a:prstGeom prst="rect">
          <a:avLst/>
        </a:prstGeom>
      </xdr:spPr>
    </xdr:pic>
    <xdr:clientData/>
  </xdr:twoCellAnchor>
  <xdr:twoCellAnchor>
    <xdr:from>
      <xdr:col>5</xdr:col>
      <xdr:colOff>171450</xdr:colOff>
      <xdr:row>2098</xdr:row>
      <xdr:rowOff>19050</xdr:rowOff>
    </xdr:from>
    <xdr:to>
      <xdr:col>5</xdr:col>
      <xdr:colOff>333355</xdr:colOff>
      <xdr:row>2098</xdr:row>
      <xdr:rowOff>180955</xdr:rowOff>
    </xdr:to>
    <xdr:pic>
      <xdr:nvPicPr>
        <xdr:cNvPr id="2152" name="그림 2151" descr="(1)">
          <a:extLst>
            <a:ext uri="{FF2B5EF4-FFF2-40B4-BE49-F238E27FC236}">
              <a16:creationId xmlns:a16="http://schemas.microsoft.com/office/drawing/2014/main" id="{2A133146-C96C-4595-90BE-F3E2781F669D}"/>
            </a:ext>
          </a:extLst>
        </xdr:cNvPr>
        <xdr:cNvPicPr>
          <a:picLocks/>
        </xdr:cNvPicPr>
      </xdr:nvPicPr>
      <xdr:blipFill>
        <a:blip xmlns:r="http://schemas.openxmlformats.org/officeDocument/2006/relationships" r:embed="rId50">
          <a:alphaModFix amt="45000"/>
        </a:blip>
        <a:stretch>
          <a:fillRect/>
        </a:stretch>
      </xdr:blipFill>
      <xdr:spPr>
        <a:xfrm>
          <a:off x="11087100" y="969568800"/>
          <a:ext cx="161905" cy="161905"/>
        </a:xfrm>
        <a:prstGeom prst="rect">
          <a:avLst/>
        </a:prstGeom>
      </xdr:spPr>
    </xdr:pic>
    <xdr:clientData/>
  </xdr:twoCellAnchor>
  <xdr:twoCellAnchor>
    <xdr:from>
      <xdr:col>5</xdr:col>
      <xdr:colOff>171450</xdr:colOff>
      <xdr:row>2100</xdr:row>
      <xdr:rowOff>19050</xdr:rowOff>
    </xdr:from>
    <xdr:to>
      <xdr:col>5</xdr:col>
      <xdr:colOff>333355</xdr:colOff>
      <xdr:row>2100</xdr:row>
      <xdr:rowOff>180955</xdr:rowOff>
    </xdr:to>
    <xdr:pic>
      <xdr:nvPicPr>
        <xdr:cNvPr id="2153" name="그림 2152" descr="(1)">
          <a:extLst>
            <a:ext uri="{FF2B5EF4-FFF2-40B4-BE49-F238E27FC236}">
              <a16:creationId xmlns:a16="http://schemas.microsoft.com/office/drawing/2014/main" id="{93A6FBD2-864B-456D-B385-D0DFB3B23AF2}"/>
            </a:ext>
          </a:extLst>
        </xdr:cNvPr>
        <xdr:cNvPicPr>
          <a:picLocks/>
        </xdr:cNvPicPr>
      </xdr:nvPicPr>
      <xdr:blipFill>
        <a:blip xmlns:r="http://schemas.openxmlformats.org/officeDocument/2006/relationships" r:embed="rId50">
          <a:alphaModFix amt="45000"/>
        </a:blip>
        <a:stretch>
          <a:fillRect/>
        </a:stretch>
      </xdr:blipFill>
      <xdr:spPr>
        <a:xfrm>
          <a:off x="11087100" y="969930750"/>
          <a:ext cx="161905" cy="161905"/>
        </a:xfrm>
        <a:prstGeom prst="rect">
          <a:avLst/>
        </a:prstGeom>
      </xdr:spPr>
    </xdr:pic>
    <xdr:clientData/>
  </xdr:twoCellAnchor>
  <xdr:twoCellAnchor>
    <xdr:from>
      <xdr:col>5</xdr:col>
      <xdr:colOff>171450</xdr:colOff>
      <xdr:row>2102</xdr:row>
      <xdr:rowOff>19050</xdr:rowOff>
    </xdr:from>
    <xdr:to>
      <xdr:col>5</xdr:col>
      <xdr:colOff>333355</xdr:colOff>
      <xdr:row>2102</xdr:row>
      <xdr:rowOff>180955</xdr:rowOff>
    </xdr:to>
    <xdr:pic>
      <xdr:nvPicPr>
        <xdr:cNvPr id="2154" name="그림 2153" descr="(1)">
          <a:extLst>
            <a:ext uri="{FF2B5EF4-FFF2-40B4-BE49-F238E27FC236}">
              <a16:creationId xmlns:a16="http://schemas.microsoft.com/office/drawing/2014/main" id="{7117C079-18B9-4760-953A-C321A81495EA}"/>
            </a:ext>
          </a:extLst>
        </xdr:cNvPr>
        <xdr:cNvPicPr>
          <a:picLocks/>
        </xdr:cNvPicPr>
      </xdr:nvPicPr>
      <xdr:blipFill>
        <a:blip xmlns:r="http://schemas.openxmlformats.org/officeDocument/2006/relationships" r:embed="rId50">
          <a:alphaModFix amt="45000"/>
        </a:blip>
        <a:stretch>
          <a:fillRect/>
        </a:stretch>
      </xdr:blipFill>
      <xdr:spPr>
        <a:xfrm>
          <a:off x="11087100" y="970292700"/>
          <a:ext cx="161905" cy="161905"/>
        </a:xfrm>
        <a:prstGeom prst="rect">
          <a:avLst/>
        </a:prstGeom>
      </xdr:spPr>
    </xdr:pic>
    <xdr:clientData/>
  </xdr:twoCellAnchor>
  <xdr:twoCellAnchor>
    <xdr:from>
      <xdr:col>5</xdr:col>
      <xdr:colOff>171450</xdr:colOff>
      <xdr:row>2108</xdr:row>
      <xdr:rowOff>19050</xdr:rowOff>
    </xdr:from>
    <xdr:to>
      <xdr:col>5</xdr:col>
      <xdr:colOff>333355</xdr:colOff>
      <xdr:row>2108</xdr:row>
      <xdr:rowOff>180955</xdr:rowOff>
    </xdr:to>
    <xdr:pic>
      <xdr:nvPicPr>
        <xdr:cNvPr id="2155" name="그림 2154" descr="(1)">
          <a:extLst>
            <a:ext uri="{FF2B5EF4-FFF2-40B4-BE49-F238E27FC236}">
              <a16:creationId xmlns:a16="http://schemas.microsoft.com/office/drawing/2014/main" id="{F20E3E59-1D03-4D8C-81EE-AC771E5EBDC5}"/>
            </a:ext>
          </a:extLst>
        </xdr:cNvPr>
        <xdr:cNvPicPr>
          <a:picLocks/>
        </xdr:cNvPicPr>
      </xdr:nvPicPr>
      <xdr:blipFill>
        <a:blip xmlns:r="http://schemas.openxmlformats.org/officeDocument/2006/relationships" r:embed="rId50">
          <a:alphaModFix amt="45000"/>
        </a:blip>
        <a:stretch>
          <a:fillRect/>
        </a:stretch>
      </xdr:blipFill>
      <xdr:spPr>
        <a:xfrm>
          <a:off x="11087100" y="971378550"/>
          <a:ext cx="161905" cy="161905"/>
        </a:xfrm>
        <a:prstGeom prst="rect">
          <a:avLst/>
        </a:prstGeom>
      </xdr:spPr>
    </xdr:pic>
    <xdr:clientData/>
  </xdr:twoCellAnchor>
  <xdr:twoCellAnchor>
    <xdr:from>
      <xdr:col>5</xdr:col>
      <xdr:colOff>171450</xdr:colOff>
      <xdr:row>2111</xdr:row>
      <xdr:rowOff>19050</xdr:rowOff>
    </xdr:from>
    <xdr:to>
      <xdr:col>5</xdr:col>
      <xdr:colOff>333355</xdr:colOff>
      <xdr:row>2111</xdr:row>
      <xdr:rowOff>180955</xdr:rowOff>
    </xdr:to>
    <xdr:pic>
      <xdr:nvPicPr>
        <xdr:cNvPr id="2156" name="그림 2155" descr="(1)">
          <a:extLst>
            <a:ext uri="{FF2B5EF4-FFF2-40B4-BE49-F238E27FC236}">
              <a16:creationId xmlns:a16="http://schemas.microsoft.com/office/drawing/2014/main" id="{4B6FCE3D-FEDD-4E43-9BC5-36E18336F069}"/>
            </a:ext>
          </a:extLst>
        </xdr:cNvPr>
        <xdr:cNvPicPr>
          <a:picLocks/>
        </xdr:cNvPicPr>
      </xdr:nvPicPr>
      <xdr:blipFill>
        <a:blip xmlns:r="http://schemas.openxmlformats.org/officeDocument/2006/relationships" r:embed="rId50">
          <a:alphaModFix amt="45000"/>
        </a:blip>
        <a:stretch>
          <a:fillRect/>
        </a:stretch>
      </xdr:blipFill>
      <xdr:spPr>
        <a:xfrm>
          <a:off x="11087100" y="971921475"/>
          <a:ext cx="161905" cy="161905"/>
        </a:xfrm>
        <a:prstGeom prst="rect">
          <a:avLst/>
        </a:prstGeom>
      </xdr:spPr>
    </xdr:pic>
    <xdr:clientData/>
  </xdr:twoCellAnchor>
  <xdr:twoCellAnchor>
    <xdr:from>
      <xdr:col>5</xdr:col>
      <xdr:colOff>171450</xdr:colOff>
      <xdr:row>2113</xdr:row>
      <xdr:rowOff>19050</xdr:rowOff>
    </xdr:from>
    <xdr:to>
      <xdr:col>5</xdr:col>
      <xdr:colOff>333355</xdr:colOff>
      <xdr:row>2113</xdr:row>
      <xdr:rowOff>180955</xdr:rowOff>
    </xdr:to>
    <xdr:pic>
      <xdr:nvPicPr>
        <xdr:cNvPr id="2157" name="그림 2156" descr="(1)">
          <a:extLst>
            <a:ext uri="{FF2B5EF4-FFF2-40B4-BE49-F238E27FC236}">
              <a16:creationId xmlns:a16="http://schemas.microsoft.com/office/drawing/2014/main" id="{3C006BD6-DAA9-4BCC-9B11-26F19F96EF6B}"/>
            </a:ext>
          </a:extLst>
        </xdr:cNvPr>
        <xdr:cNvPicPr>
          <a:picLocks/>
        </xdr:cNvPicPr>
      </xdr:nvPicPr>
      <xdr:blipFill>
        <a:blip xmlns:r="http://schemas.openxmlformats.org/officeDocument/2006/relationships" r:embed="rId50">
          <a:alphaModFix amt="45000"/>
        </a:blip>
        <a:stretch>
          <a:fillRect/>
        </a:stretch>
      </xdr:blipFill>
      <xdr:spPr>
        <a:xfrm>
          <a:off x="11087100" y="972283425"/>
          <a:ext cx="161905" cy="161905"/>
        </a:xfrm>
        <a:prstGeom prst="rect">
          <a:avLst/>
        </a:prstGeom>
      </xdr:spPr>
    </xdr:pic>
    <xdr:clientData/>
  </xdr:twoCellAnchor>
  <xdr:twoCellAnchor>
    <xdr:from>
      <xdr:col>5</xdr:col>
      <xdr:colOff>171450</xdr:colOff>
      <xdr:row>2115</xdr:row>
      <xdr:rowOff>19050</xdr:rowOff>
    </xdr:from>
    <xdr:to>
      <xdr:col>5</xdr:col>
      <xdr:colOff>333355</xdr:colOff>
      <xdr:row>2115</xdr:row>
      <xdr:rowOff>180955</xdr:rowOff>
    </xdr:to>
    <xdr:pic>
      <xdr:nvPicPr>
        <xdr:cNvPr id="2158" name="그림 2157" descr="(1)">
          <a:extLst>
            <a:ext uri="{FF2B5EF4-FFF2-40B4-BE49-F238E27FC236}">
              <a16:creationId xmlns:a16="http://schemas.microsoft.com/office/drawing/2014/main" id="{699872AE-36EF-45E2-AAA0-753288AC70DA}"/>
            </a:ext>
          </a:extLst>
        </xdr:cNvPr>
        <xdr:cNvPicPr>
          <a:picLocks/>
        </xdr:cNvPicPr>
      </xdr:nvPicPr>
      <xdr:blipFill>
        <a:blip xmlns:r="http://schemas.openxmlformats.org/officeDocument/2006/relationships" r:embed="rId50">
          <a:alphaModFix amt="45000"/>
        </a:blip>
        <a:stretch>
          <a:fillRect/>
        </a:stretch>
      </xdr:blipFill>
      <xdr:spPr>
        <a:xfrm>
          <a:off x="11087100" y="972645375"/>
          <a:ext cx="161905" cy="161905"/>
        </a:xfrm>
        <a:prstGeom prst="rect">
          <a:avLst/>
        </a:prstGeom>
      </xdr:spPr>
    </xdr:pic>
    <xdr:clientData/>
  </xdr:twoCellAnchor>
  <xdr:twoCellAnchor>
    <xdr:from>
      <xdr:col>5</xdr:col>
      <xdr:colOff>4238613</xdr:colOff>
      <xdr:row>459</xdr:row>
      <xdr:rowOff>19050</xdr:rowOff>
    </xdr:from>
    <xdr:to>
      <xdr:col>5</xdr:col>
      <xdr:colOff>6469499</xdr:colOff>
      <xdr:row>459</xdr:row>
      <xdr:rowOff>180955</xdr:rowOff>
    </xdr:to>
    <xdr:pic>
      <xdr:nvPicPr>
        <xdr:cNvPr id="2103" name="그림 2102">
          <a:extLst>
            <a:ext uri="{FF2B5EF4-FFF2-40B4-BE49-F238E27FC236}">
              <a16:creationId xmlns:a16="http://schemas.microsoft.com/office/drawing/2014/main" id="{ACBF3B84-501F-44AF-B28E-278198ECB2FD}"/>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5154263" y="212007450"/>
          <a:ext cx="2230886" cy="161905"/>
        </a:xfrm>
        <a:prstGeom prst="rect">
          <a:avLst/>
        </a:prstGeom>
      </xdr:spPr>
    </xdr:pic>
    <xdr:clientData/>
  </xdr:twoCellAnchor>
  <xdr:twoCellAnchor>
    <xdr:from>
      <xdr:col>2</xdr:col>
      <xdr:colOff>28575</xdr:colOff>
      <xdr:row>139</xdr:row>
      <xdr:rowOff>28575</xdr:rowOff>
    </xdr:from>
    <xdr:to>
      <xdr:col>2</xdr:col>
      <xdr:colOff>1620883</xdr:colOff>
      <xdr:row>149</xdr:row>
      <xdr:rowOff>18825</xdr:rowOff>
    </xdr:to>
    <xdr:pic>
      <xdr:nvPicPr>
        <xdr:cNvPr id="2159" name="그림 2158">
          <a:extLst>
            <a:ext uri="{FF2B5EF4-FFF2-40B4-BE49-F238E27FC236}">
              <a16:creationId xmlns:a16="http://schemas.microsoft.com/office/drawing/2014/main" id="{17E581F0-AF11-4476-A985-18B4BCE12913}"/>
            </a:ext>
          </a:extLst>
        </xdr:cNvPr>
        <xdr:cNvPicPr>
          <a:picLocks noChangeAspect="1"/>
        </xdr:cNvPicPr>
      </xdr:nvPicPr>
      <xdr:blipFill>
        <a:blip xmlns:r="http://schemas.openxmlformats.org/officeDocument/2006/relationships" r:embed="rId54"/>
        <a:stretch>
          <a:fillRect/>
        </a:stretch>
      </xdr:blipFill>
      <xdr:spPr>
        <a:xfrm>
          <a:off x="428625" y="64522350"/>
          <a:ext cx="1592308" cy="1800000"/>
        </a:xfrm>
        <a:prstGeom prst="rect">
          <a:avLst/>
        </a:prstGeom>
        <a:ln>
          <a:solidFill>
            <a:schemeClr val="tx1"/>
          </a:solidFill>
        </a:ln>
      </xdr:spPr>
    </xdr:pic>
    <xdr:clientData/>
  </xdr:twoCellAnchor>
  <xdr:twoCellAnchor>
    <xdr:from>
      <xdr:col>2</xdr:col>
      <xdr:colOff>28575</xdr:colOff>
      <xdr:row>189</xdr:row>
      <xdr:rowOff>28575</xdr:rowOff>
    </xdr:from>
    <xdr:to>
      <xdr:col>2</xdr:col>
      <xdr:colOff>1620883</xdr:colOff>
      <xdr:row>199</xdr:row>
      <xdr:rowOff>18825</xdr:rowOff>
    </xdr:to>
    <xdr:pic>
      <xdr:nvPicPr>
        <xdr:cNvPr id="2160" name="그림 2159">
          <a:extLst>
            <a:ext uri="{FF2B5EF4-FFF2-40B4-BE49-F238E27FC236}">
              <a16:creationId xmlns:a16="http://schemas.microsoft.com/office/drawing/2014/main" id="{BB337FC5-B179-483A-977B-4FFDC5723D41}"/>
            </a:ext>
          </a:extLst>
        </xdr:cNvPr>
        <xdr:cNvPicPr>
          <a:picLocks noChangeAspect="1"/>
        </xdr:cNvPicPr>
      </xdr:nvPicPr>
      <xdr:blipFill>
        <a:blip xmlns:r="http://schemas.openxmlformats.org/officeDocument/2006/relationships" r:embed="rId54"/>
        <a:stretch>
          <a:fillRect/>
        </a:stretch>
      </xdr:blipFill>
      <xdr:spPr>
        <a:xfrm>
          <a:off x="428625" y="95469075"/>
          <a:ext cx="1592308" cy="1800000"/>
        </a:xfrm>
        <a:prstGeom prst="rect">
          <a:avLst/>
        </a:prstGeom>
        <a:ln>
          <a:solidFill>
            <a:schemeClr val="tx1"/>
          </a:solidFill>
        </a:ln>
      </xdr:spPr>
    </xdr:pic>
    <xdr:clientData/>
  </xdr:twoCellAnchor>
  <xdr:twoCellAnchor>
    <xdr:from>
      <xdr:col>5</xdr:col>
      <xdr:colOff>1828799</xdr:colOff>
      <xdr:row>75</xdr:row>
      <xdr:rowOff>19050</xdr:rowOff>
    </xdr:from>
    <xdr:to>
      <xdr:col>5</xdr:col>
      <xdr:colOff>2511491</xdr:colOff>
      <xdr:row>75</xdr:row>
      <xdr:rowOff>180955</xdr:rowOff>
    </xdr:to>
    <xdr:pic>
      <xdr:nvPicPr>
        <xdr:cNvPr id="2161" name="그림 2160">
          <a:extLst>
            <a:ext uri="{FF2B5EF4-FFF2-40B4-BE49-F238E27FC236}">
              <a16:creationId xmlns:a16="http://schemas.microsoft.com/office/drawing/2014/main" id="{6BB1D4C4-79D5-4BFD-8E3D-A9F17EFB0E83}"/>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2744449" y="34832925"/>
          <a:ext cx="682692" cy="161905"/>
        </a:xfrm>
        <a:prstGeom prst="rect">
          <a:avLst/>
        </a:prstGeom>
      </xdr:spPr>
    </xdr:pic>
    <xdr:clientData/>
  </xdr:twoCellAnchor>
  <xdr:twoCellAnchor>
    <xdr:from>
      <xdr:col>5</xdr:col>
      <xdr:colOff>2647950</xdr:colOff>
      <xdr:row>75</xdr:row>
      <xdr:rowOff>19050</xdr:rowOff>
    </xdr:from>
    <xdr:to>
      <xdr:col>5</xdr:col>
      <xdr:colOff>3438654</xdr:colOff>
      <xdr:row>75</xdr:row>
      <xdr:rowOff>180955</xdr:rowOff>
    </xdr:to>
    <xdr:pic>
      <xdr:nvPicPr>
        <xdr:cNvPr id="2162" name="그림 2161">
          <a:extLst>
            <a:ext uri="{FF2B5EF4-FFF2-40B4-BE49-F238E27FC236}">
              <a16:creationId xmlns:a16="http://schemas.microsoft.com/office/drawing/2014/main" id="{7352DAFE-4E08-4AA3-8F13-76FD302D6301}"/>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3563600" y="34832925"/>
          <a:ext cx="790704" cy="161905"/>
        </a:xfrm>
        <a:prstGeom prst="rect">
          <a:avLst/>
        </a:prstGeom>
      </xdr:spPr>
    </xdr:pic>
    <xdr:clientData/>
  </xdr:twoCellAnchor>
  <xdr:twoCellAnchor>
    <xdr:from>
      <xdr:col>5</xdr:col>
      <xdr:colOff>3590926</xdr:colOff>
      <xdr:row>75</xdr:row>
      <xdr:rowOff>19050</xdr:rowOff>
    </xdr:from>
    <xdr:to>
      <xdr:col>5</xdr:col>
      <xdr:colOff>3841569</xdr:colOff>
      <xdr:row>75</xdr:row>
      <xdr:rowOff>180955</xdr:rowOff>
    </xdr:to>
    <xdr:pic>
      <xdr:nvPicPr>
        <xdr:cNvPr id="2163" name="그림 2162">
          <a:extLst>
            <a:ext uri="{FF2B5EF4-FFF2-40B4-BE49-F238E27FC236}">
              <a16:creationId xmlns:a16="http://schemas.microsoft.com/office/drawing/2014/main" id="{BF8060DA-196D-4481-8771-8FCA9F554025}"/>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4506576" y="34832925"/>
          <a:ext cx="250643" cy="161905"/>
        </a:xfrm>
        <a:prstGeom prst="rect">
          <a:avLst/>
        </a:prstGeom>
      </xdr:spPr>
    </xdr:pic>
    <xdr:clientData/>
  </xdr:twoCellAnchor>
  <xdr:twoCellAnchor>
    <xdr:from>
      <xdr:col>5</xdr:col>
      <xdr:colOff>5638798</xdr:colOff>
      <xdr:row>138</xdr:row>
      <xdr:rowOff>19050</xdr:rowOff>
    </xdr:from>
    <xdr:to>
      <xdr:col>5</xdr:col>
      <xdr:colOff>6645529</xdr:colOff>
      <xdr:row>138</xdr:row>
      <xdr:rowOff>180955</xdr:rowOff>
    </xdr:to>
    <xdr:pic>
      <xdr:nvPicPr>
        <xdr:cNvPr id="2164" name="그림 2163">
          <a:extLst>
            <a:ext uri="{FF2B5EF4-FFF2-40B4-BE49-F238E27FC236}">
              <a16:creationId xmlns:a16="http://schemas.microsoft.com/office/drawing/2014/main" id="{7A57300F-B718-4064-B5ED-2FD7C1C431A2}"/>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6554448" y="64331850"/>
          <a:ext cx="1006731" cy="161905"/>
        </a:xfrm>
        <a:prstGeom prst="rect">
          <a:avLst/>
        </a:prstGeom>
      </xdr:spPr>
    </xdr:pic>
    <xdr:clientData/>
  </xdr:twoCellAnchor>
  <xdr:twoCellAnchor>
    <xdr:from>
      <xdr:col>5</xdr:col>
      <xdr:colOff>571499</xdr:colOff>
      <xdr:row>139</xdr:row>
      <xdr:rowOff>19050</xdr:rowOff>
    </xdr:from>
    <xdr:to>
      <xdr:col>5</xdr:col>
      <xdr:colOff>2010279</xdr:colOff>
      <xdr:row>139</xdr:row>
      <xdr:rowOff>180955</xdr:rowOff>
    </xdr:to>
    <xdr:pic>
      <xdr:nvPicPr>
        <xdr:cNvPr id="2165" name="그림 2164">
          <a:extLst>
            <a:ext uri="{FF2B5EF4-FFF2-40B4-BE49-F238E27FC236}">
              <a16:creationId xmlns:a16="http://schemas.microsoft.com/office/drawing/2014/main" id="{4EA8115B-A174-44E0-85D4-6E27D37FB5B6}"/>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1487149" y="64512825"/>
          <a:ext cx="1438780" cy="161905"/>
        </a:xfrm>
        <a:prstGeom prst="rect">
          <a:avLst/>
        </a:prstGeom>
      </xdr:spPr>
    </xdr:pic>
    <xdr:clientData/>
  </xdr:twoCellAnchor>
  <xdr:twoCellAnchor>
    <xdr:from>
      <xdr:col>5</xdr:col>
      <xdr:colOff>2838448</xdr:colOff>
      <xdr:row>140</xdr:row>
      <xdr:rowOff>19050</xdr:rowOff>
    </xdr:from>
    <xdr:to>
      <xdr:col>5</xdr:col>
      <xdr:colOff>3809175</xdr:colOff>
      <xdr:row>140</xdr:row>
      <xdr:rowOff>180955</xdr:rowOff>
    </xdr:to>
    <xdr:pic>
      <xdr:nvPicPr>
        <xdr:cNvPr id="2166" name="그림 2165">
          <a:extLst>
            <a:ext uri="{FF2B5EF4-FFF2-40B4-BE49-F238E27FC236}">
              <a16:creationId xmlns:a16="http://schemas.microsoft.com/office/drawing/2014/main" id="{CD751E81-0902-4E7C-8E74-5C33418FB4B7}"/>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3754098" y="64693800"/>
          <a:ext cx="970727" cy="161905"/>
        </a:xfrm>
        <a:prstGeom prst="rect">
          <a:avLst/>
        </a:prstGeom>
      </xdr:spPr>
    </xdr:pic>
    <xdr:clientData/>
  </xdr:twoCellAnchor>
  <xdr:twoCellAnchor>
    <xdr:from>
      <xdr:col>5</xdr:col>
      <xdr:colOff>3990975</xdr:colOff>
      <xdr:row>140</xdr:row>
      <xdr:rowOff>19050</xdr:rowOff>
    </xdr:from>
    <xdr:to>
      <xdr:col>5</xdr:col>
      <xdr:colOff>4781681</xdr:colOff>
      <xdr:row>140</xdr:row>
      <xdr:rowOff>180955</xdr:rowOff>
    </xdr:to>
    <xdr:pic>
      <xdr:nvPicPr>
        <xdr:cNvPr id="2167" name="그림 2166">
          <a:extLst>
            <a:ext uri="{FF2B5EF4-FFF2-40B4-BE49-F238E27FC236}">
              <a16:creationId xmlns:a16="http://schemas.microsoft.com/office/drawing/2014/main" id="{5BB2C135-1422-4569-9D35-6E9576CA9526}"/>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4906625" y="64693800"/>
          <a:ext cx="790706" cy="161905"/>
        </a:xfrm>
        <a:prstGeom prst="rect">
          <a:avLst/>
        </a:prstGeom>
      </xdr:spPr>
    </xdr:pic>
    <xdr:clientData/>
  </xdr:twoCellAnchor>
  <xdr:twoCellAnchor>
    <xdr:from>
      <xdr:col>5</xdr:col>
      <xdr:colOff>5238750</xdr:colOff>
      <xdr:row>127</xdr:row>
      <xdr:rowOff>19050</xdr:rowOff>
    </xdr:from>
    <xdr:to>
      <xdr:col>5</xdr:col>
      <xdr:colOff>6317489</xdr:colOff>
      <xdr:row>127</xdr:row>
      <xdr:rowOff>180955</xdr:rowOff>
    </xdr:to>
    <xdr:pic>
      <xdr:nvPicPr>
        <xdr:cNvPr id="2168" name="그림 2167">
          <a:extLst>
            <a:ext uri="{FF2B5EF4-FFF2-40B4-BE49-F238E27FC236}">
              <a16:creationId xmlns:a16="http://schemas.microsoft.com/office/drawing/2014/main" id="{2B0D8814-5D23-45F4-AEE8-C839B8A0A062}"/>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6154400" y="62341125"/>
          <a:ext cx="1078739" cy="161905"/>
        </a:xfrm>
        <a:prstGeom prst="rect">
          <a:avLst/>
        </a:prstGeom>
      </xdr:spPr>
    </xdr:pic>
    <xdr:clientData/>
  </xdr:twoCellAnchor>
  <xdr:twoCellAnchor>
    <xdr:from>
      <xdr:col>5</xdr:col>
      <xdr:colOff>2438400</xdr:colOff>
      <xdr:row>127</xdr:row>
      <xdr:rowOff>19050</xdr:rowOff>
    </xdr:from>
    <xdr:to>
      <xdr:col>5</xdr:col>
      <xdr:colOff>3229106</xdr:colOff>
      <xdr:row>127</xdr:row>
      <xdr:rowOff>180955</xdr:rowOff>
    </xdr:to>
    <xdr:pic>
      <xdr:nvPicPr>
        <xdr:cNvPr id="2169" name="그림 2168">
          <a:extLst>
            <a:ext uri="{FF2B5EF4-FFF2-40B4-BE49-F238E27FC236}">
              <a16:creationId xmlns:a16="http://schemas.microsoft.com/office/drawing/2014/main" id="{08EBE69C-FBAD-42FC-BB1A-B95F73E4E924}"/>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3354050" y="62341125"/>
          <a:ext cx="790706" cy="161905"/>
        </a:xfrm>
        <a:prstGeom prst="rect">
          <a:avLst/>
        </a:prstGeom>
      </xdr:spPr>
    </xdr:pic>
    <xdr:clientData/>
  </xdr:twoCellAnchor>
  <xdr:twoCellAnchor>
    <xdr:from>
      <xdr:col>5</xdr:col>
      <xdr:colOff>2009763</xdr:colOff>
      <xdr:row>131</xdr:row>
      <xdr:rowOff>19050</xdr:rowOff>
    </xdr:from>
    <xdr:to>
      <xdr:col>5</xdr:col>
      <xdr:colOff>4492684</xdr:colOff>
      <xdr:row>131</xdr:row>
      <xdr:rowOff>180955</xdr:rowOff>
    </xdr:to>
    <xdr:pic>
      <xdr:nvPicPr>
        <xdr:cNvPr id="2170" name="그림 2169">
          <a:extLst>
            <a:ext uri="{FF2B5EF4-FFF2-40B4-BE49-F238E27FC236}">
              <a16:creationId xmlns:a16="http://schemas.microsoft.com/office/drawing/2014/main" id="{A04D0F0F-3BF8-4D56-8DB6-770192BBE29F}"/>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2925413" y="63065025"/>
          <a:ext cx="2482921" cy="161905"/>
        </a:xfrm>
        <a:prstGeom prst="rect">
          <a:avLst/>
        </a:prstGeom>
      </xdr:spPr>
    </xdr:pic>
    <xdr:clientData/>
  </xdr:twoCellAnchor>
  <xdr:twoCellAnchor>
    <xdr:from>
      <xdr:col>5</xdr:col>
      <xdr:colOff>4467219</xdr:colOff>
      <xdr:row>133</xdr:row>
      <xdr:rowOff>19050</xdr:rowOff>
    </xdr:from>
    <xdr:to>
      <xdr:col>5</xdr:col>
      <xdr:colOff>6482075</xdr:colOff>
      <xdr:row>133</xdr:row>
      <xdr:rowOff>180955</xdr:rowOff>
    </xdr:to>
    <xdr:pic>
      <xdr:nvPicPr>
        <xdr:cNvPr id="2172" name="그림 2171">
          <a:extLst>
            <a:ext uri="{FF2B5EF4-FFF2-40B4-BE49-F238E27FC236}">
              <a16:creationId xmlns:a16="http://schemas.microsoft.com/office/drawing/2014/main" id="{91E02234-BF00-4F48-8EA2-9D534933144C}"/>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5382869" y="63426975"/>
          <a:ext cx="2014856" cy="161905"/>
        </a:xfrm>
        <a:prstGeom prst="rect">
          <a:avLst/>
        </a:prstGeom>
      </xdr:spPr>
    </xdr:pic>
    <xdr:clientData/>
  </xdr:twoCellAnchor>
  <xdr:twoCellAnchor>
    <xdr:from>
      <xdr:col>5</xdr:col>
      <xdr:colOff>38098</xdr:colOff>
      <xdr:row>161</xdr:row>
      <xdr:rowOff>19050</xdr:rowOff>
    </xdr:from>
    <xdr:to>
      <xdr:col>5</xdr:col>
      <xdr:colOff>1764914</xdr:colOff>
      <xdr:row>161</xdr:row>
      <xdr:rowOff>180955</xdr:rowOff>
    </xdr:to>
    <xdr:pic>
      <xdr:nvPicPr>
        <xdr:cNvPr id="2173" name="그림 2172">
          <a:extLst>
            <a:ext uri="{FF2B5EF4-FFF2-40B4-BE49-F238E27FC236}">
              <a16:creationId xmlns:a16="http://schemas.microsoft.com/office/drawing/2014/main" id="{ABBA1629-EA63-48FB-9992-D96781DF33BB}"/>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0953748" y="68494275"/>
          <a:ext cx="1726816" cy="161905"/>
        </a:xfrm>
        <a:prstGeom prst="rect">
          <a:avLst/>
        </a:prstGeom>
      </xdr:spPr>
    </xdr:pic>
    <xdr:clientData/>
  </xdr:twoCellAnchor>
  <xdr:twoCellAnchor>
    <xdr:from>
      <xdr:col>5</xdr:col>
      <xdr:colOff>6067424</xdr:colOff>
      <xdr:row>160</xdr:row>
      <xdr:rowOff>19050</xdr:rowOff>
    </xdr:from>
    <xdr:to>
      <xdr:col>5</xdr:col>
      <xdr:colOff>6642104</xdr:colOff>
      <xdr:row>160</xdr:row>
      <xdr:rowOff>180955</xdr:rowOff>
    </xdr:to>
    <xdr:pic>
      <xdr:nvPicPr>
        <xdr:cNvPr id="2174" name="그림 2173">
          <a:extLst>
            <a:ext uri="{FF2B5EF4-FFF2-40B4-BE49-F238E27FC236}">
              <a16:creationId xmlns:a16="http://schemas.microsoft.com/office/drawing/2014/main" id="{48EE947B-F41D-4EAD-A4D9-E15BD6BC6EEF}"/>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6983074" y="68313300"/>
          <a:ext cx="574680" cy="161905"/>
        </a:xfrm>
        <a:prstGeom prst="rect">
          <a:avLst/>
        </a:prstGeom>
      </xdr:spPr>
    </xdr:pic>
    <xdr:clientData/>
  </xdr:twoCellAnchor>
  <xdr:twoCellAnchor>
    <xdr:from>
      <xdr:col>5</xdr:col>
      <xdr:colOff>838197</xdr:colOff>
      <xdr:row>260</xdr:row>
      <xdr:rowOff>19050</xdr:rowOff>
    </xdr:from>
    <xdr:to>
      <xdr:col>5</xdr:col>
      <xdr:colOff>2456998</xdr:colOff>
      <xdr:row>260</xdr:row>
      <xdr:rowOff>180955</xdr:rowOff>
    </xdr:to>
    <xdr:pic>
      <xdr:nvPicPr>
        <xdr:cNvPr id="2175" name="그림 2174">
          <a:extLst>
            <a:ext uri="{FF2B5EF4-FFF2-40B4-BE49-F238E27FC236}">
              <a16:creationId xmlns:a16="http://schemas.microsoft.com/office/drawing/2014/main" id="{CC210F2A-7EFE-41A5-82B8-CBAE44222B55}"/>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1753847" y="125139450"/>
          <a:ext cx="1618801" cy="161905"/>
        </a:xfrm>
        <a:prstGeom prst="rect">
          <a:avLst/>
        </a:prstGeom>
      </xdr:spPr>
    </xdr:pic>
    <xdr:clientData/>
  </xdr:twoCellAnchor>
  <xdr:twoCellAnchor>
    <xdr:from>
      <xdr:col>5</xdr:col>
      <xdr:colOff>5734050</xdr:colOff>
      <xdr:row>259</xdr:row>
      <xdr:rowOff>19050</xdr:rowOff>
    </xdr:from>
    <xdr:to>
      <xdr:col>5</xdr:col>
      <xdr:colOff>6164713</xdr:colOff>
      <xdr:row>259</xdr:row>
      <xdr:rowOff>180955</xdr:rowOff>
    </xdr:to>
    <xdr:pic>
      <xdr:nvPicPr>
        <xdr:cNvPr id="2176" name="그림 2175">
          <a:extLst>
            <a:ext uri="{FF2B5EF4-FFF2-40B4-BE49-F238E27FC236}">
              <a16:creationId xmlns:a16="http://schemas.microsoft.com/office/drawing/2014/main" id="{8F2D333C-C405-42F3-A458-89847A435794}"/>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6649700" y="124958475"/>
          <a:ext cx="430663" cy="161905"/>
        </a:xfrm>
        <a:prstGeom prst="rect">
          <a:avLst/>
        </a:prstGeom>
      </xdr:spPr>
    </xdr:pic>
    <xdr:clientData/>
  </xdr:twoCellAnchor>
  <xdr:twoCellAnchor>
    <xdr:from>
      <xdr:col>5</xdr:col>
      <xdr:colOff>9525</xdr:colOff>
      <xdr:row>2144</xdr:row>
      <xdr:rowOff>19050</xdr:rowOff>
    </xdr:from>
    <xdr:to>
      <xdr:col>5</xdr:col>
      <xdr:colOff>171430</xdr:colOff>
      <xdr:row>2144</xdr:row>
      <xdr:rowOff>180955</xdr:rowOff>
    </xdr:to>
    <xdr:pic>
      <xdr:nvPicPr>
        <xdr:cNvPr id="2177" name="그림 2176" descr="Ⅰ">
          <a:extLst>
            <a:ext uri="{FF2B5EF4-FFF2-40B4-BE49-F238E27FC236}">
              <a16:creationId xmlns:a16="http://schemas.microsoft.com/office/drawing/2014/main" id="{C7CD0B33-FDE2-4C52-A706-CF408F2BCBB9}"/>
            </a:ext>
          </a:extLst>
        </xdr:cNvPr>
        <xdr:cNvPicPr>
          <a:picLocks/>
        </xdr:cNvPicPr>
      </xdr:nvPicPr>
      <xdr:blipFill>
        <a:blip xmlns:r="http://schemas.openxmlformats.org/officeDocument/2006/relationships" r:embed="rId49">
          <a:alphaModFix amt="45000"/>
        </a:blip>
        <a:stretch>
          <a:fillRect/>
        </a:stretch>
      </xdr:blipFill>
      <xdr:spPr>
        <a:xfrm>
          <a:off x="10925175" y="998162850"/>
          <a:ext cx="161905" cy="161905"/>
        </a:xfrm>
        <a:prstGeom prst="rect">
          <a:avLst/>
        </a:prstGeom>
      </xdr:spPr>
    </xdr:pic>
    <xdr:clientData/>
  </xdr:twoCellAnchor>
  <xdr:twoCellAnchor>
    <xdr:from>
      <xdr:col>5</xdr:col>
      <xdr:colOff>9525</xdr:colOff>
      <xdr:row>2155</xdr:row>
      <xdr:rowOff>19050</xdr:rowOff>
    </xdr:from>
    <xdr:to>
      <xdr:col>5</xdr:col>
      <xdr:colOff>171430</xdr:colOff>
      <xdr:row>2155</xdr:row>
      <xdr:rowOff>180955</xdr:rowOff>
    </xdr:to>
    <xdr:pic>
      <xdr:nvPicPr>
        <xdr:cNvPr id="2178" name="그림 2177" descr="Ⅰ">
          <a:extLst>
            <a:ext uri="{FF2B5EF4-FFF2-40B4-BE49-F238E27FC236}">
              <a16:creationId xmlns:a16="http://schemas.microsoft.com/office/drawing/2014/main" id="{2A319282-81E4-4F66-A19D-09B4A134CEEE}"/>
            </a:ext>
          </a:extLst>
        </xdr:cNvPr>
        <xdr:cNvPicPr>
          <a:picLocks/>
        </xdr:cNvPicPr>
      </xdr:nvPicPr>
      <xdr:blipFill>
        <a:blip xmlns:r="http://schemas.openxmlformats.org/officeDocument/2006/relationships" r:embed="rId49">
          <a:alphaModFix amt="45000"/>
        </a:blip>
        <a:stretch>
          <a:fillRect/>
        </a:stretch>
      </xdr:blipFill>
      <xdr:spPr>
        <a:xfrm>
          <a:off x="10925175" y="1000153575"/>
          <a:ext cx="161905" cy="161905"/>
        </a:xfrm>
        <a:prstGeom prst="rect">
          <a:avLst/>
        </a:prstGeom>
      </xdr:spPr>
    </xdr:pic>
    <xdr:clientData/>
  </xdr:twoCellAnchor>
  <xdr:twoCellAnchor>
    <xdr:from>
      <xdr:col>5</xdr:col>
      <xdr:colOff>9525</xdr:colOff>
      <xdr:row>2178</xdr:row>
      <xdr:rowOff>19050</xdr:rowOff>
    </xdr:from>
    <xdr:to>
      <xdr:col>5</xdr:col>
      <xdr:colOff>171430</xdr:colOff>
      <xdr:row>2178</xdr:row>
      <xdr:rowOff>180955</xdr:rowOff>
    </xdr:to>
    <xdr:pic>
      <xdr:nvPicPr>
        <xdr:cNvPr id="2179" name="그림 2178" descr="Ⅰ">
          <a:extLst>
            <a:ext uri="{FF2B5EF4-FFF2-40B4-BE49-F238E27FC236}">
              <a16:creationId xmlns:a16="http://schemas.microsoft.com/office/drawing/2014/main" id="{EE778758-6E55-4B3E-8E7A-58A4588AA830}"/>
            </a:ext>
          </a:extLst>
        </xdr:cNvPr>
        <xdr:cNvPicPr>
          <a:picLocks/>
        </xdr:cNvPicPr>
      </xdr:nvPicPr>
      <xdr:blipFill>
        <a:blip xmlns:r="http://schemas.openxmlformats.org/officeDocument/2006/relationships" r:embed="rId49">
          <a:alphaModFix amt="45000"/>
        </a:blip>
        <a:stretch>
          <a:fillRect/>
        </a:stretch>
      </xdr:blipFill>
      <xdr:spPr>
        <a:xfrm>
          <a:off x="10925175" y="1004316000"/>
          <a:ext cx="161905" cy="161905"/>
        </a:xfrm>
        <a:prstGeom prst="rect">
          <a:avLst/>
        </a:prstGeom>
      </xdr:spPr>
    </xdr:pic>
    <xdr:clientData/>
  </xdr:twoCellAnchor>
  <xdr:twoCellAnchor>
    <xdr:from>
      <xdr:col>5</xdr:col>
      <xdr:colOff>57150</xdr:colOff>
      <xdr:row>2156</xdr:row>
      <xdr:rowOff>19050</xdr:rowOff>
    </xdr:from>
    <xdr:to>
      <xdr:col>5</xdr:col>
      <xdr:colOff>219055</xdr:colOff>
      <xdr:row>2156</xdr:row>
      <xdr:rowOff>180955</xdr:rowOff>
    </xdr:to>
    <xdr:pic>
      <xdr:nvPicPr>
        <xdr:cNvPr id="2180" name="그림 2179" descr="1">
          <a:extLst>
            <a:ext uri="{FF2B5EF4-FFF2-40B4-BE49-F238E27FC236}">
              <a16:creationId xmlns:a16="http://schemas.microsoft.com/office/drawing/2014/main" id="{EADCB3F4-B977-40ED-B653-E3E19D23A4CC}"/>
            </a:ext>
          </a:extLst>
        </xdr:cNvPr>
        <xdr:cNvPicPr>
          <a:picLocks/>
        </xdr:cNvPicPr>
      </xdr:nvPicPr>
      <xdr:blipFill>
        <a:blip xmlns:r="http://schemas.openxmlformats.org/officeDocument/2006/relationships" r:embed="rId51">
          <a:alphaModFix amt="45000"/>
        </a:blip>
        <a:stretch>
          <a:fillRect/>
        </a:stretch>
      </xdr:blipFill>
      <xdr:spPr>
        <a:xfrm>
          <a:off x="10972800" y="1000334550"/>
          <a:ext cx="161905" cy="161905"/>
        </a:xfrm>
        <a:prstGeom prst="rect">
          <a:avLst/>
        </a:prstGeom>
      </xdr:spPr>
    </xdr:pic>
    <xdr:clientData/>
  </xdr:twoCellAnchor>
  <xdr:twoCellAnchor>
    <xdr:from>
      <xdr:col>5</xdr:col>
      <xdr:colOff>57150</xdr:colOff>
      <xdr:row>2163</xdr:row>
      <xdr:rowOff>19050</xdr:rowOff>
    </xdr:from>
    <xdr:to>
      <xdr:col>5</xdr:col>
      <xdr:colOff>219055</xdr:colOff>
      <xdr:row>2163</xdr:row>
      <xdr:rowOff>180955</xdr:rowOff>
    </xdr:to>
    <xdr:pic>
      <xdr:nvPicPr>
        <xdr:cNvPr id="2181" name="그림 2180" descr="1">
          <a:extLst>
            <a:ext uri="{FF2B5EF4-FFF2-40B4-BE49-F238E27FC236}">
              <a16:creationId xmlns:a16="http://schemas.microsoft.com/office/drawing/2014/main" id="{79EECFE6-235C-44F8-8303-ABBAF32DAAAD}"/>
            </a:ext>
          </a:extLst>
        </xdr:cNvPr>
        <xdr:cNvPicPr>
          <a:picLocks/>
        </xdr:cNvPicPr>
      </xdr:nvPicPr>
      <xdr:blipFill>
        <a:blip xmlns:r="http://schemas.openxmlformats.org/officeDocument/2006/relationships" r:embed="rId51">
          <a:alphaModFix amt="45000"/>
        </a:blip>
        <a:stretch>
          <a:fillRect/>
        </a:stretch>
      </xdr:blipFill>
      <xdr:spPr>
        <a:xfrm>
          <a:off x="10972800" y="1001601375"/>
          <a:ext cx="161905" cy="161905"/>
        </a:xfrm>
        <a:prstGeom prst="rect">
          <a:avLst/>
        </a:prstGeom>
      </xdr:spPr>
    </xdr:pic>
    <xdr:clientData/>
  </xdr:twoCellAnchor>
  <xdr:twoCellAnchor>
    <xdr:from>
      <xdr:col>5</xdr:col>
      <xdr:colOff>57150</xdr:colOff>
      <xdr:row>2170</xdr:row>
      <xdr:rowOff>19050</xdr:rowOff>
    </xdr:from>
    <xdr:to>
      <xdr:col>5</xdr:col>
      <xdr:colOff>219055</xdr:colOff>
      <xdr:row>2170</xdr:row>
      <xdr:rowOff>180955</xdr:rowOff>
    </xdr:to>
    <xdr:pic>
      <xdr:nvPicPr>
        <xdr:cNvPr id="2182" name="그림 2181" descr="1">
          <a:extLst>
            <a:ext uri="{FF2B5EF4-FFF2-40B4-BE49-F238E27FC236}">
              <a16:creationId xmlns:a16="http://schemas.microsoft.com/office/drawing/2014/main" id="{56002D65-F93A-4D87-9FC2-33A398B08E4D}"/>
            </a:ext>
          </a:extLst>
        </xdr:cNvPr>
        <xdr:cNvPicPr>
          <a:picLocks/>
        </xdr:cNvPicPr>
      </xdr:nvPicPr>
      <xdr:blipFill>
        <a:blip xmlns:r="http://schemas.openxmlformats.org/officeDocument/2006/relationships" r:embed="rId51">
          <a:alphaModFix amt="45000"/>
        </a:blip>
        <a:stretch>
          <a:fillRect/>
        </a:stretch>
      </xdr:blipFill>
      <xdr:spPr>
        <a:xfrm>
          <a:off x="10972800" y="1002868200"/>
          <a:ext cx="161905" cy="161905"/>
        </a:xfrm>
        <a:prstGeom prst="rect">
          <a:avLst/>
        </a:prstGeom>
      </xdr:spPr>
    </xdr:pic>
    <xdr:clientData/>
  </xdr:twoCellAnchor>
  <xdr:twoCellAnchor>
    <xdr:from>
      <xdr:col>5</xdr:col>
      <xdr:colOff>57150</xdr:colOff>
      <xdr:row>2179</xdr:row>
      <xdr:rowOff>19050</xdr:rowOff>
    </xdr:from>
    <xdr:to>
      <xdr:col>5</xdr:col>
      <xdr:colOff>219055</xdr:colOff>
      <xdr:row>2179</xdr:row>
      <xdr:rowOff>180955</xdr:rowOff>
    </xdr:to>
    <xdr:pic>
      <xdr:nvPicPr>
        <xdr:cNvPr id="2183" name="그림 2182" descr="1">
          <a:extLst>
            <a:ext uri="{FF2B5EF4-FFF2-40B4-BE49-F238E27FC236}">
              <a16:creationId xmlns:a16="http://schemas.microsoft.com/office/drawing/2014/main" id="{0F690F7A-6DF9-4567-8E6A-481B14A251CE}"/>
            </a:ext>
          </a:extLst>
        </xdr:cNvPr>
        <xdr:cNvPicPr>
          <a:picLocks/>
        </xdr:cNvPicPr>
      </xdr:nvPicPr>
      <xdr:blipFill>
        <a:blip xmlns:r="http://schemas.openxmlformats.org/officeDocument/2006/relationships" r:embed="rId51">
          <a:alphaModFix amt="45000"/>
        </a:blip>
        <a:stretch>
          <a:fillRect/>
        </a:stretch>
      </xdr:blipFill>
      <xdr:spPr>
        <a:xfrm>
          <a:off x="10972800" y="1004496975"/>
          <a:ext cx="161905" cy="161905"/>
        </a:xfrm>
        <a:prstGeom prst="rect">
          <a:avLst/>
        </a:prstGeom>
      </xdr:spPr>
    </xdr:pic>
    <xdr:clientData/>
  </xdr:twoCellAnchor>
  <xdr:twoCellAnchor>
    <xdr:from>
      <xdr:col>5</xdr:col>
      <xdr:colOff>57150</xdr:colOff>
      <xdr:row>2186</xdr:row>
      <xdr:rowOff>19050</xdr:rowOff>
    </xdr:from>
    <xdr:to>
      <xdr:col>5</xdr:col>
      <xdr:colOff>219055</xdr:colOff>
      <xdr:row>2186</xdr:row>
      <xdr:rowOff>180955</xdr:rowOff>
    </xdr:to>
    <xdr:pic>
      <xdr:nvPicPr>
        <xdr:cNvPr id="2184" name="그림 2183" descr="1">
          <a:extLst>
            <a:ext uri="{FF2B5EF4-FFF2-40B4-BE49-F238E27FC236}">
              <a16:creationId xmlns:a16="http://schemas.microsoft.com/office/drawing/2014/main" id="{65EC8B3C-8A8E-410D-921D-6B07F44CC1FA}"/>
            </a:ext>
          </a:extLst>
        </xdr:cNvPr>
        <xdr:cNvPicPr>
          <a:picLocks/>
        </xdr:cNvPicPr>
      </xdr:nvPicPr>
      <xdr:blipFill>
        <a:blip xmlns:r="http://schemas.openxmlformats.org/officeDocument/2006/relationships" r:embed="rId51">
          <a:alphaModFix amt="45000"/>
        </a:blip>
        <a:stretch>
          <a:fillRect/>
        </a:stretch>
      </xdr:blipFill>
      <xdr:spPr>
        <a:xfrm>
          <a:off x="10972800" y="1005763800"/>
          <a:ext cx="161905" cy="161905"/>
        </a:xfrm>
        <a:prstGeom prst="rect">
          <a:avLst/>
        </a:prstGeom>
      </xdr:spPr>
    </xdr:pic>
    <xdr:clientData/>
  </xdr:twoCellAnchor>
  <xdr:twoCellAnchor>
    <xdr:from>
      <xdr:col>5</xdr:col>
      <xdr:colOff>704845</xdr:colOff>
      <xdr:row>130</xdr:row>
      <xdr:rowOff>19050</xdr:rowOff>
    </xdr:from>
    <xdr:to>
      <xdr:col>5</xdr:col>
      <xdr:colOff>2611686</xdr:colOff>
      <xdr:row>130</xdr:row>
      <xdr:rowOff>180955</xdr:rowOff>
    </xdr:to>
    <xdr:pic>
      <xdr:nvPicPr>
        <xdr:cNvPr id="5" name="그림 4">
          <a:extLst>
            <a:ext uri="{FF2B5EF4-FFF2-40B4-BE49-F238E27FC236}">
              <a16:creationId xmlns:a16="http://schemas.microsoft.com/office/drawing/2014/main" id="{05909CC3-54E4-4999-9C5A-08D0F039B6BF}"/>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1620495" y="62884050"/>
          <a:ext cx="1906841" cy="161905"/>
        </a:xfrm>
        <a:prstGeom prst="rect">
          <a:avLst/>
        </a:prstGeom>
      </xdr:spPr>
    </xdr:pic>
    <xdr:clientData/>
  </xdr:twoCellAnchor>
  <xdr:twoCellAnchor>
    <xdr:from>
      <xdr:col>5</xdr:col>
      <xdr:colOff>5343525</xdr:colOff>
      <xdr:row>131</xdr:row>
      <xdr:rowOff>19050</xdr:rowOff>
    </xdr:from>
    <xdr:to>
      <xdr:col>5</xdr:col>
      <xdr:colOff>5738184</xdr:colOff>
      <xdr:row>131</xdr:row>
      <xdr:rowOff>180955</xdr:rowOff>
    </xdr:to>
    <xdr:pic>
      <xdr:nvPicPr>
        <xdr:cNvPr id="6" name="그림 5">
          <a:extLst>
            <a:ext uri="{FF2B5EF4-FFF2-40B4-BE49-F238E27FC236}">
              <a16:creationId xmlns:a16="http://schemas.microsoft.com/office/drawing/2014/main" id="{089A6603-DF7E-4E9B-A0F1-AE81C16489CB}"/>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6259175" y="63065025"/>
          <a:ext cx="394659" cy="161905"/>
        </a:xfrm>
        <a:prstGeom prst="rect">
          <a:avLst/>
        </a:prstGeom>
      </xdr:spPr>
    </xdr:pic>
    <xdr:clientData/>
  </xdr:twoCellAnchor>
  <xdr:twoCellAnchor>
    <xdr:from>
      <xdr:col>5</xdr:col>
      <xdr:colOff>876300</xdr:colOff>
      <xdr:row>132</xdr:row>
      <xdr:rowOff>19050</xdr:rowOff>
    </xdr:from>
    <xdr:to>
      <xdr:col>5</xdr:col>
      <xdr:colOff>1378971</xdr:colOff>
      <xdr:row>132</xdr:row>
      <xdr:rowOff>180955</xdr:rowOff>
    </xdr:to>
    <xdr:pic>
      <xdr:nvPicPr>
        <xdr:cNvPr id="7" name="그림 6">
          <a:extLst>
            <a:ext uri="{FF2B5EF4-FFF2-40B4-BE49-F238E27FC236}">
              <a16:creationId xmlns:a16="http://schemas.microsoft.com/office/drawing/2014/main" id="{CF9418E1-E042-43D8-AE1F-1A1A0C626171}"/>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1791950" y="63246000"/>
          <a:ext cx="502671" cy="161905"/>
        </a:xfrm>
        <a:prstGeom prst="rect">
          <a:avLst/>
        </a:prstGeom>
      </xdr:spPr>
    </xdr:pic>
    <xdr:clientData/>
  </xdr:twoCellAnchor>
  <xdr:twoCellAnchor>
    <xdr:from>
      <xdr:col>5</xdr:col>
      <xdr:colOff>2095499</xdr:colOff>
      <xdr:row>132</xdr:row>
      <xdr:rowOff>19050</xdr:rowOff>
    </xdr:from>
    <xdr:to>
      <xdr:col>5</xdr:col>
      <xdr:colOff>2742187</xdr:colOff>
      <xdr:row>132</xdr:row>
      <xdr:rowOff>180955</xdr:rowOff>
    </xdr:to>
    <xdr:pic>
      <xdr:nvPicPr>
        <xdr:cNvPr id="8" name="그림 7">
          <a:extLst>
            <a:ext uri="{FF2B5EF4-FFF2-40B4-BE49-F238E27FC236}">
              <a16:creationId xmlns:a16="http://schemas.microsoft.com/office/drawing/2014/main" id="{9D5FB917-C672-4036-A76A-73528CAFBA73}"/>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3011149" y="63246000"/>
          <a:ext cx="646688" cy="161905"/>
        </a:xfrm>
        <a:prstGeom prst="rect">
          <a:avLst/>
        </a:prstGeom>
      </xdr:spPr>
    </xdr:pic>
    <xdr:clientData/>
  </xdr:twoCellAnchor>
  <xdr:twoCellAnchor>
    <xdr:from>
      <xdr:col>5</xdr:col>
      <xdr:colOff>28575</xdr:colOff>
      <xdr:row>132</xdr:row>
      <xdr:rowOff>19050</xdr:rowOff>
    </xdr:from>
    <xdr:to>
      <xdr:col>5</xdr:col>
      <xdr:colOff>135201</xdr:colOff>
      <xdr:row>132</xdr:row>
      <xdr:rowOff>180955</xdr:rowOff>
    </xdr:to>
    <xdr:pic>
      <xdr:nvPicPr>
        <xdr:cNvPr id="2218" name="그림 2217">
          <a:extLst>
            <a:ext uri="{FF2B5EF4-FFF2-40B4-BE49-F238E27FC236}">
              <a16:creationId xmlns:a16="http://schemas.microsoft.com/office/drawing/2014/main" id="{96FAB02D-BBDD-42B1-A3F0-8747BF00B597}"/>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0944225" y="63246000"/>
          <a:ext cx="106626" cy="161905"/>
        </a:xfrm>
        <a:prstGeom prst="rect">
          <a:avLst/>
        </a:prstGeom>
      </xdr:spPr>
    </xdr:pic>
    <xdr:clientData/>
  </xdr:twoCellAnchor>
  <xdr:twoCellAnchor>
    <xdr:from>
      <xdr:col>5</xdr:col>
      <xdr:colOff>6410325</xdr:colOff>
      <xdr:row>131</xdr:row>
      <xdr:rowOff>19050</xdr:rowOff>
    </xdr:from>
    <xdr:to>
      <xdr:col>5</xdr:col>
      <xdr:colOff>6660968</xdr:colOff>
      <xdr:row>131</xdr:row>
      <xdr:rowOff>180955</xdr:rowOff>
    </xdr:to>
    <xdr:pic>
      <xdr:nvPicPr>
        <xdr:cNvPr id="2219" name="그림 2218">
          <a:extLst>
            <a:ext uri="{FF2B5EF4-FFF2-40B4-BE49-F238E27FC236}">
              <a16:creationId xmlns:a16="http://schemas.microsoft.com/office/drawing/2014/main" id="{6D255F3F-A85E-4230-98FD-E2E8418D14A6}"/>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7325975" y="63065025"/>
          <a:ext cx="250643" cy="161905"/>
        </a:xfrm>
        <a:prstGeom prst="rect">
          <a:avLst/>
        </a:prstGeom>
      </xdr:spPr>
    </xdr:pic>
    <xdr:clientData/>
  </xdr:twoCellAnchor>
  <xdr:twoCellAnchor>
    <xdr:from>
      <xdr:col>5</xdr:col>
      <xdr:colOff>1514474</xdr:colOff>
      <xdr:row>269</xdr:row>
      <xdr:rowOff>19050</xdr:rowOff>
    </xdr:from>
    <xdr:to>
      <xdr:col>5</xdr:col>
      <xdr:colOff>2269174</xdr:colOff>
      <xdr:row>269</xdr:row>
      <xdr:rowOff>180955</xdr:rowOff>
    </xdr:to>
    <xdr:pic>
      <xdr:nvPicPr>
        <xdr:cNvPr id="160" name="그림 159">
          <a:extLst>
            <a:ext uri="{FF2B5EF4-FFF2-40B4-BE49-F238E27FC236}">
              <a16:creationId xmlns:a16="http://schemas.microsoft.com/office/drawing/2014/main" id="{9CF14BE3-9D45-4F9D-B81A-7DCFDE53CBC2}"/>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5534024" y="48044100"/>
          <a:ext cx="754700" cy="161905"/>
        </a:xfrm>
        <a:prstGeom prst="rect">
          <a:avLst/>
        </a:prstGeom>
      </xdr:spPr>
    </xdr:pic>
    <xdr:clientData/>
  </xdr:twoCellAnchor>
  <xdr:twoCellAnchor>
    <xdr:from>
      <xdr:col>5</xdr:col>
      <xdr:colOff>2457448</xdr:colOff>
      <xdr:row>269</xdr:row>
      <xdr:rowOff>19050</xdr:rowOff>
    </xdr:from>
    <xdr:to>
      <xdr:col>5</xdr:col>
      <xdr:colOff>3536187</xdr:colOff>
      <xdr:row>269</xdr:row>
      <xdr:rowOff>180955</xdr:rowOff>
    </xdr:to>
    <xdr:pic>
      <xdr:nvPicPr>
        <xdr:cNvPr id="2171" name="그림 2170">
          <a:extLst>
            <a:ext uri="{FF2B5EF4-FFF2-40B4-BE49-F238E27FC236}">
              <a16:creationId xmlns:a16="http://schemas.microsoft.com/office/drawing/2014/main" id="{889E3F6D-9F5F-473E-9AD2-429C209890D5}"/>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6476998" y="48044100"/>
          <a:ext cx="1078739" cy="161905"/>
        </a:xfrm>
        <a:prstGeom prst="rect">
          <a:avLst/>
        </a:prstGeom>
      </xdr:spPr>
    </xdr:pic>
    <xdr:clientData/>
  </xdr:twoCellAnchor>
  <xdr:twoCellAnchor>
    <xdr:from>
      <xdr:col>5</xdr:col>
      <xdr:colOff>4229088</xdr:colOff>
      <xdr:row>1484</xdr:row>
      <xdr:rowOff>19050</xdr:rowOff>
    </xdr:from>
    <xdr:to>
      <xdr:col>5</xdr:col>
      <xdr:colOff>6459975</xdr:colOff>
      <xdr:row>1484</xdr:row>
      <xdr:rowOff>180955</xdr:rowOff>
    </xdr:to>
    <xdr:pic>
      <xdr:nvPicPr>
        <xdr:cNvPr id="4" name="그림 3">
          <a:extLst>
            <a:ext uri="{FF2B5EF4-FFF2-40B4-BE49-F238E27FC236}">
              <a16:creationId xmlns:a16="http://schemas.microsoft.com/office/drawing/2014/main" id="{6B623B09-B230-4BE2-913F-F3193E756677}"/>
            </a:ext>
          </a:extLst>
        </xdr:cNvPr>
        <xdr:cNvPicPr>
          <a:picLocks/>
        </xdr:cNvPicPr>
      </xdr:nvPicPr>
      <xdr:blipFill>
        <a:blip xmlns:r="http://schemas.openxmlformats.org/officeDocument/2006/relationships" r:embed="rId55">
          <a:alphaModFix amt="40000"/>
          <a:extLst>
            <a:ext uri="{28A0092B-C50C-407E-A947-70E740481C1C}">
              <a14:useLocalDpi xmlns:a14="http://schemas.microsoft.com/office/drawing/2010/main"/>
            </a:ext>
          </a:extLst>
        </a:blip>
        <a:stretch>
          <a:fillRect/>
        </a:stretch>
      </xdr:blipFill>
      <xdr:spPr>
        <a:xfrm>
          <a:off x="8248638" y="265033125"/>
          <a:ext cx="2230887" cy="161905"/>
        </a:xfrm>
        <a:prstGeom prst="rect">
          <a:avLst/>
        </a:prstGeom>
      </xdr:spPr>
    </xdr:pic>
    <xdr:clientData/>
  </xdr:twoCellAnchor>
  <xdr:twoCellAnchor>
    <xdr:from>
      <xdr:col>5</xdr:col>
      <xdr:colOff>9525</xdr:colOff>
      <xdr:row>59</xdr:row>
      <xdr:rowOff>19050</xdr:rowOff>
    </xdr:from>
    <xdr:to>
      <xdr:col>5</xdr:col>
      <xdr:colOff>171430</xdr:colOff>
      <xdr:row>59</xdr:row>
      <xdr:rowOff>180955</xdr:rowOff>
    </xdr:to>
    <xdr:pic>
      <xdr:nvPicPr>
        <xdr:cNvPr id="13" name="그림 12" descr="Ⅰ">
          <a:extLst>
            <a:ext uri="{FF2B5EF4-FFF2-40B4-BE49-F238E27FC236}">
              <a16:creationId xmlns:a16="http://schemas.microsoft.com/office/drawing/2014/main" id="{3EE3F934-D3A4-4414-8A56-12D88E021AF5}"/>
            </a:ext>
          </a:extLst>
        </xdr:cNvPr>
        <xdr:cNvPicPr>
          <a:picLocks/>
        </xdr:cNvPicPr>
      </xdr:nvPicPr>
      <xdr:blipFill>
        <a:blip xmlns:r="http://schemas.openxmlformats.org/officeDocument/2006/relationships" r:embed="rId49">
          <a:alphaModFix amt="45000"/>
        </a:blip>
        <a:stretch>
          <a:fillRect/>
        </a:stretch>
      </xdr:blipFill>
      <xdr:spPr>
        <a:xfrm>
          <a:off x="3952875" y="10763250"/>
          <a:ext cx="161905" cy="161905"/>
        </a:xfrm>
        <a:prstGeom prst="rect">
          <a:avLst/>
        </a:prstGeom>
      </xdr:spPr>
    </xdr:pic>
    <xdr:clientData/>
  </xdr:twoCellAnchor>
  <xdr:twoCellAnchor>
    <xdr:from>
      <xdr:col>5</xdr:col>
      <xdr:colOff>9525</xdr:colOff>
      <xdr:row>118</xdr:row>
      <xdr:rowOff>19048</xdr:rowOff>
    </xdr:from>
    <xdr:to>
      <xdr:col>5</xdr:col>
      <xdr:colOff>171430</xdr:colOff>
      <xdr:row>118</xdr:row>
      <xdr:rowOff>180953</xdr:rowOff>
    </xdr:to>
    <xdr:pic>
      <xdr:nvPicPr>
        <xdr:cNvPr id="15" name="그림 14" descr="Ⅰ">
          <a:extLst>
            <a:ext uri="{FF2B5EF4-FFF2-40B4-BE49-F238E27FC236}">
              <a16:creationId xmlns:a16="http://schemas.microsoft.com/office/drawing/2014/main" id="{648FBBA5-8F58-4135-A052-47EEE1429EF7}"/>
            </a:ext>
          </a:extLst>
        </xdr:cNvPr>
        <xdr:cNvPicPr>
          <a:picLocks/>
        </xdr:cNvPicPr>
      </xdr:nvPicPr>
      <xdr:blipFill>
        <a:blip xmlns:r="http://schemas.openxmlformats.org/officeDocument/2006/relationships" r:embed="rId49">
          <a:alphaModFix amt="45000"/>
        </a:blip>
        <a:stretch>
          <a:fillRect/>
        </a:stretch>
      </xdr:blipFill>
      <xdr:spPr>
        <a:xfrm>
          <a:off x="3952875" y="21440773"/>
          <a:ext cx="161905" cy="161905"/>
        </a:xfrm>
        <a:prstGeom prst="rect">
          <a:avLst/>
        </a:prstGeom>
      </xdr:spPr>
    </xdr:pic>
    <xdr:clientData/>
  </xdr:twoCellAnchor>
  <xdr:twoCellAnchor>
    <xdr:from>
      <xdr:col>5</xdr:col>
      <xdr:colOff>9525</xdr:colOff>
      <xdr:row>182</xdr:row>
      <xdr:rowOff>19050</xdr:rowOff>
    </xdr:from>
    <xdr:to>
      <xdr:col>5</xdr:col>
      <xdr:colOff>171430</xdr:colOff>
      <xdr:row>182</xdr:row>
      <xdr:rowOff>180955</xdr:rowOff>
    </xdr:to>
    <xdr:pic>
      <xdr:nvPicPr>
        <xdr:cNvPr id="16" name="그림 15" descr="Ⅰ">
          <a:extLst>
            <a:ext uri="{FF2B5EF4-FFF2-40B4-BE49-F238E27FC236}">
              <a16:creationId xmlns:a16="http://schemas.microsoft.com/office/drawing/2014/main" id="{DA6D0D8B-E9DE-4A79-8A24-E8D91F7A256F}"/>
            </a:ext>
          </a:extLst>
        </xdr:cNvPr>
        <xdr:cNvPicPr>
          <a:picLocks/>
        </xdr:cNvPicPr>
      </xdr:nvPicPr>
      <xdr:blipFill>
        <a:blip xmlns:r="http://schemas.openxmlformats.org/officeDocument/2006/relationships" r:embed="rId49">
          <a:alphaModFix amt="45000"/>
        </a:blip>
        <a:stretch>
          <a:fillRect/>
        </a:stretch>
      </xdr:blipFill>
      <xdr:spPr>
        <a:xfrm>
          <a:off x="3952875" y="33023175"/>
          <a:ext cx="161905" cy="161905"/>
        </a:xfrm>
        <a:prstGeom prst="rect">
          <a:avLst/>
        </a:prstGeom>
      </xdr:spPr>
    </xdr:pic>
    <xdr:clientData/>
  </xdr:twoCellAnchor>
  <xdr:twoCellAnchor>
    <xdr:from>
      <xdr:col>5</xdr:col>
      <xdr:colOff>9525</xdr:colOff>
      <xdr:row>248</xdr:row>
      <xdr:rowOff>19050</xdr:rowOff>
    </xdr:from>
    <xdr:to>
      <xdr:col>5</xdr:col>
      <xdr:colOff>171430</xdr:colOff>
      <xdr:row>248</xdr:row>
      <xdr:rowOff>180955</xdr:rowOff>
    </xdr:to>
    <xdr:pic>
      <xdr:nvPicPr>
        <xdr:cNvPr id="17" name="그림 16" descr="Ⅰ">
          <a:extLst>
            <a:ext uri="{FF2B5EF4-FFF2-40B4-BE49-F238E27FC236}">
              <a16:creationId xmlns:a16="http://schemas.microsoft.com/office/drawing/2014/main" id="{4F5FE4EB-7F7F-4FC3-AD49-421EC3ECC2FE}"/>
            </a:ext>
          </a:extLst>
        </xdr:cNvPr>
        <xdr:cNvPicPr>
          <a:picLocks/>
        </xdr:cNvPicPr>
      </xdr:nvPicPr>
      <xdr:blipFill>
        <a:blip xmlns:r="http://schemas.openxmlformats.org/officeDocument/2006/relationships" r:embed="rId49">
          <a:alphaModFix amt="45000"/>
        </a:blip>
        <a:stretch>
          <a:fillRect/>
        </a:stretch>
      </xdr:blipFill>
      <xdr:spPr>
        <a:xfrm>
          <a:off x="3952875" y="44967525"/>
          <a:ext cx="161905" cy="161905"/>
        </a:xfrm>
        <a:prstGeom prst="rect">
          <a:avLst/>
        </a:prstGeom>
      </xdr:spPr>
    </xdr:pic>
    <xdr:clientData/>
  </xdr:twoCellAnchor>
  <xdr:twoCellAnchor>
    <xdr:from>
      <xdr:col>5</xdr:col>
      <xdr:colOff>9525</xdr:colOff>
      <xdr:row>318</xdr:row>
      <xdr:rowOff>19050</xdr:rowOff>
    </xdr:from>
    <xdr:to>
      <xdr:col>5</xdr:col>
      <xdr:colOff>171430</xdr:colOff>
      <xdr:row>318</xdr:row>
      <xdr:rowOff>180955</xdr:rowOff>
    </xdr:to>
    <xdr:pic>
      <xdr:nvPicPr>
        <xdr:cNvPr id="18" name="그림 17" descr="Ⅰ">
          <a:extLst>
            <a:ext uri="{FF2B5EF4-FFF2-40B4-BE49-F238E27FC236}">
              <a16:creationId xmlns:a16="http://schemas.microsoft.com/office/drawing/2014/main" id="{9052C41B-1405-463B-BB8C-12EE990987C9}"/>
            </a:ext>
          </a:extLst>
        </xdr:cNvPr>
        <xdr:cNvPicPr>
          <a:picLocks/>
        </xdr:cNvPicPr>
      </xdr:nvPicPr>
      <xdr:blipFill>
        <a:blip xmlns:r="http://schemas.openxmlformats.org/officeDocument/2006/relationships" r:embed="rId49">
          <a:alphaModFix amt="45000"/>
        </a:blip>
        <a:stretch>
          <a:fillRect/>
        </a:stretch>
      </xdr:blipFill>
      <xdr:spPr>
        <a:xfrm>
          <a:off x="3952875" y="57635775"/>
          <a:ext cx="161905" cy="161905"/>
        </a:xfrm>
        <a:prstGeom prst="rect">
          <a:avLst/>
        </a:prstGeom>
      </xdr:spPr>
    </xdr:pic>
    <xdr:clientData/>
  </xdr:twoCellAnchor>
  <xdr:twoCellAnchor>
    <xdr:from>
      <xdr:col>5</xdr:col>
      <xdr:colOff>9525</xdr:colOff>
      <xdr:row>380</xdr:row>
      <xdr:rowOff>19050</xdr:rowOff>
    </xdr:from>
    <xdr:to>
      <xdr:col>5</xdr:col>
      <xdr:colOff>171430</xdr:colOff>
      <xdr:row>380</xdr:row>
      <xdr:rowOff>180955</xdr:rowOff>
    </xdr:to>
    <xdr:pic>
      <xdr:nvPicPr>
        <xdr:cNvPr id="19" name="그림 18" descr="Ⅰ">
          <a:extLst>
            <a:ext uri="{FF2B5EF4-FFF2-40B4-BE49-F238E27FC236}">
              <a16:creationId xmlns:a16="http://schemas.microsoft.com/office/drawing/2014/main" id="{5501D276-D896-4A46-A3C6-F46EB251999A}"/>
            </a:ext>
          </a:extLst>
        </xdr:cNvPr>
        <xdr:cNvPicPr>
          <a:picLocks/>
        </xdr:cNvPicPr>
      </xdr:nvPicPr>
      <xdr:blipFill>
        <a:blip xmlns:r="http://schemas.openxmlformats.org/officeDocument/2006/relationships" r:embed="rId49">
          <a:alphaModFix amt="45000"/>
        </a:blip>
        <a:stretch>
          <a:fillRect/>
        </a:stretch>
      </xdr:blipFill>
      <xdr:spPr>
        <a:xfrm>
          <a:off x="3952875" y="68856225"/>
          <a:ext cx="161905" cy="161905"/>
        </a:xfrm>
        <a:prstGeom prst="rect">
          <a:avLst/>
        </a:prstGeom>
      </xdr:spPr>
    </xdr:pic>
    <xdr:clientData/>
  </xdr:twoCellAnchor>
  <xdr:twoCellAnchor>
    <xdr:from>
      <xdr:col>5</xdr:col>
      <xdr:colOff>9525</xdr:colOff>
      <xdr:row>447</xdr:row>
      <xdr:rowOff>19044</xdr:rowOff>
    </xdr:from>
    <xdr:to>
      <xdr:col>5</xdr:col>
      <xdr:colOff>171430</xdr:colOff>
      <xdr:row>447</xdr:row>
      <xdr:rowOff>180949</xdr:rowOff>
    </xdr:to>
    <xdr:pic>
      <xdr:nvPicPr>
        <xdr:cNvPr id="20" name="그림 19" descr="Ⅰ">
          <a:extLst>
            <a:ext uri="{FF2B5EF4-FFF2-40B4-BE49-F238E27FC236}">
              <a16:creationId xmlns:a16="http://schemas.microsoft.com/office/drawing/2014/main" id="{F878ABCA-491F-4E0E-858A-B338DF4C188C}"/>
            </a:ext>
          </a:extLst>
        </xdr:cNvPr>
        <xdr:cNvPicPr>
          <a:picLocks/>
        </xdr:cNvPicPr>
      </xdr:nvPicPr>
      <xdr:blipFill>
        <a:blip xmlns:r="http://schemas.openxmlformats.org/officeDocument/2006/relationships" r:embed="rId49">
          <a:alphaModFix amt="45000"/>
        </a:blip>
        <a:stretch>
          <a:fillRect/>
        </a:stretch>
      </xdr:blipFill>
      <xdr:spPr>
        <a:xfrm>
          <a:off x="3952875" y="80981544"/>
          <a:ext cx="161905" cy="161905"/>
        </a:xfrm>
        <a:prstGeom prst="rect">
          <a:avLst/>
        </a:prstGeom>
      </xdr:spPr>
    </xdr:pic>
    <xdr:clientData/>
  </xdr:twoCellAnchor>
  <xdr:twoCellAnchor>
    <xdr:from>
      <xdr:col>5</xdr:col>
      <xdr:colOff>9525</xdr:colOff>
      <xdr:row>509</xdr:row>
      <xdr:rowOff>19050</xdr:rowOff>
    </xdr:from>
    <xdr:to>
      <xdr:col>5</xdr:col>
      <xdr:colOff>171430</xdr:colOff>
      <xdr:row>509</xdr:row>
      <xdr:rowOff>180955</xdr:rowOff>
    </xdr:to>
    <xdr:pic>
      <xdr:nvPicPr>
        <xdr:cNvPr id="21" name="그림 20" descr="Ⅰ">
          <a:extLst>
            <a:ext uri="{FF2B5EF4-FFF2-40B4-BE49-F238E27FC236}">
              <a16:creationId xmlns:a16="http://schemas.microsoft.com/office/drawing/2014/main" id="{FCE5EEA0-DC3A-4B5B-82DD-4C43105B3ED1}"/>
            </a:ext>
          </a:extLst>
        </xdr:cNvPr>
        <xdr:cNvPicPr>
          <a:picLocks/>
        </xdr:cNvPicPr>
      </xdr:nvPicPr>
      <xdr:blipFill>
        <a:blip xmlns:r="http://schemas.openxmlformats.org/officeDocument/2006/relationships" r:embed="rId49">
          <a:alphaModFix amt="45000"/>
        </a:blip>
        <a:stretch>
          <a:fillRect/>
        </a:stretch>
      </xdr:blipFill>
      <xdr:spPr>
        <a:xfrm>
          <a:off x="3952875" y="92202000"/>
          <a:ext cx="161905" cy="161905"/>
        </a:xfrm>
        <a:prstGeom prst="rect">
          <a:avLst/>
        </a:prstGeom>
      </xdr:spPr>
    </xdr:pic>
    <xdr:clientData/>
  </xdr:twoCellAnchor>
  <xdr:twoCellAnchor>
    <xdr:from>
      <xdr:col>5</xdr:col>
      <xdr:colOff>9525</xdr:colOff>
      <xdr:row>567</xdr:row>
      <xdr:rowOff>19056</xdr:rowOff>
    </xdr:from>
    <xdr:to>
      <xdr:col>5</xdr:col>
      <xdr:colOff>171430</xdr:colOff>
      <xdr:row>567</xdr:row>
      <xdr:rowOff>180961</xdr:rowOff>
    </xdr:to>
    <xdr:pic>
      <xdr:nvPicPr>
        <xdr:cNvPr id="22" name="그림 21" descr="Ⅰ">
          <a:extLst>
            <a:ext uri="{FF2B5EF4-FFF2-40B4-BE49-F238E27FC236}">
              <a16:creationId xmlns:a16="http://schemas.microsoft.com/office/drawing/2014/main" id="{5C432930-CC5D-4B3C-8A2F-C6FE010DA259}"/>
            </a:ext>
          </a:extLst>
        </xdr:cNvPr>
        <xdr:cNvPicPr>
          <a:picLocks/>
        </xdr:cNvPicPr>
      </xdr:nvPicPr>
      <xdr:blipFill>
        <a:blip xmlns:r="http://schemas.openxmlformats.org/officeDocument/2006/relationships" r:embed="rId49">
          <a:alphaModFix amt="45000"/>
        </a:blip>
        <a:stretch>
          <a:fillRect/>
        </a:stretch>
      </xdr:blipFill>
      <xdr:spPr>
        <a:xfrm>
          <a:off x="3952875" y="102698556"/>
          <a:ext cx="161905" cy="161905"/>
        </a:xfrm>
        <a:prstGeom prst="rect">
          <a:avLst/>
        </a:prstGeom>
      </xdr:spPr>
    </xdr:pic>
    <xdr:clientData/>
  </xdr:twoCellAnchor>
  <xdr:twoCellAnchor>
    <xdr:from>
      <xdr:col>5</xdr:col>
      <xdr:colOff>9525</xdr:colOff>
      <xdr:row>624</xdr:row>
      <xdr:rowOff>19050</xdr:rowOff>
    </xdr:from>
    <xdr:to>
      <xdr:col>5</xdr:col>
      <xdr:colOff>171430</xdr:colOff>
      <xdr:row>624</xdr:row>
      <xdr:rowOff>180955</xdr:rowOff>
    </xdr:to>
    <xdr:pic>
      <xdr:nvPicPr>
        <xdr:cNvPr id="23" name="그림 22" descr="Ⅰ">
          <a:extLst>
            <a:ext uri="{FF2B5EF4-FFF2-40B4-BE49-F238E27FC236}">
              <a16:creationId xmlns:a16="http://schemas.microsoft.com/office/drawing/2014/main" id="{19935ECF-D69A-4D7F-800E-9CF09F0B9591}"/>
            </a:ext>
          </a:extLst>
        </xdr:cNvPr>
        <xdr:cNvPicPr>
          <a:picLocks/>
        </xdr:cNvPicPr>
      </xdr:nvPicPr>
      <xdr:blipFill>
        <a:blip xmlns:r="http://schemas.openxmlformats.org/officeDocument/2006/relationships" r:embed="rId49">
          <a:alphaModFix amt="45000"/>
        </a:blip>
        <a:stretch>
          <a:fillRect/>
        </a:stretch>
      </xdr:blipFill>
      <xdr:spPr>
        <a:xfrm>
          <a:off x="3952875" y="113014125"/>
          <a:ext cx="161905" cy="161905"/>
        </a:xfrm>
        <a:prstGeom prst="rect">
          <a:avLst/>
        </a:prstGeom>
      </xdr:spPr>
    </xdr:pic>
    <xdr:clientData/>
  </xdr:twoCellAnchor>
  <xdr:twoCellAnchor>
    <xdr:from>
      <xdr:col>5</xdr:col>
      <xdr:colOff>9525</xdr:colOff>
      <xdr:row>722</xdr:row>
      <xdr:rowOff>19050</xdr:rowOff>
    </xdr:from>
    <xdr:to>
      <xdr:col>5</xdr:col>
      <xdr:colOff>171430</xdr:colOff>
      <xdr:row>722</xdr:row>
      <xdr:rowOff>180955</xdr:rowOff>
    </xdr:to>
    <xdr:pic>
      <xdr:nvPicPr>
        <xdr:cNvPr id="24" name="그림 23" descr="Ⅰ">
          <a:extLst>
            <a:ext uri="{FF2B5EF4-FFF2-40B4-BE49-F238E27FC236}">
              <a16:creationId xmlns:a16="http://schemas.microsoft.com/office/drawing/2014/main" id="{A6693770-3DA9-4CCA-BB4E-5D487027B417}"/>
            </a:ext>
          </a:extLst>
        </xdr:cNvPr>
        <xdr:cNvPicPr>
          <a:picLocks/>
        </xdr:cNvPicPr>
      </xdr:nvPicPr>
      <xdr:blipFill>
        <a:blip xmlns:r="http://schemas.openxmlformats.org/officeDocument/2006/relationships" r:embed="rId49">
          <a:alphaModFix amt="45000"/>
        </a:blip>
        <a:stretch>
          <a:fillRect/>
        </a:stretch>
      </xdr:blipFill>
      <xdr:spPr>
        <a:xfrm>
          <a:off x="3952875" y="130749675"/>
          <a:ext cx="161905" cy="161905"/>
        </a:xfrm>
        <a:prstGeom prst="rect">
          <a:avLst/>
        </a:prstGeom>
      </xdr:spPr>
    </xdr:pic>
    <xdr:clientData/>
  </xdr:twoCellAnchor>
  <xdr:twoCellAnchor>
    <xdr:from>
      <xdr:col>5</xdr:col>
      <xdr:colOff>9525</xdr:colOff>
      <xdr:row>780</xdr:row>
      <xdr:rowOff>19038</xdr:rowOff>
    </xdr:from>
    <xdr:to>
      <xdr:col>5</xdr:col>
      <xdr:colOff>171430</xdr:colOff>
      <xdr:row>780</xdr:row>
      <xdr:rowOff>180943</xdr:rowOff>
    </xdr:to>
    <xdr:pic>
      <xdr:nvPicPr>
        <xdr:cNvPr id="25" name="그림 24" descr="Ⅰ">
          <a:extLst>
            <a:ext uri="{FF2B5EF4-FFF2-40B4-BE49-F238E27FC236}">
              <a16:creationId xmlns:a16="http://schemas.microsoft.com/office/drawing/2014/main" id="{D8AC6C44-7140-4B1D-BCDB-B01F7C894D3E}"/>
            </a:ext>
          </a:extLst>
        </xdr:cNvPr>
        <xdr:cNvPicPr>
          <a:picLocks/>
        </xdr:cNvPicPr>
      </xdr:nvPicPr>
      <xdr:blipFill>
        <a:blip xmlns:r="http://schemas.openxmlformats.org/officeDocument/2006/relationships" r:embed="rId49">
          <a:alphaModFix amt="45000"/>
        </a:blip>
        <a:stretch>
          <a:fillRect/>
        </a:stretch>
      </xdr:blipFill>
      <xdr:spPr>
        <a:xfrm>
          <a:off x="3952875" y="141246213"/>
          <a:ext cx="161905" cy="161905"/>
        </a:xfrm>
        <a:prstGeom prst="rect">
          <a:avLst/>
        </a:prstGeom>
      </xdr:spPr>
    </xdr:pic>
    <xdr:clientData/>
  </xdr:twoCellAnchor>
  <xdr:twoCellAnchor>
    <xdr:from>
      <xdr:col>5</xdr:col>
      <xdr:colOff>9525</xdr:colOff>
      <xdr:row>842</xdr:row>
      <xdr:rowOff>19062</xdr:rowOff>
    </xdr:from>
    <xdr:to>
      <xdr:col>5</xdr:col>
      <xdr:colOff>171430</xdr:colOff>
      <xdr:row>842</xdr:row>
      <xdr:rowOff>180967</xdr:rowOff>
    </xdr:to>
    <xdr:pic>
      <xdr:nvPicPr>
        <xdr:cNvPr id="26" name="그림 25" descr="Ⅰ">
          <a:extLst>
            <a:ext uri="{FF2B5EF4-FFF2-40B4-BE49-F238E27FC236}">
              <a16:creationId xmlns:a16="http://schemas.microsoft.com/office/drawing/2014/main" id="{9730D75C-7859-423F-9DEE-FCF7AEAC3ADB}"/>
            </a:ext>
          </a:extLst>
        </xdr:cNvPr>
        <xdr:cNvPicPr>
          <a:picLocks/>
        </xdr:cNvPicPr>
      </xdr:nvPicPr>
      <xdr:blipFill>
        <a:blip xmlns:r="http://schemas.openxmlformats.org/officeDocument/2006/relationships" r:embed="rId49">
          <a:alphaModFix amt="45000"/>
        </a:blip>
        <a:stretch>
          <a:fillRect/>
        </a:stretch>
      </xdr:blipFill>
      <xdr:spPr>
        <a:xfrm>
          <a:off x="3952875" y="152466687"/>
          <a:ext cx="161905" cy="161905"/>
        </a:xfrm>
        <a:prstGeom prst="rect">
          <a:avLst/>
        </a:prstGeom>
      </xdr:spPr>
    </xdr:pic>
    <xdr:clientData/>
  </xdr:twoCellAnchor>
  <xdr:twoCellAnchor>
    <xdr:from>
      <xdr:col>5</xdr:col>
      <xdr:colOff>9525</xdr:colOff>
      <xdr:row>904</xdr:row>
      <xdr:rowOff>19050</xdr:rowOff>
    </xdr:from>
    <xdr:to>
      <xdr:col>5</xdr:col>
      <xdr:colOff>171430</xdr:colOff>
      <xdr:row>904</xdr:row>
      <xdr:rowOff>180955</xdr:rowOff>
    </xdr:to>
    <xdr:pic>
      <xdr:nvPicPr>
        <xdr:cNvPr id="27" name="그림 26" descr="Ⅰ">
          <a:extLst>
            <a:ext uri="{FF2B5EF4-FFF2-40B4-BE49-F238E27FC236}">
              <a16:creationId xmlns:a16="http://schemas.microsoft.com/office/drawing/2014/main" id="{964363A2-A999-40AC-A71C-459C2951EF03}"/>
            </a:ext>
          </a:extLst>
        </xdr:cNvPr>
        <xdr:cNvPicPr>
          <a:picLocks/>
        </xdr:cNvPicPr>
      </xdr:nvPicPr>
      <xdr:blipFill>
        <a:blip xmlns:r="http://schemas.openxmlformats.org/officeDocument/2006/relationships" r:embed="rId49">
          <a:alphaModFix amt="45000"/>
        </a:blip>
        <a:stretch>
          <a:fillRect/>
        </a:stretch>
      </xdr:blipFill>
      <xdr:spPr>
        <a:xfrm>
          <a:off x="3952875" y="163687125"/>
          <a:ext cx="161905" cy="161905"/>
        </a:xfrm>
        <a:prstGeom prst="rect">
          <a:avLst/>
        </a:prstGeom>
      </xdr:spPr>
    </xdr:pic>
    <xdr:clientData/>
  </xdr:twoCellAnchor>
  <xdr:twoCellAnchor>
    <xdr:from>
      <xdr:col>5</xdr:col>
      <xdr:colOff>9525</xdr:colOff>
      <xdr:row>971</xdr:row>
      <xdr:rowOff>19062</xdr:rowOff>
    </xdr:from>
    <xdr:to>
      <xdr:col>5</xdr:col>
      <xdr:colOff>171430</xdr:colOff>
      <xdr:row>971</xdr:row>
      <xdr:rowOff>180967</xdr:rowOff>
    </xdr:to>
    <xdr:pic>
      <xdr:nvPicPr>
        <xdr:cNvPr id="28" name="그림 27" descr="Ⅰ">
          <a:extLst>
            <a:ext uri="{FF2B5EF4-FFF2-40B4-BE49-F238E27FC236}">
              <a16:creationId xmlns:a16="http://schemas.microsoft.com/office/drawing/2014/main" id="{89D65BB1-C24A-4A68-B21D-31962802357A}"/>
            </a:ext>
          </a:extLst>
        </xdr:cNvPr>
        <xdr:cNvPicPr>
          <a:picLocks/>
        </xdr:cNvPicPr>
      </xdr:nvPicPr>
      <xdr:blipFill>
        <a:blip xmlns:r="http://schemas.openxmlformats.org/officeDocument/2006/relationships" r:embed="rId49">
          <a:alphaModFix amt="45000"/>
        </a:blip>
        <a:stretch>
          <a:fillRect/>
        </a:stretch>
      </xdr:blipFill>
      <xdr:spPr>
        <a:xfrm>
          <a:off x="3952875" y="175812462"/>
          <a:ext cx="161905" cy="161905"/>
        </a:xfrm>
        <a:prstGeom prst="rect">
          <a:avLst/>
        </a:prstGeom>
      </xdr:spPr>
    </xdr:pic>
    <xdr:clientData/>
  </xdr:twoCellAnchor>
  <xdr:twoCellAnchor>
    <xdr:from>
      <xdr:col>5</xdr:col>
      <xdr:colOff>9525</xdr:colOff>
      <xdr:row>1040</xdr:row>
      <xdr:rowOff>19050</xdr:rowOff>
    </xdr:from>
    <xdr:to>
      <xdr:col>5</xdr:col>
      <xdr:colOff>171430</xdr:colOff>
      <xdr:row>1040</xdr:row>
      <xdr:rowOff>180955</xdr:rowOff>
    </xdr:to>
    <xdr:pic>
      <xdr:nvPicPr>
        <xdr:cNvPr id="29" name="그림 28" descr="Ⅰ">
          <a:extLst>
            <a:ext uri="{FF2B5EF4-FFF2-40B4-BE49-F238E27FC236}">
              <a16:creationId xmlns:a16="http://schemas.microsoft.com/office/drawing/2014/main" id="{183F2701-B78D-4C4E-ADE2-8B5DE8A4627C}"/>
            </a:ext>
          </a:extLst>
        </xdr:cNvPr>
        <xdr:cNvPicPr>
          <a:picLocks/>
        </xdr:cNvPicPr>
      </xdr:nvPicPr>
      <xdr:blipFill>
        <a:blip xmlns:r="http://schemas.openxmlformats.org/officeDocument/2006/relationships" r:embed="rId49">
          <a:alphaModFix amt="45000"/>
        </a:blip>
        <a:stretch>
          <a:fillRect/>
        </a:stretch>
      </xdr:blipFill>
      <xdr:spPr>
        <a:xfrm>
          <a:off x="3952875" y="188299725"/>
          <a:ext cx="161905" cy="161905"/>
        </a:xfrm>
        <a:prstGeom prst="rect">
          <a:avLst/>
        </a:prstGeom>
      </xdr:spPr>
    </xdr:pic>
    <xdr:clientData/>
  </xdr:twoCellAnchor>
  <xdr:twoCellAnchor>
    <xdr:from>
      <xdr:col>5</xdr:col>
      <xdr:colOff>9525</xdr:colOff>
      <xdr:row>1097</xdr:row>
      <xdr:rowOff>19050</xdr:rowOff>
    </xdr:from>
    <xdr:to>
      <xdr:col>5</xdr:col>
      <xdr:colOff>171430</xdr:colOff>
      <xdr:row>1097</xdr:row>
      <xdr:rowOff>180955</xdr:rowOff>
    </xdr:to>
    <xdr:pic>
      <xdr:nvPicPr>
        <xdr:cNvPr id="30" name="그림 29" descr="Ⅰ">
          <a:extLst>
            <a:ext uri="{FF2B5EF4-FFF2-40B4-BE49-F238E27FC236}">
              <a16:creationId xmlns:a16="http://schemas.microsoft.com/office/drawing/2014/main" id="{CC3DFF61-B2FA-4F5E-99E7-89B89B9771EA}"/>
            </a:ext>
          </a:extLst>
        </xdr:cNvPr>
        <xdr:cNvPicPr>
          <a:picLocks/>
        </xdr:cNvPicPr>
      </xdr:nvPicPr>
      <xdr:blipFill>
        <a:blip xmlns:r="http://schemas.openxmlformats.org/officeDocument/2006/relationships" r:embed="rId49">
          <a:alphaModFix amt="45000"/>
        </a:blip>
        <a:stretch>
          <a:fillRect/>
        </a:stretch>
      </xdr:blipFill>
      <xdr:spPr>
        <a:xfrm>
          <a:off x="3952875" y="198615300"/>
          <a:ext cx="161905" cy="161905"/>
        </a:xfrm>
        <a:prstGeom prst="rect">
          <a:avLst/>
        </a:prstGeom>
      </xdr:spPr>
    </xdr:pic>
    <xdr:clientData/>
  </xdr:twoCellAnchor>
  <xdr:twoCellAnchor>
    <xdr:from>
      <xdr:col>5</xdr:col>
      <xdr:colOff>9525</xdr:colOff>
      <xdr:row>1165</xdr:row>
      <xdr:rowOff>19050</xdr:rowOff>
    </xdr:from>
    <xdr:to>
      <xdr:col>5</xdr:col>
      <xdr:colOff>171430</xdr:colOff>
      <xdr:row>1165</xdr:row>
      <xdr:rowOff>180955</xdr:rowOff>
    </xdr:to>
    <xdr:pic>
      <xdr:nvPicPr>
        <xdr:cNvPr id="31" name="그림 30" descr="Ⅰ">
          <a:extLst>
            <a:ext uri="{FF2B5EF4-FFF2-40B4-BE49-F238E27FC236}">
              <a16:creationId xmlns:a16="http://schemas.microsoft.com/office/drawing/2014/main" id="{DB3C39F9-8684-40F5-9FA9-136B73A85CCD}"/>
            </a:ext>
          </a:extLst>
        </xdr:cNvPr>
        <xdr:cNvPicPr>
          <a:picLocks/>
        </xdr:cNvPicPr>
      </xdr:nvPicPr>
      <xdr:blipFill>
        <a:blip xmlns:r="http://schemas.openxmlformats.org/officeDocument/2006/relationships" r:embed="rId49">
          <a:alphaModFix amt="45000"/>
        </a:blip>
        <a:stretch>
          <a:fillRect/>
        </a:stretch>
      </xdr:blipFill>
      <xdr:spPr>
        <a:xfrm>
          <a:off x="3952875" y="210921600"/>
          <a:ext cx="161905" cy="161905"/>
        </a:xfrm>
        <a:prstGeom prst="rect">
          <a:avLst/>
        </a:prstGeom>
      </xdr:spPr>
    </xdr:pic>
    <xdr:clientData/>
  </xdr:twoCellAnchor>
  <xdr:twoCellAnchor>
    <xdr:from>
      <xdr:col>5</xdr:col>
      <xdr:colOff>9525</xdr:colOff>
      <xdr:row>1231</xdr:row>
      <xdr:rowOff>19050</xdr:rowOff>
    </xdr:from>
    <xdr:to>
      <xdr:col>5</xdr:col>
      <xdr:colOff>171430</xdr:colOff>
      <xdr:row>1231</xdr:row>
      <xdr:rowOff>180955</xdr:rowOff>
    </xdr:to>
    <xdr:pic>
      <xdr:nvPicPr>
        <xdr:cNvPr id="32" name="그림 31" descr="Ⅰ">
          <a:extLst>
            <a:ext uri="{FF2B5EF4-FFF2-40B4-BE49-F238E27FC236}">
              <a16:creationId xmlns:a16="http://schemas.microsoft.com/office/drawing/2014/main" id="{3B2E3FE6-A130-41AA-AFEB-FABC5CD5507B}"/>
            </a:ext>
          </a:extLst>
        </xdr:cNvPr>
        <xdr:cNvPicPr>
          <a:picLocks/>
        </xdr:cNvPicPr>
      </xdr:nvPicPr>
      <xdr:blipFill>
        <a:blip xmlns:r="http://schemas.openxmlformats.org/officeDocument/2006/relationships" r:embed="rId49">
          <a:alphaModFix amt="45000"/>
        </a:blip>
        <a:stretch>
          <a:fillRect/>
        </a:stretch>
      </xdr:blipFill>
      <xdr:spPr>
        <a:xfrm>
          <a:off x="3952875" y="222865950"/>
          <a:ext cx="161905" cy="161905"/>
        </a:xfrm>
        <a:prstGeom prst="rect">
          <a:avLst/>
        </a:prstGeom>
      </xdr:spPr>
    </xdr:pic>
    <xdr:clientData/>
  </xdr:twoCellAnchor>
  <xdr:twoCellAnchor>
    <xdr:from>
      <xdr:col>5</xdr:col>
      <xdr:colOff>9525</xdr:colOff>
      <xdr:row>1303</xdr:row>
      <xdr:rowOff>19050</xdr:rowOff>
    </xdr:from>
    <xdr:to>
      <xdr:col>5</xdr:col>
      <xdr:colOff>171430</xdr:colOff>
      <xdr:row>1303</xdr:row>
      <xdr:rowOff>180955</xdr:rowOff>
    </xdr:to>
    <xdr:pic>
      <xdr:nvPicPr>
        <xdr:cNvPr id="33" name="그림 32" descr="Ⅰ">
          <a:extLst>
            <a:ext uri="{FF2B5EF4-FFF2-40B4-BE49-F238E27FC236}">
              <a16:creationId xmlns:a16="http://schemas.microsoft.com/office/drawing/2014/main" id="{06AC7511-3FCD-4215-89B9-500D57EFF201}"/>
            </a:ext>
          </a:extLst>
        </xdr:cNvPr>
        <xdr:cNvPicPr>
          <a:picLocks/>
        </xdr:cNvPicPr>
      </xdr:nvPicPr>
      <xdr:blipFill>
        <a:blip xmlns:r="http://schemas.openxmlformats.org/officeDocument/2006/relationships" r:embed="rId49">
          <a:alphaModFix amt="45000"/>
        </a:blip>
        <a:stretch>
          <a:fillRect/>
        </a:stretch>
      </xdr:blipFill>
      <xdr:spPr>
        <a:xfrm>
          <a:off x="3952875" y="235896150"/>
          <a:ext cx="161905" cy="161905"/>
        </a:xfrm>
        <a:prstGeom prst="rect">
          <a:avLst/>
        </a:prstGeom>
      </xdr:spPr>
    </xdr:pic>
    <xdr:clientData/>
  </xdr:twoCellAnchor>
  <xdr:twoCellAnchor>
    <xdr:from>
      <xdr:col>5</xdr:col>
      <xdr:colOff>9525</xdr:colOff>
      <xdr:row>1400</xdr:row>
      <xdr:rowOff>19050</xdr:rowOff>
    </xdr:from>
    <xdr:to>
      <xdr:col>5</xdr:col>
      <xdr:colOff>171430</xdr:colOff>
      <xdr:row>1400</xdr:row>
      <xdr:rowOff>180955</xdr:rowOff>
    </xdr:to>
    <xdr:pic>
      <xdr:nvPicPr>
        <xdr:cNvPr id="34" name="그림 33" descr="Ⅰ">
          <a:extLst>
            <a:ext uri="{FF2B5EF4-FFF2-40B4-BE49-F238E27FC236}">
              <a16:creationId xmlns:a16="http://schemas.microsoft.com/office/drawing/2014/main" id="{156D33D4-91E3-497C-9025-785DCAB79980}"/>
            </a:ext>
          </a:extLst>
        </xdr:cNvPr>
        <xdr:cNvPicPr>
          <a:picLocks/>
        </xdr:cNvPicPr>
      </xdr:nvPicPr>
      <xdr:blipFill>
        <a:blip xmlns:r="http://schemas.openxmlformats.org/officeDocument/2006/relationships" r:embed="rId49">
          <a:alphaModFix amt="45000"/>
        </a:blip>
        <a:stretch>
          <a:fillRect/>
        </a:stretch>
      </xdr:blipFill>
      <xdr:spPr>
        <a:xfrm>
          <a:off x="3952875" y="253450725"/>
          <a:ext cx="161905" cy="161905"/>
        </a:xfrm>
        <a:prstGeom prst="rect">
          <a:avLst/>
        </a:prstGeom>
      </xdr:spPr>
    </xdr:pic>
    <xdr:clientData/>
  </xdr:twoCellAnchor>
  <xdr:twoCellAnchor>
    <xdr:from>
      <xdr:col>5</xdr:col>
      <xdr:colOff>9525</xdr:colOff>
      <xdr:row>1475</xdr:row>
      <xdr:rowOff>19050</xdr:rowOff>
    </xdr:from>
    <xdr:to>
      <xdr:col>5</xdr:col>
      <xdr:colOff>171430</xdr:colOff>
      <xdr:row>1475</xdr:row>
      <xdr:rowOff>180955</xdr:rowOff>
    </xdr:to>
    <xdr:pic>
      <xdr:nvPicPr>
        <xdr:cNvPr id="35" name="그림 34" descr="Ⅰ">
          <a:extLst>
            <a:ext uri="{FF2B5EF4-FFF2-40B4-BE49-F238E27FC236}">
              <a16:creationId xmlns:a16="http://schemas.microsoft.com/office/drawing/2014/main" id="{9D6281EF-BDB1-4CEE-A246-80BA1EB6D52D}"/>
            </a:ext>
          </a:extLst>
        </xdr:cNvPr>
        <xdr:cNvPicPr>
          <a:picLocks/>
        </xdr:cNvPicPr>
      </xdr:nvPicPr>
      <xdr:blipFill>
        <a:blip xmlns:r="http://schemas.openxmlformats.org/officeDocument/2006/relationships" r:embed="rId49">
          <a:alphaModFix amt="45000"/>
        </a:blip>
        <a:stretch>
          <a:fillRect/>
        </a:stretch>
      </xdr:blipFill>
      <xdr:spPr>
        <a:xfrm>
          <a:off x="3952875" y="267023850"/>
          <a:ext cx="161905" cy="161905"/>
        </a:xfrm>
        <a:prstGeom prst="rect">
          <a:avLst/>
        </a:prstGeom>
      </xdr:spPr>
    </xdr:pic>
    <xdr:clientData/>
  </xdr:twoCellAnchor>
  <xdr:twoCellAnchor>
    <xdr:from>
      <xdr:col>5</xdr:col>
      <xdr:colOff>9525</xdr:colOff>
      <xdr:row>1548</xdr:row>
      <xdr:rowOff>19050</xdr:rowOff>
    </xdr:from>
    <xdr:to>
      <xdr:col>5</xdr:col>
      <xdr:colOff>171430</xdr:colOff>
      <xdr:row>1548</xdr:row>
      <xdr:rowOff>180955</xdr:rowOff>
    </xdr:to>
    <xdr:pic>
      <xdr:nvPicPr>
        <xdr:cNvPr id="36" name="그림 35" descr="Ⅰ">
          <a:extLst>
            <a:ext uri="{FF2B5EF4-FFF2-40B4-BE49-F238E27FC236}">
              <a16:creationId xmlns:a16="http://schemas.microsoft.com/office/drawing/2014/main" id="{972DA897-D1BA-4DBF-9551-B3B12353823B}"/>
            </a:ext>
          </a:extLst>
        </xdr:cNvPr>
        <xdr:cNvPicPr>
          <a:picLocks/>
        </xdr:cNvPicPr>
      </xdr:nvPicPr>
      <xdr:blipFill>
        <a:blip xmlns:r="http://schemas.openxmlformats.org/officeDocument/2006/relationships" r:embed="rId49">
          <a:alphaModFix amt="45000"/>
        </a:blip>
        <a:stretch>
          <a:fillRect/>
        </a:stretch>
      </xdr:blipFill>
      <xdr:spPr>
        <a:xfrm>
          <a:off x="3952875" y="280235025"/>
          <a:ext cx="161905" cy="161905"/>
        </a:xfrm>
        <a:prstGeom prst="rect">
          <a:avLst/>
        </a:prstGeom>
      </xdr:spPr>
    </xdr:pic>
    <xdr:clientData/>
  </xdr:twoCellAnchor>
  <xdr:twoCellAnchor>
    <xdr:from>
      <xdr:col>5</xdr:col>
      <xdr:colOff>9525</xdr:colOff>
      <xdr:row>1620</xdr:row>
      <xdr:rowOff>19050</xdr:rowOff>
    </xdr:from>
    <xdr:to>
      <xdr:col>5</xdr:col>
      <xdr:colOff>171430</xdr:colOff>
      <xdr:row>1620</xdr:row>
      <xdr:rowOff>180955</xdr:rowOff>
    </xdr:to>
    <xdr:pic>
      <xdr:nvPicPr>
        <xdr:cNvPr id="41" name="그림 40" descr="Ⅰ">
          <a:extLst>
            <a:ext uri="{FF2B5EF4-FFF2-40B4-BE49-F238E27FC236}">
              <a16:creationId xmlns:a16="http://schemas.microsoft.com/office/drawing/2014/main" id="{35D6134C-457D-4D3D-ADA8-75D845296D8E}"/>
            </a:ext>
          </a:extLst>
        </xdr:cNvPr>
        <xdr:cNvPicPr>
          <a:picLocks/>
        </xdr:cNvPicPr>
      </xdr:nvPicPr>
      <xdr:blipFill>
        <a:blip xmlns:r="http://schemas.openxmlformats.org/officeDocument/2006/relationships" r:embed="rId49">
          <a:alphaModFix amt="45000"/>
        </a:blip>
        <a:stretch>
          <a:fillRect/>
        </a:stretch>
      </xdr:blipFill>
      <xdr:spPr>
        <a:xfrm>
          <a:off x="3952875" y="293265225"/>
          <a:ext cx="161905" cy="161905"/>
        </a:xfrm>
        <a:prstGeom prst="rect">
          <a:avLst/>
        </a:prstGeom>
      </xdr:spPr>
    </xdr:pic>
    <xdr:clientData/>
  </xdr:twoCellAnchor>
  <xdr:twoCellAnchor>
    <xdr:from>
      <xdr:col>5</xdr:col>
      <xdr:colOff>9525</xdr:colOff>
      <xdr:row>1692</xdr:row>
      <xdr:rowOff>19050</xdr:rowOff>
    </xdr:from>
    <xdr:to>
      <xdr:col>5</xdr:col>
      <xdr:colOff>171430</xdr:colOff>
      <xdr:row>1692</xdr:row>
      <xdr:rowOff>180955</xdr:rowOff>
    </xdr:to>
    <xdr:pic>
      <xdr:nvPicPr>
        <xdr:cNvPr id="42" name="그림 41" descr="Ⅰ">
          <a:extLst>
            <a:ext uri="{FF2B5EF4-FFF2-40B4-BE49-F238E27FC236}">
              <a16:creationId xmlns:a16="http://schemas.microsoft.com/office/drawing/2014/main" id="{92E23579-EFD0-4586-8705-975F433FB1D6}"/>
            </a:ext>
          </a:extLst>
        </xdr:cNvPr>
        <xdr:cNvPicPr>
          <a:picLocks/>
        </xdr:cNvPicPr>
      </xdr:nvPicPr>
      <xdr:blipFill>
        <a:blip xmlns:r="http://schemas.openxmlformats.org/officeDocument/2006/relationships" r:embed="rId49">
          <a:alphaModFix amt="45000"/>
        </a:blip>
        <a:stretch>
          <a:fillRect/>
        </a:stretch>
      </xdr:blipFill>
      <xdr:spPr>
        <a:xfrm>
          <a:off x="3952875" y="306295425"/>
          <a:ext cx="161905" cy="161905"/>
        </a:xfrm>
        <a:prstGeom prst="rect">
          <a:avLst/>
        </a:prstGeom>
      </xdr:spPr>
    </xdr:pic>
    <xdr:clientData/>
  </xdr:twoCellAnchor>
  <xdr:twoCellAnchor>
    <xdr:from>
      <xdr:col>5</xdr:col>
      <xdr:colOff>57150</xdr:colOff>
      <xdr:row>1704</xdr:row>
      <xdr:rowOff>19050</xdr:rowOff>
    </xdr:from>
    <xdr:to>
      <xdr:col>5</xdr:col>
      <xdr:colOff>219055</xdr:colOff>
      <xdr:row>1704</xdr:row>
      <xdr:rowOff>180955</xdr:rowOff>
    </xdr:to>
    <xdr:pic>
      <xdr:nvPicPr>
        <xdr:cNvPr id="45" name="그림 44" descr="1">
          <a:extLst>
            <a:ext uri="{FF2B5EF4-FFF2-40B4-BE49-F238E27FC236}">
              <a16:creationId xmlns:a16="http://schemas.microsoft.com/office/drawing/2014/main" id="{601E3BFA-8175-4CFA-9929-AF46D72BEB79}"/>
            </a:ext>
          </a:extLst>
        </xdr:cNvPr>
        <xdr:cNvPicPr>
          <a:picLocks/>
        </xdr:cNvPicPr>
      </xdr:nvPicPr>
      <xdr:blipFill>
        <a:blip xmlns:r="http://schemas.openxmlformats.org/officeDocument/2006/relationships" r:embed="rId51">
          <a:alphaModFix amt="45000"/>
        </a:blip>
        <a:stretch>
          <a:fillRect/>
        </a:stretch>
      </xdr:blipFill>
      <xdr:spPr>
        <a:xfrm>
          <a:off x="4000500" y="308467125"/>
          <a:ext cx="161905" cy="161905"/>
        </a:xfrm>
        <a:prstGeom prst="rect">
          <a:avLst/>
        </a:prstGeom>
      </xdr:spPr>
    </xdr:pic>
    <xdr:clientData/>
  </xdr:twoCellAnchor>
  <xdr:twoCellAnchor>
    <xdr:from>
      <xdr:col>5</xdr:col>
      <xdr:colOff>57150</xdr:colOff>
      <xdr:row>1706</xdr:row>
      <xdr:rowOff>19050</xdr:rowOff>
    </xdr:from>
    <xdr:to>
      <xdr:col>5</xdr:col>
      <xdr:colOff>219055</xdr:colOff>
      <xdr:row>1706</xdr:row>
      <xdr:rowOff>180955</xdr:rowOff>
    </xdr:to>
    <xdr:pic>
      <xdr:nvPicPr>
        <xdr:cNvPr id="46" name="그림 45" descr="1">
          <a:extLst>
            <a:ext uri="{FF2B5EF4-FFF2-40B4-BE49-F238E27FC236}">
              <a16:creationId xmlns:a16="http://schemas.microsoft.com/office/drawing/2014/main" id="{1CE08B2A-18B7-46C4-8CBF-488DFD238632}"/>
            </a:ext>
          </a:extLst>
        </xdr:cNvPr>
        <xdr:cNvPicPr>
          <a:picLocks/>
        </xdr:cNvPicPr>
      </xdr:nvPicPr>
      <xdr:blipFill>
        <a:blip xmlns:r="http://schemas.openxmlformats.org/officeDocument/2006/relationships" r:embed="rId51">
          <a:alphaModFix amt="45000"/>
        </a:blip>
        <a:stretch>
          <a:fillRect/>
        </a:stretch>
      </xdr:blipFill>
      <xdr:spPr>
        <a:xfrm>
          <a:off x="4000500" y="308829075"/>
          <a:ext cx="161905" cy="161905"/>
        </a:xfrm>
        <a:prstGeom prst="rect">
          <a:avLst/>
        </a:prstGeom>
      </xdr:spPr>
    </xdr:pic>
    <xdr:clientData/>
  </xdr:twoCellAnchor>
  <xdr:twoCellAnchor>
    <xdr:from>
      <xdr:col>5</xdr:col>
      <xdr:colOff>57150</xdr:colOff>
      <xdr:row>1708</xdr:row>
      <xdr:rowOff>19050</xdr:rowOff>
    </xdr:from>
    <xdr:to>
      <xdr:col>5</xdr:col>
      <xdr:colOff>219055</xdr:colOff>
      <xdr:row>1708</xdr:row>
      <xdr:rowOff>180955</xdr:rowOff>
    </xdr:to>
    <xdr:pic>
      <xdr:nvPicPr>
        <xdr:cNvPr id="47" name="그림 46" descr="1">
          <a:extLst>
            <a:ext uri="{FF2B5EF4-FFF2-40B4-BE49-F238E27FC236}">
              <a16:creationId xmlns:a16="http://schemas.microsoft.com/office/drawing/2014/main" id="{D0886AEA-9EC5-40E4-9061-3F7ED8D65D1A}"/>
            </a:ext>
          </a:extLst>
        </xdr:cNvPr>
        <xdr:cNvPicPr>
          <a:picLocks/>
        </xdr:cNvPicPr>
      </xdr:nvPicPr>
      <xdr:blipFill>
        <a:blip xmlns:r="http://schemas.openxmlformats.org/officeDocument/2006/relationships" r:embed="rId51">
          <a:alphaModFix amt="45000"/>
        </a:blip>
        <a:stretch>
          <a:fillRect/>
        </a:stretch>
      </xdr:blipFill>
      <xdr:spPr>
        <a:xfrm>
          <a:off x="4000500" y="309191025"/>
          <a:ext cx="161905" cy="161905"/>
        </a:xfrm>
        <a:prstGeom prst="rect">
          <a:avLst/>
        </a:prstGeom>
      </xdr:spPr>
    </xdr:pic>
    <xdr:clientData/>
  </xdr:twoCellAnchor>
  <xdr:twoCellAnchor>
    <xdr:from>
      <xdr:col>5</xdr:col>
      <xdr:colOff>57150</xdr:colOff>
      <xdr:row>1711</xdr:row>
      <xdr:rowOff>19050</xdr:rowOff>
    </xdr:from>
    <xdr:to>
      <xdr:col>5</xdr:col>
      <xdr:colOff>219055</xdr:colOff>
      <xdr:row>1711</xdr:row>
      <xdr:rowOff>180955</xdr:rowOff>
    </xdr:to>
    <xdr:pic>
      <xdr:nvPicPr>
        <xdr:cNvPr id="48" name="그림 47" descr="1">
          <a:extLst>
            <a:ext uri="{FF2B5EF4-FFF2-40B4-BE49-F238E27FC236}">
              <a16:creationId xmlns:a16="http://schemas.microsoft.com/office/drawing/2014/main" id="{437AA409-8D7D-4139-8A6D-D215D53E1FAB}"/>
            </a:ext>
          </a:extLst>
        </xdr:cNvPr>
        <xdr:cNvPicPr>
          <a:picLocks/>
        </xdr:cNvPicPr>
      </xdr:nvPicPr>
      <xdr:blipFill>
        <a:blip xmlns:r="http://schemas.openxmlformats.org/officeDocument/2006/relationships" r:embed="rId51">
          <a:alphaModFix amt="45000"/>
        </a:blip>
        <a:stretch>
          <a:fillRect/>
        </a:stretch>
      </xdr:blipFill>
      <xdr:spPr>
        <a:xfrm>
          <a:off x="4000500" y="309733950"/>
          <a:ext cx="161905" cy="161905"/>
        </a:xfrm>
        <a:prstGeom prst="rect">
          <a:avLst/>
        </a:prstGeom>
      </xdr:spPr>
    </xdr:pic>
    <xdr:clientData/>
  </xdr:twoCellAnchor>
  <xdr:twoCellAnchor>
    <xdr:from>
      <xdr:col>5</xdr:col>
      <xdr:colOff>57150</xdr:colOff>
      <xdr:row>1714</xdr:row>
      <xdr:rowOff>19050</xdr:rowOff>
    </xdr:from>
    <xdr:to>
      <xdr:col>5</xdr:col>
      <xdr:colOff>219055</xdr:colOff>
      <xdr:row>1714</xdr:row>
      <xdr:rowOff>180955</xdr:rowOff>
    </xdr:to>
    <xdr:pic>
      <xdr:nvPicPr>
        <xdr:cNvPr id="49" name="그림 48" descr="1">
          <a:extLst>
            <a:ext uri="{FF2B5EF4-FFF2-40B4-BE49-F238E27FC236}">
              <a16:creationId xmlns:a16="http://schemas.microsoft.com/office/drawing/2014/main" id="{B1285C65-C898-4E5D-B923-EA96E9F13350}"/>
            </a:ext>
          </a:extLst>
        </xdr:cNvPr>
        <xdr:cNvPicPr>
          <a:picLocks/>
        </xdr:cNvPicPr>
      </xdr:nvPicPr>
      <xdr:blipFill>
        <a:blip xmlns:r="http://schemas.openxmlformats.org/officeDocument/2006/relationships" r:embed="rId51">
          <a:alphaModFix amt="45000"/>
        </a:blip>
        <a:stretch>
          <a:fillRect/>
        </a:stretch>
      </xdr:blipFill>
      <xdr:spPr>
        <a:xfrm>
          <a:off x="4000500" y="310276875"/>
          <a:ext cx="161905" cy="161905"/>
        </a:xfrm>
        <a:prstGeom prst="rect">
          <a:avLst/>
        </a:prstGeom>
      </xdr:spPr>
    </xdr:pic>
    <xdr:clientData/>
  </xdr:twoCellAnchor>
  <xdr:twoCellAnchor>
    <xdr:from>
      <xdr:col>5</xdr:col>
      <xdr:colOff>57150</xdr:colOff>
      <xdr:row>1717</xdr:row>
      <xdr:rowOff>19025</xdr:rowOff>
    </xdr:from>
    <xdr:to>
      <xdr:col>5</xdr:col>
      <xdr:colOff>219055</xdr:colOff>
      <xdr:row>1717</xdr:row>
      <xdr:rowOff>180930</xdr:rowOff>
    </xdr:to>
    <xdr:pic>
      <xdr:nvPicPr>
        <xdr:cNvPr id="50" name="그림 49" descr="1">
          <a:extLst>
            <a:ext uri="{FF2B5EF4-FFF2-40B4-BE49-F238E27FC236}">
              <a16:creationId xmlns:a16="http://schemas.microsoft.com/office/drawing/2014/main" id="{C1142A0E-5B28-4456-93FF-E5E16056EF1E}"/>
            </a:ext>
          </a:extLst>
        </xdr:cNvPr>
        <xdr:cNvPicPr>
          <a:picLocks/>
        </xdr:cNvPicPr>
      </xdr:nvPicPr>
      <xdr:blipFill>
        <a:blip xmlns:r="http://schemas.openxmlformats.org/officeDocument/2006/relationships" r:embed="rId51">
          <a:alphaModFix amt="45000"/>
        </a:blip>
        <a:stretch>
          <a:fillRect/>
        </a:stretch>
      </xdr:blipFill>
      <xdr:spPr>
        <a:xfrm>
          <a:off x="4000500" y="310819775"/>
          <a:ext cx="161905" cy="161905"/>
        </a:xfrm>
        <a:prstGeom prst="rect">
          <a:avLst/>
        </a:prstGeom>
      </xdr:spPr>
    </xdr:pic>
    <xdr:clientData/>
  </xdr:twoCellAnchor>
  <xdr:twoCellAnchor>
    <xdr:from>
      <xdr:col>5</xdr:col>
      <xdr:colOff>9525</xdr:colOff>
      <xdr:row>1703</xdr:row>
      <xdr:rowOff>19050</xdr:rowOff>
    </xdr:from>
    <xdr:to>
      <xdr:col>5</xdr:col>
      <xdr:colOff>171430</xdr:colOff>
      <xdr:row>1703</xdr:row>
      <xdr:rowOff>180955</xdr:rowOff>
    </xdr:to>
    <xdr:pic>
      <xdr:nvPicPr>
        <xdr:cNvPr id="51" name="그림 50" descr="Ⅰ">
          <a:extLst>
            <a:ext uri="{FF2B5EF4-FFF2-40B4-BE49-F238E27FC236}">
              <a16:creationId xmlns:a16="http://schemas.microsoft.com/office/drawing/2014/main" id="{7F1B54E7-9104-42CF-8AB2-7E4120B11DE4}"/>
            </a:ext>
          </a:extLst>
        </xdr:cNvPr>
        <xdr:cNvPicPr>
          <a:picLocks/>
        </xdr:cNvPicPr>
      </xdr:nvPicPr>
      <xdr:blipFill>
        <a:blip xmlns:r="http://schemas.openxmlformats.org/officeDocument/2006/relationships" r:embed="rId49">
          <a:alphaModFix amt="45000"/>
        </a:blip>
        <a:stretch>
          <a:fillRect/>
        </a:stretch>
      </xdr:blipFill>
      <xdr:spPr>
        <a:xfrm>
          <a:off x="3952875" y="308286150"/>
          <a:ext cx="161905" cy="161905"/>
        </a:xfrm>
        <a:prstGeom prst="rect">
          <a:avLst/>
        </a:prstGeom>
      </xdr:spPr>
    </xdr:pic>
    <xdr:clientData/>
  </xdr:twoCellAnchor>
  <xdr:twoCellAnchor>
    <xdr:from>
      <xdr:col>5</xdr:col>
      <xdr:colOff>9525</xdr:colOff>
      <xdr:row>1710</xdr:row>
      <xdr:rowOff>19050</xdr:rowOff>
    </xdr:from>
    <xdr:to>
      <xdr:col>5</xdr:col>
      <xdr:colOff>171430</xdr:colOff>
      <xdr:row>1710</xdr:row>
      <xdr:rowOff>180955</xdr:rowOff>
    </xdr:to>
    <xdr:pic>
      <xdr:nvPicPr>
        <xdr:cNvPr id="52" name="그림 51" descr="Ⅰ">
          <a:extLst>
            <a:ext uri="{FF2B5EF4-FFF2-40B4-BE49-F238E27FC236}">
              <a16:creationId xmlns:a16="http://schemas.microsoft.com/office/drawing/2014/main" id="{89C388BB-B6D2-4CA0-BFA9-E8B99138D1A7}"/>
            </a:ext>
          </a:extLst>
        </xdr:cNvPr>
        <xdr:cNvPicPr>
          <a:picLocks/>
        </xdr:cNvPicPr>
      </xdr:nvPicPr>
      <xdr:blipFill>
        <a:blip xmlns:r="http://schemas.openxmlformats.org/officeDocument/2006/relationships" r:embed="rId49">
          <a:alphaModFix amt="45000"/>
        </a:blip>
        <a:stretch>
          <a:fillRect/>
        </a:stretch>
      </xdr:blipFill>
      <xdr:spPr>
        <a:xfrm>
          <a:off x="3952875" y="309552975"/>
          <a:ext cx="161905" cy="161905"/>
        </a:xfrm>
        <a:prstGeom prst="rect">
          <a:avLst/>
        </a:prstGeom>
      </xdr:spPr>
    </xdr:pic>
    <xdr:clientData/>
  </xdr:twoCellAnchor>
  <xdr:twoCellAnchor>
    <xdr:from>
      <xdr:col>5</xdr:col>
      <xdr:colOff>9525</xdr:colOff>
      <xdr:row>1781</xdr:row>
      <xdr:rowOff>19025</xdr:rowOff>
    </xdr:from>
    <xdr:to>
      <xdr:col>5</xdr:col>
      <xdr:colOff>171430</xdr:colOff>
      <xdr:row>1781</xdr:row>
      <xdr:rowOff>180930</xdr:rowOff>
    </xdr:to>
    <xdr:pic>
      <xdr:nvPicPr>
        <xdr:cNvPr id="53" name="그림 52" descr="Ⅰ">
          <a:extLst>
            <a:ext uri="{FF2B5EF4-FFF2-40B4-BE49-F238E27FC236}">
              <a16:creationId xmlns:a16="http://schemas.microsoft.com/office/drawing/2014/main" id="{4CCA92B9-9BD6-4678-8BE9-35CD5E93BF52}"/>
            </a:ext>
          </a:extLst>
        </xdr:cNvPr>
        <xdr:cNvPicPr>
          <a:picLocks/>
        </xdr:cNvPicPr>
      </xdr:nvPicPr>
      <xdr:blipFill>
        <a:blip xmlns:r="http://schemas.openxmlformats.org/officeDocument/2006/relationships" r:embed="rId49">
          <a:alphaModFix amt="45000"/>
        </a:blip>
        <a:stretch>
          <a:fillRect/>
        </a:stretch>
      </xdr:blipFill>
      <xdr:spPr>
        <a:xfrm>
          <a:off x="3952875" y="322402175"/>
          <a:ext cx="161905" cy="161905"/>
        </a:xfrm>
        <a:prstGeom prst="rect">
          <a:avLst/>
        </a:prstGeom>
      </xdr:spPr>
    </xdr:pic>
    <xdr:clientData/>
  </xdr:twoCellAnchor>
  <xdr:twoCellAnchor>
    <xdr:from>
      <xdr:col>5</xdr:col>
      <xdr:colOff>9525</xdr:colOff>
      <xdr:row>1854</xdr:row>
      <xdr:rowOff>19050</xdr:rowOff>
    </xdr:from>
    <xdr:to>
      <xdr:col>5</xdr:col>
      <xdr:colOff>171430</xdr:colOff>
      <xdr:row>1854</xdr:row>
      <xdr:rowOff>180955</xdr:rowOff>
    </xdr:to>
    <xdr:pic>
      <xdr:nvPicPr>
        <xdr:cNvPr id="54" name="그림 53" descr="Ⅰ">
          <a:extLst>
            <a:ext uri="{FF2B5EF4-FFF2-40B4-BE49-F238E27FC236}">
              <a16:creationId xmlns:a16="http://schemas.microsoft.com/office/drawing/2014/main" id="{C63595AF-2799-4EE9-9D31-30F317BE8E3C}"/>
            </a:ext>
          </a:extLst>
        </xdr:cNvPr>
        <xdr:cNvPicPr>
          <a:picLocks/>
        </xdr:cNvPicPr>
      </xdr:nvPicPr>
      <xdr:blipFill>
        <a:blip xmlns:r="http://schemas.openxmlformats.org/officeDocument/2006/relationships" r:embed="rId49">
          <a:alphaModFix amt="45000"/>
        </a:blip>
        <a:stretch>
          <a:fillRect/>
        </a:stretch>
      </xdr:blipFill>
      <xdr:spPr>
        <a:xfrm>
          <a:off x="3952875" y="335613375"/>
          <a:ext cx="161905" cy="161905"/>
        </a:xfrm>
        <a:prstGeom prst="rect">
          <a:avLst/>
        </a:prstGeom>
      </xdr:spPr>
    </xdr:pic>
    <xdr:clientData/>
  </xdr:twoCellAnchor>
  <xdr:twoCellAnchor>
    <xdr:from>
      <xdr:col>5</xdr:col>
      <xdr:colOff>9525</xdr:colOff>
      <xdr:row>1923</xdr:row>
      <xdr:rowOff>19050</xdr:rowOff>
    </xdr:from>
    <xdr:to>
      <xdr:col>5</xdr:col>
      <xdr:colOff>171430</xdr:colOff>
      <xdr:row>1923</xdr:row>
      <xdr:rowOff>180955</xdr:rowOff>
    </xdr:to>
    <xdr:pic>
      <xdr:nvPicPr>
        <xdr:cNvPr id="55" name="그림 54" descr="Ⅰ">
          <a:extLst>
            <a:ext uri="{FF2B5EF4-FFF2-40B4-BE49-F238E27FC236}">
              <a16:creationId xmlns:a16="http://schemas.microsoft.com/office/drawing/2014/main" id="{D5BC6099-434B-409D-A921-C2FA57E4AC1A}"/>
            </a:ext>
          </a:extLst>
        </xdr:cNvPr>
        <xdr:cNvPicPr>
          <a:picLocks/>
        </xdr:cNvPicPr>
      </xdr:nvPicPr>
      <xdr:blipFill>
        <a:blip xmlns:r="http://schemas.openxmlformats.org/officeDocument/2006/relationships" r:embed="rId49">
          <a:alphaModFix amt="45000"/>
        </a:blip>
        <a:stretch>
          <a:fillRect/>
        </a:stretch>
      </xdr:blipFill>
      <xdr:spPr>
        <a:xfrm>
          <a:off x="3952875" y="348100650"/>
          <a:ext cx="161905" cy="161905"/>
        </a:xfrm>
        <a:prstGeom prst="rect">
          <a:avLst/>
        </a:prstGeom>
      </xdr:spPr>
    </xdr:pic>
    <xdr:clientData/>
  </xdr:twoCellAnchor>
  <xdr:twoCellAnchor>
    <xdr:from>
      <xdr:col>5</xdr:col>
      <xdr:colOff>9525</xdr:colOff>
      <xdr:row>1988</xdr:row>
      <xdr:rowOff>19025</xdr:rowOff>
    </xdr:from>
    <xdr:to>
      <xdr:col>5</xdr:col>
      <xdr:colOff>171430</xdr:colOff>
      <xdr:row>1988</xdr:row>
      <xdr:rowOff>180930</xdr:rowOff>
    </xdr:to>
    <xdr:pic>
      <xdr:nvPicPr>
        <xdr:cNvPr id="56" name="그림 55" descr="Ⅰ">
          <a:extLst>
            <a:ext uri="{FF2B5EF4-FFF2-40B4-BE49-F238E27FC236}">
              <a16:creationId xmlns:a16="http://schemas.microsoft.com/office/drawing/2014/main" id="{8AD50DDF-31B2-4025-8526-BC85B731D486}"/>
            </a:ext>
          </a:extLst>
        </xdr:cNvPr>
        <xdr:cNvPicPr>
          <a:picLocks/>
        </xdr:cNvPicPr>
      </xdr:nvPicPr>
      <xdr:blipFill>
        <a:blip xmlns:r="http://schemas.openxmlformats.org/officeDocument/2006/relationships" r:embed="rId49">
          <a:alphaModFix amt="45000"/>
        </a:blip>
        <a:stretch>
          <a:fillRect/>
        </a:stretch>
      </xdr:blipFill>
      <xdr:spPr>
        <a:xfrm>
          <a:off x="3952875" y="359864000"/>
          <a:ext cx="161905" cy="161905"/>
        </a:xfrm>
        <a:prstGeom prst="rect">
          <a:avLst/>
        </a:prstGeom>
      </xdr:spPr>
    </xdr:pic>
    <xdr:clientData/>
  </xdr:twoCellAnchor>
  <xdr:twoCellAnchor>
    <xdr:from>
      <xdr:col>5</xdr:col>
      <xdr:colOff>9525</xdr:colOff>
      <xdr:row>2060</xdr:row>
      <xdr:rowOff>19050</xdr:rowOff>
    </xdr:from>
    <xdr:to>
      <xdr:col>5</xdr:col>
      <xdr:colOff>171430</xdr:colOff>
      <xdr:row>2060</xdr:row>
      <xdr:rowOff>180955</xdr:rowOff>
    </xdr:to>
    <xdr:pic>
      <xdr:nvPicPr>
        <xdr:cNvPr id="57" name="그림 56" descr="Ⅰ">
          <a:extLst>
            <a:ext uri="{FF2B5EF4-FFF2-40B4-BE49-F238E27FC236}">
              <a16:creationId xmlns:a16="http://schemas.microsoft.com/office/drawing/2014/main" id="{3AB0CD46-4F25-4FE6-97D9-B304BCF89EAA}"/>
            </a:ext>
          </a:extLst>
        </xdr:cNvPr>
        <xdr:cNvPicPr>
          <a:picLocks/>
        </xdr:cNvPicPr>
      </xdr:nvPicPr>
      <xdr:blipFill>
        <a:blip xmlns:r="http://schemas.openxmlformats.org/officeDocument/2006/relationships" r:embed="rId49">
          <a:alphaModFix amt="45000"/>
        </a:blip>
        <a:stretch>
          <a:fillRect/>
        </a:stretch>
      </xdr:blipFill>
      <xdr:spPr>
        <a:xfrm>
          <a:off x="3952875" y="372894225"/>
          <a:ext cx="161905" cy="161905"/>
        </a:xfrm>
        <a:prstGeom prst="rect">
          <a:avLst/>
        </a:prstGeom>
      </xdr:spPr>
    </xdr:pic>
    <xdr:clientData/>
  </xdr:twoCellAnchor>
  <xdr:twoCellAnchor>
    <xdr:from>
      <xdr:col>5</xdr:col>
      <xdr:colOff>9525</xdr:colOff>
      <xdr:row>2138</xdr:row>
      <xdr:rowOff>19050</xdr:rowOff>
    </xdr:from>
    <xdr:to>
      <xdr:col>5</xdr:col>
      <xdr:colOff>171430</xdr:colOff>
      <xdr:row>2138</xdr:row>
      <xdr:rowOff>180955</xdr:rowOff>
    </xdr:to>
    <xdr:pic>
      <xdr:nvPicPr>
        <xdr:cNvPr id="58" name="그림 57" descr="Ⅰ">
          <a:extLst>
            <a:ext uri="{FF2B5EF4-FFF2-40B4-BE49-F238E27FC236}">
              <a16:creationId xmlns:a16="http://schemas.microsoft.com/office/drawing/2014/main" id="{19E13F97-D520-4D32-8C68-AF969BC85732}"/>
            </a:ext>
          </a:extLst>
        </xdr:cNvPr>
        <xdr:cNvPicPr>
          <a:picLocks/>
        </xdr:cNvPicPr>
      </xdr:nvPicPr>
      <xdr:blipFill>
        <a:blip xmlns:r="http://schemas.openxmlformats.org/officeDocument/2006/relationships" r:embed="rId49">
          <a:alphaModFix amt="45000"/>
        </a:blip>
        <a:stretch>
          <a:fillRect/>
        </a:stretch>
      </xdr:blipFill>
      <xdr:spPr>
        <a:xfrm>
          <a:off x="3952875" y="387010275"/>
          <a:ext cx="161905" cy="161905"/>
        </a:xfrm>
        <a:prstGeom prst="rect">
          <a:avLst/>
        </a:prstGeom>
      </xdr:spPr>
    </xdr:pic>
    <xdr:clientData/>
  </xdr:twoCellAnchor>
  <xdr:twoCellAnchor>
    <xdr:from>
      <xdr:col>5</xdr:col>
      <xdr:colOff>9525</xdr:colOff>
      <xdr:row>2194</xdr:row>
      <xdr:rowOff>19050</xdr:rowOff>
    </xdr:from>
    <xdr:to>
      <xdr:col>5</xdr:col>
      <xdr:colOff>171430</xdr:colOff>
      <xdr:row>2194</xdr:row>
      <xdr:rowOff>180955</xdr:rowOff>
    </xdr:to>
    <xdr:pic>
      <xdr:nvPicPr>
        <xdr:cNvPr id="59" name="그림 58" descr="Ⅰ">
          <a:extLst>
            <a:ext uri="{FF2B5EF4-FFF2-40B4-BE49-F238E27FC236}">
              <a16:creationId xmlns:a16="http://schemas.microsoft.com/office/drawing/2014/main" id="{CADEA656-239E-4536-8D1E-D30CE7852F37}"/>
            </a:ext>
          </a:extLst>
        </xdr:cNvPr>
        <xdr:cNvPicPr>
          <a:picLocks/>
        </xdr:cNvPicPr>
      </xdr:nvPicPr>
      <xdr:blipFill>
        <a:blip xmlns:r="http://schemas.openxmlformats.org/officeDocument/2006/relationships" r:embed="rId49">
          <a:alphaModFix amt="45000"/>
        </a:blip>
        <a:stretch>
          <a:fillRect/>
        </a:stretch>
      </xdr:blipFill>
      <xdr:spPr>
        <a:xfrm>
          <a:off x="3952875" y="397144875"/>
          <a:ext cx="161905" cy="161905"/>
        </a:xfrm>
        <a:prstGeom prst="rect">
          <a:avLst/>
        </a:prstGeom>
      </xdr:spPr>
    </xdr:pic>
    <xdr:clientData/>
  </xdr:twoCellAnchor>
  <xdr:twoCellAnchor>
    <xdr:from>
      <xdr:col>5</xdr:col>
      <xdr:colOff>9525</xdr:colOff>
      <xdr:row>2263</xdr:row>
      <xdr:rowOff>19050</xdr:rowOff>
    </xdr:from>
    <xdr:to>
      <xdr:col>5</xdr:col>
      <xdr:colOff>171430</xdr:colOff>
      <xdr:row>2263</xdr:row>
      <xdr:rowOff>180955</xdr:rowOff>
    </xdr:to>
    <xdr:pic>
      <xdr:nvPicPr>
        <xdr:cNvPr id="60" name="그림 59" descr="Ⅰ">
          <a:extLst>
            <a:ext uri="{FF2B5EF4-FFF2-40B4-BE49-F238E27FC236}">
              <a16:creationId xmlns:a16="http://schemas.microsoft.com/office/drawing/2014/main" id="{8FFFBCE0-84C0-4242-B93E-8B469A2AB806}"/>
            </a:ext>
          </a:extLst>
        </xdr:cNvPr>
        <xdr:cNvPicPr>
          <a:picLocks/>
        </xdr:cNvPicPr>
      </xdr:nvPicPr>
      <xdr:blipFill>
        <a:blip xmlns:r="http://schemas.openxmlformats.org/officeDocument/2006/relationships" r:embed="rId49">
          <a:alphaModFix amt="45000"/>
        </a:blip>
        <a:stretch>
          <a:fillRect/>
        </a:stretch>
      </xdr:blipFill>
      <xdr:spPr>
        <a:xfrm>
          <a:off x="3952875" y="409632150"/>
          <a:ext cx="161905" cy="161905"/>
        </a:xfrm>
        <a:prstGeom prst="rect">
          <a:avLst/>
        </a:prstGeom>
      </xdr:spPr>
    </xdr:pic>
    <xdr:clientData/>
  </xdr:twoCellAnchor>
  <xdr:twoCellAnchor>
    <xdr:from>
      <xdr:col>5</xdr:col>
      <xdr:colOff>9525</xdr:colOff>
      <xdr:row>2329</xdr:row>
      <xdr:rowOff>19050</xdr:rowOff>
    </xdr:from>
    <xdr:to>
      <xdr:col>5</xdr:col>
      <xdr:colOff>171430</xdr:colOff>
      <xdr:row>2329</xdr:row>
      <xdr:rowOff>180955</xdr:rowOff>
    </xdr:to>
    <xdr:pic>
      <xdr:nvPicPr>
        <xdr:cNvPr id="61" name="그림 60" descr="Ⅰ">
          <a:extLst>
            <a:ext uri="{FF2B5EF4-FFF2-40B4-BE49-F238E27FC236}">
              <a16:creationId xmlns:a16="http://schemas.microsoft.com/office/drawing/2014/main" id="{4D21F053-8197-4703-92A7-7E4ACB5D55B3}"/>
            </a:ext>
          </a:extLst>
        </xdr:cNvPr>
        <xdr:cNvPicPr>
          <a:picLocks/>
        </xdr:cNvPicPr>
      </xdr:nvPicPr>
      <xdr:blipFill>
        <a:blip xmlns:r="http://schemas.openxmlformats.org/officeDocument/2006/relationships" r:embed="rId49">
          <a:alphaModFix amt="45000"/>
        </a:blip>
        <a:stretch>
          <a:fillRect/>
        </a:stretch>
      </xdr:blipFill>
      <xdr:spPr>
        <a:xfrm>
          <a:off x="3952875" y="421576500"/>
          <a:ext cx="161905" cy="161905"/>
        </a:xfrm>
        <a:prstGeom prst="rect">
          <a:avLst/>
        </a:prstGeom>
      </xdr:spPr>
    </xdr:pic>
    <xdr:clientData/>
  </xdr:twoCellAnchor>
  <xdr:twoCellAnchor>
    <xdr:from>
      <xdr:col>5</xdr:col>
      <xdr:colOff>57150</xdr:colOff>
      <xdr:row>20</xdr:row>
      <xdr:rowOff>19050</xdr:rowOff>
    </xdr:from>
    <xdr:to>
      <xdr:col>5</xdr:col>
      <xdr:colOff>219055</xdr:colOff>
      <xdr:row>20</xdr:row>
      <xdr:rowOff>180955</xdr:rowOff>
    </xdr:to>
    <xdr:pic>
      <xdr:nvPicPr>
        <xdr:cNvPr id="71" name="그림 70" descr="1">
          <a:extLst>
            <a:ext uri="{FF2B5EF4-FFF2-40B4-BE49-F238E27FC236}">
              <a16:creationId xmlns:a16="http://schemas.microsoft.com/office/drawing/2014/main" id="{E12A5481-1B37-4156-9719-E083ED0E1B77}"/>
            </a:ext>
          </a:extLst>
        </xdr:cNvPr>
        <xdr:cNvPicPr>
          <a:picLocks/>
        </xdr:cNvPicPr>
      </xdr:nvPicPr>
      <xdr:blipFill>
        <a:blip xmlns:r="http://schemas.openxmlformats.org/officeDocument/2006/relationships" r:embed="rId51">
          <a:alphaModFix amt="45000"/>
        </a:blip>
        <a:stretch>
          <a:fillRect/>
        </a:stretch>
      </xdr:blipFill>
      <xdr:spPr>
        <a:xfrm>
          <a:off x="4000500" y="3705225"/>
          <a:ext cx="161905" cy="161905"/>
        </a:xfrm>
        <a:prstGeom prst="rect">
          <a:avLst/>
        </a:prstGeom>
      </xdr:spPr>
    </xdr:pic>
    <xdr:clientData/>
  </xdr:twoCellAnchor>
  <xdr:twoCellAnchor>
    <xdr:from>
      <xdr:col>7</xdr:col>
      <xdr:colOff>28575</xdr:colOff>
      <xdr:row>0</xdr:row>
      <xdr:rowOff>47625</xdr:rowOff>
    </xdr:from>
    <xdr:to>
      <xdr:col>7</xdr:col>
      <xdr:colOff>495242</xdr:colOff>
      <xdr:row>0</xdr:row>
      <xdr:rowOff>209530</xdr:rowOff>
    </xdr:to>
    <xdr:pic>
      <xdr:nvPicPr>
        <xdr:cNvPr id="10" name="그림 9">
          <a:extLst>
            <a:ext uri="{FF2B5EF4-FFF2-40B4-BE49-F238E27FC236}">
              <a16:creationId xmlns:a16="http://schemas.microsoft.com/office/drawing/2014/main" id="{64B06BD9-429D-4862-B29E-8F74FB597CD9}"/>
            </a:ext>
          </a:extLst>
        </xdr:cNvPr>
        <xdr:cNvPicPr>
          <a:picLocks/>
        </xdr:cNvPicPr>
      </xdr:nvPicPr>
      <xdr:blipFill>
        <a:blip xmlns:r="http://schemas.openxmlformats.org/officeDocument/2006/relationships" r:embed="rId53">
          <a:alphaModFix amt="40000"/>
          <a:extLst>
            <a:ext uri="{28A0092B-C50C-407E-A947-70E740481C1C}">
              <a14:useLocalDpi xmlns:a14="http://schemas.microsoft.com/office/drawing/2010/main"/>
            </a:ext>
          </a:extLst>
        </a:blip>
        <a:stretch>
          <a:fillRect/>
        </a:stretch>
      </xdr:blipFill>
      <xdr:spPr>
        <a:xfrm>
          <a:off x="10868025" y="47625"/>
          <a:ext cx="466667" cy="161905"/>
        </a:xfrm>
        <a:prstGeom prst="rect">
          <a:avLst/>
        </a:prstGeom>
      </xdr:spPr>
    </xdr:pic>
    <xdr:clientData/>
  </xdr:twoCellAnchor>
  <xdr:twoCellAnchor>
    <xdr:from>
      <xdr:col>7</xdr:col>
      <xdr:colOff>595312</xdr:colOff>
      <xdr:row>0</xdr:row>
      <xdr:rowOff>47625</xdr:rowOff>
    </xdr:from>
    <xdr:to>
      <xdr:col>7</xdr:col>
      <xdr:colOff>1061979</xdr:colOff>
      <xdr:row>0</xdr:row>
      <xdr:rowOff>209530</xdr:rowOff>
    </xdr:to>
    <xdr:pic>
      <xdr:nvPicPr>
        <xdr:cNvPr id="12" name="그림 11">
          <a:extLst>
            <a:ext uri="{FF2B5EF4-FFF2-40B4-BE49-F238E27FC236}">
              <a16:creationId xmlns:a16="http://schemas.microsoft.com/office/drawing/2014/main" id="{12281DF3-42DE-4F3E-B149-D7252EF8A67C}"/>
            </a:ext>
          </a:extLst>
        </xdr:cNvPr>
        <xdr:cNvPicPr>
          <a:picLocks/>
        </xdr:cNvPicPr>
      </xdr:nvPicPr>
      <xdr:blipFill>
        <a:blip xmlns:r="http://schemas.openxmlformats.org/officeDocument/2006/relationships" r:embed="rId52">
          <a:alphaModFix amt="40000"/>
          <a:extLst>
            <a:ext uri="{28A0092B-C50C-407E-A947-70E740481C1C}">
              <a14:useLocalDpi xmlns:a14="http://schemas.microsoft.com/office/drawing/2010/main"/>
            </a:ext>
          </a:extLst>
        </a:blip>
        <a:stretch>
          <a:fillRect/>
        </a:stretch>
      </xdr:blipFill>
      <xdr:spPr>
        <a:xfrm>
          <a:off x="11434762" y="47625"/>
          <a:ext cx="466667" cy="161905"/>
        </a:xfrm>
        <a:prstGeom prst="rect">
          <a:avLst/>
        </a:prstGeom>
      </xdr:spPr>
    </xdr:pic>
    <xdr:clientData/>
  </xdr:twoCellAnchor>
  <xdr:twoCellAnchor>
    <xdr:from>
      <xdr:col>7</xdr:col>
      <xdr:colOff>1162050</xdr:colOff>
      <xdr:row>0</xdr:row>
      <xdr:rowOff>47625</xdr:rowOff>
    </xdr:from>
    <xdr:to>
      <xdr:col>7</xdr:col>
      <xdr:colOff>1628717</xdr:colOff>
      <xdr:row>0</xdr:row>
      <xdr:rowOff>209530</xdr:rowOff>
    </xdr:to>
    <xdr:pic>
      <xdr:nvPicPr>
        <xdr:cNvPr id="43" name="그림 42">
          <a:extLst>
            <a:ext uri="{FF2B5EF4-FFF2-40B4-BE49-F238E27FC236}">
              <a16:creationId xmlns:a16="http://schemas.microsoft.com/office/drawing/2014/main" id="{13CD93A2-1A30-44D6-94A9-96C03246CBE4}"/>
            </a:ext>
          </a:extLst>
        </xdr:cNvPr>
        <xdr:cNvPicPr>
          <a:picLocks/>
        </xdr:cNvPicPr>
      </xdr:nvPicPr>
      <xdr:blipFill>
        <a:blip xmlns:r="http://schemas.openxmlformats.org/officeDocument/2006/relationships" r:embed="rId55">
          <a:alphaModFix amt="40000"/>
          <a:extLst>
            <a:ext uri="{28A0092B-C50C-407E-A947-70E740481C1C}">
              <a14:useLocalDpi xmlns:a14="http://schemas.microsoft.com/office/drawing/2010/main"/>
            </a:ext>
          </a:extLst>
        </a:blip>
        <a:stretch>
          <a:fillRect/>
        </a:stretch>
      </xdr:blipFill>
      <xdr:spPr>
        <a:xfrm>
          <a:off x="12001500" y="47625"/>
          <a:ext cx="466667" cy="161905"/>
        </a:xfrm>
        <a:prstGeom prst="rect">
          <a:avLst/>
        </a:prstGeom>
      </xdr:spPr>
    </xdr:pic>
    <xdr:clientData/>
  </xdr:twoCellAnchor>
  <xdr:twoCellAnchor>
    <xdr:from>
      <xdr:col>7</xdr:col>
      <xdr:colOff>1828800</xdr:colOff>
      <xdr:row>0</xdr:row>
      <xdr:rowOff>47625</xdr:rowOff>
    </xdr:from>
    <xdr:to>
      <xdr:col>7</xdr:col>
      <xdr:colOff>1864800</xdr:colOff>
      <xdr:row>0</xdr:row>
      <xdr:rowOff>206025</xdr:rowOff>
    </xdr:to>
    <xdr:sp macro="" textlink="">
      <xdr:nvSpPr>
        <xdr:cNvPr id="62" name="왼쪽 대괄호 61">
          <a:extLst>
            <a:ext uri="{FF2B5EF4-FFF2-40B4-BE49-F238E27FC236}">
              <a16:creationId xmlns:a16="http://schemas.microsoft.com/office/drawing/2014/main" id="{8B0845CC-57DB-495E-9E62-8D8AA64FDD51}"/>
            </a:ext>
          </a:extLst>
        </xdr:cNvPr>
        <xdr:cNvSpPr/>
      </xdr:nvSpPr>
      <xdr:spPr>
        <a:xfrm>
          <a:off x="1266825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1952624</xdr:colOff>
      <xdr:row>0</xdr:row>
      <xdr:rowOff>47625</xdr:rowOff>
    </xdr:from>
    <xdr:to>
      <xdr:col>7</xdr:col>
      <xdr:colOff>1988624</xdr:colOff>
      <xdr:row>0</xdr:row>
      <xdr:rowOff>206025</xdr:rowOff>
    </xdr:to>
    <xdr:sp macro="" textlink="">
      <xdr:nvSpPr>
        <xdr:cNvPr id="63" name="오른쪽 대괄호 62">
          <a:extLst>
            <a:ext uri="{FF2B5EF4-FFF2-40B4-BE49-F238E27FC236}">
              <a16:creationId xmlns:a16="http://schemas.microsoft.com/office/drawing/2014/main" id="{6AFC3454-15F2-469C-A753-DECA10C8983F}"/>
            </a:ext>
          </a:extLst>
        </xdr:cNvPr>
        <xdr:cNvSpPr/>
      </xdr:nvSpPr>
      <xdr:spPr>
        <a:xfrm>
          <a:off x="1279207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3495675</xdr:colOff>
      <xdr:row>0</xdr:row>
      <xdr:rowOff>38100</xdr:rowOff>
    </xdr:from>
    <xdr:to>
      <xdr:col>7</xdr:col>
      <xdr:colOff>3568800</xdr:colOff>
      <xdr:row>0</xdr:row>
      <xdr:rowOff>218100</xdr:rowOff>
    </xdr:to>
    <xdr:cxnSp macro="">
      <xdr:nvCxnSpPr>
        <xdr:cNvPr id="64" name="직선 연결선 63">
          <a:extLst>
            <a:ext uri="{FF2B5EF4-FFF2-40B4-BE49-F238E27FC236}">
              <a16:creationId xmlns:a16="http://schemas.microsoft.com/office/drawing/2014/main" id="{5FF2B610-A3D1-4FF3-9E78-CDF2016F88AF}"/>
            </a:ext>
          </a:extLst>
        </xdr:cNvPr>
        <xdr:cNvCxnSpPr/>
      </xdr:nvCxnSpPr>
      <xdr:spPr>
        <a:xfrm flipH="1">
          <a:off x="14335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3648075</xdr:colOff>
      <xdr:row>0</xdr:row>
      <xdr:rowOff>85725</xdr:rowOff>
    </xdr:from>
    <xdr:to>
      <xdr:col>7</xdr:col>
      <xdr:colOff>3756075</xdr:colOff>
      <xdr:row>0</xdr:row>
      <xdr:rowOff>193725</xdr:rowOff>
    </xdr:to>
    <xdr:sp macro="" textlink="">
      <xdr:nvSpPr>
        <xdr:cNvPr id="65" name="더하기 기호 64" descr="+">
          <a:extLst>
            <a:ext uri="{FF2B5EF4-FFF2-40B4-BE49-F238E27FC236}">
              <a16:creationId xmlns:a16="http://schemas.microsoft.com/office/drawing/2014/main" id="{F1B72E2A-51F6-4047-883F-FC08AB21479B}"/>
            </a:ext>
          </a:extLst>
        </xdr:cNvPr>
        <xdr:cNvSpPr>
          <a:spLocks noChangeAspect="1"/>
        </xdr:cNvSpPr>
      </xdr:nvSpPr>
      <xdr:spPr>
        <a:xfrm>
          <a:off x="14487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2133600</xdr:colOff>
      <xdr:row>0</xdr:row>
      <xdr:rowOff>47625</xdr:rowOff>
    </xdr:from>
    <xdr:to>
      <xdr:col>7</xdr:col>
      <xdr:colOff>2169600</xdr:colOff>
      <xdr:row>0</xdr:row>
      <xdr:rowOff>206025</xdr:rowOff>
    </xdr:to>
    <xdr:sp macro="" textlink="">
      <xdr:nvSpPr>
        <xdr:cNvPr id="66" name="왼쪽 대괄호 65">
          <a:extLst>
            <a:ext uri="{FF2B5EF4-FFF2-40B4-BE49-F238E27FC236}">
              <a16:creationId xmlns:a16="http://schemas.microsoft.com/office/drawing/2014/main" id="{B2940E97-0226-480B-A086-900E57A2EDFA}"/>
            </a:ext>
          </a:extLst>
        </xdr:cNvPr>
        <xdr:cNvSpPr/>
      </xdr:nvSpPr>
      <xdr:spPr>
        <a:xfrm>
          <a:off x="1297305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2266950</xdr:colOff>
      <xdr:row>0</xdr:row>
      <xdr:rowOff>47625</xdr:rowOff>
    </xdr:from>
    <xdr:to>
      <xdr:col>7</xdr:col>
      <xdr:colOff>2302950</xdr:colOff>
      <xdr:row>0</xdr:row>
      <xdr:rowOff>206025</xdr:rowOff>
    </xdr:to>
    <xdr:sp macro="" textlink="">
      <xdr:nvSpPr>
        <xdr:cNvPr id="67" name="오른쪽 대괄호 66">
          <a:extLst>
            <a:ext uri="{FF2B5EF4-FFF2-40B4-BE49-F238E27FC236}">
              <a16:creationId xmlns:a16="http://schemas.microsoft.com/office/drawing/2014/main" id="{E9F9DF51-22FA-41E6-9672-75DF58541921}"/>
            </a:ext>
          </a:extLst>
        </xdr:cNvPr>
        <xdr:cNvSpPr/>
      </xdr:nvSpPr>
      <xdr:spPr>
        <a:xfrm>
          <a:off x="1310640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2457450</xdr:colOff>
      <xdr:row>0</xdr:row>
      <xdr:rowOff>47625</xdr:rowOff>
    </xdr:from>
    <xdr:to>
      <xdr:col>7</xdr:col>
      <xdr:colOff>2493450</xdr:colOff>
      <xdr:row>0</xdr:row>
      <xdr:rowOff>206025</xdr:rowOff>
    </xdr:to>
    <xdr:sp macro="" textlink="">
      <xdr:nvSpPr>
        <xdr:cNvPr id="68" name="왼쪽 대괄호 67">
          <a:extLst>
            <a:ext uri="{FF2B5EF4-FFF2-40B4-BE49-F238E27FC236}">
              <a16:creationId xmlns:a16="http://schemas.microsoft.com/office/drawing/2014/main" id="{EB097E2D-FBDB-4C88-9B61-BD4AFE6CA694}"/>
            </a:ext>
          </a:extLst>
        </xdr:cNvPr>
        <xdr:cNvSpPr/>
      </xdr:nvSpPr>
      <xdr:spPr>
        <a:xfrm>
          <a:off x="1329690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2581275</xdr:colOff>
      <xdr:row>0</xdr:row>
      <xdr:rowOff>47625</xdr:rowOff>
    </xdr:from>
    <xdr:to>
      <xdr:col>7</xdr:col>
      <xdr:colOff>2617275</xdr:colOff>
      <xdr:row>0</xdr:row>
      <xdr:rowOff>206025</xdr:rowOff>
    </xdr:to>
    <xdr:sp macro="" textlink="">
      <xdr:nvSpPr>
        <xdr:cNvPr id="69" name="오른쪽 대괄호 68">
          <a:extLst>
            <a:ext uri="{FF2B5EF4-FFF2-40B4-BE49-F238E27FC236}">
              <a16:creationId xmlns:a16="http://schemas.microsoft.com/office/drawing/2014/main" id="{C98D5C5A-F601-430D-808D-83EC5DB4FE4D}"/>
            </a:ext>
          </a:extLst>
        </xdr:cNvPr>
        <xdr:cNvSpPr/>
      </xdr:nvSpPr>
      <xdr:spPr>
        <a:xfrm>
          <a:off x="1342072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2733675</xdr:colOff>
      <xdr:row>0</xdr:row>
      <xdr:rowOff>47625</xdr:rowOff>
    </xdr:from>
    <xdr:to>
      <xdr:col>7</xdr:col>
      <xdr:colOff>3381375</xdr:colOff>
      <xdr:row>0</xdr:row>
      <xdr:rowOff>206025</xdr:rowOff>
    </xdr:to>
    <xdr:sp macro="" textlink="">
      <xdr:nvSpPr>
        <xdr:cNvPr id="70" name="사각형: 둥근 모서리 69">
          <a:extLst>
            <a:ext uri="{FF2B5EF4-FFF2-40B4-BE49-F238E27FC236}">
              <a16:creationId xmlns:a16="http://schemas.microsoft.com/office/drawing/2014/main" id="{A2413355-31D7-45E8-9A9B-00DAAC9ACE82}"/>
            </a:ext>
          </a:extLst>
        </xdr:cNvPr>
        <xdr:cNvSpPr/>
      </xdr:nvSpPr>
      <xdr:spPr>
        <a:xfrm>
          <a:off x="13573125" y="47625"/>
          <a:ext cx="647700" cy="158400"/>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3819525</xdr:colOff>
      <xdr:row>0</xdr:row>
      <xdr:rowOff>95250</xdr:rowOff>
    </xdr:from>
    <xdr:to>
      <xdr:col>7</xdr:col>
      <xdr:colOff>3909525</xdr:colOff>
      <xdr:row>0</xdr:row>
      <xdr:rowOff>185250</xdr:rowOff>
    </xdr:to>
    <xdr:sp macro="" textlink="">
      <xdr:nvSpPr>
        <xdr:cNvPr id="72" name="별: 꼭짓점 5개 71">
          <a:extLst>
            <a:ext uri="{FF2B5EF4-FFF2-40B4-BE49-F238E27FC236}">
              <a16:creationId xmlns:a16="http://schemas.microsoft.com/office/drawing/2014/main" id="{A624FEA7-2E94-4A0C-B904-458D669B944B}"/>
            </a:ext>
          </a:extLst>
        </xdr:cNvPr>
        <xdr:cNvSpPr>
          <a:spLocks noChangeAspect="1"/>
        </xdr:cNvSpPr>
      </xdr:nvSpPr>
      <xdr:spPr>
        <a:xfrm>
          <a:off x="14658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28575</xdr:colOff>
      <xdr:row>825</xdr:row>
      <xdr:rowOff>28575</xdr:rowOff>
    </xdr:from>
    <xdr:to>
      <xdr:col>2</xdr:col>
      <xdr:colOff>1620879</xdr:colOff>
      <xdr:row>835</xdr:row>
      <xdr:rowOff>18825</xdr:rowOff>
    </xdr:to>
    <xdr:pic>
      <xdr:nvPicPr>
        <xdr:cNvPr id="4" name="그림 3">
          <a:extLst>
            <a:ext uri="{FF2B5EF4-FFF2-40B4-BE49-F238E27FC236}">
              <a16:creationId xmlns:a16="http://schemas.microsoft.com/office/drawing/2014/main" id="{B37C5BB0-7F8E-45B5-BDAF-79E05154836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676275" y="1240135950"/>
          <a:ext cx="1592304" cy="1800000"/>
        </a:xfrm>
        <a:prstGeom prst="rect">
          <a:avLst/>
        </a:prstGeom>
        <a:ln>
          <a:solidFill>
            <a:schemeClr val="tx1"/>
          </a:solidFill>
        </a:ln>
      </xdr:spPr>
    </xdr:pic>
    <xdr:clientData/>
  </xdr:twoCellAnchor>
  <xdr:twoCellAnchor>
    <xdr:from>
      <xdr:col>2</xdr:col>
      <xdr:colOff>28575</xdr:colOff>
      <xdr:row>839</xdr:row>
      <xdr:rowOff>28575</xdr:rowOff>
    </xdr:from>
    <xdr:to>
      <xdr:col>2</xdr:col>
      <xdr:colOff>1620879</xdr:colOff>
      <xdr:row>849</xdr:row>
      <xdr:rowOff>18825</xdr:rowOff>
    </xdr:to>
    <xdr:pic>
      <xdr:nvPicPr>
        <xdr:cNvPr id="5" name="그림 4">
          <a:extLst>
            <a:ext uri="{FF2B5EF4-FFF2-40B4-BE49-F238E27FC236}">
              <a16:creationId xmlns:a16="http://schemas.microsoft.com/office/drawing/2014/main" id="{DB53FE41-AAC7-47C8-A252-108A2BAB972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676275" y="1242669600"/>
          <a:ext cx="1592304" cy="1800000"/>
        </a:xfrm>
        <a:prstGeom prst="rect">
          <a:avLst/>
        </a:prstGeom>
        <a:ln>
          <a:solidFill>
            <a:schemeClr val="tx1"/>
          </a:solidFill>
        </a:ln>
      </xdr:spPr>
    </xdr:pic>
    <xdr:clientData/>
  </xdr:twoCellAnchor>
  <xdr:twoCellAnchor>
    <xdr:from>
      <xdr:col>2</xdr:col>
      <xdr:colOff>28575</xdr:colOff>
      <xdr:row>1899</xdr:row>
      <xdr:rowOff>28575</xdr:rowOff>
    </xdr:from>
    <xdr:to>
      <xdr:col>2</xdr:col>
      <xdr:colOff>1620883</xdr:colOff>
      <xdr:row>1909</xdr:row>
      <xdr:rowOff>18825</xdr:rowOff>
    </xdr:to>
    <xdr:pic>
      <xdr:nvPicPr>
        <xdr:cNvPr id="28" name="그림 27">
          <a:extLst>
            <a:ext uri="{FF2B5EF4-FFF2-40B4-BE49-F238E27FC236}">
              <a16:creationId xmlns:a16="http://schemas.microsoft.com/office/drawing/2014/main" id="{FDEDA495-8BC1-4F70-BCDF-A7B5EDCC2BFB}"/>
            </a:ext>
          </a:extLst>
        </xdr:cNvPr>
        <xdr:cNvPicPr>
          <a:picLocks noChangeAspect="1"/>
        </xdr:cNvPicPr>
      </xdr:nvPicPr>
      <xdr:blipFill>
        <a:blip xmlns:r="http://schemas.openxmlformats.org/officeDocument/2006/relationships" r:embed="rId3"/>
        <a:stretch>
          <a:fillRect/>
        </a:stretch>
      </xdr:blipFill>
      <xdr:spPr>
        <a:xfrm>
          <a:off x="676275" y="1402470525"/>
          <a:ext cx="1592308" cy="1800000"/>
        </a:xfrm>
        <a:prstGeom prst="rect">
          <a:avLst/>
        </a:prstGeom>
        <a:ln>
          <a:solidFill>
            <a:schemeClr val="tx1"/>
          </a:solidFill>
        </a:ln>
      </xdr:spPr>
    </xdr:pic>
    <xdr:clientData/>
  </xdr:twoCellAnchor>
  <xdr:twoCellAnchor>
    <xdr:from>
      <xdr:col>2</xdr:col>
      <xdr:colOff>28575</xdr:colOff>
      <xdr:row>1561</xdr:row>
      <xdr:rowOff>28575</xdr:rowOff>
    </xdr:from>
    <xdr:to>
      <xdr:col>2</xdr:col>
      <xdr:colOff>1620883</xdr:colOff>
      <xdr:row>1571</xdr:row>
      <xdr:rowOff>18825</xdr:rowOff>
    </xdr:to>
    <xdr:pic>
      <xdr:nvPicPr>
        <xdr:cNvPr id="44" name="그림 43" descr="인간의 얼굴, 인물사진, 의류, 사람이(가) 표시된 사진&#10;&#10;자동 생성된 설명">
          <a:extLst>
            <a:ext uri="{FF2B5EF4-FFF2-40B4-BE49-F238E27FC236}">
              <a16:creationId xmlns:a16="http://schemas.microsoft.com/office/drawing/2014/main" id="{46C2117F-7DAB-4385-8B2E-0994E15960A1}"/>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tretch>
          <a:fillRect/>
        </a:stretch>
      </xdr:blipFill>
      <xdr:spPr>
        <a:xfrm>
          <a:off x="676275" y="1287008475"/>
          <a:ext cx="1592308" cy="1800000"/>
        </a:xfrm>
        <a:prstGeom prst="rect">
          <a:avLst/>
        </a:prstGeom>
        <a:ln>
          <a:solidFill>
            <a:schemeClr val="tx1"/>
          </a:solidFill>
        </a:ln>
      </xdr:spPr>
    </xdr:pic>
    <xdr:clientData/>
  </xdr:twoCellAnchor>
  <xdr:twoCellAnchor>
    <xdr:from>
      <xdr:col>2</xdr:col>
      <xdr:colOff>28575</xdr:colOff>
      <xdr:row>142</xdr:row>
      <xdr:rowOff>28575</xdr:rowOff>
    </xdr:from>
    <xdr:to>
      <xdr:col>2</xdr:col>
      <xdr:colOff>1623271</xdr:colOff>
      <xdr:row>152</xdr:row>
      <xdr:rowOff>18825</xdr:rowOff>
    </xdr:to>
    <xdr:pic>
      <xdr:nvPicPr>
        <xdr:cNvPr id="58" name="그림 57">
          <a:extLst>
            <a:ext uri="{FF2B5EF4-FFF2-40B4-BE49-F238E27FC236}">
              <a16:creationId xmlns:a16="http://schemas.microsoft.com/office/drawing/2014/main" id="{FFC9DCF0-E503-4DEA-8526-C1E6514B8B1E}"/>
            </a:ext>
          </a:extLst>
        </xdr:cNvPr>
        <xdr:cNvPicPr>
          <a:picLocks noChangeAspect="1"/>
        </xdr:cNvPicPr>
      </xdr:nvPicPr>
      <xdr:blipFill rotWithShape="1">
        <a:blip xmlns:r="http://schemas.openxmlformats.org/officeDocument/2006/relationships" r:embed="rId6"/>
        <a:srcRect b="3326"/>
        <a:stretch>
          <a:fillRect/>
        </a:stretch>
      </xdr:blipFill>
      <xdr:spPr>
        <a:xfrm>
          <a:off x="676275" y="1320850800"/>
          <a:ext cx="1594696" cy="1800000"/>
        </a:xfrm>
        <a:prstGeom prst="rect">
          <a:avLst/>
        </a:prstGeom>
        <a:ln>
          <a:solidFill>
            <a:schemeClr val="tx1"/>
          </a:solidFill>
        </a:ln>
      </xdr:spPr>
    </xdr:pic>
    <xdr:clientData/>
  </xdr:twoCellAnchor>
  <xdr:twoCellAnchor>
    <xdr:from>
      <xdr:col>2</xdr:col>
      <xdr:colOff>28575</xdr:colOff>
      <xdr:row>2703</xdr:row>
      <xdr:rowOff>28575</xdr:rowOff>
    </xdr:from>
    <xdr:to>
      <xdr:col>2</xdr:col>
      <xdr:colOff>1620883</xdr:colOff>
      <xdr:row>2713</xdr:row>
      <xdr:rowOff>18825</xdr:rowOff>
    </xdr:to>
    <xdr:pic>
      <xdr:nvPicPr>
        <xdr:cNvPr id="206" name="그림 205">
          <a:extLst>
            <a:ext uri="{FF2B5EF4-FFF2-40B4-BE49-F238E27FC236}">
              <a16:creationId xmlns:a16="http://schemas.microsoft.com/office/drawing/2014/main" id="{A4DB5D32-515E-495A-9EDE-2EB679A0A0C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a:ext>
          </a:extLst>
        </a:blip>
        <a:srcRect/>
        <a:stretch/>
      </xdr:blipFill>
      <xdr:spPr>
        <a:xfrm>
          <a:off x="676275" y="1545983700"/>
          <a:ext cx="1592308" cy="1800000"/>
        </a:xfrm>
        <a:prstGeom prst="rect">
          <a:avLst/>
        </a:prstGeom>
        <a:ln>
          <a:solidFill>
            <a:schemeClr val="tx1"/>
          </a:solidFill>
        </a:ln>
      </xdr:spPr>
    </xdr:pic>
    <xdr:clientData/>
  </xdr:twoCellAnchor>
  <xdr:twoCellAnchor>
    <xdr:from>
      <xdr:col>2</xdr:col>
      <xdr:colOff>28575</xdr:colOff>
      <xdr:row>686</xdr:row>
      <xdr:rowOff>28575</xdr:rowOff>
    </xdr:from>
    <xdr:to>
      <xdr:col>2</xdr:col>
      <xdr:colOff>1620883</xdr:colOff>
      <xdr:row>696</xdr:row>
      <xdr:rowOff>18825</xdr:rowOff>
    </xdr:to>
    <xdr:pic>
      <xdr:nvPicPr>
        <xdr:cNvPr id="220" name="그림 219" descr="인간의 얼굴, 사람, 미소, 의류이(가) 표시된 사진&#10;&#10;자동 생성된 설명">
          <a:extLst>
            <a:ext uri="{FF2B5EF4-FFF2-40B4-BE49-F238E27FC236}">
              <a16:creationId xmlns:a16="http://schemas.microsoft.com/office/drawing/2014/main" id="{17FEDCC1-0965-4B80-8DD0-CA04CEB0DA2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676275" y="1606610325"/>
          <a:ext cx="1592308" cy="1800000"/>
        </a:xfrm>
        <a:prstGeom prst="rect">
          <a:avLst/>
        </a:prstGeom>
        <a:ln>
          <a:solidFill>
            <a:schemeClr val="tx1"/>
          </a:solidFill>
        </a:ln>
      </xdr:spPr>
    </xdr:pic>
    <xdr:clientData/>
  </xdr:twoCellAnchor>
  <xdr:twoCellAnchor>
    <xdr:from>
      <xdr:col>2</xdr:col>
      <xdr:colOff>28575</xdr:colOff>
      <xdr:row>1627</xdr:row>
      <xdr:rowOff>28575</xdr:rowOff>
    </xdr:from>
    <xdr:to>
      <xdr:col>2</xdr:col>
      <xdr:colOff>1620883</xdr:colOff>
      <xdr:row>1637</xdr:row>
      <xdr:rowOff>18825</xdr:rowOff>
    </xdr:to>
    <xdr:pic>
      <xdr:nvPicPr>
        <xdr:cNvPr id="275" name="그림 274" descr="인간의 얼굴, 사람, 인물사진, 미소이(가) 표시된 사진&#10;&#10;자동 생성된 설명">
          <a:extLst>
            <a:ext uri="{FF2B5EF4-FFF2-40B4-BE49-F238E27FC236}">
              <a16:creationId xmlns:a16="http://schemas.microsoft.com/office/drawing/2014/main" id="{D9284948-0A53-4CD2-8772-196F3588D7BA}"/>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676275" y="1705060725"/>
          <a:ext cx="1592308" cy="1800000"/>
        </a:xfrm>
        <a:prstGeom prst="rect">
          <a:avLst/>
        </a:prstGeom>
        <a:ln>
          <a:solidFill>
            <a:schemeClr val="tx1"/>
          </a:solidFill>
        </a:ln>
      </xdr:spPr>
    </xdr:pic>
    <xdr:clientData/>
  </xdr:twoCellAnchor>
  <xdr:twoCellAnchor>
    <xdr:from>
      <xdr:col>2</xdr:col>
      <xdr:colOff>28575</xdr:colOff>
      <xdr:row>1435</xdr:row>
      <xdr:rowOff>28575</xdr:rowOff>
    </xdr:from>
    <xdr:to>
      <xdr:col>2</xdr:col>
      <xdr:colOff>1619775</xdr:colOff>
      <xdr:row>1445</xdr:row>
      <xdr:rowOff>18825</xdr:rowOff>
    </xdr:to>
    <xdr:pic>
      <xdr:nvPicPr>
        <xdr:cNvPr id="296" name="그림 295">
          <a:extLst>
            <a:ext uri="{FF2B5EF4-FFF2-40B4-BE49-F238E27FC236}">
              <a16:creationId xmlns:a16="http://schemas.microsoft.com/office/drawing/2014/main" id="{103EC91A-B34B-465C-AE72-B3BAAAD0FD75}"/>
            </a:ext>
          </a:extLst>
        </xdr:cNvPr>
        <xdr:cNvPicPr>
          <a:picLocks noChangeAspect="1"/>
        </xdr:cNvPicPr>
      </xdr:nvPicPr>
      <xdr:blipFill rotWithShape="1">
        <a:blip xmlns:r="http://schemas.openxmlformats.org/officeDocument/2006/relationships" r:embed="rId10"/>
        <a:srcRect b="3692"/>
        <a:stretch>
          <a:fillRect/>
        </a:stretch>
      </xdr:blipFill>
      <xdr:spPr>
        <a:xfrm>
          <a:off x="676275" y="1829028600"/>
          <a:ext cx="1591200" cy="1800000"/>
        </a:xfrm>
        <a:prstGeom prst="rect">
          <a:avLst/>
        </a:prstGeom>
        <a:ln>
          <a:solidFill>
            <a:schemeClr val="tx1"/>
          </a:solidFill>
        </a:ln>
      </xdr:spPr>
    </xdr:pic>
    <xdr:clientData/>
  </xdr:twoCellAnchor>
  <xdr:twoCellAnchor>
    <xdr:from>
      <xdr:col>2</xdr:col>
      <xdr:colOff>28575</xdr:colOff>
      <xdr:row>4</xdr:row>
      <xdr:rowOff>28575</xdr:rowOff>
    </xdr:from>
    <xdr:to>
      <xdr:col>2</xdr:col>
      <xdr:colOff>1619775</xdr:colOff>
      <xdr:row>14</xdr:row>
      <xdr:rowOff>18825</xdr:rowOff>
    </xdr:to>
    <xdr:pic>
      <xdr:nvPicPr>
        <xdr:cNvPr id="65" name="그림 64">
          <a:extLst>
            <a:ext uri="{FF2B5EF4-FFF2-40B4-BE49-F238E27FC236}">
              <a16:creationId xmlns:a16="http://schemas.microsoft.com/office/drawing/2014/main" id="{0D4301DA-503D-420C-950E-F5E049EEB43E}"/>
            </a:ext>
          </a:extLst>
        </xdr:cNvPr>
        <xdr:cNvPicPr>
          <a:picLocks noChangeAspect="1"/>
        </xdr:cNvPicPr>
      </xdr:nvPicPr>
      <xdr:blipFill>
        <a:blip xmlns:r="http://schemas.openxmlformats.org/officeDocument/2006/relationships" r:embed="rId11"/>
        <a:stretch>
          <a:fillRect/>
        </a:stretch>
      </xdr:blipFill>
      <xdr:spPr>
        <a:xfrm>
          <a:off x="428625" y="601475175"/>
          <a:ext cx="1591200" cy="1800000"/>
        </a:xfrm>
        <a:prstGeom prst="rect">
          <a:avLst/>
        </a:prstGeom>
        <a:ln>
          <a:solidFill>
            <a:schemeClr val="tx1"/>
          </a:solidFill>
        </a:ln>
      </xdr:spPr>
    </xdr:pic>
    <xdr:clientData/>
  </xdr:twoCellAnchor>
  <xdr:twoCellAnchor>
    <xdr:from>
      <xdr:col>2</xdr:col>
      <xdr:colOff>28575</xdr:colOff>
      <xdr:row>74</xdr:row>
      <xdr:rowOff>28575</xdr:rowOff>
    </xdr:from>
    <xdr:to>
      <xdr:col>2</xdr:col>
      <xdr:colOff>1619250</xdr:colOff>
      <xdr:row>84</xdr:row>
      <xdr:rowOff>18825</xdr:rowOff>
    </xdr:to>
    <xdr:pic>
      <xdr:nvPicPr>
        <xdr:cNvPr id="66" name="그림 65">
          <a:extLst>
            <a:ext uri="{FF2B5EF4-FFF2-40B4-BE49-F238E27FC236}">
              <a16:creationId xmlns:a16="http://schemas.microsoft.com/office/drawing/2014/main" id="{E042DAF9-9A94-4DC6-B4CF-3DA571A0DF1D}"/>
            </a:ext>
          </a:extLst>
        </xdr:cNvPr>
        <xdr:cNvPicPr>
          <a:picLocks noChangeAspect="1"/>
        </xdr:cNvPicPr>
      </xdr:nvPicPr>
      <xdr:blipFill rotWithShape="1">
        <a:blip xmlns:r="http://schemas.openxmlformats.org/officeDocument/2006/relationships" r:embed="rId12"/>
        <a:srcRect l="2305" r="1464"/>
        <a:stretch>
          <a:fillRect/>
        </a:stretch>
      </xdr:blipFill>
      <xdr:spPr>
        <a:xfrm>
          <a:off x="428625" y="997810425"/>
          <a:ext cx="1590675" cy="1800000"/>
        </a:xfrm>
        <a:prstGeom prst="rect">
          <a:avLst/>
        </a:prstGeom>
        <a:ln>
          <a:solidFill>
            <a:schemeClr val="tx1"/>
          </a:solidFill>
        </a:ln>
      </xdr:spPr>
    </xdr:pic>
    <xdr:clientData/>
  </xdr:twoCellAnchor>
  <xdr:twoCellAnchor>
    <xdr:from>
      <xdr:col>2</xdr:col>
      <xdr:colOff>28575</xdr:colOff>
      <xdr:row>262</xdr:row>
      <xdr:rowOff>28575</xdr:rowOff>
    </xdr:from>
    <xdr:to>
      <xdr:col>2</xdr:col>
      <xdr:colOff>1620879</xdr:colOff>
      <xdr:row>272</xdr:row>
      <xdr:rowOff>18825</xdr:rowOff>
    </xdr:to>
    <xdr:pic>
      <xdr:nvPicPr>
        <xdr:cNvPr id="127" name="그림 126">
          <a:extLst>
            <a:ext uri="{FF2B5EF4-FFF2-40B4-BE49-F238E27FC236}">
              <a16:creationId xmlns:a16="http://schemas.microsoft.com/office/drawing/2014/main" id="{ADCFE2CF-9B0C-4656-98D6-D845D92643D3}"/>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a:ext>
          </a:extLst>
        </a:blip>
        <a:srcRect t="2888" b="3703"/>
        <a:stretch/>
      </xdr:blipFill>
      <xdr:spPr>
        <a:xfrm>
          <a:off x="428625" y="1215342375"/>
          <a:ext cx="1592304" cy="1800000"/>
        </a:xfrm>
        <a:prstGeom prst="rect">
          <a:avLst/>
        </a:prstGeom>
        <a:ln>
          <a:solidFill>
            <a:schemeClr val="tx1"/>
          </a:solidFill>
        </a:ln>
      </xdr:spPr>
    </xdr:pic>
    <xdr:clientData/>
  </xdr:twoCellAnchor>
  <xdr:twoCellAnchor>
    <xdr:from>
      <xdr:col>2</xdr:col>
      <xdr:colOff>28575</xdr:colOff>
      <xdr:row>201</xdr:row>
      <xdr:rowOff>28575</xdr:rowOff>
    </xdr:from>
    <xdr:to>
      <xdr:col>2</xdr:col>
      <xdr:colOff>1620883</xdr:colOff>
      <xdr:row>211</xdr:row>
      <xdr:rowOff>18825</xdr:rowOff>
    </xdr:to>
    <xdr:pic>
      <xdr:nvPicPr>
        <xdr:cNvPr id="13859" name="그림 13858" descr="인간의 얼굴, 사람, 미소, 눈썹이(가) 표시된 사진&#10;&#10;자동 생성된 설명">
          <a:extLst>
            <a:ext uri="{FF2B5EF4-FFF2-40B4-BE49-F238E27FC236}">
              <a16:creationId xmlns:a16="http://schemas.microsoft.com/office/drawing/2014/main" id="{4AFBA65A-64EF-4274-BBA1-0C67E4445F32}"/>
            </a:ext>
          </a:extLst>
        </xdr:cNvPr>
        <xdr:cNvPicPr>
          <a:picLocks noChangeAspect="1"/>
        </xdr:cNvPicPr>
      </xdr:nvPicPr>
      <xdr:blipFill>
        <a:blip xmlns:r="http://schemas.openxmlformats.org/officeDocument/2006/relationships" r:embed="rId14"/>
        <a:stretch>
          <a:fillRect/>
        </a:stretch>
      </xdr:blipFill>
      <xdr:spPr>
        <a:xfrm>
          <a:off x="428625" y="906418050"/>
          <a:ext cx="1592308" cy="1800000"/>
        </a:xfrm>
        <a:prstGeom prst="rect">
          <a:avLst/>
        </a:prstGeom>
        <a:ln>
          <a:solidFill>
            <a:schemeClr val="tx1"/>
          </a:solidFill>
        </a:ln>
      </xdr:spPr>
    </xdr:pic>
    <xdr:clientData/>
  </xdr:twoCellAnchor>
  <xdr:twoCellAnchor>
    <xdr:from>
      <xdr:col>2</xdr:col>
      <xdr:colOff>28575</xdr:colOff>
      <xdr:row>351</xdr:row>
      <xdr:rowOff>28575</xdr:rowOff>
    </xdr:from>
    <xdr:to>
      <xdr:col>2</xdr:col>
      <xdr:colOff>1619775</xdr:colOff>
      <xdr:row>361</xdr:row>
      <xdr:rowOff>18825</xdr:rowOff>
    </xdr:to>
    <xdr:pic>
      <xdr:nvPicPr>
        <xdr:cNvPr id="2838" name="그림 2837">
          <a:extLst>
            <a:ext uri="{FF2B5EF4-FFF2-40B4-BE49-F238E27FC236}">
              <a16:creationId xmlns:a16="http://schemas.microsoft.com/office/drawing/2014/main" id="{A4B0B808-7C4D-473B-AEF8-58A739E50C28}"/>
            </a:ext>
          </a:extLst>
        </xdr:cNvPr>
        <xdr:cNvPicPr>
          <a:picLocks noChangeAspect="1"/>
        </xdr:cNvPicPr>
      </xdr:nvPicPr>
      <xdr:blipFill>
        <a:blip xmlns:r="http://schemas.openxmlformats.org/officeDocument/2006/relationships" r:embed="rId11"/>
        <a:stretch>
          <a:fillRect/>
        </a:stretch>
      </xdr:blipFill>
      <xdr:spPr>
        <a:xfrm>
          <a:off x="428625" y="606542475"/>
          <a:ext cx="1591200" cy="1800000"/>
        </a:xfrm>
        <a:prstGeom prst="rect">
          <a:avLst/>
        </a:prstGeom>
        <a:ln>
          <a:solidFill>
            <a:schemeClr val="tx1"/>
          </a:solidFill>
        </a:ln>
      </xdr:spPr>
    </xdr:pic>
    <xdr:clientData/>
  </xdr:twoCellAnchor>
  <xdr:twoCellAnchor>
    <xdr:from>
      <xdr:col>2</xdr:col>
      <xdr:colOff>28575</xdr:colOff>
      <xdr:row>337</xdr:row>
      <xdr:rowOff>28575</xdr:rowOff>
    </xdr:from>
    <xdr:to>
      <xdr:col>2</xdr:col>
      <xdr:colOff>1620883</xdr:colOff>
      <xdr:row>347</xdr:row>
      <xdr:rowOff>18825</xdr:rowOff>
    </xdr:to>
    <xdr:pic>
      <xdr:nvPicPr>
        <xdr:cNvPr id="2839" name="그림 2838">
          <a:extLst>
            <a:ext uri="{FF2B5EF4-FFF2-40B4-BE49-F238E27FC236}">
              <a16:creationId xmlns:a16="http://schemas.microsoft.com/office/drawing/2014/main" id="{285088D7-70BE-4A5B-8E1D-32F1DBB93C18}"/>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a:stretch/>
      </xdr:blipFill>
      <xdr:spPr>
        <a:xfrm>
          <a:off x="428625" y="604008825"/>
          <a:ext cx="1592308" cy="1800000"/>
        </a:xfrm>
        <a:prstGeom prst="rect">
          <a:avLst/>
        </a:prstGeom>
        <a:ln>
          <a:solidFill>
            <a:schemeClr val="tx1"/>
          </a:solidFill>
        </a:ln>
      </xdr:spPr>
    </xdr:pic>
    <xdr:clientData/>
  </xdr:twoCellAnchor>
  <xdr:twoCellAnchor>
    <xdr:from>
      <xdr:col>2</xdr:col>
      <xdr:colOff>28575</xdr:colOff>
      <xdr:row>323</xdr:row>
      <xdr:rowOff>28575</xdr:rowOff>
    </xdr:from>
    <xdr:to>
      <xdr:col>2</xdr:col>
      <xdr:colOff>1620883</xdr:colOff>
      <xdr:row>333</xdr:row>
      <xdr:rowOff>18825</xdr:rowOff>
    </xdr:to>
    <xdr:pic>
      <xdr:nvPicPr>
        <xdr:cNvPr id="177" name="그림 176">
          <a:extLst>
            <a:ext uri="{FF2B5EF4-FFF2-40B4-BE49-F238E27FC236}">
              <a16:creationId xmlns:a16="http://schemas.microsoft.com/office/drawing/2014/main" id="{195DA7DC-CC86-45AE-910B-5C2334653ED5}"/>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a:stretch/>
      </xdr:blipFill>
      <xdr:spPr>
        <a:xfrm>
          <a:off x="428625" y="601475175"/>
          <a:ext cx="1592308" cy="1800000"/>
        </a:xfrm>
        <a:prstGeom prst="rect">
          <a:avLst/>
        </a:prstGeom>
        <a:ln>
          <a:solidFill>
            <a:schemeClr val="tx1"/>
          </a:solidFill>
        </a:ln>
      </xdr:spPr>
    </xdr:pic>
    <xdr:clientData/>
  </xdr:twoCellAnchor>
  <xdr:twoCellAnchor>
    <xdr:from>
      <xdr:col>2</xdr:col>
      <xdr:colOff>28575</xdr:colOff>
      <xdr:row>579</xdr:row>
      <xdr:rowOff>28575</xdr:rowOff>
    </xdr:from>
    <xdr:to>
      <xdr:col>2</xdr:col>
      <xdr:colOff>1620879</xdr:colOff>
      <xdr:row>589</xdr:row>
      <xdr:rowOff>18825</xdr:rowOff>
    </xdr:to>
    <xdr:pic>
      <xdr:nvPicPr>
        <xdr:cNvPr id="178" name="그림 177">
          <a:extLst>
            <a:ext uri="{FF2B5EF4-FFF2-40B4-BE49-F238E27FC236}">
              <a16:creationId xmlns:a16="http://schemas.microsoft.com/office/drawing/2014/main" id="{8B785ACC-C9CA-492A-921C-5D99E01C9D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428625" y="1325375175"/>
          <a:ext cx="1592304" cy="1800000"/>
        </a:xfrm>
        <a:prstGeom prst="rect">
          <a:avLst/>
        </a:prstGeom>
        <a:ln>
          <a:solidFill>
            <a:schemeClr val="tx1"/>
          </a:solidFill>
        </a:ln>
      </xdr:spPr>
    </xdr:pic>
    <xdr:clientData/>
  </xdr:twoCellAnchor>
  <xdr:twoCellAnchor>
    <xdr:from>
      <xdr:col>2</xdr:col>
      <xdr:colOff>28575</xdr:colOff>
      <xdr:row>388</xdr:row>
      <xdr:rowOff>28575</xdr:rowOff>
    </xdr:from>
    <xdr:to>
      <xdr:col>2</xdr:col>
      <xdr:colOff>1620883</xdr:colOff>
      <xdr:row>398</xdr:row>
      <xdr:rowOff>18825</xdr:rowOff>
    </xdr:to>
    <xdr:pic>
      <xdr:nvPicPr>
        <xdr:cNvPr id="255" name="그림 254">
          <a:extLst>
            <a:ext uri="{FF2B5EF4-FFF2-40B4-BE49-F238E27FC236}">
              <a16:creationId xmlns:a16="http://schemas.microsoft.com/office/drawing/2014/main" id="{0B78FDA1-C656-4B6E-81F0-1F5322D7BC47}"/>
            </a:ext>
          </a:extLst>
        </xdr:cNvPr>
        <xdr:cNvPicPr>
          <a:picLocks noChangeAspect="1"/>
        </xdr:cNvPicPr>
      </xdr:nvPicPr>
      <xdr:blipFill>
        <a:blip xmlns:r="http://schemas.openxmlformats.org/officeDocument/2006/relationships" r:embed="rId17"/>
        <a:stretch>
          <a:fillRect/>
        </a:stretch>
      </xdr:blipFill>
      <xdr:spPr>
        <a:xfrm>
          <a:off x="428625" y="1294428450"/>
          <a:ext cx="1592308" cy="1800000"/>
        </a:xfrm>
        <a:prstGeom prst="rect">
          <a:avLst/>
        </a:prstGeom>
        <a:ln>
          <a:solidFill>
            <a:schemeClr val="tx1"/>
          </a:solidFill>
        </a:ln>
      </xdr:spPr>
    </xdr:pic>
    <xdr:clientData/>
  </xdr:twoCellAnchor>
  <xdr:twoCellAnchor>
    <xdr:from>
      <xdr:col>2</xdr:col>
      <xdr:colOff>28575</xdr:colOff>
      <xdr:row>476</xdr:row>
      <xdr:rowOff>28578</xdr:rowOff>
    </xdr:from>
    <xdr:to>
      <xdr:col>2</xdr:col>
      <xdr:colOff>1620883</xdr:colOff>
      <xdr:row>486</xdr:row>
      <xdr:rowOff>18828</xdr:rowOff>
    </xdr:to>
    <xdr:pic>
      <xdr:nvPicPr>
        <xdr:cNvPr id="265" name="그림 264" descr="인간의 얼굴, 인물사진, 흑백, 이마이(가) 표시된 사진&#10;&#10;자동 생성된 설명">
          <a:extLst>
            <a:ext uri="{FF2B5EF4-FFF2-40B4-BE49-F238E27FC236}">
              <a16:creationId xmlns:a16="http://schemas.microsoft.com/office/drawing/2014/main" id="{E8065EA3-5491-41CE-BF0F-7928F7E7F22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a:ext>
          </a:extLst>
        </a:blip>
        <a:stretch>
          <a:fillRect/>
        </a:stretch>
      </xdr:blipFill>
      <xdr:spPr>
        <a:xfrm>
          <a:off x="428625" y="1704155853"/>
          <a:ext cx="1592308" cy="1800000"/>
        </a:xfrm>
        <a:prstGeom prst="rect">
          <a:avLst/>
        </a:prstGeom>
        <a:ln>
          <a:solidFill>
            <a:schemeClr val="tx1"/>
          </a:solidFill>
        </a:ln>
      </xdr:spPr>
    </xdr:pic>
    <xdr:clientData/>
  </xdr:twoCellAnchor>
  <xdr:twoCellAnchor>
    <xdr:from>
      <xdr:col>2</xdr:col>
      <xdr:colOff>28575</xdr:colOff>
      <xdr:row>461</xdr:row>
      <xdr:rowOff>28575</xdr:rowOff>
    </xdr:from>
    <xdr:to>
      <xdr:col>2</xdr:col>
      <xdr:colOff>1620883</xdr:colOff>
      <xdr:row>471</xdr:row>
      <xdr:rowOff>18825</xdr:rowOff>
    </xdr:to>
    <xdr:pic>
      <xdr:nvPicPr>
        <xdr:cNvPr id="266" name="그림 265" descr="인간의 얼굴, 인물사진, 사람, 미소이(가) 표시된 사진&#10;&#10;자동 생성된 설명">
          <a:extLst>
            <a:ext uri="{FF2B5EF4-FFF2-40B4-BE49-F238E27FC236}">
              <a16:creationId xmlns:a16="http://schemas.microsoft.com/office/drawing/2014/main" id="{7EA37266-E0D0-41A4-AE3C-44DD747AACCA}"/>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a:ext>
          </a:extLst>
        </a:blip>
        <a:stretch>
          <a:fillRect/>
        </a:stretch>
      </xdr:blipFill>
      <xdr:spPr>
        <a:xfrm>
          <a:off x="428625" y="1701441225"/>
          <a:ext cx="1592308" cy="1800000"/>
        </a:xfrm>
        <a:prstGeom prst="rect">
          <a:avLst/>
        </a:prstGeom>
        <a:ln>
          <a:solidFill>
            <a:schemeClr val="tx1"/>
          </a:solidFill>
        </a:ln>
      </xdr:spPr>
    </xdr:pic>
    <xdr:clientData/>
  </xdr:twoCellAnchor>
  <xdr:twoCellAnchor>
    <xdr:from>
      <xdr:col>2</xdr:col>
      <xdr:colOff>28575</xdr:colOff>
      <xdr:row>523</xdr:row>
      <xdr:rowOff>28575</xdr:rowOff>
    </xdr:from>
    <xdr:to>
      <xdr:col>2</xdr:col>
      <xdr:colOff>1620883</xdr:colOff>
      <xdr:row>533</xdr:row>
      <xdr:rowOff>18825</xdr:rowOff>
    </xdr:to>
    <xdr:pic>
      <xdr:nvPicPr>
        <xdr:cNvPr id="326" name="그림 325" descr="인간의 얼굴, 인물사진, 사람, 이마이(가) 표시된 사진&#10;&#10;자동 생성된 설명">
          <a:extLst>
            <a:ext uri="{FF2B5EF4-FFF2-40B4-BE49-F238E27FC236}">
              <a16:creationId xmlns:a16="http://schemas.microsoft.com/office/drawing/2014/main" id="{9A84E7C3-8954-4CFF-8B19-3F09BDC105C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a:ext>
          </a:extLst>
        </a:blip>
        <a:stretch>
          <a:fillRect/>
        </a:stretch>
      </xdr:blipFill>
      <xdr:spPr>
        <a:xfrm>
          <a:off x="428625" y="33032700"/>
          <a:ext cx="1592308" cy="1800000"/>
        </a:xfrm>
        <a:prstGeom prst="rect">
          <a:avLst/>
        </a:prstGeom>
        <a:ln>
          <a:solidFill>
            <a:schemeClr val="tx1"/>
          </a:solidFill>
        </a:ln>
      </xdr:spPr>
    </xdr:pic>
    <xdr:clientData/>
  </xdr:twoCellAnchor>
  <xdr:twoCellAnchor>
    <xdr:from>
      <xdr:col>2</xdr:col>
      <xdr:colOff>28575</xdr:colOff>
      <xdr:row>537</xdr:row>
      <xdr:rowOff>28575</xdr:rowOff>
    </xdr:from>
    <xdr:to>
      <xdr:col>2</xdr:col>
      <xdr:colOff>1620883</xdr:colOff>
      <xdr:row>547</xdr:row>
      <xdr:rowOff>18825</xdr:rowOff>
    </xdr:to>
    <xdr:pic>
      <xdr:nvPicPr>
        <xdr:cNvPr id="327" name="그림 326" descr="인간의 얼굴, 인물사진, 의류, 사람이(가) 표시된 사진&#10;&#10;자동 생성된 설명">
          <a:extLst>
            <a:ext uri="{FF2B5EF4-FFF2-40B4-BE49-F238E27FC236}">
              <a16:creationId xmlns:a16="http://schemas.microsoft.com/office/drawing/2014/main" id="{12AF6580-57EF-4B71-999F-CBB8A745E627}"/>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428625" y="35566350"/>
          <a:ext cx="1592308" cy="1800000"/>
        </a:xfrm>
        <a:prstGeom prst="rect">
          <a:avLst/>
        </a:prstGeom>
        <a:ln>
          <a:solidFill>
            <a:schemeClr val="tx1"/>
          </a:solidFill>
        </a:ln>
      </xdr:spPr>
    </xdr:pic>
    <xdr:clientData/>
  </xdr:twoCellAnchor>
  <xdr:twoCellAnchor>
    <xdr:from>
      <xdr:col>2</xdr:col>
      <xdr:colOff>28575</xdr:colOff>
      <xdr:row>634</xdr:row>
      <xdr:rowOff>28575</xdr:rowOff>
    </xdr:from>
    <xdr:to>
      <xdr:col>2</xdr:col>
      <xdr:colOff>1620883</xdr:colOff>
      <xdr:row>644</xdr:row>
      <xdr:rowOff>18825</xdr:rowOff>
    </xdr:to>
    <xdr:pic>
      <xdr:nvPicPr>
        <xdr:cNvPr id="582" name="그림 581" descr="인간의 얼굴, 사람, 이마, 의류이(가) 표시된 사진&#10;&#10;자동 생성된 설명">
          <a:extLst>
            <a:ext uri="{FF2B5EF4-FFF2-40B4-BE49-F238E27FC236}">
              <a16:creationId xmlns:a16="http://schemas.microsoft.com/office/drawing/2014/main" id="{A037F743-306E-48DD-A3B9-2089A5B8BCD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a:ext>
          </a:extLst>
        </a:blip>
        <a:stretch>
          <a:fillRect/>
        </a:stretch>
      </xdr:blipFill>
      <xdr:spPr>
        <a:xfrm>
          <a:off x="428625" y="332184375"/>
          <a:ext cx="1592308" cy="1800000"/>
        </a:xfrm>
        <a:prstGeom prst="rect">
          <a:avLst/>
        </a:prstGeom>
        <a:ln>
          <a:solidFill>
            <a:schemeClr val="tx1"/>
          </a:solidFill>
        </a:ln>
      </xdr:spPr>
    </xdr:pic>
    <xdr:clientData/>
  </xdr:twoCellAnchor>
  <xdr:twoCellAnchor>
    <xdr:from>
      <xdr:col>2</xdr:col>
      <xdr:colOff>28575</xdr:colOff>
      <xdr:row>759</xdr:row>
      <xdr:rowOff>28575</xdr:rowOff>
    </xdr:from>
    <xdr:to>
      <xdr:col>2</xdr:col>
      <xdr:colOff>1620883</xdr:colOff>
      <xdr:row>769</xdr:row>
      <xdr:rowOff>18825</xdr:rowOff>
    </xdr:to>
    <xdr:pic>
      <xdr:nvPicPr>
        <xdr:cNvPr id="737" name="그림 736" descr="인간의 얼굴, 사람, 인물사진, 이마이(가) 표시된 사진&#10;&#10;자동 생성된 설명">
          <a:extLst>
            <a:ext uri="{FF2B5EF4-FFF2-40B4-BE49-F238E27FC236}">
              <a16:creationId xmlns:a16="http://schemas.microsoft.com/office/drawing/2014/main" id="{9E62501E-1E53-4217-B12E-7DA423FE57AD}"/>
            </a:ext>
          </a:extLst>
        </xdr:cNvPr>
        <xdr:cNvPicPr>
          <a:picLocks noChangeAspect="1"/>
        </xdr:cNvPicPr>
      </xdr:nvPicPr>
      <xdr:blipFill>
        <a:blip xmlns:r="http://schemas.openxmlformats.org/officeDocument/2006/relationships" r:embed="rId23"/>
        <a:stretch>
          <a:fillRect/>
        </a:stretch>
      </xdr:blipFill>
      <xdr:spPr>
        <a:xfrm>
          <a:off x="428625" y="306304950"/>
          <a:ext cx="1592308" cy="1800000"/>
        </a:xfrm>
        <a:prstGeom prst="rect">
          <a:avLst/>
        </a:prstGeom>
        <a:ln>
          <a:solidFill>
            <a:schemeClr val="tx1"/>
          </a:solidFill>
        </a:ln>
      </xdr:spPr>
    </xdr:pic>
    <xdr:clientData/>
  </xdr:twoCellAnchor>
  <xdr:twoCellAnchor>
    <xdr:from>
      <xdr:col>2</xdr:col>
      <xdr:colOff>28575</xdr:colOff>
      <xdr:row>891</xdr:row>
      <xdr:rowOff>28575</xdr:rowOff>
    </xdr:from>
    <xdr:to>
      <xdr:col>2</xdr:col>
      <xdr:colOff>1620883</xdr:colOff>
      <xdr:row>901</xdr:row>
      <xdr:rowOff>18825</xdr:rowOff>
    </xdr:to>
    <xdr:pic>
      <xdr:nvPicPr>
        <xdr:cNvPr id="12240" name="그림 12239" descr="인간의 얼굴, 사람, 이마, 주름이(가) 표시된 사진&#10;&#10;자동 생성된 설명">
          <a:extLst>
            <a:ext uri="{FF2B5EF4-FFF2-40B4-BE49-F238E27FC236}">
              <a16:creationId xmlns:a16="http://schemas.microsoft.com/office/drawing/2014/main" id="{D7A4A245-BFDE-439F-AE93-FC1CE04D5940}"/>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a:ext>
          </a:extLst>
        </a:blip>
        <a:srcRect/>
        <a:stretch/>
      </xdr:blipFill>
      <xdr:spPr>
        <a:xfrm>
          <a:off x="428625" y="946775475"/>
          <a:ext cx="1592308" cy="1800000"/>
        </a:xfrm>
        <a:prstGeom prst="rect">
          <a:avLst/>
        </a:prstGeom>
        <a:ln>
          <a:solidFill>
            <a:schemeClr val="tx1"/>
          </a:solidFill>
        </a:ln>
      </xdr:spPr>
    </xdr:pic>
    <xdr:clientData/>
  </xdr:twoCellAnchor>
  <xdr:twoCellAnchor>
    <xdr:from>
      <xdr:col>2</xdr:col>
      <xdr:colOff>28575</xdr:colOff>
      <xdr:row>959</xdr:row>
      <xdr:rowOff>28575</xdr:rowOff>
    </xdr:from>
    <xdr:to>
      <xdr:col>2</xdr:col>
      <xdr:colOff>1620883</xdr:colOff>
      <xdr:row>969</xdr:row>
      <xdr:rowOff>18825</xdr:rowOff>
    </xdr:to>
    <xdr:pic>
      <xdr:nvPicPr>
        <xdr:cNvPr id="13912" name="그림 13911">
          <a:extLst>
            <a:ext uri="{FF2B5EF4-FFF2-40B4-BE49-F238E27FC236}">
              <a16:creationId xmlns:a16="http://schemas.microsoft.com/office/drawing/2014/main" id="{B59521C1-A135-4C34-BEC2-E269C22C2AA2}"/>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428625" y="731053275"/>
          <a:ext cx="1592308" cy="1800000"/>
        </a:xfrm>
        <a:prstGeom prst="rect">
          <a:avLst/>
        </a:prstGeom>
        <a:ln>
          <a:solidFill>
            <a:schemeClr val="tx1"/>
          </a:solidFill>
        </a:ln>
      </xdr:spPr>
    </xdr:pic>
    <xdr:clientData/>
  </xdr:twoCellAnchor>
  <xdr:twoCellAnchor>
    <xdr:from>
      <xdr:col>2</xdr:col>
      <xdr:colOff>28575</xdr:colOff>
      <xdr:row>1042</xdr:row>
      <xdr:rowOff>28575</xdr:rowOff>
    </xdr:from>
    <xdr:to>
      <xdr:col>2</xdr:col>
      <xdr:colOff>1620883</xdr:colOff>
      <xdr:row>1052</xdr:row>
      <xdr:rowOff>18825</xdr:rowOff>
    </xdr:to>
    <xdr:pic>
      <xdr:nvPicPr>
        <xdr:cNvPr id="13987" name="그림 13986" descr="인간의 얼굴, 사람, 의류, 인물사진이(가) 표시된 사진&#10;&#10;자동 생성된 설명">
          <a:extLst>
            <a:ext uri="{FF2B5EF4-FFF2-40B4-BE49-F238E27FC236}">
              <a16:creationId xmlns:a16="http://schemas.microsoft.com/office/drawing/2014/main" id="{6DD6697E-7D69-4821-80B8-22701EBB5F95}"/>
            </a:ext>
          </a:extLst>
        </xdr:cNvPr>
        <xdr:cNvPicPr>
          <a:picLocks noChangeAspect="1"/>
        </xdr:cNvPicPr>
      </xdr:nvPicPr>
      <xdr:blipFill>
        <a:blip xmlns:r="http://schemas.openxmlformats.org/officeDocument/2006/relationships" r:embed="rId26"/>
        <a:stretch>
          <a:fillRect/>
        </a:stretch>
      </xdr:blipFill>
      <xdr:spPr>
        <a:xfrm>
          <a:off x="428625" y="1764782475"/>
          <a:ext cx="1592308" cy="1800000"/>
        </a:xfrm>
        <a:prstGeom prst="rect">
          <a:avLst/>
        </a:prstGeom>
        <a:ln>
          <a:solidFill>
            <a:schemeClr val="tx1"/>
          </a:solidFill>
        </a:ln>
      </xdr:spPr>
    </xdr:pic>
    <xdr:clientData/>
  </xdr:twoCellAnchor>
  <xdr:twoCellAnchor>
    <xdr:from>
      <xdr:col>2</xdr:col>
      <xdr:colOff>28575</xdr:colOff>
      <xdr:row>1225</xdr:row>
      <xdr:rowOff>28575</xdr:rowOff>
    </xdr:from>
    <xdr:to>
      <xdr:col>2</xdr:col>
      <xdr:colOff>1620883</xdr:colOff>
      <xdr:row>1235</xdr:row>
      <xdr:rowOff>18825</xdr:rowOff>
    </xdr:to>
    <xdr:pic>
      <xdr:nvPicPr>
        <xdr:cNvPr id="14045" name="그림 14044" descr="인간의 얼굴, 사람, 인물사진, 이마이(가) 표시된 사진&#10;&#10;자동 생성된 설명">
          <a:extLst>
            <a:ext uri="{FF2B5EF4-FFF2-40B4-BE49-F238E27FC236}">
              <a16:creationId xmlns:a16="http://schemas.microsoft.com/office/drawing/2014/main" id="{37154B7A-EDB1-4C44-A1AF-E418F0338E06}"/>
            </a:ext>
          </a:extLst>
        </xdr:cNvPr>
        <xdr:cNvPicPr>
          <a:picLocks noChangeAspect="1"/>
        </xdr:cNvPicPr>
      </xdr:nvPicPr>
      <xdr:blipFill>
        <a:blip xmlns:r="http://schemas.openxmlformats.org/officeDocument/2006/relationships" r:embed="rId27"/>
        <a:stretch>
          <a:fillRect/>
        </a:stretch>
      </xdr:blipFill>
      <xdr:spPr>
        <a:xfrm>
          <a:off x="428625" y="1190186850"/>
          <a:ext cx="1592308" cy="1800000"/>
        </a:xfrm>
        <a:prstGeom prst="rect">
          <a:avLst/>
        </a:prstGeom>
        <a:ln>
          <a:solidFill>
            <a:schemeClr val="tx1"/>
          </a:solidFill>
        </a:ln>
      </xdr:spPr>
    </xdr:pic>
    <xdr:clientData/>
  </xdr:twoCellAnchor>
  <xdr:twoCellAnchor>
    <xdr:from>
      <xdr:col>2</xdr:col>
      <xdr:colOff>28575</xdr:colOff>
      <xdr:row>1108</xdr:row>
      <xdr:rowOff>28575</xdr:rowOff>
    </xdr:from>
    <xdr:to>
      <xdr:col>2</xdr:col>
      <xdr:colOff>1619775</xdr:colOff>
      <xdr:row>1118</xdr:row>
      <xdr:rowOff>18825</xdr:rowOff>
    </xdr:to>
    <xdr:pic>
      <xdr:nvPicPr>
        <xdr:cNvPr id="14114" name="그림 14113">
          <a:extLst>
            <a:ext uri="{FF2B5EF4-FFF2-40B4-BE49-F238E27FC236}">
              <a16:creationId xmlns:a16="http://schemas.microsoft.com/office/drawing/2014/main" id="{365ABE26-02FC-4F31-AC22-781D12E8E4D9}"/>
            </a:ext>
          </a:extLst>
        </xdr:cNvPr>
        <xdr:cNvPicPr>
          <a:picLocks noChangeAspect="1"/>
        </xdr:cNvPicPr>
      </xdr:nvPicPr>
      <xdr:blipFill>
        <a:blip xmlns:r="http://schemas.openxmlformats.org/officeDocument/2006/relationships" r:embed="rId11"/>
        <a:stretch>
          <a:fillRect/>
        </a:stretch>
      </xdr:blipFill>
      <xdr:spPr>
        <a:xfrm>
          <a:off x="428625" y="424300650"/>
          <a:ext cx="1591200" cy="1800000"/>
        </a:xfrm>
        <a:prstGeom prst="rect">
          <a:avLst/>
        </a:prstGeom>
        <a:ln>
          <a:solidFill>
            <a:schemeClr val="tx1"/>
          </a:solidFill>
        </a:ln>
      </xdr:spPr>
    </xdr:pic>
    <xdr:clientData/>
  </xdr:twoCellAnchor>
  <xdr:twoCellAnchor>
    <xdr:from>
      <xdr:col>2</xdr:col>
      <xdr:colOff>28575</xdr:colOff>
      <xdr:row>1172</xdr:row>
      <xdr:rowOff>28575</xdr:rowOff>
    </xdr:from>
    <xdr:to>
      <xdr:col>2</xdr:col>
      <xdr:colOff>1620883</xdr:colOff>
      <xdr:row>1182</xdr:row>
      <xdr:rowOff>18825</xdr:rowOff>
    </xdr:to>
    <xdr:pic>
      <xdr:nvPicPr>
        <xdr:cNvPr id="14170" name="그림 14169" descr="인간의 얼굴, 미소, 인물사진, 사람이(가) 표시된 사진&#10;&#10;자동 생성된 설명">
          <a:extLst>
            <a:ext uri="{FF2B5EF4-FFF2-40B4-BE49-F238E27FC236}">
              <a16:creationId xmlns:a16="http://schemas.microsoft.com/office/drawing/2014/main" id="{99906A0F-86BE-4F1A-951D-E8345983C826}"/>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a:ext>
          </a:extLst>
        </a:blip>
        <a:stretch>
          <a:fillRect/>
        </a:stretch>
      </xdr:blipFill>
      <xdr:spPr>
        <a:xfrm>
          <a:off x="428625" y="624097050"/>
          <a:ext cx="1592308" cy="1800000"/>
        </a:xfrm>
        <a:prstGeom prst="rect">
          <a:avLst/>
        </a:prstGeom>
        <a:ln>
          <a:solidFill>
            <a:schemeClr val="tx1"/>
          </a:solidFill>
        </a:ln>
      </xdr:spPr>
    </xdr:pic>
    <xdr:clientData/>
  </xdr:twoCellAnchor>
  <xdr:twoCellAnchor>
    <xdr:from>
      <xdr:col>2</xdr:col>
      <xdr:colOff>28575</xdr:colOff>
      <xdr:row>1367</xdr:row>
      <xdr:rowOff>28575</xdr:rowOff>
    </xdr:from>
    <xdr:to>
      <xdr:col>2</xdr:col>
      <xdr:colOff>1620883</xdr:colOff>
      <xdr:row>1377</xdr:row>
      <xdr:rowOff>18825</xdr:rowOff>
    </xdr:to>
    <xdr:pic>
      <xdr:nvPicPr>
        <xdr:cNvPr id="14218" name="그림 14217" descr="인간의 얼굴, 사람, 의류, 인물사진이(가) 표시된 사진&#10;&#10;자동 생성된 설명">
          <a:extLst>
            <a:ext uri="{FF2B5EF4-FFF2-40B4-BE49-F238E27FC236}">
              <a16:creationId xmlns:a16="http://schemas.microsoft.com/office/drawing/2014/main" id="{1D2FFA44-AFE2-44BF-8386-6E50C48EF33B}"/>
            </a:ext>
          </a:extLst>
        </xdr:cNvPr>
        <xdr:cNvPicPr>
          <a:picLocks noChangeAspect="1"/>
        </xdr:cNvPicPr>
      </xdr:nvPicPr>
      <xdr:blipFill rotWithShape="1">
        <a:blip xmlns:r="http://schemas.openxmlformats.org/officeDocument/2006/relationships" r:embed="rId29" cstate="print">
          <a:extLst>
            <a:ext uri="{28A0092B-C50C-407E-A947-70E740481C1C}">
              <a14:useLocalDpi xmlns:a14="http://schemas.microsoft.com/office/drawing/2010/main"/>
            </a:ext>
          </a:extLst>
        </a:blip>
        <a:srcRect t="2756" b="6212"/>
        <a:stretch/>
      </xdr:blipFill>
      <xdr:spPr>
        <a:xfrm>
          <a:off x="428625" y="1731121125"/>
          <a:ext cx="1592308" cy="1800000"/>
        </a:xfrm>
        <a:prstGeom prst="rect">
          <a:avLst/>
        </a:prstGeom>
        <a:ln>
          <a:solidFill>
            <a:schemeClr val="tx1"/>
          </a:solidFill>
        </a:ln>
      </xdr:spPr>
    </xdr:pic>
    <xdr:clientData/>
  </xdr:twoCellAnchor>
  <xdr:twoCellAnchor>
    <xdr:from>
      <xdr:col>2</xdr:col>
      <xdr:colOff>28575</xdr:colOff>
      <xdr:row>1285</xdr:row>
      <xdr:rowOff>28575</xdr:rowOff>
    </xdr:from>
    <xdr:to>
      <xdr:col>2</xdr:col>
      <xdr:colOff>1620883</xdr:colOff>
      <xdr:row>1295</xdr:row>
      <xdr:rowOff>18825</xdr:rowOff>
    </xdr:to>
    <xdr:pic>
      <xdr:nvPicPr>
        <xdr:cNvPr id="14284" name="그림 14283" descr="인간의 얼굴, 사람, 의류, 인물사진이(가) 표시된 사진&#10;&#10;자동 생성된 설명">
          <a:extLst>
            <a:ext uri="{FF2B5EF4-FFF2-40B4-BE49-F238E27FC236}">
              <a16:creationId xmlns:a16="http://schemas.microsoft.com/office/drawing/2014/main" id="{CE0D1CAF-A9D6-43BD-BC72-FA531D108281}"/>
            </a:ext>
          </a:extLst>
        </xdr:cNvPr>
        <xdr:cNvPicPr>
          <a:picLocks noChangeAspect="1"/>
        </xdr:cNvPicPr>
      </xdr:nvPicPr>
      <xdr:blipFill>
        <a:blip xmlns:r="http://schemas.openxmlformats.org/officeDocument/2006/relationships" r:embed="rId26"/>
        <a:stretch>
          <a:fillRect/>
        </a:stretch>
      </xdr:blipFill>
      <xdr:spPr>
        <a:xfrm>
          <a:off x="428625" y="1733111850"/>
          <a:ext cx="1592308" cy="1800000"/>
        </a:xfrm>
        <a:prstGeom prst="rect">
          <a:avLst/>
        </a:prstGeom>
        <a:ln>
          <a:solidFill>
            <a:schemeClr val="tx1"/>
          </a:solidFill>
        </a:ln>
      </xdr:spPr>
    </xdr:pic>
    <xdr:clientData/>
  </xdr:twoCellAnchor>
  <xdr:twoCellAnchor>
    <xdr:from>
      <xdr:col>2</xdr:col>
      <xdr:colOff>28575</xdr:colOff>
      <xdr:row>1498</xdr:row>
      <xdr:rowOff>28575</xdr:rowOff>
    </xdr:from>
    <xdr:to>
      <xdr:col>2</xdr:col>
      <xdr:colOff>1620883</xdr:colOff>
      <xdr:row>1508</xdr:row>
      <xdr:rowOff>18825</xdr:rowOff>
    </xdr:to>
    <xdr:pic>
      <xdr:nvPicPr>
        <xdr:cNvPr id="14350" name="그림 14349">
          <a:extLst>
            <a:ext uri="{FF2B5EF4-FFF2-40B4-BE49-F238E27FC236}">
              <a16:creationId xmlns:a16="http://schemas.microsoft.com/office/drawing/2014/main" id="{AA8D07B4-DBF5-456D-87B6-8BD99E12DB6C}"/>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a:ext>
          </a:extLst>
        </a:blip>
        <a:stretch>
          <a:fillRect/>
        </a:stretch>
      </xdr:blipFill>
      <xdr:spPr>
        <a:xfrm>
          <a:off x="428625" y="332184375"/>
          <a:ext cx="1592308" cy="1800000"/>
        </a:xfrm>
        <a:prstGeom prst="rect">
          <a:avLst/>
        </a:prstGeom>
        <a:ln>
          <a:solidFill>
            <a:schemeClr val="tx1"/>
          </a:solidFill>
        </a:ln>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14412" name="그림 14411">
          <a:extLst>
            <a:ext uri="{FF2B5EF4-FFF2-40B4-BE49-F238E27FC236}">
              <a16:creationId xmlns:a16="http://schemas.microsoft.com/office/drawing/2014/main" id="{8E1D5C07-D612-41F5-91E5-6EA39069F725}"/>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a:ext>
          </a:extLst>
        </a:blip>
        <a:stretch>
          <a:fillRect/>
        </a:stretch>
      </xdr:blipFill>
      <xdr:spPr>
        <a:xfrm>
          <a:off x="428625" y="479498025"/>
          <a:ext cx="1592308" cy="1800000"/>
        </a:xfrm>
        <a:prstGeom prst="rect">
          <a:avLst/>
        </a:prstGeom>
        <a:ln>
          <a:solidFill>
            <a:schemeClr val="tx1"/>
          </a:solidFill>
        </a:ln>
      </xdr:spPr>
    </xdr:pic>
    <xdr:clientData/>
  </xdr:twoCellAnchor>
  <xdr:twoCellAnchor>
    <xdr:from>
      <xdr:col>2</xdr:col>
      <xdr:colOff>28575</xdr:colOff>
      <xdr:row>1692</xdr:row>
      <xdr:rowOff>28575</xdr:rowOff>
    </xdr:from>
    <xdr:to>
      <xdr:col>2</xdr:col>
      <xdr:colOff>1620883</xdr:colOff>
      <xdr:row>1702</xdr:row>
      <xdr:rowOff>18825</xdr:rowOff>
    </xdr:to>
    <xdr:pic>
      <xdr:nvPicPr>
        <xdr:cNvPr id="14413" name="그림 14412">
          <a:extLst>
            <a:ext uri="{FF2B5EF4-FFF2-40B4-BE49-F238E27FC236}">
              <a16:creationId xmlns:a16="http://schemas.microsoft.com/office/drawing/2014/main" id="{0DC2B51A-50DB-456F-A418-8F9FF1436976}"/>
            </a:ext>
          </a:extLst>
        </xdr:cNvPr>
        <xdr:cNvPicPr>
          <a:picLocks noChangeAspect="1"/>
        </xdr:cNvPicPr>
      </xdr:nvPicPr>
      <xdr:blipFill>
        <a:blip xmlns:r="http://schemas.openxmlformats.org/officeDocument/2006/relationships" r:embed="rId32"/>
        <a:stretch>
          <a:fillRect/>
        </a:stretch>
      </xdr:blipFill>
      <xdr:spPr>
        <a:xfrm>
          <a:off x="428625" y="476964375"/>
          <a:ext cx="1592308" cy="1800000"/>
        </a:xfrm>
        <a:prstGeom prst="rect">
          <a:avLst/>
        </a:prstGeom>
        <a:ln>
          <a:solidFill>
            <a:schemeClr val="tx1"/>
          </a:solidFill>
        </a:ln>
      </xdr:spPr>
    </xdr:pic>
    <xdr:clientData/>
  </xdr:twoCellAnchor>
  <xdr:twoCellAnchor>
    <xdr:from>
      <xdr:col>2</xdr:col>
      <xdr:colOff>28575</xdr:colOff>
      <xdr:row>1758</xdr:row>
      <xdr:rowOff>28575</xdr:rowOff>
    </xdr:from>
    <xdr:to>
      <xdr:col>2</xdr:col>
      <xdr:colOff>1620883</xdr:colOff>
      <xdr:row>1768</xdr:row>
      <xdr:rowOff>18825</xdr:rowOff>
    </xdr:to>
    <xdr:pic>
      <xdr:nvPicPr>
        <xdr:cNvPr id="14529" name="그림 14528">
          <a:extLst>
            <a:ext uri="{FF2B5EF4-FFF2-40B4-BE49-F238E27FC236}">
              <a16:creationId xmlns:a16="http://schemas.microsoft.com/office/drawing/2014/main" id="{6F3A141C-D930-4A61-885E-68432C8FDDC8}"/>
            </a:ext>
          </a:extLst>
        </xdr:cNvPr>
        <xdr:cNvPicPr>
          <a:picLocks noChangeAspect="1"/>
        </xdr:cNvPicPr>
      </xdr:nvPicPr>
      <xdr:blipFill rotWithShape="1">
        <a:blip xmlns:r="http://schemas.openxmlformats.org/officeDocument/2006/relationships" r:embed="rId33"/>
        <a:srcRect l="2233"/>
        <a:stretch>
          <a:fillRect/>
        </a:stretch>
      </xdr:blipFill>
      <xdr:spPr>
        <a:xfrm>
          <a:off x="428625" y="819150"/>
          <a:ext cx="1592308" cy="1800000"/>
        </a:xfrm>
        <a:prstGeom prst="rect">
          <a:avLst/>
        </a:prstGeom>
        <a:ln>
          <a:solidFill>
            <a:schemeClr val="tx1"/>
          </a:solidFill>
        </a:ln>
      </xdr:spPr>
    </xdr:pic>
    <xdr:clientData/>
  </xdr:twoCellAnchor>
  <xdr:twoCellAnchor>
    <xdr:from>
      <xdr:col>2</xdr:col>
      <xdr:colOff>28575</xdr:colOff>
      <xdr:row>1826</xdr:row>
      <xdr:rowOff>28575</xdr:rowOff>
    </xdr:from>
    <xdr:to>
      <xdr:col>2</xdr:col>
      <xdr:colOff>1620883</xdr:colOff>
      <xdr:row>1836</xdr:row>
      <xdr:rowOff>18825</xdr:rowOff>
    </xdr:to>
    <xdr:pic>
      <xdr:nvPicPr>
        <xdr:cNvPr id="14530" name="그림 14529" descr="텍스트, 인간의 얼굴, 사람, 인물사진이(가) 표시된 사진&#10;&#10;자동 생성된 설명">
          <a:extLst>
            <a:ext uri="{FF2B5EF4-FFF2-40B4-BE49-F238E27FC236}">
              <a16:creationId xmlns:a16="http://schemas.microsoft.com/office/drawing/2014/main" id="{9128792A-7FAE-442D-91EC-FE380B63F839}"/>
            </a:ext>
          </a:extLst>
        </xdr:cNvPr>
        <xdr:cNvPicPr>
          <a:picLocks noChangeAspect="1"/>
        </xdr:cNvPicPr>
      </xdr:nvPicPr>
      <xdr:blipFill>
        <a:blip xmlns:r="http://schemas.openxmlformats.org/officeDocument/2006/relationships" r:embed="rId34"/>
        <a:stretch>
          <a:fillRect/>
        </a:stretch>
      </xdr:blipFill>
      <xdr:spPr>
        <a:xfrm>
          <a:off x="428625" y="1051017075"/>
          <a:ext cx="1592308" cy="1800000"/>
        </a:xfrm>
        <a:prstGeom prst="rect">
          <a:avLst/>
        </a:prstGeom>
        <a:ln>
          <a:solidFill>
            <a:schemeClr val="tx1"/>
          </a:solidFill>
        </a:ln>
      </xdr:spPr>
    </xdr:pic>
    <xdr:clientData/>
  </xdr:twoCellAnchor>
  <xdr:twoCellAnchor>
    <xdr:from>
      <xdr:col>2</xdr:col>
      <xdr:colOff>28575</xdr:colOff>
      <xdr:row>1972</xdr:row>
      <xdr:rowOff>28575</xdr:rowOff>
    </xdr:from>
    <xdr:to>
      <xdr:col>2</xdr:col>
      <xdr:colOff>1620883</xdr:colOff>
      <xdr:row>1982</xdr:row>
      <xdr:rowOff>18825</xdr:rowOff>
    </xdr:to>
    <xdr:pic>
      <xdr:nvPicPr>
        <xdr:cNvPr id="14649" name="그림 14648">
          <a:extLst>
            <a:ext uri="{FF2B5EF4-FFF2-40B4-BE49-F238E27FC236}">
              <a16:creationId xmlns:a16="http://schemas.microsoft.com/office/drawing/2014/main" id="{08EB3174-598C-4A97-99F8-258D7D96DF82}"/>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428625" y="1471602975"/>
          <a:ext cx="1592308" cy="1800000"/>
        </a:xfrm>
        <a:prstGeom prst="rect">
          <a:avLst/>
        </a:prstGeom>
        <a:ln>
          <a:solidFill>
            <a:schemeClr val="tx1"/>
          </a:solidFill>
        </a:ln>
      </xdr:spPr>
    </xdr:pic>
    <xdr:clientData/>
  </xdr:twoCellAnchor>
  <xdr:twoCellAnchor>
    <xdr:from>
      <xdr:col>2</xdr:col>
      <xdr:colOff>28575</xdr:colOff>
      <xdr:row>2043</xdr:row>
      <xdr:rowOff>28575</xdr:rowOff>
    </xdr:from>
    <xdr:to>
      <xdr:col>2</xdr:col>
      <xdr:colOff>1620883</xdr:colOff>
      <xdr:row>2053</xdr:row>
      <xdr:rowOff>18825</xdr:rowOff>
    </xdr:to>
    <xdr:pic>
      <xdr:nvPicPr>
        <xdr:cNvPr id="14650" name="그림 14649">
          <a:extLst>
            <a:ext uri="{FF2B5EF4-FFF2-40B4-BE49-F238E27FC236}">
              <a16:creationId xmlns:a16="http://schemas.microsoft.com/office/drawing/2014/main" id="{EB32154E-C309-453F-9450-421AEC30C06F}"/>
            </a:ext>
          </a:extLst>
        </xdr:cNvPr>
        <xdr:cNvPicPr>
          <a:picLocks noChangeAspect="1"/>
        </xdr:cNvPicPr>
      </xdr:nvPicPr>
      <xdr:blipFill rotWithShape="1">
        <a:blip xmlns:r="http://schemas.openxmlformats.org/officeDocument/2006/relationships" r:embed="rId36" cstate="print">
          <a:extLst>
            <a:ext uri="{28A0092B-C50C-407E-A947-70E740481C1C}">
              <a14:useLocalDpi xmlns:a14="http://schemas.microsoft.com/office/drawing/2010/main"/>
            </a:ext>
          </a:extLst>
        </a:blip>
        <a:srcRect/>
        <a:stretch/>
      </xdr:blipFill>
      <xdr:spPr>
        <a:xfrm>
          <a:off x="428625" y="867146475"/>
          <a:ext cx="1592308" cy="1800000"/>
        </a:xfrm>
        <a:prstGeom prst="rect">
          <a:avLst/>
        </a:prstGeom>
        <a:ln>
          <a:solidFill>
            <a:schemeClr val="tx1"/>
          </a:solidFill>
        </a:ln>
      </xdr:spPr>
    </xdr:pic>
    <xdr:clientData/>
  </xdr:twoCellAnchor>
  <xdr:twoCellAnchor>
    <xdr:from>
      <xdr:col>2</xdr:col>
      <xdr:colOff>28575</xdr:colOff>
      <xdr:row>2029</xdr:row>
      <xdr:rowOff>28575</xdr:rowOff>
    </xdr:from>
    <xdr:to>
      <xdr:col>2</xdr:col>
      <xdr:colOff>1619775</xdr:colOff>
      <xdr:row>2039</xdr:row>
      <xdr:rowOff>18825</xdr:rowOff>
    </xdr:to>
    <xdr:pic>
      <xdr:nvPicPr>
        <xdr:cNvPr id="14651" name="그림 14650">
          <a:extLst>
            <a:ext uri="{FF2B5EF4-FFF2-40B4-BE49-F238E27FC236}">
              <a16:creationId xmlns:a16="http://schemas.microsoft.com/office/drawing/2014/main" id="{93FBF73B-8418-4D42-AE5E-8B8314422228}"/>
            </a:ext>
          </a:extLst>
        </xdr:cNvPr>
        <xdr:cNvPicPr>
          <a:picLocks noChangeAspect="1"/>
        </xdr:cNvPicPr>
      </xdr:nvPicPr>
      <xdr:blipFill>
        <a:blip xmlns:r="http://schemas.openxmlformats.org/officeDocument/2006/relationships" r:embed="rId11"/>
        <a:stretch>
          <a:fillRect/>
        </a:stretch>
      </xdr:blipFill>
      <xdr:spPr>
        <a:xfrm>
          <a:off x="428625" y="864612825"/>
          <a:ext cx="1591200" cy="1800000"/>
        </a:xfrm>
        <a:prstGeom prst="rect">
          <a:avLst/>
        </a:prstGeom>
        <a:ln>
          <a:solidFill>
            <a:schemeClr val="tx1"/>
          </a:solidFill>
        </a:ln>
      </xdr:spPr>
    </xdr:pic>
    <xdr:clientData/>
  </xdr:twoCellAnchor>
  <xdr:twoCellAnchor>
    <xdr:from>
      <xdr:col>2</xdr:col>
      <xdr:colOff>28575</xdr:colOff>
      <xdr:row>2090</xdr:row>
      <xdr:rowOff>28575</xdr:rowOff>
    </xdr:from>
    <xdr:to>
      <xdr:col>2</xdr:col>
      <xdr:colOff>1620883</xdr:colOff>
      <xdr:row>2100</xdr:row>
      <xdr:rowOff>18825</xdr:rowOff>
    </xdr:to>
    <xdr:pic>
      <xdr:nvPicPr>
        <xdr:cNvPr id="14705" name="그림 14704" descr="인간의 얼굴, 사람, 이마, 의류이(가) 표시된 사진&#10;&#10;자동 생성된 설명">
          <a:extLst>
            <a:ext uri="{FF2B5EF4-FFF2-40B4-BE49-F238E27FC236}">
              <a16:creationId xmlns:a16="http://schemas.microsoft.com/office/drawing/2014/main" id="{70BBCC78-A8DF-4410-B371-F8CBB7830F69}"/>
            </a:ext>
          </a:extLst>
        </xdr:cNvPr>
        <xdr:cNvPicPr>
          <a:picLocks noChangeAspect="1"/>
        </xdr:cNvPicPr>
      </xdr:nvPicPr>
      <xdr:blipFill rotWithShape="1">
        <a:blip xmlns:r="http://schemas.openxmlformats.org/officeDocument/2006/relationships" r:embed="rId37" cstate="print">
          <a:extLst>
            <a:ext uri="{28A0092B-C50C-407E-A947-70E740481C1C}">
              <a14:useLocalDpi xmlns:a14="http://schemas.microsoft.com/office/drawing/2010/main"/>
            </a:ext>
          </a:extLst>
        </a:blip>
        <a:srcRect/>
        <a:stretch/>
      </xdr:blipFill>
      <xdr:spPr>
        <a:xfrm>
          <a:off x="428625" y="122977275"/>
          <a:ext cx="1592308" cy="1800000"/>
        </a:xfrm>
        <a:prstGeom prst="rect">
          <a:avLst/>
        </a:prstGeom>
        <a:ln>
          <a:solidFill>
            <a:schemeClr val="tx1"/>
          </a:solidFill>
        </a:ln>
      </xdr:spPr>
    </xdr:pic>
    <xdr:clientData/>
  </xdr:twoCellAnchor>
  <xdr:twoCellAnchor>
    <xdr:from>
      <xdr:col>2</xdr:col>
      <xdr:colOff>28575</xdr:colOff>
      <xdr:row>2104</xdr:row>
      <xdr:rowOff>28575</xdr:rowOff>
    </xdr:from>
    <xdr:to>
      <xdr:col>2</xdr:col>
      <xdr:colOff>1620883</xdr:colOff>
      <xdr:row>2114</xdr:row>
      <xdr:rowOff>18825</xdr:rowOff>
    </xdr:to>
    <xdr:pic>
      <xdr:nvPicPr>
        <xdr:cNvPr id="14706" name="그림 14705">
          <a:extLst>
            <a:ext uri="{FF2B5EF4-FFF2-40B4-BE49-F238E27FC236}">
              <a16:creationId xmlns:a16="http://schemas.microsoft.com/office/drawing/2014/main" id="{E46CE886-39B7-42C5-8024-1AAC9181D906}"/>
            </a:ext>
          </a:extLst>
        </xdr:cNvPr>
        <xdr:cNvPicPr>
          <a:picLocks noChangeAspect="1"/>
        </xdr:cNvPicPr>
      </xdr:nvPicPr>
      <xdr:blipFill>
        <a:blip xmlns:r="http://schemas.openxmlformats.org/officeDocument/2006/relationships" r:embed="rId38"/>
        <a:stretch>
          <a:fillRect/>
        </a:stretch>
      </xdr:blipFill>
      <xdr:spPr>
        <a:xfrm>
          <a:off x="428625" y="125510925"/>
          <a:ext cx="1592308" cy="1800000"/>
        </a:xfrm>
        <a:prstGeom prst="rect">
          <a:avLst/>
        </a:prstGeom>
        <a:ln>
          <a:solidFill>
            <a:schemeClr val="tx1"/>
          </a:solidFill>
        </a:ln>
      </xdr:spPr>
    </xdr:pic>
    <xdr:clientData/>
  </xdr:twoCellAnchor>
  <xdr:twoCellAnchor>
    <xdr:from>
      <xdr:col>2</xdr:col>
      <xdr:colOff>28575</xdr:colOff>
      <xdr:row>2145</xdr:row>
      <xdr:rowOff>28575</xdr:rowOff>
    </xdr:from>
    <xdr:to>
      <xdr:col>2</xdr:col>
      <xdr:colOff>1620883</xdr:colOff>
      <xdr:row>2155</xdr:row>
      <xdr:rowOff>18825</xdr:rowOff>
    </xdr:to>
    <xdr:pic>
      <xdr:nvPicPr>
        <xdr:cNvPr id="14774" name="그림 14773" descr="인간의 얼굴, 사람, 인물사진, 의류이(가) 표시된 사진&#10;&#10;자동 생성된 설명">
          <a:extLst>
            <a:ext uri="{FF2B5EF4-FFF2-40B4-BE49-F238E27FC236}">
              <a16:creationId xmlns:a16="http://schemas.microsoft.com/office/drawing/2014/main" id="{ABCDCD57-FB67-46AB-982C-164BA0CAD2ED}"/>
            </a:ext>
          </a:extLst>
        </xdr:cNvPr>
        <xdr:cNvPicPr>
          <a:picLocks noChangeAspect="1"/>
        </xdr:cNvPicPr>
      </xdr:nvPicPr>
      <xdr:blipFill rotWithShape="1">
        <a:blip xmlns:r="http://schemas.openxmlformats.org/officeDocument/2006/relationships" r:embed="rId39" cstate="print">
          <a:extLst>
            <a:ext uri="{28A0092B-C50C-407E-A947-70E740481C1C}">
              <a14:useLocalDpi xmlns:a14="http://schemas.microsoft.com/office/drawing/2010/main"/>
            </a:ext>
          </a:extLst>
        </a:blip>
        <a:srcRect/>
        <a:stretch/>
      </xdr:blipFill>
      <xdr:spPr>
        <a:xfrm>
          <a:off x="428625" y="1082144775"/>
          <a:ext cx="1592308" cy="1800000"/>
        </a:xfrm>
        <a:prstGeom prst="rect">
          <a:avLst/>
        </a:prstGeom>
        <a:ln>
          <a:solidFill>
            <a:schemeClr val="tx1"/>
          </a:solidFill>
        </a:ln>
      </xdr:spPr>
    </xdr:pic>
    <xdr:clientData/>
  </xdr:twoCellAnchor>
  <xdr:twoCellAnchor>
    <xdr:from>
      <xdr:col>2</xdr:col>
      <xdr:colOff>28575</xdr:colOff>
      <xdr:row>2159</xdr:row>
      <xdr:rowOff>28575</xdr:rowOff>
    </xdr:from>
    <xdr:to>
      <xdr:col>2</xdr:col>
      <xdr:colOff>1619775</xdr:colOff>
      <xdr:row>2169</xdr:row>
      <xdr:rowOff>18825</xdr:rowOff>
    </xdr:to>
    <xdr:pic>
      <xdr:nvPicPr>
        <xdr:cNvPr id="14775" name="그림 14774">
          <a:extLst>
            <a:ext uri="{FF2B5EF4-FFF2-40B4-BE49-F238E27FC236}">
              <a16:creationId xmlns:a16="http://schemas.microsoft.com/office/drawing/2014/main" id="{5DE75270-2D97-4A3A-9F96-20F6385A744D}"/>
            </a:ext>
          </a:extLst>
        </xdr:cNvPr>
        <xdr:cNvPicPr>
          <a:picLocks noChangeAspect="1"/>
        </xdr:cNvPicPr>
      </xdr:nvPicPr>
      <xdr:blipFill>
        <a:blip xmlns:r="http://schemas.openxmlformats.org/officeDocument/2006/relationships" r:embed="rId11"/>
        <a:stretch>
          <a:fillRect/>
        </a:stretch>
      </xdr:blipFill>
      <xdr:spPr>
        <a:xfrm>
          <a:off x="428625" y="1084678425"/>
          <a:ext cx="1591200" cy="1800000"/>
        </a:xfrm>
        <a:prstGeom prst="rect">
          <a:avLst/>
        </a:prstGeom>
        <a:ln>
          <a:solidFill>
            <a:schemeClr val="tx1"/>
          </a:solidFill>
        </a:ln>
      </xdr:spPr>
    </xdr:pic>
    <xdr:clientData/>
  </xdr:twoCellAnchor>
  <xdr:twoCellAnchor>
    <xdr:from>
      <xdr:col>2</xdr:col>
      <xdr:colOff>28575</xdr:colOff>
      <xdr:row>2200</xdr:row>
      <xdr:rowOff>28575</xdr:rowOff>
    </xdr:from>
    <xdr:to>
      <xdr:col>2</xdr:col>
      <xdr:colOff>1620883</xdr:colOff>
      <xdr:row>2210</xdr:row>
      <xdr:rowOff>18825</xdr:rowOff>
    </xdr:to>
    <xdr:pic>
      <xdr:nvPicPr>
        <xdr:cNvPr id="14827" name="그림 14826" descr="사람, 인간의 얼굴, 미소, 주름이(가) 표시된 사진&#10;&#10;자동 생성된 설명">
          <a:extLst>
            <a:ext uri="{FF2B5EF4-FFF2-40B4-BE49-F238E27FC236}">
              <a16:creationId xmlns:a16="http://schemas.microsoft.com/office/drawing/2014/main" id="{8633B0BF-5AC6-41BF-B665-EAC89C0A36BB}"/>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a:ext>
          </a:extLst>
        </a:blip>
        <a:stretch>
          <a:fillRect/>
        </a:stretch>
      </xdr:blipFill>
      <xdr:spPr>
        <a:xfrm>
          <a:off x="428625" y="214550625"/>
          <a:ext cx="1592308" cy="1800000"/>
        </a:xfrm>
        <a:prstGeom prst="rect">
          <a:avLst/>
        </a:prstGeom>
        <a:ln>
          <a:solidFill>
            <a:schemeClr val="tx1"/>
          </a:solidFill>
        </a:ln>
      </xdr:spPr>
    </xdr:pic>
    <xdr:clientData/>
  </xdr:twoCellAnchor>
  <xdr:twoCellAnchor>
    <xdr:from>
      <xdr:col>2</xdr:col>
      <xdr:colOff>28574</xdr:colOff>
      <xdr:row>2214</xdr:row>
      <xdr:rowOff>28575</xdr:rowOff>
    </xdr:from>
    <xdr:to>
      <xdr:col>2</xdr:col>
      <xdr:colOff>1620882</xdr:colOff>
      <xdr:row>2224</xdr:row>
      <xdr:rowOff>18825</xdr:rowOff>
    </xdr:to>
    <xdr:pic>
      <xdr:nvPicPr>
        <xdr:cNvPr id="14828" name="그림 14827">
          <a:extLst>
            <a:ext uri="{FF2B5EF4-FFF2-40B4-BE49-F238E27FC236}">
              <a16:creationId xmlns:a16="http://schemas.microsoft.com/office/drawing/2014/main" id="{74C60B7F-7CC3-456D-AC2A-DF3EB5ED5BD4}"/>
            </a:ext>
          </a:extLst>
        </xdr:cNvPr>
        <xdr:cNvPicPr>
          <a:picLocks noChangeAspect="1"/>
        </xdr:cNvPicPr>
      </xdr:nvPicPr>
      <xdr:blipFill rotWithShape="1">
        <a:blip xmlns:r="http://schemas.openxmlformats.org/officeDocument/2006/relationships" r:embed="rId41"/>
        <a:srcRect b="6378"/>
        <a:stretch>
          <a:fillRect/>
        </a:stretch>
      </xdr:blipFill>
      <xdr:spPr>
        <a:xfrm>
          <a:off x="428624" y="217084275"/>
          <a:ext cx="1592308" cy="1800000"/>
        </a:xfrm>
        <a:prstGeom prst="rect">
          <a:avLst/>
        </a:prstGeom>
        <a:ln>
          <a:solidFill>
            <a:schemeClr val="tx1"/>
          </a:solidFill>
        </a:ln>
      </xdr:spPr>
    </xdr:pic>
    <xdr:clientData/>
  </xdr:twoCellAnchor>
  <xdr:twoCellAnchor>
    <xdr:from>
      <xdr:col>2</xdr:col>
      <xdr:colOff>28575</xdr:colOff>
      <xdr:row>2266</xdr:row>
      <xdr:rowOff>28575</xdr:rowOff>
    </xdr:from>
    <xdr:to>
      <xdr:col>2</xdr:col>
      <xdr:colOff>1620883</xdr:colOff>
      <xdr:row>2276</xdr:row>
      <xdr:rowOff>18825</xdr:rowOff>
    </xdr:to>
    <xdr:pic>
      <xdr:nvPicPr>
        <xdr:cNvPr id="14874" name="그림 14873" descr="인간의 얼굴, 사람, 미소, 이마이(가) 표시된 사진&#10;&#10;자동 생성된 설명">
          <a:extLst>
            <a:ext uri="{FF2B5EF4-FFF2-40B4-BE49-F238E27FC236}">
              <a16:creationId xmlns:a16="http://schemas.microsoft.com/office/drawing/2014/main" id="{8A3DE336-1E37-4A0C-B11D-51ADC8C96CAF}"/>
            </a:ext>
          </a:extLst>
        </xdr:cNvPr>
        <xdr:cNvPicPr>
          <a:picLocks noChangeAspect="1"/>
        </xdr:cNvPicPr>
      </xdr:nvPicPr>
      <xdr:blipFill rotWithShape="1">
        <a:blip xmlns:r="http://schemas.openxmlformats.org/officeDocument/2006/relationships" r:embed="rId42" cstate="print">
          <a:extLst>
            <a:ext uri="{28A0092B-C50C-407E-A947-70E740481C1C}">
              <a14:useLocalDpi xmlns:a14="http://schemas.microsoft.com/office/drawing/2010/main"/>
            </a:ext>
          </a:extLst>
        </a:blip>
        <a:srcRect/>
        <a:stretch/>
      </xdr:blipFill>
      <xdr:spPr>
        <a:xfrm>
          <a:off x="428625" y="830046600"/>
          <a:ext cx="1592308" cy="1800000"/>
        </a:xfrm>
        <a:prstGeom prst="rect">
          <a:avLst/>
        </a:prstGeom>
        <a:ln>
          <a:solidFill>
            <a:schemeClr val="tx1"/>
          </a:solidFill>
        </a:ln>
      </xdr:spPr>
    </xdr:pic>
    <xdr:clientData/>
  </xdr:twoCellAnchor>
  <xdr:twoCellAnchor>
    <xdr:from>
      <xdr:col>2</xdr:col>
      <xdr:colOff>28575</xdr:colOff>
      <xdr:row>2332</xdr:row>
      <xdr:rowOff>28575</xdr:rowOff>
    </xdr:from>
    <xdr:to>
      <xdr:col>2</xdr:col>
      <xdr:colOff>1620883</xdr:colOff>
      <xdr:row>2342</xdr:row>
      <xdr:rowOff>18825</xdr:rowOff>
    </xdr:to>
    <xdr:pic>
      <xdr:nvPicPr>
        <xdr:cNvPr id="14934" name="그림 14933">
          <a:extLst>
            <a:ext uri="{FF2B5EF4-FFF2-40B4-BE49-F238E27FC236}">
              <a16:creationId xmlns:a16="http://schemas.microsoft.com/office/drawing/2014/main" id="{E231BE12-2E30-4C86-B006-08EE32D967D5}"/>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a:ext>
          </a:extLst>
        </a:blip>
        <a:stretch>
          <a:fillRect/>
        </a:stretch>
      </xdr:blipFill>
      <xdr:spPr>
        <a:xfrm>
          <a:off x="428625" y="1550327100"/>
          <a:ext cx="1592308" cy="1800000"/>
        </a:xfrm>
        <a:prstGeom prst="rect">
          <a:avLst/>
        </a:prstGeom>
        <a:ln>
          <a:solidFill>
            <a:schemeClr val="tx1"/>
          </a:solidFill>
        </a:ln>
      </xdr:spPr>
    </xdr:pic>
    <xdr:clientData/>
  </xdr:twoCellAnchor>
  <xdr:twoCellAnchor>
    <xdr:from>
      <xdr:col>2</xdr:col>
      <xdr:colOff>28575</xdr:colOff>
      <xdr:row>2394</xdr:row>
      <xdr:rowOff>28575</xdr:rowOff>
    </xdr:from>
    <xdr:to>
      <xdr:col>2</xdr:col>
      <xdr:colOff>1620883</xdr:colOff>
      <xdr:row>2404</xdr:row>
      <xdr:rowOff>18825</xdr:rowOff>
    </xdr:to>
    <xdr:pic>
      <xdr:nvPicPr>
        <xdr:cNvPr id="14984" name="그림 14983">
          <a:extLst>
            <a:ext uri="{FF2B5EF4-FFF2-40B4-BE49-F238E27FC236}">
              <a16:creationId xmlns:a16="http://schemas.microsoft.com/office/drawing/2014/main" id="{077D0D80-C693-4228-9C5F-480723C27A75}"/>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a:ext>
          </a:extLst>
        </a:blip>
        <a:stretch>
          <a:fillRect/>
        </a:stretch>
      </xdr:blipFill>
      <xdr:spPr>
        <a:xfrm>
          <a:off x="428625" y="809958375"/>
          <a:ext cx="1592308" cy="1800000"/>
        </a:xfrm>
        <a:prstGeom prst="rect">
          <a:avLst/>
        </a:prstGeom>
        <a:ln>
          <a:solidFill>
            <a:schemeClr val="tx1"/>
          </a:solidFill>
        </a:ln>
      </xdr:spPr>
    </xdr:pic>
    <xdr:clientData/>
  </xdr:twoCellAnchor>
  <xdr:twoCellAnchor>
    <xdr:from>
      <xdr:col>2</xdr:col>
      <xdr:colOff>28575</xdr:colOff>
      <xdr:row>2457</xdr:row>
      <xdr:rowOff>28575</xdr:rowOff>
    </xdr:from>
    <xdr:to>
      <xdr:col>2</xdr:col>
      <xdr:colOff>1620883</xdr:colOff>
      <xdr:row>2467</xdr:row>
      <xdr:rowOff>18825</xdr:rowOff>
    </xdr:to>
    <xdr:pic>
      <xdr:nvPicPr>
        <xdr:cNvPr id="15029" name="그림 15028">
          <a:extLst>
            <a:ext uri="{FF2B5EF4-FFF2-40B4-BE49-F238E27FC236}">
              <a16:creationId xmlns:a16="http://schemas.microsoft.com/office/drawing/2014/main" id="{A15A4392-1764-458B-8678-688B62616E7F}"/>
            </a:ext>
          </a:extLst>
        </xdr:cNvPr>
        <xdr:cNvPicPr>
          <a:picLocks noChangeAspect="1"/>
        </xdr:cNvPicPr>
      </xdr:nvPicPr>
      <xdr:blipFill rotWithShape="1">
        <a:blip xmlns:r="http://schemas.openxmlformats.org/officeDocument/2006/relationships" r:embed="rId45" cstate="print">
          <a:extLst>
            <a:ext uri="{28A0092B-C50C-407E-A947-70E740481C1C}">
              <a14:useLocalDpi xmlns:a14="http://schemas.microsoft.com/office/drawing/2010/main"/>
            </a:ext>
          </a:extLst>
        </a:blip>
        <a:srcRect l="-1" r="3370"/>
        <a:stretch/>
      </xdr:blipFill>
      <xdr:spPr>
        <a:xfrm>
          <a:off x="428625" y="99631500"/>
          <a:ext cx="1592308" cy="1800000"/>
        </a:xfrm>
        <a:prstGeom prst="rect">
          <a:avLst/>
        </a:prstGeom>
        <a:ln>
          <a:solidFill>
            <a:schemeClr val="tx1"/>
          </a:solidFill>
        </a:ln>
      </xdr:spPr>
    </xdr:pic>
    <xdr:clientData/>
  </xdr:twoCellAnchor>
  <xdr:twoCellAnchor>
    <xdr:from>
      <xdr:col>2</xdr:col>
      <xdr:colOff>28575</xdr:colOff>
      <xdr:row>2519</xdr:row>
      <xdr:rowOff>28575</xdr:rowOff>
    </xdr:from>
    <xdr:to>
      <xdr:col>2</xdr:col>
      <xdr:colOff>1620883</xdr:colOff>
      <xdr:row>2529</xdr:row>
      <xdr:rowOff>18825</xdr:rowOff>
    </xdr:to>
    <xdr:pic>
      <xdr:nvPicPr>
        <xdr:cNvPr id="15091" name="그림 15090">
          <a:extLst>
            <a:ext uri="{FF2B5EF4-FFF2-40B4-BE49-F238E27FC236}">
              <a16:creationId xmlns:a16="http://schemas.microsoft.com/office/drawing/2014/main" id="{768F7948-D9A3-4070-B92B-977A2C96BE2E}"/>
            </a:ext>
          </a:extLst>
        </xdr:cNvPr>
        <xdr:cNvPicPr>
          <a:picLocks noChangeAspect="1"/>
        </xdr:cNvPicPr>
      </xdr:nvPicPr>
      <xdr:blipFill>
        <a:blip xmlns:r="http://schemas.openxmlformats.org/officeDocument/2006/relationships" r:embed="rId46"/>
        <a:stretch>
          <a:fillRect/>
        </a:stretch>
      </xdr:blipFill>
      <xdr:spPr>
        <a:xfrm>
          <a:off x="428625" y="309381525"/>
          <a:ext cx="1592308" cy="1800000"/>
        </a:xfrm>
        <a:prstGeom prst="rect">
          <a:avLst/>
        </a:prstGeom>
        <a:ln>
          <a:solidFill>
            <a:schemeClr val="tx1"/>
          </a:solidFill>
        </a:ln>
      </xdr:spPr>
    </xdr:pic>
    <xdr:clientData/>
  </xdr:twoCellAnchor>
  <xdr:twoCellAnchor>
    <xdr:from>
      <xdr:col>2</xdr:col>
      <xdr:colOff>28575</xdr:colOff>
      <xdr:row>2580</xdr:row>
      <xdr:rowOff>28575</xdr:rowOff>
    </xdr:from>
    <xdr:to>
      <xdr:col>2</xdr:col>
      <xdr:colOff>1620883</xdr:colOff>
      <xdr:row>2590</xdr:row>
      <xdr:rowOff>18825</xdr:rowOff>
    </xdr:to>
    <xdr:pic>
      <xdr:nvPicPr>
        <xdr:cNvPr id="15146" name="그림 15145" descr="인간의 얼굴, 사람, 미소, 인물사진이(가) 표시된 사진&#10;&#10;자동 생성된 설명">
          <a:extLst>
            <a:ext uri="{FF2B5EF4-FFF2-40B4-BE49-F238E27FC236}">
              <a16:creationId xmlns:a16="http://schemas.microsoft.com/office/drawing/2014/main" id="{8CA30FD0-8848-4AC8-A95B-A5B5CA6C60B3}"/>
            </a:ext>
          </a:extLst>
        </xdr:cNvPr>
        <xdr:cNvPicPr>
          <a:picLocks noChangeAspect="1"/>
        </xdr:cNvPicPr>
      </xdr:nvPicPr>
      <xdr:blipFill>
        <a:blip xmlns:r="http://schemas.openxmlformats.org/officeDocument/2006/relationships" r:embed="rId47"/>
        <a:stretch>
          <a:fillRect/>
        </a:stretch>
      </xdr:blipFill>
      <xdr:spPr>
        <a:xfrm>
          <a:off x="428625" y="99631500"/>
          <a:ext cx="1592308" cy="1800000"/>
        </a:xfrm>
        <a:prstGeom prst="rect">
          <a:avLst/>
        </a:prstGeom>
        <a:ln>
          <a:solidFill>
            <a:schemeClr val="tx1"/>
          </a:solidFill>
        </a:ln>
      </xdr:spPr>
    </xdr:pic>
    <xdr:clientData/>
  </xdr:twoCellAnchor>
  <xdr:twoCellAnchor>
    <xdr:from>
      <xdr:col>2</xdr:col>
      <xdr:colOff>28575</xdr:colOff>
      <xdr:row>2594</xdr:row>
      <xdr:rowOff>28575</xdr:rowOff>
    </xdr:from>
    <xdr:to>
      <xdr:col>2</xdr:col>
      <xdr:colOff>1620882</xdr:colOff>
      <xdr:row>2604</xdr:row>
      <xdr:rowOff>18825</xdr:rowOff>
    </xdr:to>
    <xdr:pic>
      <xdr:nvPicPr>
        <xdr:cNvPr id="15147" name="그림 15146">
          <a:extLst>
            <a:ext uri="{FF2B5EF4-FFF2-40B4-BE49-F238E27FC236}">
              <a16:creationId xmlns:a16="http://schemas.microsoft.com/office/drawing/2014/main" id="{278D814B-A600-4BA8-BFD9-DBF7CEF5DECC}"/>
            </a:ext>
          </a:extLst>
        </xdr:cNvPr>
        <xdr:cNvPicPr>
          <a:picLocks noChangeAspect="1"/>
        </xdr:cNvPicPr>
      </xdr:nvPicPr>
      <xdr:blipFill>
        <a:blip xmlns:r="http://schemas.openxmlformats.org/officeDocument/2006/relationships" r:embed="rId48"/>
        <a:stretch>
          <a:fillRect/>
        </a:stretch>
      </xdr:blipFill>
      <xdr:spPr>
        <a:xfrm>
          <a:off x="428625" y="102165150"/>
          <a:ext cx="1592307" cy="1800000"/>
        </a:xfrm>
        <a:prstGeom prst="rect">
          <a:avLst/>
        </a:prstGeom>
        <a:ln>
          <a:solidFill>
            <a:schemeClr val="tx1"/>
          </a:solidFill>
        </a:ln>
      </xdr:spPr>
    </xdr:pic>
    <xdr:clientData/>
  </xdr:twoCellAnchor>
  <xdr:twoCellAnchor>
    <xdr:from>
      <xdr:col>2</xdr:col>
      <xdr:colOff>28575</xdr:colOff>
      <xdr:row>2642</xdr:row>
      <xdr:rowOff>28575</xdr:rowOff>
    </xdr:from>
    <xdr:to>
      <xdr:col>2</xdr:col>
      <xdr:colOff>1619775</xdr:colOff>
      <xdr:row>2652</xdr:row>
      <xdr:rowOff>18825</xdr:rowOff>
    </xdr:to>
    <xdr:pic>
      <xdr:nvPicPr>
        <xdr:cNvPr id="15218" name="그림 15217">
          <a:extLst>
            <a:ext uri="{FF2B5EF4-FFF2-40B4-BE49-F238E27FC236}">
              <a16:creationId xmlns:a16="http://schemas.microsoft.com/office/drawing/2014/main" id="{CFD7262D-5A07-498C-8D38-E897EC33D03C}"/>
            </a:ext>
          </a:extLst>
        </xdr:cNvPr>
        <xdr:cNvPicPr>
          <a:picLocks noChangeAspect="1"/>
        </xdr:cNvPicPr>
      </xdr:nvPicPr>
      <xdr:blipFill>
        <a:blip xmlns:r="http://schemas.openxmlformats.org/officeDocument/2006/relationships" r:embed="rId11"/>
        <a:stretch>
          <a:fillRect/>
        </a:stretch>
      </xdr:blipFill>
      <xdr:spPr>
        <a:xfrm>
          <a:off x="428625" y="622287300"/>
          <a:ext cx="1591200" cy="1800000"/>
        </a:xfrm>
        <a:prstGeom prst="rect">
          <a:avLst/>
        </a:prstGeom>
        <a:ln>
          <a:solidFill>
            <a:schemeClr val="tx1"/>
          </a:solidFill>
        </a:ln>
      </xdr:spPr>
    </xdr:pic>
    <xdr:clientData/>
  </xdr:twoCellAnchor>
  <xdr:twoCellAnchor>
    <xdr:from>
      <xdr:col>2</xdr:col>
      <xdr:colOff>28575</xdr:colOff>
      <xdr:row>2766</xdr:row>
      <xdr:rowOff>28575</xdr:rowOff>
    </xdr:from>
    <xdr:to>
      <xdr:col>2</xdr:col>
      <xdr:colOff>1620883</xdr:colOff>
      <xdr:row>2776</xdr:row>
      <xdr:rowOff>18825</xdr:rowOff>
    </xdr:to>
    <xdr:pic>
      <xdr:nvPicPr>
        <xdr:cNvPr id="15290" name="그림 15289">
          <a:extLst>
            <a:ext uri="{FF2B5EF4-FFF2-40B4-BE49-F238E27FC236}">
              <a16:creationId xmlns:a16="http://schemas.microsoft.com/office/drawing/2014/main" id="{36127FCE-248A-4B58-8218-9AB7A5AA25FD}"/>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a:stretch/>
      </xdr:blipFill>
      <xdr:spPr>
        <a:xfrm>
          <a:off x="428625" y="398059275"/>
          <a:ext cx="1592308" cy="1800000"/>
        </a:xfrm>
        <a:prstGeom prst="rect">
          <a:avLst/>
        </a:prstGeom>
        <a:ln>
          <a:solidFill>
            <a:schemeClr val="tx1"/>
          </a:solidFill>
        </a:ln>
      </xdr:spPr>
    </xdr:pic>
    <xdr:clientData/>
  </xdr:twoCellAnchor>
  <xdr:twoCellAnchor>
    <xdr:from>
      <xdr:col>2</xdr:col>
      <xdr:colOff>28573</xdr:colOff>
      <xdr:row>2780</xdr:row>
      <xdr:rowOff>28575</xdr:rowOff>
    </xdr:from>
    <xdr:to>
      <xdr:col>2</xdr:col>
      <xdr:colOff>1619773</xdr:colOff>
      <xdr:row>2790</xdr:row>
      <xdr:rowOff>18825</xdr:rowOff>
    </xdr:to>
    <xdr:pic>
      <xdr:nvPicPr>
        <xdr:cNvPr id="15291" name="그림 15290">
          <a:extLst>
            <a:ext uri="{FF2B5EF4-FFF2-40B4-BE49-F238E27FC236}">
              <a16:creationId xmlns:a16="http://schemas.microsoft.com/office/drawing/2014/main" id="{67BD1916-F202-4B77-891C-A6BD06CD883C}"/>
            </a:ext>
          </a:extLst>
        </xdr:cNvPr>
        <xdr:cNvPicPr>
          <a:picLocks noChangeAspect="1"/>
        </xdr:cNvPicPr>
      </xdr:nvPicPr>
      <xdr:blipFill rotWithShape="1">
        <a:blip xmlns:r="http://schemas.openxmlformats.org/officeDocument/2006/relationships" r:embed="rId49"/>
        <a:srcRect l="1759" r="947"/>
        <a:stretch>
          <a:fillRect/>
        </a:stretch>
      </xdr:blipFill>
      <xdr:spPr>
        <a:xfrm>
          <a:off x="428623" y="400592925"/>
          <a:ext cx="1591200" cy="1800000"/>
        </a:xfrm>
        <a:prstGeom prst="rect">
          <a:avLst/>
        </a:prstGeom>
        <a:ln>
          <a:solidFill>
            <a:schemeClr val="tx1"/>
          </a:solidFill>
        </a:ln>
      </xdr:spPr>
    </xdr:pic>
    <xdr:clientData/>
  </xdr:twoCellAnchor>
  <xdr:twoCellAnchor>
    <xdr:from>
      <xdr:col>2</xdr:col>
      <xdr:colOff>28575</xdr:colOff>
      <xdr:row>2889</xdr:row>
      <xdr:rowOff>28575</xdr:rowOff>
    </xdr:from>
    <xdr:to>
      <xdr:col>2</xdr:col>
      <xdr:colOff>1620883</xdr:colOff>
      <xdr:row>2899</xdr:row>
      <xdr:rowOff>18825</xdr:rowOff>
    </xdr:to>
    <xdr:pic>
      <xdr:nvPicPr>
        <xdr:cNvPr id="15359" name="그림 15358" descr="인간의 얼굴, 사람, 이마, 턱이(가) 표시된 사진&#10;&#10;자동 생성된 설명">
          <a:extLst>
            <a:ext uri="{FF2B5EF4-FFF2-40B4-BE49-F238E27FC236}">
              <a16:creationId xmlns:a16="http://schemas.microsoft.com/office/drawing/2014/main" id="{F3B8DBDA-1F0B-4F30-8415-F7D5589B2D18}"/>
            </a:ext>
          </a:extLst>
        </xdr:cNvPr>
        <xdr:cNvPicPr>
          <a:picLocks noChangeAspect="1"/>
        </xdr:cNvPicPr>
      </xdr:nvPicPr>
      <xdr:blipFill rotWithShape="1">
        <a:blip xmlns:r="http://schemas.openxmlformats.org/officeDocument/2006/relationships" r:embed="rId50" cstate="print">
          <a:extLst>
            <a:ext uri="{28A0092B-C50C-407E-A947-70E740481C1C}">
              <a14:useLocalDpi xmlns:a14="http://schemas.microsoft.com/office/drawing/2010/main"/>
            </a:ext>
          </a:extLst>
        </a:blip>
        <a:srcRect/>
        <a:stretch/>
      </xdr:blipFill>
      <xdr:spPr>
        <a:xfrm>
          <a:off x="428625" y="44253150"/>
          <a:ext cx="1592308" cy="1800000"/>
        </a:xfrm>
        <a:prstGeom prst="rect">
          <a:avLst/>
        </a:prstGeom>
        <a:ln>
          <a:solidFill>
            <a:schemeClr val="tx1"/>
          </a:solidFill>
        </a:ln>
      </xdr:spPr>
    </xdr:pic>
    <xdr:clientData/>
  </xdr:twoCellAnchor>
  <xdr:twoCellAnchor>
    <xdr:from>
      <xdr:col>2</xdr:col>
      <xdr:colOff>28575</xdr:colOff>
      <xdr:row>2950</xdr:row>
      <xdr:rowOff>28575</xdr:rowOff>
    </xdr:from>
    <xdr:to>
      <xdr:col>2</xdr:col>
      <xdr:colOff>1620883</xdr:colOff>
      <xdr:row>2960</xdr:row>
      <xdr:rowOff>18825</xdr:rowOff>
    </xdr:to>
    <xdr:pic>
      <xdr:nvPicPr>
        <xdr:cNvPr id="15413" name="그림 15412" descr="인간의 얼굴, 사람, 텍스트, 의류이(가) 표시된 사진&#10;&#10;자동 생성된 설명">
          <a:extLst>
            <a:ext uri="{FF2B5EF4-FFF2-40B4-BE49-F238E27FC236}">
              <a16:creationId xmlns:a16="http://schemas.microsoft.com/office/drawing/2014/main" id="{D3CC6899-D3E5-47AE-923D-5BB970A82854}"/>
            </a:ext>
          </a:extLst>
        </xdr:cNvPr>
        <xdr:cNvPicPr>
          <a:picLocks noChangeAspect="1"/>
        </xdr:cNvPicPr>
      </xdr:nvPicPr>
      <xdr:blipFill rotWithShape="1">
        <a:blip xmlns:r="http://schemas.openxmlformats.org/officeDocument/2006/relationships" r:embed="rId51" cstate="print">
          <a:extLst>
            <a:ext uri="{28A0092B-C50C-407E-A947-70E740481C1C}">
              <a14:useLocalDpi xmlns:a14="http://schemas.microsoft.com/office/drawing/2010/main"/>
            </a:ext>
          </a:extLst>
        </a:blip>
        <a:srcRect l="14287" r="11267" b="25585"/>
        <a:stretch/>
      </xdr:blipFill>
      <xdr:spPr>
        <a:xfrm>
          <a:off x="428625" y="454885425"/>
          <a:ext cx="1592308" cy="1800000"/>
        </a:xfrm>
        <a:prstGeom prst="rect">
          <a:avLst/>
        </a:prstGeom>
        <a:ln>
          <a:solidFill>
            <a:schemeClr val="tx1"/>
          </a:solidFill>
        </a:ln>
      </xdr:spPr>
    </xdr:pic>
    <xdr:clientData/>
  </xdr:twoCellAnchor>
  <xdr:twoCellAnchor>
    <xdr:from>
      <xdr:col>2</xdr:col>
      <xdr:colOff>28575</xdr:colOff>
      <xdr:row>2964</xdr:row>
      <xdr:rowOff>28575</xdr:rowOff>
    </xdr:from>
    <xdr:to>
      <xdr:col>2</xdr:col>
      <xdr:colOff>1620883</xdr:colOff>
      <xdr:row>2974</xdr:row>
      <xdr:rowOff>18825</xdr:rowOff>
    </xdr:to>
    <xdr:pic>
      <xdr:nvPicPr>
        <xdr:cNvPr id="15414" name="그림 15413" descr="인간의 얼굴, 사람, 인물사진, 넥타이이(가) 표시된 사진&#10;&#10;자동 생성된 설명">
          <a:extLst>
            <a:ext uri="{FF2B5EF4-FFF2-40B4-BE49-F238E27FC236}">
              <a16:creationId xmlns:a16="http://schemas.microsoft.com/office/drawing/2014/main" id="{9FDBAC80-66D6-4A2F-8E77-87AE37F5B14A}"/>
            </a:ext>
          </a:extLst>
        </xdr:cNvPr>
        <xdr:cNvPicPr>
          <a:picLocks noChangeAspect="1"/>
        </xdr:cNvPicPr>
      </xdr:nvPicPr>
      <xdr:blipFill rotWithShape="1">
        <a:blip xmlns:r="http://schemas.openxmlformats.org/officeDocument/2006/relationships" r:embed="rId52" cstate="print">
          <a:extLst>
            <a:ext uri="{28A0092B-C50C-407E-A947-70E740481C1C}">
              <a14:useLocalDpi xmlns:a14="http://schemas.microsoft.com/office/drawing/2010/main"/>
            </a:ext>
          </a:extLst>
        </a:blip>
        <a:srcRect l="10238" t="2226" r="12587" b="23675"/>
        <a:stretch/>
      </xdr:blipFill>
      <xdr:spPr>
        <a:xfrm>
          <a:off x="428625" y="457419075"/>
          <a:ext cx="1592308" cy="1800000"/>
        </a:xfrm>
        <a:prstGeom prst="rect">
          <a:avLst/>
        </a:prstGeom>
        <a:ln>
          <a:solidFill>
            <a:schemeClr val="tx1"/>
          </a:solidFill>
        </a:ln>
      </xdr:spPr>
    </xdr:pic>
    <xdr:clientData/>
  </xdr:twoCellAnchor>
  <xdr:twoCellAnchor>
    <xdr:from>
      <xdr:col>2</xdr:col>
      <xdr:colOff>28575</xdr:colOff>
      <xdr:row>3018</xdr:row>
      <xdr:rowOff>28575</xdr:rowOff>
    </xdr:from>
    <xdr:to>
      <xdr:col>2</xdr:col>
      <xdr:colOff>1620883</xdr:colOff>
      <xdr:row>3028</xdr:row>
      <xdr:rowOff>18825</xdr:rowOff>
    </xdr:to>
    <xdr:pic>
      <xdr:nvPicPr>
        <xdr:cNvPr id="15472" name="그림 15471">
          <a:extLst>
            <a:ext uri="{FF2B5EF4-FFF2-40B4-BE49-F238E27FC236}">
              <a16:creationId xmlns:a16="http://schemas.microsoft.com/office/drawing/2014/main" id="{53844E14-BC96-4F83-AC6F-F89DEA5617C4}"/>
            </a:ext>
          </a:extLst>
        </xdr:cNvPr>
        <xdr:cNvPicPr>
          <a:picLocks noChangeAspect="1"/>
        </xdr:cNvPicPr>
      </xdr:nvPicPr>
      <xdr:blipFill>
        <a:blip xmlns:r="http://schemas.openxmlformats.org/officeDocument/2006/relationships" r:embed="rId53"/>
        <a:stretch>
          <a:fillRect/>
        </a:stretch>
      </xdr:blipFill>
      <xdr:spPr>
        <a:xfrm>
          <a:off x="428625" y="1032195675"/>
          <a:ext cx="1592308" cy="1800000"/>
        </a:xfrm>
        <a:prstGeom prst="rect">
          <a:avLst/>
        </a:prstGeom>
        <a:ln>
          <a:solidFill>
            <a:schemeClr val="tx1"/>
          </a:solidFill>
        </a:ln>
      </xdr:spPr>
    </xdr:pic>
    <xdr:clientData/>
  </xdr:twoCellAnchor>
  <xdr:twoCellAnchor>
    <xdr:from>
      <xdr:col>2</xdr:col>
      <xdr:colOff>28575</xdr:colOff>
      <xdr:row>3086</xdr:row>
      <xdr:rowOff>28575</xdr:rowOff>
    </xdr:from>
    <xdr:to>
      <xdr:col>2</xdr:col>
      <xdr:colOff>1620883</xdr:colOff>
      <xdr:row>3096</xdr:row>
      <xdr:rowOff>18825</xdr:rowOff>
    </xdr:to>
    <xdr:pic>
      <xdr:nvPicPr>
        <xdr:cNvPr id="15519" name="그림 15518">
          <a:extLst>
            <a:ext uri="{FF2B5EF4-FFF2-40B4-BE49-F238E27FC236}">
              <a16:creationId xmlns:a16="http://schemas.microsoft.com/office/drawing/2014/main" id="{DD0DEA7D-89D0-484A-A6BF-B415FBAC7C1D}"/>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428625" y="745531275"/>
          <a:ext cx="1592308" cy="1800000"/>
        </a:xfrm>
        <a:prstGeom prst="rect">
          <a:avLst/>
        </a:prstGeom>
        <a:ln>
          <a:solidFill>
            <a:schemeClr val="tx1"/>
          </a:solidFill>
        </a:ln>
      </xdr:spPr>
    </xdr:pic>
    <xdr:clientData/>
  </xdr:twoCellAnchor>
  <xdr:twoCellAnchor>
    <xdr:from>
      <xdr:col>2</xdr:col>
      <xdr:colOff>28575</xdr:colOff>
      <xdr:row>3219</xdr:row>
      <xdr:rowOff>28575</xdr:rowOff>
    </xdr:from>
    <xdr:to>
      <xdr:col>2</xdr:col>
      <xdr:colOff>1620883</xdr:colOff>
      <xdr:row>3229</xdr:row>
      <xdr:rowOff>18825</xdr:rowOff>
    </xdr:to>
    <xdr:pic>
      <xdr:nvPicPr>
        <xdr:cNvPr id="15576" name="그림 15575" descr="사람, 인간의 얼굴, 나무, 의류이(가) 표시된 사진&#10;&#10;자동 생성된 설명">
          <a:extLst>
            <a:ext uri="{FF2B5EF4-FFF2-40B4-BE49-F238E27FC236}">
              <a16:creationId xmlns:a16="http://schemas.microsoft.com/office/drawing/2014/main" id="{A35A59D6-976E-4864-8686-22DE120FAF0B}"/>
            </a:ext>
          </a:extLst>
        </xdr:cNvPr>
        <xdr:cNvPicPr>
          <a:picLocks noChangeAspect="1"/>
        </xdr:cNvPicPr>
      </xdr:nvPicPr>
      <xdr:blipFill rotWithShape="1">
        <a:blip xmlns:r="http://schemas.openxmlformats.org/officeDocument/2006/relationships" r:embed="rId55" cstate="print">
          <a:extLst>
            <a:ext uri="{28A0092B-C50C-407E-A947-70E740481C1C}">
              <a14:useLocalDpi xmlns:a14="http://schemas.microsoft.com/office/drawing/2010/main"/>
            </a:ext>
          </a:extLst>
        </a:blip>
        <a:srcRect/>
        <a:stretch/>
      </xdr:blipFill>
      <xdr:spPr>
        <a:xfrm>
          <a:off x="428625" y="277529925"/>
          <a:ext cx="1592308" cy="1800000"/>
        </a:xfrm>
        <a:prstGeom prst="rect">
          <a:avLst/>
        </a:prstGeom>
        <a:ln>
          <a:solidFill>
            <a:schemeClr val="tx1"/>
          </a:solidFill>
        </a:ln>
      </xdr:spPr>
    </xdr:pic>
    <xdr:clientData/>
  </xdr:twoCellAnchor>
  <xdr:twoCellAnchor>
    <xdr:from>
      <xdr:col>2</xdr:col>
      <xdr:colOff>28575</xdr:colOff>
      <xdr:row>3419</xdr:row>
      <xdr:rowOff>28575</xdr:rowOff>
    </xdr:from>
    <xdr:to>
      <xdr:col>2</xdr:col>
      <xdr:colOff>1620883</xdr:colOff>
      <xdr:row>3429</xdr:row>
      <xdr:rowOff>18825</xdr:rowOff>
    </xdr:to>
    <xdr:pic>
      <xdr:nvPicPr>
        <xdr:cNvPr id="15628" name="그림 15627" descr="인간의 얼굴, 인물사진, 사람, 의류이(가) 표시된 사진&#10;&#10;자동 생성된 설명">
          <a:extLst>
            <a:ext uri="{FF2B5EF4-FFF2-40B4-BE49-F238E27FC236}">
              <a16:creationId xmlns:a16="http://schemas.microsoft.com/office/drawing/2014/main" id="{605E6221-0C20-41BF-AD3E-7DD7E1CAA3C7}"/>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a:ext>
          </a:extLst>
        </a:blip>
        <a:stretch>
          <a:fillRect/>
        </a:stretch>
      </xdr:blipFill>
      <xdr:spPr>
        <a:xfrm>
          <a:off x="428625" y="994914825"/>
          <a:ext cx="1592308" cy="1800000"/>
        </a:xfrm>
        <a:prstGeom prst="rect">
          <a:avLst/>
        </a:prstGeom>
        <a:ln>
          <a:solidFill>
            <a:schemeClr val="tx1"/>
          </a:solidFill>
        </a:ln>
      </xdr:spPr>
    </xdr:pic>
    <xdr:clientData/>
  </xdr:twoCellAnchor>
  <xdr:twoCellAnchor>
    <xdr:from>
      <xdr:col>2</xdr:col>
      <xdr:colOff>28575</xdr:colOff>
      <xdr:row>3285</xdr:row>
      <xdr:rowOff>28575</xdr:rowOff>
    </xdr:from>
    <xdr:to>
      <xdr:col>2</xdr:col>
      <xdr:colOff>1620883</xdr:colOff>
      <xdr:row>3295</xdr:row>
      <xdr:rowOff>18825</xdr:rowOff>
    </xdr:to>
    <xdr:pic>
      <xdr:nvPicPr>
        <xdr:cNvPr id="15680" name="그림 15679">
          <a:extLst>
            <a:ext uri="{FF2B5EF4-FFF2-40B4-BE49-F238E27FC236}">
              <a16:creationId xmlns:a16="http://schemas.microsoft.com/office/drawing/2014/main" id="{18E87BB4-790D-4508-9CDA-E8FC5C196743}"/>
            </a:ext>
          </a:extLst>
        </xdr:cNvPr>
        <xdr:cNvPicPr>
          <a:picLocks noChangeAspect="1"/>
        </xdr:cNvPicPr>
      </xdr:nvPicPr>
      <xdr:blipFill rotWithShape="1">
        <a:blip xmlns:r="http://schemas.openxmlformats.org/officeDocument/2006/relationships" r:embed="rId57" cstate="print">
          <a:extLst>
            <a:ext uri="{28A0092B-C50C-407E-A947-70E740481C1C}">
              <a14:useLocalDpi xmlns:a14="http://schemas.microsoft.com/office/drawing/2010/main"/>
            </a:ext>
          </a:extLst>
        </a:blip>
        <a:srcRect/>
        <a:stretch/>
      </xdr:blipFill>
      <xdr:spPr>
        <a:xfrm>
          <a:off x="428625" y="1210818000"/>
          <a:ext cx="1592308" cy="1800000"/>
        </a:xfrm>
        <a:prstGeom prst="rect">
          <a:avLst/>
        </a:prstGeom>
        <a:ln>
          <a:solidFill>
            <a:schemeClr val="tx1"/>
          </a:solidFill>
        </a:ln>
      </xdr:spPr>
    </xdr:pic>
    <xdr:clientData/>
  </xdr:twoCellAnchor>
  <xdr:twoCellAnchor>
    <xdr:from>
      <xdr:col>2</xdr:col>
      <xdr:colOff>28575</xdr:colOff>
      <xdr:row>3351</xdr:row>
      <xdr:rowOff>28575</xdr:rowOff>
    </xdr:from>
    <xdr:to>
      <xdr:col>2</xdr:col>
      <xdr:colOff>1620883</xdr:colOff>
      <xdr:row>3361</xdr:row>
      <xdr:rowOff>18825</xdr:rowOff>
    </xdr:to>
    <xdr:pic>
      <xdr:nvPicPr>
        <xdr:cNvPr id="15742" name="그림 15741" descr="인간의 얼굴, 흑백, 사람, 인물사진이(가) 표시된 사진&#10;&#10;자동 생성된 설명">
          <a:extLst>
            <a:ext uri="{FF2B5EF4-FFF2-40B4-BE49-F238E27FC236}">
              <a16:creationId xmlns:a16="http://schemas.microsoft.com/office/drawing/2014/main" id="{EF3F3163-4683-4EF9-9C99-CE4EFCFC7C88}"/>
            </a:ext>
          </a:extLst>
        </xdr:cNvPr>
        <xdr:cNvPicPr>
          <a:picLocks noChangeAspect="1"/>
        </xdr:cNvPicPr>
      </xdr:nvPicPr>
      <xdr:blipFill>
        <a:blip xmlns:r="http://schemas.openxmlformats.org/officeDocument/2006/relationships" r:embed="rId58"/>
        <a:stretch>
          <a:fillRect/>
        </a:stretch>
      </xdr:blipFill>
      <xdr:spPr>
        <a:xfrm>
          <a:off x="428625" y="1264386600"/>
          <a:ext cx="1592308" cy="1800000"/>
        </a:xfrm>
        <a:prstGeom prst="rect">
          <a:avLst/>
        </a:prstGeom>
        <a:ln>
          <a:solidFill>
            <a:schemeClr val="tx1"/>
          </a:solidFill>
        </a:ln>
      </xdr:spPr>
    </xdr:pic>
    <xdr:clientData/>
  </xdr:twoCellAnchor>
  <xdr:twoCellAnchor>
    <xdr:from>
      <xdr:col>2</xdr:col>
      <xdr:colOff>28575</xdr:colOff>
      <xdr:row>3543</xdr:row>
      <xdr:rowOff>28575</xdr:rowOff>
    </xdr:from>
    <xdr:to>
      <xdr:col>2</xdr:col>
      <xdr:colOff>1620883</xdr:colOff>
      <xdr:row>3553</xdr:row>
      <xdr:rowOff>18825</xdr:rowOff>
    </xdr:to>
    <xdr:pic>
      <xdr:nvPicPr>
        <xdr:cNvPr id="15801" name="그림 15800">
          <a:extLst>
            <a:ext uri="{FF2B5EF4-FFF2-40B4-BE49-F238E27FC236}">
              <a16:creationId xmlns:a16="http://schemas.microsoft.com/office/drawing/2014/main" id="{D3ED6BF5-7F16-4E2E-BA6B-2CDD5ECA8E15}"/>
            </a:ext>
          </a:extLst>
        </xdr:cNvPr>
        <xdr:cNvPicPr>
          <a:picLocks noChangeAspect="1"/>
        </xdr:cNvPicPr>
      </xdr:nvPicPr>
      <xdr:blipFill>
        <a:blip xmlns:r="http://schemas.openxmlformats.org/officeDocument/2006/relationships" r:embed="rId59"/>
        <a:stretch>
          <a:fillRect/>
        </a:stretch>
      </xdr:blipFill>
      <xdr:spPr>
        <a:xfrm>
          <a:off x="428625" y="1075267725"/>
          <a:ext cx="1592308" cy="1800000"/>
        </a:xfrm>
        <a:prstGeom prst="rect">
          <a:avLst/>
        </a:prstGeom>
        <a:ln>
          <a:solidFill>
            <a:schemeClr val="tx1"/>
          </a:solidFill>
        </a:ln>
      </xdr:spPr>
    </xdr:pic>
    <xdr:clientData/>
  </xdr:twoCellAnchor>
  <xdr:twoCellAnchor>
    <xdr:from>
      <xdr:col>2</xdr:col>
      <xdr:colOff>28575</xdr:colOff>
      <xdr:row>3483</xdr:row>
      <xdr:rowOff>28575</xdr:rowOff>
    </xdr:from>
    <xdr:to>
      <xdr:col>2</xdr:col>
      <xdr:colOff>1620883</xdr:colOff>
      <xdr:row>3493</xdr:row>
      <xdr:rowOff>18825</xdr:rowOff>
    </xdr:to>
    <xdr:pic>
      <xdr:nvPicPr>
        <xdr:cNvPr id="15863" name="그림 15862" descr="인간의 얼굴, 인물사진, 사람, 흑백이(가) 표시된 사진&#10;&#10;자동 생성된 설명">
          <a:extLst>
            <a:ext uri="{FF2B5EF4-FFF2-40B4-BE49-F238E27FC236}">
              <a16:creationId xmlns:a16="http://schemas.microsoft.com/office/drawing/2014/main" id="{FEB6A22C-D29E-4B6A-A110-1238AF8D1DD6}"/>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t="1" b="6614"/>
        <a:stretch/>
      </xdr:blipFill>
      <xdr:spPr>
        <a:xfrm>
          <a:off x="428625" y="1294247475"/>
          <a:ext cx="1592308" cy="1800000"/>
        </a:xfrm>
        <a:prstGeom prst="rect">
          <a:avLst/>
        </a:prstGeom>
        <a:ln>
          <a:solidFill>
            <a:schemeClr val="tx1"/>
          </a:solidFill>
        </a:ln>
      </xdr:spPr>
    </xdr:pic>
    <xdr:clientData/>
  </xdr:twoCellAnchor>
  <xdr:twoCellAnchor>
    <xdr:from>
      <xdr:col>2</xdr:col>
      <xdr:colOff>28575</xdr:colOff>
      <xdr:row>3604</xdr:row>
      <xdr:rowOff>28575</xdr:rowOff>
    </xdr:from>
    <xdr:to>
      <xdr:col>2</xdr:col>
      <xdr:colOff>1620883</xdr:colOff>
      <xdr:row>3614</xdr:row>
      <xdr:rowOff>0</xdr:rowOff>
    </xdr:to>
    <xdr:pic>
      <xdr:nvPicPr>
        <xdr:cNvPr id="15918" name="그림 15917" descr="사람, 인간의 얼굴, 나무, 의류이(가) 표시된 사진&#10;&#10;자동 생성된 설명">
          <a:extLst>
            <a:ext uri="{FF2B5EF4-FFF2-40B4-BE49-F238E27FC236}">
              <a16:creationId xmlns:a16="http://schemas.microsoft.com/office/drawing/2014/main" id="{F2FC697A-0F29-472D-B555-177C5EFFD15E}"/>
            </a:ext>
          </a:extLst>
        </xdr:cNvPr>
        <xdr:cNvPicPr>
          <a:picLocks noChangeAspect="1"/>
        </xdr:cNvPicPr>
      </xdr:nvPicPr>
      <xdr:blipFill rotWithShape="1">
        <a:blip xmlns:r="http://schemas.openxmlformats.org/officeDocument/2006/relationships" r:embed="rId55" cstate="print">
          <a:extLst>
            <a:ext uri="{28A0092B-C50C-407E-A947-70E740481C1C}">
              <a14:useLocalDpi xmlns:a14="http://schemas.microsoft.com/office/drawing/2010/main"/>
            </a:ext>
          </a:extLst>
        </a:blip>
        <a:srcRect/>
        <a:stretch/>
      </xdr:blipFill>
      <xdr:spPr>
        <a:xfrm>
          <a:off x="428625" y="248211975"/>
          <a:ext cx="1592308" cy="1781175"/>
        </a:xfrm>
        <a:prstGeom prst="rect">
          <a:avLst/>
        </a:prstGeom>
        <a:ln>
          <a:solidFill>
            <a:schemeClr val="tx1"/>
          </a:solidFill>
        </a:ln>
      </xdr:spPr>
    </xdr:pic>
    <xdr:clientData/>
  </xdr:twoCellAnchor>
  <xdr:twoCellAnchor>
    <xdr:from>
      <xdr:col>5</xdr:col>
      <xdr:colOff>9525</xdr:colOff>
      <xdr:row>74</xdr:row>
      <xdr:rowOff>19050</xdr:rowOff>
    </xdr:from>
    <xdr:to>
      <xdr:col>5</xdr:col>
      <xdr:colOff>171430</xdr:colOff>
      <xdr:row>74</xdr:row>
      <xdr:rowOff>180955</xdr:rowOff>
    </xdr:to>
    <xdr:pic>
      <xdr:nvPicPr>
        <xdr:cNvPr id="78" name="그림 77" descr="Ⅰ">
          <a:extLst>
            <a:ext uri="{FF2B5EF4-FFF2-40B4-BE49-F238E27FC236}">
              <a16:creationId xmlns:a16="http://schemas.microsoft.com/office/drawing/2014/main" id="{80ECDDC0-7E30-4ADA-BEA5-D84B7CEBDD9E}"/>
            </a:ext>
          </a:extLst>
        </xdr:cNvPr>
        <xdr:cNvPicPr>
          <a:picLocks/>
        </xdr:cNvPicPr>
      </xdr:nvPicPr>
      <xdr:blipFill>
        <a:blip xmlns:r="http://schemas.openxmlformats.org/officeDocument/2006/relationships" r:embed="rId61">
          <a:alphaModFix amt="45000"/>
        </a:blip>
        <a:stretch>
          <a:fillRect/>
        </a:stretch>
      </xdr:blipFill>
      <xdr:spPr>
        <a:xfrm>
          <a:off x="10925175" y="30127575"/>
          <a:ext cx="161905" cy="161905"/>
        </a:xfrm>
        <a:prstGeom prst="rect">
          <a:avLst/>
        </a:prstGeom>
      </xdr:spPr>
    </xdr:pic>
    <xdr:clientData/>
  </xdr:twoCellAnchor>
  <xdr:twoCellAnchor>
    <xdr:from>
      <xdr:col>5</xdr:col>
      <xdr:colOff>9525</xdr:colOff>
      <xdr:row>86</xdr:row>
      <xdr:rowOff>19050</xdr:rowOff>
    </xdr:from>
    <xdr:to>
      <xdr:col>5</xdr:col>
      <xdr:colOff>171430</xdr:colOff>
      <xdr:row>86</xdr:row>
      <xdr:rowOff>180955</xdr:rowOff>
    </xdr:to>
    <xdr:pic>
      <xdr:nvPicPr>
        <xdr:cNvPr id="79" name="그림 78" descr="Ⅰ">
          <a:extLst>
            <a:ext uri="{FF2B5EF4-FFF2-40B4-BE49-F238E27FC236}">
              <a16:creationId xmlns:a16="http://schemas.microsoft.com/office/drawing/2014/main" id="{40D5F41C-3129-4CE3-8E13-0EEA181103A6}"/>
            </a:ext>
          </a:extLst>
        </xdr:cNvPr>
        <xdr:cNvPicPr>
          <a:picLocks/>
        </xdr:cNvPicPr>
      </xdr:nvPicPr>
      <xdr:blipFill>
        <a:blip xmlns:r="http://schemas.openxmlformats.org/officeDocument/2006/relationships" r:embed="rId61">
          <a:alphaModFix amt="45000"/>
        </a:blip>
        <a:stretch>
          <a:fillRect/>
        </a:stretch>
      </xdr:blipFill>
      <xdr:spPr>
        <a:xfrm>
          <a:off x="10925175" y="32299275"/>
          <a:ext cx="161905" cy="161905"/>
        </a:xfrm>
        <a:prstGeom prst="rect">
          <a:avLst/>
        </a:prstGeom>
      </xdr:spPr>
    </xdr:pic>
    <xdr:clientData/>
  </xdr:twoCellAnchor>
  <xdr:twoCellAnchor>
    <xdr:from>
      <xdr:col>5</xdr:col>
      <xdr:colOff>9525</xdr:colOff>
      <xdr:row>119</xdr:row>
      <xdr:rowOff>19050</xdr:rowOff>
    </xdr:from>
    <xdr:to>
      <xdr:col>5</xdr:col>
      <xdr:colOff>171430</xdr:colOff>
      <xdr:row>119</xdr:row>
      <xdr:rowOff>180955</xdr:rowOff>
    </xdr:to>
    <xdr:pic>
      <xdr:nvPicPr>
        <xdr:cNvPr id="80" name="그림 79" descr="Ⅰ">
          <a:extLst>
            <a:ext uri="{FF2B5EF4-FFF2-40B4-BE49-F238E27FC236}">
              <a16:creationId xmlns:a16="http://schemas.microsoft.com/office/drawing/2014/main" id="{4F37A886-8EF4-4834-B1E2-270C92C0A31D}"/>
            </a:ext>
          </a:extLst>
        </xdr:cNvPr>
        <xdr:cNvPicPr>
          <a:picLocks/>
        </xdr:cNvPicPr>
      </xdr:nvPicPr>
      <xdr:blipFill>
        <a:blip xmlns:r="http://schemas.openxmlformats.org/officeDocument/2006/relationships" r:embed="rId61">
          <a:alphaModFix amt="45000"/>
        </a:blip>
        <a:stretch>
          <a:fillRect/>
        </a:stretch>
      </xdr:blipFill>
      <xdr:spPr>
        <a:xfrm>
          <a:off x="10925175" y="38271450"/>
          <a:ext cx="161905" cy="161905"/>
        </a:xfrm>
        <a:prstGeom prst="rect">
          <a:avLst/>
        </a:prstGeom>
      </xdr:spPr>
    </xdr:pic>
    <xdr:clientData/>
  </xdr:twoCellAnchor>
  <xdr:twoCellAnchor>
    <xdr:from>
      <xdr:col>5</xdr:col>
      <xdr:colOff>57150</xdr:colOff>
      <xdr:row>92</xdr:row>
      <xdr:rowOff>19050</xdr:rowOff>
    </xdr:from>
    <xdr:to>
      <xdr:col>5</xdr:col>
      <xdr:colOff>219055</xdr:colOff>
      <xdr:row>92</xdr:row>
      <xdr:rowOff>180955</xdr:rowOff>
    </xdr:to>
    <xdr:pic>
      <xdr:nvPicPr>
        <xdr:cNvPr id="123" name="그림 122" descr="1">
          <a:extLst>
            <a:ext uri="{FF2B5EF4-FFF2-40B4-BE49-F238E27FC236}">
              <a16:creationId xmlns:a16="http://schemas.microsoft.com/office/drawing/2014/main" id="{921896AE-842E-402B-8C0C-FC3DA014A959}"/>
            </a:ext>
          </a:extLst>
        </xdr:cNvPr>
        <xdr:cNvPicPr>
          <a:picLocks/>
        </xdr:cNvPicPr>
      </xdr:nvPicPr>
      <xdr:blipFill>
        <a:blip xmlns:r="http://schemas.openxmlformats.org/officeDocument/2006/relationships" r:embed="rId62">
          <a:alphaModFix amt="45000"/>
        </a:blip>
        <a:stretch>
          <a:fillRect/>
        </a:stretch>
      </xdr:blipFill>
      <xdr:spPr>
        <a:xfrm>
          <a:off x="10972800" y="33385125"/>
          <a:ext cx="161905" cy="161905"/>
        </a:xfrm>
        <a:prstGeom prst="rect">
          <a:avLst/>
        </a:prstGeom>
      </xdr:spPr>
    </xdr:pic>
    <xdr:clientData/>
  </xdr:twoCellAnchor>
  <xdr:twoCellAnchor>
    <xdr:from>
      <xdr:col>5</xdr:col>
      <xdr:colOff>57150</xdr:colOff>
      <xdr:row>95</xdr:row>
      <xdr:rowOff>19050</xdr:rowOff>
    </xdr:from>
    <xdr:to>
      <xdr:col>5</xdr:col>
      <xdr:colOff>219055</xdr:colOff>
      <xdr:row>95</xdr:row>
      <xdr:rowOff>180955</xdr:rowOff>
    </xdr:to>
    <xdr:pic>
      <xdr:nvPicPr>
        <xdr:cNvPr id="137" name="그림 136" descr="1">
          <a:extLst>
            <a:ext uri="{FF2B5EF4-FFF2-40B4-BE49-F238E27FC236}">
              <a16:creationId xmlns:a16="http://schemas.microsoft.com/office/drawing/2014/main" id="{A432EDF1-A695-48A3-9926-3E18ACA35A28}"/>
            </a:ext>
          </a:extLst>
        </xdr:cNvPr>
        <xdr:cNvPicPr>
          <a:picLocks/>
        </xdr:cNvPicPr>
      </xdr:nvPicPr>
      <xdr:blipFill>
        <a:blip xmlns:r="http://schemas.openxmlformats.org/officeDocument/2006/relationships" r:embed="rId62">
          <a:alphaModFix amt="45000"/>
        </a:blip>
        <a:stretch>
          <a:fillRect/>
        </a:stretch>
      </xdr:blipFill>
      <xdr:spPr>
        <a:xfrm>
          <a:off x="10972800" y="33928050"/>
          <a:ext cx="161905" cy="161905"/>
        </a:xfrm>
        <a:prstGeom prst="rect">
          <a:avLst/>
        </a:prstGeom>
      </xdr:spPr>
    </xdr:pic>
    <xdr:clientData/>
  </xdr:twoCellAnchor>
  <xdr:twoCellAnchor>
    <xdr:from>
      <xdr:col>5</xdr:col>
      <xdr:colOff>57150</xdr:colOff>
      <xdr:row>98</xdr:row>
      <xdr:rowOff>19050</xdr:rowOff>
    </xdr:from>
    <xdr:to>
      <xdr:col>5</xdr:col>
      <xdr:colOff>219055</xdr:colOff>
      <xdr:row>98</xdr:row>
      <xdr:rowOff>180955</xdr:rowOff>
    </xdr:to>
    <xdr:pic>
      <xdr:nvPicPr>
        <xdr:cNvPr id="157" name="그림 156" descr="1">
          <a:extLst>
            <a:ext uri="{FF2B5EF4-FFF2-40B4-BE49-F238E27FC236}">
              <a16:creationId xmlns:a16="http://schemas.microsoft.com/office/drawing/2014/main" id="{B1841A77-BB81-4FB1-BD33-963F1B498F9E}"/>
            </a:ext>
          </a:extLst>
        </xdr:cNvPr>
        <xdr:cNvPicPr>
          <a:picLocks/>
        </xdr:cNvPicPr>
      </xdr:nvPicPr>
      <xdr:blipFill>
        <a:blip xmlns:r="http://schemas.openxmlformats.org/officeDocument/2006/relationships" r:embed="rId62">
          <a:alphaModFix amt="45000"/>
        </a:blip>
        <a:stretch>
          <a:fillRect/>
        </a:stretch>
      </xdr:blipFill>
      <xdr:spPr>
        <a:xfrm>
          <a:off x="10972800" y="34470975"/>
          <a:ext cx="161905" cy="161905"/>
        </a:xfrm>
        <a:prstGeom prst="rect">
          <a:avLst/>
        </a:prstGeom>
      </xdr:spPr>
    </xdr:pic>
    <xdr:clientData/>
  </xdr:twoCellAnchor>
  <xdr:twoCellAnchor>
    <xdr:from>
      <xdr:col>5</xdr:col>
      <xdr:colOff>57150</xdr:colOff>
      <xdr:row>101</xdr:row>
      <xdr:rowOff>19047</xdr:rowOff>
    </xdr:from>
    <xdr:to>
      <xdr:col>5</xdr:col>
      <xdr:colOff>219055</xdr:colOff>
      <xdr:row>101</xdr:row>
      <xdr:rowOff>180952</xdr:rowOff>
    </xdr:to>
    <xdr:pic>
      <xdr:nvPicPr>
        <xdr:cNvPr id="193" name="그림 192" descr="1">
          <a:extLst>
            <a:ext uri="{FF2B5EF4-FFF2-40B4-BE49-F238E27FC236}">
              <a16:creationId xmlns:a16="http://schemas.microsoft.com/office/drawing/2014/main" id="{C7DD9FFD-1E32-4660-97B0-349E25B95E4E}"/>
            </a:ext>
          </a:extLst>
        </xdr:cNvPr>
        <xdr:cNvPicPr>
          <a:picLocks/>
        </xdr:cNvPicPr>
      </xdr:nvPicPr>
      <xdr:blipFill>
        <a:blip xmlns:r="http://schemas.openxmlformats.org/officeDocument/2006/relationships" r:embed="rId62">
          <a:alphaModFix amt="45000"/>
        </a:blip>
        <a:stretch>
          <a:fillRect/>
        </a:stretch>
      </xdr:blipFill>
      <xdr:spPr>
        <a:xfrm>
          <a:off x="10972800" y="35013897"/>
          <a:ext cx="161905" cy="161905"/>
        </a:xfrm>
        <a:prstGeom prst="rect">
          <a:avLst/>
        </a:prstGeom>
      </xdr:spPr>
    </xdr:pic>
    <xdr:clientData/>
  </xdr:twoCellAnchor>
  <xdr:twoCellAnchor>
    <xdr:from>
      <xdr:col>5</xdr:col>
      <xdr:colOff>57150</xdr:colOff>
      <xdr:row>104</xdr:row>
      <xdr:rowOff>19050</xdr:rowOff>
    </xdr:from>
    <xdr:to>
      <xdr:col>5</xdr:col>
      <xdr:colOff>219055</xdr:colOff>
      <xdr:row>104</xdr:row>
      <xdr:rowOff>180955</xdr:rowOff>
    </xdr:to>
    <xdr:pic>
      <xdr:nvPicPr>
        <xdr:cNvPr id="194" name="그림 193" descr="1">
          <a:extLst>
            <a:ext uri="{FF2B5EF4-FFF2-40B4-BE49-F238E27FC236}">
              <a16:creationId xmlns:a16="http://schemas.microsoft.com/office/drawing/2014/main" id="{8E197CA8-4D4C-4044-A48A-B5C67FD7032B}"/>
            </a:ext>
          </a:extLst>
        </xdr:cNvPr>
        <xdr:cNvPicPr>
          <a:picLocks/>
        </xdr:cNvPicPr>
      </xdr:nvPicPr>
      <xdr:blipFill>
        <a:blip xmlns:r="http://schemas.openxmlformats.org/officeDocument/2006/relationships" r:embed="rId62">
          <a:alphaModFix amt="45000"/>
        </a:blip>
        <a:stretch>
          <a:fillRect/>
        </a:stretch>
      </xdr:blipFill>
      <xdr:spPr>
        <a:xfrm>
          <a:off x="10972800" y="35556825"/>
          <a:ext cx="161905" cy="161905"/>
        </a:xfrm>
        <a:prstGeom prst="rect">
          <a:avLst/>
        </a:prstGeom>
      </xdr:spPr>
    </xdr:pic>
    <xdr:clientData/>
  </xdr:twoCellAnchor>
  <xdr:twoCellAnchor>
    <xdr:from>
      <xdr:col>5</xdr:col>
      <xdr:colOff>57150</xdr:colOff>
      <xdr:row>107</xdr:row>
      <xdr:rowOff>19050</xdr:rowOff>
    </xdr:from>
    <xdr:to>
      <xdr:col>5</xdr:col>
      <xdr:colOff>219055</xdr:colOff>
      <xdr:row>107</xdr:row>
      <xdr:rowOff>180955</xdr:rowOff>
    </xdr:to>
    <xdr:pic>
      <xdr:nvPicPr>
        <xdr:cNvPr id="199" name="그림 198" descr="1">
          <a:extLst>
            <a:ext uri="{FF2B5EF4-FFF2-40B4-BE49-F238E27FC236}">
              <a16:creationId xmlns:a16="http://schemas.microsoft.com/office/drawing/2014/main" id="{560A4E8A-77DE-42BA-9EE0-133A4A8D2884}"/>
            </a:ext>
          </a:extLst>
        </xdr:cNvPr>
        <xdr:cNvPicPr>
          <a:picLocks/>
        </xdr:cNvPicPr>
      </xdr:nvPicPr>
      <xdr:blipFill>
        <a:blip xmlns:r="http://schemas.openxmlformats.org/officeDocument/2006/relationships" r:embed="rId62">
          <a:alphaModFix amt="45000"/>
        </a:blip>
        <a:stretch>
          <a:fillRect/>
        </a:stretch>
      </xdr:blipFill>
      <xdr:spPr>
        <a:xfrm>
          <a:off x="10972800" y="36099750"/>
          <a:ext cx="161905" cy="161905"/>
        </a:xfrm>
        <a:prstGeom prst="rect">
          <a:avLst/>
        </a:prstGeom>
      </xdr:spPr>
    </xdr:pic>
    <xdr:clientData/>
  </xdr:twoCellAnchor>
  <xdr:twoCellAnchor>
    <xdr:from>
      <xdr:col>5</xdr:col>
      <xdr:colOff>57150</xdr:colOff>
      <xdr:row>110</xdr:row>
      <xdr:rowOff>19050</xdr:rowOff>
    </xdr:from>
    <xdr:to>
      <xdr:col>5</xdr:col>
      <xdr:colOff>219055</xdr:colOff>
      <xdr:row>110</xdr:row>
      <xdr:rowOff>180955</xdr:rowOff>
    </xdr:to>
    <xdr:pic>
      <xdr:nvPicPr>
        <xdr:cNvPr id="218" name="그림 217" descr="1">
          <a:extLst>
            <a:ext uri="{FF2B5EF4-FFF2-40B4-BE49-F238E27FC236}">
              <a16:creationId xmlns:a16="http://schemas.microsoft.com/office/drawing/2014/main" id="{B6B9AFC9-6305-4CFB-ACEE-44CD1808A92E}"/>
            </a:ext>
          </a:extLst>
        </xdr:cNvPr>
        <xdr:cNvPicPr>
          <a:picLocks/>
        </xdr:cNvPicPr>
      </xdr:nvPicPr>
      <xdr:blipFill>
        <a:blip xmlns:r="http://schemas.openxmlformats.org/officeDocument/2006/relationships" r:embed="rId62">
          <a:alphaModFix amt="45000"/>
        </a:blip>
        <a:stretch>
          <a:fillRect/>
        </a:stretch>
      </xdr:blipFill>
      <xdr:spPr>
        <a:xfrm>
          <a:off x="10972800" y="36642675"/>
          <a:ext cx="161905" cy="161905"/>
        </a:xfrm>
        <a:prstGeom prst="rect">
          <a:avLst/>
        </a:prstGeom>
      </xdr:spPr>
    </xdr:pic>
    <xdr:clientData/>
  </xdr:twoCellAnchor>
  <xdr:twoCellAnchor>
    <xdr:from>
      <xdr:col>5</xdr:col>
      <xdr:colOff>57150</xdr:colOff>
      <xdr:row>113</xdr:row>
      <xdr:rowOff>19053</xdr:rowOff>
    </xdr:from>
    <xdr:to>
      <xdr:col>5</xdr:col>
      <xdr:colOff>219055</xdr:colOff>
      <xdr:row>113</xdr:row>
      <xdr:rowOff>180958</xdr:rowOff>
    </xdr:to>
    <xdr:pic>
      <xdr:nvPicPr>
        <xdr:cNvPr id="219" name="그림 218" descr="1">
          <a:extLst>
            <a:ext uri="{FF2B5EF4-FFF2-40B4-BE49-F238E27FC236}">
              <a16:creationId xmlns:a16="http://schemas.microsoft.com/office/drawing/2014/main" id="{8FA40211-9967-4DA4-8467-06C7D853965C}"/>
            </a:ext>
          </a:extLst>
        </xdr:cNvPr>
        <xdr:cNvPicPr>
          <a:picLocks/>
        </xdr:cNvPicPr>
      </xdr:nvPicPr>
      <xdr:blipFill>
        <a:blip xmlns:r="http://schemas.openxmlformats.org/officeDocument/2006/relationships" r:embed="rId62">
          <a:alphaModFix amt="45000"/>
        </a:blip>
        <a:stretch>
          <a:fillRect/>
        </a:stretch>
      </xdr:blipFill>
      <xdr:spPr>
        <a:xfrm>
          <a:off x="10972800" y="37185603"/>
          <a:ext cx="161905" cy="161905"/>
        </a:xfrm>
        <a:prstGeom prst="rect">
          <a:avLst/>
        </a:prstGeom>
      </xdr:spPr>
    </xdr:pic>
    <xdr:clientData/>
  </xdr:twoCellAnchor>
  <xdr:twoCellAnchor>
    <xdr:from>
      <xdr:col>5</xdr:col>
      <xdr:colOff>57150</xdr:colOff>
      <xdr:row>116</xdr:row>
      <xdr:rowOff>19050</xdr:rowOff>
    </xdr:from>
    <xdr:to>
      <xdr:col>5</xdr:col>
      <xdr:colOff>219055</xdr:colOff>
      <xdr:row>116</xdr:row>
      <xdr:rowOff>180955</xdr:rowOff>
    </xdr:to>
    <xdr:pic>
      <xdr:nvPicPr>
        <xdr:cNvPr id="226" name="그림 225" descr="1">
          <a:extLst>
            <a:ext uri="{FF2B5EF4-FFF2-40B4-BE49-F238E27FC236}">
              <a16:creationId xmlns:a16="http://schemas.microsoft.com/office/drawing/2014/main" id="{0B693A61-4BE5-4980-92D4-CF046A6A28B3}"/>
            </a:ext>
          </a:extLst>
        </xdr:cNvPr>
        <xdr:cNvPicPr>
          <a:picLocks/>
        </xdr:cNvPicPr>
      </xdr:nvPicPr>
      <xdr:blipFill>
        <a:blip xmlns:r="http://schemas.openxmlformats.org/officeDocument/2006/relationships" r:embed="rId62">
          <a:alphaModFix amt="45000"/>
        </a:blip>
        <a:stretch>
          <a:fillRect/>
        </a:stretch>
      </xdr:blipFill>
      <xdr:spPr>
        <a:xfrm>
          <a:off x="10972800" y="37728525"/>
          <a:ext cx="161905" cy="161905"/>
        </a:xfrm>
        <a:prstGeom prst="rect">
          <a:avLst/>
        </a:prstGeom>
      </xdr:spPr>
    </xdr:pic>
    <xdr:clientData/>
  </xdr:twoCellAnchor>
  <xdr:twoCellAnchor>
    <xdr:from>
      <xdr:col>5</xdr:col>
      <xdr:colOff>57150</xdr:colOff>
      <xdr:row>120</xdr:row>
      <xdr:rowOff>19050</xdr:rowOff>
    </xdr:from>
    <xdr:to>
      <xdr:col>5</xdr:col>
      <xdr:colOff>219055</xdr:colOff>
      <xdr:row>120</xdr:row>
      <xdr:rowOff>180955</xdr:rowOff>
    </xdr:to>
    <xdr:pic>
      <xdr:nvPicPr>
        <xdr:cNvPr id="235" name="그림 234" descr="1">
          <a:extLst>
            <a:ext uri="{FF2B5EF4-FFF2-40B4-BE49-F238E27FC236}">
              <a16:creationId xmlns:a16="http://schemas.microsoft.com/office/drawing/2014/main" id="{2D589506-26F6-459F-9BE8-B503E2566A72}"/>
            </a:ext>
          </a:extLst>
        </xdr:cNvPr>
        <xdr:cNvPicPr>
          <a:picLocks/>
        </xdr:cNvPicPr>
      </xdr:nvPicPr>
      <xdr:blipFill>
        <a:blip xmlns:r="http://schemas.openxmlformats.org/officeDocument/2006/relationships" r:embed="rId62">
          <a:alphaModFix amt="45000"/>
        </a:blip>
        <a:stretch>
          <a:fillRect/>
        </a:stretch>
      </xdr:blipFill>
      <xdr:spPr>
        <a:xfrm>
          <a:off x="10972800" y="38452425"/>
          <a:ext cx="161905" cy="161905"/>
        </a:xfrm>
        <a:prstGeom prst="rect">
          <a:avLst/>
        </a:prstGeom>
      </xdr:spPr>
    </xdr:pic>
    <xdr:clientData/>
  </xdr:twoCellAnchor>
  <xdr:twoCellAnchor>
    <xdr:from>
      <xdr:col>5</xdr:col>
      <xdr:colOff>57150</xdr:colOff>
      <xdr:row>127</xdr:row>
      <xdr:rowOff>19050</xdr:rowOff>
    </xdr:from>
    <xdr:to>
      <xdr:col>5</xdr:col>
      <xdr:colOff>219055</xdr:colOff>
      <xdr:row>127</xdr:row>
      <xdr:rowOff>180955</xdr:rowOff>
    </xdr:to>
    <xdr:pic>
      <xdr:nvPicPr>
        <xdr:cNvPr id="293" name="그림 292" descr="1">
          <a:extLst>
            <a:ext uri="{FF2B5EF4-FFF2-40B4-BE49-F238E27FC236}">
              <a16:creationId xmlns:a16="http://schemas.microsoft.com/office/drawing/2014/main" id="{049B2789-FFCC-42FD-A404-FF2C4F1DE662}"/>
            </a:ext>
          </a:extLst>
        </xdr:cNvPr>
        <xdr:cNvPicPr>
          <a:picLocks/>
        </xdr:cNvPicPr>
      </xdr:nvPicPr>
      <xdr:blipFill>
        <a:blip xmlns:r="http://schemas.openxmlformats.org/officeDocument/2006/relationships" r:embed="rId62">
          <a:alphaModFix amt="45000"/>
        </a:blip>
        <a:stretch>
          <a:fillRect/>
        </a:stretch>
      </xdr:blipFill>
      <xdr:spPr>
        <a:xfrm>
          <a:off x="10972800" y="39719250"/>
          <a:ext cx="161905" cy="161905"/>
        </a:xfrm>
        <a:prstGeom prst="rect">
          <a:avLst/>
        </a:prstGeom>
      </xdr:spPr>
    </xdr:pic>
    <xdr:clientData/>
  </xdr:twoCellAnchor>
  <xdr:twoCellAnchor>
    <xdr:from>
      <xdr:col>2</xdr:col>
      <xdr:colOff>28575</xdr:colOff>
      <xdr:row>1913</xdr:row>
      <xdr:rowOff>28575</xdr:rowOff>
    </xdr:from>
    <xdr:to>
      <xdr:col>2</xdr:col>
      <xdr:colOff>1619775</xdr:colOff>
      <xdr:row>1923</xdr:row>
      <xdr:rowOff>18825</xdr:rowOff>
    </xdr:to>
    <xdr:pic>
      <xdr:nvPicPr>
        <xdr:cNvPr id="23" name="그림 22">
          <a:extLst>
            <a:ext uri="{FF2B5EF4-FFF2-40B4-BE49-F238E27FC236}">
              <a16:creationId xmlns:a16="http://schemas.microsoft.com/office/drawing/2014/main" id="{A8EB9138-07DD-421E-8A7C-7B37637A9440}"/>
            </a:ext>
          </a:extLst>
        </xdr:cNvPr>
        <xdr:cNvPicPr>
          <a:picLocks noChangeAspect="1"/>
        </xdr:cNvPicPr>
      </xdr:nvPicPr>
      <xdr:blipFill>
        <a:blip xmlns:r="http://schemas.openxmlformats.org/officeDocument/2006/relationships" r:embed="rId11"/>
        <a:stretch>
          <a:fillRect/>
        </a:stretch>
      </xdr:blipFill>
      <xdr:spPr>
        <a:xfrm>
          <a:off x="428625" y="891397125"/>
          <a:ext cx="1591200" cy="1800000"/>
        </a:xfrm>
        <a:prstGeom prst="rect">
          <a:avLst/>
        </a:prstGeom>
        <a:ln>
          <a:solidFill>
            <a:schemeClr val="tx1"/>
          </a:solidFill>
        </a:ln>
      </xdr:spPr>
    </xdr:pic>
    <xdr:clientData/>
  </xdr:twoCellAnchor>
  <xdr:twoCellAnchor>
    <xdr:from>
      <xdr:col>5</xdr:col>
      <xdr:colOff>9525</xdr:colOff>
      <xdr:row>4</xdr:row>
      <xdr:rowOff>19050</xdr:rowOff>
    </xdr:from>
    <xdr:to>
      <xdr:col>5</xdr:col>
      <xdr:colOff>171430</xdr:colOff>
      <xdr:row>4</xdr:row>
      <xdr:rowOff>180955</xdr:rowOff>
    </xdr:to>
    <xdr:pic>
      <xdr:nvPicPr>
        <xdr:cNvPr id="325" name="그림 324" descr="Ⅰ">
          <a:extLst>
            <a:ext uri="{FF2B5EF4-FFF2-40B4-BE49-F238E27FC236}">
              <a16:creationId xmlns:a16="http://schemas.microsoft.com/office/drawing/2014/main" id="{C8C2C978-6107-43C6-B99E-0192710E5E11}"/>
            </a:ext>
          </a:extLst>
        </xdr:cNvPr>
        <xdr:cNvPicPr>
          <a:picLocks/>
        </xdr:cNvPicPr>
      </xdr:nvPicPr>
      <xdr:blipFill>
        <a:blip xmlns:r="http://schemas.openxmlformats.org/officeDocument/2006/relationships" r:embed="rId61">
          <a:alphaModFix amt="45000"/>
        </a:blip>
        <a:stretch>
          <a:fillRect/>
        </a:stretch>
      </xdr:blipFill>
      <xdr:spPr>
        <a:xfrm>
          <a:off x="10925175" y="809625"/>
          <a:ext cx="161905" cy="161905"/>
        </a:xfrm>
        <a:prstGeom prst="rect">
          <a:avLst/>
        </a:prstGeom>
      </xdr:spPr>
    </xdr:pic>
    <xdr:clientData/>
  </xdr:twoCellAnchor>
  <xdr:twoCellAnchor>
    <xdr:from>
      <xdr:col>5</xdr:col>
      <xdr:colOff>9525</xdr:colOff>
      <xdr:row>16</xdr:row>
      <xdr:rowOff>19050</xdr:rowOff>
    </xdr:from>
    <xdr:to>
      <xdr:col>5</xdr:col>
      <xdr:colOff>171430</xdr:colOff>
      <xdr:row>16</xdr:row>
      <xdr:rowOff>180955</xdr:rowOff>
    </xdr:to>
    <xdr:pic>
      <xdr:nvPicPr>
        <xdr:cNvPr id="603" name="그림 602" descr="Ⅰ">
          <a:extLst>
            <a:ext uri="{FF2B5EF4-FFF2-40B4-BE49-F238E27FC236}">
              <a16:creationId xmlns:a16="http://schemas.microsoft.com/office/drawing/2014/main" id="{EC9244ED-EA06-4A47-A5E6-51D7C77257EF}"/>
            </a:ext>
          </a:extLst>
        </xdr:cNvPr>
        <xdr:cNvPicPr>
          <a:picLocks/>
        </xdr:cNvPicPr>
      </xdr:nvPicPr>
      <xdr:blipFill>
        <a:blip xmlns:r="http://schemas.openxmlformats.org/officeDocument/2006/relationships" r:embed="rId61">
          <a:alphaModFix amt="45000"/>
        </a:blip>
        <a:stretch>
          <a:fillRect/>
        </a:stretch>
      </xdr:blipFill>
      <xdr:spPr>
        <a:xfrm>
          <a:off x="10925175" y="2981325"/>
          <a:ext cx="161905" cy="161905"/>
        </a:xfrm>
        <a:prstGeom prst="rect">
          <a:avLst/>
        </a:prstGeom>
      </xdr:spPr>
    </xdr:pic>
    <xdr:clientData/>
  </xdr:twoCellAnchor>
  <xdr:twoCellAnchor>
    <xdr:from>
      <xdr:col>5</xdr:col>
      <xdr:colOff>9525</xdr:colOff>
      <xdr:row>53</xdr:row>
      <xdr:rowOff>19050</xdr:rowOff>
    </xdr:from>
    <xdr:to>
      <xdr:col>5</xdr:col>
      <xdr:colOff>171430</xdr:colOff>
      <xdr:row>53</xdr:row>
      <xdr:rowOff>180955</xdr:rowOff>
    </xdr:to>
    <xdr:pic>
      <xdr:nvPicPr>
        <xdr:cNvPr id="604" name="그림 603" descr="Ⅰ">
          <a:extLst>
            <a:ext uri="{FF2B5EF4-FFF2-40B4-BE49-F238E27FC236}">
              <a16:creationId xmlns:a16="http://schemas.microsoft.com/office/drawing/2014/main" id="{1A609C7C-06A4-440C-BF83-50629B4EB956}"/>
            </a:ext>
          </a:extLst>
        </xdr:cNvPr>
        <xdr:cNvPicPr>
          <a:picLocks/>
        </xdr:cNvPicPr>
      </xdr:nvPicPr>
      <xdr:blipFill>
        <a:blip xmlns:r="http://schemas.openxmlformats.org/officeDocument/2006/relationships" r:embed="rId61">
          <a:alphaModFix amt="45000"/>
        </a:blip>
        <a:stretch>
          <a:fillRect/>
        </a:stretch>
      </xdr:blipFill>
      <xdr:spPr>
        <a:xfrm>
          <a:off x="10925175" y="9677400"/>
          <a:ext cx="161905" cy="161905"/>
        </a:xfrm>
        <a:prstGeom prst="rect">
          <a:avLst/>
        </a:prstGeom>
      </xdr:spPr>
    </xdr:pic>
    <xdr:clientData/>
  </xdr:twoCellAnchor>
  <xdr:twoCellAnchor>
    <xdr:from>
      <xdr:col>5</xdr:col>
      <xdr:colOff>9525</xdr:colOff>
      <xdr:row>142</xdr:row>
      <xdr:rowOff>19050</xdr:rowOff>
    </xdr:from>
    <xdr:to>
      <xdr:col>5</xdr:col>
      <xdr:colOff>171430</xdr:colOff>
      <xdr:row>142</xdr:row>
      <xdr:rowOff>180955</xdr:rowOff>
    </xdr:to>
    <xdr:pic>
      <xdr:nvPicPr>
        <xdr:cNvPr id="605" name="그림 604" descr="Ⅰ">
          <a:extLst>
            <a:ext uri="{FF2B5EF4-FFF2-40B4-BE49-F238E27FC236}">
              <a16:creationId xmlns:a16="http://schemas.microsoft.com/office/drawing/2014/main" id="{18953359-5060-43EC-AEA0-60277DD79B2C}"/>
            </a:ext>
          </a:extLst>
        </xdr:cNvPr>
        <xdr:cNvPicPr>
          <a:picLocks/>
        </xdr:cNvPicPr>
      </xdr:nvPicPr>
      <xdr:blipFill>
        <a:blip xmlns:r="http://schemas.openxmlformats.org/officeDocument/2006/relationships" r:embed="rId61">
          <a:alphaModFix amt="45000"/>
        </a:blip>
        <a:stretch>
          <a:fillRect/>
        </a:stretch>
      </xdr:blipFill>
      <xdr:spPr>
        <a:xfrm>
          <a:off x="10925175" y="62341125"/>
          <a:ext cx="161905" cy="161905"/>
        </a:xfrm>
        <a:prstGeom prst="rect">
          <a:avLst/>
        </a:prstGeom>
      </xdr:spPr>
    </xdr:pic>
    <xdr:clientData/>
  </xdr:twoCellAnchor>
  <xdr:twoCellAnchor>
    <xdr:from>
      <xdr:col>5</xdr:col>
      <xdr:colOff>9525</xdr:colOff>
      <xdr:row>153</xdr:row>
      <xdr:rowOff>19050</xdr:rowOff>
    </xdr:from>
    <xdr:to>
      <xdr:col>5</xdr:col>
      <xdr:colOff>171430</xdr:colOff>
      <xdr:row>153</xdr:row>
      <xdr:rowOff>180955</xdr:rowOff>
    </xdr:to>
    <xdr:pic>
      <xdr:nvPicPr>
        <xdr:cNvPr id="606" name="그림 605" descr="Ⅰ">
          <a:extLst>
            <a:ext uri="{FF2B5EF4-FFF2-40B4-BE49-F238E27FC236}">
              <a16:creationId xmlns:a16="http://schemas.microsoft.com/office/drawing/2014/main" id="{451A4D9A-DF0F-4321-8DF8-C6B102C802AD}"/>
            </a:ext>
          </a:extLst>
        </xdr:cNvPr>
        <xdr:cNvPicPr>
          <a:picLocks/>
        </xdr:cNvPicPr>
      </xdr:nvPicPr>
      <xdr:blipFill>
        <a:blip xmlns:r="http://schemas.openxmlformats.org/officeDocument/2006/relationships" r:embed="rId61">
          <a:alphaModFix amt="45000"/>
        </a:blip>
        <a:stretch>
          <a:fillRect/>
        </a:stretch>
      </xdr:blipFill>
      <xdr:spPr>
        <a:xfrm>
          <a:off x="10925175" y="64331850"/>
          <a:ext cx="161905" cy="161905"/>
        </a:xfrm>
        <a:prstGeom prst="rect">
          <a:avLst/>
        </a:prstGeom>
      </xdr:spPr>
    </xdr:pic>
    <xdr:clientData/>
  </xdr:twoCellAnchor>
  <xdr:twoCellAnchor>
    <xdr:from>
      <xdr:col>5</xdr:col>
      <xdr:colOff>9525</xdr:colOff>
      <xdr:row>176</xdr:row>
      <xdr:rowOff>19050</xdr:rowOff>
    </xdr:from>
    <xdr:to>
      <xdr:col>5</xdr:col>
      <xdr:colOff>171430</xdr:colOff>
      <xdr:row>176</xdr:row>
      <xdr:rowOff>180955</xdr:rowOff>
    </xdr:to>
    <xdr:pic>
      <xdr:nvPicPr>
        <xdr:cNvPr id="607" name="그림 606" descr="Ⅰ">
          <a:extLst>
            <a:ext uri="{FF2B5EF4-FFF2-40B4-BE49-F238E27FC236}">
              <a16:creationId xmlns:a16="http://schemas.microsoft.com/office/drawing/2014/main" id="{3F20F1C8-2BA3-4B4F-A732-3B07559E855B}"/>
            </a:ext>
          </a:extLst>
        </xdr:cNvPr>
        <xdr:cNvPicPr>
          <a:picLocks/>
        </xdr:cNvPicPr>
      </xdr:nvPicPr>
      <xdr:blipFill>
        <a:blip xmlns:r="http://schemas.openxmlformats.org/officeDocument/2006/relationships" r:embed="rId61">
          <a:alphaModFix amt="45000"/>
        </a:blip>
        <a:stretch>
          <a:fillRect/>
        </a:stretch>
      </xdr:blipFill>
      <xdr:spPr>
        <a:xfrm>
          <a:off x="10925175" y="68494275"/>
          <a:ext cx="161905" cy="161905"/>
        </a:xfrm>
        <a:prstGeom prst="rect">
          <a:avLst/>
        </a:prstGeom>
      </xdr:spPr>
    </xdr:pic>
    <xdr:clientData/>
  </xdr:twoCellAnchor>
  <xdr:twoCellAnchor>
    <xdr:from>
      <xdr:col>5</xdr:col>
      <xdr:colOff>9525</xdr:colOff>
      <xdr:row>201</xdr:row>
      <xdr:rowOff>19050</xdr:rowOff>
    </xdr:from>
    <xdr:to>
      <xdr:col>5</xdr:col>
      <xdr:colOff>171430</xdr:colOff>
      <xdr:row>201</xdr:row>
      <xdr:rowOff>180955</xdr:rowOff>
    </xdr:to>
    <xdr:pic>
      <xdr:nvPicPr>
        <xdr:cNvPr id="608" name="그림 607" descr="Ⅰ">
          <a:extLst>
            <a:ext uri="{FF2B5EF4-FFF2-40B4-BE49-F238E27FC236}">
              <a16:creationId xmlns:a16="http://schemas.microsoft.com/office/drawing/2014/main" id="{9502D42E-0341-442E-94CD-3A6ECEFE2D64}"/>
            </a:ext>
          </a:extLst>
        </xdr:cNvPr>
        <xdr:cNvPicPr>
          <a:picLocks/>
        </xdr:cNvPicPr>
      </xdr:nvPicPr>
      <xdr:blipFill>
        <a:blip xmlns:r="http://schemas.openxmlformats.org/officeDocument/2006/relationships" r:embed="rId61">
          <a:alphaModFix amt="45000"/>
        </a:blip>
        <a:stretch>
          <a:fillRect/>
        </a:stretch>
      </xdr:blipFill>
      <xdr:spPr>
        <a:xfrm>
          <a:off x="10925175" y="87858600"/>
          <a:ext cx="161905" cy="161905"/>
        </a:xfrm>
        <a:prstGeom prst="rect">
          <a:avLst/>
        </a:prstGeom>
      </xdr:spPr>
    </xdr:pic>
    <xdr:clientData/>
  </xdr:twoCellAnchor>
  <xdr:twoCellAnchor>
    <xdr:from>
      <xdr:col>5</xdr:col>
      <xdr:colOff>9525</xdr:colOff>
      <xdr:row>213</xdr:row>
      <xdr:rowOff>19050</xdr:rowOff>
    </xdr:from>
    <xdr:to>
      <xdr:col>5</xdr:col>
      <xdr:colOff>171430</xdr:colOff>
      <xdr:row>213</xdr:row>
      <xdr:rowOff>180955</xdr:rowOff>
    </xdr:to>
    <xdr:pic>
      <xdr:nvPicPr>
        <xdr:cNvPr id="621" name="그림 620" descr="Ⅰ">
          <a:extLst>
            <a:ext uri="{FF2B5EF4-FFF2-40B4-BE49-F238E27FC236}">
              <a16:creationId xmlns:a16="http://schemas.microsoft.com/office/drawing/2014/main" id="{91226B1A-DFD4-40D2-AAA3-B2378F2A0B88}"/>
            </a:ext>
          </a:extLst>
        </xdr:cNvPr>
        <xdr:cNvPicPr>
          <a:picLocks/>
        </xdr:cNvPicPr>
      </xdr:nvPicPr>
      <xdr:blipFill>
        <a:blip xmlns:r="http://schemas.openxmlformats.org/officeDocument/2006/relationships" r:embed="rId61">
          <a:alphaModFix amt="45000"/>
        </a:blip>
        <a:stretch>
          <a:fillRect/>
        </a:stretch>
      </xdr:blipFill>
      <xdr:spPr>
        <a:xfrm>
          <a:off x="10925175" y="90030300"/>
          <a:ext cx="161905" cy="161905"/>
        </a:xfrm>
        <a:prstGeom prst="rect">
          <a:avLst/>
        </a:prstGeom>
      </xdr:spPr>
    </xdr:pic>
    <xdr:clientData/>
  </xdr:twoCellAnchor>
  <xdr:twoCellAnchor>
    <xdr:from>
      <xdr:col>5</xdr:col>
      <xdr:colOff>9525</xdr:colOff>
      <xdr:row>240</xdr:row>
      <xdr:rowOff>19050</xdr:rowOff>
    </xdr:from>
    <xdr:to>
      <xdr:col>5</xdr:col>
      <xdr:colOff>171430</xdr:colOff>
      <xdr:row>240</xdr:row>
      <xdr:rowOff>180955</xdr:rowOff>
    </xdr:to>
    <xdr:pic>
      <xdr:nvPicPr>
        <xdr:cNvPr id="622" name="그림 621" descr="Ⅰ">
          <a:extLst>
            <a:ext uri="{FF2B5EF4-FFF2-40B4-BE49-F238E27FC236}">
              <a16:creationId xmlns:a16="http://schemas.microsoft.com/office/drawing/2014/main" id="{65FF9956-50A4-4464-AF8F-4057BA002409}"/>
            </a:ext>
          </a:extLst>
        </xdr:cNvPr>
        <xdr:cNvPicPr>
          <a:picLocks/>
        </xdr:cNvPicPr>
      </xdr:nvPicPr>
      <xdr:blipFill>
        <a:blip xmlns:r="http://schemas.openxmlformats.org/officeDocument/2006/relationships" r:embed="rId61">
          <a:alphaModFix amt="45000"/>
        </a:blip>
        <a:stretch>
          <a:fillRect/>
        </a:stretch>
      </xdr:blipFill>
      <xdr:spPr>
        <a:xfrm>
          <a:off x="10925175" y="94916625"/>
          <a:ext cx="161905" cy="161905"/>
        </a:xfrm>
        <a:prstGeom prst="rect">
          <a:avLst/>
        </a:prstGeom>
      </xdr:spPr>
    </xdr:pic>
    <xdr:clientData/>
  </xdr:twoCellAnchor>
  <xdr:twoCellAnchor>
    <xdr:from>
      <xdr:col>5</xdr:col>
      <xdr:colOff>9525</xdr:colOff>
      <xdr:row>262</xdr:row>
      <xdr:rowOff>19050</xdr:rowOff>
    </xdr:from>
    <xdr:to>
      <xdr:col>5</xdr:col>
      <xdr:colOff>171430</xdr:colOff>
      <xdr:row>262</xdr:row>
      <xdr:rowOff>180955</xdr:rowOff>
    </xdr:to>
    <xdr:pic>
      <xdr:nvPicPr>
        <xdr:cNvPr id="623" name="그림 622" descr="Ⅰ">
          <a:extLst>
            <a:ext uri="{FF2B5EF4-FFF2-40B4-BE49-F238E27FC236}">
              <a16:creationId xmlns:a16="http://schemas.microsoft.com/office/drawing/2014/main" id="{93CA5851-29CB-494C-927D-79AE81A368CA}"/>
            </a:ext>
          </a:extLst>
        </xdr:cNvPr>
        <xdr:cNvPicPr>
          <a:picLocks/>
        </xdr:cNvPicPr>
      </xdr:nvPicPr>
      <xdr:blipFill>
        <a:blip xmlns:r="http://schemas.openxmlformats.org/officeDocument/2006/relationships" r:embed="rId61">
          <a:alphaModFix amt="45000"/>
        </a:blip>
        <a:stretch>
          <a:fillRect/>
        </a:stretch>
      </xdr:blipFill>
      <xdr:spPr>
        <a:xfrm>
          <a:off x="10925175" y="115547775"/>
          <a:ext cx="161905" cy="161905"/>
        </a:xfrm>
        <a:prstGeom prst="rect">
          <a:avLst/>
        </a:prstGeom>
      </xdr:spPr>
    </xdr:pic>
    <xdr:clientData/>
  </xdr:twoCellAnchor>
  <xdr:twoCellAnchor>
    <xdr:from>
      <xdr:col>5</xdr:col>
      <xdr:colOff>9525</xdr:colOff>
      <xdr:row>273</xdr:row>
      <xdr:rowOff>19050</xdr:rowOff>
    </xdr:from>
    <xdr:to>
      <xdr:col>5</xdr:col>
      <xdr:colOff>171430</xdr:colOff>
      <xdr:row>273</xdr:row>
      <xdr:rowOff>180955</xdr:rowOff>
    </xdr:to>
    <xdr:pic>
      <xdr:nvPicPr>
        <xdr:cNvPr id="624" name="그림 623" descr="Ⅰ">
          <a:extLst>
            <a:ext uri="{FF2B5EF4-FFF2-40B4-BE49-F238E27FC236}">
              <a16:creationId xmlns:a16="http://schemas.microsoft.com/office/drawing/2014/main" id="{28633ED1-132A-4437-A1F9-C7FDE35159DD}"/>
            </a:ext>
          </a:extLst>
        </xdr:cNvPr>
        <xdr:cNvPicPr>
          <a:picLocks/>
        </xdr:cNvPicPr>
      </xdr:nvPicPr>
      <xdr:blipFill>
        <a:blip xmlns:r="http://schemas.openxmlformats.org/officeDocument/2006/relationships" r:embed="rId61">
          <a:alphaModFix amt="45000"/>
        </a:blip>
        <a:stretch>
          <a:fillRect/>
        </a:stretch>
      </xdr:blipFill>
      <xdr:spPr>
        <a:xfrm>
          <a:off x="10925175" y="117538500"/>
          <a:ext cx="161905" cy="161905"/>
        </a:xfrm>
        <a:prstGeom prst="rect">
          <a:avLst/>
        </a:prstGeom>
      </xdr:spPr>
    </xdr:pic>
    <xdr:clientData/>
  </xdr:twoCellAnchor>
  <xdr:twoCellAnchor>
    <xdr:from>
      <xdr:col>5</xdr:col>
      <xdr:colOff>9525</xdr:colOff>
      <xdr:row>301</xdr:row>
      <xdr:rowOff>19050</xdr:rowOff>
    </xdr:from>
    <xdr:to>
      <xdr:col>5</xdr:col>
      <xdr:colOff>171430</xdr:colOff>
      <xdr:row>301</xdr:row>
      <xdr:rowOff>180955</xdr:rowOff>
    </xdr:to>
    <xdr:pic>
      <xdr:nvPicPr>
        <xdr:cNvPr id="625" name="그림 624" descr="Ⅰ">
          <a:extLst>
            <a:ext uri="{FF2B5EF4-FFF2-40B4-BE49-F238E27FC236}">
              <a16:creationId xmlns:a16="http://schemas.microsoft.com/office/drawing/2014/main" id="{86773388-9624-458C-86FE-94E0A8BA75E2}"/>
            </a:ext>
          </a:extLst>
        </xdr:cNvPr>
        <xdr:cNvPicPr>
          <a:picLocks/>
        </xdr:cNvPicPr>
      </xdr:nvPicPr>
      <xdr:blipFill>
        <a:blip xmlns:r="http://schemas.openxmlformats.org/officeDocument/2006/relationships" r:embed="rId61">
          <a:alphaModFix amt="45000"/>
        </a:blip>
        <a:stretch>
          <a:fillRect/>
        </a:stretch>
      </xdr:blipFill>
      <xdr:spPr>
        <a:xfrm>
          <a:off x="10925175" y="122605800"/>
          <a:ext cx="161905" cy="161905"/>
        </a:xfrm>
        <a:prstGeom prst="rect">
          <a:avLst/>
        </a:prstGeom>
      </xdr:spPr>
    </xdr:pic>
    <xdr:clientData/>
  </xdr:twoCellAnchor>
  <xdr:twoCellAnchor>
    <xdr:from>
      <xdr:col>5</xdr:col>
      <xdr:colOff>9525</xdr:colOff>
      <xdr:row>323</xdr:row>
      <xdr:rowOff>19050</xdr:rowOff>
    </xdr:from>
    <xdr:to>
      <xdr:col>5</xdr:col>
      <xdr:colOff>171430</xdr:colOff>
      <xdr:row>323</xdr:row>
      <xdr:rowOff>180955</xdr:rowOff>
    </xdr:to>
    <xdr:pic>
      <xdr:nvPicPr>
        <xdr:cNvPr id="626" name="그림 625" descr="Ⅰ">
          <a:extLst>
            <a:ext uri="{FF2B5EF4-FFF2-40B4-BE49-F238E27FC236}">
              <a16:creationId xmlns:a16="http://schemas.microsoft.com/office/drawing/2014/main" id="{8FC02CF8-1933-4312-BA28-0F6EEF5ECED8}"/>
            </a:ext>
          </a:extLst>
        </xdr:cNvPr>
        <xdr:cNvPicPr>
          <a:picLocks/>
        </xdr:cNvPicPr>
      </xdr:nvPicPr>
      <xdr:blipFill>
        <a:blip xmlns:r="http://schemas.openxmlformats.org/officeDocument/2006/relationships" r:embed="rId61">
          <a:alphaModFix amt="45000"/>
        </a:blip>
        <a:stretch>
          <a:fillRect/>
        </a:stretch>
      </xdr:blipFill>
      <xdr:spPr>
        <a:xfrm>
          <a:off x="10925175" y="134731125"/>
          <a:ext cx="161905" cy="161905"/>
        </a:xfrm>
        <a:prstGeom prst="rect">
          <a:avLst/>
        </a:prstGeom>
      </xdr:spPr>
    </xdr:pic>
    <xdr:clientData/>
  </xdr:twoCellAnchor>
  <xdr:twoCellAnchor>
    <xdr:from>
      <xdr:col>5</xdr:col>
      <xdr:colOff>9525</xdr:colOff>
      <xdr:row>336</xdr:row>
      <xdr:rowOff>19050</xdr:rowOff>
    </xdr:from>
    <xdr:to>
      <xdr:col>5</xdr:col>
      <xdr:colOff>171430</xdr:colOff>
      <xdr:row>336</xdr:row>
      <xdr:rowOff>180955</xdr:rowOff>
    </xdr:to>
    <xdr:pic>
      <xdr:nvPicPr>
        <xdr:cNvPr id="627" name="그림 626" descr="Ⅰ">
          <a:extLst>
            <a:ext uri="{FF2B5EF4-FFF2-40B4-BE49-F238E27FC236}">
              <a16:creationId xmlns:a16="http://schemas.microsoft.com/office/drawing/2014/main" id="{055CED7D-2734-4FE6-B2CD-1B66267877F0}"/>
            </a:ext>
          </a:extLst>
        </xdr:cNvPr>
        <xdr:cNvPicPr>
          <a:picLocks/>
        </xdr:cNvPicPr>
      </xdr:nvPicPr>
      <xdr:blipFill>
        <a:blip xmlns:r="http://schemas.openxmlformats.org/officeDocument/2006/relationships" r:embed="rId61">
          <a:alphaModFix amt="45000"/>
        </a:blip>
        <a:stretch>
          <a:fillRect/>
        </a:stretch>
      </xdr:blipFill>
      <xdr:spPr>
        <a:xfrm>
          <a:off x="10925175" y="137083800"/>
          <a:ext cx="161905" cy="161905"/>
        </a:xfrm>
        <a:prstGeom prst="rect">
          <a:avLst/>
        </a:prstGeom>
      </xdr:spPr>
    </xdr:pic>
    <xdr:clientData/>
  </xdr:twoCellAnchor>
  <xdr:twoCellAnchor>
    <xdr:from>
      <xdr:col>5</xdr:col>
      <xdr:colOff>9525</xdr:colOff>
      <xdr:row>365</xdr:row>
      <xdr:rowOff>19050</xdr:rowOff>
    </xdr:from>
    <xdr:to>
      <xdr:col>5</xdr:col>
      <xdr:colOff>171430</xdr:colOff>
      <xdr:row>365</xdr:row>
      <xdr:rowOff>180955</xdr:rowOff>
    </xdr:to>
    <xdr:pic>
      <xdr:nvPicPr>
        <xdr:cNvPr id="628" name="그림 627" descr="Ⅰ">
          <a:extLst>
            <a:ext uri="{FF2B5EF4-FFF2-40B4-BE49-F238E27FC236}">
              <a16:creationId xmlns:a16="http://schemas.microsoft.com/office/drawing/2014/main" id="{3DDF5C87-34F7-4F64-9160-0C878CDADFF0}"/>
            </a:ext>
          </a:extLst>
        </xdr:cNvPr>
        <xdr:cNvPicPr>
          <a:picLocks/>
        </xdr:cNvPicPr>
      </xdr:nvPicPr>
      <xdr:blipFill>
        <a:blip xmlns:r="http://schemas.openxmlformats.org/officeDocument/2006/relationships" r:embed="rId61">
          <a:alphaModFix amt="45000"/>
        </a:blip>
        <a:stretch>
          <a:fillRect/>
        </a:stretch>
      </xdr:blipFill>
      <xdr:spPr>
        <a:xfrm>
          <a:off x="10925175" y="142332075"/>
          <a:ext cx="161905" cy="161905"/>
        </a:xfrm>
        <a:prstGeom prst="rect">
          <a:avLst/>
        </a:prstGeom>
      </xdr:spPr>
    </xdr:pic>
    <xdr:clientData/>
  </xdr:twoCellAnchor>
  <xdr:twoCellAnchor>
    <xdr:from>
      <xdr:col>5</xdr:col>
      <xdr:colOff>9525</xdr:colOff>
      <xdr:row>388</xdr:row>
      <xdr:rowOff>19050</xdr:rowOff>
    </xdr:from>
    <xdr:to>
      <xdr:col>5</xdr:col>
      <xdr:colOff>171430</xdr:colOff>
      <xdr:row>388</xdr:row>
      <xdr:rowOff>180955</xdr:rowOff>
    </xdr:to>
    <xdr:pic>
      <xdr:nvPicPr>
        <xdr:cNvPr id="629" name="그림 628" descr="Ⅰ">
          <a:extLst>
            <a:ext uri="{FF2B5EF4-FFF2-40B4-BE49-F238E27FC236}">
              <a16:creationId xmlns:a16="http://schemas.microsoft.com/office/drawing/2014/main" id="{41FEA979-9CA2-4F7F-8532-A6E6BD7E33A7}"/>
            </a:ext>
          </a:extLst>
        </xdr:cNvPr>
        <xdr:cNvPicPr>
          <a:picLocks/>
        </xdr:cNvPicPr>
      </xdr:nvPicPr>
      <xdr:blipFill>
        <a:blip xmlns:r="http://schemas.openxmlformats.org/officeDocument/2006/relationships" r:embed="rId61">
          <a:alphaModFix amt="45000"/>
        </a:blip>
        <a:stretch>
          <a:fillRect/>
        </a:stretch>
      </xdr:blipFill>
      <xdr:spPr>
        <a:xfrm>
          <a:off x="10925175" y="167487600"/>
          <a:ext cx="161905" cy="161905"/>
        </a:xfrm>
        <a:prstGeom prst="rect">
          <a:avLst/>
        </a:prstGeom>
      </xdr:spPr>
    </xdr:pic>
    <xdr:clientData/>
  </xdr:twoCellAnchor>
  <xdr:twoCellAnchor>
    <xdr:from>
      <xdr:col>5</xdr:col>
      <xdr:colOff>9525</xdr:colOff>
      <xdr:row>399</xdr:row>
      <xdr:rowOff>19050</xdr:rowOff>
    </xdr:from>
    <xdr:to>
      <xdr:col>5</xdr:col>
      <xdr:colOff>171430</xdr:colOff>
      <xdr:row>399</xdr:row>
      <xdr:rowOff>180955</xdr:rowOff>
    </xdr:to>
    <xdr:pic>
      <xdr:nvPicPr>
        <xdr:cNvPr id="630" name="그림 629" descr="Ⅰ">
          <a:extLst>
            <a:ext uri="{FF2B5EF4-FFF2-40B4-BE49-F238E27FC236}">
              <a16:creationId xmlns:a16="http://schemas.microsoft.com/office/drawing/2014/main" id="{4C7F5B56-FB44-47AC-B574-080164834C03}"/>
            </a:ext>
          </a:extLst>
        </xdr:cNvPr>
        <xdr:cNvPicPr>
          <a:picLocks/>
        </xdr:cNvPicPr>
      </xdr:nvPicPr>
      <xdr:blipFill>
        <a:blip xmlns:r="http://schemas.openxmlformats.org/officeDocument/2006/relationships" r:embed="rId61">
          <a:alphaModFix amt="45000"/>
        </a:blip>
        <a:stretch>
          <a:fillRect/>
        </a:stretch>
      </xdr:blipFill>
      <xdr:spPr>
        <a:xfrm>
          <a:off x="10925175" y="169478325"/>
          <a:ext cx="161905" cy="161905"/>
        </a:xfrm>
        <a:prstGeom prst="rect">
          <a:avLst/>
        </a:prstGeom>
      </xdr:spPr>
    </xdr:pic>
    <xdr:clientData/>
  </xdr:twoCellAnchor>
  <xdr:twoCellAnchor>
    <xdr:from>
      <xdr:col>5</xdr:col>
      <xdr:colOff>9525</xdr:colOff>
      <xdr:row>439</xdr:row>
      <xdr:rowOff>19050</xdr:rowOff>
    </xdr:from>
    <xdr:to>
      <xdr:col>5</xdr:col>
      <xdr:colOff>171430</xdr:colOff>
      <xdr:row>439</xdr:row>
      <xdr:rowOff>180955</xdr:rowOff>
    </xdr:to>
    <xdr:pic>
      <xdr:nvPicPr>
        <xdr:cNvPr id="631" name="그림 630" descr="Ⅰ">
          <a:extLst>
            <a:ext uri="{FF2B5EF4-FFF2-40B4-BE49-F238E27FC236}">
              <a16:creationId xmlns:a16="http://schemas.microsoft.com/office/drawing/2014/main" id="{0368B8F0-39D9-408E-9C19-F91BCD8EFC51}"/>
            </a:ext>
          </a:extLst>
        </xdr:cNvPr>
        <xdr:cNvPicPr>
          <a:picLocks/>
        </xdr:cNvPicPr>
      </xdr:nvPicPr>
      <xdr:blipFill>
        <a:blip xmlns:r="http://schemas.openxmlformats.org/officeDocument/2006/relationships" r:embed="rId61">
          <a:alphaModFix amt="45000"/>
        </a:blip>
        <a:stretch>
          <a:fillRect/>
        </a:stretch>
      </xdr:blipFill>
      <xdr:spPr>
        <a:xfrm>
          <a:off x="10925175" y="176717325"/>
          <a:ext cx="161905" cy="161905"/>
        </a:xfrm>
        <a:prstGeom prst="rect">
          <a:avLst/>
        </a:prstGeom>
      </xdr:spPr>
    </xdr:pic>
    <xdr:clientData/>
  </xdr:twoCellAnchor>
  <xdr:twoCellAnchor>
    <xdr:from>
      <xdr:col>5</xdr:col>
      <xdr:colOff>9525</xdr:colOff>
      <xdr:row>461</xdr:row>
      <xdr:rowOff>19050</xdr:rowOff>
    </xdr:from>
    <xdr:to>
      <xdr:col>5</xdr:col>
      <xdr:colOff>171430</xdr:colOff>
      <xdr:row>461</xdr:row>
      <xdr:rowOff>180955</xdr:rowOff>
    </xdr:to>
    <xdr:pic>
      <xdr:nvPicPr>
        <xdr:cNvPr id="632" name="그림 631" descr="Ⅰ">
          <a:extLst>
            <a:ext uri="{FF2B5EF4-FFF2-40B4-BE49-F238E27FC236}">
              <a16:creationId xmlns:a16="http://schemas.microsoft.com/office/drawing/2014/main" id="{071EBB9E-A074-4CDB-BF48-419CC2F1B51C}"/>
            </a:ext>
          </a:extLst>
        </xdr:cNvPr>
        <xdr:cNvPicPr>
          <a:picLocks/>
        </xdr:cNvPicPr>
      </xdr:nvPicPr>
      <xdr:blipFill>
        <a:blip xmlns:r="http://schemas.openxmlformats.org/officeDocument/2006/relationships" r:embed="rId61">
          <a:alphaModFix amt="45000"/>
        </a:blip>
        <a:stretch>
          <a:fillRect/>
        </a:stretch>
      </xdr:blipFill>
      <xdr:spPr>
        <a:xfrm>
          <a:off x="10925175" y="198434325"/>
          <a:ext cx="161905" cy="161905"/>
        </a:xfrm>
        <a:prstGeom prst="rect">
          <a:avLst/>
        </a:prstGeom>
      </xdr:spPr>
    </xdr:pic>
    <xdr:clientData/>
  </xdr:twoCellAnchor>
  <xdr:twoCellAnchor>
    <xdr:from>
      <xdr:col>5</xdr:col>
      <xdr:colOff>9525</xdr:colOff>
      <xdr:row>471</xdr:row>
      <xdr:rowOff>19050</xdr:rowOff>
    </xdr:from>
    <xdr:to>
      <xdr:col>5</xdr:col>
      <xdr:colOff>171430</xdr:colOff>
      <xdr:row>471</xdr:row>
      <xdr:rowOff>180955</xdr:rowOff>
    </xdr:to>
    <xdr:pic>
      <xdr:nvPicPr>
        <xdr:cNvPr id="639" name="그림 638" descr="Ⅰ">
          <a:extLst>
            <a:ext uri="{FF2B5EF4-FFF2-40B4-BE49-F238E27FC236}">
              <a16:creationId xmlns:a16="http://schemas.microsoft.com/office/drawing/2014/main" id="{05106E81-5B17-4243-A793-ED605356F5F6}"/>
            </a:ext>
          </a:extLst>
        </xdr:cNvPr>
        <xdr:cNvPicPr>
          <a:picLocks/>
        </xdr:cNvPicPr>
      </xdr:nvPicPr>
      <xdr:blipFill>
        <a:blip xmlns:r="http://schemas.openxmlformats.org/officeDocument/2006/relationships" r:embed="rId61">
          <a:alphaModFix amt="45000"/>
        </a:blip>
        <a:stretch>
          <a:fillRect/>
        </a:stretch>
      </xdr:blipFill>
      <xdr:spPr>
        <a:xfrm>
          <a:off x="10925175" y="200244075"/>
          <a:ext cx="161905" cy="161905"/>
        </a:xfrm>
        <a:prstGeom prst="rect">
          <a:avLst/>
        </a:prstGeom>
      </xdr:spPr>
    </xdr:pic>
    <xdr:clientData/>
  </xdr:twoCellAnchor>
  <xdr:twoCellAnchor>
    <xdr:from>
      <xdr:col>5</xdr:col>
      <xdr:colOff>9525</xdr:colOff>
      <xdr:row>504</xdr:row>
      <xdr:rowOff>19050</xdr:rowOff>
    </xdr:from>
    <xdr:to>
      <xdr:col>5</xdr:col>
      <xdr:colOff>171430</xdr:colOff>
      <xdr:row>504</xdr:row>
      <xdr:rowOff>180955</xdr:rowOff>
    </xdr:to>
    <xdr:pic>
      <xdr:nvPicPr>
        <xdr:cNvPr id="640" name="그림 639" descr="Ⅰ">
          <a:extLst>
            <a:ext uri="{FF2B5EF4-FFF2-40B4-BE49-F238E27FC236}">
              <a16:creationId xmlns:a16="http://schemas.microsoft.com/office/drawing/2014/main" id="{EE1B1E1A-67FD-499C-AA61-CBE1EDC27AB7}"/>
            </a:ext>
          </a:extLst>
        </xdr:cNvPr>
        <xdr:cNvPicPr>
          <a:picLocks/>
        </xdr:cNvPicPr>
      </xdr:nvPicPr>
      <xdr:blipFill>
        <a:blip xmlns:r="http://schemas.openxmlformats.org/officeDocument/2006/relationships" r:embed="rId61">
          <a:alphaModFix amt="45000"/>
        </a:blip>
        <a:stretch>
          <a:fillRect/>
        </a:stretch>
      </xdr:blipFill>
      <xdr:spPr>
        <a:xfrm>
          <a:off x="10925175" y="206216250"/>
          <a:ext cx="161905" cy="161905"/>
        </a:xfrm>
        <a:prstGeom prst="rect">
          <a:avLst/>
        </a:prstGeom>
      </xdr:spPr>
    </xdr:pic>
    <xdr:clientData/>
  </xdr:twoCellAnchor>
  <xdr:twoCellAnchor>
    <xdr:from>
      <xdr:col>5</xdr:col>
      <xdr:colOff>9525</xdr:colOff>
      <xdr:row>523</xdr:row>
      <xdr:rowOff>19050</xdr:rowOff>
    </xdr:from>
    <xdr:to>
      <xdr:col>5</xdr:col>
      <xdr:colOff>171430</xdr:colOff>
      <xdr:row>523</xdr:row>
      <xdr:rowOff>180955</xdr:rowOff>
    </xdr:to>
    <xdr:pic>
      <xdr:nvPicPr>
        <xdr:cNvPr id="641" name="그림 640" descr="Ⅰ">
          <a:extLst>
            <a:ext uri="{FF2B5EF4-FFF2-40B4-BE49-F238E27FC236}">
              <a16:creationId xmlns:a16="http://schemas.microsoft.com/office/drawing/2014/main" id="{DB1C1F57-333B-4885-9E9C-65331EF21B0A}"/>
            </a:ext>
          </a:extLst>
        </xdr:cNvPr>
        <xdr:cNvPicPr>
          <a:picLocks/>
        </xdr:cNvPicPr>
      </xdr:nvPicPr>
      <xdr:blipFill>
        <a:blip xmlns:r="http://schemas.openxmlformats.org/officeDocument/2006/relationships" r:embed="rId61">
          <a:alphaModFix amt="45000"/>
        </a:blip>
        <a:stretch>
          <a:fillRect/>
        </a:stretch>
      </xdr:blipFill>
      <xdr:spPr>
        <a:xfrm>
          <a:off x="10925175" y="226847400"/>
          <a:ext cx="161905" cy="161905"/>
        </a:xfrm>
        <a:prstGeom prst="rect">
          <a:avLst/>
        </a:prstGeom>
      </xdr:spPr>
    </xdr:pic>
    <xdr:clientData/>
  </xdr:twoCellAnchor>
  <xdr:twoCellAnchor>
    <xdr:from>
      <xdr:col>5</xdr:col>
      <xdr:colOff>9525</xdr:colOff>
      <xdr:row>534</xdr:row>
      <xdr:rowOff>19050</xdr:rowOff>
    </xdr:from>
    <xdr:to>
      <xdr:col>5</xdr:col>
      <xdr:colOff>171430</xdr:colOff>
      <xdr:row>534</xdr:row>
      <xdr:rowOff>180955</xdr:rowOff>
    </xdr:to>
    <xdr:pic>
      <xdr:nvPicPr>
        <xdr:cNvPr id="642" name="그림 641" descr="Ⅰ">
          <a:extLst>
            <a:ext uri="{FF2B5EF4-FFF2-40B4-BE49-F238E27FC236}">
              <a16:creationId xmlns:a16="http://schemas.microsoft.com/office/drawing/2014/main" id="{27858689-494F-4F5F-B0F7-177B72220996}"/>
            </a:ext>
          </a:extLst>
        </xdr:cNvPr>
        <xdr:cNvPicPr>
          <a:picLocks/>
        </xdr:cNvPicPr>
      </xdr:nvPicPr>
      <xdr:blipFill>
        <a:blip xmlns:r="http://schemas.openxmlformats.org/officeDocument/2006/relationships" r:embed="rId61">
          <a:alphaModFix amt="45000"/>
        </a:blip>
        <a:stretch>
          <a:fillRect/>
        </a:stretch>
      </xdr:blipFill>
      <xdr:spPr>
        <a:xfrm>
          <a:off x="10925175" y="228838125"/>
          <a:ext cx="161905" cy="161905"/>
        </a:xfrm>
        <a:prstGeom prst="rect">
          <a:avLst/>
        </a:prstGeom>
      </xdr:spPr>
    </xdr:pic>
    <xdr:clientData/>
  </xdr:twoCellAnchor>
  <xdr:twoCellAnchor>
    <xdr:from>
      <xdr:col>5</xdr:col>
      <xdr:colOff>9525</xdr:colOff>
      <xdr:row>558</xdr:row>
      <xdr:rowOff>19050</xdr:rowOff>
    </xdr:from>
    <xdr:to>
      <xdr:col>5</xdr:col>
      <xdr:colOff>171430</xdr:colOff>
      <xdr:row>558</xdr:row>
      <xdr:rowOff>180955</xdr:rowOff>
    </xdr:to>
    <xdr:pic>
      <xdr:nvPicPr>
        <xdr:cNvPr id="643" name="그림 642" descr="Ⅰ">
          <a:extLst>
            <a:ext uri="{FF2B5EF4-FFF2-40B4-BE49-F238E27FC236}">
              <a16:creationId xmlns:a16="http://schemas.microsoft.com/office/drawing/2014/main" id="{1075F171-EBDA-4943-B6C4-832BBE25D878}"/>
            </a:ext>
          </a:extLst>
        </xdr:cNvPr>
        <xdr:cNvPicPr>
          <a:picLocks/>
        </xdr:cNvPicPr>
      </xdr:nvPicPr>
      <xdr:blipFill>
        <a:blip xmlns:r="http://schemas.openxmlformats.org/officeDocument/2006/relationships" r:embed="rId61">
          <a:alphaModFix amt="45000"/>
        </a:blip>
        <a:stretch>
          <a:fillRect/>
        </a:stretch>
      </xdr:blipFill>
      <xdr:spPr>
        <a:xfrm>
          <a:off x="10925175" y="233181525"/>
          <a:ext cx="161905" cy="161905"/>
        </a:xfrm>
        <a:prstGeom prst="rect">
          <a:avLst/>
        </a:prstGeom>
      </xdr:spPr>
    </xdr:pic>
    <xdr:clientData/>
  </xdr:twoCellAnchor>
  <xdr:twoCellAnchor>
    <xdr:from>
      <xdr:col>5</xdr:col>
      <xdr:colOff>9525</xdr:colOff>
      <xdr:row>579</xdr:row>
      <xdr:rowOff>19050</xdr:rowOff>
    </xdr:from>
    <xdr:to>
      <xdr:col>5</xdr:col>
      <xdr:colOff>171430</xdr:colOff>
      <xdr:row>579</xdr:row>
      <xdr:rowOff>180955</xdr:rowOff>
    </xdr:to>
    <xdr:pic>
      <xdr:nvPicPr>
        <xdr:cNvPr id="644" name="그림 643" descr="Ⅰ">
          <a:extLst>
            <a:ext uri="{FF2B5EF4-FFF2-40B4-BE49-F238E27FC236}">
              <a16:creationId xmlns:a16="http://schemas.microsoft.com/office/drawing/2014/main" id="{ECAF3C8A-B477-4CA6-99DB-9A984CCA702B}"/>
            </a:ext>
          </a:extLst>
        </xdr:cNvPr>
        <xdr:cNvPicPr>
          <a:picLocks/>
        </xdr:cNvPicPr>
      </xdr:nvPicPr>
      <xdr:blipFill>
        <a:blip xmlns:r="http://schemas.openxmlformats.org/officeDocument/2006/relationships" r:embed="rId61">
          <a:alphaModFix amt="45000"/>
        </a:blip>
        <a:stretch>
          <a:fillRect/>
        </a:stretch>
      </xdr:blipFill>
      <xdr:spPr>
        <a:xfrm>
          <a:off x="10925175" y="254898525"/>
          <a:ext cx="161905" cy="161905"/>
        </a:xfrm>
        <a:prstGeom prst="rect">
          <a:avLst/>
        </a:prstGeom>
      </xdr:spPr>
    </xdr:pic>
    <xdr:clientData/>
  </xdr:twoCellAnchor>
  <xdr:twoCellAnchor>
    <xdr:from>
      <xdr:col>5</xdr:col>
      <xdr:colOff>9525</xdr:colOff>
      <xdr:row>588</xdr:row>
      <xdr:rowOff>19050</xdr:rowOff>
    </xdr:from>
    <xdr:to>
      <xdr:col>5</xdr:col>
      <xdr:colOff>171430</xdr:colOff>
      <xdr:row>588</xdr:row>
      <xdr:rowOff>180955</xdr:rowOff>
    </xdr:to>
    <xdr:pic>
      <xdr:nvPicPr>
        <xdr:cNvPr id="645" name="그림 644" descr="Ⅰ">
          <a:extLst>
            <a:ext uri="{FF2B5EF4-FFF2-40B4-BE49-F238E27FC236}">
              <a16:creationId xmlns:a16="http://schemas.microsoft.com/office/drawing/2014/main" id="{B278CD19-472D-4EE6-968F-3311FCDE7A7C}"/>
            </a:ext>
          </a:extLst>
        </xdr:cNvPr>
        <xdr:cNvPicPr>
          <a:picLocks/>
        </xdr:cNvPicPr>
      </xdr:nvPicPr>
      <xdr:blipFill>
        <a:blip xmlns:r="http://schemas.openxmlformats.org/officeDocument/2006/relationships" r:embed="rId61">
          <a:alphaModFix amt="45000"/>
        </a:blip>
        <a:stretch>
          <a:fillRect/>
        </a:stretch>
      </xdr:blipFill>
      <xdr:spPr>
        <a:xfrm>
          <a:off x="10925175" y="256527300"/>
          <a:ext cx="161905" cy="161905"/>
        </a:xfrm>
        <a:prstGeom prst="rect">
          <a:avLst/>
        </a:prstGeom>
      </xdr:spPr>
    </xdr:pic>
    <xdr:clientData/>
  </xdr:twoCellAnchor>
  <xdr:twoCellAnchor>
    <xdr:from>
      <xdr:col>5</xdr:col>
      <xdr:colOff>9525</xdr:colOff>
      <xdr:row>615</xdr:row>
      <xdr:rowOff>19050</xdr:rowOff>
    </xdr:from>
    <xdr:to>
      <xdr:col>5</xdr:col>
      <xdr:colOff>171430</xdr:colOff>
      <xdr:row>615</xdr:row>
      <xdr:rowOff>180955</xdr:rowOff>
    </xdr:to>
    <xdr:pic>
      <xdr:nvPicPr>
        <xdr:cNvPr id="646" name="그림 645" descr="Ⅰ">
          <a:extLst>
            <a:ext uri="{FF2B5EF4-FFF2-40B4-BE49-F238E27FC236}">
              <a16:creationId xmlns:a16="http://schemas.microsoft.com/office/drawing/2014/main" id="{E9C45DD6-3918-4D56-BF62-BCD76FAF81E1}"/>
            </a:ext>
          </a:extLst>
        </xdr:cNvPr>
        <xdr:cNvPicPr>
          <a:picLocks/>
        </xdr:cNvPicPr>
      </xdr:nvPicPr>
      <xdr:blipFill>
        <a:blip xmlns:r="http://schemas.openxmlformats.org/officeDocument/2006/relationships" r:embed="rId61">
          <a:alphaModFix amt="45000"/>
        </a:blip>
        <a:stretch>
          <a:fillRect/>
        </a:stretch>
      </xdr:blipFill>
      <xdr:spPr>
        <a:xfrm>
          <a:off x="10925175" y="261413625"/>
          <a:ext cx="161905" cy="161905"/>
        </a:xfrm>
        <a:prstGeom prst="rect">
          <a:avLst/>
        </a:prstGeom>
      </xdr:spPr>
    </xdr:pic>
    <xdr:clientData/>
  </xdr:twoCellAnchor>
  <xdr:twoCellAnchor>
    <xdr:from>
      <xdr:col>5</xdr:col>
      <xdr:colOff>9525</xdr:colOff>
      <xdr:row>634</xdr:row>
      <xdr:rowOff>19050</xdr:rowOff>
    </xdr:from>
    <xdr:to>
      <xdr:col>5</xdr:col>
      <xdr:colOff>171430</xdr:colOff>
      <xdr:row>634</xdr:row>
      <xdr:rowOff>180955</xdr:rowOff>
    </xdr:to>
    <xdr:pic>
      <xdr:nvPicPr>
        <xdr:cNvPr id="647" name="그림 646" descr="Ⅰ">
          <a:extLst>
            <a:ext uri="{FF2B5EF4-FFF2-40B4-BE49-F238E27FC236}">
              <a16:creationId xmlns:a16="http://schemas.microsoft.com/office/drawing/2014/main" id="{0FA07399-E08F-4CAD-A554-E8D074A5EB50}"/>
            </a:ext>
          </a:extLst>
        </xdr:cNvPr>
        <xdr:cNvPicPr>
          <a:picLocks/>
        </xdr:cNvPicPr>
      </xdr:nvPicPr>
      <xdr:blipFill>
        <a:blip xmlns:r="http://schemas.openxmlformats.org/officeDocument/2006/relationships" r:embed="rId61">
          <a:alphaModFix amt="45000"/>
        </a:blip>
        <a:stretch>
          <a:fillRect/>
        </a:stretch>
      </xdr:blipFill>
      <xdr:spPr>
        <a:xfrm>
          <a:off x="10925175" y="288921825"/>
          <a:ext cx="161905" cy="161905"/>
        </a:xfrm>
        <a:prstGeom prst="rect">
          <a:avLst/>
        </a:prstGeom>
      </xdr:spPr>
    </xdr:pic>
    <xdr:clientData/>
  </xdr:twoCellAnchor>
  <xdr:twoCellAnchor>
    <xdr:from>
      <xdr:col>5</xdr:col>
      <xdr:colOff>9525</xdr:colOff>
      <xdr:row>645</xdr:row>
      <xdr:rowOff>19050</xdr:rowOff>
    </xdr:from>
    <xdr:to>
      <xdr:col>5</xdr:col>
      <xdr:colOff>171430</xdr:colOff>
      <xdr:row>645</xdr:row>
      <xdr:rowOff>180955</xdr:rowOff>
    </xdr:to>
    <xdr:pic>
      <xdr:nvPicPr>
        <xdr:cNvPr id="648" name="그림 647" descr="Ⅰ">
          <a:extLst>
            <a:ext uri="{FF2B5EF4-FFF2-40B4-BE49-F238E27FC236}">
              <a16:creationId xmlns:a16="http://schemas.microsoft.com/office/drawing/2014/main" id="{374CA70C-531E-40D0-9716-9EBE8ACB534F}"/>
            </a:ext>
          </a:extLst>
        </xdr:cNvPr>
        <xdr:cNvPicPr>
          <a:picLocks/>
        </xdr:cNvPicPr>
      </xdr:nvPicPr>
      <xdr:blipFill>
        <a:blip xmlns:r="http://schemas.openxmlformats.org/officeDocument/2006/relationships" r:embed="rId61">
          <a:alphaModFix amt="45000"/>
        </a:blip>
        <a:stretch>
          <a:fillRect/>
        </a:stretch>
      </xdr:blipFill>
      <xdr:spPr>
        <a:xfrm>
          <a:off x="10925175" y="290912550"/>
          <a:ext cx="161905" cy="161905"/>
        </a:xfrm>
        <a:prstGeom prst="rect">
          <a:avLst/>
        </a:prstGeom>
      </xdr:spPr>
    </xdr:pic>
    <xdr:clientData/>
  </xdr:twoCellAnchor>
  <xdr:twoCellAnchor>
    <xdr:from>
      <xdr:col>5</xdr:col>
      <xdr:colOff>9525</xdr:colOff>
      <xdr:row>666</xdr:row>
      <xdr:rowOff>19050</xdr:rowOff>
    </xdr:from>
    <xdr:to>
      <xdr:col>5</xdr:col>
      <xdr:colOff>171430</xdr:colOff>
      <xdr:row>666</xdr:row>
      <xdr:rowOff>180955</xdr:rowOff>
    </xdr:to>
    <xdr:pic>
      <xdr:nvPicPr>
        <xdr:cNvPr id="649" name="그림 648" descr="Ⅰ">
          <a:extLst>
            <a:ext uri="{FF2B5EF4-FFF2-40B4-BE49-F238E27FC236}">
              <a16:creationId xmlns:a16="http://schemas.microsoft.com/office/drawing/2014/main" id="{9D0091D1-514D-46CE-92F4-FF44C7DF37BE}"/>
            </a:ext>
          </a:extLst>
        </xdr:cNvPr>
        <xdr:cNvPicPr>
          <a:picLocks/>
        </xdr:cNvPicPr>
      </xdr:nvPicPr>
      <xdr:blipFill>
        <a:blip xmlns:r="http://schemas.openxmlformats.org/officeDocument/2006/relationships" r:embed="rId61">
          <a:alphaModFix amt="45000"/>
        </a:blip>
        <a:stretch>
          <a:fillRect/>
        </a:stretch>
      </xdr:blipFill>
      <xdr:spPr>
        <a:xfrm>
          <a:off x="10925175" y="294894000"/>
          <a:ext cx="161905" cy="161905"/>
        </a:xfrm>
        <a:prstGeom prst="rect">
          <a:avLst/>
        </a:prstGeom>
      </xdr:spPr>
    </xdr:pic>
    <xdr:clientData/>
  </xdr:twoCellAnchor>
  <xdr:twoCellAnchor>
    <xdr:from>
      <xdr:col>5</xdr:col>
      <xdr:colOff>9525</xdr:colOff>
      <xdr:row>686</xdr:row>
      <xdr:rowOff>19075</xdr:rowOff>
    </xdr:from>
    <xdr:to>
      <xdr:col>5</xdr:col>
      <xdr:colOff>171430</xdr:colOff>
      <xdr:row>687</xdr:row>
      <xdr:rowOff>5</xdr:rowOff>
    </xdr:to>
    <xdr:pic>
      <xdr:nvPicPr>
        <xdr:cNvPr id="650" name="그림 649" descr="Ⅰ">
          <a:extLst>
            <a:ext uri="{FF2B5EF4-FFF2-40B4-BE49-F238E27FC236}">
              <a16:creationId xmlns:a16="http://schemas.microsoft.com/office/drawing/2014/main" id="{131B0471-B491-4973-A5FC-E1490F09CC1C}"/>
            </a:ext>
          </a:extLst>
        </xdr:cNvPr>
        <xdr:cNvPicPr>
          <a:picLocks/>
        </xdr:cNvPicPr>
      </xdr:nvPicPr>
      <xdr:blipFill>
        <a:blip xmlns:r="http://schemas.openxmlformats.org/officeDocument/2006/relationships" r:embed="rId61">
          <a:alphaModFix amt="45000"/>
        </a:blip>
        <a:stretch>
          <a:fillRect/>
        </a:stretch>
      </xdr:blipFill>
      <xdr:spPr>
        <a:xfrm>
          <a:off x="10925175" y="316249075"/>
          <a:ext cx="161905" cy="161905"/>
        </a:xfrm>
        <a:prstGeom prst="rect">
          <a:avLst/>
        </a:prstGeom>
      </xdr:spPr>
    </xdr:pic>
    <xdr:clientData/>
  </xdr:twoCellAnchor>
  <xdr:twoCellAnchor>
    <xdr:from>
      <xdr:col>5</xdr:col>
      <xdr:colOff>9525</xdr:colOff>
      <xdr:row>698</xdr:row>
      <xdr:rowOff>19050</xdr:rowOff>
    </xdr:from>
    <xdr:to>
      <xdr:col>5</xdr:col>
      <xdr:colOff>171430</xdr:colOff>
      <xdr:row>698</xdr:row>
      <xdr:rowOff>180955</xdr:rowOff>
    </xdr:to>
    <xdr:pic>
      <xdr:nvPicPr>
        <xdr:cNvPr id="651" name="그림 650" descr="Ⅰ">
          <a:extLst>
            <a:ext uri="{FF2B5EF4-FFF2-40B4-BE49-F238E27FC236}">
              <a16:creationId xmlns:a16="http://schemas.microsoft.com/office/drawing/2014/main" id="{99903210-F5D0-413B-959F-2C2848908909}"/>
            </a:ext>
          </a:extLst>
        </xdr:cNvPr>
        <xdr:cNvPicPr>
          <a:picLocks/>
        </xdr:cNvPicPr>
      </xdr:nvPicPr>
      <xdr:blipFill>
        <a:blip xmlns:r="http://schemas.openxmlformats.org/officeDocument/2006/relationships" r:embed="rId61">
          <a:alphaModFix amt="45000"/>
        </a:blip>
        <a:stretch>
          <a:fillRect/>
        </a:stretch>
      </xdr:blipFill>
      <xdr:spPr>
        <a:xfrm>
          <a:off x="10925175" y="318420750"/>
          <a:ext cx="161905" cy="161905"/>
        </a:xfrm>
        <a:prstGeom prst="rect">
          <a:avLst/>
        </a:prstGeom>
      </xdr:spPr>
    </xdr:pic>
    <xdr:clientData/>
  </xdr:twoCellAnchor>
  <xdr:twoCellAnchor>
    <xdr:from>
      <xdr:col>5</xdr:col>
      <xdr:colOff>9525</xdr:colOff>
      <xdr:row>738</xdr:row>
      <xdr:rowOff>19050</xdr:rowOff>
    </xdr:from>
    <xdr:to>
      <xdr:col>5</xdr:col>
      <xdr:colOff>171430</xdr:colOff>
      <xdr:row>738</xdr:row>
      <xdr:rowOff>180955</xdr:rowOff>
    </xdr:to>
    <xdr:pic>
      <xdr:nvPicPr>
        <xdr:cNvPr id="652" name="그림 651" descr="Ⅰ">
          <a:extLst>
            <a:ext uri="{FF2B5EF4-FFF2-40B4-BE49-F238E27FC236}">
              <a16:creationId xmlns:a16="http://schemas.microsoft.com/office/drawing/2014/main" id="{EFA6A535-674E-4A03-ACD0-7160E8B7DD1F}"/>
            </a:ext>
          </a:extLst>
        </xdr:cNvPr>
        <xdr:cNvPicPr>
          <a:picLocks/>
        </xdr:cNvPicPr>
      </xdr:nvPicPr>
      <xdr:blipFill>
        <a:blip xmlns:r="http://schemas.openxmlformats.org/officeDocument/2006/relationships" r:embed="rId61">
          <a:alphaModFix amt="45000"/>
        </a:blip>
        <a:stretch>
          <a:fillRect/>
        </a:stretch>
      </xdr:blipFill>
      <xdr:spPr>
        <a:xfrm>
          <a:off x="10925175" y="325659750"/>
          <a:ext cx="161905" cy="161905"/>
        </a:xfrm>
        <a:prstGeom prst="rect">
          <a:avLst/>
        </a:prstGeom>
      </xdr:spPr>
    </xdr:pic>
    <xdr:clientData/>
  </xdr:twoCellAnchor>
  <xdr:twoCellAnchor>
    <xdr:from>
      <xdr:col>5</xdr:col>
      <xdr:colOff>9525</xdr:colOff>
      <xdr:row>759</xdr:row>
      <xdr:rowOff>19075</xdr:rowOff>
    </xdr:from>
    <xdr:to>
      <xdr:col>5</xdr:col>
      <xdr:colOff>171430</xdr:colOff>
      <xdr:row>760</xdr:row>
      <xdr:rowOff>5</xdr:rowOff>
    </xdr:to>
    <xdr:pic>
      <xdr:nvPicPr>
        <xdr:cNvPr id="653" name="그림 652" descr="Ⅰ">
          <a:extLst>
            <a:ext uri="{FF2B5EF4-FFF2-40B4-BE49-F238E27FC236}">
              <a16:creationId xmlns:a16="http://schemas.microsoft.com/office/drawing/2014/main" id="{A6808E67-5C70-4EDF-BF4A-A550DED94075}"/>
            </a:ext>
          </a:extLst>
        </xdr:cNvPr>
        <xdr:cNvPicPr>
          <a:picLocks/>
        </xdr:cNvPicPr>
      </xdr:nvPicPr>
      <xdr:blipFill>
        <a:blip xmlns:r="http://schemas.openxmlformats.org/officeDocument/2006/relationships" r:embed="rId61">
          <a:alphaModFix amt="45000"/>
        </a:blip>
        <a:stretch>
          <a:fillRect/>
        </a:stretch>
      </xdr:blipFill>
      <xdr:spPr>
        <a:xfrm>
          <a:off x="10925175" y="350996275"/>
          <a:ext cx="161905" cy="161905"/>
        </a:xfrm>
        <a:prstGeom prst="rect">
          <a:avLst/>
        </a:prstGeom>
      </xdr:spPr>
    </xdr:pic>
    <xdr:clientData/>
  </xdr:twoCellAnchor>
  <xdr:twoCellAnchor>
    <xdr:from>
      <xdr:col>5</xdr:col>
      <xdr:colOff>9525</xdr:colOff>
      <xdr:row>770</xdr:row>
      <xdr:rowOff>19050</xdr:rowOff>
    </xdr:from>
    <xdr:to>
      <xdr:col>5</xdr:col>
      <xdr:colOff>171430</xdr:colOff>
      <xdr:row>770</xdr:row>
      <xdr:rowOff>180955</xdr:rowOff>
    </xdr:to>
    <xdr:pic>
      <xdr:nvPicPr>
        <xdr:cNvPr id="654" name="그림 653" descr="Ⅰ">
          <a:extLst>
            <a:ext uri="{FF2B5EF4-FFF2-40B4-BE49-F238E27FC236}">
              <a16:creationId xmlns:a16="http://schemas.microsoft.com/office/drawing/2014/main" id="{3FFAAA2F-CDEB-4DB6-9B31-A53F791406ED}"/>
            </a:ext>
          </a:extLst>
        </xdr:cNvPr>
        <xdr:cNvPicPr>
          <a:picLocks/>
        </xdr:cNvPicPr>
      </xdr:nvPicPr>
      <xdr:blipFill>
        <a:blip xmlns:r="http://schemas.openxmlformats.org/officeDocument/2006/relationships" r:embed="rId61">
          <a:alphaModFix amt="45000"/>
        </a:blip>
        <a:stretch>
          <a:fillRect/>
        </a:stretch>
      </xdr:blipFill>
      <xdr:spPr>
        <a:xfrm>
          <a:off x="10925175" y="352986975"/>
          <a:ext cx="161905" cy="161905"/>
        </a:xfrm>
        <a:prstGeom prst="rect">
          <a:avLst/>
        </a:prstGeom>
      </xdr:spPr>
    </xdr:pic>
    <xdr:clientData/>
  </xdr:twoCellAnchor>
  <xdr:twoCellAnchor>
    <xdr:from>
      <xdr:col>5</xdr:col>
      <xdr:colOff>9525</xdr:colOff>
      <xdr:row>802</xdr:row>
      <xdr:rowOff>19050</xdr:rowOff>
    </xdr:from>
    <xdr:to>
      <xdr:col>5</xdr:col>
      <xdr:colOff>171430</xdr:colOff>
      <xdr:row>802</xdr:row>
      <xdr:rowOff>180955</xdr:rowOff>
    </xdr:to>
    <xdr:pic>
      <xdr:nvPicPr>
        <xdr:cNvPr id="655" name="그림 654" descr="Ⅰ">
          <a:extLst>
            <a:ext uri="{FF2B5EF4-FFF2-40B4-BE49-F238E27FC236}">
              <a16:creationId xmlns:a16="http://schemas.microsoft.com/office/drawing/2014/main" id="{E7D79825-87B6-4C15-9921-D412BED8B31A}"/>
            </a:ext>
          </a:extLst>
        </xdr:cNvPr>
        <xdr:cNvPicPr>
          <a:picLocks/>
        </xdr:cNvPicPr>
      </xdr:nvPicPr>
      <xdr:blipFill>
        <a:blip xmlns:r="http://schemas.openxmlformats.org/officeDocument/2006/relationships" r:embed="rId61">
          <a:alphaModFix amt="45000"/>
        </a:blip>
        <a:stretch>
          <a:fillRect/>
        </a:stretch>
      </xdr:blipFill>
      <xdr:spPr>
        <a:xfrm>
          <a:off x="10925175" y="358778175"/>
          <a:ext cx="161905" cy="161905"/>
        </a:xfrm>
        <a:prstGeom prst="rect">
          <a:avLst/>
        </a:prstGeom>
      </xdr:spPr>
    </xdr:pic>
    <xdr:clientData/>
  </xdr:twoCellAnchor>
  <xdr:twoCellAnchor>
    <xdr:from>
      <xdr:col>5</xdr:col>
      <xdr:colOff>9525</xdr:colOff>
      <xdr:row>825</xdr:row>
      <xdr:rowOff>19075</xdr:rowOff>
    </xdr:from>
    <xdr:to>
      <xdr:col>5</xdr:col>
      <xdr:colOff>171430</xdr:colOff>
      <xdr:row>826</xdr:row>
      <xdr:rowOff>5</xdr:rowOff>
    </xdr:to>
    <xdr:pic>
      <xdr:nvPicPr>
        <xdr:cNvPr id="656" name="그림 655" descr="Ⅰ">
          <a:extLst>
            <a:ext uri="{FF2B5EF4-FFF2-40B4-BE49-F238E27FC236}">
              <a16:creationId xmlns:a16="http://schemas.microsoft.com/office/drawing/2014/main" id="{D752136C-D03D-416F-B22B-17EA6E1B0DC7}"/>
            </a:ext>
          </a:extLst>
        </xdr:cNvPr>
        <xdr:cNvPicPr>
          <a:picLocks/>
        </xdr:cNvPicPr>
      </xdr:nvPicPr>
      <xdr:blipFill>
        <a:blip xmlns:r="http://schemas.openxmlformats.org/officeDocument/2006/relationships" r:embed="rId61">
          <a:alphaModFix amt="45000"/>
        </a:blip>
        <a:stretch>
          <a:fillRect/>
        </a:stretch>
      </xdr:blipFill>
      <xdr:spPr>
        <a:xfrm>
          <a:off x="10925175" y="376513750"/>
          <a:ext cx="161905" cy="161905"/>
        </a:xfrm>
        <a:prstGeom prst="rect">
          <a:avLst/>
        </a:prstGeom>
      </xdr:spPr>
    </xdr:pic>
    <xdr:clientData/>
  </xdr:twoCellAnchor>
  <xdr:twoCellAnchor>
    <xdr:from>
      <xdr:col>5</xdr:col>
      <xdr:colOff>9525</xdr:colOff>
      <xdr:row>837</xdr:row>
      <xdr:rowOff>19050</xdr:rowOff>
    </xdr:from>
    <xdr:to>
      <xdr:col>5</xdr:col>
      <xdr:colOff>171430</xdr:colOff>
      <xdr:row>837</xdr:row>
      <xdr:rowOff>180955</xdr:rowOff>
    </xdr:to>
    <xdr:pic>
      <xdr:nvPicPr>
        <xdr:cNvPr id="657" name="그림 656" descr="Ⅰ">
          <a:extLst>
            <a:ext uri="{FF2B5EF4-FFF2-40B4-BE49-F238E27FC236}">
              <a16:creationId xmlns:a16="http://schemas.microsoft.com/office/drawing/2014/main" id="{208E6346-A70B-4D05-B872-FDCBBEE17ED5}"/>
            </a:ext>
          </a:extLst>
        </xdr:cNvPr>
        <xdr:cNvPicPr>
          <a:picLocks/>
        </xdr:cNvPicPr>
      </xdr:nvPicPr>
      <xdr:blipFill>
        <a:blip xmlns:r="http://schemas.openxmlformats.org/officeDocument/2006/relationships" r:embed="rId61">
          <a:alphaModFix amt="45000"/>
        </a:blip>
        <a:stretch>
          <a:fillRect/>
        </a:stretch>
      </xdr:blipFill>
      <xdr:spPr>
        <a:xfrm>
          <a:off x="10925175" y="378685425"/>
          <a:ext cx="161905" cy="161905"/>
        </a:xfrm>
        <a:prstGeom prst="rect">
          <a:avLst/>
        </a:prstGeom>
      </xdr:spPr>
    </xdr:pic>
    <xdr:clientData/>
  </xdr:twoCellAnchor>
  <xdr:twoCellAnchor>
    <xdr:from>
      <xdr:col>5</xdr:col>
      <xdr:colOff>9525</xdr:colOff>
      <xdr:row>867</xdr:row>
      <xdr:rowOff>19050</xdr:rowOff>
    </xdr:from>
    <xdr:to>
      <xdr:col>5</xdr:col>
      <xdr:colOff>171430</xdr:colOff>
      <xdr:row>867</xdr:row>
      <xdr:rowOff>180955</xdr:rowOff>
    </xdr:to>
    <xdr:pic>
      <xdr:nvPicPr>
        <xdr:cNvPr id="658" name="그림 657" descr="Ⅰ">
          <a:extLst>
            <a:ext uri="{FF2B5EF4-FFF2-40B4-BE49-F238E27FC236}">
              <a16:creationId xmlns:a16="http://schemas.microsoft.com/office/drawing/2014/main" id="{4226E664-B737-4EE6-BC05-7E86A85835E9}"/>
            </a:ext>
          </a:extLst>
        </xdr:cNvPr>
        <xdr:cNvPicPr>
          <a:picLocks/>
        </xdr:cNvPicPr>
      </xdr:nvPicPr>
      <xdr:blipFill>
        <a:blip xmlns:r="http://schemas.openxmlformats.org/officeDocument/2006/relationships" r:embed="rId61">
          <a:alphaModFix amt="45000"/>
        </a:blip>
        <a:stretch>
          <a:fillRect/>
        </a:stretch>
      </xdr:blipFill>
      <xdr:spPr>
        <a:xfrm>
          <a:off x="10925175" y="384114675"/>
          <a:ext cx="161905" cy="161905"/>
        </a:xfrm>
        <a:prstGeom prst="rect">
          <a:avLst/>
        </a:prstGeom>
      </xdr:spPr>
    </xdr:pic>
    <xdr:clientData/>
  </xdr:twoCellAnchor>
  <xdr:twoCellAnchor>
    <xdr:from>
      <xdr:col>5</xdr:col>
      <xdr:colOff>9525</xdr:colOff>
      <xdr:row>891</xdr:row>
      <xdr:rowOff>19050</xdr:rowOff>
    </xdr:from>
    <xdr:to>
      <xdr:col>5</xdr:col>
      <xdr:colOff>171430</xdr:colOff>
      <xdr:row>891</xdr:row>
      <xdr:rowOff>180955</xdr:rowOff>
    </xdr:to>
    <xdr:pic>
      <xdr:nvPicPr>
        <xdr:cNvPr id="659" name="그림 658" descr="Ⅰ">
          <a:extLst>
            <a:ext uri="{FF2B5EF4-FFF2-40B4-BE49-F238E27FC236}">
              <a16:creationId xmlns:a16="http://schemas.microsoft.com/office/drawing/2014/main" id="{6FBF73CD-3781-443C-A94D-A185990F14DF}"/>
            </a:ext>
          </a:extLst>
        </xdr:cNvPr>
        <xdr:cNvPicPr>
          <a:picLocks/>
        </xdr:cNvPicPr>
      </xdr:nvPicPr>
      <xdr:blipFill>
        <a:blip xmlns:r="http://schemas.openxmlformats.org/officeDocument/2006/relationships" r:embed="rId61">
          <a:alphaModFix amt="45000"/>
        </a:blip>
        <a:stretch>
          <a:fillRect/>
        </a:stretch>
      </xdr:blipFill>
      <xdr:spPr>
        <a:xfrm>
          <a:off x="10925175" y="394430250"/>
          <a:ext cx="161905" cy="161905"/>
        </a:xfrm>
        <a:prstGeom prst="rect">
          <a:avLst/>
        </a:prstGeom>
      </xdr:spPr>
    </xdr:pic>
    <xdr:clientData/>
  </xdr:twoCellAnchor>
  <xdr:twoCellAnchor>
    <xdr:from>
      <xdr:col>5</xdr:col>
      <xdr:colOff>9525</xdr:colOff>
      <xdr:row>904</xdr:row>
      <xdr:rowOff>19050</xdr:rowOff>
    </xdr:from>
    <xdr:to>
      <xdr:col>5</xdr:col>
      <xdr:colOff>171430</xdr:colOff>
      <xdr:row>904</xdr:row>
      <xdr:rowOff>180955</xdr:rowOff>
    </xdr:to>
    <xdr:pic>
      <xdr:nvPicPr>
        <xdr:cNvPr id="660" name="그림 659" descr="Ⅰ">
          <a:extLst>
            <a:ext uri="{FF2B5EF4-FFF2-40B4-BE49-F238E27FC236}">
              <a16:creationId xmlns:a16="http://schemas.microsoft.com/office/drawing/2014/main" id="{CB36EECD-E4C0-473B-9F73-FEB3D750B079}"/>
            </a:ext>
          </a:extLst>
        </xdr:cNvPr>
        <xdr:cNvPicPr>
          <a:picLocks/>
        </xdr:cNvPicPr>
      </xdr:nvPicPr>
      <xdr:blipFill>
        <a:blip xmlns:r="http://schemas.openxmlformats.org/officeDocument/2006/relationships" r:embed="rId61">
          <a:alphaModFix amt="45000"/>
        </a:blip>
        <a:stretch>
          <a:fillRect/>
        </a:stretch>
      </xdr:blipFill>
      <xdr:spPr>
        <a:xfrm>
          <a:off x="10925175" y="396782925"/>
          <a:ext cx="161905" cy="161905"/>
        </a:xfrm>
        <a:prstGeom prst="rect">
          <a:avLst/>
        </a:prstGeom>
      </xdr:spPr>
    </xdr:pic>
    <xdr:clientData/>
  </xdr:twoCellAnchor>
  <xdr:twoCellAnchor>
    <xdr:from>
      <xdr:col>5</xdr:col>
      <xdr:colOff>9525</xdr:colOff>
      <xdr:row>933</xdr:row>
      <xdr:rowOff>19050</xdr:rowOff>
    </xdr:from>
    <xdr:to>
      <xdr:col>5</xdr:col>
      <xdr:colOff>171430</xdr:colOff>
      <xdr:row>933</xdr:row>
      <xdr:rowOff>180955</xdr:rowOff>
    </xdr:to>
    <xdr:pic>
      <xdr:nvPicPr>
        <xdr:cNvPr id="661" name="그림 660" descr="Ⅰ">
          <a:extLst>
            <a:ext uri="{FF2B5EF4-FFF2-40B4-BE49-F238E27FC236}">
              <a16:creationId xmlns:a16="http://schemas.microsoft.com/office/drawing/2014/main" id="{1C42FF30-C429-4BEC-972E-D6A5444E0A8F}"/>
            </a:ext>
          </a:extLst>
        </xdr:cNvPr>
        <xdr:cNvPicPr>
          <a:picLocks/>
        </xdr:cNvPicPr>
      </xdr:nvPicPr>
      <xdr:blipFill>
        <a:blip xmlns:r="http://schemas.openxmlformats.org/officeDocument/2006/relationships" r:embed="rId61">
          <a:alphaModFix amt="45000"/>
        </a:blip>
        <a:stretch>
          <a:fillRect/>
        </a:stretch>
      </xdr:blipFill>
      <xdr:spPr>
        <a:xfrm>
          <a:off x="10925175" y="402031200"/>
          <a:ext cx="161905" cy="161905"/>
        </a:xfrm>
        <a:prstGeom prst="rect">
          <a:avLst/>
        </a:prstGeom>
      </xdr:spPr>
    </xdr:pic>
    <xdr:clientData/>
  </xdr:twoCellAnchor>
  <xdr:twoCellAnchor>
    <xdr:from>
      <xdr:col>5</xdr:col>
      <xdr:colOff>9525</xdr:colOff>
      <xdr:row>959</xdr:row>
      <xdr:rowOff>19050</xdr:rowOff>
    </xdr:from>
    <xdr:to>
      <xdr:col>5</xdr:col>
      <xdr:colOff>171430</xdr:colOff>
      <xdr:row>959</xdr:row>
      <xdr:rowOff>180955</xdr:rowOff>
    </xdr:to>
    <xdr:pic>
      <xdr:nvPicPr>
        <xdr:cNvPr id="662" name="그림 661" descr="Ⅰ">
          <a:extLst>
            <a:ext uri="{FF2B5EF4-FFF2-40B4-BE49-F238E27FC236}">
              <a16:creationId xmlns:a16="http://schemas.microsoft.com/office/drawing/2014/main" id="{46BD18A4-E7AF-4B49-A841-DFD2C92A78C7}"/>
            </a:ext>
          </a:extLst>
        </xdr:cNvPr>
        <xdr:cNvPicPr>
          <a:picLocks/>
        </xdr:cNvPicPr>
      </xdr:nvPicPr>
      <xdr:blipFill>
        <a:blip xmlns:r="http://schemas.openxmlformats.org/officeDocument/2006/relationships" r:embed="rId61">
          <a:alphaModFix amt="45000"/>
        </a:blip>
        <a:stretch>
          <a:fillRect/>
        </a:stretch>
      </xdr:blipFill>
      <xdr:spPr>
        <a:xfrm>
          <a:off x="10925175" y="427367700"/>
          <a:ext cx="161905" cy="161905"/>
        </a:xfrm>
        <a:prstGeom prst="rect">
          <a:avLst/>
        </a:prstGeom>
      </xdr:spPr>
    </xdr:pic>
    <xdr:clientData/>
  </xdr:twoCellAnchor>
  <xdr:twoCellAnchor>
    <xdr:from>
      <xdr:col>5</xdr:col>
      <xdr:colOff>9525</xdr:colOff>
      <xdr:row>972</xdr:row>
      <xdr:rowOff>19050</xdr:rowOff>
    </xdr:from>
    <xdr:to>
      <xdr:col>5</xdr:col>
      <xdr:colOff>171430</xdr:colOff>
      <xdr:row>972</xdr:row>
      <xdr:rowOff>180955</xdr:rowOff>
    </xdr:to>
    <xdr:pic>
      <xdr:nvPicPr>
        <xdr:cNvPr id="669" name="그림 668" descr="Ⅰ">
          <a:extLst>
            <a:ext uri="{FF2B5EF4-FFF2-40B4-BE49-F238E27FC236}">
              <a16:creationId xmlns:a16="http://schemas.microsoft.com/office/drawing/2014/main" id="{37D4DC49-B133-4D14-A95C-983AB700B714}"/>
            </a:ext>
          </a:extLst>
        </xdr:cNvPr>
        <xdr:cNvPicPr>
          <a:picLocks/>
        </xdr:cNvPicPr>
      </xdr:nvPicPr>
      <xdr:blipFill>
        <a:blip xmlns:r="http://schemas.openxmlformats.org/officeDocument/2006/relationships" r:embed="rId61">
          <a:alphaModFix amt="45000"/>
        </a:blip>
        <a:stretch>
          <a:fillRect/>
        </a:stretch>
      </xdr:blipFill>
      <xdr:spPr>
        <a:xfrm>
          <a:off x="10925175" y="429720375"/>
          <a:ext cx="161905" cy="161905"/>
        </a:xfrm>
        <a:prstGeom prst="rect">
          <a:avLst/>
        </a:prstGeom>
      </xdr:spPr>
    </xdr:pic>
    <xdr:clientData/>
  </xdr:twoCellAnchor>
  <xdr:twoCellAnchor>
    <xdr:from>
      <xdr:col>5</xdr:col>
      <xdr:colOff>9525</xdr:colOff>
      <xdr:row>1019</xdr:row>
      <xdr:rowOff>19050</xdr:rowOff>
    </xdr:from>
    <xdr:to>
      <xdr:col>5</xdr:col>
      <xdr:colOff>171430</xdr:colOff>
      <xdr:row>1019</xdr:row>
      <xdr:rowOff>180955</xdr:rowOff>
    </xdr:to>
    <xdr:pic>
      <xdr:nvPicPr>
        <xdr:cNvPr id="670" name="그림 669" descr="Ⅰ">
          <a:extLst>
            <a:ext uri="{FF2B5EF4-FFF2-40B4-BE49-F238E27FC236}">
              <a16:creationId xmlns:a16="http://schemas.microsoft.com/office/drawing/2014/main" id="{D4C89CF6-333A-40C5-8AC2-5CF6B56ADAF1}"/>
            </a:ext>
          </a:extLst>
        </xdr:cNvPr>
        <xdr:cNvPicPr>
          <a:picLocks/>
        </xdr:cNvPicPr>
      </xdr:nvPicPr>
      <xdr:blipFill>
        <a:blip xmlns:r="http://schemas.openxmlformats.org/officeDocument/2006/relationships" r:embed="rId61">
          <a:alphaModFix amt="45000"/>
        </a:blip>
        <a:stretch>
          <a:fillRect/>
        </a:stretch>
      </xdr:blipFill>
      <xdr:spPr>
        <a:xfrm>
          <a:off x="10925175" y="438226200"/>
          <a:ext cx="161905" cy="161905"/>
        </a:xfrm>
        <a:prstGeom prst="rect">
          <a:avLst/>
        </a:prstGeom>
      </xdr:spPr>
    </xdr:pic>
    <xdr:clientData/>
  </xdr:twoCellAnchor>
  <xdr:twoCellAnchor>
    <xdr:from>
      <xdr:col>5</xdr:col>
      <xdr:colOff>9525</xdr:colOff>
      <xdr:row>1042</xdr:row>
      <xdr:rowOff>19050</xdr:rowOff>
    </xdr:from>
    <xdr:to>
      <xdr:col>5</xdr:col>
      <xdr:colOff>171430</xdr:colOff>
      <xdr:row>1042</xdr:row>
      <xdr:rowOff>180955</xdr:rowOff>
    </xdr:to>
    <xdr:pic>
      <xdr:nvPicPr>
        <xdr:cNvPr id="671" name="그림 670" descr="Ⅰ">
          <a:extLst>
            <a:ext uri="{FF2B5EF4-FFF2-40B4-BE49-F238E27FC236}">
              <a16:creationId xmlns:a16="http://schemas.microsoft.com/office/drawing/2014/main" id="{BE23AD8B-3C05-4488-8A77-0E807CEB83D9}"/>
            </a:ext>
          </a:extLst>
        </xdr:cNvPr>
        <xdr:cNvPicPr>
          <a:picLocks/>
        </xdr:cNvPicPr>
      </xdr:nvPicPr>
      <xdr:blipFill>
        <a:blip xmlns:r="http://schemas.openxmlformats.org/officeDocument/2006/relationships" r:embed="rId61">
          <a:alphaModFix amt="45000"/>
        </a:blip>
        <a:stretch>
          <a:fillRect/>
        </a:stretch>
      </xdr:blipFill>
      <xdr:spPr>
        <a:xfrm>
          <a:off x="10925175" y="464648550"/>
          <a:ext cx="161905" cy="161905"/>
        </a:xfrm>
        <a:prstGeom prst="rect">
          <a:avLst/>
        </a:prstGeom>
      </xdr:spPr>
    </xdr:pic>
    <xdr:clientData/>
  </xdr:twoCellAnchor>
  <xdr:twoCellAnchor>
    <xdr:from>
      <xdr:col>5</xdr:col>
      <xdr:colOff>9525</xdr:colOff>
      <xdr:row>1054</xdr:row>
      <xdr:rowOff>19050</xdr:rowOff>
    </xdr:from>
    <xdr:to>
      <xdr:col>5</xdr:col>
      <xdr:colOff>171430</xdr:colOff>
      <xdr:row>1054</xdr:row>
      <xdr:rowOff>180955</xdr:rowOff>
    </xdr:to>
    <xdr:pic>
      <xdr:nvPicPr>
        <xdr:cNvPr id="672" name="그림 671" descr="Ⅰ">
          <a:extLst>
            <a:ext uri="{FF2B5EF4-FFF2-40B4-BE49-F238E27FC236}">
              <a16:creationId xmlns:a16="http://schemas.microsoft.com/office/drawing/2014/main" id="{AE55BC0B-D37C-4B2A-B088-4918D06E7951}"/>
            </a:ext>
          </a:extLst>
        </xdr:cNvPr>
        <xdr:cNvPicPr>
          <a:picLocks/>
        </xdr:cNvPicPr>
      </xdr:nvPicPr>
      <xdr:blipFill>
        <a:blip xmlns:r="http://schemas.openxmlformats.org/officeDocument/2006/relationships" r:embed="rId61">
          <a:alphaModFix amt="45000"/>
        </a:blip>
        <a:stretch>
          <a:fillRect/>
        </a:stretch>
      </xdr:blipFill>
      <xdr:spPr>
        <a:xfrm>
          <a:off x="10925175" y="466820250"/>
          <a:ext cx="161905" cy="161905"/>
        </a:xfrm>
        <a:prstGeom prst="rect">
          <a:avLst/>
        </a:prstGeom>
      </xdr:spPr>
    </xdr:pic>
    <xdr:clientData/>
  </xdr:twoCellAnchor>
  <xdr:twoCellAnchor>
    <xdr:from>
      <xdr:col>5</xdr:col>
      <xdr:colOff>9525</xdr:colOff>
      <xdr:row>1093</xdr:row>
      <xdr:rowOff>19050</xdr:rowOff>
    </xdr:from>
    <xdr:to>
      <xdr:col>5</xdr:col>
      <xdr:colOff>171430</xdr:colOff>
      <xdr:row>1093</xdr:row>
      <xdr:rowOff>180955</xdr:rowOff>
    </xdr:to>
    <xdr:pic>
      <xdr:nvPicPr>
        <xdr:cNvPr id="673" name="그림 672" descr="Ⅰ">
          <a:extLst>
            <a:ext uri="{FF2B5EF4-FFF2-40B4-BE49-F238E27FC236}">
              <a16:creationId xmlns:a16="http://schemas.microsoft.com/office/drawing/2014/main" id="{7B09A42F-C165-4E11-B478-F144E48ABFC4}"/>
            </a:ext>
          </a:extLst>
        </xdr:cNvPr>
        <xdr:cNvPicPr>
          <a:picLocks/>
        </xdr:cNvPicPr>
      </xdr:nvPicPr>
      <xdr:blipFill>
        <a:blip xmlns:r="http://schemas.openxmlformats.org/officeDocument/2006/relationships" r:embed="rId61">
          <a:alphaModFix amt="45000"/>
        </a:blip>
        <a:stretch>
          <a:fillRect/>
        </a:stretch>
      </xdr:blipFill>
      <xdr:spPr>
        <a:xfrm>
          <a:off x="10925175" y="473878275"/>
          <a:ext cx="161905" cy="161905"/>
        </a:xfrm>
        <a:prstGeom prst="rect">
          <a:avLst/>
        </a:prstGeom>
      </xdr:spPr>
    </xdr:pic>
    <xdr:clientData/>
  </xdr:twoCellAnchor>
  <xdr:twoCellAnchor>
    <xdr:from>
      <xdr:col>5</xdr:col>
      <xdr:colOff>9525</xdr:colOff>
      <xdr:row>1108</xdr:row>
      <xdr:rowOff>19050</xdr:rowOff>
    </xdr:from>
    <xdr:to>
      <xdr:col>5</xdr:col>
      <xdr:colOff>171430</xdr:colOff>
      <xdr:row>1108</xdr:row>
      <xdr:rowOff>180955</xdr:rowOff>
    </xdr:to>
    <xdr:pic>
      <xdr:nvPicPr>
        <xdr:cNvPr id="674" name="그림 673" descr="Ⅰ">
          <a:extLst>
            <a:ext uri="{FF2B5EF4-FFF2-40B4-BE49-F238E27FC236}">
              <a16:creationId xmlns:a16="http://schemas.microsoft.com/office/drawing/2014/main" id="{B07EA180-50BB-4D80-A2E1-6B6FF643F5E3}"/>
            </a:ext>
          </a:extLst>
        </xdr:cNvPr>
        <xdr:cNvPicPr>
          <a:picLocks/>
        </xdr:cNvPicPr>
      </xdr:nvPicPr>
      <xdr:blipFill>
        <a:blip xmlns:r="http://schemas.openxmlformats.org/officeDocument/2006/relationships" r:embed="rId61">
          <a:alphaModFix amt="45000"/>
        </a:blip>
        <a:stretch>
          <a:fillRect/>
        </a:stretch>
      </xdr:blipFill>
      <xdr:spPr>
        <a:xfrm>
          <a:off x="10925175" y="497947950"/>
          <a:ext cx="161905" cy="161905"/>
        </a:xfrm>
        <a:prstGeom prst="rect">
          <a:avLst/>
        </a:prstGeom>
      </xdr:spPr>
    </xdr:pic>
    <xdr:clientData/>
  </xdr:twoCellAnchor>
  <xdr:twoCellAnchor>
    <xdr:from>
      <xdr:col>5</xdr:col>
      <xdr:colOff>9525</xdr:colOff>
      <xdr:row>1122</xdr:row>
      <xdr:rowOff>19050</xdr:rowOff>
    </xdr:from>
    <xdr:to>
      <xdr:col>5</xdr:col>
      <xdr:colOff>171430</xdr:colOff>
      <xdr:row>1122</xdr:row>
      <xdr:rowOff>180955</xdr:rowOff>
    </xdr:to>
    <xdr:pic>
      <xdr:nvPicPr>
        <xdr:cNvPr id="681" name="그림 680" descr="Ⅰ">
          <a:extLst>
            <a:ext uri="{FF2B5EF4-FFF2-40B4-BE49-F238E27FC236}">
              <a16:creationId xmlns:a16="http://schemas.microsoft.com/office/drawing/2014/main" id="{FDBC1B91-E62A-41EA-86B6-0345F150B753}"/>
            </a:ext>
          </a:extLst>
        </xdr:cNvPr>
        <xdr:cNvPicPr>
          <a:picLocks/>
        </xdr:cNvPicPr>
      </xdr:nvPicPr>
      <xdr:blipFill>
        <a:blip xmlns:r="http://schemas.openxmlformats.org/officeDocument/2006/relationships" r:embed="rId61">
          <a:alphaModFix amt="45000"/>
        </a:blip>
        <a:stretch>
          <a:fillRect/>
        </a:stretch>
      </xdr:blipFill>
      <xdr:spPr>
        <a:xfrm>
          <a:off x="10925175" y="500481600"/>
          <a:ext cx="161905" cy="161905"/>
        </a:xfrm>
        <a:prstGeom prst="rect">
          <a:avLst/>
        </a:prstGeom>
      </xdr:spPr>
    </xdr:pic>
    <xdr:clientData/>
  </xdr:twoCellAnchor>
  <xdr:twoCellAnchor>
    <xdr:from>
      <xdr:col>5</xdr:col>
      <xdr:colOff>9525</xdr:colOff>
      <xdr:row>1156</xdr:row>
      <xdr:rowOff>19050</xdr:rowOff>
    </xdr:from>
    <xdr:to>
      <xdr:col>5</xdr:col>
      <xdr:colOff>171430</xdr:colOff>
      <xdr:row>1156</xdr:row>
      <xdr:rowOff>180955</xdr:rowOff>
    </xdr:to>
    <xdr:pic>
      <xdr:nvPicPr>
        <xdr:cNvPr id="682" name="그림 681" descr="Ⅰ">
          <a:extLst>
            <a:ext uri="{FF2B5EF4-FFF2-40B4-BE49-F238E27FC236}">
              <a16:creationId xmlns:a16="http://schemas.microsoft.com/office/drawing/2014/main" id="{9763F879-0C30-4381-84B0-5856C533FB50}"/>
            </a:ext>
          </a:extLst>
        </xdr:cNvPr>
        <xdr:cNvPicPr>
          <a:picLocks/>
        </xdr:cNvPicPr>
      </xdr:nvPicPr>
      <xdr:blipFill>
        <a:blip xmlns:r="http://schemas.openxmlformats.org/officeDocument/2006/relationships" r:embed="rId61">
          <a:alphaModFix amt="45000"/>
        </a:blip>
        <a:stretch>
          <a:fillRect/>
        </a:stretch>
      </xdr:blipFill>
      <xdr:spPr>
        <a:xfrm>
          <a:off x="10925175" y="506634750"/>
          <a:ext cx="161905" cy="161905"/>
        </a:xfrm>
        <a:prstGeom prst="rect">
          <a:avLst/>
        </a:prstGeom>
      </xdr:spPr>
    </xdr:pic>
    <xdr:clientData/>
  </xdr:twoCellAnchor>
  <xdr:twoCellAnchor>
    <xdr:from>
      <xdr:col>5</xdr:col>
      <xdr:colOff>9525</xdr:colOff>
      <xdr:row>1172</xdr:row>
      <xdr:rowOff>19050</xdr:rowOff>
    </xdr:from>
    <xdr:to>
      <xdr:col>5</xdr:col>
      <xdr:colOff>171430</xdr:colOff>
      <xdr:row>1172</xdr:row>
      <xdr:rowOff>180955</xdr:rowOff>
    </xdr:to>
    <xdr:pic>
      <xdr:nvPicPr>
        <xdr:cNvPr id="683" name="그림 682" descr="Ⅰ">
          <a:extLst>
            <a:ext uri="{FF2B5EF4-FFF2-40B4-BE49-F238E27FC236}">
              <a16:creationId xmlns:a16="http://schemas.microsoft.com/office/drawing/2014/main" id="{D6EB1EEC-3CFA-4167-8E10-1171B27B218A}"/>
            </a:ext>
          </a:extLst>
        </xdr:cNvPr>
        <xdr:cNvPicPr>
          <a:picLocks/>
        </xdr:cNvPicPr>
      </xdr:nvPicPr>
      <xdr:blipFill>
        <a:blip xmlns:r="http://schemas.openxmlformats.org/officeDocument/2006/relationships" r:embed="rId61">
          <a:alphaModFix amt="45000"/>
        </a:blip>
        <a:stretch>
          <a:fillRect/>
        </a:stretch>
      </xdr:blipFill>
      <xdr:spPr>
        <a:xfrm>
          <a:off x="10925175" y="526542000"/>
          <a:ext cx="161905" cy="161905"/>
        </a:xfrm>
        <a:prstGeom prst="rect">
          <a:avLst/>
        </a:prstGeom>
      </xdr:spPr>
    </xdr:pic>
    <xdr:clientData/>
  </xdr:twoCellAnchor>
  <xdr:twoCellAnchor>
    <xdr:from>
      <xdr:col>5</xdr:col>
      <xdr:colOff>9525</xdr:colOff>
      <xdr:row>1183</xdr:row>
      <xdr:rowOff>19050</xdr:rowOff>
    </xdr:from>
    <xdr:to>
      <xdr:col>5</xdr:col>
      <xdr:colOff>171430</xdr:colOff>
      <xdr:row>1183</xdr:row>
      <xdr:rowOff>180955</xdr:rowOff>
    </xdr:to>
    <xdr:pic>
      <xdr:nvPicPr>
        <xdr:cNvPr id="684" name="그림 683" descr="Ⅰ">
          <a:extLst>
            <a:ext uri="{FF2B5EF4-FFF2-40B4-BE49-F238E27FC236}">
              <a16:creationId xmlns:a16="http://schemas.microsoft.com/office/drawing/2014/main" id="{FD3427D8-F579-4D0D-939B-7BFCEE01F095}"/>
            </a:ext>
          </a:extLst>
        </xdr:cNvPr>
        <xdr:cNvPicPr>
          <a:picLocks/>
        </xdr:cNvPicPr>
      </xdr:nvPicPr>
      <xdr:blipFill>
        <a:blip xmlns:r="http://schemas.openxmlformats.org/officeDocument/2006/relationships" r:embed="rId61">
          <a:alphaModFix amt="45000"/>
        </a:blip>
        <a:stretch>
          <a:fillRect/>
        </a:stretch>
      </xdr:blipFill>
      <xdr:spPr>
        <a:xfrm>
          <a:off x="10925175" y="528532725"/>
          <a:ext cx="161905" cy="161905"/>
        </a:xfrm>
        <a:prstGeom prst="rect">
          <a:avLst/>
        </a:prstGeom>
      </xdr:spPr>
    </xdr:pic>
    <xdr:clientData/>
  </xdr:twoCellAnchor>
  <xdr:twoCellAnchor>
    <xdr:from>
      <xdr:col>5</xdr:col>
      <xdr:colOff>9525</xdr:colOff>
      <xdr:row>1205</xdr:row>
      <xdr:rowOff>19050</xdr:rowOff>
    </xdr:from>
    <xdr:to>
      <xdr:col>5</xdr:col>
      <xdr:colOff>171430</xdr:colOff>
      <xdr:row>1205</xdr:row>
      <xdr:rowOff>180955</xdr:rowOff>
    </xdr:to>
    <xdr:pic>
      <xdr:nvPicPr>
        <xdr:cNvPr id="685" name="그림 684" descr="Ⅰ">
          <a:extLst>
            <a:ext uri="{FF2B5EF4-FFF2-40B4-BE49-F238E27FC236}">
              <a16:creationId xmlns:a16="http://schemas.microsoft.com/office/drawing/2014/main" id="{B25A9791-B9A7-4262-8A27-089F23E594B2}"/>
            </a:ext>
          </a:extLst>
        </xdr:cNvPr>
        <xdr:cNvPicPr>
          <a:picLocks/>
        </xdr:cNvPicPr>
      </xdr:nvPicPr>
      <xdr:blipFill>
        <a:blip xmlns:r="http://schemas.openxmlformats.org/officeDocument/2006/relationships" r:embed="rId61">
          <a:alphaModFix amt="45000"/>
        </a:blip>
        <a:stretch>
          <a:fillRect/>
        </a:stretch>
      </xdr:blipFill>
      <xdr:spPr>
        <a:xfrm>
          <a:off x="10925175" y="532514175"/>
          <a:ext cx="161905" cy="161905"/>
        </a:xfrm>
        <a:prstGeom prst="rect">
          <a:avLst/>
        </a:prstGeom>
      </xdr:spPr>
    </xdr:pic>
    <xdr:clientData/>
  </xdr:twoCellAnchor>
  <xdr:twoCellAnchor>
    <xdr:from>
      <xdr:col>5</xdr:col>
      <xdr:colOff>9525</xdr:colOff>
      <xdr:row>1225</xdr:row>
      <xdr:rowOff>19050</xdr:rowOff>
    </xdr:from>
    <xdr:to>
      <xdr:col>5</xdr:col>
      <xdr:colOff>171430</xdr:colOff>
      <xdr:row>1225</xdr:row>
      <xdr:rowOff>180955</xdr:rowOff>
    </xdr:to>
    <xdr:pic>
      <xdr:nvPicPr>
        <xdr:cNvPr id="686" name="그림 685" descr="Ⅰ">
          <a:extLst>
            <a:ext uri="{FF2B5EF4-FFF2-40B4-BE49-F238E27FC236}">
              <a16:creationId xmlns:a16="http://schemas.microsoft.com/office/drawing/2014/main" id="{2143F084-FE78-4D1F-9397-5FFC0917F84D}"/>
            </a:ext>
          </a:extLst>
        </xdr:cNvPr>
        <xdr:cNvPicPr>
          <a:picLocks/>
        </xdr:cNvPicPr>
      </xdr:nvPicPr>
      <xdr:blipFill>
        <a:blip xmlns:r="http://schemas.openxmlformats.org/officeDocument/2006/relationships" r:embed="rId61">
          <a:alphaModFix amt="45000"/>
        </a:blip>
        <a:stretch>
          <a:fillRect/>
        </a:stretch>
      </xdr:blipFill>
      <xdr:spPr>
        <a:xfrm>
          <a:off x="10925175" y="553869225"/>
          <a:ext cx="161905" cy="161905"/>
        </a:xfrm>
        <a:prstGeom prst="rect">
          <a:avLst/>
        </a:prstGeom>
      </xdr:spPr>
    </xdr:pic>
    <xdr:clientData/>
  </xdr:twoCellAnchor>
  <xdr:twoCellAnchor>
    <xdr:from>
      <xdr:col>5</xdr:col>
      <xdr:colOff>9525</xdr:colOff>
      <xdr:row>1236</xdr:row>
      <xdr:rowOff>19050</xdr:rowOff>
    </xdr:from>
    <xdr:to>
      <xdr:col>5</xdr:col>
      <xdr:colOff>171430</xdr:colOff>
      <xdr:row>1236</xdr:row>
      <xdr:rowOff>180955</xdr:rowOff>
    </xdr:to>
    <xdr:pic>
      <xdr:nvPicPr>
        <xdr:cNvPr id="687" name="그림 686" descr="Ⅰ">
          <a:extLst>
            <a:ext uri="{FF2B5EF4-FFF2-40B4-BE49-F238E27FC236}">
              <a16:creationId xmlns:a16="http://schemas.microsoft.com/office/drawing/2014/main" id="{E83B0572-10C3-4A5D-8437-814EF55A1DA4}"/>
            </a:ext>
          </a:extLst>
        </xdr:cNvPr>
        <xdr:cNvPicPr>
          <a:picLocks/>
        </xdr:cNvPicPr>
      </xdr:nvPicPr>
      <xdr:blipFill>
        <a:blip xmlns:r="http://schemas.openxmlformats.org/officeDocument/2006/relationships" r:embed="rId61">
          <a:alphaModFix amt="45000"/>
        </a:blip>
        <a:stretch>
          <a:fillRect/>
        </a:stretch>
      </xdr:blipFill>
      <xdr:spPr>
        <a:xfrm>
          <a:off x="10925175" y="555859950"/>
          <a:ext cx="161905" cy="161905"/>
        </a:xfrm>
        <a:prstGeom prst="rect">
          <a:avLst/>
        </a:prstGeom>
      </xdr:spPr>
    </xdr:pic>
    <xdr:clientData/>
  </xdr:twoCellAnchor>
  <xdr:twoCellAnchor>
    <xdr:from>
      <xdr:col>5</xdr:col>
      <xdr:colOff>9525</xdr:colOff>
      <xdr:row>1260</xdr:row>
      <xdr:rowOff>19050</xdr:rowOff>
    </xdr:from>
    <xdr:to>
      <xdr:col>5</xdr:col>
      <xdr:colOff>171430</xdr:colOff>
      <xdr:row>1260</xdr:row>
      <xdr:rowOff>180955</xdr:rowOff>
    </xdr:to>
    <xdr:pic>
      <xdr:nvPicPr>
        <xdr:cNvPr id="688" name="그림 687" descr="Ⅰ">
          <a:extLst>
            <a:ext uri="{FF2B5EF4-FFF2-40B4-BE49-F238E27FC236}">
              <a16:creationId xmlns:a16="http://schemas.microsoft.com/office/drawing/2014/main" id="{DA6DFE6F-7EF1-4D73-816F-798D45EE1A38}"/>
            </a:ext>
          </a:extLst>
        </xdr:cNvPr>
        <xdr:cNvPicPr>
          <a:picLocks/>
        </xdr:cNvPicPr>
      </xdr:nvPicPr>
      <xdr:blipFill>
        <a:blip xmlns:r="http://schemas.openxmlformats.org/officeDocument/2006/relationships" r:embed="rId61">
          <a:alphaModFix amt="45000"/>
        </a:blip>
        <a:stretch>
          <a:fillRect/>
        </a:stretch>
      </xdr:blipFill>
      <xdr:spPr>
        <a:xfrm>
          <a:off x="10925175" y="560203350"/>
          <a:ext cx="161905" cy="161905"/>
        </a:xfrm>
        <a:prstGeom prst="rect">
          <a:avLst/>
        </a:prstGeom>
      </xdr:spPr>
    </xdr:pic>
    <xdr:clientData/>
  </xdr:twoCellAnchor>
  <xdr:twoCellAnchor>
    <xdr:from>
      <xdr:col>5</xdr:col>
      <xdr:colOff>9525</xdr:colOff>
      <xdr:row>1285</xdr:row>
      <xdr:rowOff>19050</xdr:rowOff>
    </xdr:from>
    <xdr:to>
      <xdr:col>5</xdr:col>
      <xdr:colOff>171430</xdr:colOff>
      <xdr:row>1285</xdr:row>
      <xdr:rowOff>180955</xdr:rowOff>
    </xdr:to>
    <xdr:pic>
      <xdr:nvPicPr>
        <xdr:cNvPr id="689" name="그림 688" descr="Ⅰ">
          <a:extLst>
            <a:ext uri="{FF2B5EF4-FFF2-40B4-BE49-F238E27FC236}">
              <a16:creationId xmlns:a16="http://schemas.microsoft.com/office/drawing/2014/main" id="{67F936BC-8673-4606-85B0-F552AFFD0845}"/>
            </a:ext>
          </a:extLst>
        </xdr:cNvPr>
        <xdr:cNvPicPr>
          <a:picLocks/>
        </xdr:cNvPicPr>
      </xdr:nvPicPr>
      <xdr:blipFill>
        <a:blip xmlns:r="http://schemas.openxmlformats.org/officeDocument/2006/relationships" r:embed="rId61">
          <a:alphaModFix amt="45000"/>
        </a:blip>
        <a:stretch>
          <a:fillRect/>
        </a:stretch>
      </xdr:blipFill>
      <xdr:spPr>
        <a:xfrm>
          <a:off x="10925175" y="589521300"/>
          <a:ext cx="161905" cy="161905"/>
        </a:xfrm>
        <a:prstGeom prst="rect">
          <a:avLst/>
        </a:prstGeom>
      </xdr:spPr>
    </xdr:pic>
    <xdr:clientData/>
  </xdr:twoCellAnchor>
  <xdr:twoCellAnchor>
    <xdr:from>
      <xdr:col>5</xdr:col>
      <xdr:colOff>9525</xdr:colOff>
      <xdr:row>1297</xdr:row>
      <xdr:rowOff>19000</xdr:rowOff>
    </xdr:from>
    <xdr:to>
      <xdr:col>5</xdr:col>
      <xdr:colOff>171430</xdr:colOff>
      <xdr:row>1297</xdr:row>
      <xdr:rowOff>180905</xdr:rowOff>
    </xdr:to>
    <xdr:pic>
      <xdr:nvPicPr>
        <xdr:cNvPr id="690" name="그림 689" descr="Ⅰ">
          <a:extLst>
            <a:ext uri="{FF2B5EF4-FFF2-40B4-BE49-F238E27FC236}">
              <a16:creationId xmlns:a16="http://schemas.microsoft.com/office/drawing/2014/main" id="{8351C69A-38D9-4A16-AD73-376F545463C6}"/>
            </a:ext>
          </a:extLst>
        </xdr:cNvPr>
        <xdr:cNvPicPr>
          <a:picLocks/>
        </xdr:cNvPicPr>
      </xdr:nvPicPr>
      <xdr:blipFill>
        <a:blip xmlns:r="http://schemas.openxmlformats.org/officeDocument/2006/relationships" r:embed="rId61">
          <a:alphaModFix amt="45000"/>
        </a:blip>
        <a:stretch>
          <a:fillRect/>
        </a:stretch>
      </xdr:blipFill>
      <xdr:spPr>
        <a:xfrm>
          <a:off x="10925175" y="591692950"/>
          <a:ext cx="161905" cy="161905"/>
        </a:xfrm>
        <a:prstGeom prst="rect">
          <a:avLst/>
        </a:prstGeom>
      </xdr:spPr>
    </xdr:pic>
    <xdr:clientData/>
  </xdr:twoCellAnchor>
  <xdr:twoCellAnchor>
    <xdr:from>
      <xdr:col>5</xdr:col>
      <xdr:colOff>9525</xdr:colOff>
      <xdr:row>1367</xdr:row>
      <xdr:rowOff>19050</xdr:rowOff>
    </xdr:from>
    <xdr:to>
      <xdr:col>5</xdr:col>
      <xdr:colOff>171430</xdr:colOff>
      <xdr:row>1367</xdr:row>
      <xdr:rowOff>180955</xdr:rowOff>
    </xdr:to>
    <xdr:pic>
      <xdr:nvPicPr>
        <xdr:cNvPr id="692" name="그림 691" descr="Ⅰ">
          <a:extLst>
            <a:ext uri="{FF2B5EF4-FFF2-40B4-BE49-F238E27FC236}">
              <a16:creationId xmlns:a16="http://schemas.microsoft.com/office/drawing/2014/main" id="{5927B2AB-BC42-49BA-9D35-9B6446987AAD}"/>
            </a:ext>
          </a:extLst>
        </xdr:cNvPr>
        <xdr:cNvPicPr>
          <a:picLocks/>
        </xdr:cNvPicPr>
      </xdr:nvPicPr>
      <xdr:blipFill>
        <a:blip xmlns:r="http://schemas.openxmlformats.org/officeDocument/2006/relationships" r:embed="rId61">
          <a:alphaModFix amt="45000"/>
        </a:blip>
        <a:stretch>
          <a:fillRect/>
        </a:stretch>
      </xdr:blipFill>
      <xdr:spPr>
        <a:xfrm>
          <a:off x="10925175" y="625173375"/>
          <a:ext cx="161905" cy="161905"/>
        </a:xfrm>
        <a:prstGeom prst="rect">
          <a:avLst/>
        </a:prstGeom>
      </xdr:spPr>
    </xdr:pic>
    <xdr:clientData/>
  </xdr:twoCellAnchor>
  <xdr:twoCellAnchor>
    <xdr:from>
      <xdr:col>5</xdr:col>
      <xdr:colOff>9525</xdr:colOff>
      <xdr:row>1380</xdr:row>
      <xdr:rowOff>19050</xdr:rowOff>
    </xdr:from>
    <xdr:to>
      <xdr:col>5</xdr:col>
      <xdr:colOff>171430</xdr:colOff>
      <xdr:row>1380</xdr:row>
      <xdr:rowOff>180955</xdr:rowOff>
    </xdr:to>
    <xdr:pic>
      <xdr:nvPicPr>
        <xdr:cNvPr id="705" name="그림 704" descr="Ⅰ">
          <a:extLst>
            <a:ext uri="{FF2B5EF4-FFF2-40B4-BE49-F238E27FC236}">
              <a16:creationId xmlns:a16="http://schemas.microsoft.com/office/drawing/2014/main" id="{D7CCE3A0-D692-4574-B9A5-3C529F7E0FEF}"/>
            </a:ext>
          </a:extLst>
        </xdr:cNvPr>
        <xdr:cNvPicPr>
          <a:picLocks/>
        </xdr:cNvPicPr>
      </xdr:nvPicPr>
      <xdr:blipFill>
        <a:blip xmlns:r="http://schemas.openxmlformats.org/officeDocument/2006/relationships" r:embed="rId61">
          <a:alphaModFix amt="45000"/>
        </a:blip>
        <a:stretch>
          <a:fillRect/>
        </a:stretch>
      </xdr:blipFill>
      <xdr:spPr>
        <a:xfrm>
          <a:off x="10925175" y="627526050"/>
          <a:ext cx="161905" cy="161905"/>
        </a:xfrm>
        <a:prstGeom prst="rect">
          <a:avLst/>
        </a:prstGeom>
      </xdr:spPr>
    </xdr:pic>
    <xdr:clientData/>
  </xdr:twoCellAnchor>
  <xdr:twoCellAnchor>
    <xdr:from>
      <xdr:col>5</xdr:col>
      <xdr:colOff>9525</xdr:colOff>
      <xdr:row>1410</xdr:row>
      <xdr:rowOff>19050</xdr:rowOff>
    </xdr:from>
    <xdr:to>
      <xdr:col>5</xdr:col>
      <xdr:colOff>171430</xdr:colOff>
      <xdr:row>1410</xdr:row>
      <xdr:rowOff>180955</xdr:rowOff>
    </xdr:to>
    <xdr:pic>
      <xdr:nvPicPr>
        <xdr:cNvPr id="706" name="그림 705" descr="Ⅰ">
          <a:extLst>
            <a:ext uri="{FF2B5EF4-FFF2-40B4-BE49-F238E27FC236}">
              <a16:creationId xmlns:a16="http://schemas.microsoft.com/office/drawing/2014/main" id="{F30CC29F-3B57-4189-B6FF-272417B0F55B}"/>
            </a:ext>
          </a:extLst>
        </xdr:cNvPr>
        <xdr:cNvPicPr>
          <a:picLocks/>
        </xdr:cNvPicPr>
      </xdr:nvPicPr>
      <xdr:blipFill>
        <a:blip xmlns:r="http://schemas.openxmlformats.org/officeDocument/2006/relationships" r:embed="rId61">
          <a:alphaModFix amt="45000"/>
        </a:blip>
        <a:stretch>
          <a:fillRect/>
        </a:stretch>
      </xdr:blipFill>
      <xdr:spPr>
        <a:xfrm>
          <a:off x="10925175" y="632955300"/>
          <a:ext cx="161905" cy="161905"/>
        </a:xfrm>
        <a:prstGeom prst="rect">
          <a:avLst/>
        </a:prstGeom>
      </xdr:spPr>
    </xdr:pic>
    <xdr:clientData/>
  </xdr:twoCellAnchor>
  <xdr:twoCellAnchor>
    <xdr:from>
      <xdr:col>5</xdr:col>
      <xdr:colOff>9525</xdr:colOff>
      <xdr:row>1435</xdr:row>
      <xdr:rowOff>19050</xdr:rowOff>
    </xdr:from>
    <xdr:to>
      <xdr:col>5</xdr:col>
      <xdr:colOff>171430</xdr:colOff>
      <xdr:row>1435</xdr:row>
      <xdr:rowOff>180955</xdr:rowOff>
    </xdr:to>
    <xdr:pic>
      <xdr:nvPicPr>
        <xdr:cNvPr id="707" name="그림 706" descr="Ⅰ">
          <a:extLst>
            <a:ext uri="{FF2B5EF4-FFF2-40B4-BE49-F238E27FC236}">
              <a16:creationId xmlns:a16="http://schemas.microsoft.com/office/drawing/2014/main" id="{F165A592-F469-44E4-A4E1-3CCFEA0D1BE8}"/>
            </a:ext>
          </a:extLst>
        </xdr:cNvPr>
        <xdr:cNvPicPr>
          <a:picLocks/>
        </xdr:cNvPicPr>
      </xdr:nvPicPr>
      <xdr:blipFill>
        <a:blip xmlns:r="http://schemas.openxmlformats.org/officeDocument/2006/relationships" r:embed="rId61">
          <a:alphaModFix amt="45000"/>
        </a:blip>
        <a:stretch>
          <a:fillRect/>
        </a:stretch>
      </xdr:blipFill>
      <xdr:spPr>
        <a:xfrm>
          <a:off x="10925175" y="658834725"/>
          <a:ext cx="161905" cy="161905"/>
        </a:xfrm>
        <a:prstGeom prst="rect">
          <a:avLst/>
        </a:prstGeom>
      </xdr:spPr>
    </xdr:pic>
    <xdr:clientData/>
  </xdr:twoCellAnchor>
  <xdr:twoCellAnchor>
    <xdr:from>
      <xdr:col>5</xdr:col>
      <xdr:colOff>9525</xdr:colOff>
      <xdr:row>1448</xdr:row>
      <xdr:rowOff>19000</xdr:rowOff>
    </xdr:from>
    <xdr:to>
      <xdr:col>5</xdr:col>
      <xdr:colOff>171430</xdr:colOff>
      <xdr:row>1448</xdr:row>
      <xdr:rowOff>180905</xdr:rowOff>
    </xdr:to>
    <xdr:pic>
      <xdr:nvPicPr>
        <xdr:cNvPr id="708" name="그림 707" descr="Ⅰ">
          <a:extLst>
            <a:ext uri="{FF2B5EF4-FFF2-40B4-BE49-F238E27FC236}">
              <a16:creationId xmlns:a16="http://schemas.microsoft.com/office/drawing/2014/main" id="{88AE9A9D-789D-41DA-A450-108A3DC07019}"/>
            </a:ext>
          </a:extLst>
        </xdr:cNvPr>
        <xdr:cNvPicPr>
          <a:picLocks/>
        </xdr:cNvPicPr>
      </xdr:nvPicPr>
      <xdr:blipFill>
        <a:blip xmlns:r="http://schemas.openxmlformats.org/officeDocument/2006/relationships" r:embed="rId61">
          <a:alphaModFix amt="45000"/>
        </a:blip>
        <a:stretch>
          <a:fillRect/>
        </a:stretch>
      </xdr:blipFill>
      <xdr:spPr>
        <a:xfrm>
          <a:off x="10925175" y="661187350"/>
          <a:ext cx="161905" cy="161905"/>
        </a:xfrm>
        <a:prstGeom prst="rect">
          <a:avLst/>
        </a:prstGeom>
      </xdr:spPr>
    </xdr:pic>
    <xdr:clientData/>
  </xdr:twoCellAnchor>
  <xdr:twoCellAnchor>
    <xdr:from>
      <xdr:col>5</xdr:col>
      <xdr:colOff>9525</xdr:colOff>
      <xdr:row>1475</xdr:row>
      <xdr:rowOff>19050</xdr:rowOff>
    </xdr:from>
    <xdr:to>
      <xdr:col>5</xdr:col>
      <xdr:colOff>171430</xdr:colOff>
      <xdr:row>1475</xdr:row>
      <xdr:rowOff>180955</xdr:rowOff>
    </xdr:to>
    <xdr:pic>
      <xdr:nvPicPr>
        <xdr:cNvPr id="709" name="그림 708" descr="Ⅰ">
          <a:extLst>
            <a:ext uri="{FF2B5EF4-FFF2-40B4-BE49-F238E27FC236}">
              <a16:creationId xmlns:a16="http://schemas.microsoft.com/office/drawing/2014/main" id="{71A50D73-7FA1-49D1-8603-1585C6CCD560}"/>
            </a:ext>
          </a:extLst>
        </xdr:cNvPr>
        <xdr:cNvPicPr>
          <a:picLocks/>
        </xdr:cNvPicPr>
      </xdr:nvPicPr>
      <xdr:blipFill>
        <a:blip xmlns:r="http://schemas.openxmlformats.org/officeDocument/2006/relationships" r:embed="rId61">
          <a:alphaModFix amt="45000"/>
        </a:blip>
        <a:stretch>
          <a:fillRect/>
        </a:stretch>
      </xdr:blipFill>
      <xdr:spPr>
        <a:xfrm>
          <a:off x="10925175" y="666073725"/>
          <a:ext cx="161905" cy="161905"/>
        </a:xfrm>
        <a:prstGeom prst="rect">
          <a:avLst/>
        </a:prstGeom>
      </xdr:spPr>
    </xdr:pic>
    <xdr:clientData/>
  </xdr:twoCellAnchor>
  <xdr:twoCellAnchor>
    <xdr:from>
      <xdr:col>5</xdr:col>
      <xdr:colOff>9525</xdr:colOff>
      <xdr:row>1498</xdr:row>
      <xdr:rowOff>19100</xdr:rowOff>
    </xdr:from>
    <xdr:to>
      <xdr:col>5</xdr:col>
      <xdr:colOff>171430</xdr:colOff>
      <xdr:row>1499</xdr:row>
      <xdr:rowOff>30</xdr:rowOff>
    </xdr:to>
    <xdr:pic>
      <xdr:nvPicPr>
        <xdr:cNvPr id="710" name="그림 709" descr="Ⅰ">
          <a:extLst>
            <a:ext uri="{FF2B5EF4-FFF2-40B4-BE49-F238E27FC236}">
              <a16:creationId xmlns:a16="http://schemas.microsoft.com/office/drawing/2014/main" id="{47CEBF60-E589-414E-B431-8F666CEAB16C}"/>
            </a:ext>
          </a:extLst>
        </xdr:cNvPr>
        <xdr:cNvPicPr>
          <a:picLocks/>
        </xdr:cNvPicPr>
      </xdr:nvPicPr>
      <xdr:blipFill>
        <a:blip xmlns:r="http://schemas.openxmlformats.org/officeDocument/2006/relationships" r:embed="rId61">
          <a:alphaModFix amt="45000"/>
        </a:blip>
        <a:stretch>
          <a:fillRect/>
        </a:stretch>
      </xdr:blipFill>
      <xdr:spPr>
        <a:xfrm>
          <a:off x="10925175" y="692496125"/>
          <a:ext cx="161905" cy="161905"/>
        </a:xfrm>
        <a:prstGeom prst="rect">
          <a:avLst/>
        </a:prstGeom>
      </xdr:spPr>
    </xdr:pic>
    <xdr:clientData/>
  </xdr:twoCellAnchor>
  <xdr:twoCellAnchor>
    <xdr:from>
      <xdr:col>5</xdr:col>
      <xdr:colOff>9525</xdr:colOff>
      <xdr:row>1510</xdr:row>
      <xdr:rowOff>19050</xdr:rowOff>
    </xdr:from>
    <xdr:to>
      <xdr:col>5</xdr:col>
      <xdr:colOff>171430</xdr:colOff>
      <xdr:row>1510</xdr:row>
      <xdr:rowOff>180955</xdr:rowOff>
    </xdr:to>
    <xdr:pic>
      <xdr:nvPicPr>
        <xdr:cNvPr id="711" name="그림 710" descr="Ⅰ">
          <a:extLst>
            <a:ext uri="{FF2B5EF4-FFF2-40B4-BE49-F238E27FC236}">
              <a16:creationId xmlns:a16="http://schemas.microsoft.com/office/drawing/2014/main" id="{B3841A90-BBA1-4557-A0A4-28E733D47B2E}"/>
            </a:ext>
          </a:extLst>
        </xdr:cNvPr>
        <xdr:cNvPicPr>
          <a:picLocks/>
        </xdr:cNvPicPr>
      </xdr:nvPicPr>
      <xdr:blipFill>
        <a:blip xmlns:r="http://schemas.openxmlformats.org/officeDocument/2006/relationships" r:embed="rId61">
          <a:alphaModFix amt="45000"/>
        </a:blip>
        <a:stretch>
          <a:fillRect/>
        </a:stretch>
      </xdr:blipFill>
      <xdr:spPr>
        <a:xfrm>
          <a:off x="10925175" y="694667775"/>
          <a:ext cx="161905" cy="161905"/>
        </a:xfrm>
        <a:prstGeom prst="rect">
          <a:avLst/>
        </a:prstGeom>
      </xdr:spPr>
    </xdr:pic>
    <xdr:clientData/>
  </xdr:twoCellAnchor>
  <xdr:twoCellAnchor>
    <xdr:from>
      <xdr:col>5</xdr:col>
      <xdr:colOff>9525</xdr:colOff>
      <xdr:row>1538</xdr:row>
      <xdr:rowOff>19050</xdr:rowOff>
    </xdr:from>
    <xdr:to>
      <xdr:col>5</xdr:col>
      <xdr:colOff>171430</xdr:colOff>
      <xdr:row>1538</xdr:row>
      <xdr:rowOff>180955</xdr:rowOff>
    </xdr:to>
    <xdr:pic>
      <xdr:nvPicPr>
        <xdr:cNvPr id="712" name="그림 711" descr="Ⅰ">
          <a:extLst>
            <a:ext uri="{FF2B5EF4-FFF2-40B4-BE49-F238E27FC236}">
              <a16:creationId xmlns:a16="http://schemas.microsoft.com/office/drawing/2014/main" id="{CF1C1039-B779-4CCD-B5D0-CCF5821FD7EF}"/>
            </a:ext>
          </a:extLst>
        </xdr:cNvPr>
        <xdr:cNvPicPr>
          <a:picLocks/>
        </xdr:cNvPicPr>
      </xdr:nvPicPr>
      <xdr:blipFill>
        <a:blip xmlns:r="http://schemas.openxmlformats.org/officeDocument/2006/relationships" r:embed="rId61">
          <a:alphaModFix amt="45000"/>
        </a:blip>
        <a:stretch>
          <a:fillRect/>
        </a:stretch>
      </xdr:blipFill>
      <xdr:spPr>
        <a:xfrm>
          <a:off x="10925175" y="699735075"/>
          <a:ext cx="161905" cy="161905"/>
        </a:xfrm>
        <a:prstGeom prst="rect">
          <a:avLst/>
        </a:prstGeom>
      </xdr:spPr>
    </xdr:pic>
    <xdr:clientData/>
  </xdr:twoCellAnchor>
  <xdr:twoCellAnchor>
    <xdr:from>
      <xdr:col>5</xdr:col>
      <xdr:colOff>9525</xdr:colOff>
      <xdr:row>1561</xdr:row>
      <xdr:rowOff>19050</xdr:rowOff>
    </xdr:from>
    <xdr:to>
      <xdr:col>5</xdr:col>
      <xdr:colOff>171430</xdr:colOff>
      <xdr:row>1561</xdr:row>
      <xdr:rowOff>180955</xdr:rowOff>
    </xdr:to>
    <xdr:pic>
      <xdr:nvPicPr>
        <xdr:cNvPr id="713" name="그림 712" descr="Ⅰ">
          <a:extLst>
            <a:ext uri="{FF2B5EF4-FFF2-40B4-BE49-F238E27FC236}">
              <a16:creationId xmlns:a16="http://schemas.microsoft.com/office/drawing/2014/main" id="{9F4C66EB-5B46-4FF4-A4F1-3A920974631B}"/>
            </a:ext>
          </a:extLst>
        </xdr:cNvPr>
        <xdr:cNvPicPr>
          <a:picLocks/>
        </xdr:cNvPicPr>
      </xdr:nvPicPr>
      <xdr:blipFill>
        <a:blip xmlns:r="http://schemas.openxmlformats.org/officeDocument/2006/relationships" r:embed="rId61">
          <a:alphaModFix amt="45000"/>
        </a:blip>
        <a:stretch>
          <a:fillRect/>
        </a:stretch>
      </xdr:blipFill>
      <xdr:spPr>
        <a:xfrm>
          <a:off x="10925175" y="723985725"/>
          <a:ext cx="161905" cy="161905"/>
        </a:xfrm>
        <a:prstGeom prst="rect">
          <a:avLst/>
        </a:prstGeom>
      </xdr:spPr>
    </xdr:pic>
    <xdr:clientData/>
  </xdr:twoCellAnchor>
  <xdr:twoCellAnchor>
    <xdr:from>
      <xdr:col>5</xdr:col>
      <xdr:colOff>9525</xdr:colOff>
      <xdr:row>1573</xdr:row>
      <xdr:rowOff>19050</xdr:rowOff>
    </xdr:from>
    <xdr:to>
      <xdr:col>5</xdr:col>
      <xdr:colOff>171430</xdr:colOff>
      <xdr:row>1573</xdr:row>
      <xdr:rowOff>180955</xdr:rowOff>
    </xdr:to>
    <xdr:pic>
      <xdr:nvPicPr>
        <xdr:cNvPr id="714" name="그림 713" descr="Ⅰ">
          <a:extLst>
            <a:ext uri="{FF2B5EF4-FFF2-40B4-BE49-F238E27FC236}">
              <a16:creationId xmlns:a16="http://schemas.microsoft.com/office/drawing/2014/main" id="{BB262394-0D04-46D4-B1E5-71E9C6CEF567}"/>
            </a:ext>
          </a:extLst>
        </xdr:cNvPr>
        <xdr:cNvPicPr>
          <a:picLocks/>
        </xdr:cNvPicPr>
      </xdr:nvPicPr>
      <xdr:blipFill>
        <a:blip xmlns:r="http://schemas.openxmlformats.org/officeDocument/2006/relationships" r:embed="rId61">
          <a:alphaModFix amt="45000"/>
        </a:blip>
        <a:stretch>
          <a:fillRect/>
        </a:stretch>
      </xdr:blipFill>
      <xdr:spPr>
        <a:xfrm>
          <a:off x="10925175" y="726157425"/>
          <a:ext cx="161905" cy="161905"/>
        </a:xfrm>
        <a:prstGeom prst="rect">
          <a:avLst/>
        </a:prstGeom>
      </xdr:spPr>
    </xdr:pic>
    <xdr:clientData/>
  </xdr:twoCellAnchor>
  <xdr:twoCellAnchor>
    <xdr:from>
      <xdr:col>5</xdr:col>
      <xdr:colOff>9525</xdr:colOff>
      <xdr:row>1600</xdr:row>
      <xdr:rowOff>19050</xdr:rowOff>
    </xdr:from>
    <xdr:to>
      <xdr:col>5</xdr:col>
      <xdr:colOff>171430</xdr:colOff>
      <xdr:row>1600</xdr:row>
      <xdr:rowOff>180955</xdr:rowOff>
    </xdr:to>
    <xdr:pic>
      <xdr:nvPicPr>
        <xdr:cNvPr id="715" name="그림 714" descr="Ⅰ">
          <a:extLst>
            <a:ext uri="{FF2B5EF4-FFF2-40B4-BE49-F238E27FC236}">
              <a16:creationId xmlns:a16="http://schemas.microsoft.com/office/drawing/2014/main" id="{A63581EF-746E-4A5A-B48B-981AC0E26490}"/>
            </a:ext>
          </a:extLst>
        </xdr:cNvPr>
        <xdr:cNvPicPr>
          <a:picLocks/>
        </xdr:cNvPicPr>
      </xdr:nvPicPr>
      <xdr:blipFill>
        <a:blip xmlns:r="http://schemas.openxmlformats.org/officeDocument/2006/relationships" r:embed="rId61">
          <a:alphaModFix amt="45000"/>
        </a:blip>
        <a:stretch>
          <a:fillRect/>
        </a:stretch>
      </xdr:blipFill>
      <xdr:spPr>
        <a:xfrm>
          <a:off x="10925175" y="731043750"/>
          <a:ext cx="161905" cy="161905"/>
        </a:xfrm>
        <a:prstGeom prst="rect">
          <a:avLst/>
        </a:prstGeom>
      </xdr:spPr>
    </xdr:pic>
    <xdr:clientData/>
  </xdr:twoCellAnchor>
  <xdr:twoCellAnchor>
    <xdr:from>
      <xdr:col>5</xdr:col>
      <xdr:colOff>9525</xdr:colOff>
      <xdr:row>1627</xdr:row>
      <xdr:rowOff>19050</xdr:rowOff>
    </xdr:from>
    <xdr:to>
      <xdr:col>5</xdr:col>
      <xdr:colOff>171430</xdr:colOff>
      <xdr:row>1627</xdr:row>
      <xdr:rowOff>180955</xdr:rowOff>
    </xdr:to>
    <xdr:pic>
      <xdr:nvPicPr>
        <xdr:cNvPr id="716" name="그림 715" descr="Ⅰ">
          <a:extLst>
            <a:ext uri="{FF2B5EF4-FFF2-40B4-BE49-F238E27FC236}">
              <a16:creationId xmlns:a16="http://schemas.microsoft.com/office/drawing/2014/main" id="{C5CA8C9B-19B1-41C9-A128-36383A3CEC1B}"/>
            </a:ext>
          </a:extLst>
        </xdr:cNvPr>
        <xdr:cNvPicPr>
          <a:picLocks/>
        </xdr:cNvPicPr>
      </xdr:nvPicPr>
      <xdr:blipFill>
        <a:blip xmlns:r="http://schemas.openxmlformats.org/officeDocument/2006/relationships" r:embed="rId61">
          <a:alphaModFix amt="45000"/>
        </a:blip>
        <a:stretch>
          <a:fillRect/>
        </a:stretch>
      </xdr:blipFill>
      <xdr:spPr>
        <a:xfrm>
          <a:off x="10925175" y="757828050"/>
          <a:ext cx="161905" cy="161905"/>
        </a:xfrm>
        <a:prstGeom prst="rect">
          <a:avLst/>
        </a:prstGeom>
      </xdr:spPr>
    </xdr:pic>
    <xdr:clientData/>
  </xdr:twoCellAnchor>
  <xdr:twoCellAnchor>
    <xdr:from>
      <xdr:col>5</xdr:col>
      <xdr:colOff>9525</xdr:colOff>
      <xdr:row>1640</xdr:row>
      <xdr:rowOff>19050</xdr:rowOff>
    </xdr:from>
    <xdr:to>
      <xdr:col>5</xdr:col>
      <xdr:colOff>171430</xdr:colOff>
      <xdr:row>1640</xdr:row>
      <xdr:rowOff>180955</xdr:rowOff>
    </xdr:to>
    <xdr:pic>
      <xdr:nvPicPr>
        <xdr:cNvPr id="15969" name="그림 15968" descr="Ⅰ">
          <a:extLst>
            <a:ext uri="{FF2B5EF4-FFF2-40B4-BE49-F238E27FC236}">
              <a16:creationId xmlns:a16="http://schemas.microsoft.com/office/drawing/2014/main" id="{37AD0A0D-DB98-48B2-A8F0-AC216FF916BF}"/>
            </a:ext>
          </a:extLst>
        </xdr:cNvPr>
        <xdr:cNvPicPr>
          <a:picLocks/>
        </xdr:cNvPicPr>
      </xdr:nvPicPr>
      <xdr:blipFill>
        <a:blip xmlns:r="http://schemas.openxmlformats.org/officeDocument/2006/relationships" r:embed="rId61">
          <a:alphaModFix amt="45000"/>
        </a:blip>
        <a:stretch>
          <a:fillRect/>
        </a:stretch>
      </xdr:blipFill>
      <xdr:spPr>
        <a:xfrm>
          <a:off x="10925175" y="760180725"/>
          <a:ext cx="161905" cy="161905"/>
        </a:xfrm>
        <a:prstGeom prst="rect">
          <a:avLst/>
        </a:prstGeom>
      </xdr:spPr>
    </xdr:pic>
    <xdr:clientData/>
  </xdr:twoCellAnchor>
  <xdr:twoCellAnchor>
    <xdr:from>
      <xdr:col>5</xdr:col>
      <xdr:colOff>9525</xdr:colOff>
      <xdr:row>1668</xdr:row>
      <xdr:rowOff>19050</xdr:rowOff>
    </xdr:from>
    <xdr:to>
      <xdr:col>5</xdr:col>
      <xdr:colOff>171430</xdr:colOff>
      <xdr:row>1668</xdr:row>
      <xdr:rowOff>180955</xdr:rowOff>
    </xdr:to>
    <xdr:pic>
      <xdr:nvPicPr>
        <xdr:cNvPr id="15970" name="그림 15969" descr="Ⅰ">
          <a:extLst>
            <a:ext uri="{FF2B5EF4-FFF2-40B4-BE49-F238E27FC236}">
              <a16:creationId xmlns:a16="http://schemas.microsoft.com/office/drawing/2014/main" id="{BF5390A1-D6BD-4346-8AF0-A70A1A7ECDC2}"/>
            </a:ext>
          </a:extLst>
        </xdr:cNvPr>
        <xdr:cNvPicPr>
          <a:picLocks/>
        </xdr:cNvPicPr>
      </xdr:nvPicPr>
      <xdr:blipFill>
        <a:blip xmlns:r="http://schemas.openxmlformats.org/officeDocument/2006/relationships" r:embed="rId61">
          <a:alphaModFix amt="45000"/>
        </a:blip>
        <a:stretch>
          <a:fillRect/>
        </a:stretch>
      </xdr:blipFill>
      <xdr:spPr>
        <a:xfrm>
          <a:off x="10925175" y="765248025"/>
          <a:ext cx="161905" cy="161905"/>
        </a:xfrm>
        <a:prstGeom prst="rect">
          <a:avLst/>
        </a:prstGeom>
      </xdr:spPr>
    </xdr:pic>
    <xdr:clientData/>
  </xdr:twoCellAnchor>
  <xdr:twoCellAnchor>
    <xdr:from>
      <xdr:col>5</xdr:col>
      <xdr:colOff>9525</xdr:colOff>
      <xdr:row>1692</xdr:row>
      <xdr:rowOff>19000</xdr:rowOff>
    </xdr:from>
    <xdr:to>
      <xdr:col>5</xdr:col>
      <xdr:colOff>171430</xdr:colOff>
      <xdr:row>1692</xdr:row>
      <xdr:rowOff>180905</xdr:rowOff>
    </xdr:to>
    <xdr:pic>
      <xdr:nvPicPr>
        <xdr:cNvPr id="15971" name="그림 15970" descr="Ⅰ">
          <a:extLst>
            <a:ext uri="{FF2B5EF4-FFF2-40B4-BE49-F238E27FC236}">
              <a16:creationId xmlns:a16="http://schemas.microsoft.com/office/drawing/2014/main" id="{016027DD-792C-4ADD-9CD6-C2F050A2909D}"/>
            </a:ext>
          </a:extLst>
        </xdr:cNvPr>
        <xdr:cNvPicPr>
          <a:picLocks/>
        </xdr:cNvPicPr>
      </xdr:nvPicPr>
      <xdr:blipFill>
        <a:blip xmlns:r="http://schemas.openxmlformats.org/officeDocument/2006/relationships" r:embed="rId61">
          <a:alphaModFix amt="45000"/>
        </a:blip>
        <a:stretch>
          <a:fillRect/>
        </a:stretch>
      </xdr:blipFill>
      <xdr:spPr>
        <a:xfrm>
          <a:off x="10925175" y="792032275"/>
          <a:ext cx="161905" cy="161905"/>
        </a:xfrm>
        <a:prstGeom prst="rect">
          <a:avLst/>
        </a:prstGeom>
      </xdr:spPr>
    </xdr:pic>
    <xdr:clientData/>
  </xdr:twoCellAnchor>
  <xdr:twoCellAnchor>
    <xdr:from>
      <xdr:col>5</xdr:col>
      <xdr:colOff>9525</xdr:colOff>
      <xdr:row>1706</xdr:row>
      <xdr:rowOff>19050</xdr:rowOff>
    </xdr:from>
    <xdr:to>
      <xdr:col>5</xdr:col>
      <xdr:colOff>171430</xdr:colOff>
      <xdr:row>1706</xdr:row>
      <xdr:rowOff>180955</xdr:rowOff>
    </xdr:to>
    <xdr:pic>
      <xdr:nvPicPr>
        <xdr:cNvPr id="15972" name="그림 15971" descr="Ⅰ">
          <a:extLst>
            <a:ext uri="{FF2B5EF4-FFF2-40B4-BE49-F238E27FC236}">
              <a16:creationId xmlns:a16="http://schemas.microsoft.com/office/drawing/2014/main" id="{38F6470F-529E-4A3E-B5C9-BF2A4262DF62}"/>
            </a:ext>
          </a:extLst>
        </xdr:cNvPr>
        <xdr:cNvPicPr>
          <a:picLocks/>
        </xdr:cNvPicPr>
      </xdr:nvPicPr>
      <xdr:blipFill>
        <a:blip xmlns:r="http://schemas.openxmlformats.org/officeDocument/2006/relationships" r:embed="rId61">
          <a:alphaModFix amt="45000"/>
        </a:blip>
        <a:stretch>
          <a:fillRect/>
        </a:stretch>
      </xdr:blipFill>
      <xdr:spPr>
        <a:xfrm>
          <a:off x="10925175" y="794565975"/>
          <a:ext cx="161905" cy="161905"/>
        </a:xfrm>
        <a:prstGeom prst="rect">
          <a:avLst/>
        </a:prstGeom>
      </xdr:spPr>
    </xdr:pic>
    <xdr:clientData/>
  </xdr:twoCellAnchor>
  <xdr:twoCellAnchor>
    <xdr:from>
      <xdr:col>5</xdr:col>
      <xdr:colOff>9525</xdr:colOff>
      <xdr:row>1734</xdr:row>
      <xdr:rowOff>19050</xdr:rowOff>
    </xdr:from>
    <xdr:to>
      <xdr:col>5</xdr:col>
      <xdr:colOff>171430</xdr:colOff>
      <xdr:row>1734</xdr:row>
      <xdr:rowOff>180955</xdr:rowOff>
    </xdr:to>
    <xdr:pic>
      <xdr:nvPicPr>
        <xdr:cNvPr id="15973" name="그림 15972" descr="Ⅰ">
          <a:extLst>
            <a:ext uri="{FF2B5EF4-FFF2-40B4-BE49-F238E27FC236}">
              <a16:creationId xmlns:a16="http://schemas.microsoft.com/office/drawing/2014/main" id="{5AFADB04-576C-4C33-A74A-1F8131576F0C}"/>
            </a:ext>
          </a:extLst>
        </xdr:cNvPr>
        <xdr:cNvPicPr>
          <a:picLocks/>
        </xdr:cNvPicPr>
      </xdr:nvPicPr>
      <xdr:blipFill>
        <a:blip xmlns:r="http://schemas.openxmlformats.org/officeDocument/2006/relationships" r:embed="rId61">
          <a:alphaModFix amt="45000"/>
        </a:blip>
        <a:stretch>
          <a:fillRect/>
        </a:stretch>
      </xdr:blipFill>
      <xdr:spPr>
        <a:xfrm>
          <a:off x="10925175" y="799633275"/>
          <a:ext cx="161905" cy="161905"/>
        </a:xfrm>
        <a:prstGeom prst="rect">
          <a:avLst/>
        </a:prstGeom>
      </xdr:spPr>
    </xdr:pic>
    <xdr:clientData/>
  </xdr:twoCellAnchor>
  <xdr:twoCellAnchor>
    <xdr:from>
      <xdr:col>5</xdr:col>
      <xdr:colOff>9525</xdr:colOff>
      <xdr:row>1758</xdr:row>
      <xdr:rowOff>19050</xdr:rowOff>
    </xdr:from>
    <xdr:to>
      <xdr:col>5</xdr:col>
      <xdr:colOff>171430</xdr:colOff>
      <xdr:row>1758</xdr:row>
      <xdr:rowOff>180955</xdr:rowOff>
    </xdr:to>
    <xdr:pic>
      <xdr:nvPicPr>
        <xdr:cNvPr id="15974" name="그림 15973" descr="Ⅰ">
          <a:extLst>
            <a:ext uri="{FF2B5EF4-FFF2-40B4-BE49-F238E27FC236}">
              <a16:creationId xmlns:a16="http://schemas.microsoft.com/office/drawing/2014/main" id="{AD2E4BF6-4901-4FBE-A51E-25176F6CA827}"/>
            </a:ext>
          </a:extLst>
        </xdr:cNvPr>
        <xdr:cNvPicPr>
          <a:picLocks/>
        </xdr:cNvPicPr>
      </xdr:nvPicPr>
      <xdr:blipFill>
        <a:blip xmlns:r="http://schemas.openxmlformats.org/officeDocument/2006/relationships" r:embed="rId61">
          <a:alphaModFix amt="45000"/>
        </a:blip>
        <a:stretch>
          <a:fillRect/>
        </a:stretch>
      </xdr:blipFill>
      <xdr:spPr>
        <a:xfrm>
          <a:off x="10925175" y="823160025"/>
          <a:ext cx="161905" cy="161905"/>
        </a:xfrm>
        <a:prstGeom prst="rect">
          <a:avLst/>
        </a:prstGeom>
      </xdr:spPr>
    </xdr:pic>
    <xdr:clientData/>
  </xdr:twoCellAnchor>
  <xdr:twoCellAnchor>
    <xdr:from>
      <xdr:col>5</xdr:col>
      <xdr:colOff>9525</xdr:colOff>
      <xdr:row>1771</xdr:row>
      <xdr:rowOff>19050</xdr:rowOff>
    </xdr:from>
    <xdr:to>
      <xdr:col>5</xdr:col>
      <xdr:colOff>171430</xdr:colOff>
      <xdr:row>1771</xdr:row>
      <xdr:rowOff>180955</xdr:rowOff>
    </xdr:to>
    <xdr:pic>
      <xdr:nvPicPr>
        <xdr:cNvPr id="15975" name="그림 15974" descr="Ⅰ">
          <a:extLst>
            <a:ext uri="{FF2B5EF4-FFF2-40B4-BE49-F238E27FC236}">
              <a16:creationId xmlns:a16="http://schemas.microsoft.com/office/drawing/2014/main" id="{15F9A80D-0B7B-488A-B62D-EEDAA72F0CEE}"/>
            </a:ext>
          </a:extLst>
        </xdr:cNvPr>
        <xdr:cNvPicPr>
          <a:picLocks/>
        </xdr:cNvPicPr>
      </xdr:nvPicPr>
      <xdr:blipFill>
        <a:blip xmlns:r="http://schemas.openxmlformats.org/officeDocument/2006/relationships" r:embed="rId61">
          <a:alphaModFix amt="45000"/>
        </a:blip>
        <a:stretch>
          <a:fillRect/>
        </a:stretch>
      </xdr:blipFill>
      <xdr:spPr>
        <a:xfrm>
          <a:off x="10925175" y="825512700"/>
          <a:ext cx="161905" cy="161905"/>
        </a:xfrm>
        <a:prstGeom prst="rect">
          <a:avLst/>
        </a:prstGeom>
      </xdr:spPr>
    </xdr:pic>
    <xdr:clientData/>
  </xdr:twoCellAnchor>
  <xdr:twoCellAnchor>
    <xdr:from>
      <xdr:col>5</xdr:col>
      <xdr:colOff>9525</xdr:colOff>
      <xdr:row>1801</xdr:row>
      <xdr:rowOff>19050</xdr:rowOff>
    </xdr:from>
    <xdr:to>
      <xdr:col>5</xdr:col>
      <xdr:colOff>171430</xdr:colOff>
      <xdr:row>1801</xdr:row>
      <xdr:rowOff>180955</xdr:rowOff>
    </xdr:to>
    <xdr:pic>
      <xdr:nvPicPr>
        <xdr:cNvPr id="15976" name="그림 15975" descr="Ⅰ">
          <a:extLst>
            <a:ext uri="{FF2B5EF4-FFF2-40B4-BE49-F238E27FC236}">
              <a16:creationId xmlns:a16="http://schemas.microsoft.com/office/drawing/2014/main" id="{D0A15DC6-8C77-44FC-9862-697AC77303A3}"/>
            </a:ext>
          </a:extLst>
        </xdr:cNvPr>
        <xdr:cNvPicPr>
          <a:picLocks/>
        </xdr:cNvPicPr>
      </xdr:nvPicPr>
      <xdr:blipFill>
        <a:blip xmlns:r="http://schemas.openxmlformats.org/officeDocument/2006/relationships" r:embed="rId61">
          <a:alphaModFix amt="45000"/>
        </a:blip>
        <a:stretch>
          <a:fillRect/>
        </a:stretch>
      </xdr:blipFill>
      <xdr:spPr>
        <a:xfrm>
          <a:off x="10925175" y="830941950"/>
          <a:ext cx="161905" cy="161905"/>
        </a:xfrm>
        <a:prstGeom prst="rect">
          <a:avLst/>
        </a:prstGeom>
      </xdr:spPr>
    </xdr:pic>
    <xdr:clientData/>
  </xdr:twoCellAnchor>
  <xdr:twoCellAnchor>
    <xdr:from>
      <xdr:col>5</xdr:col>
      <xdr:colOff>9525</xdr:colOff>
      <xdr:row>1826</xdr:row>
      <xdr:rowOff>19050</xdr:rowOff>
    </xdr:from>
    <xdr:to>
      <xdr:col>5</xdr:col>
      <xdr:colOff>171430</xdr:colOff>
      <xdr:row>1826</xdr:row>
      <xdr:rowOff>180955</xdr:rowOff>
    </xdr:to>
    <xdr:pic>
      <xdr:nvPicPr>
        <xdr:cNvPr id="15977" name="그림 15976" descr="Ⅰ">
          <a:extLst>
            <a:ext uri="{FF2B5EF4-FFF2-40B4-BE49-F238E27FC236}">
              <a16:creationId xmlns:a16="http://schemas.microsoft.com/office/drawing/2014/main" id="{9734F87C-6EFD-4D50-9761-2497D42BA384}"/>
            </a:ext>
          </a:extLst>
        </xdr:cNvPr>
        <xdr:cNvPicPr>
          <a:picLocks/>
        </xdr:cNvPicPr>
      </xdr:nvPicPr>
      <xdr:blipFill>
        <a:blip xmlns:r="http://schemas.openxmlformats.org/officeDocument/2006/relationships" r:embed="rId61">
          <a:alphaModFix amt="45000"/>
        </a:blip>
        <a:stretch>
          <a:fillRect/>
        </a:stretch>
      </xdr:blipFill>
      <xdr:spPr>
        <a:xfrm>
          <a:off x="10925175" y="855373575"/>
          <a:ext cx="161905" cy="161905"/>
        </a:xfrm>
        <a:prstGeom prst="rect">
          <a:avLst/>
        </a:prstGeom>
      </xdr:spPr>
    </xdr:pic>
    <xdr:clientData/>
  </xdr:twoCellAnchor>
  <xdr:twoCellAnchor>
    <xdr:from>
      <xdr:col>5</xdr:col>
      <xdr:colOff>9525</xdr:colOff>
      <xdr:row>1839</xdr:row>
      <xdr:rowOff>19050</xdr:rowOff>
    </xdr:from>
    <xdr:to>
      <xdr:col>5</xdr:col>
      <xdr:colOff>171430</xdr:colOff>
      <xdr:row>1839</xdr:row>
      <xdr:rowOff>180955</xdr:rowOff>
    </xdr:to>
    <xdr:pic>
      <xdr:nvPicPr>
        <xdr:cNvPr id="15978" name="그림 15977" descr="Ⅰ">
          <a:extLst>
            <a:ext uri="{FF2B5EF4-FFF2-40B4-BE49-F238E27FC236}">
              <a16:creationId xmlns:a16="http://schemas.microsoft.com/office/drawing/2014/main" id="{2EA6EB8F-938C-4C94-8525-5FA3308779C6}"/>
            </a:ext>
          </a:extLst>
        </xdr:cNvPr>
        <xdr:cNvPicPr>
          <a:picLocks/>
        </xdr:cNvPicPr>
      </xdr:nvPicPr>
      <xdr:blipFill>
        <a:blip xmlns:r="http://schemas.openxmlformats.org/officeDocument/2006/relationships" r:embed="rId61">
          <a:alphaModFix amt="45000"/>
        </a:blip>
        <a:stretch>
          <a:fillRect/>
        </a:stretch>
      </xdr:blipFill>
      <xdr:spPr>
        <a:xfrm>
          <a:off x="10925175" y="857726250"/>
          <a:ext cx="161905" cy="161905"/>
        </a:xfrm>
        <a:prstGeom prst="rect">
          <a:avLst/>
        </a:prstGeom>
      </xdr:spPr>
    </xdr:pic>
    <xdr:clientData/>
  </xdr:twoCellAnchor>
  <xdr:twoCellAnchor>
    <xdr:from>
      <xdr:col>5</xdr:col>
      <xdr:colOff>9525</xdr:colOff>
      <xdr:row>1874</xdr:row>
      <xdr:rowOff>19050</xdr:rowOff>
    </xdr:from>
    <xdr:to>
      <xdr:col>5</xdr:col>
      <xdr:colOff>171430</xdr:colOff>
      <xdr:row>1874</xdr:row>
      <xdr:rowOff>180955</xdr:rowOff>
    </xdr:to>
    <xdr:pic>
      <xdr:nvPicPr>
        <xdr:cNvPr id="15979" name="그림 15978" descr="Ⅰ">
          <a:extLst>
            <a:ext uri="{FF2B5EF4-FFF2-40B4-BE49-F238E27FC236}">
              <a16:creationId xmlns:a16="http://schemas.microsoft.com/office/drawing/2014/main" id="{60D81946-88C9-47D5-8608-CA201EF952B8}"/>
            </a:ext>
          </a:extLst>
        </xdr:cNvPr>
        <xdr:cNvPicPr>
          <a:picLocks/>
        </xdr:cNvPicPr>
      </xdr:nvPicPr>
      <xdr:blipFill>
        <a:blip xmlns:r="http://schemas.openxmlformats.org/officeDocument/2006/relationships" r:embed="rId61">
          <a:alphaModFix amt="45000"/>
        </a:blip>
        <a:stretch>
          <a:fillRect/>
        </a:stretch>
      </xdr:blipFill>
      <xdr:spPr>
        <a:xfrm>
          <a:off x="10925175" y="864060375"/>
          <a:ext cx="161905" cy="161905"/>
        </a:xfrm>
        <a:prstGeom prst="rect">
          <a:avLst/>
        </a:prstGeom>
      </xdr:spPr>
    </xdr:pic>
    <xdr:clientData/>
  </xdr:twoCellAnchor>
  <xdr:twoCellAnchor>
    <xdr:from>
      <xdr:col>5</xdr:col>
      <xdr:colOff>9525</xdr:colOff>
      <xdr:row>1899</xdr:row>
      <xdr:rowOff>19050</xdr:rowOff>
    </xdr:from>
    <xdr:to>
      <xdr:col>5</xdr:col>
      <xdr:colOff>171430</xdr:colOff>
      <xdr:row>1899</xdr:row>
      <xdr:rowOff>180955</xdr:rowOff>
    </xdr:to>
    <xdr:pic>
      <xdr:nvPicPr>
        <xdr:cNvPr id="15980" name="그림 15979" descr="Ⅰ">
          <a:extLst>
            <a:ext uri="{FF2B5EF4-FFF2-40B4-BE49-F238E27FC236}">
              <a16:creationId xmlns:a16="http://schemas.microsoft.com/office/drawing/2014/main" id="{5297469A-F315-4964-B18E-6BE857A3D0CC}"/>
            </a:ext>
          </a:extLst>
        </xdr:cNvPr>
        <xdr:cNvPicPr>
          <a:picLocks/>
        </xdr:cNvPicPr>
      </xdr:nvPicPr>
      <xdr:blipFill>
        <a:blip xmlns:r="http://schemas.openxmlformats.org/officeDocument/2006/relationships" r:embed="rId61">
          <a:alphaModFix amt="45000"/>
        </a:blip>
        <a:stretch>
          <a:fillRect/>
        </a:stretch>
      </xdr:blipFill>
      <xdr:spPr>
        <a:xfrm>
          <a:off x="10925175" y="888853950"/>
          <a:ext cx="161905" cy="161905"/>
        </a:xfrm>
        <a:prstGeom prst="rect">
          <a:avLst/>
        </a:prstGeom>
      </xdr:spPr>
    </xdr:pic>
    <xdr:clientData/>
  </xdr:twoCellAnchor>
  <xdr:twoCellAnchor>
    <xdr:from>
      <xdr:col>5</xdr:col>
      <xdr:colOff>9525</xdr:colOff>
      <xdr:row>1913</xdr:row>
      <xdr:rowOff>19050</xdr:rowOff>
    </xdr:from>
    <xdr:to>
      <xdr:col>5</xdr:col>
      <xdr:colOff>171430</xdr:colOff>
      <xdr:row>1913</xdr:row>
      <xdr:rowOff>180955</xdr:rowOff>
    </xdr:to>
    <xdr:pic>
      <xdr:nvPicPr>
        <xdr:cNvPr id="15981" name="그림 15980" descr="Ⅰ">
          <a:extLst>
            <a:ext uri="{FF2B5EF4-FFF2-40B4-BE49-F238E27FC236}">
              <a16:creationId xmlns:a16="http://schemas.microsoft.com/office/drawing/2014/main" id="{4E15AA28-2370-4752-B3FB-E04E3E468FE4}"/>
            </a:ext>
          </a:extLst>
        </xdr:cNvPr>
        <xdr:cNvPicPr>
          <a:picLocks/>
        </xdr:cNvPicPr>
      </xdr:nvPicPr>
      <xdr:blipFill>
        <a:blip xmlns:r="http://schemas.openxmlformats.org/officeDocument/2006/relationships" r:embed="rId61">
          <a:alphaModFix amt="45000"/>
        </a:blip>
        <a:stretch>
          <a:fillRect/>
        </a:stretch>
      </xdr:blipFill>
      <xdr:spPr>
        <a:xfrm>
          <a:off x="10925175" y="891387600"/>
          <a:ext cx="161905" cy="161905"/>
        </a:xfrm>
        <a:prstGeom prst="rect">
          <a:avLst/>
        </a:prstGeom>
      </xdr:spPr>
    </xdr:pic>
    <xdr:clientData/>
  </xdr:twoCellAnchor>
  <xdr:twoCellAnchor>
    <xdr:from>
      <xdr:col>5</xdr:col>
      <xdr:colOff>9525</xdr:colOff>
      <xdr:row>1946</xdr:row>
      <xdr:rowOff>19050</xdr:rowOff>
    </xdr:from>
    <xdr:to>
      <xdr:col>5</xdr:col>
      <xdr:colOff>171430</xdr:colOff>
      <xdr:row>1946</xdr:row>
      <xdr:rowOff>180955</xdr:rowOff>
    </xdr:to>
    <xdr:pic>
      <xdr:nvPicPr>
        <xdr:cNvPr id="15982" name="그림 15981" descr="Ⅰ">
          <a:extLst>
            <a:ext uri="{FF2B5EF4-FFF2-40B4-BE49-F238E27FC236}">
              <a16:creationId xmlns:a16="http://schemas.microsoft.com/office/drawing/2014/main" id="{AE807384-693A-4004-9EAC-F4603C7F1525}"/>
            </a:ext>
          </a:extLst>
        </xdr:cNvPr>
        <xdr:cNvPicPr>
          <a:picLocks/>
        </xdr:cNvPicPr>
      </xdr:nvPicPr>
      <xdr:blipFill>
        <a:blip xmlns:r="http://schemas.openxmlformats.org/officeDocument/2006/relationships" r:embed="rId61">
          <a:alphaModFix amt="45000"/>
        </a:blip>
        <a:stretch>
          <a:fillRect/>
        </a:stretch>
      </xdr:blipFill>
      <xdr:spPr>
        <a:xfrm>
          <a:off x="10925175" y="897359775"/>
          <a:ext cx="161905" cy="161905"/>
        </a:xfrm>
        <a:prstGeom prst="rect">
          <a:avLst/>
        </a:prstGeom>
      </xdr:spPr>
    </xdr:pic>
    <xdr:clientData/>
  </xdr:twoCellAnchor>
  <xdr:twoCellAnchor>
    <xdr:from>
      <xdr:col>5</xdr:col>
      <xdr:colOff>9525</xdr:colOff>
      <xdr:row>1972</xdr:row>
      <xdr:rowOff>19050</xdr:rowOff>
    </xdr:from>
    <xdr:to>
      <xdr:col>5</xdr:col>
      <xdr:colOff>171430</xdr:colOff>
      <xdr:row>1972</xdr:row>
      <xdr:rowOff>180955</xdr:rowOff>
    </xdr:to>
    <xdr:pic>
      <xdr:nvPicPr>
        <xdr:cNvPr id="15983" name="그림 15982" descr="Ⅰ">
          <a:extLst>
            <a:ext uri="{FF2B5EF4-FFF2-40B4-BE49-F238E27FC236}">
              <a16:creationId xmlns:a16="http://schemas.microsoft.com/office/drawing/2014/main" id="{43790C89-3886-4B87-9C97-27D3E42DBF11}"/>
            </a:ext>
          </a:extLst>
        </xdr:cNvPr>
        <xdr:cNvPicPr>
          <a:picLocks/>
        </xdr:cNvPicPr>
      </xdr:nvPicPr>
      <xdr:blipFill>
        <a:blip xmlns:r="http://schemas.openxmlformats.org/officeDocument/2006/relationships" r:embed="rId61">
          <a:alphaModFix amt="45000"/>
        </a:blip>
        <a:stretch>
          <a:fillRect/>
        </a:stretch>
      </xdr:blipFill>
      <xdr:spPr>
        <a:xfrm>
          <a:off x="10925175" y="911113875"/>
          <a:ext cx="161905" cy="161905"/>
        </a:xfrm>
        <a:prstGeom prst="rect">
          <a:avLst/>
        </a:prstGeom>
      </xdr:spPr>
    </xdr:pic>
    <xdr:clientData/>
  </xdr:twoCellAnchor>
  <xdr:twoCellAnchor>
    <xdr:from>
      <xdr:col>5</xdr:col>
      <xdr:colOff>9525</xdr:colOff>
      <xdr:row>1980</xdr:row>
      <xdr:rowOff>19050</xdr:rowOff>
    </xdr:from>
    <xdr:to>
      <xdr:col>5</xdr:col>
      <xdr:colOff>171430</xdr:colOff>
      <xdr:row>1980</xdr:row>
      <xdr:rowOff>180955</xdr:rowOff>
    </xdr:to>
    <xdr:pic>
      <xdr:nvPicPr>
        <xdr:cNvPr id="15984" name="그림 15983" descr="Ⅰ">
          <a:extLst>
            <a:ext uri="{FF2B5EF4-FFF2-40B4-BE49-F238E27FC236}">
              <a16:creationId xmlns:a16="http://schemas.microsoft.com/office/drawing/2014/main" id="{896BAD67-EACC-4EFD-83E9-4E58BBE4BFD0}"/>
            </a:ext>
          </a:extLst>
        </xdr:cNvPr>
        <xdr:cNvPicPr>
          <a:picLocks/>
        </xdr:cNvPicPr>
      </xdr:nvPicPr>
      <xdr:blipFill>
        <a:blip xmlns:r="http://schemas.openxmlformats.org/officeDocument/2006/relationships" r:embed="rId61">
          <a:alphaModFix amt="45000"/>
        </a:blip>
        <a:stretch>
          <a:fillRect/>
        </a:stretch>
      </xdr:blipFill>
      <xdr:spPr>
        <a:xfrm>
          <a:off x="10925175" y="912561675"/>
          <a:ext cx="161905" cy="161905"/>
        </a:xfrm>
        <a:prstGeom prst="rect">
          <a:avLst/>
        </a:prstGeom>
      </xdr:spPr>
    </xdr:pic>
    <xdr:clientData/>
  </xdr:twoCellAnchor>
  <xdr:twoCellAnchor>
    <xdr:from>
      <xdr:col>5</xdr:col>
      <xdr:colOff>9525</xdr:colOff>
      <xdr:row>2011</xdr:row>
      <xdr:rowOff>19050</xdr:rowOff>
    </xdr:from>
    <xdr:to>
      <xdr:col>5</xdr:col>
      <xdr:colOff>171430</xdr:colOff>
      <xdr:row>2011</xdr:row>
      <xdr:rowOff>180955</xdr:rowOff>
    </xdr:to>
    <xdr:pic>
      <xdr:nvPicPr>
        <xdr:cNvPr id="15985" name="그림 15984" descr="Ⅰ">
          <a:extLst>
            <a:ext uri="{FF2B5EF4-FFF2-40B4-BE49-F238E27FC236}">
              <a16:creationId xmlns:a16="http://schemas.microsoft.com/office/drawing/2014/main" id="{054B5B2F-8508-45FB-BDC6-5E0DA22C5443}"/>
            </a:ext>
          </a:extLst>
        </xdr:cNvPr>
        <xdr:cNvPicPr>
          <a:picLocks/>
        </xdr:cNvPicPr>
      </xdr:nvPicPr>
      <xdr:blipFill>
        <a:blip xmlns:r="http://schemas.openxmlformats.org/officeDocument/2006/relationships" r:embed="rId61">
          <a:alphaModFix amt="45000"/>
        </a:blip>
        <a:stretch>
          <a:fillRect/>
        </a:stretch>
      </xdr:blipFill>
      <xdr:spPr>
        <a:xfrm>
          <a:off x="10925175" y="918171900"/>
          <a:ext cx="161905" cy="161905"/>
        </a:xfrm>
        <a:prstGeom prst="rect">
          <a:avLst/>
        </a:prstGeom>
      </xdr:spPr>
    </xdr:pic>
    <xdr:clientData/>
  </xdr:twoCellAnchor>
  <xdr:twoCellAnchor>
    <xdr:from>
      <xdr:col>5</xdr:col>
      <xdr:colOff>9525</xdr:colOff>
      <xdr:row>2029</xdr:row>
      <xdr:rowOff>19050</xdr:rowOff>
    </xdr:from>
    <xdr:to>
      <xdr:col>5</xdr:col>
      <xdr:colOff>171430</xdr:colOff>
      <xdr:row>2029</xdr:row>
      <xdr:rowOff>180955</xdr:rowOff>
    </xdr:to>
    <xdr:pic>
      <xdr:nvPicPr>
        <xdr:cNvPr id="15986" name="그림 15985" descr="Ⅰ">
          <a:extLst>
            <a:ext uri="{FF2B5EF4-FFF2-40B4-BE49-F238E27FC236}">
              <a16:creationId xmlns:a16="http://schemas.microsoft.com/office/drawing/2014/main" id="{AE02C02C-B247-4C1B-A5CD-70C9E3587681}"/>
            </a:ext>
          </a:extLst>
        </xdr:cNvPr>
        <xdr:cNvPicPr>
          <a:picLocks/>
        </xdr:cNvPicPr>
      </xdr:nvPicPr>
      <xdr:blipFill>
        <a:blip xmlns:r="http://schemas.openxmlformats.org/officeDocument/2006/relationships" r:embed="rId61">
          <a:alphaModFix amt="45000"/>
        </a:blip>
        <a:stretch>
          <a:fillRect/>
        </a:stretch>
      </xdr:blipFill>
      <xdr:spPr>
        <a:xfrm>
          <a:off x="10925175" y="944051325"/>
          <a:ext cx="161905" cy="161905"/>
        </a:xfrm>
        <a:prstGeom prst="rect">
          <a:avLst/>
        </a:prstGeom>
      </xdr:spPr>
    </xdr:pic>
    <xdr:clientData/>
  </xdr:twoCellAnchor>
  <xdr:twoCellAnchor>
    <xdr:from>
      <xdr:col>5</xdr:col>
      <xdr:colOff>9525</xdr:colOff>
      <xdr:row>2039</xdr:row>
      <xdr:rowOff>19050</xdr:rowOff>
    </xdr:from>
    <xdr:to>
      <xdr:col>5</xdr:col>
      <xdr:colOff>171430</xdr:colOff>
      <xdr:row>2039</xdr:row>
      <xdr:rowOff>180955</xdr:rowOff>
    </xdr:to>
    <xdr:pic>
      <xdr:nvPicPr>
        <xdr:cNvPr id="15987" name="그림 15986" descr="Ⅰ">
          <a:extLst>
            <a:ext uri="{FF2B5EF4-FFF2-40B4-BE49-F238E27FC236}">
              <a16:creationId xmlns:a16="http://schemas.microsoft.com/office/drawing/2014/main" id="{A406870C-2D8B-440A-9D7D-076ED01698E5}"/>
            </a:ext>
          </a:extLst>
        </xdr:cNvPr>
        <xdr:cNvPicPr>
          <a:picLocks/>
        </xdr:cNvPicPr>
      </xdr:nvPicPr>
      <xdr:blipFill>
        <a:blip xmlns:r="http://schemas.openxmlformats.org/officeDocument/2006/relationships" r:embed="rId61">
          <a:alphaModFix amt="45000"/>
        </a:blip>
        <a:stretch>
          <a:fillRect/>
        </a:stretch>
      </xdr:blipFill>
      <xdr:spPr>
        <a:xfrm>
          <a:off x="10925175" y="945861075"/>
          <a:ext cx="161905" cy="161905"/>
        </a:xfrm>
        <a:prstGeom prst="rect">
          <a:avLst/>
        </a:prstGeom>
      </xdr:spPr>
    </xdr:pic>
    <xdr:clientData/>
  </xdr:twoCellAnchor>
  <xdr:twoCellAnchor>
    <xdr:from>
      <xdr:col>5</xdr:col>
      <xdr:colOff>9525</xdr:colOff>
      <xdr:row>2066</xdr:row>
      <xdr:rowOff>19050</xdr:rowOff>
    </xdr:from>
    <xdr:to>
      <xdr:col>5</xdr:col>
      <xdr:colOff>171430</xdr:colOff>
      <xdr:row>2066</xdr:row>
      <xdr:rowOff>180955</xdr:rowOff>
    </xdr:to>
    <xdr:pic>
      <xdr:nvPicPr>
        <xdr:cNvPr id="15988" name="그림 15987" descr="Ⅰ">
          <a:extLst>
            <a:ext uri="{FF2B5EF4-FFF2-40B4-BE49-F238E27FC236}">
              <a16:creationId xmlns:a16="http://schemas.microsoft.com/office/drawing/2014/main" id="{EB19DBE3-C938-49A9-9F81-261D02EB37A2}"/>
            </a:ext>
          </a:extLst>
        </xdr:cNvPr>
        <xdr:cNvPicPr>
          <a:picLocks/>
        </xdr:cNvPicPr>
      </xdr:nvPicPr>
      <xdr:blipFill>
        <a:blip xmlns:r="http://schemas.openxmlformats.org/officeDocument/2006/relationships" r:embed="rId61">
          <a:alphaModFix amt="45000"/>
        </a:blip>
        <a:stretch>
          <a:fillRect/>
        </a:stretch>
      </xdr:blipFill>
      <xdr:spPr>
        <a:xfrm>
          <a:off x="10925175" y="950747400"/>
          <a:ext cx="161905" cy="161905"/>
        </a:xfrm>
        <a:prstGeom prst="rect">
          <a:avLst/>
        </a:prstGeom>
      </xdr:spPr>
    </xdr:pic>
    <xdr:clientData/>
  </xdr:twoCellAnchor>
  <xdr:twoCellAnchor>
    <xdr:from>
      <xdr:col>5</xdr:col>
      <xdr:colOff>9525</xdr:colOff>
      <xdr:row>2090</xdr:row>
      <xdr:rowOff>19050</xdr:rowOff>
    </xdr:from>
    <xdr:to>
      <xdr:col>5</xdr:col>
      <xdr:colOff>171430</xdr:colOff>
      <xdr:row>2090</xdr:row>
      <xdr:rowOff>180955</xdr:rowOff>
    </xdr:to>
    <xdr:pic>
      <xdr:nvPicPr>
        <xdr:cNvPr id="15989" name="그림 15988" descr="Ⅰ">
          <a:extLst>
            <a:ext uri="{FF2B5EF4-FFF2-40B4-BE49-F238E27FC236}">
              <a16:creationId xmlns:a16="http://schemas.microsoft.com/office/drawing/2014/main" id="{A66369A4-40D0-42FB-A442-7F5FA582E8EC}"/>
            </a:ext>
          </a:extLst>
        </xdr:cNvPr>
        <xdr:cNvPicPr>
          <a:picLocks/>
        </xdr:cNvPicPr>
      </xdr:nvPicPr>
      <xdr:blipFill>
        <a:blip xmlns:r="http://schemas.openxmlformats.org/officeDocument/2006/relationships" r:embed="rId61">
          <a:alphaModFix amt="45000"/>
        </a:blip>
        <a:stretch>
          <a:fillRect/>
        </a:stretch>
      </xdr:blipFill>
      <xdr:spPr>
        <a:xfrm>
          <a:off x="10925175" y="973007325"/>
          <a:ext cx="161905" cy="161905"/>
        </a:xfrm>
        <a:prstGeom prst="rect">
          <a:avLst/>
        </a:prstGeom>
      </xdr:spPr>
    </xdr:pic>
    <xdr:clientData/>
  </xdr:twoCellAnchor>
  <xdr:twoCellAnchor>
    <xdr:from>
      <xdr:col>5</xdr:col>
      <xdr:colOff>9525</xdr:colOff>
      <xdr:row>2099</xdr:row>
      <xdr:rowOff>19050</xdr:rowOff>
    </xdr:from>
    <xdr:to>
      <xdr:col>5</xdr:col>
      <xdr:colOff>171430</xdr:colOff>
      <xdr:row>2099</xdr:row>
      <xdr:rowOff>180955</xdr:rowOff>
    </xdr:to>
    <xdr:pic>
      <xdr:nvPicPr>
        <xdr:cNvPr id="15990" name="그림 15989" descr="Ⅰ">
          <a:extLst>
            <a:ext uri="{FF2B5EF4-FFF2-40B4-BE49-F238E27FC236}">
              <a16:creationId xmlns:a16="http://schemas.microsoft.com/office/drawing/2014/main" id="{E6215442-C8A3-4BA5-BF79-D209F5F4516F}"/>
            </a:ext>
          </a:extLst>
        </xdr:cNvPr>
        <xdr:cNvPicPr>
          <a:picLocks/>
        </xdr:cNvPicPr>
      </xdr:nvPicPr>
      <xdr:blipFill>
        <a:blip xmlns:r="http://schemas.openxmlformats.org/officeDocument/2006/relationships" r:embed="rId61">
          <a:alphaModFix amt="45000"/>
        </a:blip>
        <a:stretch>
          <a:fillRect/>
        </a:stretch>
      </xdr:blipFill>
      <xdr:spPr>
        <a:xfrm>
          <a:off x="10925175" y="974636100"/>
          <a:ext cx="161905" cy="161905"/>
        </a:xfrm>
        <a:prstGeom prst="rect">
          <a:avLst/>
        </a:prstGeom>
      </xdr:spPr>
    </xdr:pic>
    <xdr:clientData/>
  </xdr:twoCellAnchor>
  <xdr:twoCellAnchor>
    <xdr:from>
      <xdr:col>5</xdr:col>
      <xdr:colOff>9525</xdr:colOff>
      <xdr:row>2126</xdr:row>
      <xdr:rowOff>19050</xdr:rowOff>
    </xdr:from>
    <xdr:to>
      <xdr:col>5</xdr:col>
      <xdr:colOff>171430</xdr:colOff>
      <xdr:row>2126</xdr:row>
      <xdr:rowOff>180955</xdr:rowOff>
    </xdr:to>
    <xdr:pic>
      <xdr:nvPicPr>
        <xdr:cNvPr id="15991" name="그림 15990" descr="Ⅰ">
          <a:extLst>
            <a:ext uri="{FF2B5EF4-FFF2-40B4-BE49-F238E27FC236}">
              <a16:creationId xmlns:a16="http://schemas.microsoft.com/office/drawing/2014/main" id="{0F4C1ACA-1114-4D35-BD0D-B887F28995D5}"/>
            </a:ext>
          </a:extLst>
        </xdr:cNvPr>
        <xdr:cNvPicPr>
          <a:picLocks/>
        </xdr:cNvPicPr>
      </xdr:nvPicPr>
      <xdr:blipFill>
        <a:blip xmlns:r="http://schemas.openxmlformats.org/officeDocument/2006/relationships" r:embed="rId61">
          <a:alphaModFix amt="45000"/>
        </a:blip>
        <a:stretch>
          <a:fillRect/>
        </a:stretch>
      </xdr:blipFill>
      <xdr:spPr>
        <a:xfrm>
          <a:off x="10925175" y="979522425"/>
          <a:ext cx="161905" cy="161905"/>
        </a:xfrm>
        <a:prstGeom prst="rect">
          <a:avLst/>
        </a:prstGeom>
      </xdr:spPr>
    </xdr:pic>
    <xdr:clientData/>
  </xdr:twoCellAnchor>
  <xdr:twoCellAnchor>
    <xdr:from>
      <xdr:col>5</xdr:col>
      <xdr:colOff>9525</xdr:colOff>
      <xdr:row>2145</xdr:row>
      <xdr:rowOff>19050</xdr:rowOff>
    </xdr:from>
    <xdr:to>
      <xdr:col>5</xdr:col>
      <xdr:colOff>171430</xdr:colOff>
      <xdr:row>2145</xdr:row>
      <xdr:rowOff>180955</xdr:rowOff>
    </xdr:to>
    <xdr:pic>
      <xdr:nvPicPr>
        <xdr:cNvPr id="15992" name="그림 15991" descr="Ⅰ">
          <a:extLst>
            <a:ext uri="{FF2B5EF4-FFF2-40B4-BE49-F238E27FC236}">
              <a16:creationId xmlns:a16="http://schemas.microsoft.com/office/drawing/2014/main" id="{62F78802-4C64-434B-B1CB-EE001DB24D6A}"/>
            </a:ext>
          </a:extLst>
        </xdr:cNvPr>
        <xdr:cNvPicPr>
          <a:picLocks/>
        </xdr:cNvPicPr>
      </xdr:nvPicPr>
      <xdr:blipFill>
        <a:blip xmlns:r="http://schemas.openxmlformats.org/officeDocument/2006/relationships" r:embed="rId61">
          <a:alphaModFix amt="45000"/>
        </a:blip>
        <a:stretch>
          <a:fillRect/>
        </a:stretch>
      </xdr:blipFill>
      <xdr:spPr>
        <a:xfrm>
          <a:off x="10925175" y="1004858925"/>
          <a:ext cx="161905" cy="161905"/>
        </a:xfrm>
        <a:prstGeom prst="rect">
          <a:avLst/>
        </a:prstGeom>
      </xdr:spPr>
    </xdr:pic>
    <xdr:clientData/>
  </xdr:twoCellAnchor>
  <xdr:twoCellAnchor>
    <xdr:from>
      <xdr:col>5</xdr:col>
      <xdr:colOff>9525</xdr:colOff>
      <xdr:row>2155</xdr:row>
      <xdr:rowOff>19050</xdr:rowOff>
    </xdr:from>
    <xdr:to>
      <xdr:col>5</xdr:col>
      <xdr:colOff>171430</xdr:colOff>
      <xdr:row>2155</xdr:row>
      <xdr:rowOff>180955</xdr:rowOff>
    </xdr:to>
    <xdr:pic>
      <xdr:nvPicPr>
        <xdr:cNvPr id="15993" name="그림 15992" descr="Ⅰ">
          <a:extLst>
            <a:ext uri="{FF2B5EF4-FFF2-40B4-BE49-F238E27FC236}">
              <a16:creationId xmlns:a16="http://schemas.microsoft.com/office/drawing/2014/main" id="{8B7CD7C6-6D27-4BFF-AA57-7589C168BD5A}"/>
            </a:ext>
          </a:extLst>
        </xdr:cNvPr>
        <xdr:cNvPicPr>
          <a:picLocks/>
        </xdr:cNvPicPr>
      </xdr:nvPicPr>
      <xdr:blipFill>
        <a:blip xmlns:r="http://schemas.openxmlformats.org/officeDocument/2006/relationships" r:embed="rId61">
          <a:alphaModFix amt="45000"/>
        </a:blip>
        <a:stretch>
          <a:fillRect/>
        </a:stretch>
      </xdr:blipFill>
      <xdr:spPr>
        <a:xfrm>
          <a:off x="10925175" y="1006668675"/>
          <a:ext cx="161905" cy="161905"/>
        </a:xfrm>
        <a:prstGeom prst="rect">
          <a:avLst/>
        </a:prstGeom>
      </xdr:spPr>
    </xdr:pic>
    <xdr:clientData/>
  </xdr:twoCellAnchor>
  <xdr:twoCellAnchor>
    <xdr:from>
      <xdr:col>5</xdr:col>
      <xdr:colOff>9525</xdr:colOff>
      <xdr:row>2182</xdr:row>
      <xdr:rowOff>19050</xdr:rowOff>
    </xdr:from>
    <xdr:to>
      <xdr:col>5</xdr:col>
      <xdr:colOff>171430</xdr:colOff>
      <xdr:row>2182</xdr:row>
      <xdr:rowOff>180955</xdr:rowOff>
    </xdr:to>
    <xdr:pic>
      <xdr:nvPicPr>
        <xdr:cNvPr id="15994" name="그림 15993" descr="Ⅰ">
          <a:extLst>
            <a:ext uri="{FF2B5EF4-FFF2-40B4-BE49-F238E27FC236}">
              <a16:creationId xmlns:a16="http://schemas.microsoft.com/office/drawing/2014/main" id="{C7EE88EF-469C-4495-AE51-BFBAF3CFEE99}"/>
            </a:ext>
          </a:extLst>
        </xdr:cNvPr>
        <xdr:cNvPicPr>
          <a:picLocks/>
        </xdr:cNvPicPr>
      </xdr:nvPicPr>
      <xdr:blipFill>
        <a:blip xmlns:r="http://schemas.openxmlformats.org/officeDocument/2006/relationships" r:embed="rId61">
          <a:alphaModFix amt="45000"/>
        </a:blip>
        <a:stretch>
          <a:fillRect/>
        </a:stretch>
      </xdr:blipFill>
      <xdr:spPr>
        <a:xfrm>
          <a:off x="10925175" y="1011555000"/>
          <a:ext cx="161905" cy="161905"/>
        </a:xfrm>
        <a:prstGeom prst="rect">
          <a:avLst/>
        </a:prstGeom>
      </xdr:spPr>
    </xdr:pic>
    <xdr:clientData/>
  </xdr:twoCellAnchor>
  <xdr:twoCellAnchor>
    <xdr:from>
      <xdr:col>5</xdr:col>
      <xdr:colOff>9525</xdr:colOff>
      <xdr:row>2200</xdr:row>
      <xdr:rowOff>19050</xdr:rowOff>
    </xdr:from>
    <xdr:to>
      <xdr:col>5</xdr:col>
      <xdr:colOff>171430</xdr:colOff>
      <xdr:row>2200</xdr:row>
      <xdr:rowOff>180955</xdr:rowOff>
    </xdr:to>
    <xdr:pic>
      <xdr:nvPicPr>
        <xdr:cNvPr id="15995" name="그림 15994" descr="Ⅰ">
          <a:extLst>
            <a:ext uri="{FF2B5EF4-FFF2-40B4-BE49-F238E27FC236}">
              <a16:creationId xmlns:a16="http://schemas.microsoft.com/office/drawing/2014/main" id="{35176DC4-A066-4A3E-99EA-288666D2A5B5}"/>
            </a:ext>
          </a:extLst>
        </xdr:cNvPr>
        <xdr:cNvPicPr>
          <a:picLocks/>
        </xdr:cNvPicPr>
      </xdr:nvPicPr>
      <xdr:blipFill>
        <a:blip xmlns:r="http://schemas.openxmlformats.org/officeDocument/2006/relationships" r:embed="rId61">
          <a:alphaModFix amt="45000"/>
        </a:blip>
        <a:stretch>
          <a:fillRect/>
        </a:stretch>
      </xdr:blipFill>
      <xdr:spPr>
        <a:xfrm>
          <a:off x="10925175" y="1031100300"/>
          <a:ext cx="161905" cy="161905"/>
        </a:xfrm>
        <a:prstGeom prst="rect">
          <a:avLst/>
        </a:prstGeom>
      </xdr:spPr>
    </xdr:pic>
    <xdr:clientData/>
  </xdr:twoCellAnchor>
  <xdr:twoCellAnchor>
    <xdr:from>
      <xdr:col>5</xdr:col>
      <xdr:colOff>9525</xdr:colOff>
      <xdr:row>2211</xdr:row>
      <xdr:rowOff>19050</xdr:rowOff>
    </xdr:from>
    <xdr:to>
      <xdr:col>5</xdr:col>
      <xdr:colOff>171430</xdr:colOff>
      <xdr:row>2211</xdr:row>
      <xdr:rowOff>180955</xdr:rowOff>
    </xdr:to>
    <xdr:pic>
      <xdr:nvPicPr>
        <xdr:cNvPr id="15996" name="그림 15995" descr="Ⅰ">
          <a:extLst>
            <a:ext uri="{FF2B5EF4-FFF2-40B4-BE49-F238E27FC236}">
              <a16:creationId xmlns:a16="http://schemas.microsoft.com/office/drawing/2014/main" id="{D1D3DD97-CDF0-463A-B37A-3F11973D3172}"/>
            </a:ext>
          </a:extLst>
        </xdr:cNvPr>
        <xdr:cNvPicPr>
          <a:picLocks/>
        </xdr:cNvPicPr>
      </xdr:nvPicPr>
      <xdr:blipFill>
        <a:blip xmlns:r="http://schemas.openxmlformats.org/officeDocument/2006/relationships" r:embed="rId61">
          <a:alphaModFix amt="45000"/>
        </a:blip>
        <a:stretch>
          <a:fillRect/>
        </a:stretch>
      </xdr:blipFill>
      <xdr:spPr>
        <a:xfrm>
          <a:off x="10925175" y="1033091025"/>
          <a:ext cx="161905" cy="161905"/>
        </a:xfrm>
        <a:prstGeom prst="rect">
          <a:avLst/>
        </a:prstGeom>
      </xdr:spPr>
    </xdr:pic>
    <xdr:clientData/>
  </xdr:twoCellAnchor>
  <xdr:twoCellAnchor>
    <xdr:from>
      <xdr:col>5</xdr:col>
      <xdr:colOff>9525</xdr:colOff>
      <xdr:row>2247</xdr:row>
      <xdr:rowOff>19050</xdr:rowOff>
    </xdr:from>
    <xdr:to>
      <xdr:col>5</xdr:col>
      <xdr:colOff>171430</xdr:colOff>
      <xdr:row>2247</xdr:row>
      <xdr:rowOff>180955</xdr:rowOff>
    </xdr:to>
    <xdr:pic>
      <xdr:nvPicPr>
        <xdr:cNvPr id="15997" name="그림 15996" descr="Ⅰ">
          <a:extLst>
            <a:ext uri="{FF2B5EF4-FFF2-40B4-BE49-F238E27FC236}">
              <a16:creationId xmlns:a16="http://schemas.microsoft.com/office/drawing/2014/main" id="{4C9EE1E4-0279-4F0D-9128-1325D9D4A5D9}"/>
            </a:ext>
          </a:extLst>
        </xdr:cNvPr>
        <xdr:cNvPicPr>
          <a:picLocks/>
        </xdr:cNvPicPr>
      </xdr:nvPicPr>
      <xdr:blipFill>
        <a:blip xmlns:r="http://schemas.openxmlformats.org/officeDocument/2006/relationships" r:embed="rId61">
          <a:alphaModFix amt="45000"/>
        </a:blip>
        <a:stretch>
          <a:fillRect/>
        </a:stretch>
      </xdr:blipFill>
      <xdr:spPr>
        <a:xfrm>
          <a:off x="10925175" y="1039606125"/>
          <a:ext cx="161905" cy="161905"/>
        </a:xfrm>
        <a:prstGeom prst="rect">
          <a:avLst/>
        </a:prstGeom>
      </xdr:spPr>
    </xdr:pic>
    <xdr:clientData/>
  </xdr:twoCellAnchor>
  <xdr:twoCellAnchor>
    <xdr:from>
      <xdr:col>5</xdr:col>
      <xdr:colOff>9525</xdr:colOff>
      <xdr:row>2266</xdr:row>
      <xdr:rowOff>19050</xdr:rowOff>
    </xdr:from>
    <xdr:to>
      <xdr:col>5</xdr:col>
      <xdr:colOff>171430</xdr:colOff>
      <xdr:row>2266</xdr:row>
      <xdr:rowOff>180955</xdr:rowOff>
    </xdr:to>
    <xdr:pic>
      <xdr:nvPicPr>
        <xdr:cNvPr id="15998" name="그림 15997" descr="Ⅰ">
          <a:extLst>
            <a:ext uri="{FF2B5EF4-FFF2-40B4-BE49-F238E27FC236}">
              <a16:creationId xmlns:a16="http://schemas.microsoft.com/office/drawing/2014/main" id="{C1557274-45F9-4641-B165-F26743E0C235}"/>
            </a:ext>
          </a:extLst>
        </xdr:cNvPr>
        <xdr:cNvPicPr>
          <a:picLocks/>
        </xdr:cNvPicPr>
      </xdr:nvPicPr>
      <xdr:blipFill>
        <a:blip xmlns:r="http://schemas.openxmlformats.org/officeDocument/2006/relationships" r:embed="rId61">
          <a:alphaModFix amt="45000"/>
        </a:blip>
        <a:stretch>
          <a:fillRect/>
        </a:stretch>
      </xdr:blipFill>
      <xdr:spPr>
        <a:xfrm>
          <a:off x="10925175" y="1056979725"/>
          <a:ext cx="161905" cy="161905"/>
        </a:xfrm>
        <a:prstGeom prst="rect">
          <a:avLst/>
        </a:prstGeom>
      </xdr:spPr>
    </xdr:pic>
    <xdr:clientData/>
  </xdr:twoCellAnchor>
  <xdr:twoCellAnchor>
    <xdr:from>
      <xdr:col>5</xdr:col>
      <xdr:colOff>9525</xdr:colOff>
      <xdr:row>2277</xdr:row>
      <xdr:rowOff>19050</xdr:rowOff>
    </xdr:from>
    <xdr:to>
      <xdr:col>5</xdr:col>
      <xdr:colOff>171430</xdr:colOff>
      <xdr:row>2277</xdr:row>
      <xdr:rowOff>180955</xdr:rowOff>
    </xdr:to>
    <xdr:pic>
      <xdr:nvPicPr>
        <xdr:cNvPr id="15999" name="그림 15998" descr="Ⅰ">
          <a:extLst>
            <a:ext uri="{FF2B5EF4-FFF2-40B4-BE49-F238E27FC236}">
              <a16:creationId xmlns:a16="http://schemas.microsoft.com/office/drawing/2014/main" id="{FF2E6B15-416D-469A-8F5E-144BF5779C6D}"/>
            </a:ext>
          </a:extLst>
        </xdr:cNvPr>
        <xdr:cNvPicPr>
          <a:picLocks/>
        </xdr:cNvPicPr>
      </xdr:nvPicPr>
      <xdr:blipFill>
        <a:blip xmlns:r="http://schemas.openxmlformats.org/officeDocument/2006/relationships" r:embed="rId61">
          <a:alphaModFix amt="45000"/>
        </a:blip>
        <a:stretch>
          <a:fillRect/>
        </a:stretch>
      </xdr:blipFill>
      <xdr:spPr>
        <a:xfrm>
          <a:off x="10925175" y="1058970450"/>
          <a:ext cx="161905" cy="161905"/>
        </a:xfrm>
        <a:prstGeom prst="rect">
          <a:avLst/>
        </a:prstGeom>
      </xdr:spPr>
    </xdr:pic>
    <xdr:clientData/>
  </xdr:twoCellAnchor>
  <xdr:twoCellAnchor>
    <xdr:from>
      <xdr:col>5</xdr:col>
      <xdr:colOff>9525</xdr:colOff>
      <xdr:row>2313</xdr:row>
      <xdr:rowOff>19050</xdr:rowOff>
    </xdr:from>
    <xdr:to>
      <xdr:col>5</xdr:col>
      <xdr:colOff>171430</xdr:colOff>
      <xdr:row>2313</xdr:row>
      <xdr:rowOff>180955</xdr:rowOff>
    </xdr:to>
    <xdr:pic>
      <xdr:nvPicPr>
        <xdr:cNvPr id="2869" name="그림 2868" descr="Ⅰ">
          <a:extLst>
            <a:ext uri="{FF2B5EF4-FFF2-40B4-BE49-F238E27FC236}">
              <a16:creationId xmlns:a16="http://schemas.microsoft.com/office/drawing/2014/main" id="{2B3034EB-136F-477E-BA66-9DAAFF036341}"/>
            </a:ext>
          </a:extLst>
        </xdr:cNvPr>
        <xdr:cNvPicPr>
          <a:picLocks/>
        </xdr:cNvPicPr>
      </xdr:nvPicPr>
      <xdr:blipFill>
        <a:blip xmlns:r="http://schemas.openxmlformats.org/officeDocument/2006/relationships" r:embed="rId61">
          <a:alphaModFix amt="45000"/>
        </a:blip>
        <a:stretch>
          <a:fillRect/>
        </a:stretch>
      </xdr:blipFill>
      <xdr:spPr>
        <a:xfrm>
          <a:off x="10925175" y="1065485550"/>
          <a:ext cx="161905" cy="161905"/>
        </a:xfrm>
        <a:prstGeom prst="rect">
          <a:avLst/>
        </a:prstGeom>
      </xdr:spPr>
    </xdr:pic>
    <xdr:clientData/>
  </xdr:twoCellAnchor>
  <xdr:twoCellAnchor>
    <xdr:from>
      <xdr:col>5</xdr:col>
      <xdr:colOff>9525</xdr:colOff>
      <xdr:row>2332</xdr:row>
      <xdr:rowOff>19050</xdr:rowOff>
    </xdr:from>
    <xdr:to>
      <xdr:col>5</xdr:col>
      <xdr:colOff>171430</xdr:colOff>
      <xdr:row>2332</xdr:row>
      <xdr:rowOff>180955</xdr:rowOff>
    </xdr:to>
    <xdr:pic>
      <xdr:nvPicPr>
        <xdr:cNvPr id="2870" name="그림 2869" descr="Ⅰ">
          <a:extLst>
            <a:ext uri="{FF2B5EF4-FFF2-40B4-BE49-F238E27FC236}">
              <a16:creationId xmlns:a16="http://schemas.microsoft.com/office/drawing/2014/main" id="{3C509BFA-4271-45CA-9A2B-94FF4FC1EB38}"/>
            </a:ext>
          </a:extLst>
        </xdr:cNvPr>
        <xdr:cNvPicPr>
          <a:picLocks/>
        </xdr:cNvPicPr>
      </xdr:nvPicPr>
      <xdr:blipFill>
        <a:blip xmlns:r="http://schemas.openxmlformats.org/officeDocument/2006/relationships" r:embed="rId61">
          <a:alphaModFix amt="45000"/>
        </a:blip>
        <a:stretch>
          <a:fillRect/>
        </a:stretch>
      </xdr:blipFill>
      <xdr:spPr>
        <a:xfrm>
          <a:off x="10925175" y="1089193275"/>
          <a:ext cx="161905" cy="161905"/>
        </a:xfrm>
        <a:prstGeom prst="rect">
          <a:avLst/>
        </a:prstGeom>
      </xdr:spPr>
    </xdr:pic>
    <xdr:clientData/>
  </xdr:twoCellAnchor>
  <xdr:twoCellAnchor>
    <xdr:from>
      <xdr:col>5</xdr:col>
      <xdr:colOff>9525</xdr:colOff>
      <xdr:row>2342</xdr:row>
      <xdr:rowOff>19050</xdr:rowOff>
    </xdr:from>
    <xdr:to>
      <xdr:col>5</xdr:col>
      <xdr:colOff>171430</xdr:colOff>
      <xdr:row>2342</xdr:row>
      <xdr:rowOff>180955</xdr:rowOff>
    </xdr:to>
    <xdr:pic>
      <xdr:nvPicPr>
        <xdr:cNvPr id="2871" name="그림 2870" descr="Ⅰ">
          <a:extLst>
            <a:ext uri="{FF2B5EF4-FFF2-40B4-BE49-F238E27FC236}">
              <a16:creationId xmlns:a16="http://schemas.microsoft.com/office/drawing/2014/main" id="{D9472FF0-D21B-4683-A4D1-C7E888020A7A}"/>
            </a:ext>
          </a:extLst>
        </xdr:cNvPr>
        <xdr:cNvPicPr>
          <a:picLocks/>
        </xdr:cNvPicPr>
      </xdr:nvPicPr>
      <xdr:blipFill>
        <a:blip xmlns:r="http://schemas.openxmlformats.org/officeDocument/2006/relationships" r:embed="rId61">
          <a:alphaModFix amt="45000"/>
        </a:blip>
        <a:stretch>
          <a:fillRect/>
        </a:stretch>
      </xdr:blipFill>
      <xdr:spPr>
        <a:xfrm>
          <a:off x="10925175" y="1091003025"/>
          <a:ext cx="161905" cy="161905"/>
        </a:xfrm>
        <a:prstGeom prst="rect">
          <a:avLst/>
        </a:prstGeom>
      </xdr:spPr>
    </xdr:pic>
    <xdr:clientData/>
  </xdr:twoCellAnchor>
  <xdr:twoCellAnchor>
    <xdr:from>
      <xdr:col>5</xdr:col>
      <xdr:colOff>9525</xdr:colOff>
      <xdr:row>2376</xdr:row>
      <xdr:rowOff>19050</xdr:rowOff>
    </xdr:from>
    <xdr:to>
      <xdr:col>5</xdr:col>
      <xdr:colOff>171430</xdr:colOff>
      <xdr:row>2376</xdr:row>
      <xdr:rowOff>180955</xdr:rowOff>
    </xdr:to>
    <xdr:pic>
      <xdr:nvPicPr>
        <xdr:cNvPr id="2872" name="그림 2871" descr="Ⅰ">
          <a:extLst>
            <a:ext uri="{FF2B5EF4-FFF2-40B4-BE49-F238E27FC236}">
              <a16:creationId xmlns:a16="http://schemas.microsoft.com/office/drawing/2014/main" id="{B1860CDB-958F-4F95-9F62-60B3F2AF7A08}"/>
            </a:ext>
          </a:extLst>
        </xdr:cNvPr>
        <xdr:cNvPicPr>
          <a:picLocks/>
        </xdr:cNvPicPr>
      </xdr:nvPicPr>
      <xdr:blipFill>
        <a:blip xmlns:r="http://schemas.openxmlformats.org/officeDocument/2006/relationships" r:embed="rId61">
          <a:alphaModFix amt="45000"/>
        </a:blip>
        <a:stretch>
          <a:fillRect/>
        </a:stretch>
      </xdr:blipFill>
      <xdr:spPr>
        <a:xfrm>
          <a:off x="10925175" y="1097156175"/>
          <a:ext cx="161905" cy="161905"/>
        </a:xfrm>
        <a:prstGeom prst="rect">
          <a:avLst/>
        </a:prstGeom>
      </xdr:spPr>
    </xdr:pic>
    <xdr:clientData/>
  </xdr:twoCellAnchor>
  <xdr:twoCellAnchor>
    <xdr:from>
      <xdr:col>5</xdr:col>
      <xdr:colOff>9525</xdr:colOff>
      <xdr:row>2394</xdr:row>
      <xdr:rowOff>19050</xdr:rowOff>
    </xdr:from>
    <xdr:to>
      <xdr:col>5</xdr:col>
      <xdr:colOff>171430</xdr:colOff>
      <xdr:row>2394</xdr:row>
      <xdr:rowOff>180955</xdr:rowOff>
    </xdr:to>
    <xdr:pic>
      <xdr:nvPicPr>
        <xdr:cNvPr id="2873" name="그림 2872" descr="Ⅰ">
          <a:extLst>
            <a:ext uri="{FF2B5EF4-FFF2-40B4-BE49-F238E27FC236}">
              <a16:creationId xmlns:a16="http://schemas.microsoft.com/office/drawing/2014/main" id="{97331333-86B5-42DA-A7F9-A447E01F7EAC}"/>
            </a:ext>
          </a:extLst>
        </xdr:cNvPr>
        <xdr:cNvPicPr>
          <a:picLocks/>
        </xdr:cNvPicPr>
      </xdr:nvPicPr>
      <xdr:blipFill>
        <a:blip xmlns:r="http://schemas.openxmlformats.org/officeDocument/2006/relationships" r:embed="rId61">
          <a:alphaModFix amt="45000"/>
        </a:blip>
        <a:stretch>
          <a:fillRect/>
        </a:stretch>
      </xdr:blipFill>
      <xdr:spPr>
        <a:xfrm>
          <a:off x="10925175" y="1117425375"/>
          <a:ext cx="161905" cy="161905"/>
        </a:xfrm>
        <a:prstGeom prst="rect">
          <a:avLst/>
        </a:prstGeom>
      </xdr:spPr>
    </xdr:pic>
    <xdr:clientData/>
  </xdr:twoCellAnchor>
  <xdr:twoCellAnchor>
    <xdr:from>
      <xdr:col>5</xdr:col>
      <xdr:colOff>9525</xdr:colOff>
      <xdr:row>2404</xdr:row>
      <xdr:rowOff>19149</xdr:rowOff>
    </xdr:from>
    <xdr:to>
      <xdr:col>5</xdr:col>
      <xdr:colOff>171430</xdr:colOff>
      <xdr:row>2405</xdr:row>
      <xdr:rowOff>79</xdr:rowOff>
    </xdr:to>
    <xdr:pic>
      <xdr:nvPicPr>
        <xdr:cNvPr id="2874" name="그림 2873" descr="Ⅰ">
          <a:extLst>
            <a:ext uri="{FF2B5EF4-FFF2-40B4-BE49-F238E27FC236}">
              <a16:creationId xmlns:a16="http://schemas.microsoft.com/office/drawing/2014/main" id="{F07E753F-2FC4-413C-B093-2CDFFC4BAE94}"/>
            </a:ext>
          </a:extLst>
        </xdr:cNvPr>
        <xdr:cNvPicPr>
          <a:picLocks/>
        </xdr:cNvPicPr>
      </xdr:nvPicPr>
      <xdr:blipFill>
        <a:blip xmlns:r="http://schemas.openxmlformats.org/officeDocument/2006/relationships" r:embed="rId61">
          <a:alphaModFix amt="45000"/>
        </a:blip>
        <a:stretch>
          <a:fillRect/>
        </a:stretch>
      </xdr:blipFill>
      <xdr:spPr>
        <a:xfrm>
          <a:off x="10925175" y="1119235224"/>
          <a:ext cx="161905" cy="161905"/>
        </a:xfrm>
        <a:prstGeom prst="rect">
          <a:avLst/>
        </a:prstGeom>
      </xdr:spPr>
    </xdr:pic>
    <xdr:clientData/>
  </xdr:twoCellAnchor>
  <xdr:twoCellAnchor>
    <xdr:from>
      <xdr:col>5</xdr:col>
      <xdr:colOff>9525</xdr:colOff>
      <xdr:row>2439</xdr:row>
      <xdr:rowOff>19050</xdr:rowOff>
    </xdr:from>
    <xdr:to>
      <xdr:col>5</xdr:col>
      <xdr:colOff>171430</xdr:colOff>
      <xdr:row>2439</xdr:row>
      <xdr:rowOff>180955</xdr:rowOff>
    </xdr:to>
    <xdr:pic>
      <xdr:nvPicPr>
        <xdr:cNvPr id="2875" name="그림 2874" descr="Ⅰ">
          <a:extLst>
            <a:ext uri="{FF2B5EF4-FFF2-40B4-BE49-F238E27FC236}">
              <a16:creationId xmlns:a16="http://schemas.microsoft.com/office/drawing/2014/main" id="{DD6C115C-A8BB-467E-B697-F61B55DDD15B}"/>
            </a:ext>
          </a:extLst>
        </xdr:cNvPr>
        <xdr:cNvPicPr>
          <a:picLocks/>
        </xdr:cNvPicPr>
      </xdr:nvPicPr>
      <xdr:blipFill>
        <a:blip xmlns:r="http://schemas.openxmlformats.org/officeDocument/2006/relationships" r:embed="rId61">
          <a:alphaModFix amt="45000"/>
        </a:blip>
        <a:stretch>
          <a:fillRect/>
        </a:stretch>
      </xdr:blipFill>
      <xdr:spPr>
        <a:xfrm>
          <a:off x="10925175" y="1125569250"/>
          <a:ext cx="161905" cy="161905"/>
        </a:xfrm>
        <a:prstGeom prst="rect">
          <a:avLst/>
        </a:prstGeom>
      </xdr:spPr>
    </xdr:pic>
    <xdr:clientData/>
  </xdr:twoCellAnchor>
  <xdr:twoCellAnchor>
    <xdr:from>
      <xdr:col>5</xdr:col>
      <xdr:colOff>9525</xdr:colOff>
      <xdr:row>2457</xdr:row>
      <xdr:rowOff>19050</xdr:rowOff>
    </xdr:from>
    <xdr:to>
      <xdr:col>5</xdr:col>
      <xdr:colOff>171430</xdr:colOff>
      <xdr:row>2457</xdr:row>
      <xdr:rowOff>180955</xdr:rowOff>
    </xdr:to>
    <xdr:pic>
      <xdr:nvPicPr>
        <xdr:cNvPr id="2876" name="그림 2875" descr="Ⅰ">
          <a:extLst>
            <a:ext uri="{FF2B5EF4-FFF2-40B4-BE49-F238E27FC236}">
              <a16:creationId xmlns:a16="http://schemas.microsoft.com/office/drawing/2014/main" id="{55D7004A-6D51-42AD-ABD7-34ADBF772521}"/>
            </a:ext>
          </a:extLst>
        </xdr:cNvPr>
        <xdr:cNvPicPr>
          <a:picLocks/>
        </xdr:cNvPicPr>
      </xdr:nvPicPr>
      <xdr:blipFill>
        <a:blip xmlns:r="http://schemas.openxmlformats.org/officeDocument/2006/relationships" r:embed="rId61">
          <a:alphaModFix amt="45000"/>
        </a:blip>
        <a:stretch>
          <a:fillRect/>
        </a:stretch>
      </xdr:blipFill>
      <xdr:spPr>
        <a:xfrm>
          <a:off x="10925175" y="1143485775"/>
          <a:ext cx="161905" cy="161905"/>
        </a:xfrm>
        <a:prstGeom prst="rect">
          <a:avLst/>
        </a:prstGeom>
      </xdr:spPr>
    </xdr:pic>
    <xdr:clientData/>
  </xdr:twoCellAnchor>
  <xdr:twoCellAnchor>
    <xdr:from>
      <xdr:col>5</xdr:col>
      <xdr:colOff>9525</xdr:colOff>
      <xdr:row>2467</xdr:row>
      <xdr:rowOff>18951</xdr:rowOff>
    </xdr:from>
    <xdr:to>
      <xdr:col>5</xdr:col>
      <xdr:colOff>171430</xdr:colOff>
      <xdr:row>2467</xdr:row>
      <xdr:rowOff>180856</xdr:rowOff>
    </xdr:to>
    <xdr:pic>
      <xdr:nvPicPr>
        <xdr:cNvPr id="2877" name="그림 2876" descr="Ⅰ">
          <a:extLst>
            <a:ext uri="{FF2B5EF4-FFF2-40B4-BE49-F238E27FC236}">
              <a16:creationId xmlns:a16="http://schemas.microsoft.com/office/drawing/2014/main" id="{0F71E3B9-A916-4278-9311-1073118B1EE0}"/>
            </a:ext>
          </a:extLst>
        </xdr:cNvPr>
        <xdr:cNvPicPr>
          <a:picLocks/>
        </xdr:cNvPicPr>
      </xdr:nvPicPr>
      <xdr:blipFill>
        <a:blip xmlns:r="http://schemas.openxmlformats.org/officeDocument/2006/relationships" r:embed="rId61">
          <a:alphaModFix amt="45000"/>
        </a:blip>
        <a:stretch>
          <a:fillRect/>
        </a:stretch>
      </xdr:blipFill>
      <xdr:spPr>
        <a:xfrm>
          <a:off x="10925175" y="1145295426"/>
          <a:ext cx="161905" cy="161905"/>
        </a:xfrm>
        <a:prstGeom prst="rect">
          <a:avLst/>
        </a:prstGeom>
      </xdr:spPr>
    </xdr:pic>
    <xdr:clientData/>
  </xdr:twoCellAnchor>
  <xdr:twoCellAnchor>
    <xdr:from>
      <xdr:col>5</xdr:col>
      <xdr:colOff>9525</xdr:colOff>
      <xdr:row>2501</xdr:row>
      <xdr:rowOff>19050</xdr:rowOff>
    </xdr:from>
    <xdr:to>
      <xdr:col>5</xdr:col>
      <xdr:colOff>171430</xdr:colOff>
      <xdr:row>2501</xdr:row>
      <xdr:rowOff>180955</xdr:rowOff>
    </xdr:to>
    <xdr:pic>
      <xdr:nvPicPr>
        <xdr:cNvPr id="2878" name="그림 2877" descr="Ⅰ">
          <a:extLst>
            <a:ext uri="{FF2B5EF4-FFF2-40B4-BE49-F238E27FC236}">
              <a16:creationId xmlns:a16="http://schemas.microsoft.com/office/drawing/2014/main" id="{234D4E10-82A4-472E-A660-41EF79F0FD21}"/>
            </a:ext>
          </a:extLst>
        </xdr:cNvPr>
        <xdr:cNvPicPr>
          <a:picLocks/>
        </xdr:cNvPicPr>
      </xdr:nvPicPr>
      <xdr:blipFill>
        <a:blip xmlns:r="http://schemas.openxmlformats.org/officeDocument/2006/relationships" r:embed="rId61">
          <a:alphaModFix amt="45000"/>
        </a:blip>
        <a:stretch>
          <a:fillRect/>
        </a:stretch>
      </xdr:blipFill>
      <xdr:spPr>
        <a:xfrm>
          <a:off x="10925175" y="1151448675"/>
          <a:ext cx="161905" cy="161905"/>
        </a:xfrm>
        <a:prstGeom prst="rect">
          <a:avLst/>
        </a:prstGeom>
      </xdr:spPr>
    </xdr:pic>
    <xdr:clientData/>
  </xdr:twoCellAnchor>
  <xdr:twoCellAnchor>
    <xdr:from>
      <xdr:col>5</xdr:col>
      <xdr:colOff>9525</xdr:colOff>
      <xdr:row>2519</xdr:row>
      <xdr:rowOff>19050</xdr:rowOff>
    </xdr:from>
    <xdr:to>
      <xdr:col>5</xdr:col>
      <xdr:colOff>171430</xdr:colOff>
      <xdr:row>2519</xdr:row>
      <xdr:rowOff>180955</xdr:rowOff>
    </xdr:to>
    <xdr:pic>
      <xdr:nvPicPr>
        <xdr:cNvPr id="2879" name="그림 2878" descr="Ⅰ">
          <a:extLst>
            <a:ext uri="{FF2B5EF4-FFF2-40B4-BE49-F238E27FC236}">
              <a16:creationId xmlns:a16="http://schemas.microsoft.com/office/drawing/2014/main" id="{82DBA90E-4A6C-4E04-83EC-DD0CBEEAFA35}"/>
            </a:ext>
          </a:extLst>
        </xdr:cNvPr>
        <xdr:cNvPicPr>
          <a:picLocks/>
        </xdr:cNvPicPr>
      </xdr:nvPicPr>
      <xdr:blipFill>
        <a:blip xmlns:r="http://schemas.openxmlformats.org/officeDocument/2006/relationships" r:embed="rId61">
          <a:alphaModFix amt="45000"/>
        </a:blip>
        <a:stretch>
          <a:fillRect/>
        </a:stretch>
      </xdr:blipFill>
      <xdr:spPr>
        <a:xfrm>
          <a:off x="10925175" y="1171717875"/>
          <a:ext cx="161905" cy="161905"/>
        </a:xfrm>
        <a:prstGeom prst="rect">
          <a:avLst/>
        </a:prstGeom>
      </xdr:spPr>
    </xdr:pic>
    <xdr:clientData/>
  </xdr:twoCellAnchor>
  <xdr:twoCellAnchor>
    <xdr:from>
      <xdr:col>5</xdr:col>
      <xdr:colOff>9525</xdr:colOff>
      <xdr:row>2529</xdr:row>
      <xdr:rowOff>19050</xdr:rowOff>
    </xdr:from>
    <xdr:to>
      <xdr:col>5</xdr:col>
      <xdr:colOff>171430</xdr:colOff>
      <xdr:row>2529</xdr:row>
      <xdr:rowOff>180955</xdr:rowOff>
    </xdr:to>
    <xdr:pic>
      <xdr:nvPicPr>
        <xdr:cNvPr id="2880" name="그림 2879" descr="Ⅰ">
          <a:extLst>
            <a:ext uri="{FF2B5EF4-FFF2-40B4-BE49-F238E27FC236}">
              <a16:creationId xmlns:a16="http://schemas.microsoft.com/office/drawing/2014/main" id="{E4FAE70C-2CFE-4268-A600-833495F77EEB}"/>
            </a:ext>
          </a:extLst>
        </xdr:cNvPr>
        <xdr:cNvPicPr>
          <a:picLocks/>
        </xdr:cNvPicPr>
      </xdr:nvPicPr>
      <xdr:blipFill>
        <a:blip xmlns:r="http://schemas.openxmlformats.org/officeDocument/2006/relationships" r:embed="rId61">
          <a:alphaModFix amt="45000"/>
        </a:blip>
        <a:stretch>
          <a:fillRect/>
        </a:stretch>
      </xdr:blipFill>
      <xdr:spPr>
        <a:xfrm>
          <a:off x="10925175" y="1173527625"/>
          <a:ext cx="161905" cy="161905"/>
        </a:xfrm>
        <a:prstGeom prst="rect">
          <a:avLst/>
        </a:prstGeom>
      </xdr:spPr>
    </xdr:pic>
    <xdr:clientData/>
  </xdr:twoCellAnchor>
  <xdr:twoCellAnchor>
    <xdr:from>
      <xdr:col>5</xdr:col>
      <xdr:colOff>9525</xdr:colOff>
      <xdr:row>2561</xdr:row>
      <xdr:rowOff>18951</xdr:rowOff>
    </xdr:from>
    <xdr:to>
      <xdr:col>5</xdr:col>
      <xdr:colOff>171430</xdr:colOff>
      <xdr:row>2561</xdr:row>
      <xdr:rowOff>180856</xdr:rowOff>
    </xdr:to>
    <xdr:pic>
      <xdr:nvPicPr>
        <xdr:cNvPr id="2881" name="그림 2880" descr="Ⅰ">
          <a:extLst>
            <a:ext uri="{FF2B5EF4-FFF2-40B4-BE49-F238E27FC236}">
              <a16:creationId xmlns:a16="http://schemas.microsoft.com/office/drawing/2014/main" id="{2BA8670C-29F3-4FCE-8E2E-FDF93AB49732}"/>
            </a:ext>
          </a:extLst>
        </xdr:cNvPr>
        <xdr:cNvPicPr>
          <a:picLocks/>
        </xdr:cNvPicPr>
      </xdr:nvPicPr>
      <xdr:blipFill>
        <a:blip xmlns:r="http://schemas.openxmlformats.org/officeDocument/2006/relationships" r:embed="rId61">
          <a:alphaModFix amt="45000"/>
        </a:blip>
        <a:stretch>
          <a:fillRect/>
        </a:stretch>
      </xdr:blipFill>
      <xdr:spPr>
        <a:xfrm>
          <a:off x="10925175" y="1179318726"/>
          <a:ext cx="161905" cy="161905"/>
        </a:xfrm>
        <a:prstGeom prst="rect">
          <a:avLst/>
        </a:prstGeom>
      </xdr:spPr>
    </xdr:pic>
    <xdr:clientData/>
  </xdr:twoCellAnchor>
  <xdr:twoCellAnchor>
    <xdr:from>
      <xdr:col>5</xdr:col>
      <xdr:colOff>9525</xdr:colOff>
      <xdr:row>2580</xdr:row>
      <xdr:rowOff>19050</xdr:rowOff>
    </xdr:from>
    <xdr:to>
      <xdr:col>5</xdr:col>
      <xdr:colOff>171430</xdr:colOff>
      <xdr:row>2580</xdr:row>
      <xdr:rowOff>180955</xdr:rowOff>
    </xdr:to>
    <xdr:pic>
      <xdr:nvPicPr>
        <xdr:cNvPr id="2882" name="그림 2881" descr="Ⅰ">
          <a:extLst>
            <a:ext uri="{FF2B5EF4-FFF2-40B4-BE49-F238E27FC236}">
              <a16:creationId xmlns:a16="http://schemas.microsoft.com/office/drawing/2014/main" id="{20A68726-AA68-45AD-A925-8CC2E825E04C}"/>
            </a:ext>
          </a:extLst>
        </xdr:cNvPr>
        <xdr:cNvPicPr>
          <a:picLocks/>
        </xdr:cNvPicPr>
      </xdr:nvPicPr>
      <xdr:blipFill>
        <a:blip xmlns:r="http://schemas.openxmlformats.org/officeDocument/2006/relationships" r:embed="rId61">
          <a:alphaModFix amt="45000"/>
        </a:blip>
        <a:stretch>
          <a:fillRect/>
        </a:stretch>
      </xdr:blipFill>
      <xdr:spPr>
        <a:xfrm>
          <a:off x="10925175" y="1200130950"/>
          <a:ext cx="161905" cy="161905"/>
        </a:xfrm>
        <a:prstGeom prst="rect">
          <a:avLst/>
        </a:prstGeom>
      </xdr:spPr>
    </xdr:pic>
    <xdr:clientData/>
  </xdr:twoCellAnchor>
  <xdr:twoCellAnchor>
    <xdr:from>
      <xdr:col>5</xdr:col>
      <xdr:colOff>9525</xdr:colOff>
      <xdr:row>2589</xdr:row>
      <xdr:rowOff>19050</xdr:rowOff>
    </xdr:from>
    <xdr:to>
      <xdr:col>5</xdr:col>
      <xdr:colOff>171430</xdr:colOff>
      <xdr:row>2589</xdr:row>
      <xdr:rowOff>180955</xdr:rowOff>
    </xdr:to>
    <xdr:pic>
      <xdr:nvPicPr>
        <xdr:cNvPr id="2883" name="그림 2882" descr="Ⅰ">
          <a:extLst>
            <a:ext uri="{FF2B5EF4-FFF2-40B4-BE49-F238E27FC236}">
              <a16:creationId xmlns:a16="http://schemas.microsoft.com/office/drawing/2014/main" id="{C491756B-7734-4429-B0EF-60B31068B66C}"/>
            </a:ext>
          </a:extLst>
        </xdr:cNvPr>
        <xdr:cNvPicPr>
          <a:picLocks/>
        </xdr:cNvPicPr>
      </xdr:nvPicPr>
      <xdr:blipFill>
        <a:blip xmlns:r="http://schemas.openxmlformats.org/officeDocument/2006/relationships" r:embed="rId61">
          <a:alphaModFix amt="45000"/>
        </a:blip>
        <a:stretch>
          <a:fillRect/>
        </a:stretch>
      </xdr:blipFill>
      <xdr:spPr>
        <a:xfrm>
          <a:off x="10925175" y="1201759725"/>
          <a:ext cx="161905" cy="161905"/>
        </a:xfrm>
        <a:prstGeom prst="rect">
          <a:avLst/>
        </a:prstGeom>
      </xdr:spPr>
    </xdr:pic>
    <xdr:clientData/>
  </xdr:twoCellAnchor>
  <xdr:twoCellAnchor>
    <xdr:from>
      <xdr:col>5</xdr:col>
      <xdr:colOff>9525</xdr:colOff>
      <xdr:row>2623</xdr:row>
      <xdr:rowOff>19149</xdr:rowOff>
    </xdr:from>
    <xdr:to>
      <xdr:col>5</xdr:col>
      <xdr:colOff>171430</xdr:colOff>
      <xdr:row>2624</xdr:row>
      <xdr:rowOff>79</xdr:rowOff>
    </xdr:to>
    <xdr:pic>
      <xdr:nvPicPr>
        <xdr:cNvPr id="2884" name="그림 2883" descr="Ⅰ">
          <a:extLst>
            <a:ext uri="{FF2B5EF4-FFF2-40B4-BE49-F238E27FC236}">
              <a16:creationId xmlns:a16="http://schemas.microsoft.com/office/drawing/2014/main" id="{46D4D6ED-B59D-4485-A211-3EA54C7FA028}"/>
            </a:ext>
          </a:extLst>
        </xdr:cNvPr>
        <xdr:cNvPicPr>
          <a:picLocks/>
        </xdr:cNvPicPr>
      </xdr:nvPicPr>
      <xdr:blipFill>
        <a:blip xmlns:r="http://schemas.openxmlformats.org/officeDocument/2006/relationships" r:embed="rId61">
          <a:alphaModFix amt="45000"/>
        </a:blip>
        <a:stretch>
          <a:fillRect/>
        </a:stretch>
      </xdr:blipFill>
      <xdr:spPr>
        <a:xfrm>
          <a:off x="10925175" y="1207912974"/>
          <a:ext cx="161905" cy="161905"/>
        </a:xfrm>
        <a:prstGeom prst="rect">
          <a:avLst/>
        </a:prstGeom>
      </xdr:spPr>
    </xdr:pic>
    <xdr:clientData/>
  </xdr:twoCellAnchor>
  <xdr:twoCellAnchor>
    <xdr:from>
      <xdr:col>5</xdr:col>
      <xdr:colOff>9525</xdr:colOff>
      <xdr:row>2642</xdr:row>
      <xdr:rowOff>19050</xdr:rowOff>
    </xdr:from>
    <xdr:to>
      <xdr:col>5</xdr:col>
      <xdr:colOff>171430</xdr:colOff>
      <xdr:row>2642</xdr:row>
      <xdr:rowOff>180955</xdr:rowOff>
    </xdr:to>
    <xdr:pic>
      <xdr:nvPicPr>
        <xdr:cNvPr id="2885" name="그림 2884" descr="Ⅰ">
          <a:extLst>
            <a:ext uri="{FF2B5EF4-FFF2-40B4-BE49-F238E27FC236}">
              <a16:creationId xmlns:a16="http://schemas.microsoft.com/office/drawing/2014/main" id="{C737040C-4CE5-429F-8C05-1B62F9D87264}"/>
            </a:ext>
          </a:extLst>
        </xdr:cNvPr>
        <xdr:cNvPicPr>
          <a:picLocks/>
        </xdr:cNvPicPr>
      </xdr:nvPicPr>
      <xdr:blipFill>
        <a:blip xmlns:r="http://schemas.openxmlformats.org/officeDocument/2006/relationships" r:embed="rId61">
          <a:alphaModFix amt="45000"/>
        </a:blip>
        <a:stretch>
          <a:fillRect/>
        </a:stretch>
      </xdr:blipFill>
      <xdr:spPr>
        <a:xfrm>
          <a:off x="10925175" y="1231258650"/>
          <a:ext cx="161905" cy="161905"/>
        </a:xfrm>
        <a:prstGeom prst="rect">
          <a:avLst/>
        </a:prstGeom>
      </xdr:spPr>
    </xdr:pic>
    <xdr:clientData/>
  </xdr:twoCellAnchor>
  <xdr:twoCellAnchor>
    <xdr:from>
      <xdr:col>5</xdr:col>
      <xdr:colOff>9525</xdr:colOff>
      <xdr:row>2653</xdr:row>
      <xdr:rowOff>19050</xdr:rowOff>
    </xdr:from>
    <xdr:to>
      <xdr:col>5</xdr:col>
      <xdr:colOff>171430</xdr:colOff>
      <xdr:row>2653</xdr:row>
      <xdr:rowOff>180955</xdr:rowOff>
    </xdr:to>
    <xdr:pic>
      <xdr:nvPicPr>
        <xdr:cNvPr id="2886" name="그림 2885" descr="Ⅰ">
          <a:extLst>
            <a:ext uri="{FF2B5EF4-FFF2-40B4-BE49-F238E27FC236}">
              <a16:creationId xmlns:a16="http://schemas.microsoft.com/office/drawing/2014/main" id="{E5DCD26C-0B5C-4031-A59A-D9501AC8519C}"/>
            </a:ext>
          </a:extLst>
        </xdr:cNvPr>
        <xdr:cNvPicPr>
          <a:picLocks/>
        </xdr:cNvPicPr>
      </xdr:nvPicPr>
      <xdr:blipFill>
        <a:blip xmlns:r="http://schemas.openxmlformats.org/officeDocument/2006/relationships" r:embed="rId61">
          <a:alphaModFix amt="45000"/>
        </a:blip>
        <a:stretch>
          <a:fillRect/>
        </a:stretch>
      </xdr:blipFill>
      <xdr:spPr>
        <a:xfrm>
          <a:off x="10925175" y="1233249375"/>
          <a:ext cx="161905" cy="161905"/>
        </a:xfrm>
        <a:prstGeom prst="rect">
          <a:avLst/>
        </a:prstGeom>
      </xdr:spPr>
    </xdr:pic>
    <xdr:clientData/>
  </xdr:twoCellAnchor>
  <xdr:twoCellAnchor>
    <xdr:from>
      <xdr:col>5</xdr:col>
      <xdr:colOff>9525</xdr:colOff>
      <xdr:row>2684</xdr:row>
      <xdr:rowOff>19050</xdr:rowOff>
    </xdr:from>
    <xdr:to>
      <xdr:col>5</xdr:col>
      <xdr:colOff>171430</xdr:colOff>
      <xdr:row>2684</xdr:row>
      <xdr:rowOff>180955</xdr:rowOff>
    </xdr:to>
    <xdr:pic>
      <xdr:nvPicPr>
        <xdr:cNvPr id="2887" name="그림 2886" descr="Ⅰ">
          <a:extLst>
            <a:ext uri="{FF2B5EF4-FFF2-40B4-BE49-F238E27FC236}">
              <a16:creationId xmlns:a16="http://schemas.microsoft.com/office/drawing/2014/main" id="{D042D351-03D2-43E3-A0E4-C2EB8CE20EB3}"/>
            </a:ext>
          </a:extLst>
        </xdr:cNvPr>
        <xdr:cNvPicPr>
          <a:picLocks/>
        </xdr:cNvPicPr>
      </xdr:nvPicPr>
      <xdr:blipFill>
        <a:blip xmlns:r="http://schemas.openxmlformats.org/officeDocument/2006/relationships" r:embed="rId61">
          <a:alphaModFix amt="45000"/>
        </a:blip>
        <a:stretch>
          <a:fillRect/>
        </a:stretch>
      </xdr:blipFill>
      <xdr:spPr>
        <a:xfrm>
          <a:off x="10925175" y="1238859600"/>
          <a:ext cx="161905" cy="161905"/>
        </a:xfrm>
        <a:prstGeom prst="rect">
          <a:avLst/>
        </a:prstGeom>
      </xdr:spPr>
    </xdr:pic>
    <xdr:clientData/>
  </xdr:twoCellAnchor>
  <xdr:twoCellAnchor>
    <xdr:from>
      <xdr:col>5</xdr:col>
      <xdr:colOff>9525</xdr:colOff>
      <xdr:row>2703</xdr:row>
      <xdr:rowOff>18951</xdr:rowOff>
    </xdr:from>
    <xdr:to>
      <xdr:col>5</xdr:col>
      <xdr:colOff>171430</xdr:colOff>
      <xdr:row>2703</xdr:row>
      <xdr:rowOff>180856</xdr:rowOff>
    </xdr:to>
    <xdr:pic>
      <xdr:nvPicPr>
        <xdr:cNvPr id="2888" name="그림 2887" descr="Ⅰ">
          <a:extLst>
            <a:ext uri="{FF2B5EF4-FFF2-40B4-BE49-F238E27FC236}">
              <a16:creationId xmlns:a16="http://schemas.microsoft.com/office/drawing/2014/main" id="{2C1D0A06-A67B-4B42-9B8D-DBB809B25116}"/>
            </a:ext>
          </a:extLst>
        </xdr:cNvPr>
        <xdr:cNvPicPr>
          <a:picLocks/>
        </xdr:cNvPicPr>
      </xdr:nvPicPr>
      <xdr:blipFill>
        <a:blip xmlns:r="http://schemas.openxmlformats.org/officeDocument/2006/relationships" r:embed="rId61">
          <a:alphaModFix amt="45000"/>
        </a:blip>
        <a:stretch>
          <a:fillRect/>
        </a:stretch>
      </xdr:blipFill>
      <xdr:spPr>
        <a:xfrm>
          <a:off x="10925175" y="1266548676"/>
          <a:ext cx="161905" cy="161905"/>
        </a:xfrm>
        <a:prstGeom prst="rect">
          <a:avLst/>
        </a:prstGeom>
      </xdr:spPr>
    </xdr:pic>
    <xdr:clientData/>
  </xdr:twoCellAnchor>
  <xdr:twoCellAnchor>
    <xdr:from>
      <xdr:col>5</xdr:col>
      <xdr:colOff>9525</xdr:colOff>
      <xdr:row>2712</xdr:row>
      <xdr:rowOff>19050</xdr:rowOff>
    </xdr:from>
    <xdr:to>
      <xdr:col>5</xdr:col>
      <xdr:colOff>171430</xdr:colOff>
      <xdr:row>2712</xdr:row>
      <xdr:rowOff>180955</xdr:rowOff>
    </xdr:to>
    <xdr:pic>
      <xdr:nvPicPr>
        <xdr:cNvPr id="2889" name="그림 2888" descr="Ⅰ">
          <a:extLst>
            <a:ext uri="{FF2B5EF4-FFF2-40B4-BE49-F238E27FC236}">
              <a16:creationId xmlns:a16="http://schemas.microsoft.com/office/drawing/2014/main" id="{99EC7D12-5AF3-4EC5-BEB5-657162FB89B2}"/>
            </a:ext>
          </a:extLst>
        </xdr:cNvPr>
        <xdr:cNvPicPr>
          <a:picLocks/>
        </xdr:cNvPicPr>
      </xdr:nvPicPr>
      <xdr:blipFill>
        <a:blip xmlns:r="http://schemas.openxmlformats.org/officeDocument/2006/relationships" r:embed="rId61">
          <a:alphaModFix amt="45000"/>
        </a:blip>
        <a:stretch>
          <a:fillRect/>
        </a:stretch>
      </xdr:blipFill>
      <xdr:spPr>
        <a:xfrm>
          <a:off x="10925175" y="1268177550"/>
          <a:ext cx="161905" cy="161905"/>
        </a:xfrm>
        <a:prstGeom prst="rect">
          <a:avLst/>
        </a:prstGeom>
      </xdr:spPr>
    </xdr:pic>
    <xdr:clientData/>
  </xdr:twoCellAnchor>
  <xdr:twoCellAnchor>
    <xdr:from>
      <xdr:col>5</xdr:col>
      <xdr:colOff>9525</xdr:colOff>
      <xdr:row>2749</xdr:row>
      <xdr:rowOff>19050</xdr:rowOff>
    </xdr:from>
    <xdr:to>
      <xdr:col>5</xdr:col>
      <xdr:colOff>171430</xdr:colOff>
      <xdr:row>2749</xdr:row>
      <xdr:rowOff>180955</xdr:rowOff>
    </xdr:to>
    <xdr:pic>
      <xdr:nvPicPr>
        <xdr:cNvPr id="2890" name="그림 2889" descr="Ⅰ">
          <a:extLst>
            <a:ext uri="{FF2B5EF4-FFF2-40B4-BE49-F238E27FC236}">
              <a16:creationId xmlns:a16="http://schemas.microsoft.com/office/drawing/2014/main" id="{2BF245A8-F986-404B-BC5A-2B78AAE866A0}"/>
            </a:ext>
          </a:extLst>
        </xdr:cNvPr>
        <xdr:cNvPicPr>
          <a:picLocks/>
        </xdr:cNvPicPr>
      </xdr:nvPicPr>
      <xdr:blipFill>
        <a:blip xmlns:r="http://schemas.openxmlformats.org/officeDocument/2006/relationships" r:embed="rId61">
          <a:alphaModFix amt="45000"/>
        </a:blip>
        <a:stretch>
          <a:fillRect/>
        </a:stretch>
      </xdr:blipFill>
      <xdr:spPr>
        <a:xfrm>
          <a:off x="10925175" y="1274873625"/>
          <a:ext cx="161905" cy="161905"/>
        </a:xfrm>
        <a:prstGeom prst="rect">
          <a:avLst/>
        </a:prstGeom>
      </xdr:spPr>
    </xdr:pic>
    <xdr:clientData/>
  </xdr:twoCellAnchor>
  <xdr:twoCellAnchor>
    <xdr:from>
      <xdr:col>5</xdr:col>
      <xdr:colOff>9525</xdr:colOff>
      <xdr:row>2766</xdr:row>
      <xdr:rowOff>19050</xdr:rowOff>
    </xdr:from>
    <xdr:to>
      <xdr:col>5</xdr:col>
      <xdr:colOff>171430</xdr:colOff>
      <xdr:row>2766</xdr:row>
      <xdr:rowOff>180955</xdr:rowOff>
    </xdr:to>
    <xdr:pic>
      <xdr:nvPicPr>
        <xdr:cNvPr id="2891" name="그림 2890" descr="Ⅰ">
          <a:extLst>
            <a:ext uri="{FF2B5EF4-FFF2-40B4-BE49-F238E27FC236}">
              <a16:creationId xmlns:a16="http://schemas.microsoft.com/office/drawing/2014/main" id="{085729F5-A8DD-49CD-B65B-7D39D6C81803}"/>
            </a:ext>
          </a:extLst>
        </xdr:cNvPr>
        <xdr:cNvPicPr>
          <a:picLocks/>
        </xdr:cNvPicPr>
      </xdr:nvPicPr>
      <xdr:blipFill>
        <a:blip xmlns:r="http://schemas.openxmlformats.org/officeDocument/2006/relationships" r:embed="rId61">
          <a:alphaModFix amt="45000"/>
        </a:blip>
        <a:stretch>
          <a:fillRect/>
        </a:stretch>
      </xdr:blipFill>
      <xdr:spPr>
        <a:xfrm>
          <a:off x="10925175" y="1296952575"/>
          <a:ext cx="161905" cy="161905"/>
        </a:xfrm>
        <a:prstGeom prst="rect">
          <a:avLst/>
        </a:prstGeom>
      </xdr:spPr>
    </xdr:pic>
    <xdr:clientData/>
  </xdr:twoCellAnchor>
  <xdr:twoCellAnchor>
    <xdr:from>
      <xdr:col>5</xdr:col>
      <xdr:colOff>9525</xdr:colOff>
      <xdr:row>2777</xdr:row>
      <xdr:rowOff>19050</xdr:rowOff>
    </xdr:from>
    <xdr:to>
      <xdr:col>5</xdr:col>
      <xdr:colOff>171430</xdr:colOff>
      <xdr:row>2777</xdr:row>
      <xdr:rowOff>180955</xdr:rowOff>
    </xdr:to>
    <xdr:pic>
      <xdr:nvPicPr>
        <xdr:cNvPr id="2892" name="그림 2891" descr="Ⅰ">
          <a:extLst>
            <a:ext uri="{FF2B5EF4-FFF2-40B4-BE49-F238E27FC236}">
              <a16:creationId xmlns:a16="http://schemas.microsoft.com/office/drawing/2014/main" id="{CECACBD7-FC70-4285-B377-A28893D79591}"/>
            </a:ext>
          </a:extLst>
        </xdr:cNvPr>
        <xdr:cNvPicPr>
          <a:picLocks/>
        </xdr:cNvPicPr>
      </xdr:nvPicPr>
      <xdr:blipFill>
        <a:blip xmlns:r="http://schemas.openxmlformats.org/officeDocument/2006/relationships" r:embed="rId61">
          <a:alphaModFix amt="45000"/>
        </a:blip>
        <a:stretch>
          <a:fillRect/>
        </a:stretch>
      </xdr:blipFill>
      <xdr:spPr>
        <a:xfrm>
          <a:off x="10925175" y="1298943300"/>
          <a:ext cx="161905" cy="161905"/>
        </a:xfrm>
        <a:prstGeom prst="rect">
          <a:avLst/>
        </a:prstGeom>
      </xdr:spPr>
    </xdr:pic>
    <xdr:clientData/>
  </xdr:twoCellAnchor>
  <xdr:twoCellAnchor>
    <xdr:from>
      <xdr:col>5</xdr:col>
      <xdr:colOff>9525</xdr:colOff>
      <xdr:row>2815</xdr:row>
      <xdr:rowOff>19050</xdr:rowOff>
    </xdr:from>
    <xdr:to>
      <xdr:col>5</xdr:col>
      <xdr:colOff>171430</xdr:colOff>
      <xdr:row>2815</xdr:row>
      <xdr:rowOff>180955</xdr:rowOff>
    </xdr:to>
    <xdr:pic>
      <xdr:nvPicPr>
        <xdr:cNvPr id="2943" name="그림 2942" descr="Ⅰ">
          <a:extLst>
            <a:ext uri="{FF2B5EF4-FFF2-40B4-BE49-F238E27FC236}">
              <a16:creationId xmlns:a16="http://schemas.microsoft.com/office/drawing/2014/main" id="{D2690409-4EED-4212-A37F-6FA3B6A1C95D}"/>
            </a:ext>
          </a:extLst>
        </xdr:cNvPr>
        <xdr:cNvPicPr>
          <a:picLocks/>
        </xdr:cNvPicPr>
      </xdr:nvPicPr>
      <xdr:blipFill>
        <a:blip xmlns:r="http://schemas.openxmlformats.org/officeDocument/2006/relationships" r:embed="rId61">
          <a:alphaModFix amt="45000"/>
        </a:blip>
        <a:stretch>
          <a:fillRect/>
        </a:stretch>
      </xdr:blipFill>
      <xdr:spPr>
        <a:xfrm>
          <a:off x="10925175" y="1305639375"/>
          <a:ext cx="161905" cy="161905"/>
        </a:xfrm>
        <a:prstGeom prst="rect">
          <a:avLst/>
        </a:prstGeom>
      </xdr:spPr>
    </xdr:pic>
    <xdr:clientData/>
  </xdr:twoCellAnchor>
  <xdr:twoCellAnchor>
    <xdr:from>
      <xdr:col>5</xdr:col>
      <xdr:colOff>9525</xdr:colOff>
      <xdr:row>2832</xdr:row>
      <xdr:rowOff>19050</xdr:rowOff>
    </xdr:from>
    <xdr:to>
      <xdr:col>5</xdr:col>
      <xdr:colOff>171430</xdr:colOff>
      <xdr:row>2832</xdr:row>
      <xdr:rowOff>180955</xdr:rowOff>
    </xdr:to>
    <xdr:pic>
      <xdr:nvPicPr>
        <xdr:cNvPr id="2944" name="그림 2943" descr="Ⅰ">
          <a:extLst>
            <a:ext uri="{FF2B5EF4-FFF2-40B4-BE49-F238E27FC236}">
              <a16:creationId xmlns:a16="http://schemas.microsoft.com/office/drawing/2014/main" id="{B96EC3E8-99CB-477D-B3C2-1A20BD4F303D}"/>
            </a:ext>
          </a:extLst>
        </xdr:cNvPr>
        <xdr:cNvPicPr>
          <a:picLocks/>
        </xdr:cNvPicPr>
      </xdr:nvPicPr>
      <xdr:blipFill>
        <a:blip xmlns:r="http://schemas.openxmlformats.org/officeDocument/2006/relationships" r:embed="rId61">
          <a:alphaModFix amt="45000"/>
        </a:blip>
        <a:stretch>
          <a:fillRect/>
        </a:stretch>
      </xdr:blipFill>
      <xdr:spPr>
        <a:xfrm>
          <a:off x="10925175" y="1332604650"/>
          <a:ext cx="161905" cy="161905"/>
        </a:xfrm>
        <a:prstGeom prst="rect">
          <a:avLst/>
        </a:prstGeom>
      </xdr:spPr>
    </xdr:pic>
    <xdr:clientData/>
  </xdr:twoCellAnchor>
  <xdr:twoCellAnchor>
    <xdr:from>
      <xdr:col>5</xdr:col>
      <xdr:colOff>9525</xdr:colOff>
      <xdr:row>2844</xdr:row>
      <xdr:rowOff>19149</xdr:rowOff>
    </xdr:from>
    <xdr:to>
      <xdr:col>5</xdr:col>
      <xdr:colOff>171430</xdr:colOff>
      <xdr:row>2845</xdr:row>
      <xdr:rowOff>79</xdr:rowOff>
    </xdr:to>
    <xdr:pic>
      <xdr:nvPicPr>
        <xdr:cNvPr id="2945" name="그림 2944" descr="Ⅰ">
          <a:extLst>
            <a:ext uri="{FF2B5EF4-FFF2-40B4-BE49-F238E27FC236}">
              <a16:creationId xmlns:a16="http://schemas.microsoft.com/office/drawing/2014/main" id="{54299FB4-CC6D-41E1-B146-C04090917741}"/>
            </a:ext>
          </a:extLst>
        </xdr:cNvPr>
        <xdr:cNvPicPr>
          <a:picLocks/>
        </xdr:cNvPicPr>
      </xdr:nvPicPr>
      <xdr:blipFill>
        <a:blip xmlns:r="http://schemas.openxmlformats.org/officeDocument/2006/relationships" r:embed="rId61">
          <a:alphaModFix amt="45000"/>
        </a:blip>
        <a:stretch>
          <a:fillRect/>
        </a:stretch>
      </xdr:blipFill>
      <xdr:spPr>
        <a:xfrm>
          <a:off x="10925175" y="1334595474"/>
          <a:ext cx="161905" cy="161905"/>
        </a:xfrm>
        <a:prstGeom prst="rect">
          <a:avLst/>
        </a:prstGeom>
      </xdr:spPr>
    </xdr:pic>
    <xdr:clientData/>
  </xdr:twoCellAnchor>
  <xdr:twoCellAnchor>
    <xdr:from>
      <xdr:col>5</xdr:col>
      <xdr:colOff>9525</xdr:colOff>
      <xdr:row>2871</xdr:row>
      <xdr:rowOff>19050</xdr:rowOff>
    </xdr:from>
    <xdr:to>
      <xdr:col>5</xdr:col>
      <xdr:colOff>171430</xdr:colOff>
      <xdr:row>2871</xdr:row>
      <xdr:rowOff>180955</xdr:rowOff>
    </xdr:to>
    <xdr:pic>
      <xdr:nvPicPr>
        <xdr:cNvPr id="2946" name="그림 2945" descr="Ⅰ">
          <a:extLst>
            <a:ext uri="{FF2B5EF4-FFF2-40B4-BE49-F238E27FC236}">
              <a16:creationId xmlns:a16="http://schemas.microsoft.com/office/drawing/2014/main" id="{004B71FC-3DF5-4A70-B936-877D4FE39464}"/>
            </a:ext>
          </a:extLst>
        </xdr:cNvPr>
        <xdr:cNvPicPr>
          <a:picLocks/>
        </xdr:cNvPicPr>
      </xdr:nvPicPr>
      <xdr:blipFill>
        <a:blip xmlns:r="http://schemas.openxmlformats.org/officeDocument/2006/relationships" r:embed="rId61">
          <a:alphaModFix amt="45000"/>
        </a:blip>
        <a:stretch>
          <a:fillRect/>
        </a:stretch>
      </xdr:blipFill>
      <xdr:spPr>
        <a:xfrm>
          <a:off x="10925175" y="1339481700"/>
          <a:ext cx="161905" cy="161905"/>
        </a:xfrm>
        <a:prstGeom prst="rect">
          <a:avLst/>
        </a:prstGeom>
      </xdr:spPr>
    </xdr:pic>
    <xdr:clientData/>
  </xdr:twoCellAnchor>
  <xdr:twoCellAnchor>
    <xdr:from>
      <xdr:col>5</xdr:col>
      <xdr:colOff>9525</xdr:colOff>
      <xdr:row>2889</xdr:row>
      <xdr:rowOff>19149</xdr:rowOff>
    </xdr:from>
    <xdr:to>
      <xdr:col>5</xdr:col>
      <xdr:colOff>171430</xdr:colOff>
      <xdr:row>2890</xdr:row>
      <xdr:rowOff>79</xdr:rowOff>
    </xdr:to>
    <xdr:pic>
      <xdr:nvPicPr>
        <xdr:cNvPr id="2947" name="그림 2946" descr="Ⅰ">
          <a:extLst>
            <a:ext uri="{FF2B5EF4-FFF2-40B4-BE49-F238E27FC236}">
              <a16:creationId xmlns:a16="http://schemas.microsoft.com/office/drawing/2014/main" id="{AF54FA6C-107C-4DEC-8C97-43BD5C3B4C7C}"/>
            </a:ext>
          </a:extLst>
        </xdr:cNvPr>
        <xdr:cNvPicPr>
          <a:picLocks/>
        </xdr:cNvPicPr>
      </xdr:nvPicPr>
      <xdr:blipFill>
        <a:blip xmlns:r="http://schemas.openxmlformats.org/officeDocument/2006/relationships" r:embed="rId61">
          <a:alphaModFix amt="45000"/>
        </a:blip>
        <a:stretch>
          <a:fillRect/>
        </a:stretch>
      </xdr:blipFill>
      <xdr:spPr>
        <a:xfrm>
          <a:off x="10925175" y="1363189524"/>
          <a:ext cx="161905" cy="161905"/>
        </a:xfrm>
        <a:prstGeom prst="rect">
          <a:avLst/>
        </a:prstGeom>
      </xdr:spPr>
    </xdr:pic>
    <xdr:clientData/>
  </xdr:twoCellAnchor>
  <xdr:twoCellAnchor>
    <xdr:from>
      <xdr:col>5</xdr:col>
      <xdr:colOff>9525</xdr:colOff>
      <xdr:row>2900</xdr:row>
      <xdr:rowOff>19050</xdr:rowOff>
    </xdr:from>
    <xdr:to>
      <xdr:col>5</xdr:col>
      <xdr:colOff>171430</xdr:colOff>
      <xdr:row>2900</xdr:row>
      <xdr:rowOff>180955</xdr:rowOff>
    </xdr:to>
    <xdr:pic>
      <xdr:nvPicPr>
        <xdr:cNvPr id="2948" name="그림 2947" descr="Ⅰ">
          <a:extLst>
            <a:ext uri="{FF2B5EF4-FFF2-40B4-BE49-F238E27FC236}">
              <a16:creationId xmlns:a16="http://schemas.microsoft.com/office/drawing/2014/main" id="{9E53AEA1-6828-4FD9-BD33-AEF05882985C}"/>
            </a:ext>
          </a:extLst>
        </xdr:cNvPr>
        <xdr:cNvPicPr>
          <a:picLocks/>
        </xdr:cNvPicPr>
      </xdr:nvPicPr>
      <xdr:blipFill>
        <a:blip xmlns:r="http://schemas.openxmlformats.org/officeDocument/2006/relationships" r:embed="rId61">
          <a:alphaModFix amt="45000"/>
        </a:blip>
        <a:stretch>
          <a:fillRect/>
        </a:stretch>
      </xdr:blipFill>
      <xdr:spPr>
        <a:xfrm>
          <a:off x="10925175" y="1365180150"/>
          <a:ext cx="161905" cy="161905"/>
        </a:xfrm>
        <a:prstGeom prst="rect">
          <a:avLst/>
        </a:prstGeom>
      </xdr:spPr>
    </xdr:pic>
    <xdr:clientData/>
  </xdr:twoCellAnchor>
  <xdr:twoCellAnchor>
    <xdr:from>
      <xdr:col>5</xdr:col>
      <xdr:colOff>9525</xdr:colOff>
      <xdr:row>2930</xdr:row>
      <xdr:rowOff>19050</xdr:rowOff>
    </xdr:from>
    <xdr:to>
      <xdr:col>5</xdr:col>
      <xdr:colOff>171430</xdr:colOff>
      <xdr:row>2930</xdr:row>
      <xdr:rowOff>180955</xdr:rowOff>
    </xdr:to>
    <xdr:pic>
      <xdr:nvPicPr>
        <xdr:cNvPr id="2949" name="그림 2948" descr="Ⅰ">
          <a:extLst>
            <a:ext uri="{FF2B5EF4-FFF2-40B4-BE49-F238E27FC236}">
              <a16:creationId xmlns:a16="http://schemas.microsoft.com/office/drawing/2014/main" id="{3E1B5EAD-A93C-44F1-B409-3136CBAD5674}"/>
            </a:ext>
          </a:extLst>
        </xdr:cNvPr>
        <xdr:cNvPicPr>
          <a:picLocks/>
        </xdr:cNvPicPr>
      </xdr:nvPicPr>
      <xdr:blipFill>
        <a:blip xmlns:r="http://schemas.openxmlformats.org/officeDocument/2006/relationships" r:embed="rId61">
          <a:alphaModFix amt="45000"/>
        </a:blip>
        <a:stretch>
          <a:fillRect/>
        </a:stretch>
      </xdr:blipFill>
      <xdr:spPr>
        <a:xfrm>
          <a:off x="10925175" y="1370609400"/>
          <a:ext cx="161905" cy="161905"/>
        </a:xfrm>
        <a:prstGeom prst="rect">
          <a:avLst/>
        </a:prstGeom>
      </xdr:spPr>
    </xdr:pic>
    <xdr:clientData/>
  </xdr:twoCellAnchor>
  <xdr:twoCellAnchor>
    <xdr:from>
      <xdr:col>5</xdr:col>
      <xdr:colOff>9525</xdr:colOff>
      <xdr:row>2950</xdr:row>
      <xdr:rowOff>19149</xdr:rowOff>
    </xdr:from>
    <xdr:to>
      <xdr:col>5</xdr:col>
      <xdr:colOff>171430</xdr:colOff>
      <xdr:row>2951</xdr:row>
      <xdr:rowOff>79</xdr:rowOff>
    </xdr:to>
    <xdr:pic>
      <xdr:nvPicPr>
        <xdr:cNvPr id="2950" name="그림 2949" descr="Ⅰ">
          <a:extLst>
            <a:ext uri="{FF2B5EF4-FFF2-40B4-BE49-F238E27FC236}">
              <a16:creationId xmlns:a16="http://schemas.microsoft.com/office/drawing/2014/main" id="{9F52D8DF-A727-40A4-A296-0EC2926BDB7D}"/>
            </a:ext>
          </a:extLst>
        </xdr:cNvPr>
        <xdr:cNvPicPr>
          <a:picLocks/>
        </xdr:cNvPicPr>
      </xdr:nvPicPr>
      <xdr:blipFill>
        <a:blip xmlns:r="http://schemas.openxmlformats.org/officeDocument/2006/relationships" r:embed="rId61">
          <a:alphaModFix amt="45000"/>
        </a:blip>
        <a:stretch>
          <a:fillRect/>
        </a:stretch>
      </xdr:blipFill>
      <xdr:spPr>
        <a:xfrm>
          <a:off x="10925175" y="1393231374"/>
          <a:ext cx="161905" cy="161905"/>
        </a:xfrm>
        <a:prstGeom prst="rect">
          <a:avLst/>
        </a:prstGeom>
      </xdr:spPr>
    </xdr:pic>
    <xdr:clientData/>
  </xdr:twoCellAnchor>
  <xdr:twoCellAnchor>
    <xdr:from>
      <xdr:col>5</xdr:col>
      <xdr:colOff>9525</xdr:colOff>
      <xdr:row>2961</xdr:row>
      <xdr:rowOff>19050</xdr:rowOff>
    </xdr:from>
    <xdr:to>
      <xdr:col>5</xdr:col>
      <xdr:colOff>171430</xdr:colOff>
      <xdr:row>2961</xdr:row>
      <xdr:rowOff>180955</xdr:rowOff>
    </xdr:to>
    <xdr:pic>
      <xdr:nvPicPr>
        <xdr:cNvPr id="2951" name="그림 2950" descr="Ⅰ">
          <a:extLst>
            <a:ext uri="{FF2B5EF4-FFF2-40B4-BE49-F238E27FC236}">
              <a16:creationId xmlns:a16="http://schemas.microsoft.com/office/drawing/2014/main" id="{674A7FF4-8514-4FCD-803F-DB95263FD3B5}"/>
            </a:ext>
          </a:extLst>
        </xdr:cNvPr>
        <xdr:cNvPicPr>
          <a:picLocks/>
        </xdr:cNvPicPr>
      </xdr:nvPicPr>
      <xdr:blipFill>
        <a:blip xmlns:r="http://schemas.openxmlformats.org/officeDocument/2006/relationships" r:embed="rId61">
          <a:alphaModFix amt="45000"/>
        </a:blip>
        <a:stretch>
          <a:fillRect/>
        </a:stretch>
      </xdr:blipFill>
      <xdr:spPr>
        <a:xfrm>
          <a:off x="10925175" y="1395222000"/>
          <a:ext cx="161905" cy="161905"/>
        </a:xfrm>
        <a:prstGeom prst="rect">
          <a:avLst/>
        </a:prstGeom>
      </xdr:spPr>
    </xdr:pic>
    <xdr:clientData/>
  </xdr:twoCellAnchor>
  <xdr:twoCellAnchor>
    <xdr:from>
      <xdr:col>5</xdr:col>
      <xdr:colOff>9525</xdr:colOff>
      <xdr:row>2999</xdr:row>
      <xdr:rowOff>19050</xdr:rowOff>
    </xdr:from>
    <xdr:to>
      <xdr:col>5</xdr:col>
      <xdr:colOff>171430</xdr:colOff>
      <xdr:row>2999</xdr:row>
      <xdr:rowOff>180955</xdr:rowOff>
    </xdr:to>
    <xdr:pic>
      <xdr:nvPicPr>
        <xdr:cNvPr id="2952" name="그림 2951" descr="Ⅰ">
          <a:extLst>
            <a:ext uri="{FF2B5EF4-FFF2-40B4-BE49-F238E27FC236}">
              <a16:creationId xmlns:a16="http://schemas.microsoft.com/office/drawing/2014/main" id="{77339058-D371-4996-9B71-D0BE31CAE6EF}"/>
            </a:ext>
          </a:extLst>
        </xdr:cNvPr>
        <xdr:cNvPicPr>
          <a:picLocks/>
        </xdr:cNvPicPr>
      </xdr:nvPicPr>
      <xdr:blipFill>
        <a:blip xmlns:r="http://schemas.openxmlformats.org/officeDocument/2006/relationships" r:embed="rId61">
          <a:alphaModFix amt="45000"/>
        </a:blip>
        <a:stretch>
          <a:fillRect/>
        </a:stretch>
      </xdr:blipFill>
      <xdr:spPr>
        <a:xfrm>
          <a:off x="10925175" y="1402099050"/>
          <a:ext cx="161905" cy="161905"/>
        </a:xfrm>
        <a:prstGeom prst="rect">
          <a:avLst/>
        </a:prstGeom>
      </xdr:spPr>
    </xdr:pic>
    <xdr:clientData/>
  </xdr:twoCellAnchor>
  <xdr:twoCellAnchor>
    <xdr:from>
      <xdr:col>5</xdr:col>
      <xdr:colOff>9525</xdr:colOff>
      <xdr:row>3018</xdr:row>
      <xdr:rowOff>19050</xdr:rowOff>
    </xdr:from>
    <xdr:to>
      <xdr:col>5</xdr:col>
      <xdr:colOff>171430</xdr:colOff>
      <xdr:row>3018</xdr:row>
      <xdr:rowOff>180955</xdr:rowOff>
    </xdr:to>
    <xdr:pic>
      <xdr:nvPicPr>
        <xdr:cNvPr id="2953" name="그림 2952" descr="Ⅰ">
          <a:extLst>
            <a:ext uri="{FF2B5EF4-FFF2-40B4-BE49-F238E27FC236}">
              <a16:creationId xmlns:a16="http://schemas.microsoft.com/office/drawing/2014/main" id="{0E5F5DA1-9A66-4FFA-94A6-A7E73FC4CA2E}"/>
            </a:ext>
          </a:extLst>
        </xdr:cNvPr>
        <xdr:cNvPicPr>
          <a:picLocks/>
        </xdr:cNvPicPr>
      </xdr:nvPicPr>
      <xdr:blipFill>
        <a:blip xmlns:r="http://schemas.openxmlformats.org/officeDocument/2006/relationships" r:embed="rId61">
          <a:alphaModFix amt="45000"/>
        </a:blip>
        <a:stretch>
          <a:fillRect/>
        </a:stretch>
      </xdr:blipFill>
      <xdr:spPr>
        <a:xfrm>
          <a:off x="10925175" y="1423997025"/>
          <a:ext cx="161905" cy="161905"/>
        </a:xfrm>
        <a:prstGeom prst="rect">
          <a:avLst/>
        </a:prstGeom>
      </xdr:spPr>
    </xdr:pic>
    <xdr:clientData/>
  </xdr:twoCellAnchor>
  <xdr:twoCellAnchor>
    <xdr:from>
      <xdr:col>5</xdr:col>
      <xdr:colOff>9525</xdr:colOff>
      <xdr:row>3030</xdr:row>
      <xdr:rowOff>19050</xdr:rowOff>
    </xdr:from>
    <xdr:to>
      <xdr:col>5</xdr:col>
      <xdr:colOff>171430</xdr:colOff>
      <xdr:row>3030</xdr:row>
      <xdr:rowOff>180955</xdr:rowOff>
    </xdr:to>
    <xdr:pic>
      <xdr:nvPicPr>
        <xdr:cNvPr id="2954" name="그림 2953" descr="Ⅰ">
          <a:extLst>
            <a:ext uri="{FF2B5EF4-FFF2-40B4-BE49-F238E27FC236}">
              <a16:creationId xmlns:a16="http://schemas.microsoft.com/office/drawing/2014/main" id="{9244FE13-4ED6-4F31-AA68-A1C63DEA427E}"/>
            </a:ext>
          </a:extLst>
        </xdr:cNvPr>
        <xdr:cNvPicPr>
          <a:picLocks/>
        </xdr:cNvPicPr>
      </xdr:nvPicPr>
      <xdr:blipFill>
        <a:blip xmlns:r="http://schemas.openxmlformats.org/officeDocument/2006/relationships" r:embed="rId61">
          <a:alphaModFix amt="45000"/>
        </a:blip>
        <a:stretch>
          <a:fillRect/>
        </a:stretch>
      </xdr:blipFill>
      <xdr:spPr>
        <a:xfrm>
          <a:off x="10925175" y="1426168725"/>
          <a:ext cx="161905" cy="161905"/>
        </a:xfrm>
        <a:prstGeom prst="rect">
          <a:avLst/>
        </a:prstGeom>
      </xdr:spPr>
    </xdr:pic>
    <xdr:clientData/>
  </xdr:twoCellAnchor>
  <xdr:twoCellAnchor>
    <xdr:from>
      <xdr:col>5</xdr:col>
      <xdr:colOff>9525</xdr:colOff>
      <xdr:row>3069</xdr:row>
      <xdr:rowOff>19050</xdr:rowOff>
    </xdr:from>
    <xdr:to>
      <xdr:col>5</xdr:col>
      <xdr:colOff>171430</xdr:colOff>
      <xdr:row>3069</xdr:row>
      <xdr:rowOff>180955</xdr:rowOff>
    </xdr:to>
    <xdr:pic>
      <xdr:nvPicPr>
        <xdr:cNvPr id="2955" name="그림 2954" descr="Ⅰ">
          <a:extLst>
            <a:ext uri="{FF2B5EF4-FFF2-40B4-BE49-F238E27FC236}">
              <a16:creationId xmlns:a16="http://schemas.microsoft.com/office/drawing/2014/main" id="{E36EBDC0-98B4-4090-900B-A0A53B1B9605}"/>
            </a:ext>
          </a:extLst>
        </xdr:cNvPr>
        <xdr:cNvPicPr>
          <a:picLocks/>
        </xdr:cNvPicPr>
      </xdr:nvPicPr>
      <xdr:blipFill>
        <a:blip xmlns:r="http://schemas.openxmlformats.org/officeDocument/2006/relationships" r:embed="rId61">
          <a:alphaModFix amt="45000"/>
        </a:blip>
        <a:stretch>
          <a:fillRect/>
        </a:stretch>
      </xdr:blipFill>
      <xdr:spPr>
        <a:xfrm>
          <a:off x="10925175" y="1433226750"/>
          <a:ext cx="161905" cy="161905"/>
        </a:xfrm>
        <a:prstGeom prst="rect">
          <a:avLst/>
        </a:prstGeom>
      </xdr:spPr>
    </xdr:pic>
    <xdr:clientData/>
  </xdr:twoCellAnchor>
  <xdr:twoCellAnchor>
    <xdr:from>
      <xdr:col>5</xdr:col>
      <xdr:colOff>9525</xdr:colOff>
      <xdr:row>3086</xdr:row>
      <xdr:rowOff>19050</xdr:rowOff>
    </xdr:from>
    <xdr:to>
      <xdr:col>5</xdr:col>
      <xdr:colOff>171430</xdr:colOff>
      <xdr:row>3086</xdr:row>
      <xdr:rowOff>180955</xdr:rowOff>
    </xdr:to>
    <xdr:pic>
      <xdr:nvPicPr>
        <xdr:cNvPr id="2956" name="그림 2955" descr="Ⅰ">
          <a:extLst>
            <a:ext uri="{FF2B5EF4-FFF2-40B4-BE49-F238E27FC236}">
              <a16:creationId xmlns:a16="http://schemas.microsoft.com/office/drawing/2014/main" id="{EE73BFE2-ADFB-4731-B8EC-3C2B12B89F38}"/>
            </a:ext>
          </a:extLst>
        </xdr:cNvPr>
        <xdr:cNvPicPr>
          <a:picLocks/>
        </xdr:cNvPicPr>
      </xdr:nvPicPr>
      <xdr:blipFill>
        <a:blip xmlns:r="http://schemas.openxmlformats.org/officeDocument/2006/relationships" r:embed="rId61">
          <a:alphaModFix amt="45000"/>
        </a:blip>
        <a:stretch>
          <a:fillRect/>
        </a:stretch>
      </xdr:blipFill>
      <xdr:spPr>
        <a:xfrm>
          <a:off x="10925175" y="1452229125"/>
          <a:ext cx="161905" cy="161905"/>
        </a:xfrm>
        <a:prstGeom prst="rect">
          <a:avLst/>
        </a:prstGeom>
      </xdr:spPr>
    </xdr:pic>
    <xdr:clientData/>
  </xdr:twoCellAnchor>
  <xdr:twoCellAnchor>
    <xdr:from>
      <xdr:col>5</xdr:col>
      <xdr:colOff>9525</xdr:colOff>
      <xdr:row>3095</xdr:row>
      <xdr:rowOff>19050</xdr:rowOff>
    </xdr:from>
    <xdr:to>
      <xdr:col>5</xdr:col>
      <xdr:colOff>171430</xdr:colOff>
      <xdr:row>3095</xdr:row>
      <xdr:rowOff>180955</xdr:rowOff>
    </xdr:to>
    <xdr:pic>
      <xdr:nvPicPr>
        <xdr:cNvPr id="2957" name="그림 2956" descr="Ⅰ">
          <a:extLst>
            <a:ext uri="{FF2B5EF4-FFF2-40B4-BE49-F238E27FC236}">
              <a16:creationId xmlns:a16="http://schemas.microsoft.com/office/drawing/2014/main" id="{3075A3FA-8BB7-4B8C-AACC-29040B889CEE}"/>
            </a:ext>
          </a:extLst>
        </xdr:cNvPr>
        <xdr:cNvPicPr>
          <a:picLocks/>
        </xdr:cNvPicPr>
      </xdr:nvPicPr>
      <xdr:blipFill>
        <a:blip xmlns:r="http://schemas.openxmlformats.org/officeDocument/2006/relationships" r:embed="rId61">
          <a:alphaModFix amt="45000"/>
        </a:blip>
        <a:stretch>
          <a:fillRect/>
        </a:stretch>
      </xdr:blipFill>
      <xdr:spPr>
        <a:xfrm>
          <a:off x="10925175" y="1453857900"/>
          <a:ext cx="161905" cy="161905"/>
        </a:xfrm>
        <a:prstGeom prst="rect">
          <a:avLst/>
        </a:prstGeom>
      </xdr:spPr>
    </xdr:pic>
    <xdr:clientData/>
  </xdr:twoCellAnchor>
  <xdr:twoCellAnchor>
    <xdr:from>
      <xdr:col>5</xdr:col>
      <xdr:colOff>9525</xdr:colOff>
      <xdr:row>3123</xdr:row>
      <xdr:rowOff>19050</xdr:rowOff>
    </xdr:from>
    <xdr:to>
      <xdr:col>5</xdr:col>
      <xdr:colOff>171430</xdr:colOff>
      <xdr:row>3123</xdr:row>
      <xdr:rowOff>180955</xdr:rowOff>
    </xdr:to>
    <xdr:pic>
      <xdr:nvPicPr>
        <xdr:cNvPr id="2958" name="그림 2957" descr="Ⅰ">
          <a:extLst>
            <a:ext uri="{FF2B5EF4-FFF2-40B4-BE49-F238E27FC236}">
              <a16:creationId xmlns:a16="http://schemas.microsoft.com/office/drawing/2014/main" id="{C93A1A33-EF5D-4D93-BBFC-58533792AD45}"/>
            </a:ext>
          </a:extLst>
        </xdr:cNvPr>
        <xdr:cNvPicPr>
          <a:picLocks/>
        </xdr:cNvPicPr>
      </xdr:nvPicPr>
      <xdr:blipFill>
        <a:blip xmlns:r="http://schemas.openxmlformats.org/officeDocument/2006/relationships" r:embed="rId61">
          <a:alphaModFix amt="45000"/>
        </a:blip>
        <a:stretch>
          <a:fillRect/>
        </a:stretch>
      </xdr:blipFill>
      <xdr:spPr>
        <a:xfrm>
          <a:off x="10925175" y="1458925200"/>
          <a:ext cx="161905" cy="161905"/>
        </a:xfrm>
        <a:prstGeom prst="rect">
          <a:avLst/>
        </a:prstGeom>
      </xdr:spPr>
    </xdr:pic>
    <xdr:clientData/>
  </xdr:twoCellAnchor>
  <xdr:twoCellAnchor>
    <xdr:from>
      <xdr:col>5</xdr:col>
      <xdr:colOff>9525</xdr:colOff>
      <xdr:row>3219</xdr:row>
      <xdr:rowOff>19050</xdr:rowOff>
    </xdr:from>
    <xdr:to>
      <xdr:col>5</xdr:col>
      <xdr:colOff>171430</xdr:colOff>
      <xdr:row>3219</xdr:row>
      <xdr:rowOff>180955</xdr:rowOff>
    </xdr:to>
    <xdr:pic>
      <xdr:nvPicPr>
        <xdr:cNvPr id="2959" name="그림 2958" descr="Ⅰ">
          <a:extLst>
            <a:ext uri="{FF2B5EF4-FFF2-40B4-BE49-F238E27FC236}">
              <a16:creationId xmlns:a16="http://schemas.microsoft.com/office/drawing/2014/main" id="{2A42C236-A09C-4195-8C62-F0A44DB74A5D}"/>
            </a:ext>
          </a:extLst>
        </xdr:cNvPr>
        <xdr:cNvPicPr>
          <a:picLocks/>
        </xdr:cNvPicPr>
      </xdr:nvPicPr>
      <xdr:blipFill>
        <a:blip xmlns:r="http://schemas.openxmlformats.org/officeDocument/2006/relationships" r:embed="rId61">
          <a:alphaModFix amt="45000"/>
        </a:blip>
        <a:stretch>
          <a:fillRect/>
        </a:stretch>
      </xdr:blipFill>
      <xdr:spPr>
        <a:xfrm>
          <a:off x="10925175" y="1484080725"/>
          <a:ext cx="161905" cy="161905"/>
        </a:xfrm>
        <a:prstGeom prst="rect">
          <a:avLst/>
        </a:prstGeom>
      </xdr:spPr>
    </xdr:pic>
    <xdr:clientData/>
  </xdr:twoCellAnchor>
  <xdr:twoCellAnchor>
    <xdr:from>
      <xdr:col>5</xdr:col>
      <xdr:colOff>9525</xdr:colOff>
      <xdr:row>3229</xdr:row>
      <xdr:rowOff>19149</xdr:rowOff>
    </xdr:from>
    <xdr:to>
      <xdr:col>5</xdr:col>
      <xdr:colOff>171430</xdr:colOff>
      <xdr:row>3230</xdr:row>
      <xdr:rowOff>79</xdr:rowOff>
    </xdr:to>
    <xdr:pic>
      <xdr:nvPicPr>
        <xdr:cNvPr id="2960" name="그림 2959" descr="Ⅰ">
          <a:extLst>
            <a:ext uri="{FF2B5EF4-FFF2-40B4-BE49-F238E27FC236}">
              <a16:creationId xmlns:a16="http://schemas.microsoft.com/office/drawing/2014/main" id="{AE07E8C4-D30B-428F-8962-637180FFA7FF}"/>
            </a:ext>
          </a:extLst>
        </xdr:cNvPr>
        <xdr:cNvPicPr>
          <a:picLocks/>
        </xdr:cNvPicPr>
      </xdr:nvPicPr>
      <xdr:blipFill>
        <a:blip xmlns:r="http://schemas.openxmlformats.org/officeDocument/2006/relationships" r:embed="rId61">
          <a:alphaModFix amt="45000"/>
        </a:blip>
        <a:stretch>
          <a:fillRect/>
        </a:stretch>
      </xdr:blipFill>
      <xdr:spPr>
        <a:xfrm>
          <a:off x="10925175" y="1485890574"/>
          <a:ext cx="161905" cy="161905"/>
        </a:xfrm>
        <a:prstGeom prst="rect">
          <a:avLst/>
        </a:prstGeom>
      </xdr:spPr>
    </xdr:pic>
    <xdr:clientData/>
  </xdr:twoCellAnchor>
  <xdr:twoCellAnchor>
    <xdr:from>
      <xdr:col>5</xdr:col>
      <xdr:colOff>9525</xdr:colOff>
      <xdr:row>3265</xdr:row>
      <xdr:rowOff>19050</xdr:rowOff>
    </xdr:from>
    <xdr:to>
      <xdr:col>5</xdr:col>
      <xdr:colOff>171430</xdr:colOff>
      <xdr:row>3265</xdr:row>
      <xdr:rowOff>180955</xdr:rowOff>
    </xdr:to>
    <xdr:pic>
      <xdr:nvPicPr>
        <xdr:cNvPr id="2961" name="그림 2960" descr="Ⅰ">
          <a:extLst>
            <a:ext uri="{FF2B5EF4-FFF2-40B4-BE49-F238E27FC236}">
              <a16:creationId xmlns:a16="http://schemas.microsoft.com/office/drawing/2014/main" id="{4627BADE-BF17-4306-8196-96ECEE693F79}"/>
            </a:ext>
          </a:extLst>
        </xdr:cNvPr>
        <xdr:cNvPicPr>
          <a:picLocks/>
        </xdr:cNvPicPr>
      </xdr:nvPicPr>
      <xdr:blipFill>
        <a:blip xmlns:r="http://schemas.openxmlformats.org/officeDocument/2006/relationships" r:embed="rId61">
          <a:alphaModFix amt="45000"/>
        </a:blip>
        <a:stretch>
          <a:fillRect/>
        </a:stretch>
      </xdr:blipFill>
      <xdr:spPr>
        <a:xfrm>
          <a:off x="10925175" y="1492405575"/>
          <a:ext cx="161905" cy="161905"/>
        </a:xfrm>
        <a:prstGeom prst="rect">
          <a:avLst/>
        </a:prstGeom>
      </xdr:spPr>
    </xdr:pic>
    <xdr:clientData/>
  </xdr:twoCellAnchor>
  <xdr:twoCellAnchor>
    <xdr:from>
      <xdr:col>5</xdr:col>
      <xdr:colOff>9525</xdr:colOff>
      <xdr:row>3285</xdr:row>
      <xdr:rowOff>18951</xdr:rowOff>
    </xdr:from>
    <xdr:to>
      <xdr:col>5</xdr:col>
      <xdr:colOff>171430</xdr:colOff>
      <xdr:row>3285</xdr:row>
      <xdr:rowOff>180856</xdr:rowOff>
    </xdr:to>
    <xdr:pic>
      <xdr:nvPicPr>
        <xdr:cNvPr id="2962" name="그림 2961" descr="Ⅰ">
          <a:extLst>
            <a:ext uri="{FF2B5EF4-FFF2-40B4-BE49-F238E27FC236}">
              <a16:creationId xmlns:a16="http://schemas.microsoft.com/office/drawing/2014/main" id="{33FF5F4C-3B0B-4CEE-A8A7-092BD86215FB}"/>
            </a:ext>
          </a:extLst>
        </xdr:cNvPr>
        <xdr:cNvPicPr>
          <a:picLocks/>
        </xdr:cNvPicPr>
      </xdr:nvPicPr>
      <xdr:blipFill>
        <a:blip xmlns:r="http://schemas.openxmlformats.org/officeDocument/2006/relationships" r:embed="rId61">
          <a:alphaModFix amt="45000"/>
        </a:blip>
        <a:stretch>
          <a:fillRect/>
        </a:stretch>
      </xdr:blipFill>
      <xdr:spPr>
        <a:xfrm>
          <a:off x="10925175" y="1513217601"/>
          <a:ext cx="161905" cy="161905"/>
        </a:xfrm>
        <a:prstGeom prst="rect">
          <a:avLst/>
        </a:prstGeom>
      </xdr:spPr>
    </xdr:pic>
    <xdr:clientData/>
  </xdr:twoCellAnchor>
  <xdr:twoCellAnchor>
    <xdr:from>
      <xdr:col>5</xdr:col>
      <xdr:colOff>9525</xdr:colOff>
      <xdr:row>3294</xdr:row>
      <xdr:rowOff>19050</xdr:rowOff>
    </xdr:from>
    <xdr:to>
      <xdr:col>5</xdr:col>
      <xdr:colOff>171430</xdr:colOff>
      <xdr:row>3294</xdr:row>
      <xdr:rowOff>180955</xdr:rowOff>
    </xdr:to>
    <xdr:pic>
      <xdr:nvPicPr>
        <xdr:cNvPr id="2963" name="그림 2962" descr="Ⅰ">
          <a:extLst>
            <a:ext uri="{FF2B5EF4-FFF2-40B4-BE49-F238E27FC236}">
              <a16:creationId xmlns:a16="http://schemas.microsoft.com/office/drawing/2014/main" id="{6A7E121C-95C2-4D5B-BD18-D3C4E110650C}"/>
            </a:ext>
          </a:extLst>
        </xdr:cNvPr>
        <xdr:cNvPicPr>
          <a:picLocks/>
        </xdr:cNvPicPr>
      </xdr:nvPicPr>
      <xdr:blipFill>
        <a:blip xmlns:r="http://schemas.openxmlformats.org/officeDocument/2006/relationships" r:embed="rId61">
          <a:alphaModFix amt="45000"/>
        </a:blip>
        <a:stretch>
          <a:fillRect/>
        </a:stretch>
      </xdr:blipFill>
      <xdr:spPr>
        <a:xfrm>
          <a:off x="10925175" y="1514846475"/>
          <a:ext cx="161905" cy="161905"/>
        </a:xfrm>
        <a:prstGeom prst="rect">
          <a:avLst/>
        </a:prstGeom>
      </xdr:spPr>
    </xdr:pic>
    <xdr:clientData/>
  </xdr:twoCellAnchor>
  <xdr:twoCellAnchor>
    <xdr:from>
      <xdr:col>5</xdr:col>
      <xdr:colOff>9525</xdr:colOff>
      <xdr:row>3332</xdr:row>
      <xdr:rowOff>19050</xdr:rowOff>
    </xdr:from>
    <xdr:to>
      <xdr:col>5</xdr:col>
      <xdr:colOff>171430</xdr:colOff>
      <xdr:row>3332</xdr:row>
      <xdr:rowOff>180955</xdr:rowOff>
    </xdr:to>
    <xdr:pic>
      <xdr:nvPicPr>
        <xdr:cNvPr id="2964" name="그림 2963" descr="Ⅰ">
          <a:extLst>
            <a:ext uri="{FF2B5EF4-FFF2-40B4-BE49-F238E27FC236}">
              <a16:creationId xmlns:a16="http://schemas.microsoft.com/office/drawing/2014/main" id="{7D454C49-CBE5-48E3-8900-1E08B6928434}"/>
            </a:ext>
          </a:extLst>
        </xdr:cNvPr>
        <xdr:cNvPicPr>
          <a:picLocks/>
        </xdr:cNvPicPr>
      </xdr:nvPicPr>
      <xdr:blipFill>
        <a:blip xmlns:r="http://schemas.openxmlformats.org/officeDocument/2006/relationships" r:embed="rId61">
          <a:alphaModFix amt="45000"/>
        </a:blip>
        <a:stretch>
          <a:fillRect/>
        </a:stretch>
      </xdr:blipFill>
      <xdr:spPr>
        <a:xfrm>
          <a:off x="10925175" y="1521723525"/>
          <a:ext cx="161905" cy="161905"/>
        </a:xfrm>
        <a:prstGeom prst="rect">
          <a:avLst/>
        </a:prstGeom>
      </xdr:spPr>
    </xdr:pic>
    <xdr:clientData/>
  </xdr:twoCellAnchor>
  <xdr:twoCellAnchor>
    <xdr:from>
      <xdr:col>5</xdr:col>
      <xdr:colOff>9525</xdr:colOff>
      <xdr:row>3351</xdr:row>
      <xdr:rowOff>19149</xdr:rowOff>
    </xdr:from>
    <xdr:to>
      <xdr:col>5</xdr:col>
      <xdr:colOff>171430</xdr:colOff>
      <xdr:row>3352</xdr:row>
      <xdr:rowOff>79</xdr:rowOff>
    </xdr:to>
    <xdr:pic>
      <xdr:nvPicPr>
        <xdr:cNvPr id="2965" name="그림 2964" descr="Ⅰ">
          <a:extLst>
            <a:ext uri="{FF2B5EF4-FFF2-40B4-BE49-F238E27FC236}">
              <a16:creationId xmlns:a16="http://schemas.microsoft.com/office/drawing/2014/main" id="{BFD5714C-477E-4124-AC19-82A096472B09}"/>
            </a:ext>
          </a:extLst>
        </xdr:cNvPr>
        <xdr:cNvPicPr>
          <a:picLocks/>
        </xdr:cNvPicPr>
      </xdr:nvPicPr>
      <xdr:blipFill>
        <a:blip xmlns:r="http://schemas.openxmlformats.org/officeDocument/2006/relationships" r:embed="rId61">
          <a:alphaModFix amt="45000"/>
        </a:blip>
        <a:stretch>
          <a:fillRect/>
        </a:stretch>
      </xdr:blipFill>
      <xdr:spPr>
        <a:xfrm>
          <a:off x="10925175" y="1543078674"/>
          <a:ext cx="161905" cy="161905"/>
        </a:xfrm>
        <a:prstGeom prst="rect">
          <a:avLst/>
        </a:prstGeom>
      </xdr:spPr>
    </xdr:pic>
    <xdr:clientData/>
  </xdr:twoCellAnchor>
  <xdr:twoCellAnchor>
    <xdr:from>
      <xdr:col>5</xdr:col>
      <xdr:colOff>9525</xdr:colOff>
      <xdr:row>3360</xdr:row>
      <xdr:rowOff>19050</xdr:rowOff>
    </xdr:from>
    <xdr:to>
      <xdr:col>5</xdr:col>
      <xdr:colOff>171430</xdr:colOff>
      <xdr:row>3360</xdr:row>
      <xdr:rowOff>180955</xdr:rowOff>
    </xdr:to>
    <xdr:pic>
      <xdr:nvPicPr>
        <xdr:cNvPr id="2966" name="그림 2965" descr="Ⅰ">
          <a:extLst>
            <a:ext uri="{FF2B5EF4-FFF2-40B4-BE49-F238E27FC236}">
              <a16:creationId xmlns:a16="http://schemas.microsoft.com/office/drawing/2014/main" id="{6C542062-C5DA-49E5-8038-390056234FA2}"/>
            </a:ext>
          </a:extLst>
        </xdr:cNvPr>
        <xdr:cNvPicPr>
          <a:picLocks/>
        </xdr:cNvPicPr>
      </xdr:nvPicPr>
      <xdr:blipFill>
        <a:blip xmlns:r="http://schemas.openxmlformats.org/officeDocument/2006/relationships" r:embed="rId61">
          <a:alphaModFix amt="45000"/>
        </a:blip>
        <a:stretch>
          <a:fillRect/>
        </a:stretch>
      </xdr:blipFill>
      <xdr:spPr>
        <a:xfrm>
          <a:off x="10925175" y="1544707350"/>
          <a:ext cx="161905" cy="161905"/>
        </a:xfrm>
        <a:prstGeom prst="rect">
          <a:avLst/>
        </a:prstGeom>
      </xdr:spPr>
    </xdr:pic>
    <xdr:clientData/>
  </xdr:twoCellAnchor>
  <xdr:twoCellAnchor>
    <xdr:from>
      <xdr:col>5</xdr:col>
      <xdr:colOff>9525</xdr:colOff>
      <xdr:row>3400</xdr:row>
      <xdr:rowOff>19050</xdr:rowOff>
    </xdr:from>
    <xdr:to>
      <xdr:col>5</xdr:col>
      <xdr:colOff>171430</xdr:colOff>
      <xdr:row>3400</xdr:row>
      <xdr:rowOff>180955</xdr:rowOff>
    </xdr:to>
    <xdr:pic>
      <xdr:nvPicPr>
        <xdr:cNvPr id="2967" name="그림 2966" descr="Ⅰ">
          <a:extLst>
            <a:ext uri="{FF2B5EF4-FFF2-40B4-BE49-F238E27FC236}">
              <a16:creationId xmlns:a16="http://schemas.microsoft.com/office/drawing/2014/main" id="{5ACB60B2-46D7-4692-BE90-BB59CB0833CF}"/>
            </a:ext>
          </a:extLst>
        </xdr:cNvPr>
        <xdr:cNvPicPr>
          <a:picLocks/>
        </xdr:cNvPicPr>
      </xdr:nvPicPr>
      <xdr:blipFill>
        <a:blip xmlns:r="http://schemas.openxmlformats.org/officeDocument/2006/relationships" r:embed="rId61">
          <a:alphaModFix amt="45000"/>
        </a:blip>
        <a:stretch>
          <a:fillRect/>
        </a:stretch>
      </xdr:blipFill>
      <xdr:spPr>
        <a:xfrm>
          <a:off x="10925175" y="1551946350"/>
          <a:ext cx="161905" cy="161905"/>
        </a:xfrm>
        <a:prstGeom prst="rect">
          <a:avLst/>
        </a:prstGeom>
      </xdr:spPr>
    </xdr:pic>
    <xdr:clientData/>
  </xdr:twoCellAnchor>
  <xdr:twoCellAnchor>
    <xdr:from>
      <xdr:col>5</xdr:col>
      <xdr:colOff>9525</xdr:colOff>
      <xdr:row>3419</xdr:row>
      <xdr:rowOff>19050</xdr:rowOff>
    </xdr:from>
    <xdr:to>
      <xdr:col>5</xdr:col>
      <xdr:colOff>171430</xdr:colOff>
      <xdr:row>3419</xdr:row>
      <xdr:rowOff>180955</xdr:rowOff>
    </xdr:to>
    <xdr:pic>
      <xdr:nvPicPr>
        <xdr:cNvPr id="2968" name="그림 2967" descr="Ⅰ">
          <a:extLst>
            <a:ext uri="{FF2B5EF4-FFF2-40B4-BE49-F238E27FC236}">
              <a16:creationId xmlns:a16="http://schemas.microsoft.com/office/drawing/2014/main" id="{1787C433-4A54-4DD7-A465-B6B04A4275F8}"/>
            </a:ext>
          </a:extLst>
        </xdr:cNvPr>
        <xdr:cNvPicPr>
          <a:picLocks/>
        </xdr:cNvPicPr>
      </xdr:nvPicPr>
      <xdr:blipFill>
        <a:blip xmlns:r="http://schemas.openxmlformats.org/officeDocument/2006/relationships" r:embed="rId61">
          <a:alphaModFix amt="45000"/>
        </a:blip>
        <a:stretch>
          <a:fillRect/>
        </a:stretch>
      </xdr:blipFill>
      <xdr:spPr>
        <a:xfrm>
          <a:off x="10925175" y="1572577500"/>
          <a:ext cx="161905" cy="161905"/>
        </a:xfrm>
        <a:prstGeom prst="rect">
          <a:avLst/>
        </a:prstGeom>
      </xdr:spPr>
    </xdr:pic>
    <xdr:clientData/>
  </xdr:twoCellAnchor>
  <xdr:twoCellAnchor>
    <xdr:from>
      <xdr:col>5</xdr:col>
      <xdr:colOff>9525</xdr:colOff>
      <xdr:row>3430</xdr:row>
      <xdr:rowOff>18951</xdr:rowOff>
    </xdr:from>
    <xdr:to>
      <xdr:col>5</xdr:col>
      <xdr:colOff>171430</xdr:colOff>
      <xdr:row>3430</xdr:row>
      <xdr:rowOff>180856</xdr:rowOff>
    </xdr:to>
    <xdr:pic>
      <xdr:nvPicPr>
        <xdr:cNvPr id="2969" name="그림 2968" descr="Ⅰ">
          <a:extLst>
            <a:ext uri="{FF2B5EF4-FFF2-40B4-BE49-F238E27FC236}">
              <a16:creationId xmlns:a16="http://schemas.microsoft.com/office/drawing/2014/main" id="{C39130D1-9EA4-45F7-AEBB-2EECC5765EBD}"/>
            </a:ext>
          </a:extLst>
        </xdr:cNvPr>
        <xdr:cNvPicPr>
          <a:picLocks/>
        </xdr:cNvPicPr>
      </xdr:nvPicPr>
      <xdr:blipFill>
        <a:blip xmlns:r="http://schemas.openxmlformats.org/officeDocument/2006/relationships" r:embed="rId61">
          <a:alphaModFix amt="45000"/>
        </a:blip>
        <a:stretch>
          <a:fillRect/>
        </a:stretch>
      </xdr:blipFill>
      <xdr:spPr>
        <a:xfrm>
          <a:off x="10925175" y="1574568126"/>
          <a:ext cx="161905" cy="161905"/>
        </a:xfrm>
        <a:prstGeom prst="rect">
          <a:avLst/>
        </a:prstGeom>
      </xdr:spPr>
    </xdr:pic>
    <xdr:clientData/>
  </xdr:twoCellAnchor>
  <xdr:twoCellAnchor>
    <xdr:from>
      <xdr:col>5</xdr:col>
      <xdr:colOff>9525</xdr:colOff>
      <xdr:row>3462</xdr:row>
      <xdr:rowOff>19050</xdr:rowOff>
    </xdr:from>
    <xdr:to>
      <xdr:col>5</xdr:col>
      <xdr:colOff>171430</xdr:colOff>
      <xdr:row>3462</xdr:row>
      <xdr:rowOff>180955</xdr:rowOff>
    </xdr:to>
    <xdr:pic>
      <xdr:nvPicPr>
        <xdr:cNvPr id="2970" name="그림 2969" descr="Ⅰ">
          <a:extLst>
            <a:ext uri="{FF2B5EF4-FFF2-40B4-BE49-F238E27FC236}">
              <a16:creationId xmlns:a16="http://schemas.microsoft.com/office/drawing/2014/main" id="{04AE3166-9F93-4147-A501-E17F46AF91D7}"/>
            </a:ext>
          </a:extLst>
        </xdr:cNvPr>
        <xdr:cNvPicPr>
          <a:picLocks/>
        </xdr:cNvPicPr>
      </xdr:nvPicPr>
      <xdr:blipFill>
        <a:blip xmlns:r="http://schemas.openxmlformats.org/officeDocument/2006/relationships" r:embed="rId61">
          <a:alphaModFix amt="45000"/>
        </a:blip>
        <a:stretch>
          <a:fillRect/>
        </a:stretch>
      </xdr:blipFill>
      <xdr:spPr>
        <a:xfrm>
          <a:off x="10925175" y="1580359425"/>
          <a:ext cx="161905" cy="161905"/>
        </a:xfrm>
        <a:prstGeom prst="rect">
          <a:avLst/>
        </a:prstGeom>
      </xdr:spPr>
    </xdr:pic>
    <xdr:clientData/>
  </xdr:twoCellAnchor>
  <xdr:twoCellAnchor>
    <xdr:from>
      <xdr:col>5</xdr:col>
      <xdr:colOff>9525</xdr:colOff>
      <xdr:row>3483</xdr:row>
      <xdr:rowOff>19050</xdr:rowOff>
    </xdr:from>
    <xdr:to>
      <xdr:col>5</xdr:col>
      <xdr:colOff>171430</xdr:colOff>
      <xdr:row>3483</xdr:row>
      <xdr:rowOff>180955</xdr:rowOff>
    </xdr:to>
    <xdr:pic>
      <xdr:nvPicPr>
        <xdr:cNvPr id="2971" name="그림 2970" descr="Ⅰ">
          <a:extLst>
            <a:ext uri="{FF2B5EF4-FFF2-40B4-BE49-F238E27FC236}">
              <a16:creationId xmlns:a16="http://schemas.microsoft.com/office/drawing/2014/main" id="{F659FBAC-B85D-47FF-9F4D-19E0B706339D}"/>
            </a:ext>
          </a:extLst>
        </xdr:cNvPr>
        <xdr:cNvPicPr>
          <a:picLocks/>
        </xdr:cNvPicPr>
      </xdr:nvPicPr>
      <xdr:blipFill>
        <a:blip xmlns:r="http://schemas.openxmlformats.org/officeDocument/2006/relationships" r:embed="rId61">
          <a:alphaModFix amt="45000"/>
        </a:blip>
        <a:stretch>
          <a:fillRect/>
        </a:stretch>
      </xdr:blipFill>
      <xdr:spPr>
        <a:xfrm>
          <a:off x="10925175" y="1601352525"/>
          <a:ext cx="161905" cy="161905"/>
        </a:xfrm>
        <a:prstGeom prst="rect">
          <a:avLst/>
        </a:prstGeom>
      </xdr:spPr>
    </xdr:pic>
    <xdr:clientData/>
  </xdr:twoCellAnchor>
  <xdr:twoCellAnchor>
    <xdr:from>
      <xdr:col>5</xdr:col>
      <xdr:colOff>9525</xdr:colOff>
      <xdr:row>3493</xdr:row>
      <xdr:rowOff>18951</xdr:rowOff>
    </xdr:from>
    <xdr:to>
      <xdr:col>5</xdr:col>
      <xdr:colOff>171430</xdr:colOff>
      <xdr:row>3493</xdr:row>
      <xdr:rowOff>180856</xdr:rowOff>
    </xdr:to>
    <xdr:pic>
      <xdr:nvPicPr>
        <xdr:cNvPr id="2972" name="그림 2971" descr="Ⅰ">
          <a:extLst>
            <a:ext uri="{FF2B5EF4-FFF2-40B4-BE49-F238E27FC236}">
              <a16:creationId xmlns:a16="http://schemas.microsoft.com/office/drawing/2014/main" id="{A954FFDC-F1DA-4291-B5AF-1B723B1D83C5}"/>
            </a:ext>
          </a:extLst>
        </xdr:cNvPr>
        <xdr:cNvPicPr>
          <a:picLocks/>
        </xdr:cNvPicPr>
      </xdr:nvPicPr>
      <xdr:blipFill>
        <a:blip xmlns:r="http://schemas.openxmlformats.org/officeDocument/2006/relationships" r:embed="rId61">
          <a:alphaModFix amt="45000"/>
        </a:blip>
        <a:stretch>
          <a:fillRect/>
        </a:stretch>
      </xdr:blipFill>
      <xdr:spPr>
        <a:xfrm>
          <a:off x="10925175" y="1603162176"/>
          <a:ext cx="161905" cy="161905"/>
        </a:xfrm>
        <a:prstGeom prst="rect">
          <a:avLst/>
        </a:prstGeom>
      </xdr:spPr>
    </xdr:pic>
    <xdr:clientData/>
  </xdr:twoCellAnchor>
  <xdr:twoCellAnchor>
    <xdr:from>
      <xdr:col>5</xdr:col>
      <xdr:colOff>9525</xdr:colOff>
      <xdr:row>3524</xdr:row>
      <xdr:rowOff>19050</xdr:rowOff>
    </xdr:from>
    <xdr:to>
      <xdr:col>5</xdr:col>
      <xdr:colOff>171430</xdr:colOff>
      <xdr:row>3524</xdr:row>
      <xdr:rowOff>180955</xdr:rowOff>
    </xdr:to>
    <xdr:pic>
      <xdr:nvPicPr>
        <xdr:cNvPr id="2973" name="그림 2972" descr="Ⅰ">
          <a:extLst>
            <a:ext uri="{FF2B5EF4-FFF2-40B4-BE49-F238E27FC236}">
              <a16:creationId xmlns:a16="http://schemas.microsoft.com/office/drawing/2014/main" id="{EB9146B5-49E0-47A9-947C-38BBBB1DDDB7}"/>
            </a:ext>
          </a:extLst>
        </xdr:cNvPr>
        <xdr:cNvPicPr>
          <a:picLocks/>
        </xdr:cNvPicPr>
      </xdr:nvPicPr>
      <xdr:blipFill>
        <a:blip xmlns:r="http://schemas.openxmlformats.org/officeDocument/2006/relationships" r:embed="rId61">
          <a:alphaModFix amt="45000"/>
        </a:blip>
        <a:stretch>
          <a:fillRect/>
        </a:stretch>
      </xdr:blipFill>
      <xdr:spPr>
        <a:xfrm>
          <a:off x="10925175" y="1608772500"/>
          <a:ext cx="161905" cy="161905"/>
        </a:xfrm>
        <a:prstGeom prst="rect">
          <a:avLst/>
        </a:prstGeom>
      </xdr:spPr>
    </xdr:pic>
    <xdr:clientData/>
  </xdr:twoCellAnchor>
  <xdr:twoCellAnchor>
    <xdr:from>
      <xdr:col>5</xdr:col>
      <xdr:colOff>9525</xdr:colOff>
      <xdr:row>3543</xdr:row>
      <xdr:rowOff>19050</xdr:rowOff>
    </xdr:from>
    <xdr:to>
      <xdr:col>5</xdr:col>
      <xdr:colOff>171430</xdr:colOff>
      <xdr:row>3543</xdr:row>
      <xdr:rowOff>180955</xdr:rowOff>
    </xdr:to>
    <xdr:pic>
      <xdr:nvPicPr>
        <xdr:cNvPr id="2974" name="그림 2973" descr="Ⅰ">
          <a:extLst>
            <a:ext uri="{FF2B5EF4-FFF2-40B4-BE49-F238E27FC236}">
              <a16:creationId xmlns:a16="http://schemas.microsoft.com/office/drawing/2014/main" id="{57EA391D-D13F-4430-9E6B-8D9CDC993436}"/>
            </a:ext>
          </a:extLst>
        </xdr:cNvPr>
        <xdr:cNvPicPr>
          <a:picLocks/>
        </xdr:cNvPicPr>
      </xdr:nvPicPr>
      <xdr:blipFill>
        <a:blip xmlns:r="http://schemas.openxmlformats.org/officeDocument/2006/relationships" r:embed="rId61">
          <a:alphaModFix amt="45000"/>
        </a:blip>
        <a:stretch>
          <a:fillRect/>
        </a:stretch>
      </xdr:blipFill>
      <xdr:spPr>
        <a:xfrm>
          <a:off x="10925175" y="1632118275"/>
          <a:ext cx="161905" cy="161905"/>
        </a:xfrm>
        <a:prstGeom prst="rect">
          <a:avLst/>
        </a:prstGeom>
      </xdr:spPr>
    </xdr:pic>
    <xdr:clientData/>
  </xdr:twoCellAnchor>
  <xdr:twoCellAnchor>
    <xdr:from>
      <xdr:col>5</xdr:col>
      <xdr:colOff>9525</xdr:colOff>
      <xdr:row>3553</xdr:row>
      <xdr:rowOff>19050</xdr:rowOff>
    </xdr:from>
    <xdr:to>
      <xdr:col>5</xdr:col>
      <xdr:colOff>171430</xdr:colOff>
      <xdr:row>3553</xdr:row>
      <xdr:rowOff>180955</xdr:rowOff>
    </xdr:to>
    <xdr:pic>
      <xdr:nvPicPr>
        <xdr:cNvPr id="2975" name="그림 2974" descr="Ⅰ">
          <a:extLst>
            <a:ext uri="{FF2B5EF4-FFF2-40B4-BE49-F238E27FC236}">
              <a16:creationId xmlns:a16="http://schemas.microsoft.com/office/drawing/2014/main" id="{104F884B-6938-4FB6-BAA6-94B287CAFEDB}"/>
            </a:ext>
          </a:extLst>
        </xdr:cNvPr>
        <xdr:cNvPicPr>
          <a:picLocks/>
        </xdr:cNvPicPr>
      </xdr:nvPicPr>
      <xdr:blipFill>
        <a:blip xmlns:r="http://schemas.openxmlformats.org/officeDocument/2006/relationships" r:embed="rId61">
          <a:alphaModFix amt="45000"/>
        </a:blip>
        <a:stretch>
          <a:fillRect/>
        </a:stretch>
      </xdr:blipFill>
      <xdr:spPr>
        <a:xfrm>
          <a:off x="10925175" y="1633928025"/>
          <a:ext cx="161905" cy="161905"/>
        </a:xfrm>
        <a:prstGeom prst="rect">
          <a:avLst/>
        </a:prstGeom>
      </xdr:spPr>
    </xdr:pic>
    <xdr:clientData/>
  </xdr:twoCellAnchor>
  <xdr:twoCellAnchor>
    <xdr:from>
      <xdr:col>5</xdr:col>
      <xdr:colOff>9525</xdr:colOff>
      <xdr:row>3583</xdr:row>
      <xdr:rowOff>19050</xdr:rowOff>
    </xdr:from>
    <xdr:to>
      <xdr:col>5</xdr:col>
      <xdr:colOff>171430</xdr:colOff>
      <xdr:row>3583</xdr:row>
      <xdr:rowOff>180955</xdr:rowOff>
    </xdr:to>
    <xdr:pic>
      <xdr:nvPicPr>
        <xdr:cNvPr id="2976" name="그림 2975" descr="Ⅰ">
          <a:extLst>
            <a:ext uri="{FF2B5EF4-FFF2-40B4-BE49-F238E27FC236}">
              <a16:creationId xmlns:a16="http://schemas.microsoft.com/office/drawing/2014/main" id="{DECCC899-89BC-4CDC-9727-71198AB74D78}"/>
            </a:ext>
          </a:extLst>
        </xdr:cNvPr>
        <xdr:cNvPicPr>
          <a:picLocks/>
        </xdr:cNvPicPr>
      </xdr:nvPicPr>
      <xdr:blipFill>
        <a:blip xmlns:r="http://schemas.openxmlformats.org/officeDocument/2006/relationships" r:embed="rId61">
          <a:alphaModFix amt="45000"/>
        </a:blip>
        <a:stretch>
          <a:fillRect/>
        </a:stretch>
      </xdr:blipFill>
      <xdr:spPr>
        <a:xfrm>
          <a:off x="10925175" y="1639357275"/>
          <a:ext cx="161905" cy="161905"/>
        </a:xfrm>
        <a:prstGeom prst="rect">
          <a:avLst/>
        </a:prstGeom>
      </xdr:spPr>
    </xdr:pic>
    <xdr:clientData/>
  </xdr:twoCellAnchor>
  <xdr:twoCellAnchor>
    <xdr:from>
      <xdr:col>5</xdr:col>
      <xdr:colOff>9525</xdr:colOff>
      <xdr:row>3604</xdr:row>
      <xdr:rowOff>19050</xdr:rowOff>
    </xdr:from>
    <xdr:to>
      <xdr:col>5</xdr:col>
      <xdr:colOff>171430</xdr:colOff>
      <xdr:row>3604</xdr:row>
      <xdr:rowOff>180955</xdr:rowOff>
    </xdr:to>
    <xdr:pic>
      <xdr:nvPicPr>
        <xdr:cNvPr id="2977" name="그림 2976" descr="Ⅰ">
          <a:extLst>
            <a:ext uri="{FF2B5EF4-FFF2-40B4-BE49-F238E27FC236}">
              <a16:creationId xmlns:a16="http://schemas.microsoft.com/office/drawing/2014/main" id="{78A487A0-7B9C-44E9-8185-D5E70022BB23}"/>
            </a:ext>
          </a:extLst>
        </xdr:cNvPr>
        <xdr:cNvPicPr>
          <a:picLocks/>
        </xdr:cNvPicPr>
      </xdr:nvPicPr>
      <xdr:blipFill>
        <a:blip xmlns:r="http://schemas.openxmlformats.org/officeDocument/2006/relationships" r:embed="rId61">
          <a:alphaModFix amt="45000"/>
        </a:blip>
        <a:stretch>
          <a:fillRect/>
        </a:stretch>
      </xdr:blipFill>
      <xdr:spPr>
        <a:xfrm>
          <a:off x="10925175" y="1664150850"/>
          <a:ext cx="161905" cy="161905"/>
        </a:xfrm>
        <a:prstGeom prst="rect">
          <a:avLst/>
        </a:prstGeom>
      </xdr:spPr>
    </xdr:pic>
    <xdr:clientData/>
  </xdr:twoCellAnchor>
  <xdr:twoCellAnchor>
    <xdr:from>
      <xdr:col>5</xdr:col>
      <xdr:colOff>9525</xdr:colOff>
      <xdr:row>3614</xdr:row>
      <xdr:rowOff>19050</xdr:rowOff>
    </xdr:from>
    <xdr:to>
      <xdr:col>5</xdr:col>
      <xdr:colOff>171430</xdr:colOff>
      <xdr:row>3614</xdr:row>
      <xdr:rowOff>180955</xdr:rowOff>
    </xdr:to>
    <xdr:pic>
      <xdr:nvPicPr>
        <xdr:cNvPr id="2978" name="그림 2977" descr="Ⅰ">
          <a:extLst>
            <a:ext uri="{FF2B5EF4-FFF2-40B4-BE49-F238E27FC236}">
              <a16:creationId xmlns:a16="http://schemas.microsoft.com/office/drawing/2014/main" id="{44A1E28F-4F7A-4B24-AA91-7F26C1E4563D}"/>
            </a:ext>
          </a:extLst>
        </xdr:cNvPr>
        <xdr:cNvPicPr>
          <a:picLocks/>
        </xdr:cNvPicPr>
      </xdr:nvPicPr>
      <xdr:blipFill>
        <a:blip xmlns:r="http://schemas.openxmlformats.org/officeDocument/2006/relationships" r:embed="rId61">
          <a:alphaModFix amt="45000"/>
        </a:blip>
        <a:stretch>
          <a:fillRect/>
        </a:stretch>
      </xdr:blipFill>
      <xdr:spPr>
        <a:xfrm>
          <a:off x="10925175" y="1665960600"/>
          <a:ext cx="161905" cy="161905"/>
        </a:xfrm>
        <a:prstGeom prst="rect">
          <a:avLst/>
        </a:prstGeom>
      </xdr:spPr>
    </xdr:pic>
    <xdr:clientData/>
  </xdr:twoCellAnchor>
  <xdr:twoCellAnchor>
    <xdr:from>
      <xdr:col>5</xdr:col>
      <xdr:colOff>9525</xdr:colOff>
      <xdr:row>3645</xdr:row>
      <xdr:rowOff>19050</xdr:rowOff>
    </xdr:from>
    <xdr:to>
      <xdr:col>5</xdr:col>
      <xdr:colOff>171430</xdr:colOff>
      <xdr:row>3645</xdr:row>
      <xdr:rowOff>180955</xdr:rowOff>
    </xdr:to>
    <xdr:pic>
      <xdr:nvPicPr>
        <xdr:cNvPr id="2979" name="그림 2978" descr="Ⅰ">
          <a:extLst>
            <a:ext uri="{FF2B5EF4-FFF2-40B4-BE49-F238E27FC236}">
              <a16:creationId xmlns:a16="http://schemas.microsoft.com/office/drawing/2014/main" id="{22479A8B-B87D-442A-BCC0-504F931D0192}"/>
            </a:ext>
          </a:extLst>
        </xdr:cNvPr>
        <xdr:cNvPicPr>
          <a:picLocks/>
        </xdr:cNvPicPr>
      </xdr:nvPicPr>
      <xdr:blipFill>
        <a:blip xmlns:r="http://schemas.openxmlformats.org/officeDocument/2006/relationships" r:embed="rId61">
          <a:alphaModFix amt="45000"/>
        </a:blip>
        <a:stretch>
          <a:fillRect/>
        </a:stretch>
      </xdr:blipFill>
      <xdr:spPr>
        <a:xfrm>
          <a:off x="10925175" y="1671570825"/>
          <a:ext cx="161905" cy="161905"/>
        </a:xfrm>
        <a:prstGeom prst="rect">
          <a:avLst/>
        </a:prstGeom>
      </xdr:spPr>
    </xdr:pic>
    <xdr:clientData/>
  </xdr:twoCellAnchor>
  <xdr:twoCellAnchor>
    <xdr:from>
      <xdr:col>5</xdr:col>
      <xdr:colOff>57150</xdr:colOff>
      <xdr:row>17</xdr:row>
      <xdr:rowOff>19050</xdr:rowOff>
    </xdr:from>
    <xdr:to>
      <xdr:col>5</xdr:col>
      <xdr:colOff>219055</xdr:colOff>
      <xdr:row>17</xdr:row>
      <xdr:rowOff>180955</xdr:rowOff>
    </xdr:to>
    <xdr:pic>
      <xdr:nvPicPr>
        <xdr:cNvPr id="2980" name="그림 2979" descr="1">
          <a:extLst>
            <a:ext uri="{FF2B5EF4-FFF2-40B4-BE49-F238E27FC236}">
              <a16:creationId xmlns:a16="http://schemas.microsoft.com/office/drawing/2014/main" id="{EA6ECA61-79FE-4BA8-B403-CBB87B9EB9C3}"/>
            </a:ext>
          </a:extLst>
        </xdr:cNvPr>
        <xdr:cNvPicPr>
          <a:picLocks/>
        </xdr:cNvPicPr>
      </xdr:nvPicPr>
      <xdr:blipFill>
        <a:blip xmlns:r="http://schemas.openxmlformats.org/officeDocument/2006/relationships" r:embed="rId62">
          <a:alphaModFix amt="45000"/>
        </a:blip>
        <a:stretch>
          <a:fillRect/>
        </a:stretch>
      </xdr:blipFill>
      <xdr:spPr>
        <a:xfrm>
          <a:off x="10972800" y="3162300"/>
          <a:ext cx="161905" cy="161905"/>
        </a:xfrm>
        <a:prstGeom prst="rect">
          <a:avLst/>
        </a:prstGeom>
      </xdr:spPr>
    </xdr:pic>
    <xdr:clientData/>
  </xdr:twoCellAnchor>
  <xdr:twoCellAnchor>
    <xdr:from>
      <xdr:col>5</xdr:col>
      <xdr:colOff>57150</xdr:colOff>
      <xdr:row>23</xdr:row>
      <xdr:rowOff>19050</xdr:rowOff>
    </xdr:from>
    <xdr:to>
      <xdr:col>5</xdr:col>
      <xdr:colOff>219055</xdr:colOff>
      <xdr:row>23</xdr:row>
      <xdr:rowOff>180955</xdr:rowOff>
    </xdr:to>
    <xdr:pic>
      <xdr:nvPicPr>
        <xdr:cNvPr id="2981" name="그림 2980" descr="1">
          <a:extLst>
            <a:ext uri="{FF2B5EF4-FFF2-40B4-BE49-F238E27FC236}">
              <a16:creationId xmlns:a16="http://schemas.microsoft.com/office/drawing/2014/main" id="{5EC4D756-403F-418F-820B-B256AC0530FB}"/>
            </a:ext>
          </a:extLst>
        </xdr:cNvPr>
        <xdr:cNvPicPr>
          <a:picLocks/>
        </xdr:cNvPicPr>
      </xdr:nvPicPr>
      <xdr:blipFill>
        <a:blip xmlns:r="http://schemas.openxmlformats.org/officeDocument/2006/relationships" r:embed="rId62">
          <a:alphaModFix amt="45000"/>
        </a:blip>
        <a:stretch>
          <a:fillRect/>
        </a:stretch>
      </xdr:blipFill>
      <xdr:spPr>
        <a:xfrm>
          <a:off x="10972800" y="4248150"/>
          <a:ext cx="161905" cy="161905"/>
        </a:xfrm>
        <a:prstGeom prst="rect">
          <a:avLst/>
        </a:prstGeom>
      </xdr:spPr>
    </xdr:pic>
    <xdr:clientData/>
  </xdr:twoCellAnchor>
  <xdr:twoCellAnchor>
    <xdr:from>
      <xdr:col>5</xdr:col>
      <xdr:colOff>57150</xdr:colOff>
      <xdr:row>41</xdr:row>
      <xdr:rowOff>19050</xdr:rowOff>
    </xdr:from>
    <xdr:to>
      <xdr:col>5</xdr:col>
      <xdr:colOff>219055</xdr:colOff>
      <xdr:row>41</xdr:row>
      <xdr:rowOff>180955</xdr:rowOff>
    </xdr:to>
    <xdr:pic>
      <xdr:nvPicPr>
        <xdr:cNvPr id="2982" name="그림 2981" descr="1">
          <a:extLst>
            <a:ext uri="{FF2B5EF4-FFF2-40B4-BE49-F238E27FC236}">
              <a16:creationId xmlns:a16="http://schemas.microsoft.com/office/drawing/2014/main" id="{419489D1-2603-4E2C-A465-A5A2F79B0A49}"/>
            </a:ext>
          </a:extLst>
        </xdr:cNvPr>
        <xdr:cNvPicPr>
          <a:picLocks/>
        </xdr:cNvPicPr>
      </xdr:nvPicPr>
      <xdr:blipFill>
        <a:blip xmlns:r="http://schemas.openxmlformats.org/officeDocument/2006/relationships" r:embed="rId62">
          <a:alphaModFix amt="45000"/>
        </a:blip>
        <a:stretch>
          <a:fillRect/>
        </a:stretch>
      </xdr:blipFill>
      <xdr:spPr>
        <a:xfrm>
          <a:off x="10972800" y="7505700"/>
          <a:ext cx="161905" cy="161905"/>
        </a:xfrm>
        <a:prstGeom prst="rect">
          <a:avLst/>
        </a:prstGeom>
      </xdr:spPr>
    </xdr:pic>
    <xdr:clientData/>
  </xdr:twoCellAnchor>
  <xdr:twoCellAnchor>
    <xdr:from>
      <xdr:col>5</xdr:col>
      <xdr:colOff>57150</xdr:colOff>
      <xdr:row>54</xdr:row>
      <xdr:rowOff>19050</xdr:rowOff>
    </xdr:from>
    <xdr:to>
      <xdr:col>5</xdr:col>
      <xdr:colOff>219055</xdr:colOff>
      <xdr:row>54</xdr:row>
      <xdr:rowOff>180955</xdr:rowOff>
    </xdr:to>
    <xdr:pic>
      <xdr:nvPicPr>
        <xdr:cNvPr id="2983" name="그림 2982" descr="1">
          <a:extLst>
            <a:ext uri="{FF2B5EF4-FFF2-40B4-BE49-F238E27FC236}">
              <a16:creationId xmlns:a16="http://schemas.microsoft.com/office/drawing/2014/main" id="{633131BD-3AE1-4A0D-AF3E-621FBE288FAE}"/>
            </a:ext>
          </a:extLst>
        </xdr:cNvPr>
        <xdr:cNvPicPr>
          <a:picLocks/>
        </xdr:cNvPicPr>
      </xdr:nvPicPr>
      <xdr:blipFill>
        <a:blip xmlns:r="http://schemas.openxmlformats.org/officeDocument/2006/relationships" r:embed="rId62">
          <a:alphaModFix amt="45000"/>
        </a:blip>
        <a:stretch>
          <a:fillRect/>
        </a:stretch>
      </xdr:blipFill>
      <xdr:spPr>
        <a:xfrm>
          <a:off x="10972800" y="9858375"/>
          <a:ext cx="161905" cy="161905"/>
        </a:xfrm>
        <a:prstGeom prst="rect">
          <a:avLst/>
        </a:prstGeom>
      </xdr:spPr>
    </xdr:pic>
    <xdr:clientData/>
  </xdr:twoCellAnchor>
  <xdr:twoCellAnchor>
    <xdr:from>
      <xdr:col>5</xdr:col>
      <xdr:colOff>57150</xdr:colOff>
      <xdr:row>61</xdr:row>
      <xdr:rowOff>19050</xdr:rowOff>
    </xdr:from>
    <xdr:to>
      <xdr:col>5</xdr:col>
      <xdr:colOff>219055</xdr:colOff>
      <xdr:row>61</xdr:row>
      <xdr:rowOff>180955</xdr:rowOff>
    </xdr:to>
    <xdr:pic>
      <xdr:nvPicPr>
        <xdr:cNvPr id="2984" name="그림 2983" descr="1">
          <a:extLst>
            <a:ext uri="{FF2B5EF4-FFF2-40B4-BE49-F238E27FC236}">
              <a16:creationId xmlns:a16="http://schemas.microsoft.com/office/drawing/2014/main" id="{B018B201-522B-46CB-9788-7D06E831C766}"/>
            </a:ext>
          </a:extLst>
        </xdr:cNvPr>
        <xdr:cNvPicPr>
          <a:picLocks/>
        </xdr:cNvPicPr>
      </xdr:nvPicPr>
      <xdr:blipFill>
        <a:blip xmlns:r="http://schemas.openxmlformats.org/officeDocument/2006/relationships" r:embed="rId62">
          <a:alphaModFix amt="45000"/>
        </a:blip>
        <a:stretch>
          <a:fillRect/>
        </a:stretch>
      </xdr:blipFill>
      <xdr:spPr>
        <a:xfrm>
          <a:off x="10972800" y="11125200"/>
          <a:ext cx="161905" cy="161905"/>
        </a:xfrm>
        <a:prstGeom prst="rect">
          <a:avLst/>
        </a:prstGeom>
      </xdr:spPr>
    </xdr:pic>
    <xdr:clientData/>
  </xdr:twoCellAnchor>
  <xdr:twoCellAnchor>
    <xdr:from>
      <xdr:col>5</xdr:col>
      <xdr:colOff>57150</xdr:colOff>
      <xdr:row>154</xdr:row>
      <xdr:rowOff>19050</xdr:rowOff>
    </xdr:from>
    <xdr:to>
      <xdr:col>5</xdr:col>
      <xdr:colOff>219055</xdr:colOff>
      <xdr:row>154</xdr:row>
      <xdr:rowOff>180955</xdr:rowOff>
    </xdr:to>
    <xdr:pic>
      <xdr:nvPicPr>
        <xdr:cNvPr id="2986" name="그림 2985" descr="1">
          <a:extLst>
            <a:ext uri="{FF2B5EF4-FFF2-40B4-BE49-F238E27FC236}">
              <a16:creationId xmlns:a16="http://schemas.microsoft.com/office/drawing/2014/main" id="{BD249F02-CC6D-446B-8535-D22182E74858}"/>
            </a:ext>
          </a:extLst>
        </xdr:cNvPr>
        <xdr:cNvPicPr>
          <a:picLocks/>
        </xdr:cNvPicPr>
      </xdr:nvPicPr>
      <xdr:blipFill>
        <a:blip xmlns:r="http://schemas.openxmlformats.org/officeDocument/2006/relationships" r:embed="rId62">
          <a:alphaModFix amt="45000"/>
        </a:blip>
        <a:stretch>
          <a:fillRect/>
        </a:stretch>
      </xdr:blipFill>
      <xdr:spPr>
        <a:xfrm>
          <a:off x="10972800" y="64512825"/>
          <a:ext cx="161905" cy="161905"/>
        </a:xfrm>
        <a:prstGeom prst="rect">
          <a:avLst/>
        </a:prstGeom>
      </xdr:spPr>
    </xdr:pic>
    <xdr:clientData/>
  </xdr:twoCellAnchor>
  <xdr:twoCellAnchor>
    <xdr:from>
      <xdr:col>5</xdr:col>
      <xdr:colOff>57150</xdr:colOff>
      <xdr:row>160</xdr:row>
      <xdr:rowOff>19050</xdr:rowOff>
    </xdr:from>
    <xdr:to>
      <xdr:col>5</xdr:col>
      <xdr:colOff>219055</xdr:colOff>
      <xdr:row>160</xdr:row>
      <xdr:rowOff>180955</xdr:rowOff>
    </xdr:to>
    <xdr:pic>
      <xdr:nvPicPr>
        <xdr:cNvPr id="2987" name="그림 2986" descr="1">
          <a:extLst>
            <a:ext uri="{FF2B5EF4-FFF2-40B4-BE49-F238E27FC236}">
              <a16:creationId xmlns:a16="http://schemas.microsoft.com/office/drawing/2014/main" id="{ABBF1F4A-BC46-4E62-B8AD-B369A08F61BF}"/>
            </a:ext>
          </a:extLst>
        </xdr:cNvPr>
        <xdr:cNvPicPr>
          <a:picLocks/>
        </xdr:cNvPicPr>
      </xdr:nvPicPr>
      <xdr:blipFill>
        <a:blip xmlns:r="http://schemas.openxmlformats.org/officeDocument/2006/relationships" r:embed="rId62">
          <a:alphaModFix amt="45000"/>
        </a:blip>
        <a:stretch>
          <a:fillRect/>
        </a:stretch>
      </xdr:blipFill>
      <xdr:spPr>
        <a:xfrm>
          <a:off x="10972800" y="65598675"/>
          <a:ext cx="161905" cy="161905"/>
        </a:xfrm>
        <a:prstGeom prst="rect">
          <a:avLst/>
        </a:prstGeom>
      </xdr:spPr>
    </xdr:pic>
    <xdr:clientData/>
  </xdr:twoCellAnchor>
  <xdr:twoCellAnchor>
    <xdr:from>
      <xdr:col>5</xdr:col>
      <xdr:colOff>57150</xdr:colOff>
      <xdr:row>167</xdr:row>
      <xdr:rowOff>19050</xdr:rowOff>
    </xdr:from>
    <xdr:to>
      <xdr:col>5</xdr:col>
      <xdr:colOff>219055</xdr:colOff>
      <xdr:row>167</xdr:row>
      <xdr:rowOff>180955</xdr:rowOff>
    </xdr:to>
    <xdr:pic>
      <xdr:nvPicPr>
        <xdr:cNvPr id="2988" name="그림 2987" descr="1">
          <a:extLst>
            <a:ext uri="{FF2B5EF4-FFF2-40B4-BE49-F238E27FC236}">
              <a16:creationId xmlns:a16="http://schemas.microsoft.com/office/drawing/2014/main" id="{8506A36D-586B-4B60-AD66-274BEFA15853}"/>
            </a:ext>
          </a:extLst>
        </xdr:cNvPr>
        <xdr:cNvPicPr>
          <a:picLocks/>
        </xdr:cNvPicPr>
      </xdr:nvPicPr>
      <xdr:blipFill>
        <a:blip xmlns:r="http://schemas.openxmlformats.org/officeDocument/2006/relationships" r:embed="rId62">
          <a:alphaModFix amt="45000"/>
        </a:blip>
        <a:stretch>
          <a:fillRect/>
        </a:stretch>
      </xdr:blipFill>
      <xdr:spPr>
        <a:xfrm>
          <a:off x="10972800" y="66865500"/>
          <a:ext cx="161905" cy="161905"/>
        </a:xfrm>
        <a:prstGeom prst="rect">
          <a:avLst/>
        </a:prstGeom>
      </xdr:spPr>
    </xdr:pic>
    <xdr:clientData/>
  </xdr:twoCellAnchor>
  <xdr:twoCellAnchor>
    <xdr:from>
      <xdr:col>5</xdr:col>
      <xdr:colOff>57150</xdr:colOff>
      <xdr:row>177</xdr:row>
      <xdr:rowOff>19050</xdr:rowOff>
    </xdr:from>
    <xdr:to>
      <xdr:col>5</xdr:col>
      <xdr:colOff>219055</xdr:colOff>
      <xdr:row>177</xdr:row>
      <xdr:rowOff>180955</xdr:rowOff>
    </xdr:to>
    <xdr:pic>
      <xdr:nvPicPr>
        <xdr:cNvPr id="2989" name="그림 2988" descr="1">
          <a:extLst>
            <a:ext uri="{FF2B5EF4-FFF2-40B4-BE49-F238E27FC236}">
              <a16:creationId xmlns:a16="http://schemas.microsoft.com/office/drawing/2014/main" id="{6DC73A16-BD0F-4B05-9D22-ED63EDF89E43}"/>
            </a:ext>
          </a:extLst>
        </xdr:cNvPr>
        <xdr:cNvPicPr>
          <a:picLocks/>
        </xdr:cNvPicPr>
      </xdr:nvPicPr>
      <xdr:blipFill>
        <a:blip xmlns:r="http://schemas.openxmlformats.org/officeDocument/2006/relationships" r:embed="rId62">
          <a:alphaModFix amt="45000"/>
        </a:blip>
        <a:stretch>
          <a:fillRect/>
        </a:stretch>
      </xdr:blipFill>
      <xdr:spPr>
        <a:xfrm>
          <a:off x="10972800" y="68675250"/>
          <a:ext cx="161905" cy="161905"/>
        </a:xfrm>
        <a:prstGeom prst="rect">
          <a:avLst/>
        </a:prstGeom>
      </xdr:spPr>
    </xdr:pic>
    <xdr:clientData/>
  </xdr:twoCellAnchor>
  <xdr:twoCellAnchor>
    <xdr:from>
      <xdr:col>5</xdr:col>
      <xdr:colOff>57150</xdr:colOff>
      <xdr:row>185</xdr:row>
      <xdr:rowOff>19050</xdr:rowOff>
    </xdr:from>
    <xdr:to>
      <xdr:col>5</xdr:col>
      <xdr:colOff>219055</xdr:colOff>
      <xdr:row>185</xdr:row>
      <xdr:rowOff>180955</xdr:rowOff>
    </xdr:to>
    <xdr:pic>
      <xdr:nvPicPr>
        <xdr:cNvPr id="2990" name="그림 2989" descr="1">
          <a:extLst>
            <a:ext uri="{FF2B5EF4-FFF2-40B4-BE49-F238E27FC236}">
              <a16:creationId xmlns:a16="http://schemas.microsoft.com/office/drawing/2014/main" id="{545F82FA-AD59-4531-B14D-4DA0CCC37F20}"/>
            </a:ext>
          </a:extLst>
        </xdr:cNvPr>
        <xdr:cNvPicPr>
          <a:picLocks/>
        </xdr:cNvPicPr>
      </xdr:nvPicPr>
      <xdr:blipFill>
        <a:blip xmlns:r="http://schemas.openxmlformats.org/officeDocument/2006/relationships" r:embed="rId62">
          <a:alphaModFix amt="45000"/>
        </a:blip>
        <a:stretch>
          <a:fillRect/>
        </a:stretch>
      </xdr:blipFill>
      <xdr:spPr>
        <a:xfrm>
          <a:off x="10972800" y="70123050"/>
          <a:ext cx="161905" cy="161905"/>
        </a:xfrm>
        <a:prstGeom prst="rect">
          <a:avLst/>
        </a:prstGeom>
      </xdr:spPr>
    </xdr:pic>
    <xdr:clientData/>
  </xdr:twoCellAnchor>
  <xdr:twoCellAnchor>
    <xdr:from>
      <xdr:col>5</xdr:col>
      <xdr:colOff>57150</xdr:colOff>
      <xdr:row>215</xdr:row>
      <xdr:rowOff>19050</xdr:rowOff>
    </xdr:from>
    <xdr:to>
      <xdr:col>5</xdr:col>
      <xdr:colOff>219055</xdr:colOff>
      <xdr:row>215</xdr:row>
      <xdr:rowOff>180955</xdr:rowOff>
    </xdr:to>
    <xdr:pic>
      <xdr:nvPicPr>
        <xdr:cNvPr id="2992" name="그림 2991" descr="1">
          <a:extLst>
            <a:ext uri="{FF2B5EF4-FFF2-40B4-BE49-F238E27FC236}">
              <a16:creationId xmlns:a16="http://schemas.microsoft.com/office/drawing/2014/main" id="{17588ED8-284D-467D-822B-5A9A80F330B2}"/>
            </a:ext>
          </a:extLst>
        </xdr:cNvPr>
        <xdr:cNvPicPr>
          <a:picLocks/>
        </xdr:cNvPicPr>
      </xdr:nvPicPr>
      <xdr:blipFill>
        <a:blip xmlns:r="http://schemas.openxmlformats.org/officeDocument/2006/relationships" r:embed="rId62">
          <a:alphaModFix amt="45000"/>
        </a:blip>
        <a:stretch>
          <a:fillRect/>
        </a:stretch>
      </xdr:blipFill>
      <xdr:spPr>
        <a:xfrm>
          <a:off x="10972800" y="90392250"/>
          <a:ext cx="161905" cy="161905"/>
        </a:xfrm>
        <a:prstGeom prst="rect">
          <a:avLst/>
        </a:prstGeom>
      </xdr:spPr>
    </xdr:pic>
    <xdr:clientData/>
  </xdr:twoCellAnchor>
  <xdr:twoCellAnchor>
    <xdr:from>
      <xdr:col>5</xdr:col>
      <xdr:colOff>57150</xdr:colOff>
      <xdr:row>221</xdr:row>
      <xdr:rowOff>19050</xdr:rowOff>
    </xdr:from>
    <xdr:to>
      <xdr:col>5</xdr:col>
      <xdr:colOff>219055</xdr:colOff>
      <xdr:row>221</xdr:row>
      <xdr:rowOff>180955</xdr:rowOff>
    </xdr:to>
    <xdr:pic>
      <xdr:nvPicPr>
        <xdr:cNvPr id="2993" name="그림 2992" descr="1">
          <a:extLst>
            <a:ext uri="{FF2B5EF4-FFF2-40B4-BE49-F238E27FC236}">
              <a16:creationId xmlns:a16="http://schemas.microsoft.com/office/drawing/2014/main" id="{8F0DD95D-3DC0-48F9-8E3D-65BA8A9933CB}"/>
            </a:ext>
          </a:extLst>
        </xdr:cNvPr>
        <xdr:cNvPicPr>
          <a:picLocks/>
        </xdr:cNvPicPr>
      </xdr:nvPicPr>
      <xdr:blipFill>
        <a:blip xmlns:r="http://schemas.openxmlformats.org/officeDocument/2006/relationships" r:embed="rId62">
          <a:alphaModFix amt="45000"/>
        </a:blip>
        <a:stretch>
          <a:fillRect/>
        </a:stretch>
      </xdr:blipFill>
      <xdr:spPr>
        <a:xfrm>
          <a:off x="10972800" y="91478100"/>
          <a:ext cx="161905" cy="161905"/>
        </a:xfrm>
        <a:prstGeom prst="rect">
          <a:avLst/>
        </a:prstGeom>
      </xdr:spPr>
    </xdr:pic>
    <xdr:clientData/>
  </xdr:twoCellAnchor>
  <xdr:twoCellAnchor>
    <xdr:from>
      <xdr:col>5</xdr:col>
      <xdr:colOff>57150</xdr:colOff>
      <xdr:row>227</xdr:row>
      <xdr:rowOff>19044</xdr:rowOff>
    </xdr:from>
    <xdr:to>
      <xdr:col>5</xdr:col>
      <xdr:colOff>219055</xdr:colOff>
      <xdr:row>227</xdr:row>
      <xdr:rowOff>180949</xdr:rowOff>
    </xdr:to>
    <xdr:pic>
      <xdr:nvPicPr>
        <xdr:cNvPr id="2994" name="그림 2993" descr="1">
          <a:extLst>
            <a:ext uri="{FF2B5EF4-FFF2-40B4-BE49-F238E27FC236}">
              <a16:creationId xmlns:a16="http://schemas.microsoft.com/office/drawing/2014/main" id="{C5F999C4-667F-48CD-952F-4BBD34BDEBFE}"/>
            </a:ext>
          </a:extLst>
        </xdr:cNvPr>
        <xdr:cNvPicPr>
          <a:picLocks/>
        </xdr:cNvPicPr>
      </xdr:nvPicPr>
      <xdr:blipFill>
        <a:blip xmlns:r="http://schemas.openxmlformats.org/officeDocument/2006/relationships" r:embed="rId62">
          <a:alphaModFix amt="45000"/>
        </a:blip>
        <a:stretch>
          <a:fillRect/>
        </a:stretch>
      </xdr:blipFill>
      <xdr:spPr>
        <a:xfrm>
          <a:off x="10972800" y="92563944"/>
          <a:ext cx="161905" cy="161905"/>
        </a:xfrm>
        <a:prstGeom prst="rect">
          <a:avLst/>
        </a:prstGeom>
      </xdr:spPr>
    </xdr:pic>
    <xdr:clientData/>
  </xdr:twoCellAnchor>
  <xdr:twoCellAnchor>
    <xdr:from>
      <xdr:col>5</xdr:col>
      <xdr:colOff>57150</xdr:colOff>
      <xdr:row>234</xdr:row>
      <xdr:rowOff>19050</xdr:rowOff>
    </xdr:from>
    <xdr:to>
      <xdr:col>5</xdr:col>
      <xdr:colOff>219055</xdr:colOff>
      <xdr:row>234</xdr:row>
      <xdr:rowOff>180955</xdr:rowOff>
    </xdr:to>
    <xdr:pic>
      <xdr:nvPicPr>
        <xdr:cNvPr id="2995" name="그림 2994" descr="1">
          <a:extLst>
            <a:ext uri="{FF2B5EF4-FFF2-40B4-BE49-F238E27FC236}">
              <a16:creationId xmlns:a16="http://schemas.microsoft.com/office/drawing/2014/main" id="{0B2466E3-AF7C-4D56-B7D5-33314950E4A7}"/>
            </a:ext>
          </a:extLst>
        </xdr:cNvPr>
        <xdr:cNvPicPr>
          <a:picLocks/>
        </xdr:cNvPicPr>
      </xdr:nvPicPr>
      <xdr:blipFill>
        <a:blip xmlns:r="http://schemas.openxmlformats.org/officeDocument/2006/relationships" r:embed="rId62">
          <a:alphaModFix amt="45000"/>
        </a:blip>
        <a:stretch>
          <a:fillRect/>
        </a:stretch>
      </xdr:blipFill>
      <xdr:spPr>
        <a:xfrm>
          <a:off x="10972800" y="93830775"/>
          <a:ext cx="161905" cy="161905"/>
        </a:xfrm>
        <a:prstGeom prst="rect">
          <a:avLst/>
        </a:prstGeom>
      </xdr:spPr>
    </xdr:pic>
    <xdr:clientData/>
  </xdr:twoCellAnchor>
  <xdr:twoCellAnchor>
    <xdr:from>
      <xdr:col>5</xdr:col>
      <xdr:colOff>57150</xdr:colOff>
      <xdr:row>241</xdr:row>
      <xdr:rowOff>19050</xdr:rowOff>
    </xdr:from>
    <xdr:to>
      <xdr:col>5</xdr:col>
      <xdr:colOff>219055</xdr:colOff>
      <xdr:row>241</xdr:row>
      <xdr:rowOff>180955</xdr:rowOff>
    </xdr:to>
    <xdr:pic>
      <xdr:nvPicPr>
        <xdr:cNvPr id="3017" name="그림 3016" descr="1">
          <a:extLst>
            <a:ext uri="{FF2B5EF4-FFF2-40B4-BE49-F238E27FC236}">
              <a16:creationId xmlns:a16="http://schemas.microsoft.com/office/drawing/2014/main" id="{0B657570-389C-4A03-A177-85891E0E9960}"/>
            </a:ext>
          </a:extLst>
        </xdr:cNvPr>
        <xdr:cNvPicPr>
          <a:picLocks/>
        </xdr:cNvPicPr>
      </xdr:nvPicPr>
      <xdr:blipFill>
        <a:blip xmlns:r="http://schemas.openxmlformats.org/officeDocument/2006/relationships" r:embed="rId62">
          <a:alphaModFix amt="45000"/>
        </a:blip>
        <a:stretch>
          <a:fillRect/>
        </a:stretch>
      </xdr:blipFill>
      <xdr:spPr>
        <a:xfrm>
          <a:off x="10972800" y="95097600"/>
          <a:ext cx="161905" cy="161905"/>
        </a:xfrm>
        <a:prstGeom prst="rect">
          <a:avLst/>
        </a:prstGeom>
      </xdr:spPr>
    </xdr:pic>
    <xdr:clientData/>
  </xdr:twoCellAnchor>
  <xdr:twoCellAnchor>
    <xdr:from>
      <xdr:col>5</xdr:col>
      <xdr:colOff>57150</xdr:colOff>
      <xdr:row>248</xdr:row>
      <xdr:rowOff>19050</xdr:rowOff>
    </xdr:from>
    <xdr:to>
      <xdr:col>5</xdr:col>
      <xdr:colOff>219055</xdr:colOff>
      <xdr:row>248</xdr:row>
      <xdr:rowOff>180955</xdr:rowOff>
    </xdr:to>
    <xdr:pic>
      <xdr:nvPicPr>
        <xdr:cNvPr id="3018" name="그림 3017" descr="1">
          <a:extLst>
            <a:ext uri="{FF2B5EF4-FFF2-40B4-BE49-F238E27FC236}">
              <a16:creationId xmlns:a16="http://schemas.microsoft.com/office/drawing/2014/main" id="{9EAD932B-B246-4839-B04A-0A7BDB6944F6}"/>
            </a:ext>
          </a:extLst>
        </xdr:cNvPr>
        <xdr:cNvPicPr>
          <a:picLocks/>
        </xdr:cNvPicPr>
      </xdr:nvPicPr>
      <xdr:blipFill>
        <a:blip xmlns:r="http://schemas.openxmlformats.org/officeDocument/2006/relationships" r:embed="rId62">
          <a:alphaModFix amt="45000"/>
        </a:blip>
        <a:stretch>
          <a:fillRect/>
        </a:stretch>
      </xdr:blipFill>
      <xdr:spPr>
        <a:xfrm>
          <a:off x="10972800" y="96364425"/>
          <a:ext cx="161905" cy="161905"/>
        </a:xfrm>
        <a:prstGeom prst="rect">
          <a:avLst/>
        </a:prstGeom>
      </xdr:spPr>
    </xdr:pic>
    <xdr:clientData/>
  </xdr:twoCellAnchor>
  <xdr:twoCellAnchor>
    <xdr:from>
      <xdr:col>5</xdr:col>
      <xdr:colOff>57150</xdr:colOff>
      <xdr:row>277</xdr:row>
      <xdr:rowOff>19050</xdr:rowOff>
    </xdr:from>
    <xdr:to>
      <xdr:col>5</xdr:col>
      <xdr:colOff>219055</xdr:colOff>
      <xdr:row>277</xdr:row>
      <xdr:rowOff>180955</xdr:rowOff>
    </xdr:to>
    <xdr:pic>
      <xdr:nvPicPr>
        <xdr:cNvPr id="3020" name="그림 3019" descr="1">
          <a:extLst>
            <a:ext uri="{FF2B5EF4-FFF2-40B4-BE49-F238E27FC236}">
              <a16:creationId xmlns:a16="http://schemas.microsoft.com/office/drawing/2014/main" id="{313C91BA-E687-4E83-B455-C89AB1F6D601}"/>
            </a:ext>
          </a:extLst>
        </xdr:cNvPr>
        <xdr:cNvPicPr>
          <a:picLocks/>
        </xdr:cNvPicPr>
      </xdr:nvPicPr>
      <xdr:blipFill>
        <a:blip xmlns:r="http://schemas.openxmlformats.org/officeDocument/2006/relationships" r:embed="rId62">
          <a:alphaModFix amt="45000"/>
        </a:blip>
        <a:stretch>
          <a:fillRect/>
        </a:stretch>
      </xdr:blipFill>
      <xdr:spPr>
        <a:xfrm>
          <a:off x="10972800" y="118262400"/>
          <a:ext cx="161905" cy="161905"/>
        </a:xfrm>
        <a:prstGeom prst="rect">
          <a:avLst/>
        </a:prstGeom>
      </xdr:spPr>
    </xdr:pic>
    <xdr:clientData/>
  </xdr:twoCellAnchor>
  <xdr:twoCellAnchor>
    <xdr:from>
      <xdr:col>5</xdr:col>
      <xdr:colOff>57150</xdr:colOff>
      <xdr:row>283</xdr:row>
      <xdr:rowOff>19050</xdr:rowOff>
    </xdr:from>
    <xdr:to>
      <xdr:col>5</xdr:col>
      <xdr:colOff>219055</xdr:colOff>
      <xdr:row>283</xdr:row>
      <xdr:rowOff>180955</xdr:rowOff>
    </xdr:to>
    <xdr:pic>
      <xdr:nvPicPr>
        <xdr:cNvPr id="3021" name="그림 3020" descr="1">
          <a:extLst>
            <a:ext uri="{FF2B5EF4-FFF2-40B4-BE49-F238E27FC236}">
              <a16:creationId xmlns:a16="http://schemas.microsoft.com/office/drawing/2014/main" id="{E2CC924B-78CB-4AE7-823B-6DFF7B91C1B4}"/>
            </a:ext>
          </a:extLst>
        </xdr:cNvPr>
        <xdr:cNvPicPr>
          <a:picLocks/>
        </xdr:cNvPicPr>
      </xdr:nvPicPr>
      <xdr:blipFill>
        <a:blip xmlns:r="http://schemas.openxmlformats.org/officeDocument/2006/relationships" r:embed="rId62">
          <a:alphaModFix amt="45000"/>
        </a:blip>
        <a:stretch>
          <a:fillRect/>
        </a:stretch>
      </xdr:blipFill>
      <xdr:spPr>
        <a:xfrm>
          <a:off x="10972800" y="119348250"/>
          <a:ext cx="161905" cy="161905"/>
        </a:xfrm>
        <a:prstGeom prst="rect">
          <a:avLst/>
        </a:prstGeom>
      </xdr:spPr>
    </xdr:pic>
    <xdr:clientData/>
  </xdr:twoCellAnchor>
  <xdr:twoCellAnchor>
    <xdr:from>
      <xdr:col>5</xdr:col>
      <xdr:colOff>57150</xdr:colOff>
      <xdr:row>289</xdr:row>
      <xdr:rowOff>19050</xdr:rowOff>
    </xdr:from>
    <xdr:to>
      <xdr:col>5</xdr:col>
      <xdr:colOff>219055</xdr:colOff>
      <xdr:row>289</xdr:row>
      <xdr:rowOff>180955</xdr:rowOff>
    </xdr:to>
    <xdr:pic>
      <xdr:nvPicPr>
        <xdr:cNvPr id="3022" name="그림 3021" descr="1">
          <a:extLst>
            <a:ext uri="{FF2B5EF4-FFF2-40B4-BE49-F238E27FC236}">
              <a16:creationId xmlns:a16="http://schemas.microsoft.com/office/drawing/2014/main" id="{A1026D03-A2DB-47B0-8EC7-45B47FD5939E}"/>
            </a:ext>
          </a:extLst>
        </xdr:cNvPr>
        <xdr:cNvPicPr>
          <a:picLocks/>
        </xdr:cNvPicPr>
      </xdr:nvPicPr>
      <xdr:blipFill>
        <a:blip xmlns:r="http://schemas.openxmlformats.org/officeDocument/2006/relationships" r:embed="rId62">
          <a:alphaModFix amt="45000"/>
        </a:blip>
        <a:stretch>
          <a:fillRect/>
        </a:stretch>
      </xdr:blipFill>
      <xdr:spPr>
        <a:xfrm>
          <a:off x="10972800" y="120434100"/>
          <a:ext cx="161905" cy="161905"/>
        </a:xfrm>
        <a:prstGeom prst="rect">
          <a:avLst/>
        </a:prstGeom>
      </xdr:spPr>
    </xdr:pic>
    <xdr:clientData/>
  </xdr:twoCellAnchor>
  <xdr:twoCellAnchor>
    <xdr:from>
      <xdr:col>5</xdr:col>
      <xdr:colOff>57150</xdr:colOff>
      <xdr:row>295</xdr:row>
      <xdr:rowOff>19050</xdr:rowOff>
    </xdr:from>
    <xdr:to>
      <xdr:col>5</xdr:col>
      <xdr:colOff>219055</xdr:colOff>
      <xdr:row>295</xdr:row>
      <xdr:rowOff>180955</xdr:rowOff>
    </xdr:to>
    <xdr:pic>
      <xdr:nvPicPr>
        <xdr:cNvPr id="3023" name="그림 3022" descr="1">
          <a:extLst>
            <a:ext uri="{FF2B5EF4-FFF2-40B4-BE49-F238E27FC236}">
              <a16:creationId xmlns:a16="http://schemas.microsoft.com/office/drawing/2014/main" id="{C072A6F6-1309-48B7-8A8C-15A59F9E9AA9}"/>
            </a:ext>
          </a:extLst>
        </xdr:cNvPr>
        <xdr:cNvPicPr>
          <a:picLocks/>
        </xdr:cNvPicPr>
      </xdr:nvPicPr>
      <xdr:blipFill>
        <a:blip xmlns:r="http://schemas.openxmlformats.org/officeDocument/2006/relationships" r:embed="rId62">
          <a:alphaModFix amt="45000"/>
        </a:blip>
        <a:stretch>
          <a:fillRect/>
        </a:stretch>
      </xdr:blipFill>
      <xdr:spPr>
        <a:xfrm>
          <a:off x="10972800" y="121519950"/>
          <a:ext cx="161905" cy="161905"/>
        </a:xfrm>
        <a:prstGeom prst="rect">
          <a:avLst/>
        </a:prstGeom>
      </xdr:spPr>
    </xdr:pic>
    <xdr:clientData/>
  </xdr:twoCellAnchor>
  <xdr:twoCellAnchor>
    <xdr:from>
      <xdr:col>5</xdr:col>
      <xdr:colOff>57150</xdr:colOff>
      <xdr:row>302</xdr:row>
      <xdr:rowOff>19050</xdr:rowOff>
    </xdr:from>
    <xdr:to>
      <xdr:col>5</xdr:col>
      <xdr:colOff>219055</xdr:colOff>
      <xdr:row>302</xdr:row>
      <xdr:rowOff>180955</xdr:rowOff>
    </xdr:to>
    <xdr:pic>
      <xdr:nvPicPr>
        <xdr:cNvPr id="3024" name="그림 3023" descr="1">
          <a:extLst>
            <a:ext uri="{FF2B5EF4-FFF2-40B4-BE49-F238E27FC236}">
              <a16:creationId xmlns:a16="http://schemas.microsoft.com/office/drawing/2014/main" id="{4B100CB1-0C74-4650-BF56-D87C0B801929}"/>
            </a:ext>
          </a:extLst>
        </xdr:cNvPr>
        <xdr:cNvPicPr>
          <a:picLocks/>
        </xdr:cNvPicPr>
      </xdr:nvPicPr>
      <xdr:blipFill>
        <a:blip xmlns:r="http://schemas.openxmlformats.org/officeDocument/2006/relationships" r:embed="rId62">
          <a:alphaModFix amt="45000"/>
        </a:blip>
        <a:stretch>
          <a:fillRect/>
        </a:stretch>
      </xdr:blipFill>
      <xdr:spPr>
        <a:xfrm>
          <a:off x="10972800" y="122786775"/>
          <a:ext cx="161905" cy="161905"/>
        </a:xfrm>
        <a:prstGeom prst="rect">
          <a:avLst/>
        </a:prstGeom>
      </xdr:spPr>
    </xdr:pic>
    <xdr:clientData/>
  </xdr:twoCellAnchor>
  <xdr:twoCellAnchor>
    <xdr:from>
      <xdr:col>5</xdr:col>
      <xdr:colOff>57150</xdr:colOff>
      <xdr:row>309</xdr:row>
      <xdr:rowOff>19050</xdr:rowOff>
    </xdr:from>
    <xdr:to>
      <xdr:col>5</xdr:col>
      <xdr:colOff>219055</xdr:colOff>
      <xdr:row>309</xdr:row>
      <xdr:rowOff>180955</xdr:rowOff>
    </xdr:to>
    <xdr:pic>
      <xdr:nvPicPr>
        <xdr:cNvPr id="3025" name="그림 3024" descr="1">
          <a:extLst>
            <a:ext uri="{FF2B5EF4-FFF2-40B4-BE49-F238E27FC236}">
              <a16:creationId xmlns:a16="http://schemas.microsoft.com/office/drawing/2014/main" id="{AE06C39E-1BF3-4926-B172-658642281B04}"/>
            </a:ext>
          </a:extLst>
        </xdr:cNvPr>
        <xdr:cNvPicPr>
          <a:picLocks/>
        </xdr:cNvPicPr>
      </xdr:nvPicPr>
      <xdr:blipFill>
        <a:blip xmlns:r="http://schemas.openxmlformats.org/officeDocument/2006/relationships" r:embed="rId62">
          <a:alphaModFix amt="45000"/>
        </a:blip>
        <a:stretch>
          <a:fillRect/>
        </a:stretch>
      </xdr:blipFill>
      <xdr:spPr>
        <a:xfrm>
          <a:off x="10972800" y="124053600"/>
          <a:ext cx="161905" cy="161905"/>
        </a:xfrm>
        <a:prstGeom prst="rect">
          <a:avLst/>
        </a:prstGeom>
      </xdr:spPr>
    </xdr:pic>
    <xdr:clientData/>
  </xdr:twoCellAnchor>
  <xdr:twoCellAnchor>
    <xdr:from>
      <xdr:col>5</xdr:col>
      <xdr:colOff>57150</xdr:colOff>
      <xdr:row>341</xdr:row>
      <xdr:rowOff>19062</xdr:rowOff>
    </xdr:from>
    <xdr:to>
      <xdr:col>5</xdr:col>
      <xdr:colOff>219055</xdr:colOff>
      <xdr:row>341</xdr:row>
      <xdr:rowOff>180967</xdr:rowOff>
    </xdr:to>
    <xdr:pic>
      <xdr:nvPicPr>
        <xdr:cNvPr id="3027" name="그림 3026" descr="1">
          <a:extLst>
            <a:ext uri="{FF2B5EF4-FFF2-40B4-BE49-F238E27FC236}">
              <a16:creationId xmlns:a16="http://schemas.microsoft.com/office/drawing/2014/main" id="{821EE85E-00F0-4A88-B910-49B5D0B326D5}"/>
            </a:ext>
          </a:extLst>
        </xdr:cNvPr>
        <xdr:cNvPicPr>
          <a:picLocks/>
        </xdr:cNvPicPr>
      </xdr:nvPicPr>
      <xdr:blipFill>
        <a:blip xmlns:r="http://schemas.openxmlformats.org/officeDocument/2006/relationships" r:embed="rId62">
          <a:alphaModFix amt="45000"/>
        </a:blip>
        <a:stretch>
          <a:fillRect/>
        </a:stretch>
      </xdr:blipFill>
      <xdr:spPr>
        <a:xfrm>
          <a:off x="10972800" y="137988687"/>
          <a:ext cx="161905" cy="161905"/>
        </a:xfrm>
        <a:prstGeom prst="rect">
          <a:avLst/>
        </a:prstGeom>
      </xdr:spPr>
    </xdr:pic>
    <xdr:clientData/>
  </xdr:twoCellAnchor>
  <xdr:twoCellAnchor>
    <xdr:from>
      <xdr:col>5</xdr:col>
      <xdr:colOff>57150</xdr:colOff>
      <xdr:row>354</xdr:row>
      <xdr:rowOff>19050</xdr:rowOff>
    </xdr:from>
    <xdr:to>
      <xdr:col>5</xdr:col>
      <xdr:colOff>219055</xdr:colOff>
      <xdr:row>354</xdr:row>
      <xdr:rowOff>180955</xdr:rowOff>
    </xdr:to>
    <xdr:pic>
      <xdr:nvPicPr>
        <xdr:cNvPr id="3028" name="그림 3027" descr="1">
          <a:extLst>
            <a:ext uri="{FF2B5EF4-FFF2-40B4-BE49-F238E27FC236}">
              <a16:creationId xmlns:a16="http://schemas.microsoft.com/office/drawing/2014/main" id="{63B6B9C1-6A92-45BB-9573-ED0D961D2797}"/>
            </a:ext>
          </a:extLst>
        </xdr:cNvPr>
        <xdr:cNvPicPr>
          <a:picLocks/>
        </xdr:cNvPicPr>
      </xdr:nvPicPr>
      <xdr:blipFill>
        <a:blip xmlns:r="http://schemas.openxmlformats.org/officeDocument/2006/relationships" r:embed="rId62">
          <a:alphaModFix amt="45000"/>
        </a:blip>
        <a:stretch>
          <a:fillRect/>
        </a:stretch>
      </xdr:blipFill>
      <xdr:spPr>
        <a:xfrm>
          <a:off x="10972800" y="140341350"/>
          <a:ext cx="161905" cy="161905"/>
        </a:xfrm>
        <a:prstGeom prst="rect">
          <a:avLst/>
        </a:prstGeom>
      </xdr:spPr>
    </xdr:pic>
    <xdr:clientData/>
  </xdr:twoCellAnchor>
  <xdr:twoCellAnchor>
    <xdr:from>
      <xdr:col>5</xdr:col>
      <xdr:colOff>57150</xdr:colOff>
      <xdr:row>359</xdr:row>
      <xdr:rowOff>19038</xdr:rowOff>
    </xdr:from>
    <xdr:to>
      <xdr:col>5</xdr:col>
      <xdr:colOff>219055</xdr:colOff>
      <xdr:row>359</xdr:row>
      <xdr:rowOff>180943</xdr:rowOff>
    </xdr:to>
    <xdr:pic>
      <xdr:nvPicPr>
        <xdr:cNvPr id="3029" name="그림 3028" descr="1">
          <a:extLst>
            <a:ext uri="{FF2B5EF4-FFF2-40B4-BE49-F238E27FC236}">
              <a16:creationId xmlns:a16="http://schemas.microsoft.com/office/drawing/2014/main" id="{4A75E009-5859-4E7C-B047-7D8394836714}"/>
            </a:ext>
          </a:extLst>
        </xdr:cNvPr>
        <xdr:cNvPicPr>
          <a:picLocks/>
        </xdr:cNvPicPr>
      </xdr:nvPicPr>
      <xdr:blipFill>
        <a:blip xmlns:r="http://schemas.openxmlformats.org/officeDocument/2006/relationships" r:embed="rId62">
          <a:alphaModFix amt="45000"/>
        </a:blip>
        <a:stretch>
          <a:fillRect/>
        </a:stretch>
      </xdr:blipFill>
      <xdr:spPr>
        <a:xfrm>
          <a:off x="10972800" y="141246213"/>
          <a:ext cx="161905" cy="161905"/>
        </a:xfrm>
        <a:prstGeom prst="rect">
          <a:avLst/>
        </a:prstGeom>
      </xdr:spPr>
    </xdr:pic>
    <xdr:clientData/>
  </xdr:twoCellAnchor>
  <xdr:twoCellAnchor>
    <xdr:from>
      <xdr:col>5</xdr:col>
      <xdr:colOff>57150</xdr:colOff>
      <xdr:row>366</xdr:row>
      <xdr:rowOff>19050</xdr:rowOff>
    </xdr:from>
    <xdr:to>
      <xdr:col>5</xdr:col>
      <xdr:colOff>219055</xdr:colOff>
      <xdr:row>366</xdr:row>
      <xdr:rowOff>180955</xdr:rowOff>
    </xdr:to>
    <xdr:pic>
      <xdr:nvPicPr>
        <xdr:cNvPr id="3030" name="그림 3029" descr="1">
          <a:extLst>
            <a:ext uri="{FF2B5EF4-FFF2-40B4-BE49-F238E27FC236}">
              <a16:creationId xmlns:a16="http://schemas.microsoft.com/office/drawing/2014/main" id="{D46E0D51-1DDF-4896-B613-413BE701EE33}"/>
            </a:ext>
          </a:extLst>
        </xdr:cNvPr>
        <xdr:cNvPicPr>
          <a:picLocks/>
        </xdr:cNvPicPr>
      </xdr:nvPicPr>
      <xdr:blipFill>
        <a:blip xmlns:r="http://schemas.openxmlformats.org/officeDocument/2006/relationships" r:embed="rId62">
          <a:alphaModFix amt="45000"/>
        </a:blip>
        <a:stretch>
          <a:fillRect/>
        </a:stretch>
      </xdr:blipFill>
      <xdr:spPr>
        <a:xfrm>
          <a:off x="10972800" y="142513050"/>
          <a:ext cx="161905" cy="161905"/>
        </a:xfrm>
        <a:prstGeom prst="rect">
          <a:avLst/>
        </a:prstGeom>
      </xdr:spPr>
    </xdr:pic>
    <xdr:clientData/>
  </xdr:twoCellAnchor>
  <xdr:twoCellAnchor>
    <xdr:from>
      <xdr:col>5</xdr:col>
      <xdr:colOff>57150</xdr:colOff>
      <xdr:row>373</xdr:row>
      <xdr:rowOff>19062</xdr:rowOff>
    </xdr:from>
    <xdr:to>
      <xdr:col>5</xdr:col>
      <xdr:colOff>219055</xdr:colOff>
      <xdr:row>373</xdr:row>
      <xdr:rowOff>180967</xdr:rowOff>
    </xdr:to>
    <xdr:pic>
      <xdr:nvPicPr>
        <xdr:cNvPr id="3031" name="그림 3030" descr="1">
          <a:extLst>
            <a:ext uri="{FF2B5EF4-FFF2-40B4-BE49-F238E27FC236}">
              <a16:creationId xmlns:a16="http://schemas.microsoft.com/office/drawing/2014/main" id="{4E182A74-6A8D-420C-90B6-2E486E3FE2A2}"/>
            </a:ext>
          </a:extLst>
        </xdr:cNvPr>
        <xdr:cNvPicPr>
          <a:picLocks/>
        </xdr:cNvPicPr>
      </xdr:nvPicPr>
      <xdr:blipFill>
        <a:blip xmlns:r="http://schemas.openxmlformats.org/officeDocument/2006/relationships" r:embed="rId62">
          <a:alphaModFix amt="45000"/>
        </a:blip>
        <a:stretch>
          <a:fillRect/>
        </a:stretch>
      </xdr:blipFill>
      <xdr:spPr>
        <a:xfrm>
          <a:off x="10972800" y="143779887"/>
          <a:ext cx="161905" cy="161905"/>
        </a:xfrm>
        <a:prstGeom prst="rect">
          <a:avLst/>
        </a:prstGeom>
      </xdr:spPr>
    </xdr:pic>
    <xdr:clientData/>
  </xdr:twoCellAnchor>
  <xdr:twoCellAnchor>
    <xdr:from>
      <xdr:col>5</xdr:col>
      <xdr:colOff>57150</xdr:colOff>
      <xdr:row>403</xdr:row>
      <xdr:rowOff>19038</xdr:rowOff>
    </xdr:from>
    <xdr:to>
      <xdr:col>5</xdr:col>
      <xdr:colOff>219055</xdr:colOff>
      <xdr:row>403</xdr:row>
      <xdr:rowOff>180943</xdr:rowOff>
    </xdr:to>
    <xdr:pic>
      <xdr:nvPicPr>
        <xdr:cNvPr id="3033" name="그림 3032" descr="1">
          <a:extLst>
            <a:ext uri="{FF2B5EF4-FFF2-40B4-BE49-F238E27FC236}">
              <a16:creationId xmlns:a16="http://schemas.microsoft.com/office/drawing/2014/main" id="{3EC11244-4DAB-497C-8EE0-573AAA0C6C65}"/>
            </a:ext>
          </a:extLst>
        </xdr:cNvPr>
        <xdr:cNvPicPr>
          <a:picLocks/>
        </xdr:cNvPicPr>
      </xdr:nvPicPr>
      <xdr:blipFill>
        <a:blip xmlns:r="http://schemas.openxmlformats.org/officeDocument/2006/relationships" r:embed="rId62">
          <a:alphaModFix amt="45000"/>
        </a:blip>
        <a:stretch>
          <a:fillRect/>
        </a:stretch>
      </xdr:blipFill>
      <xdr:spPr>
        <a:xfrm>
          <a:off x="10972800" y="170202213"/>
          <a:ext cx="161905" cy="161905"/>
        </a:xfrm>
        <a:prstGeom prst="rect">
          <a:avLst/>
        </a:prstGeom>
      </xdr:spPr>
    </xdr:pic>
    <xdr:clientData/>
  </xdr:twoCellAnchor>
  <xdr:twoCellAnchor>
    <xdr:from>
      <xdr:col>5</xdr:col>
      <xdr:colOff>57150</xdr:colOff>
      <xdr:row>414</xdr:row>
      <xdr:rowOff>19050</xdr:rowOff>
    </xdr:from>
    <xdr:to>
      <xdr:col>5</xdr:col>
      <xdr:colOff>219055</xdr:colOff>
      <xdr:row>414</xdr:row>
      <xdr:rowOff>180955</xdr:rowOff>
    </xdr:to>
    <xdr:pic>
      <xdr:nvPicPr>
        <xdr:cNvPr id="3034" name="그림 3033" descr="1">
          <a:extLst>
            <a:ext uri="{FF2B5EF4-FFF2-40B4-BE49-F238E27FC236}">
              <a16:creationId xmlns:a16="http://schemas.microsoft.com/office/drawing/2014/main" id="{88037D2C-C9C0-41DC-BAD5-300BCA889A6E}"/>
            </a:ext>
          </a:extLst>
        </xdr:cNvPr>
        <xdr:cNvPicPr>
          <a:picLocks/>
        </xdr:cNvPicPr>
      </xdr:nvPicPr>
      <xdr:blipFill>
        <a:blip xmlns:r="http://schemas.openxmlformats.org/officeDocument/2006/relationships" r:embed="rId62">
          <a:alphaModFix amt="45000"/>
        </a:blip>
        <a:stretch>
          <a:fillRect/>
        </a:stretch>
      </xdr:blipFill>
      <xdr:spPr>
        <a:xfrm>
          <a:off x="10972800" y="172192950"/>
          <a:ext cx="161905" cy="161905"/>
        </a:xfrm>
        <a:prstGeom prst="rect">
          <a:avLst/>
        </a:prstGeom>
      </xdr:spPr>
    </xdr:pic>
    <xdr:clientData/>
  </xdr:twoCellAnchor>
  <xdr:twoCellAnchor>
    <xdr:from>
      <xdr:col>5</xdr:col>
      <xdr:colOff>57150</xdr:colOff>
      <xdr:row>418</xdr:row>
      <xdr:rowOff>19038</xdr:rowOff>
    </xdr:from>
    <xdr:to>
      <xdr:col>5</xdr:col>
      <xdr:colOff>219055</xdr:colOff>
      <xdr:row>418</xdr:row>
      <xdr:rowOff>180943</xdr:rowOff>
    </xdr:to>
    <xdr:pic>
      <xdr:nvPicPr>
        <xdr:cNvPr id="3035" name="그림 3034" descr="1">
          <a:extLst>
            <a:ext uri="{FF2B5EF4-FFF2-40B4-BE49-F238E27FC236}">
              <a16:creationId xmlns:a16="http://schemas.microsoft.com/office/drawing/2014/main" id="{273B1067-524F-4D1E-A68D-FE88EC5DA9F1}"/>
            </a:ext>
          </a:extLst>
        </xdr:cNvPr>
        <xdr:cNvPicPr>
          <a:picLocks/>
        </xdr:cNvPicPr>
      </xdr:nvPicPr>
      <xdr:blipFill>
        <a:blip xmlns:r="http://schemas.openxmlformats.org/officeDocument/2006/relationships" r:embed="rId62">
          <a:alphaModFix amt="45000"/>
        </a:blip>
        <a:stretch>
          <a:fillRect/>
        </a:stretch>
      </xdr:blipFill>
      <xdr:spPr>
        <a:xfrm>
          <a:off x="10972800" y="172916838"/>
          <a:ext cx="161905" cy="161905"/>
        </a:xfrm>
        <a:prstGeom prst="rect">
          <a:avLst/>
        </a:prstGeom>
      </xdr:spPr>
    </xdr:pic>
    <xdr:clientData/>
  </xdr:twoCellAnchor>
  <xdr:twoCellAnchor>
    <xdr:from>
      <xdr:col>5</xdr:col>
      <xdr:colOff>57150</xdr:colOff>
      <xdr:row>422</xdr:row>
      <xdr:rowOff>19050</xdr:rowOff>
    </xdr:from>
    <xdr:to>
      <xdr:col>5</xdr:col>
      <xdr:colOff>219055</xdr:colOff>
      <xdr:row>422</xdr:row>
      <xdr:rowOff>180955</xdr:rowOff>
    </xdr:to>
    <xdr:pic>
      <xdr:nvPicPr>
        <xdr:cNvPr id="3036" name="그림 3035" descr="1">
          <a:extLst>
            <a:ext uri="{FF2B5EF4-FFF2-40B4-BE49-F238E27FC236}">
              <a16:creationId xmlns:a16="http://schemas.microsoft.com/office/drawing/2014/main" id="{B208D7EC-7484-44FC-8D1D-5F76A1EC0F3D}"/>
            </a:ext>
          </a:extLst>
        </xdr:cNvPr>
        <xdr:cNvPicPr>
          <a:picLocks/>
        </xdr:cNvPicPr>
      </xdr:nvPicPr>
      <xdr:blipFill>
        <a:blip xmlns:r="http://schemas.openxmlformats.org/officeDocument/2006/relationships" r:embed="rId62">
          <a:alphaModFix amt="45000"/>
        </a:blip>
        <a:stretch>
          <a:fillRect/>
        </a:stretch>
      </xdr:blipFill>
      <xdr:spPr>
        <a:xfrm>
          <a:off x="10972800" y="173640750"/>
          <a:ext cx="161905" cy="161905"/>
        </a:xfrm>
        <a:prstGeom prst="rect">
          <a:avLst/>
        </a:prstGeom>
      </xdr:spPr>
    </xdr:pic>
    <xdr:clientData/>
  </xdr:twoCellAnchor>
  <xdr:twoCellAnchor>
    <xdr:from>
      <xdr:col>5</xdr:col>
      <xdr:colOff>57150</xdr:colOff>
      <xdr:row>434</xdr:row>
      <xdr:rowOff>19062</xdr:rowOff>
    </xdr:from>
    <xdr:to>
      <xdr:col>5</xdr:col>
      <xdr:colOff>219055</xdr:colOff>
      <xdr:row>434</xdr:row>
      <xdr:rowOff>180967</xdr:rowOff>
    </xdr:to>
    <xdr:pic>
      <xdr:nvPicPr>
        <xdr:cNvPr id="3037" name="그림 3036" descr="1">
          <a:extLst>
            <a:ext uri="{FF2B5EF4-FFF2-40B4-BE49-F238E27FC236}">
              <a16:creationId xmlns:a16="http://schemas.microsoft.com/office/drawing/2014/main" id="{A69CCD8C-35E3-49CC-BD36-9CDE77AD9247}"/>
            </a:ext>
          </a:extLst>
        </xdr:cNvPr>
        <xdr:cNvPicPr>
          <a:picLocks/>
        </xdr:cNvPicPr>
      </xdr:nvPicPr>
      <xdr:blipFill>
        <a:blip xmlns:r="http://schemas.openxmlformats.org/officeDocument/2006/relationships" r:embed="rId62">
          <a:alphaModFix amt="45000"/>
        </a:blip>
        <a:stretch>
          <a:fillRect/>
        </a:stretch>
      </xdr:blipFill>
      <xdr:spPr>
        <a:xfrm>
          <a:off x="10972800" y="175812462"/>
          <a:ext cx="161905" cy="161905"/>
        </a:xfrm>
        <a:prstGeom prst="rect">
          <a:avLst/>
        </a:prstGeom>
      </xdr:spPr>
    </xdr:pic>
    <xdr:clientData/>
  </xdr:twoCellAnchor>
  <xdr:twoCellAnchor>
    <xdr:from>
      <xdr:col>5</xdr:col>
      <xdr:colOff>57150</xdr:colOff>
      <xdr:row>474</xdr:row>
      <xdr:rowOff>19050</xdr:rowOff>
    </xdr:from>
    <xdr:to>
      <xdr:col>5</xdr:col>
      <xdr:colOff>219055</xdr:colOff>
      <xdr:row>474</xdr:row>
      <xdr:rowOff>180955</xdr:rowOff>
    </xdr:to>
    <xdr:pic>
      <xdr:nvPicPr>
        <xdr:cNvPr id="3038" name="그림 3037" descr="1">
          <a:extLst>
            <a:ext uri="{FF2B5EF4-FFF2-40B4-BE49-F238E27FC236}">
              <a16:creationId xmlns:a16="http://schemas.microsoft.com/office/drawing/2014/main" id="{74958B57-3686-4D25-8DBE-10A57765EDBA}"/>
            </a:ext>
          </a:extLst>
        </xdr:cNvPr>
        <xdr:cNvPicPr>
          <a:picLocks/>
        </xdr:cNvPicPr>
      </xdr:nvPicPr>
      <xdr:blipFill>
        <a:blip xmlns:r="http://schemas.openxmlformats.org/officeDocument/2006/relationships" r:embed="rId62">
          <a:alphaModFix amt="45000"/>
        </a:blip>
        <a:stretch>
          <a:fillRect/>
        </a:stretch>
      </xdr:blipFill>
      <xdr:spPr>
        <a:xfrm>
          <a:off x="10972800" y="200787000"/>
          <a:ext cx="161905" cy="161905"/>
        </a:xfrm>
        <a:prstGeom prst="rect">
          <a:avLst/>
        </a:prstGeom>
      </xdr:spPr>
    </xdr:pic>
    <xdr:clientData/>
  </xdr:twoCellAnchor>
  <xdr:twoCellAnchor>
    <xdr:from>
      <xdr:col>5</xdr:col>
      <xdr:colOff>57150</xdr:colOff>
      <xdr:row>481</xdr:row>
      <xdr:rowOff>19038</xdr:rowOff>
    </xdr:from>
    <xdr:to>
      <xdr:col>5</xdr:col>
      <xdr:colOff>219055</xdr:colOff>
      <xdr:row>481</xdr:row>
      <xdr:rowOff>180943</xdr:rowOff>
    </xdr:to>
    <xdr:pic>
      <xdr:nvPicPr>
        <xdr:cNvPr id="3039" name="그림 3038" descr="1">
          <a:extLst>
            <a:ext uri="{FF2B5EF4-FFF2-40B4-BE49-F238E27FC236}">
              <a16:creationId xmlns:a16="http://schemas.microsoft.com/office/drawing/2014/main" id="{C05A14FE-8A20-43CF-9456-89DF4FA43693}"/>
            </a:ext>
          </a:extLst>
        </xdr:cNvPr>
        <xdr:cNvPicPr>
          <a:picLocks/>
        </xdr:cNvPicPr>
      </xdr:nvPicPr>
      <xdr:blipFill>
        <a:blip xmlns:r="http://schemas.openxmlformats.org/officeDocument/2006/relationships" r:embed="rId62">
          <a:alphaModFix amt="45000"/>
        </a:blip>
        <a:stretch>
          <a:fillRect/>
        </a:stretch>
      </xdr:blipFill>
      <xdr:spPr>
        <a:xfrm>
          <a:off x="10972800" y="202053813"/>
          <a:ext cx="161905" cy="161905"/>
        </a:xfrm>
        <a:prstGeom prst="rect">
          <a:avLst/>
        </a:prstGeom>
      </xdr:spPr>
    </xdr:pic>
    <xdr:clientData/>
  </xdr:twoCellAnchor>
  <xdr:twoCellAnchor>
    <xdr:from>
      <xdr:col>5</xdr:col>
      <xdr:colOff>57150</xdr:colOff>
      <xdr:row>487</xdr:row>
      <xdr:rowOff>19050</xdr:rowOff>
    </xdr:from>
    <xdr:to>
      <xdr:col>5</xdr:col>
      <xdr:colOff>219055</xdr:colOff>
      <xdr:row>487</xdr:row>
      <xdr:rowOff>180955</xdr:rowOff>
    </xdr:to>
    <xdr:pic>
      <xdr:nvPicPr>
        <xdr:cNvPr id="3040" name="그림 3039" descr="1">
          <a:extLst>
            <a:ext uri="{FF2B5EF4-FFF2-40B4-BE49-F238E27FC236}">
              <a16:creationId xmlns:a16="http://schemas.microsoft.com/office/drawing/2014/main" id="{43A1064E-BCFE-48F8-82AD-9AB6CFC154BA}"/>
            </a:ext>
          </a:extLst>
        </xdr:cNvPr>
        <xdr:cNvPicPr>
          <a:picLocks/>
        </xdr:cNvPicPr>
      </xdr:nvPicPr>
      <xdr:blipFill>
        <a:blip xmlns:r="http://schemas.openxmlformats.org/officeDocument/2006/relationships" r:embed="rId62">
          <a:alphaModFix amt="45000"/>
        </a:blip>
        <a:stretch>
          <a:fillRect/>
        </a:stretch>
      </xdr:blipFill>
      <xdr:spPr>
        <a:xfrm>
          <a:off x="10972800" y="203139675"/>
          <a:ext cx="161905" cy="161905"/>
        </a:xfrm>
        <a:prstGeom prst="rect">
          <a:avLst/>
        </a:prstGeom>
      </xdr:spPr>
    </xdr:pic>
    <xdr:clientData/>
  </xdr:twoCellAnchor>
  <xdr:twoCellAnchor>
    <xdr:from>
      <xdr:col>5</xdr:col>
      <xdr:colOff>57150</xdr:colOff>
      <xdr:row>493</xdr:row>
      <xdr:rowOff>19050</xdr:rowOff>
    </xdr:from>
    <xdr:to>
      <xdr:col>5</xdr:col>
      <xdr:colOff>219055</xdr:colOff>
      <xdr:row>493</xdr:row>
      <xdr:rowOff>180955</xdr:rowOff>
    </xdr:to>
    <xdr:pic>
      <xdr:nvPicPr>
        <xdr:cNvPr id="3041" name="그림 3040" descr="1">
          <a:extLst>
            <a:ext uri="{FF2B5EF4-FFF2-40B4-BE49-F238E27FC236}">
              <a16:creationId xmlns:a16="http://schemas.microsoft.com/office/drawing/2014/main" id="{D9CF516A-E2C1-4BF6-9EA0-F697FE9264D1}"/>
            </a:ext>
          </a:extLst>
        </xdr:cNvPr>
        <xdr:cNvPicPr>
          <a:picLocks/>
        </xdr:cNvPicPr>
      </xdr:nvPicPr>
      <xdr:blipFill>
        <a:blip xmlns:r="http://schemas.openxmlformats.org/officeDocument/2006/relationships" r:embed="rId62">
          <a:alphaModFix amt="45000"/>
        </a:blip>
        <a:stretch>
          <a:fillRect/>
        </a:stretch>
      </xdr:blipFill>
      <xdr:spPr>
        <a:xfrm>
          <a:off x="10972800" y="204225525"/>
          <a:ext cx="161905" cy="161905"/>
        </a:xfrm>
        <a:prstGeom prst="rect">
          <a:avLst/>
        </a:prstGeom>
      </xdr:spPr>
    </xdr:pic>
    <xdr:clientData/>
  </xdr:twoCellAnchor>
  <xdr:twoCellAnchor>
    <xdr:from>
      <xdr:col>5</xdr:col>
      <xdr:colOff>57150</xdr:colOff>
      <xdr:row>499</xdr:row>
      <xdr:rowOff>19050</xdr:rowOff>
    </xdr:from>
    <xdr:to>
      <xdr:col>5</xdr:col>
      <xdr:colOff>219055</xdr:colOff>
      <xdr:row>499</xdr:row>
      <xdr:rowOff>180955</xdr:rowOff>
    </xdr:to>
    <xdr:pic>
      <xdr:nvPicPr>
        <xdr:cNvPr id="3042" name="그림 3041" descr="1">
          <a:extLst>
            <a:ext uri="{FF2B5EF4-FFF2-40B4-BE49-F238E27FC236}">
              <a16:creationId xmlns:a16="http://schemas.microsoft.com/office/drawing/2014/main" id="{4A6C19FE-E987-48FD-A310-16C503B9BEA3}"/>
            </a:ext>
          </a:extLst>
        </xdr:cNvPr>
        <xdr:cNvPicPr>
          <a:picLocks/>
        </xdr:cNvPicPr>
      </xdr:nvPicPr>
      <xdr:blipFill>
        <a:blip xmlns:r="http://schemas.openxmlformats.org/officeDocument/2006/relationships" r:embed="rId62">
          <a:alphaModFix amt="45000"/>
        </a:blip>
        <a:stretch>
          <a:fillRect/>
        </a:stretch>
      </xdr:blipFill>
      <xdr:spPr>
        <a:xfrm>
          <a:off x="10972800" y="205311375"/>
          <a:ext cx="161905" cy="161905"/>
        </a:xfrm>
        <a:prstGeom prst="rect">
          <a:avLst/>
        </a:prstGeom>
      </xdr:spPr>
    </xdr:pic>
    <xdr:clientData/>
  </xdr:twoCellAnchor>
  <xdr:twoCellAnchor>
    <xdr:from>
      <xdr:col>5</xdr:col>
      <xdr:colOff>57150</xdr:colOff>
      <xdr:row>505</xdr:row>
      <xdr:rowOff>19050</xdr:rowOff>
    </xdr:from>
    <xdr:to>
      <xdr:col>5</xdr:col>
      <xdr:colOff>219055</xdr:colOff>
      <xdr:row>505</xdr:row>
      <xdr:rowOff>180955</xdr:rowOff>
    </xdr:to>
    <xdr:pic>
      <xdr:nvPicPr>
        <xdr:cNvPr id="3043" name="그림 3042" descr="1">
          <a:extLst>
            <a:ext uri="{FF2B5EF4-FFF2-40B4-BE49-F238E27FC236}">
              <a16:creationId xmlns:a16="http://schemas.microsoft.com/office/drawing/2014/main" id="{FE7049DD-439F-427B-92E8-6AD22AF9EED2}"/>
            </a:ext>
          </a:extLst>
        </xdr:cNvPr>
        <xdr:cNvPicPr>
          <a:picLocks/>
        </xdr:cNvPicPr>
      </xdr:nvPicPr>
      <xdr:blipFill>
        <a:blip xmlns:r="http://schemas.openxmlformats.org/officeDocument/2006/relationships" r:embed="rId62">
          <a:alphaModFix amt="45000"/>
        </a:blip>
        <a:stretch>
          <a:fillRect/>
        </a:stretch>
      </xdr:blipFill>
      <xdr:spPr>
        <a:xfrm>
          <a:off x="10972800" y="206397225"/>
          <a:ext cx="161905" cy="161905"/>
        </a:xfrm>
        <a:prstGeom prst="rect">
          <a:avLst/>
        </a:prstGeom>
      </xdr:spPr>
    </xdr:pic>
    <xdr:clientData/>
  </xdr:twoCellAnchor>
  <xdr:twoCellAnchor>
    <xdr:from>
      <xdr:col>5</xdr:col>
      <xdr:colOff>57150</xdr:colOff>
      <xdr:row>511</xdr:row>
      <xdr:rowOff>19062</xdr:rowOff>
    </xdr:from>
    <xdr:to>
      <xdr:col>5</xdr:col>
      <xdr:colOff>219055</xdr:colOff>
      <xdr:row>511</xdr:row>
      <xdr:rowOff>180967</xdr:rowOff>
    </xdr:to>
    <xdr:pic>
      <xdr:nvPicPr>
        <xdr:cNvPr id="3044" name="그림 3043" descr="1">
          <a:extLst>
            <a:ext uri="{FF2B5EF4-FFF2-40B4-BE49-F238E27FC236}">
              <a16:creationId xmlns:a16="http://schemas.microsoft.com/office/drawing/2014/main" id="{CCF16141-0FC7-4D04-BF97-9DD0402D2EA4}"/>
            </a:ext>
          </a:extLst>
        </xdr:cNvPr>
        <xdr:cNvPicPr>
          <a:picLocks/>
        </xdr:cNvPicPr>
      </xdr:nvPicPr>
      <xdr:blipFill>
        <a:blip xmlns:r="http://schemas.openxmlformats.org/officeDocument/2006/relationships" r:embed="rId62">
          <a:alphaModFix amt="45000"/>
        </a:blip>
        <a:stretch>
          <a:fillRect/>
        </a:stretch>
      </xdr:blipFill>
      <xdr:spPr>
        <a:xfrm>
          <a:off x="10972800" y="207483087"/>
          <a:ext cx="161905" cy="161905"/>
        </a:xfrm>
        <a:prstGeom prst="rect">
          <a:avLst/>
        </a:prstGeom>
      </xdr:spPr>
    </xdr:pic>
    <xdr:clientData/>
  </xdr:twoCellAnchor>
  <xdr:twoCellAnchor>
    <xdr:from>
      <xdr:col>5</xdr:col>
      <xdr:colOff>57150</xdr:colOff>
      <xdr:row>538</xdr:row>
      <xdr:rowOff>19050</xdr:rowOff>
    </xdr:from>
    <xdr:to>
      <xdr:col>5</xdr:col>
      <xdr:colOff>219055</xdr:colOff>
      <xdr:row>538</xdr:row>
      <xdr:rowOff>180955</xdr:rowOff>
    </xdr:to>
    <xdr:pic>
      <xdr:nvPicPr>
        <xdr:cNvPr id="3046" name="그림 3045" descr="1">
          <a:extLst>
            <a:ext uri="{FF2B5EF4-FFF2-40B4-BE49-F238E27FC236}">
              <a16:creationId xmlns:a16="http://schemas.microsoft.com/office/drawing/2014/main" id="{39294455-A697-4241-9082-EC2F91F658E9}"/>
            </a:ext>
          </a:extLst>
        </xdr:cNvPr>
        <xdr:cNvPicPr>
          <a:picLocks/>
        </xdr:cNvPicPr>
      </xdr:nvPicPr>
      <xdr:blipFill>
        <a:blip xmlns:r="http://schemas.openxmlformats.org/officeDocument/2006/relationships" r:embed="rId62">
          <a:alphaModFix amt="45000"/>
        </a:blip>
        <a:stretch>
          <a:fillRect/>
        </a:stretch>
      </xdr:blipFill>
      <xdr:spPr>
        <a:xfrm>
          <a:off x="10972800" y="229562025"/>
          <a:ext cx="161905" cy="161905"/>
        </a:xfrm>
        <a:prstGeom prst="rect">
          <a:avLst/>
        </a:prstGeom>
      </xdr:spPr>
    </xdr:pic>
    <xdr:clientData/>
  </xdr:twoCellAnchor>
  <xdr:twoCellAnchor>
    <xdr:from>
      <xdr:col>5</xdr:col>
      <xdr:colOff>57150</xdr:colOff>
      <xdr:row>542</xdr:row>
      <xdr:rowOff>19050</xdr:rowOff>
    </xdr:from>
    <xdr:to>
      <xdr:col>5</xdr:col>
      <xdr:colOff>219055</xdr:colOff>
      <xdr:row>542</xdr:row>
      <xdr:rowOff>180955</xdr:rowOff>
    </xdr:to>
    <xdr:pic>
      <xdr:nvPicPr>
        <xdr:cNvPr id="3047" name="그림 3046" descr="1">
          <a:extLst>
            <a:ext uri="{FF2B5EF4-FFF2-40B4-BE49-F238E27FC236}">
              <a16:creationId xmlns:a16="http://schemas.microsoft.com/office/drawing/2014/main" id="{6CD53B2D-E581-4CBD-BDEB-380EA5A07EAF}"/>
            </a:ext>
          </a:extLst>
        </xdr:cNvPr>
        <xdr:cNvPicPr>
          <a:picLocks/>
        </xdr:cNvPicPr>
      </xdr:nvPicPr>
      <xdr:blipFill>
        <a:blip xmlns:r="http://schemas.openxmlformats.org/officeDocument/2006/relationships" r:embed="rId62">
          <a:alphaModFix amt="45000"/>
        </a:blip>
        <a:stretch>
          <a:fillRect/>
        </a:stretch>
      </xdr:blipFill>
      <xdr:spPr>
        <a:xfrm>
          <a:off x="10972800" y="230285925"/>
          <a:ext cx="161905" cy="161905"/>
        </a:xfrm>
        <a:prstGeom prst="rect">
          <a:avLst/>
        </a:prstGeom>
      </xdr:spPr>
    </xdr:pic>
    <xdr:clientData/>
  </xdr:twoCellAnchor>
  <xdr:twoCellAnchor>
    <xdr:from>
      <xdr:col>5</xdr:col>
      <xdr:colOff>57150</xdr:colOff>
      <xdr:row>546</xdr:row>
      <xdr:rowOff>19050</xdr:rowOff>
    </xdr:from>
    <xdr:to>
      <xdr:col>5</xdr:col>
      <xdr:colOff>219055</xdr:colOff>
      <xdr:row>546</xdr:row>
      <xdr:rowOff>180955</xdr:rowOff>
    </xdr:to>
    <xdr:pic>
      <xdr:nvPicPr>
        <xdr:cNvPr id="3048" name="그림 3047" descr="1">
          <a:extLst>
            <a:ext uri="{FF2B5EF4-FFF2-40B4-BE49-F238E27FC236}">
              <a16:creationId xmlns:a16="http://schemas.microsoft.com/office/drawing/2014/main" id="{901408A2-3DC4-47BE-B1D1-A4076559A247}"/>
            </a:ext>
          </a:extLst>
        </xdr:cNvPr>
        <xdr:cNvPicPr>
          <a:picLocks/>
        </xdr:cNvPicPr>
      </xdr:nvPicPr>
      <xdr:blipFill>
        <a:blip xmlns:r="http://schemas.openxmlformats.org/officeDocument/2006/relationships" r:embed="rId62">
          <a:alphaModFix amt="45000"/>
        </a:blip>
        <a:stretch>
          <a:fillRect/>
        </a:stretch>
      </xdr:blipFill>
      <xdr:spPr>
        <a:xfrm>
          <a:off x="10972800" y="231009825"/>
          <a:ext cx="161905" cy="161905"/>
        </a:xfrm>
        <a:prstGeom prst="rect">
          <a:avLst/>
        </a:prstGeom>
      </xdr:spPr>
    </xdr:pic>
    <xdr:clientData/>
  </xdr:twoCellAnchor>
  <xdr:twoCellAnchor>
    <xdr:from>
      <xdr:col>5</xdr:col>
      <xdr:colOff>57150</xdr:colOff>
      <xdr:row>549</xdr:row>
      <xdr:rowOff>19050</xdr:rowOff>
    </xdr:from>
    <xdr:to>
      <xdr:col>5</xdr:col>
      <xdr:colOff>219055</xdr:colOff>
      <xdr:row>549</xdr:row>
      <xdr:rowOff>180955</xdr:rowOff>
    </xdr:to>
    <xdr:pic>
      <xdr:nvPicPr>
        <xdr:cNvPr id="3051" name="그림 3050" descr="1">
          <a:extLst>
            <a:ext uri="{FF2B5EF4-FFF2-40B4-BE49-F238E27FC236}">
              <a16:creationId xmlns:a16="http://schemas.microsoft.com/office/drawing/2014/main" id="{0E4A7BE1-7A62-474D-A334-9A86659FBCC6}"/>
            </a:ext>
          </a:extLst>
        </xdr:cNvPr>
        <xdr:cNvPicPr>
          <a:picLocks/>
        </xdr:cNvPicPr>
      </xdr:nvPicPr>
      <xdr:blipFill>
        <a:blip xmlns:r="http://schemas.openxmlformats.org/officeDocument/2006/relationships" r:embed="rId62">
          <a:alphaModFix amt="45000"/>
        </a:blip>
        <a:stretch>
          <a:fillRect/>
        </a:stretch>
      </xdr:blipFill>
      <xdr:spPr>
        <a:xfrm>
          <a:off x="10972800" y="231552750"/>
          <a:ext cx="161905" cy="161905"/>
        </a:xfrm>
        <a:prstGeom prst="rect">
          <a:avLst/>
        </a:prstGeom>
      </xdr:spPr>
    </xdr:pic>
    <xdr:clientData/>
  </xdr:twoCellAnchor>
  <xdr:twoCellAnchor>
    <xdr:from>
      <xdr:col>5</xdr:col>
      <xdr:colOff>57150</xdr:colOff>
      <xdr:row>553</xdr:row>
      <xdr:rowOff>19050</xdr:rowOff>
    </xdr:from>
    <xdr:to>
      <xdr:col>5</xdr:col>
      <xdr:colOff>219055</xdr:colOff>
      <xdr:row>553</xdr:row>
      <xdr:rowOff>180955</xdr:rowOff>
    </xdr:to>
    <xdr:pic>
      <xdr:nvPicPr>
        <xdr:cNvPr id="3052" name="그림 3051" descr="1">
          <a:extLst>
            <a:ext uri="{FF2B5EF4-FFF2-40B4-BE49-F238E27FC236}">
              <a16:creationId xmlns:a16="http://schemas.microsoft.com/office/drawing/2014/main" id="{3C8705D3-2C66-46C5-9B50-2DAC50593B12}"/>
            </a:ext>
          </a:extLst>
        </xdr:cNvPr>
        <xdr:cNvPicPr>
          <a:picLocks/>
        </xdr:cNvPicPr>
      </xdr:nvPicPr>
      <xdr:blipFill>
        <a:blip xmlns:r="http://schemas.openxmlformats.org/officeDocument/2006/relationships" r:embed="rId62">
          <a:alphaModFix amt="45000"/>
        </a:blip>
        <a:stretch>
          <a:fillRect/>
        </a:stretch>
      </xdr:blipFill>
      <xdr:spPr>
        <a:xfrm>
          <a:off x="10972800" y="232276650"/>
          <a:ext cx="161905" cy="161905"/>
        </a:xfrm>
        <a:prstGeom prst="rect">
          <a:avLst/>
        </a:prstGeom>
      </xdr:spPr>
    </xdr:pic>
    <xdr:clientData/>
  </xdr:twoCellAnchor>
  <xdr:twoCellAnchor>
    <xdr:from>
      <xdr:col>5</xdr:col>
      <xdr:colOff>57150</xdr:colOff>
      <xdr:row>559</xdr:row>
      <xdr:rowOff>19050</xdr:rowOff>
    </xdr:from>
    <xdr:to>
      <xdr:col>5</xdr:col>
      <xdr:colOff>219055</xdr:colOff>
      <xdr:row>559</xdr:row>
      <xdr:rowOff>180955</xdr:rowOff>
    </xdr:to>
    <xdr:pic>
      <xdr:nvPicPr>
        <xdr:cNvPr id="3053" name="그림 3052" descr="1">
          <a:extLst>
            <a:ext uri="{FF2B5EF4-FFF2-40B4-BE49-F238E27FC236}">
              <a16:creationId xmlns:a16="http://schemas.microsoft.com/office/drawing/2014/main" id="{B3D80953-7ED2-4835-A303-938C97AC13D8}"/>
            </a:ext>
          </a:extLst>
        </xdr:cNvPr>
        <xdr:cNvPicPr>
          <a:picLocks/>
        </xdr:cNvPicPr>
      </xdr:nvPicPr>
      <xdr:blipFill>
        <a:blip xmlns:r="http://schemas.openxmlformats.org/officeDocument/2006/relationships" r:embed="rId62">
          <a:alphaModFix amt="45000"/>
        </a:blip>
        <a:stretch>
          <a:fillRect/>
        </a:stretch>
      </xdr:blipFill>
      <xdr:spPr>
        <a:xfrm>
          <a:off x="10972800" y="233362500"/>
          <a:ext cx="161905" cy="161905"/>
        </a:xfrm>
        <a:prstGeom prst="rect">
          <a:avLst/>
        </a:prstGeom>
      </xdr:spPr>
    </xdr:pic>
    <xdr:clientData/>
  </xdr:twoCellAnchor>
  <xdr:twoCellAnchor>
    <xdr:from>
      <xdr:col>5</xdr:col>
      <xdr:colOff>57150</xdr:colOff>
      <xdr:row>565</xdr:row>
      <xdr:rowOff>19050</xdr:rowOff>
    </xdr:from>
    <xdr:to>
      <xdr:col>5</xdr:col>
      <xdr:colOff>219055</xdr:colOff>
      <xdr:row>565</xdr:row>
      <xdr:rowOff>180955</xdr:rowOff>
    </xdr:to>
    <xdr:pic>
      <xdr:nvPicPr>
        <xdr:cNvPr id="3054" name="그림 3053" descr="1">
          <a:extLst>
            <a:ext uri="{FF2B5EF4-FFF2-40B4-BE49-F238E27FC236}">
              <a16:creationId xmlns:a16="http://schemas.microsoft.com/office/drawing/2014/main" id="{EFD4D8F7-2988-4C7D-A00E-DA7708C9C107}"/>
            </a:ext>
          </a:extLst>
        </xdr:cNvPr>
        <xdr:cNvPicPr>
          <a:picLocks/>
        </xdr:cNvPicPr>
      </xdr:nvPicPr>
      <xdr:blipFill>
        <a:blip xmlns:r="http://schemas.openxmlformats.org/officeDocument/2006/relationships" r:embed="rId62">
          <a:alphaModFix amt="45000"/>
        </a:blip>
        <a:stretch>
          <a:fillRect/>
        </a:stretch>
      </xdr:blipFill>
      <xdr:spPr>
        <a:xfrm>
          <a:off x="10972800" y="234448350"/>
          <a:ext cx="161905" cy="161905"/>
        </a:xfrm>
        <a:prstGeom prst="rect">
          <a:avLst/>
        </a:prstGeom>
      </xdr:spPr>
    </xdr:pic>
    <xdr:clientData/>
  </xdr:twoCellAnchor>
  <xdr:twoCellAnchor>
    <xdr:from>
      <xdr:col>5</xdr:col>
      <xdr:colOff>57150</xdr:colOff>
      <xdr:row>592</xdr:row>
      <xdr:rowOff>19050</xdr:rowOff>
    </xdr:from>
    <xdr:to>
      <xdr:col>5</xdr:col>
      <xdr:colOff>219055</xdr:colOff>
      <xdr:row>592</xdr:row>
      <xdr:rowOff>180955</xdr:rowOff>
    </xdr:to>
    <xdr:pic>
      <xdr:nvPicPr>
        <xdr:cNvPr id="3056" name="그림 3055" descr="1">
          <a:extLst>
            <a:ext uri="{FF2B5EF4-FFF2-40B4-BE49-F238E27FC236}">
              <a16:creationId xmlns:a16="http://schemas.microsoft.com/office/drawing/2014/main" id="{4A9941D1-544B-483F-A7A2-17212A5FBD21}"/>
            </a:ext>
          </a:extLst>
        </xdr:cNvPr>
        <xdr:cNvPicPr>
          <a:picLocks/>
        </xdr:cNvPicPr>
      </xdr:nvPicPr>
      <xdr:blipFill>
        <a:blip xmlns:r="http://schemas.openxmlformats.org/officeDocument/2006/relationships" r:embed="rId62">
          <a:alphaModFix amt="45000"/>
        </a:blip>
        <a:stretch>
          <a:fillRect/>
        </a:stretch>
      </xdr:blipFill>
      <xdr:spPr>
        <a:xfrm>
          <a:off x="10972800" y="257251200"/>
          <a:ext cx="161905" cy="161905"/>
        </a:xfrm>
        <a:prstGeom prst="rect">
          <a:avLst/>
        </a:prstGeom>
      </xdr:spPr>
    </xdr:pic>
    <xdr:clientData/>
  </xdr:twoCellAnchor>
  <xdr:twoCellAnchor>
    <xdr:from>
      <xdr:col>5</xdr:col>
      <xdr:colOff>57150</xdr:colOff>
      <xdr:row>605</xdr:row>
      <xdr:rowOff>19050</xdr:rowOff>
    </xdr:from>
    <xdr:to>
      <xdr:col>5</xdr:col>
      <xdr:colOff>219055</xdr:colOff>
      <xdr:row>605</xdr:row>
      <xdr:rowOff>180955</xdr:rowOff>
    </xdr:to>
    <xdr:pic>
      <xdr:nvPicPr>
        <xdr:cNvPr id="3057" name="그림 3056" descr="1">
          <a:extLst>
            <a:ext uri="{FF2B5EF4-FFF2-40B4-BE49-F238E27FC236}">
              <a16:creationId xmlns:a16="http://schemas.microsoft.com/office/drawing/2014/main" id="{99EC1B7F-8B19-4F0C-A85A-8EE0F93D03DD}"/>
            </a:ext>
          </a:extLst>
        </xdr:cNvPr>
        <xdr:cNvPicPr>
          <a:picLocks/>
        </xdr:cNvPicPr>
      </xdr:nvPicPr>
      <xdr:blipFill>
        <a:blip xmlns:r="http://schemas.openxmlformats.org/officeDocument/2006/relationships" r:embed="rId62">
          <a:alphaModFix amt="45000"/>
        </a:blip>
        <a:stretch>
          <a:fillRect/>
        </a:stretch>
      </xdr:blipFill>
      <xdr:spPr>
        <a:xfrm>
          <a:off x="10972800" y="259603875"/>
          <a:ext cx="161905" cy="161905"/>
        </a:xfrm>
        <a:prstGeom prst="rect">
          <a:avLst/>
        </a:prstGeom>
      </xdr:spPr>
    </xdr:pic>
    <xdr:clientData/>
  </xdr:twoCellAnchor>
  <xdr:twoCellAnchor>
    <xdr:from>
      <xdr:col>5</xdr:col>
      <xdr:colOff>57150</xdr:colOff>
      <xdr:row>610</xdr:row>
      <xdr:rowOff>19050</xdr:rowOff>
    </xdr:from>
    <xdr:to>
      <xdr:col>5</xdr:col>
      <xdr:colOff>219055</xdr:colOff>
      <xdr:row>610</xdr:row>
      <xdr:rowOff>180955</xdr:rowOff>
    </xdr:to>
    <xdr:pic>
      <xdr:nvPicPr>
        <xdr:cNvPr id="3058" name="그림 3057" descr="1">
          <a:extLst>
            <a:ext uri="{FF2B5EF4-FFF2-40B4-BE49-F238E27FC236}">
              <a16:creationId xmlns:a16="http://schemas.microsoft.com/office/drawing/2014/main" id="{9FC3F063-D973-4188-B59A-BFBF2C69C750}"/>
            </a:ext>
          </a:extLst>
        </xdr:cNvPr>
        <xdr:cNvPicPr>
          <a:picLocks/>
        </xdr:cNvPicPr>
      </xdr:nvPicPr>
      <xdr:blipFill>
        <a:blip xmlns:r="http://schemas.openxmlformats.org/officeDocument/2006/relationships" r:embed="rId62">
          <a:alphaModFix amt="45000"/>
        </a:blip>
        <a:stretch>
          <a:fillRect/>
        </a:stretch>
      </xdr:blipFill>
      <xdr:spPr>
        <a:xfrm>
          <a:off x="10972800" y="260508750"/>
          <a:ext cx="161905" cy="161905"/>
        </a:xfrm>
        <a:prstGeom prst="rect">
          <a:avLst/>
        </a:prstGeom>
      </xdr:spPr>
    </xdr:pic>
    <xdr:clientData/>
  </xdr:twoCellAnchor>
  <xdr:twoCellAnchor>
    <xdr:from>
      <xdr:col>5</xdr:col>
      <xdr:colOff>57150</xdr:colOff>
      <xdr:row>616</xdr:row>
      <xdr:rowOff>19050</xdr:rowOff>
    </xdr:from>
    <xdr:to>
      <xdr:col>5</xdr:col>
      <xdr:colOff>219055</xdr:colOff>
      <xdr:row>616</xdr:row>
      <xdr:rowOff>180955</xdr:rowOff>
    </xdr:to>
    <xdr:pic>
      <xdr:nvPicPr>
        <xdr:cNvPr id="3059" name="그림 3058" descr="1">
          <a:extLst>
            <a:ext uri="{FF2B5EF4-FFF2-40B4-BE49-F238E27FC236}">
              <a16:creationId xmlns:a16="http://schemas.microsoft.com/office/drawing/2014/main" id="{0A2F7A5D-99C0-4D38-B4E7-F2C4409DBD38}"/>
            </a:ext>
          </a:extLst>
        </xdr:cNvPr>
        <xdr:cNvPicPr>
          <a:picLocks/>
        </xdr:cNvPicPr>
      </xdr:nvPicPr>
      <xdr:blipFill>
        <a:blip xmlns:r="http://schemas.openxmlformats.org/officeDocument/2006/relationships" r:embed="rId62">
          <a:alphaModFix amt="45000"/>
        </a:blip>
        <a:stretch>
          <a:fillRect/>
        </a:stretch>
      </xdr:blipFill>
      <xdr:spPr>
        <a:xfrm>
          <a:off x="10972800" y="261594600"/>
          <a:ext cx="161905" cy="161905"/>
        </a:xfrm>
        <a:prstGeom prst="rect">
          <a:avLst/>
        </a:prstGeom>
      </xdr:spPr>
    </xdr:pic>
    <xdr:clientData/>
  </xdr:twoCellAnchor>
  <xdr:twoCellAnchor>
    <xdr:from>
      <xdr:col>5</xdr:col>
      <xdr:colOff>57150</xdr:colOff>
      <xdr:row>622</xdr:row>
      <xdr:rowOff>19050</xdr:rowOff>
    </xdr:from>
    <xdr:to>
      <xdr:col>5</xdr:col>
      <xdr:colOff>219055</xdr:colOff>
      <xdr:row>622</xdr:row>
      <xdr:rowOff>180955</xdr:rowOff>
    </xdr:to>
    <xdr:pic>
      <xdr:nvPicPr>
        <xdr:cNvPr id="3060" name="그림 3059" descr="1">
          <a:extLst>
            <a:ext uri="{FF2B5EF4-FFF2-40B4-BE49-F238E27FC236}">
              <a16:creationId xmlns:a16="http://schemas.microsoft.com/office/drawing/2014/main" id="{F552FA99-6AAD-4ADD-A2A7-874114AB8E74}"/>
            </a:ext>
          </a:extLst>
        </xdr:cNvPr>
        <xdr:cNvPicPr>
          <a:picLocks/>
        </xdr:cNvPicPr>
      </xdr:nvPicPr>
      <xdr:blipFill>
        <a:blip xmlns:r="http://schemas.openxmlformats.org/officeDocument/2006/relationships" r:embed="rId62">
          <a:alphaModFix amt="45000"/>
        </a:blip>
        <a:stretch>
          <a:fillRect/>
        </a:stretch>
      </xdr:blipFill>
      <xdr:spPr>
        <a:xfrm>
          <a:off x="10972800" y="262680450"/>
          <a:ext cx="161905" cy="161905"/>
        </a:xfrm>
        <a:prstGeom prst="rect">
          <a:avLst/>
        </a:prstGeom>
      </xdr:spPr>
    </xdr:pic>
    <xdr:clientData/>
  </xdr:twoCellAnchor>
  <xdr:twoCellAnchor>
    <xdr:from>
      <xdr:col>5</xdr:col>
      <xdr:colOff>57150</xdr:colOff>
      <xdr:row>647</xdr:row>
      <xdr:rowOff>19050</xdr:rowOff>
    </xdr:from>
    <xdr:to>
      <xdr:col>5</xdr:col>
      <xdr:colOff>219055</xdr:colOff>
      <xdr:row>647</xdr:row>
      <xdr:rowOff>180955</xdr:rowOff>
    </xdr:to>
    <xdr:pic>
      <xdr:nvPicPr>
        <xdr:cNvPr id="3062" name="그림 3061" descr="1">
          <a:extLst>
            <a:ext uri="{FF2B5EF4-FFF2-40B4-BE49-F238E27FC236}">
              <a16:creationId xmlns:a16="http://schemas.microsoft.com/office/drawing/2014/main" id="{E77C45EB-49EB-4347-A505-11D6C0889527}"/>
            </a:ext>
          </a:extLst>
        </xdr:cNvPr>
        <xdr:cNvPicPr>
          <a:picLocks/>
        </xdr:cNvPicPr>
      </xdr:nvPicPr>
      <xdr:blipFill>
        <a:blip xmlns:r="http://schemas.openxmlformats.org/officeDocument/2006/relationships" r:embed="rId62">
          <a:alphaModFix amt="45000"/>
        </a:blip>
        <a:stretch>
          <a:fillRect/>
        </a:stretch>
      </xdr:blipFill>
      <xdr:spPr>
        <a:xfrm>
          <a:off x="10972800" y="291274500"/>
          <a:ext cx="161905" cy="161905"/>
        </a:xfrm>
        <a:prstGeom prst="rect">
          <a:avLst/>
        </a:prstGeom>
      </xdr:spPr>
    </xdr:pic>
    <xdr:clientData/>
  </xdr:twoCellAnchor>
  <xdr:twoCellAnchor>
    <xdr:from>
      <xdr:col>5</xdr:col>
      <xdr:colOff>57150</xdr:colOff>
      <xdr:row>652</xdr:row>
      <xdr:rowOff>19050</xdr:rowOff>
    </xdr:from>
    <xdr:to>
      <xdr:col>5</xdr:col>
      <xdr:colOff>219055</xdr:colOff>
      <xdr:row>652</xdr:row>
      <xdr:rowOff>180955</xdr:rowOff>
    </xdr:to>
    <xdr:pic>
      <xdr:nvPicPr>
        <xdr:cNvPr id="3063" name="그림 3062" descr="1">
          <a:extLst>
            <a:ext uri="{FF2B5EF4-FFF2-40B4-BE49-F238E27FC236}">
              <a16:creationId xmlns:a16="http://schemas.microsoft.com/office/drawing/2014/main" id="{4489D2F2-63BC-4AA1-B02A-05DE5492E457}"/>
            </a:ext>
          </a:extLst>
        </xdr:cNvPr>
        <xdr:cNvPicPr>
          <a:picLocks/>
        </xdr:cNvPicPr>
      </xdr:nvPicPr>
      <xdr:blipFill>
        <a:blip xmlns:r="http://schemas.openxmlformats.org/officeDocument/2006/relationships" r:embed="rId62">
          <a:alphaModFix amt="45000"/>
        </a:blip>
        <a:stretch>
          <a:fillRect/>
        </a:stretch>
      </xdr:blipFill>
      <xdr:spPr>
        <a:xfrm>
          <a:off x="10972800" y="292179375"/>
          <a:ext cx="161905" cy="161905"/>
        </a:xfrm>
        <a:prstGeom prst="rect">
          <a:avLst/>
        </a:prstGeom>
      </xdr:spPr>
    </xdr:pic>
    <xdr:clientData/>
  </xdr:twoCellAnchor>
  <xdr:twoCellAnchor>
    <xdr:from>
      <xdr:col>5</xdr:col>
      <xdr:colOff>57150</xdr:colOff>
      <xdr:row>656</xdr:row>
      <xdr:rowOff>19075</xdr:rowOff>
    </xdr:from>
    <xdr:to>
      <xdr:col>5</xdr:col>
      <xdr:colOff>219055</xdr:colOff>
      <xdr:row>657</xdr:row>
      <xdr:rowOff>5</xdr:rowOff>
    </xdr:to>
    <xdr:pic>
      <xdr:nvPicPr>
        <xdr:cNvPr id="3064" name="그림 3063" descr="1">
          <a:extLst>
            <a:ext uri="{FF2B5EF4-FFF2-40B4-BE49-F238E27FC236}">
              <a16:creationId xmlns:a16="http://schemas.microsoft.com/office/drawing/2014/main" id="{A13F92D9-60F5-49DA-8FE1-592435A584F6}"/>
            </a:ext>
          </a:extLst>
        </xdr:cNvPr>
        <xdr:cNvPicPr>
          <a:picLocks/>
        </xdr:cNvPicPr>
      </xdr:nvPicPr>
      <xdr:blipFill>
        <a:blip xmlns:r="http://schemas.openxmlformats.org/officeDocument/2006/relationships" r:embed="rId62">
          <a:alphaModFix amt="45000"/>
        </a:blip>
        <a:stretch>
          <a:fillRect/>
        </a:stretch>
      </xdr:blipFill>
      <xdr:spPr>
        <a:xfrm>
          <a:off x="10972800" y="293084275"/>
          <a:ext cx="161905" cy="161905"/>
        </a:xfrm>
        <a:prstGeom prst="rect">
          <a:avLst/>
        </a:prstGeom>
      </xdr:spPr>
    </xdr:pic>
    <xdr:clientData/>
  </xdr:twoCellAnchor>
  <xdr:twoCellAnchor>
    <xdr:from>
      <xdr:col>5</xdr:col>
      <xdr:colOff>57150</xdr:colOff>
      <xdr:row>661</xdr:row>
      <xdr:rowOff>19050</xdr:rowOff>
    </xdr:from>
    <xdr:to>
      <xdr:col>5</xdr:col>
      <xdr:colOff>219055</xdr:colOff>
      <xdr:row>661</xdr:row>
      <xdr:rowOff>180955</xdr:rowOff>
    </xdr:to>
    <xdr:pic>
      <xdr:nvPicPr>
        <xdr:cNvPr id="3065" name="그림 3064" descr="1">
          <a:extLst>
            <a:ext uri="{FF2B5EF4-FFF2-40B4-BE49-F238E27FC236}">
              <a16:creationId xmlns:a16="http://schemas.microsoft.com/office/drawing/2014/main" id="{2EAAD3B5-7FE3-4535-B26B-909DB66F72A8}"/>
            </a:ext>
          </a:extLst>
        </xdr:cNvPr>
        <xdr:cNvPicPr>
          <a:picLocks/>
        </xdr:cNvPicPr>
      </xdr:nvPicPr>
      <xdr:blipFill>
        <a:blip xmlns:r="http://schemas.openxmlformats.org/officeDocument/2006/relationships" r:embed="rId62">
          <a:alphaModFix amt="45000"/>
        </a:blip>
        <a:stretch>
          <a:fillRect/>
        </a:stretch>
      </xdr:blipFill>
      <xdr:spPr>
        <a:xfrm>
          <a:off x="10972800" y="293989125"/>
          <a:ext cx="161905" cy="161905"/>
        </a:xfrm>
        <a:prstGeom prst="rect">
          <a:avLst/>
        </a:prstGeom>
      </xdr:spPr>
    </xdr:pic>
    <xdr:clientData/>
  </xdr:twoCellAnchor>
  <xdr:twoCellAnchor>
    <xdr:from>
      <xdr:col>5</xdr:col>
      <xdr:colOff>57150</xdr:colOff>
      <xdr:row>667</xdr:row>
      <xdr:rowOff>19050</xdr:rowOff>
    </xdr:from>
    <xdr:to>
      <xdr:col>5</xdr:col>
      <xdr:colOff>219055</xdr:colOff>
      <xdr:row>667</xdr:row>
      <xdr:rowOff>180955</xdr:rowOff>
    </xdr:to>
    <xdr:pic>
      <xdr:nvPicPr>
        <xdr:cNvPr id="3066" name="그림 3065" descr="1">
          <a:extLst>
            <a:ext uri="{FF2B5EF4-FFF2-40B4-BE49-F238E27FC236}">
              <a16:creationId xmlns:a16="http://schemas.microsoft.com/office/drawing/2014/main" id="{5BD38880-C664-4FF8-BF84-49FA8273A4B2}"/>
            </a:ext>
          </a:extLst>
        </xdr:cNvPr>
        <xdr:cNvPicPr>
          <a:picLocks/>
        </xdr:cNvPicPr>
      </xdr:nvPicPr>
      <xdr:blipFill>
        <a:blip xmlns:r="http://schemas.openxmlformats.org/officeDocument/2006/relationships" r:embed="rId62">
          <a:alphaModFix amt="45000"/>
        </a:blip>
        <a:stretch>
          <a:fillRect/>
        </a:stretch>
      </xdr:blipFill>
      <xdr:spPr>
        <a:xfrm>
          <a:off x="10972800" y="295074975"/>
          <a:ext cx="161905" cy="161905"/>
        </a:xfrm>
        <a:prstGeom prst="rect">
          <a:avLst/>
        </a:prstGeom>
      </xdr:spPr>
    </xdr:pic>
    <xdr:clientData/>
  </xdr:twoCellAnchor>
  <xdr:twoCellAnchor>
    <xdr:from>
      <xdr:col>5</xdr:col>
      <xdr:colOff>57150</xdr:colOff>
      <xdr:row>673</xdr:row>
      <xdr:rowOff>19025</xdr:rowOff>
    </xdr:from>
    <xdr:to>
      <xdr:col>5</xdr:col>
      <xdr:colOff>219055</xdr:colOff>
      <xdr:row>673</xdr:row>
      <xdr:rowOff>180930</xdr:rowOff>
    </xdr:to>
    <xdr:pic>
      <xdr:nvPicPr>
        <xdr:cNvPr id="3067" name="그림 3066" descr="1">
          <a:extLst>
            <a:ext uri="{FF2B5EF4-FFF2-40B4-BE49-F238E27FC236}">
              <a16:creationId xmlns:a16="http://schemas.microsoft.com/office/drawing/2014/main" id="{03E49486-C181-486A-B49C-EF03C6D5B362}"/>
            </a:ext>
          </a:extLst>
        </xdr:cNvPr>
        <xdr:cNvPicPr>
          <a:picLocks/>
        </xdr:cNvPicPr>
      </xdr:nvPicPr>
      <xdr:blipFill>
        <a:blip xmlns:r="http://schemas.openxmlformats.org/officeDocument/2006/relationships" r:embed="rId62">
          <a:alphaModFix amt="45000"/>
        </a:blip>
        <a:stretch>
          <a:fillRect/>
        </a:stretch>
      </xdr:blipFill>
      <xdr:spPr>
        <a:xfrm>
          <a:off x="10972800" y="296160800"/>
          <a:ext cx="161905" cy="161905"/>
        </a:xfrm>
        <a:prstGeom prst="rect">
          <a:avLst/>
        </a:prstGeom>
      </xdr:spPr>
    </xdr:pic>
    <xdr:clientData/>
  </xdr:twoCellAnchor>
  <xdr:twoCellAnchor>
    <xdr:from>
      <xdr:col>5</xdr:col>
      <xdr:colOff>57150</xdr:colOff>
      <xdr:row>701</xdr:row>
      <xdr:rowOff>19075</xdr:rowOff>
    </xdr:from>
    <xdr:to>
      <xdr:col>5</xdr:col>
      <xdr:colOff>219055</xdr:colOff>
      <xdr:row>702</xdr:row>
      <xdr:rowOff>5</xdr:rowOff>
    </xdr:to>
    <xdr:pic>
      <xdr:nvPicPr>
        <xdr:cNvPr id="3069" name="그림 3068" descr="1">
          <a:extLst>
            <a:ext uri="{FF2B5EF4-FFF2-40B4-BE49-F238E27FC236}">
              <a16:creationId xmlns:a16="http://schemas.microsoft.com/office/drawing/2014/main" id="{9D400A07-666D-4F73-A68B-A6D63CC4E8D3}"/>
            </a:ext>
          </a:extLst>
        </xdr:cNvPr>
        <xdr:cNvPicPr>
          <a:picLocks/>
        </xdr:cNvPicPr>
      </xdr:nvPicPr>
      <xdr:blipFill>
        <a:blip xmlns:r="http://schemas.openxmlformats.org/officeDocument/2006/relationships" r:embed="rId62">
          <a:alphaModFix amt="45000"/>
        </a:blip>
        <a:stretch>
          <a:fillRect/>
        </a:stretch>
      </xdr:blipFill>
      <xdr:spPr>
        <a:xfrm>
          <a:off x="10972800" y="318963700"/>
          <a:ext cx="161905" cy="161905"/>
        </a:xfrm>
        <a:prstGeom prst="rect">
          <a:avLst/>
        </a:prstGeom>
      </xdr:spPr>
    </xdr:pic>
    <xdr:clientData/>
  </xdr:twoCellAnchor>
  <xdr:twoCellAnchor>
    <xdr:from>
      <xdr:col>5</xdr:col>
      <xdr:colOff>57150</xdr:colOff>
      <xdr:row>720</xdr:row>
      <xdr:rowOff>19025</xdr:rowOff>
    </xdr:from>
    <xdr:to>
      <xdr:col>5</xdr:col>
      <xdr:colOff>219055</xdr:colOff>
      <xdr:row>720</xdr:row>
      <xdr:rowOff>180930</xdr:rowOff>
    </xdr:to>
    <xdr:pic>
      <xdr:nvPicPr>
        <xdr:cNvPr id="3070" name="그림 3069" descr="1">
          <a:extLst>
            <a:ext uri="{FF2B5EF4-FFF2-40B4-BE49-F238E27FC236}">
              <a16:creationId xmlns:a16="http://schemas.microsoft.com/office/drawing/2014/main" id="{49DFBA74-67F6-4FEC-9656-AD3729629203}"/>
            </a:ext>
          </a:extLst>
        </xdr:cNvPr>
        <xdr:cNvPicPr>
          <a:picLocks/>
        </xdr:cNvPicPr>
      </xdr:nvPicPr>
      <xdr:blipFill>
        <a:blip xmlns:r="http://schemas.openxmlformats.org/officeDocument/2006/relationships" r:embed="rId62">
          <a:alphaModFix amt="45000"/>
        </a:blip>
        <a:stretch>
          <a:fillRect/>
        </a:stretch>
      </xdr:blipFill>
      <xdr:spPr>
        <a:xfrm>
          <a:off x="10972800" y="322402175"/>
          <a:ext cx="161905" cy="161905"/>
        </a:xfrm>
        <a:prstGeom prst="rect">
          <a:avLst/>
        </a:prstGeom>
      </xdr:spPr>
    </xdr:pic>
    <xdr:clientData/>
  </xdr:twoCellAnchor>
  <xdr:twoCellAnchor>
    <xdr:from>
      <xdr:col>5</xdr:col>
      <xdr:colOff>57150</xdr:colOff>
      <xdr:row>776</xdr:row>
      <xdr:rowOff>19025</xdr:rowOff>
    </xdr:from>
    <xdr:to>
      <xdr:col>5</xdr:col>
      <xdr:colOff>219055</xdr:colOff>
      <xdr:row>776</xdr:row>
      <xdr:rowOff>180930</xdr:rowOff>
    </xdr:to>
    <xdr:pic>
      <xdr:nvPicPr>
        <xdr:cNvPr id="3071" name="그림 3070" descr="1">
          <a:extLst>
            <a:ext uri="{FF2B5EF4-FFF2-40B4-BE49-F238E27FC236}">
              <a16:creationId xmlns:a16="http://schemas.microsoft.com/office/drawing/2014/main" id="{7DA38713-13F2-497D-ADD3-68D1F01AA9EF}"/>
            </a:ext>
          </a:extLst>
        </xdr:cNvPr>
        <xdr:cNvPicPr>
          <a:picLocks/>
        </xdr:cNvPicPr>
      </xdr:nvPicPr>
      <xdr:blipFill>
        <a:blip xmlns:r="http://schemas.openxmlformats.org/officeDocument/2006/relationships" r:embed="rId62">
          <a:alphaModFix amt="45000"/>
        </a:blip>
        <a:stretch>
          <a:fillRect/>
        </a:stretch>
      </xdr:blipFill>
      <xdr:spPr>
        <a:xfrm>
          <a:off x="10972800" y="354072800"/>
          <a:ext cx="161905" cy="161905"/>
        </a:xfrm>
        <a:prstGeom prst="rect">
          <a:avLst/>
        </a:prstGeom>
      </xdr:spPr>
    </xdr:pic>
    <xdr:clientData/>
  </xdr:twoCellAnchor>
  <xdr:twoCellAnchor>
    <xdr:from>
      <xdr:col>5</xdr:col>
      <xdr:colOff>57150</xdr:colOff>
      <xdr:row>785</xdr:row>
      <xdr:rowOff>19050</xdr:rowOff>
    </xdr:from>
    <xdr:to>
      <xdr:col>5</xdr:col>
      <xdr:colOff>219055</xdr:colOff>
      <xdr:row>785</xdr:row>
      <xdr:rowOff>180955</xdr:rowOff>
    </xdr:to>
    <xdr:pic>
      <xdr:nvPicPr>
        <xdr:cNvPr id="3072" name="그림 3071" descr="1">
          <a:extLst>
            <a:ext uri="{FF2B5EF4-FFF2-40B4-BE49-F238E27FC236}">
              <a16:creationId xmlns:a16="http://schemas.microsoft.com/office/drawing/2014/main" id="{F25CAE88-B58F-4CA7-99FB-F5A2AF284D04}"/>
            </a:ext>
          </a:extLst>
        </xdr:cNvPr>
        <xdr:cNvPicPr>
          <a:picLocks/>
        </xdr:cNvPicPr>
      </xdr:nvPicPr>
      <xdr:blipFill>
        <a:blip xmlns:r="http://schemas.openxmlformats.org/officeDocument/2006/relationships" r:embed="rId62">
          <a:alphaModFix amt="45000"/>
        </a:blip>
        <a:stretch>
          <a:fillRect/>
        </a:stretch>
      </xdr:blipFill>
      <xdr:spPr>
        <a:xfrm>
          <a:off x="10972800" y="355701600"/>
          <a:ext cx="161905" cy="161905"/>
        </a:xfrm>
        <a:prstGeom prst="rect">
          <a:avLst/>
        </a:prstGeom>
      </xdr:spPr>
    </xdr:pic>
    <xdr:clientData/>
  </xdr:twoCellAnchor>
  <xdr:twoCellAnchor>
    <xdr:from>
      <xdr:col>5</xdr:col>
      <xdr:colOff>57150</xdr:colOff>
      <xdr:row>790</xdr:row>
      <xdr:rowOff>19050</xdr:rowOff>
    </xdr:from>
    <xdr:to>
      <xdr:col>5</xdr:col>
      <xdr:colOff>219055</xdr:colOff>
      <xdr:row>790</xdr:row>
      <xdr:rowOff>180955</xdr:rowOff>
    </xdr:to>
    <xdr:pic>
      <xdr:nvPicPr>
        <xdr:cNvPr id="3073" name="그림 3072" descr="1">
          <a:extLst>
            <a:ext uri="{FF2B5EF4-FFF2-40B4-BE49-F238E27FC236}">
              <a16:creationId xmlns:a16="http://schemas.microsoft.com/office/drawing/2014/main" id="{DFAC84F3-325D-4E39-A3CE-07586EE4F1A4}"/>
            </a:ext>
          </a:extLst>
        </xdr:cNvPr>
        <xdr:cNvPicPr>
          <a:picLocks/>
        </xdr:cNvPicPr>
      </xdr:nvPicPr>
      <xdr:blipFill>
        <a:blip xmlns:r="http://schemas.openxmlformats.org/officeDocument/2006/relationships" r:embed="rId62">
          <a:alphaModFix amt="45000"/>
        </a:blip>
        <a:stretch>
          <a:fillRect/>
        </a:stretch>
      </xdr:blipFill>
      <xdr:spPr>
        <a:xfrm>
          <a:off x="10972800" y="356606475"/>
          <a:ext cx="161905" cy="161905"/>
        </a:xfrm>
        <a:prstGeom prst="rect">
          <a:avLst/>
        </a:prstGeom>
      </xdr:spPr>
    </xdr:pic>
    <xdr:clientData/>
  </xdr:twoCellAnchor>
  <xdr:twoCellAnchor>
    <xdr:from>
      <xdr:col>5</xdr:col>
      <xdr:colOff>57150</xdr:colOff>
      <xdr:row>796</xdr:row>
      <xdr:rowOff>19050</xdr:rowOff>
    </xdr:from>
    <xdr:to>
      <xdr:col>5</xdr:col>
      <xdr:colOff>219055</xdr:colOff>
      <xdr:row>796</xdr:row>
      <xdr:rowOff>180955</xdr:rowOff>
    </xdr:to>
    <xdr:pic>
      <xdr:nvPicPr>
        <xdr:cNvPr id="3074" name="그림 3073" descr="1">
          <a:extLst>
            <a:ext uri="{FF2B5EF4-FFF2-40B4-BE49-F238E27FC236}">
              <a16:creationId xmlns:a16="http://schemas.microsoft.com/office/drawing/2014/main" id="{B0FB9B65-D1F8-44A6-A338-5F69EBA3D8F2}"/>
            </a:ext>
          </a:extLst>
        </xdr:cNvPr>
        <xdr:cNvPicPr>
          <a:picLocks/>
        </xdr:cNvPicPr>
      </xdr:nvPicPr>
      <xdr:blipFill>
        <a:blip xmlns:r="http://schemas.openxmlformats.org/officeDocument/2006/relationships" r:embed="rId62">
          <a:alphaModFix amt="45000"/>
        </a:blip>
        <a:stretch>
          <a:fillRect/>
        </a:stretch>
      </xdr:blipFill>
      <xdr:spPr>
        <a:xfrm>
          <a:off x="10972800" y="357692325"/>
          <a:ext cx="161905" cy="161905"/>
        </a:xfrm>
        <a:prstGeom prst="rect">
          <a:avLst/>
        </a:prstGeom>
      </xdr:spPr>
    </xdr:pic>
    <xdr:clientData/>
  </xdr:twoCellAnchor>
  <xdr:twoCellAnchor>
    <xdr:from>
      <xdr:col>5</xdr:col>
      <xdr:colOff>57150</xdr:colOff>
      <xdr:row>803</xdr:row>
      <xdr:rowOff>19050</xdr:rowOff>
    </xdr:from>
    <xdr:to>
      <xdr:col>5</xdr:col>
      <xdr:colOff>219055</xdr:colOff>
      <xdr:row>803</xdr:row>
      <xdr:rowOff>180955</xdr:rowOff>
    </xdr:to>
    <xdr:pic>
      <xdr:nvPicPr>
        <xdr:cNvPr id="3075" name="그림 3074" descr="1">
          <a:extLst>
            <a:ext uri="{FF2B5EF4-FFF2-40B4-BE49-F238E27FC236}">
              <a16:creationId xmlns:a16="http://schemas.microsoft.com/office/drawing/2014/main" id="{E411C755-B447-4950-A04A-F8E3F0EB24EE}"/>
            </a:ext>
          </a:extLst>
        </xdr:cNvPr>
        <xdr:cNvPicPr>
          <a:picLocks/>
        </xdr:cNvPicPr>
      </xdr:nvPicPr>
      <xdr:blipFill>
        <a:blip xmlns:r="http://schemas.openxmlformats.org/officeDocument/2006/relationships" r:embed="rId62">
          <a:alphaModFix amt="45000"/>
        </a:blip>
        <a:stretch>
          <a:fillRect/>
        </a:stretch>
      </xdr:blipFill>
      <xdr:spPr>
        <a:xfrm>
          <a:off x="10972800" y="358959150"/>
          <a:ext cx="161905" cy="161905"/>
        </a:xfrm>
        <a:prstGeom prst="rect">
          <a:avLst/>
        </a:prstGeom>
      </xdr:spPr>
    </xdr:pic>
    <xdr:clientData/>
  </xdr:twoCellAnchor>
  <xdr:twoCellAnchor>
    <xdr:from>
      <xdr:col>5</xdr:col>
      <xdr:colOff>57150</xdr:colOff>
      <xdr:row>810</xdr:row>
      <xdr:rowOff>19025</xdr:rowOff>
    </xdr:from>
    <xdr:to>
      <xdr:col>5</xdr:col>
      <xdr:colOff>219055</xdr:colOff>
      <xdr:row>810</xdr:row>
      <xdr:rowOff>180930</xdr:rowOff>
    </xdr:to>
    <xdr:pic>
      <xdr:nvPicPr>
        <xdr:cNvPr id="3076" name="그림 3075" descr="1">
          <a:extLst>
            <a:ext uri="{FF2B5EF4-FFF2-40B4-BE49-F238E27FC236}">
              <a16:creationId xmlns:a16="http://schemas.microsoft.com/office/drawing/2014/main" id="{8C978B25-DBCE-4037-BA78-2FCB98BB40B2}"/>
            </a:ext>
          </a:extLst>
        </xdr:cNvPr>
        <xdr:cNvPicPr>
          <a:picLocks/>
        </xdr:cNvPicPr>
      </xdr:nvPicPr>
      <xdr:blipFill>
        <a:blip xmlns:r="http://schemas.openxmlformats.org/officeDocument/2006/relationships" r:embed="rId62">
          <a:alphaModFix amt="45000"/>
        </a:blip>
        <a:stretch>
          <a:fillRect/>
        </a:stretch>
      </xdr:blipFill>
      <xdr:spPr>
        <a:xfrm>
          <a:off x="10972800" y="360225950"/>
          <a:ext cx="161905" cy="161905"/>
        </a:xfrm>
        <a:prstGeom prst="rect">
          <a:avLst/>
        </a:prstGeom>
      </xdr:spPr>
    </xdr:pic>
    <xdr:clientData/>
  </xdr:twoCellAnchor>
  <xdr:twoCellAnchor>
    <xdr:from>
      <xdr:col>5</xdr:col>
      <xdr:colOff>57150</xdr:colOff>
      <xdr:row>841</xdr:row>
      <xdr:rowOff>19050</xdr:rowOff>
    </xdr:from>
    <xdr:to>
      <xdr:col>5</xdr:col>
      <xdr:colOff>219055</xdr:colOff>
      <xdr:row>841</xdr:row>
      <xdr:rowOff>180955</xdr:rowOff>
    </xdr:to>
    <xdr:pic>
      <xdr:nvPicPr>
        <xdr:cNvPr id="3078" name="그림 3077" descr="1">
          <a:extLst>
            <a:ext uri="{FF2B5EF4-FFF2-40B4-BE49-F238E27FC236}">
              <a16:creationId xmlns:a16="http://schemas.microsoft.com/office/drawing/2014/main" id="{E9701019-3A9B-40B1-A3EC-41074D928D8D}"/>
            </a:ext>
          </a:extLst>
        </xdr:cNvPr>
        <xdr:cNvPicPr>
          <a:picLocks/>
        </xdr:cNvPicPr>
      </xdr:nvPicPr>
      <xdr:blipFill>
        <a:blip xmlns:r="http://schemas.openxmlformats.org/officeDocument/2006/relationships" r:embed="rId62">
          <a:alphaModFix amt="45000"/>
        </a:blip>
        <a:stretch>
          <a:fillRect/>
        </a:stretch>
      </xdr:blipFill>
      <xdr:spPr>
        <a:xfrm>
          <a:off x="10972800" y="379409325"/>
          <a:ext cx="161905" cy="161905"/>
        </a:xfrm>
        <a:prstGeom prst="rect">
          <a:avLst/>
        </a:prstGeom>
      </xdr:spPr>
    </xdr:pic>
    <xdr:clientData/>
  </xdr:twoCellAnchor>
  <xdr:twoCellAnchor>
    <xdr:from>
      <xdr:col>5</xdr:col>
      <xdr:colOff>57150</xdr:colOff>
      <xdr:row>845</xdr:row>
      <xdr:rowOff>19050</xdr:rowOff>
    </xdr:from>
    <xdr:to>
      <xdr:col>5</xdr:col>
      <xdr:colOff>219055</xdr:colOff>
      <xdr:row>845</xdr:row>
      <xdr:rowOff>180955</xdr:rowOff>
    </xdr:to>
    <xdr:pic>
      <xdr:nvPicPr>
        <xdr:cNvPr id="3079" name="그림 3078" descr="1">
          <a:extLst>
            <a:ext uri="{FF2B5EF4-FFF2-40B4-BE49-F238E27FC236}">
              <a16:creationId xmlns:a16="http://schemas.microsoft.com/office/drawing/2014/main" id="{DAFFF0F3-9C63-4ACD-A716-DAE58230B3EF}"/>
            </a:ext>
          </a:extLst>
        </xdr:cNvPr>
        <xdr:cNvPicPr>
          <a:picLocks/>
        </xdr:cNvPicPr>
      </xdr:nvPicPr>
      <xdr:blipFill>
        <a:blip xmlns:r="http://schemas.openxmlformats.org/officeDocument/2006/relationships" r:embed="rId62">
          <a:alphaModFix amt="45000"/>
        </a:blip>
        <a:stretch>
          <a:fillRect/>
        </a:stretch>
      </xdr:blipFill>
      <xdr:spPr>
        <a:xfrm>
          <a:off x="10972800" y="380133225"/>
          <a:ext cx="161905" cy="161905"/>
        </a:xfrm>
        <a:prstGeom prst="rect">
          <a:avLst/>
        </a:prstGeom>
      </xdr:spPr>
    </xdr:pic>
    <xdr:clientData/>
  </xdr:twoCellAnchor>
  <xdr:twoCellAnchor>
    <xdr:from>
      <xdr:col>5</xdr:col>
      <xdr:colOff>57150</xdr:colOff>
      <xdr:row>848</xdr:row>
      <xdr:rowOff>19050</xdr:rowOff>
    </xdr:from>
    <xdr:to>
      <xdr:col>5</xdr:col>
      <xdr:colOff>219055</xdr:colOff>
      <xdr:row>848</xdr:row>
      <xdr:rowOff>180955</xdr:rowOff>
    </xdr:to>
    <xdr:pic>
      <xdr:nvPicPr>
        <xdr:cNvPr id="3080" name="그림 3079" descr="1">
          <a:extLst>
            <a:ext uri="{FF2B5EF4-FFF2-40B4-BE49-F238E27FC236}">
              <a16:creationId xmlns:a16="http://schemas.microsoft.com/office/drawing/2014/main" id="{2972A6AF-D16A-4389-8A59-92C4D02D141E}"/>
            </a:ext>
          </a:extLst>
        </xdr:cNvPr>
        <xdr:cNvPicPr>
          <a:picLocks/>
        </xdr:cNvPicPr>
      </xdr:nvPicPr>
      <xdr:blipFill>
        <a:blip xmlns:r="http://schemas.openxmlformats.org/officeDocument/2006/relationships" r:embed="rId62">
          <a:alphaModFix amt="45000"/>
        </a:blip>
        <a:stretch>
          <a:fillRect/>
        </a:stretch>
      </xdr:blipFill>
      <xdr:spPr>
        <a:xfrm>
          <a:off x="10972800" y="380676150"/>
          <a:ext cx="161905" cy="161905"/>
        </a:xfrm>
        <a:prstGeom prst="rect">
          <a:avLst/>
        </a:prstGeom>
      </xdr:spPr>
    </xdr:pic>
    <xdr:clientData/>
  </xdr:twoCellAnchor>
  <xdr:twoCellAnchor>
    <xdr:from>
      <xdr:col>5</xdr:col>
      <xdr:colOff>57150</xdr:colOff>
      <xdr:row>851</xdr:row>
      <xdr:rowOff>19050</xdr:rowOff>
    </xdr:from>
    <xdr:to>
      <xdr:col>5</xdr:col>
      <xdr:colOff>219055</xdr:colOff>
      <xdr:row>851</xdr:row>
      <xdr:rowOff>180955</xdr:rowOff>
    </xdr:to>
    <xdr:pic>
      <xdr:nvPicPr>
        <xdr:cNvPr id="3081" name="그림 3080" descr="1">
          <a:extLst>
            <a:ext uri="{FF2B5EF4-FFF2-40B4-BE49-F238E27FC236}">
              <a16:creationId xmlns:a16="http://schemas.microsoft.com/office/drawing/2014/main" id="{2F9F3DE5-31B0-4F69-B1CD-6A00AEF01337}"/>
            </a:ext>
          </a:extLst>
        </xdr:cNvPr>
        <xdr:cNvPicPr>
          <a:picLocks/>
        </xdr:cNvPicPr>
      </xdr:nvPicPr>
      <xdr:blipFill>
        <a:blip xmlns:r="http://schemas.openxmlformats.org/officeDocument/2006/relationships" r:embed="rId62">
          <a:alphaModFix amt="45000"/>
        </a:blip>
        <a:stretch>
          <a:fillRect/>
        </a:stretch>
      </xdr:blipFill>
      <xdr:spPr>
        <a:xfrm>
          <a:off x="10972800" y="381219075"/>
          <a:ext cx="161905" cy="161905"/>
        </a:xfrm>
        <a:prstGeom prst="rect">
          <a:avLst/>
        </a:prstGeom>
      </xdr:spPr>
    </xdr:pic>
    <xdr:clientData/>
  </xdr:twoCellAnchor>
  <xdr:twoCellAnchor>
    <xdr:from>
      <xdr:col>5</xdr:col>
      <xdr:colOff>57150</xdr:colOff>
      <xdr:row>854</xdr:row>
      <xdr:rowOff>19050</xdr:rowOff>
    </xdr:from>
    <xdr:to>
      <xdr:col>5</xdr:col>
      <xdr:colOff>219055</xdr:colOff>
      <xdr:row>854</xdr:row>
      <xdr:rowOff>180955</xdr:rowOff>
    </xdr:to>
    <xdr:pic>
      <xdr:nvPicPr>
        <xdr:cNvPr id="3082" name="그림 3081" descr="1">
          <a:extLst>
            <a:ext uri="{FF2B5EF4-FFF2-40B4-BE49-F238E27FC236}">
              <a16:creationId xmlns:a16="http://schemas.microsoft.com/office/drawing/2014/main" id="{24D0DB3D-49D4-4EC3-BF88-F3CECC34DC96}"/>
            </a:ext>
          </a:extLst>
        </xdr:cNvPr>
        <xdr:cNvPicPr>
          <a:picLocks/>
        </xdr:cNvPicPr>
      </xdr:nvPicPr>
      <xdr:blipFill>
        <a:blip xmlns:r="http://schemas.openxmlformats.org/officeDocument/2006/relationships" r:embed="rId62">
          <a:alphaModFix amt="45000"/>
        </a:blip>
        <a:stretch>
          <a:fillRect/>
        </a:stretch>
      </xdr:blipFill>
      <xdr:spPr>
        <a:xfrm>
          <a:off x="10972800" y="381762000"/>
          <a:ext cx="161905" cy="161905"/>
        </a:xfrm>
        <a:prstGeom prst="rect">
          <a:avLst/>
        </a:prstGeom>
      </xdr:spPr>
    </xdr:pic>
    <xdr:clientData/>
  </xdr:twoCellAnchor>
  <xdr:twoCellAnchor>
    <xdr:from>
      <xdr:col>5</xdr:col>
      <xdr:colOff>57150</xdr:colOff>
      <xdr:row>857</xdr:row>
      <xdr:rowOff>19075</xdr:rowOff>
    </xdr:from>
    <xdr:to>
      <xdr:col>5</xdr:col>
      <xdr:colOff>219055</xdr:colOff>
      <xdr:row>858</xdr:row>
      <xdr:rowOff>5</xdr:rowOff>
    </xdr:to>
    <xdr:pic>
      <xdr:nvPicPr>
        <xdr:cNvPr id="3083" name="그림 3082" descr="1">
          <a:extLst>
            <a:ext uri="{FF2B5EF4-FFF2-40B4-BE49-F238E27FC236}">
              <a16:creationId xmlns:a16="http://schemas.microsoft.com/office/drawing/2014/main" id="{EA3209CF-E5E1-4049-B731-BA3ACB6490D4}"/>
            </a:ext>
          </a:extLst>
        </xdr:cNvPr>
        <xdr:cNvPicPr>
          <a:picLocks/>
        </xdr:cNvPicPr>
      </xdr:nvPicPr>
      <xdr:blipFill>
        <a:blip xmlns:r="http://schemas.openxmlformats.org/officeDocument/2006/relationships" r:embed="rId62">
          <a:alphaModFix amt="45000"/>
        </a:blip>
        <a:stretch>
          <a:fillRect/>
        </a:stretch>
      </xdr:blipFill>
      <xdr:spPr>
        <a:xfrm>
          <a:off x="10972800" y="382304950"/>
          <a:ext cx="161905" cy="161905"/>
        </a:xfrm>
        <a:prstGeom prst="rect">
          <a:avLst/>
        </a:prstGeom>
      </xdr:spPr>
    </xdr:pic>
    <xdr:clientData/>
  </xdr:twoCellAnchor>
  <xdr:twoCellAnchor>
    <xdr:from>
      <xdr:col>5</xdr:col>
      <xdr:colOff>57150</xdr:colOff>
      <xdr:row>860</xdr:row>
      <xdr:rowOff>19050</xdr:rowOff>
    </xdr:from>
    <xdr:to>
      <xdr:col>5</xdr:col>
      <xdr:colOff>219055</xdr:colOff>
      <xdr:row>860</xdr:row>
      <xdr:rowOff>180955</xdr:rowOff>
    </xdr:to>
    <xdr:pic>
      <xdr:nvPicPr>
        <xdr:cNvPr id="3084" name="그림 3083" descr="1">
          <a:extLst>
            <a:ext uri="{FF2B5EF4-FFF2-40B4-BE49-F238E27FC236}">
              <a16:creationId xmlns:a16="http://schemas.microsoft.com/office/drawing/2014/main" id="{E8E494B7-3AD5-40F6-94A1-A8AEA411ECFF}"/>
            </a:ext>
          </a:extLst>
        </xdr:cNvPr>
        <xdr:cNvPicPr>
          <a:picLocks/>
        </xdr:cNvPicPr>
      </xdr:nvPicPr>
      <xdr:blipFill>
        <a:blip xmlns:r="http://schemas.openxmlformats.org/officeDocument/2006/relationships" r:embed="rId62">
          <a:alphaModFix amt="45000"/>
        </a:blip>
        <a:stretch>
          <a:fillRect/>
        </a:stretch>
      </xdr:blipFill>
      <xdr:spPr>
        <a:xfrm>
          <a:off x="10972800" y="382847850"/>
          <a:ext cx="161905" cy="161905"/>
        </a:xfrm>
        <a:prstGeom prst="rect">
          <a:avLst/>
        </a:prstGeom>
      </xdr:spPr>
    </xdr:pic>
    <xdr:clientData/>
  </xdr:twoCellAnchor>
  <xdr:twoCellAnchor>
    <xdr:from>
      <xdr:col>5</xdr:col>
      <xdr:colOff>57150</xdr:colOff>
      <xdr:row>868</xdr:row>
      <xdr:rowOff>19050</xdr:rowOff>
    </xdr:from>
    <xdr:to>
      <xdr:col>5</xdr:col>
      <xdr:colOff>219055</xdr:colOff>
      <xdr:row>868</xdr:row>
      <xdr:rowOff>180955</xdr:rowOff>
    </xdr:to>
    <xdr:pic>
      <xdr:nvPicPr>
        <xdr:cNvPr id="3085" name="그림 3084" descr="1">
          <a:extLst>
            <a:ext uri="{FF2B5EF4-FFF2-40B4-BE49-F238E27FC236}">
              <a16:creationId xmlns:a16="http://schemas.microsoft.com/office/drawing/2014/main" id="{26F286CE-80AE-49AA-A15F-A6B02C92A20F}"/>
            </a:ext>
          </a:extLst>
        </xdr:cNvPr>
        <xdr:cNvPicPr>
          <a:picLocks/>
        </xdr:cNvPicPr>
      </xdr:nvPicPr>
      <xdr:blipFill>
        <a:blip xmlns:r="http://schemas.openxmlformats.org/officeDocument/2006/relationships" r:embed="rId62">
          <a:alphaModFix amt="45000"/>
        </a:blip>
        <a:stretch>
          <a:fillRect/>
        </a:stretch>
      </xdr:blipFill>
      <xdr:spPr>
        <a:xfrm>
          <a:off x="10972800" y="384295650"/>
          <a:ext cx="161905" cy="161905"/>
        </a:xfrm>
        <a:prstGeom prst="rect">
          <a:avLst/>
        </a:prstGeom>
      </xdr:spPr>
    </xdr:pic>
    <xdr:clientData/>
  </xdr:twoCellAnchor>
  <xdr:twoCellAnchor>
    <xdr:from>
      <xdr:col>5</xdr:col>
      <xdr:colOff>57150</xdr:colOff>
      <xdr:row>875</xdr:row>
      <xdr:rowOff>19050</xdr:rowOff>
    </xdr:from>
    <xdr:to>
      <xdr:col>5</xdr:col>
      <xdr:colOff>219055</xdr:colOff>
      <xdr:row>875</xdr:row>
      <xdr:rowOff>180955</xdr:rowOff>
    </xdr:to>
    <xdr:pic>
      <xdr:nvPicPr>
        <xdr:cNvPr id="3086" name="그림 3085" descr="1">
          <a:extLst>
            <a:ext uri="{FF2B5EF4-FFF2-40B4-BE49-F238E27FC236}">
              <a16:creationId xmlns:a16="http://schemas.microsoft.com/office/drawing/2014/main" id="{BD4D58C9-A23C-4061-A21D-8E9984857596}"/>
            </a:ext>
          </a:extLst>
        </xdr:cNvPr>
        <xdr:cNvPicPr>
          <a:picLocks/>
        </xdr:cNvPicPr>
      </xdr:nvPicPr>
      <xdr:blipFill>
        <a:blip xmlns:r="http://schemas.openxmlformats.org/officeDocument/2006/relationships" r:embed="rId62">
          <a:alphaModFix amt="45000"/>
        </a:blip>
        <a:stretch>
          <a:fillRect/>
        </a:stretch>
      </xdr:blipFill>
      <xdr:spPr>
        <a:xfrm>
          <a:off x="10972800" y="385562475"/>
          <a:ext cx="161905" cy="161905"/>
        </a:xfrm>
        <a:prstGeom prst="rect">
          <a:avLst/>
        </a:prstGeom>
      </xdr:spPr>
    </xdr:pic>
    <xdr:clientData/>
  </xdr:twoCellAnchor>
  <xdr:twoCellAnchor>
    <xdr:from>
      <xdr:col>5</xdr:col>
      <xdr:colOff>57150</xdr:colOff>
      <xdr:row>907</xdr:row>
      <xdr:rowOff>19050</xdr:rowOff>
    </xdr:from>
    <xdr:to>
      <xdr:col>5</xdr:col>
      <xdr:colOff>219055</xdr:colOff>
      <xdr:row>907</xdr:row>
      <xdr:rowOff>180955</xdr:rowOff>
    </xdr:to>
    <xdr:pic>
      <xdr:nvPicPr>
        <xdr:cNvPr id="3088" name="그림 3087" descr="1">
          <a:extLst>
            <a:ext uri="{FF2B5EF4-FFF2-40B4-BE49-F238E27FC236}">
              <a16:creationId xmlns:a16="http://schemas.microsoft.com/office/drawing/2014/main" id="{299168E2-B3B9-4704-8C7C-05305400B58E}"/>
            </a:ext>
          </a:extLst>
        </xdr:cNvPr>
        <xdr:cNvPicPr>
          <a:picLocks/>
        </xdr:cNvPicPr>
      </xdr:nvPicPr>
      <xdr:blipFill>
        <a:blip xmlns:r="http://schemas.openxmlformats.org/officeDocument/2006/relationships" r:embed="rId62">
          <a:alphaModFix amt="45000"/>
        </a:blip>
        <a:stretch>
          <a:fillRect/>
        </a:stretch>
      </xdr:blipFill>
      <xdr:spPr>
        <a:xfrm>
          <a:off x="10972800" y="397325850"/>
          <a:ext cx="161905" cy="161905"/>
        </a:xfrm>
        <a:prstGeom prst="rect">
          <a:avLst/>
        </a:prstGeom>
      </xdr:spPr>
    </xdr:pic>
    <xdr:clientData/>
  </xdr:twoCellAnchor>
  <xdr:twoCellAnchor>
    <xdr:from>
      <xdr:col>5</xdr:col>
      <xdr:colOff>57150</xdr:colOff>
      <xdr:row>912</xdr:row>
      <xdr:rowOff>19050</xdr:rowOff>
    </xdr:from>
    <xdr:to>
      <xdr:col>5</xdr:col>
      <xdr:colOff>219055</xdr:colOff>
      <xdr:row>912</xdr:row>
      <xdr:rowOff>180955</xdr:rowOff>
    </xdr:to>
    <xdr:pic>
      <xdr:nvPicPr>
        <xdr:cNvPr id="3089" name="그림 3088" descr="1">
          <a:extLst>
            <a:ext uri="{FF2B5EF4-FFF2-40B4-BE49-F238E27FC236}">
              <a16:creationId xmlns:a16="http://schemas.microsoft.com/office/drawing/2014/main" id="{1553440F-CFA6-425E-B5C3-100DAA5BF15A}"/>
            </a:ext>
          </a:extLst>
        </xdr:cNvPr>
        <xdr:cNvPicPr>
          <a:picLocks/>
        </xdr:cNvPicPr>
      </xdr:nvPicPr>
      <xdr:blipFill>
        <a:blip xmlns:r="http://schemas.openxmlformats.org/officeDocument/2006/relationships" r:embed="rId62">
          <a:alphaModFix amt="45000"/>
        </a:blip>
        <a:stretch>
          <a:fillRect/>
        </a:stretch>
      </xdr:blipFill>
      <xdr:spPr>
        <a:xfrm>
          <a:off x="10972800" y="398230725"/>
          <a:ext cx="161905" cy="161905"/>
        </a:xfrm>
        <a:prstGeom prst="rect">
          <a:avLst/>
        </a:prstGeom>
      </xdr:spPr>
    </xdr:pic>
    <xdr:clientData/>
  </xdr:twoCellAnchor>
  <xdr:twoCellAnchor>
    <xdr:from>
      <xdr:col>5</xdr:col>
      <xdr:colOff>57150</xdr:colOff>
      <xdr:row>916</xdr:row>
      <xdr:rowOff>19050</xdr:rowOff>
    </xdr:from>
    <xdr:to>
      <xdr:col>5</xdr:col>
      <xdr:colOff>219055</xdr:colOff>
      <xdr:row>916</xdr:row>
      <xdr:rowOff>180955</xdr:rowOff>
    </xdr:to>
    <xdr:pic>
      <xdr:nvPicPr>
        <xdr:cNvPr id="3090" name="그림 3089" descr="1">
          <a:extLst>
            <a:ext uri="{FF2B5EF4-FFF2-40B4-BE49-F238E27FC236}">
              <a16:creationId xmlns:a16="http://schemas.microsoft.com/office/drawing/2014/main" id="{1D435024-F12F-4E93-8581-49A8EDA4600D}"/>
            </a:ext>
          </a:extLst>
        </xdr:cNvPr>
        <xdr:cNvPicPr>
          <a:picLocks/>
        </xdr:cNvPicPr>
      </xdr:nvPicPr>
      <xdr:blipFill>
        <a:blip xmlns:r="http://schemas.openxmlformats.org/officeDocument/2006/relationships" r:embed="rId62">
          <a:alphaModFix amt="45000"/>
        </a:blip>
        <a:stretch>
          <a:fillRect/>
        </a:stretch>
      </xdr:blipFill>
      <xdr:spPr>
        <a:xfrm>
          <a:off x="10972800" y="398954625"/>
          <a:ext cx="161905" cy="161905"/>
        </a:xfrm>
        <a:prstGeom prst="rect">
          <a:avLst/>
        </a:prstGeom>
      </xdr:spPr>
    </xdr:pic>
    <xdr:clientData/>
  </xdr:twoCellAnchor>
  <xdr:twoCellAnchor>
    <xdr:from>
      <xdr:col>5</xdr:col>
      <xdr:colOff>57150</xdr:colOff>
      <xdr:row>920</xdr:row>
      <xdr:rowOff>19050</xdr:rowOff>
    </xdr:from>
    <xdr:to>
      <xdr:col>5</xdr:col>
      <xdr:colOff>219055</xdr:colOff>
      <xdr:row>920</xdr:row>
      <xdr:rowOff>180955</xdr:rowOff>
    </xdr:to>
    <xdr:pic>
      <xdr:nvPicPr>
        <xdr:cNvPr id="3091" name="그림 3090" descr="1">
          <a:extLst>
            <a:ext uri="{FF2B5EF4-FFF2-40B4-BE49-F238E27FC236}">
              <a16:creationId xmlns:a16="http://schemas.microsoft.com/office/drawing/2014/main" id="{E7109507-CD57-4248-8CDB-67FC4AC2794F}"/>
            </a:ext>
          </a:extLst>
        </xdr:cNvPr>
        <xdr:cNvPicPr>
          <a:picLocks/>
        </xdr:cNvPicPr>
      </xdr:nvPicPr>
      <xdr:blipFill>
        <a:blip xmlns:r="http://schemas.openxmlformats.org/officeDocument/2006/relationships" r:embed="rId62">
          <a:alphaModFix amt="45000"/>
        </a:blip>
        <a:stretch>
          <a:fillRect/>
        </a:stretch>
      </xdr:blipFill>
      <xdr:spPr>
        <a:xfrm>
          <a:off x="10972800" y="399678525"/>
          <a:ext cx="161905" cy="161905"/>
        </a:xfrm>
        <a:prstGeom prst="rect">
          <a:avLst/>
        </a:prstGeom>
      </xdr:spPr>
    </xdr:pic>
    <xdr:clientData/>
  </xdr:twoCellAnchor>
  <xdr:twoCellAnchor>
    <xdr:from>
      <xdr:col>5</xdr:col>
      <xdr:colOff>57150</xdr:colOff>
      <xdr:row>924</xdr:row>
      <xdr:rowOff>19050</xdr:rowOff>
    </xdr:from>
    <xdr:to>
      <xdr:col>5</xdr:col>
      <xdr:colOff>219055</xdr:colOff>
      <xdr:row>924</xdr:row>
      <xdr:rowOff>180955</xdr:rowOff>
    </xdr:to>
    <xdr:pic>
      <xdr:nvPicPr>
        <xdr:cNvPr id="3092" name="그림 3091" descr="1">
          <a:extLst>
            <a:ext uri="{FF2B5EF4-FFF2-40B4-BE49-F238E27FC236}">
              <a16:creationId xmlns:a16="http://schemas.microsoft.com/office/drawing/2014/main" id="{C04DC9D3-6AF8-43EB-B18F-FAD403DF978D}"/>
            </a:ext>
          </a:extLst>
        </xdr:cNvPr>
        <xdr:cNvPicPr>
          <a:picLocks/>
        </xdr:cNvPicPr>
      </xdr:nvPicPr>
      <xdr:blipFill>
        <a:blip xmlns:r="http://schemas.openxmlformats.org/officeDocument/2006/relationships" r:embed="rId62">
          <a:alphaModFix amt="45000"/>
        </a:blip>
        <a:stretch>
          <a:fillRect/>
        </a:stretch>
      </xdr:blipFill>
      <xdr:spPr>
        <a:xfrm>
          <a:off x="10972800" y="400402425"/>
          <a:ext cx="161905" cy="161905"/>
        </a:xfrm>
        <a:prstGeom prst="rect">
          <a:avLst/>
        </a:prstGeom>
      </xdr:spPr>
    </xdr:pic>
    <xdr:clientData/>
  </xdr:twoCellAnchor>
  <xdr:twoCellAnchor>
    <xdr:from>
      <xdr:col>5</xdr:col>
      <xdr:colOff>57150</xdr:colOff>
      <xdr:row>928</xdr:row>
      <xdr:rowOff>19050</xdr:rowOff>
    </xdr:from>
    <xdr:to>
      <xdr:col>5</xdr:col>
      <xdr:colOff>219055</xdr:colOff>
      <xdr:row>928</xdr:row>
      <xdr:rowOff>180955</xdr:rowOff>
    </xdr:to>
    <xdr:pic>
      <xdr:nvPicPr>
        <xdr:cNvPr id="3093" name="그림 3092" descr="1">
          <a:extLst>
            <a:ext uri="{FF2B5EF4-FFF2-40B4-BE49-F238E27FC236}">
              <a16:creationId xmlns:a16="http://schemas.microsoft.com/office/drawing/2014/main" id="{49DB74D0-3F76-4776-ADEE-619B85E613FF}"/>
            </a:ext>
          </a:extLst>
        </xdr:cNvPr>
        <xdr:cNvPicPr>
          <a:picLocks/>
        </xdr:cNvPicPr>
      </xdr:nvPicPr>
      <xdr:blipFill>
        <a:blip xmlns:r="http://schemas.openxmlformats.org/officeDocument/2006/relationships" r:embed="rId62">
          <a:alphaModFix amt="45000"/>
        </a:blip>
        <a:stretch>
          <a:fillRect/>
        </a:stretch>
      </xdr:blipFill>
      <xdr:spPr>
        <a:xfrm>
          <a:off x="10972800" y="401126325"/>
          <a:ext cx="161905" cy="161905"/>
        </a:xfrm>
        <a:prstGeom prst="rect">
          <a:avLst/>
        </a:prstGeom>
      </xdr:spPr>
    </xdr:pic>
    <xdr:clientData/>
  </xdr:twoCellAnchor>
  <xdr:twoCellAnchor>
    <xdr:from>
      <xdr:col>5</xdr:col>
      <xdr:colOff>57150</xdr:colOff>
      <xdr:row>934</xdr:row>
      <xdr:rowOff>19050</xdr:rowOff>
    </xdr:from>
    <xdr:to>
      <xdr:col>5</xdr:col>
      <xdr:colOff>219055</xdr:colOff>
      <xdr:row>934</xdr:row>
      <xdr:rowOff>180955</xdr:rowOff>
    </xdr:to>
    <xdr:pic>
      <xdr:nvPicPr>
        <xdr:cNvPr id="3094" name="그림 3093" descr="1">
          <a:extLst>
            <a:ext uri="{FF2B5EF4-FFF2-40B4-BE49-F238E27FC236}">
              <a16:creationId xmlns:a16="http://schemas.microsoft.com/office/drawing/2014/main" id="{21235592-6E19-46F7-A230-81313892CD6D}"/>
            </a:ext>
          </a:extLst>
        </xdr:cNvPr>
        <xdr:cNvPicPr>
          <a:picLocks/>
        </xdr:cNvPicPr>
      </xdr:nvPicPr>
      <xdr:blipFill>
        <a:blip xmlns:r="http://schemas.openxmlformats.org/officeDocument/2006/relationships" r:embed="rId62">
          <a:alphaModFix amt="45000"/>
        </a:blip>
        <a:stretch>
          <a:fillRect/>
        </a:stretch>
      </xdr:blipFill>
      <xdr:spPr>
        <a:xfrm>
          <a:off x="10972800" y="402212175"/>
          <a:ext cx="161905" cy="161905"/>
        </a:xfrm>
        <a:prstGeom prst="rect">
          <a:avLst/>
        </a:prstGeom>
      </xdr:spPr>
    </xdr:pic>
    <xdr:clientData/>
  </xdr:twoCellAnchor>
  <xdr:twoCellAnchor>
    <xdr:from>
      <xdr:col>5</xdr:col>
      <xdr:colOff>57150</xdr:colOff>
      <xdr:row>942</xdr:row>
      <xdr:rowOff>19025</xdr:rowOff>
    </xdr:from>
    <xdr:to>
      <xdr:col>5</xdr:col>
      <xdr:colOff>219055</xdr:colOff>
      <xdr:row>942</xdr:row>
      <xdr:rowOff>180930</xdr:rowOff>
    </xdr:to>
    <xdr:pic>
      <xdr:nvPicPr>
        <xdr:cNvPr id="3095" name="그림 3094" descr="1">
          <a:extLst>
            <a:ext uri="{FF2B5EF4-FFF2-40B4-BE49-F238E27FC236}">
              <a16:creationId xmlns:a16="http://schemas.microsoft.com/office/drawing/2014/main" id="{175FF86E-722B-40CE-A7D0-B1C5223BE5E8}"/>
            </a:ext>
          </a:extLst>
        </xdr:cNvPr>
        <xdr:cNvPicPr>
          <a:picLocks/>
        </xdr:cNvPicPr>
      </xdr:nvPicPr>
      <xdr:blipFill>
        <a:blip xmlns:r="http://schemas.openxmlformats.org/officeDocument/2006/relationships" r:embed="rId62">
          <a:alphaModFix amt="45000"/>
        </a:blip>
        <a:stretch>
          <a:fillRect/>
        </a:stretch>
      </xdr:blipFill>
      <xdr:spPr>
        <a:xfrm>
          <a:off x="10972800" y="403659950"/>
          <a:ext cx="161905" cy="161905"/>
        </a:xfrm>
        <a:prstGeom prst="rect">
          <a:avLst/>
        </a:prstGeom>
      </xdr:spPr>
    </xdr:pic>
    <xdr:clientData/>
  </xdr:twoCellAnchor>
  <xdr:twoCellAnchor>
    <xdr:from>
      <xdr:col>5</xdr:col>
      <xdr:colOff>57150</xdr:colOff>
      <xdr:row>973</xdr:row>
      <xdr:rowOff>19050</xdr:rowOff>
    </xdr:from>
    <xdr:to>
      <xdr:col>5</xdr:col>
      <xdr:colOff>219055</xdr:colOff>
      <xdr:row>973</xdr:row>
      <xdr:rowOff>180955</xdr:rowOff>
    </xdr:to>
    <xdr:pic>
      <xdr:nvPicPr>
        <xdr:cNvPr id="3097" name="그림 3096" descr="1">
          <a:extLst>
            <a:ext uri="{FF2B5EF4-FFF2-40B4-BE49-F238E27FC236}">
              <a16:creationId xmlns:a16="http://schemas.microsoft.com/office/drawing/2014/main" id="{21A7C8C5-56E1-4535-9154-3F6A236222B8}"/>
            </a:ext>
          </a:extLst>
        </xdr:cNvPr>
        <xdr:cNvPicPr>
          <a:picLocks/>
        </xdr:cNvPicPr>
      </xdr:nvPicPr>
      <xdr:blipFill>
        <a:blip xmlns:r="http://schemas.openxmlformats.org/officeDocument/2006/relationships" r:embed="rId62">
          <a:alphaModFix amt="45000"/>
        </a:blip>
        <a:stretch>
          <a:fillRect/>
        </a:stretch>
      </xdr:blipFill>
      <xdr:spPr>
        <a:xfrm>
          <a:off x="10972800" y="429901350"/>
          <a:ext cx="161905" cy="161905"/>
        </a:xfrm>
        <a:prstGeom prst="rect">
          <a:avLst/>
        </a:prstGeom>
      </xdr:spPr>
    </xdr:pic>
    <xdr:clientData/>
  </xdr:twoCellAnchor>
  <xdr:twoCellAnchor>
    <xdr:from>
      <xdr:col>5</xdr:col>
      <xdr:colOff>57150</xdr:colOff>
      <xdr:row>977</xdr:row>
      <xdr:rowOff>19050</xdr:rowOff>
    </xdr:from>
    <xdr:to>
      <xdr:col>5</xdr:col>
      <xdr:colOff>219055</xdr:colOff>
      <xdr:row>977</xdr:row>
      <xdr:rowOff>180955</xdr:rowOff>
    </xdr:to>
    <xdr:pic>
      <xdr:nvPicPr>
        <xdr:cNvPr id="3098" name="그림 3097" descr="1">
          <a:extLst>
            <a:ext uri="{FF2B5EF4-FFF2-40B4-BE49-F238E27FC236}">
              <a16:creationId xmlns:a16="http://schemas.microsoft.com/office/drawing/2014/main" id="{DF8CBED1-1FA6-4555-8116-C3712E0D66E7}"/>
            </a:ext>
          </a:extLst>
        </xdr:cNvPr>
        <xdr:cNvPicPr>
          <a:picLocks/>
        </xdr:cNvPicPr>
      </xdr:nvPicPr>
      <xdr:blipFill>
        <a:blip xmlns:r="http://schemas.openxmlformats.org/officeDocument/2006/relationships" r:embed="rId62">
          <a:alphaModFix amt="45000"/>
        </a:blip>
        <a:stretch>
          <a:fillRect/>
        </a:stretch>
      </xdr:blipFill>
      <xdr:spPr>
        <a:xfrm>
          <a:off x="10972800" y="430625250"/>
          <a:ext cx="161905" cy="161905"/>
        </a:xfrm>
        <a:prstGeom prst="rect">
          <a:avLst/>
        </a:prstGeom>
      </xdr:spPr>
    </xdr:pic>
    <xdr:clientData/>
  </xdr:twoCellAnchor>
  <xdr:twoCellAnchor>
    <xdr:from>
      <xdr:col>5</xdr:col>
      <xdr:colOff>57150</xdr:colOff>
      <xdr:row>1000</xdr:row>
      <xdr:rowOff>19050</xdr:rowOff>
    </xdr:from>
    <xdr:to>
      <xdr:col>5</xdr:col>
      <xdr:colOff>219055</xdr:colOff>
      <xdr:row>1000</xdr:row>
      <xdr:rowOff>180955</xdr:rowOff>
    </xdr:to>
    <xdr:pic>
      <xdr:nvPicPr>
        <xdr:cNvPr id="3099" name="그림 3098" descr="1">
          <a:extLst>
            <a:ext uri="{FF2B5EF4-FFF2-40B4-BE49-F238E27FC236}">
              <a16:creationId xmlns:a16="http://schemas.microsoft.com/office/drawing/2014/main" id="{B857F0B3-9D22-4612-BDA1-397B67315BB8}"/>
            </a:ext>
          </a:extLst>
        </xdr:cNvPr>
        <xdr:cNvPicPr>
          <a:picLocks/>
        </xdr:cNvPicPr>
      </xdr:nvPicPr>
      <xdr:blipFill>
        <a:blip xmlns:r="http://schemas.openxmlformats.org/officeDocument/2006/relationships" r:embed="rId62">
          <a:alphaModFix amt="45000"/>
        </a:blip>
        <a:stretch>
          <a:fillRect/>
        </a:stretch>
      </xdr:blipFill>
      <xdr:spPr>
        <a:xfrm>
          <a:off x="10972800" y="434787675"/>
          <a:ext cx="161905" cy="161905"/>
        </a:xfrm>
        <a:prstGeom prst="rect">
          <a:avLst/>
        </a:prstGeom>
      </xdr:spPr>
    </xdr:pic>
    <xdr:clientData/>
  </xdr:twoCellAnchor>
  <xdr:twoCellAnchor>
    <xdr:from>
      <xdr:col>5</xdr:col>
      <xdr:colOff>57150</xdr:colOff>
      <xdr:row>1014</xdr:row>
      <xdr:rowOff>19050</xdr:rowOff>
    </xdr:from>
    <xdr:to>
      <xdr:col>5</xdr:col>
      <xdr:colOff>219055</xdr:colOff>
      <xdr:row>1014</xdr:row>
      <xdr:rowOff>180955</xdr:rowOff>
    </xdr:to>
    <xdr:pic>
      <xdr:nvPicPr>
        <xdr:cNvPr id="3100" name="그림 3099" descr="1">
          <a:extLst>
            <a:ext uri="{FF2B5EF4-FFF2-40B4-BE49-F238E27FC236}">
              <a16:creationId xmlns:a16="http://schemas.microsoft.com/office/drawing/2014/main" id="{587812DC-75E3-43CE-9784-6075C15BBE95}"/>
            </a:ext>
          </a:extLst>
        </xdr:cNvPr>
        <xdr:cNvPicPr>
          <a:picLocks/>
        </xdr:cNvPicPr>
      </xdr:nvPicPr>
      <xdr:blipFill>
        <a:blip xmlns:r="http://schemas.openxmlformats.org/officeDocument/2006/relationships" r:embed="rId62">
          <a:alphaModFix amt="45000"/>
        </a:blip>
        <a:stretch>
          <a:fillRect/>
        </a:stretch>
      </xdr:blipFill>
      <xdr:spPr>
        <a:xfrm>
          <a:off x="10972800" y="437321325"/>
          <a:ext cx="161905" cy="161905"/>
        </a:xfrm>
        <a:prstGeom prst="rect">
          <a:avLst/>
        </a:prstGeom>
      </xdr:spPr>
    </xdr:pic>
    <xdr:clientData/>
  </xdr:twoCellAnchor>
  <xdr:twoCellAnchor>
    <xdr:from>
      <xdr:col>5</xdr:col>
      <xdr:colOff>57150</xdr:colOff>
      <xdr:row>1020</xdr:row>
      <xdr:rowOff>19050</xdr:rowOff>
    </xdr:from>
    <xdr:to>
      <xdr:col>5</xdr:col>
      <xdr:colOff>219055</xdr:colOff>
      <xdr:row>1020</xdr:row>
      <xdr:rowOff>180955</xdr:rowOff>
    </xdr:to>
    <xdr:pic>
      <xdr:nvPicPr>
        <xdr:cNvPr id="3101" name="그림 3100" descr="1">
          <a:extLst>
            <a:ext uri="{FF2B5EF4-FFF2-40B4-BE49-F238E27FC236}">
              <a16:creationId xmlns:a16="http://schemas.microsoft.com/office/drawing/2014/main" id="{6A5C1D63-3D5D-4B9F-94B8-406E7DB84A27}"/>
            </a:ext>
          </a:extLst>
        </xdr:cNvPr>
        <xdr:cNvPicPr>
          <a:picLocks/>
        </xdr:cNvPicPr>
      </xdr:nvPicPr>
      <xdr:blipFill>
        <a:blip xmlns:r="http://schemas.openxmlformats.org/officeDocument/2006/relationships" r:embed="rId62">
          <a:alphaModFix amt="45000"/>
        </a:blip>
        <a:stretch>
          <a:fillRect/>
        </a:stretch>
      </xdr:blipFill>
      <xdr:spPr>
        <a:xfrm>
          <a:off x="10972800" y="438407175"/>
          <a:ext cx="161905" cy="161905"/>
        </a:xfrm>
        <a:prstGeom prst="rect">
          <a:avLst/>
        </a:prstGeom>
      </xdr:spPr>
    </xdr:pic>
    <xdr:clientData/>
  </xdr:twoCellAnchor>
  <xdr:twoCellAnchor>
    <xdr:from>
      <xdr:col>5</xdr:col>
      <xdr:colOff>57150</xdr:colOff>
      <xdr:row>1027</xdr:row>
      <xdr:rowOff>19050</xdr:rowOff>
    </xdr:from>
    <xdr:to>
      <xdr:col>5</xdr:col>
      <xdr:colOff>219055</xdr:colOff>
      <xdr:row>1027</xdr:row>
      <xdr:rowOff>180955</xdr:rowOff>
    </xdr:to>
    <xdr:pic>
      <xdr:nvPicPr>
        <xdr:cNvPr id="3102" name="그림 3101" descr="1">
          <a:extLst>
            <a:ext uri="{FF2B5EF4-FFF2-40B4-BE49-F238E27FC236}">
              <a16:creationId xmlns:a16="http://schemas.microsoft.com/office/drawing/2014/main" id="{FC4ED65A-661E-48C7-B5F3-91B63D6F4750}"/>
            </a:ext>
          </a:extLst>
        </xdr:cNvPr>
        <xdr:cNvPicPr>
          <a:picLocks/>
        </xdr:cNvPicPr>
      </xdr:nvPicPr>
      <xdr:blipFill>
        <a:blip xmlns:r="http://schemas.openxmlformats.org/officeDocument/2006/relationships" r:embed="rId62">
          <a:alphaModFix amt="45000"/>
        </a:blip>
        <a:stretch>
          <a:fillRect/>
        </a:stretch>
      </xdr:blipFill>
      <xdr:spPr>
        <a:xfrm>
          <a:off x="10972800" y="439674000"/>
          <a:ext cx="161905" cy="161905"/>
        </a:xfrm>
        <a:prstGeom prst="rect">
          <a:avLst/>
        </a:prstGeom>
      </xdr:spPr>
    </xdr:pic>
    <xdr:clientData/>
  </xdr:twoCellAnchor>
  <xdr:twoCellAnchor>
    <xdr:from>
      <xdr:col>5</xdr:col>
      <xdr:colOff>57150</xdr:colOff>
      <xdr:row>1057</xdr:row>
      <xdr:rowOff>19050</xdr:rowOff>
    </xdr:from>
    <xdr:to>
      <xdr:col>5</xdr:col>
      <xdr:colOff>219055</xdr:colOff>
      <xdr:row>1057</xdr:row>
      <xdr:rowOff>180955</xdr:rowOff>
    </xdr:to>
    <xdr:pic>
      <xdr:nvPicPr>
        <xdr:cNvPr id="3104" name="그림 3103" descr="1">
          <a:extLst>
            <a:ext uri="{FF2B5EF4-FFF2-40B4-BE49-F238E27FC236}">
              <a16:creationId xmlns:a16="http://schemas.microsoft.com/office/drawing/2014/main" id="{9C22AD95-48D2-4B45-996B-815F45EC7934}"/>
            </a:ext>
          </a:extLst>
        </xdr:cNvPr>
        <xdr:cNvPicPr>
          <a:picLocks/>
        </xdr:cNvPicPr>
      </xdr:nvPicPr>
      <xdr:blipFill>
        <a:blip xmlns:r="http://schemas.openxmlformats.org/officeDocument/2006/relationships" r:embed="rId62">
          <a:alphaModFix amt="45000"/>
        </a:blip>
        <a:stretch>
          <a:fillRect/>
        </a:stretch>
      </xdr:blipFill>
      <xdr:spPr>
        <a:xfrm>
          <a:off x="10972800" y="467363175"/>
          <a:ext cx="161905" cy="161905"/>
        </a:xfrm>
        <a:prstGeom prst="rect">
          <a:avLst/>
        </a:prstGeom>
      </xdr:spPr>
    </xdr:pic>
    <xdr:clientData/>
  </xdr:twoCellAnchor>
  <xdr:twoCellAnchor>
    <xdr:from>
      <xdr:col>5</xdr:col>
      <xdr:colOff>57150</xdr:colOff>
      <xdr:row>1060</xdr:row>
      <xdr:rowOff>19050</xdr:rowOff>
    </xdr:from>
    <xdr:to>
      <xdr:col>5</xdr:col>
      <xdr:colOff>219055</xdr:colOff>
      <xdr:row>1060</xdr:row>
      <xdr:rowOff>180955</xdr:rowOff>
    </xdr:to>
    <xdr:pic>
      <xdr:nvPicPr>
        <xdr:cNvPr id="3105" name="그림 3104" descr="1">
          <a:extLst>
            <a:ext uri="{FF2B5EF4-FFF2-40B4-BE49-F238E27FC236}">
              <a16:creationId xmlns:a16="http://schemas.microsoft.com/office/drawing/2014/main" id="{6E68EBE9-A8E1-4826-BC7E-5D5D2E60CB7A}"/>
            </a:ext>
          </a:extLst>
        </xdr:cNvPr>
        <xdr:cNvPicPr>
          <a:picLocks/>
        </xdr:cNvPicPr>
      </xdr:nvPicPr>
      <xdr:blipFill>
        <a:blip xmlns:r="http://schemas.openxmlformats.org/officeDocument/2006/relationships" r:embed="rId62">
          <a:alphaModFix amt="45000"/>
        </a:blip>
        <a:stretch>
          <a:fillRect/>
        </a:stretch>
      </xdr:blipFill>
      <xdr:spPr>
        <a:xfrm>
          <a:off x="10972800" y="467906100"/>
          <a:ext cx="161905" cy="161905"/>
        </a:xfrm>
        <a:prstGeom prst="rect">
          <a:avLst/>
        </a:prstGeom>
      </xdr:spPr>
    </xdr:pic>
    <xdr:clientData/>
  </xdr:twoCellAnchor>
  <xdr:twoCellAnchor>
    <xdr:from>
      <xdr:col>5</xdr:col>
      <xdr:colOff>57150</xdr:colOff>
      <xdr:row>1070</xdr:row>
      <xdr:rowOff>19050</xdr:rowOff>
    </xdr:from>
    <xdr:to>
      <xdr:col>5</xdr:col>
      <xdr:colOff>219055</xdr:colOff>
      <xdr:row>1070</xdr:row>
      <xdr:rowOff>180955</xdr:rowOff>
    </xdr:to>
    <xdr:pic>
      <xdr:nvPicPr>
        <xdr:cNvPr id="3106" name="그림 3105" descr="1">
          <a:extLst>
            <a:ext uri="{FF2B5EF4-FFF2-40B4-BE49-F238E27FC236}">
              <a16:creationId xmlns:a16="http://schemas.microsoft.com/office/drawing/2014/main" id="{F43C3971-9A53-4DB4-8884-5E3911EE16B4}"/>
            </a:ext>
          </a:extLst>
        </xdr:cNvPr>
        <xdr:cNvPicPr>
          <a:picLocks/>
        </xdr:cNvPicPr>
      </xdr:nvPicPr>
      <xdr:blipFill>
        <a:blip xmlns:r="http://schemas.openxmlformats.org/officeDocument/2006/relationships" r:embed="rId62">
          <a:alphaModFix amt="45000"/>
        </a:blip>
        <a:stretch>
          <a:fillRect/>
        </a:stretch>
      </xdr:blipFill>
      <xdr:spPr>
        <a:xfrm>
          <a:off x="10972800" y="469715850"/>
          <a:ext cx="161905" cy="161905"/>
        </a:xfrm>
        <a:prstGeom prst="rect">
          <a:avLst/>
        </a:prstGeom>
      </xdr:spPr>
    </xdr:pic>
    <xdr:clientData/>
  </xdr:twoCellAnchor>
  <xdr:twoCellAnchor>
    <xdr:from>
      <xdr:col>5</xdr:col>
      <xdr:colOff>57150</xdr:colOff>
      <xdr:row>1080</xdr:row>
      <xdr:rowOff>19050</xdr:rowOff>
    </xdr:from>
    <xdr:to>
      <xdr:col>5</xdr:col>
      <xdr:colOff>219055</xdr:colOff>
      <xdr:row>1080</xdr:row>
      <xdr:rowOff>180955</xdr:rowOff>
    </xdr:to>
    <xdr:pic>
      <xdr:nvPicPr>
        <xdr:cNvPr id="3107" name="그림 3106" descr="1">
          <a:extLst>
            <a:ext uri="{FF2B5EF4-FFF2-40B4-BE49-F238E27FC236}">
              <a16:creationId xmlns:a16="http://schemas.microsoft.com/office/drawing/2014/main" id="{7DA97122-5AFE-4BA0-92EF-CA75BF5D775E}"/>
            </a:ext>
          </a:extLst>
        </xdr:cNvPr>
        <xdr:cNvPicPr>
          <a:picLocks/>
        </xdr:cNvPicPr>
      </xdr:nvPicPr>
      <xdr:blipFill>
        <a:blip xmlns:r="http://schemas.openxmlformats.org/officeDocument/2006/relationships" r:embed="rId62">
          <a:alphaModFix amt="45000"/>
        </a:blip>
        <a:stretch>
          <a:fillRect/>
        </a:stretch>
      </xdr:blipFill>
      <xdr:spPr>
        <a:xfrm>
          <a:off x="10972800" y="471525600"/>
          <a:ext cx="161905" cy="161905"/>
        </a:xfrm>
        <a:prstGeom prst="rect">
          <a:avLst/>
        </a:prstGeom>
      </xdr:spPr>
    </xdr:pic>
    <xdr:clientData/>
  </xdr:twoCellAnchor>
  <xdr:twoCellAnchor>
    <xdr:from>
      <xdr:col>5</xdr:col>
      <xdr:colOff>57150</xdr:colOff>
      <xdr:row>1088</xdr:row>
      <xdr:rowOff>19050</xdr:rowOff>
    </xdr:from>
    <xdr:to>
      <xdr:col>5</xdr:col>
      <xdr:colOff>219055</xdr:colOff>
      <xdr:row>1088</xdr:row>
      <xdr:rowOff>180955</xdr:rowOff>
    </xdr:to>
    <xdr:pic>
      <xdr:nvPicPr>
        <xdr:cNvPr id="3108" name="그림 3107" descr="1">
          <a:extLst>
            <a:ext uri="{FF2B5EF4-FFF2-40B4-BE49-F238E27FC236}">
              <a16:creationId xmlns:a16="http://schemas.microsoft.com/office/drawing/2014/main" id="{A376BD1A-BBC2-438D-8A37-48819D471705}"/>
            </a:ext>
          </a:extLst>
        </xdr:cNvPr>
        <xdr:cNvPicPr>
          <a:picLocks/>
        </xdr:cNvPicPr>
      </xdr:nvPicPr>
      <xdr:blipFill>
        <a:blip xmlns:r="http://schemas.openxmlformats.org/officeDocument/2006/relationships" r:embed="rId62">
          <a:alphaModFix amt="45000"/>
        </a:blip>
        <a:stretch>
          <a:fillRect/>
        </a:stretch>
      </xdr:blipFill>
      <xdr:spPr>
        <a:xfrm>
          <a:off x="10972800" y="472973400"/>
          <a:ext cx="161905" cy="161905"/>
        </a:xfrm>
        <a:prstGeom prst="rect">
          <a:avLst/>
        </a:prstGeom>
      </xdr:spPr>
    </xdr:pic>
    <xdr:clientData/>
  </xdr:twoCellAnchor>
  <xdr:twoCellAnchor>
    <xdr:from>
      <xdr:col>5</xdr:col>
      <xdr:colOff>57150</xdr:colOff>
      <xdr:row>1094</xdr:row>
      <xdr:rowOff>19050</xdr:rowOff>
    </xdr:from>
    <xdr:to>
      <xdr:col>5</xdr:col>
      <xdr:colOff>219055</xdr:colOff>
      <xdr:row>1094</xdr:row>
      <xdr:rowOff>180955</xdr:rowOff>
    </xdr:to>
    <xdr:pic>
      <xdr:nvPicPr>
        <xdr:cNvPr id="3109" name="그림 3108" descr="1">
          <a:extLst>
            <a:ext uri="{FF2B5EF4-FFF2-40B4-BE49-F238E27FC236}">
              <a16:creationId xmlns:a16="http://schemas.microsoft.com/office/drawing/2014/main" id="{095921CC-E249-4FC1-A41F-35A19ED9D1F3}"/>
            </a:ext>
          </a:extLst>
        </xdr:cNvPr>
        <xdr:cNvPicPr>
          <a:picLocks/>
        </xdr:cNvPicPr>
      </xdr:nvPicPr>
      <xdr:blipFill>
        <a:blip xmlns:r="http://schemas.openxmlformats.org/officeDocument/2006/relationships" r:embed="rId62">
          <a:alphaModFix amt="45000"/>
        </a:blip>
        <a:stretch>
          <a:fillRect/>
        </a:stretch>
      </xdr:blipFill>
      <xdr:spPr>
        <a:xfrm>
          <a:off x="10972800" y="474059250"/>
          <a:ext cx="161905" cy="161905"/>
        </a:xfrm>
        <a:prstGeom prst="rect">
          <a:avLst/>
        </a:prstGeom>
      </xdr:spPr>
    </xdr:pic>
    <xdr:clientData/>
  </xdr:twoCellAnchor>
  <xdr:twoCellAnchor>
    <xdr:from>
      <xdr:col>5</xdr:col>
      <xdr:colOff>57150</xdr:colOff>
      <xdr:row>1099</xdr:row>
      <xdr:rowOff>19050</xdr:rowOff>
    </xdr:from>
    <xdr:to>
      <xdr:col>5</xdr:col>
      <xdr:colOff>219055</xdr:colOff>
      <xdr:row>1099</xdr:row>
      <xdr:rowOff>180955</xdr:rowOff>
    </xdr:to>
    <xdr:pic>
      <xdr:nvPicPr>
        <xdr:cNvPr id="3110" name="그림 3109" descr="1">
          <a:extLst>
            <a:ext uri="{FF2B5EF4-FFF2-40B4-BE49-F238E27FC236}">
              <a16:creationId xmlns:a16="http://schemas.microsoft.com/office/drawing/2014/main" id="{E33C8197-8330-4AE9-8A19-532FE02133EE}"/>
            </a:ext>
          </a:extLst>
        </xdr:cNvPr>
        <xdr:cNvPicPr>
          <a:picLocks/>
        </xdr:cNvPicPr>
      </xdr:nvPicPr>
      <xdr:blipFill>
        <a:blip xmlns:r="http://schemas.openxmlformats.org/officeDocument/2006/relationships" r:embed="rId62">
          <a:alphaModFix amt="45000"/>
        </a:blip>
        <a:stretch>
          <a:fillRect/>
        </a:stretch>
      </xdr:blipFill>
      <xdr:spPr>
        <a:xfrm>
          <a:off x="10972800" y="474964125"/>
          <a:ext cx="161905" cy="161905"/>
        </a:xfrm>
        <a:prstGeom prst="rect">
          <a:avLst/>
        </a:prstGeom>
      </xdr:spPr>
    </xdr:pic>
    <xdr:clientData/>
  </xdr:twoCellAnchor>
  <xdr:twoCellAnchor>
    <xdr:from>
      <xdr:col>5</xdr:col>
      <xdr:colOff>57150</xdr:colOff>
      <xdr:row>1123</xdr:row>
      <xdr:rowOff>19050</xdr:rowOff>
    </xdr:from>
    <xdr:to>
      <xdr:col>5</xdr:col>
      <xdr:colOff>219055</xdr:colOff>
      <xdr:row>1123</xdr:row>
      <xdr:rowOff>180955</xdr:rowOff>
    </xdr:to>
    <xdr:pic>
      <xdr:nvPicPr>
        <xdr:cNvPr id="3112" name="그림 3111" descr="1">
          <a:extLst>
            <a:ext uri="{FF2B5EF4-FFF2-40B4-BE49-F238E27FC236}">
              <a16:creationId xmlns:a16="http://schemas.microsoft.com/office/drawing/2014/main" id="{851FD165-A875-4078-8248-6B62DBAB7F55}"/>
            </a:ext>
          </a:extLst>
        </xdr:cNvPr>
        <xdr:cNvPicPr>
          <a:picLocks/>
        </xdr:cNvPicPr>
      </xdr:nvPicPr>
      <xdr:blipFill>
        <a:blip xmlns:r="http://schemas.openxmlformats.org/officeDocument/2006/relationships" r:embed="rId62">
          <a:alphaModFix amt="45000"/>
        </a:blip>
        <a:stretch>
          <a:fillRect/>
        </a:stretch>
      </xdr:blipFill>
      <xdr:spPr>
        <a:xfrm>
          <a:off x="10972800" y="500662575"/>
          <a:ext cx="161905" cy="161905"/>
        </a:xfrm>
        <a:prstGeom prst="rect">
          <a:avLst/>
        </a:prstGeom>
      </xdr:spPr>
    </xdr:pic>
    <xdr:clientData/>
  </xdr:twoCellAnchor>
  <xdr:twoCellAnchor>
    <xdr:from>
      <xdr:col>5</xdr:col>
      <xdr:colOff>57150</xdr:colOff>
      <xdr:row>1140</xdr:row>
      <xdr:rowOff>19050</xdr:rowOff>
    </xdr:from>
    <xdr:to>
      <xdr:col>5</xdr:col>
      <xdr:colOff>219055</xdr:colOff>
      <xdr:row>1140</xdr:row>
      <xdr:rowOff>180955</xdr:rowOff>
    </xdr:to>
    <xdr:pic>
      <xdr:nvPicPr>
        <xdr:cNvPr id="3113" name="그림 3112" descr="1">
          <a:extLst>
            <a:ext uri="{FF2B5EF4-FFF2-40B4-BE49-F238E27FC236}">
              <a16:creationId xmlns:a16="http://schemas.microsoft.com/office/drawing/2014/main" id="{C5C09DCF-CB78-4BD4-AE3D-B04FB42C959E}"/>
            </a:ext>
          </a:extLst>
        </xdr:cNvPr>
        <xdr:cNvPicPr>
          <a:picLocks/>
        </xdr:cNvPicPr>
      </xdr:nvPicPr>
      <xdr:blipFill>
        <a:blip xmlns:r="http://schemas.openxmlformats.org/officeDocument/2006/relationships" r:embed="rId62">
          <a:alphaModFix amt="45000"/>
        </a:blip>
        <a:stretch>
          <a:fillRect/>
        </a:stretch>
      </xdr:blipFill>
      <xdr:spPr>
        <a:xfrm>
          <a:off x="10972800" y="503739150"/>
          <a:ext cx="161905" cy="161905"/>
        </a:xfrm>
        <a:prstGeom prst="rect">
          <a:avLst/>
        </a:prstGeom>
      </xdr:spPr>
    </xdr:pic>
    <xdr:clientData/>
  </xdr:twoCellAnchor>
  <xdr:twoCellAnchor>
    <xdr:from>
      <xdr:col>5</xdr:col>
      <xdr:colOff>57150</xdr:colOff>
      <xdr:row>1157</xdr:row>
      <xdr:rowOff>19050</xdr:rowOff>
    </xdr:from>
    <xdr:to>
      <xdr:col>5</xdr:col>
      <xdr:colOff>219055</xdr:colOff>
      <xdr:row>1157</xdr:row>
      <xdr:rowOff>180955</xdr:rowOff>
    </xdr:to>
    <xdr:pic>
      <xdr:nvPicPr>
        <xdr:cNvPr id="3114" name="그림 3113" descr="1">
          <a:extLst>
            <a:ext uri="{FF2B5EF4-FFF2-40B4-BE49-F238E27FC236}">
              <a16:creationId xmlns:a16="http://schemas.microsoft.com/office/drawing/2014/main" id="{E6131F98-D4C2-4016-8A5C-19B6AC803F42}"/>
            </a:ext>
          </a:extLst>
        </xdr:cNvPr>
        <xdr:cNvPicPr>
          <a:picLocks/>
        </xdr:cNvPicPr>
      </xdr:nvPicPr>
      <xdr:blipFill>
        <a:blip xmlns:r="http://schemas.openxmlformats.org/officeDocument/2006/relationships" r:embed="rId62">
          <a:alphaModFix amt="45000"/>
        </a:blip>
        <a:stretch>
          <a:fillRect/>
        </a:stretch>
      </xdr:blipFill>
      <xdr:spPr>
        <a:xfrm>
          <a:off x="10972800" y="506815725"/>
          <a:ext cx="161905" cy="161905"/>
        </a:xfrm>
        <a:prstGeom prst="rect">
          <a:avLst/>
        </a:prstGeom>
      </xdr:spPr>
    </xdr:pic>
    <xdr:clientData/>
  </xdr:twoCellAnchor>
  <xdr:twoCellAnchor>
    <xdr:from>
      <xdr:col>5</xdr:col>
      <xdr:colOff>57150</xdr:colOff>
      <xdr:row>1162</xdr:row>
      <xdr:rowOff>19050</xdr:rowOff>
    </xdr:from>
    <xdr:to>
      <xdr:col>5</xdr:col>
      <xdr:colOff>219055</xdr:colOff>
      <xdr:row>1162</xdr:row>
      <xdr:rowOff>180955</xdr:rowOff>
    </xdr:to>
    <xdr:pic>
      <xdr:nvPicPr>
        <xdr:cNvPr id="3115" name="그림 3114" descr="1">
          <a:extLst>
            <a:ext uri="{FF2B5EF4-FFF2-40B4-BE49-F238E27FC236}">
              <a16:creationId xmlns:a16="http://schemas.microsoft.com/office/drawing/2014/main" id="{1DAC61CB-1FAD-487D-B0FE-0CBBC153715A}"/>
            </a:ext>
          </a:extLst>
        </xdr:cNvPr>
        <xdr:cNvPicPr>
          <a:picLocks/>
        </xdr:cNvPicPr>
      </xdr:nvPicPr>
      <xdr:blipFill>
        <a:blip xmlns:r="http://schemas.openxmlformats.org/officeDocument/2006/relationships" r:embed="rId62">
          <a:alphaModFix amt="45000"/>
        </a:blip>
        <a:stretch>
          <a:fillRect/>
        </a:stretch>
      </xdr:blipFill>
      <xdr:spPr>
        <a:xfrm>
          <a:off x="10972800" y="507720600"/>
          <a:ext cx="161905" cy="161905"/>
        </a:xfrm>
        <a:prstGeom prst="rect">
          <a:avLst/>
        </a:prstGeom>
      </xdr:spPr>
    </xdr:pic>
    <xdr:clientData/>
  </xdr:twoCellAnchor>
  <xdr:twoCellAnchor>
    <xdr:from>
      <xdr:col>5</xdr:col>
      <xdr:colOff>57150</xdr:colOff>
      <xdr:row>1188</xdr:row>
      <xdr:rowOff>19050</xdr:rowOff>
    </xdr:from>
    <xdr:to>
      <xdr:col>5</xdr:col>
      <xdr:colOff>219055</xdr:colOff>
      <xdr:row>1188</xdr:row>
      <xdr:rowOff>180955</xdr:rowOff>
    </xdr:to>
    <xdr:pic>
      <xdr:nvPicPr>
        <xdr:cNvPr id="3117" name="그림 3116" descr="1">
          <a:extLst>
            <a:ext uri="{FF2B5EF4-FFF2-40B4-BE49-F238E27FC236}">
              <a16:creationId xmlns:a16="http://schemas.microsoft.com/office/drawing/2014/main" id="{070546FB-9EED-4F51-9697-3E9E1BEDECFA}"/>
            </a:ext>
          </a:extLst>
        </xdr:cNvPr>
        <xdr:cNvPicPr>
          <a:picLocks/>
        </xdr:cNvPicPr>
      </xdr:nvPicPr>
      <xdr:blipFill>
        <a:blip xmlns:r="http://schemas.openxmlformats.org/officeDocument/2006/relationships" r:embed="rId62">
          <a:alphaModFix amt="45000"/>
        </a:blip>
        <a:stretch>
          <a:fillRect/>
        </a:stretch>
      </xdr:blipFill>
      <xdr:spPr>
        <a:xfrm>
          <a:off x="10972800" y="529437600"/>
          <a:ext cx="161905" cy="161905"/>
        </a:xfrm>
        <a:prstGeom prst="rect">
          <a:avLst/>
        </a:prstGeom>
      </xdr:spPr>
    </xdr:pic>
    <xdr:clientData/>
  </xdr:twoCellAnchor>
  <xdr:twoCellAnchor>
    <xdr:from>
      <xdr:col>5</xdr:col>
      <xdr:colOff>57150</xdr:colOff>
      <xdr:row>1193</xdr:row>
      <xdr:rowOff>19050</xdr:rowOff>
    </xdr:from>
    <xdr:to>
      <xdr:col>5</xdr:col>
      <xdr:colOff>219055</xdr:colOff>
      <xdr:row>1193</xdr:row>
      <xdr:rowOff>180955</xdr:rowOff>
    </xdr:to>
    <xdr:pic>
      <xdr:nvPicPr>
        <xdr:cNvPr id="3118" name="그림 3117" descr="1">
          <a:extLst>
            <a:ext uri="{FF2B5EF4-FFF2-40B4-BE49-F238E27FC236}">
              <a16:creationId xmlns:a16="http://schemas.microsoft.com/office/drawing/2014/main" id="{4568971C-F993-4705-90D1-10FDAF60DBE5}"/>
            </a:ext>
          </a:extLst>
        </xdr:cNvPr>
        <xdr:cNvPicPr>
          <a:picLocks/>
        </xdr:cNvPicPr>
      </xdr:nvPicPr>
      <xdr:blipFill>
        <a:blip xmlns:r="http://schemas.openxmlformats.org/officeDocument/2006/relationships" r:embed="rId62">
          <a:alphaModFix amt="45000"/>
        </a:blip>
        <a:stretch>
          <a:fillRect/>
        </a:stretch>
      </xdr:blipFill>
      <xdr:spPr>
        <a:xfrm>
          <a:off x="10972800" y="530342475"/>
          <a:ext cx="161905" cy="161905"/>
        </a:xfrm>
        <a:prstGeom prst="rect">
          <a:avLst/>
        </a:prstGeom>
      </xdr:spPr>
    </xdr:pic>
    <xdr:clientData/>
  </xdr:twoCellAnchor>
  <xdr:twoCellAnchor>
    <xdr:from>
      <xdr:col>5</xdr:col>
      <xdr:colOff>57150</xdr:colOff>
      <xdr:row>1199</xdr:row>
      <xdr:rowOff>19050</xdr:rowOff>
    </xdr:from>
    <xdr:to>
      <xdr:col>5</xdr:col>
      <xdr:colOff>219055</xdr:colOff>
      <xdr:row>1199</xdr:row>
      <xdr:rowOff>180955</xdr:rowOff>
    </xdr:to>
    <xdr:pic>
      <xdr:nvPicPr>
        <xdr:cNvPr id="3145" name="그림 3144" descr="1">
          <a:extLst>
            <a:ext uri="{FF2B5EF4-FFF2-40B4-BE49-F238E27FC236}">
              <a16:creationId xmlns:a16="http://schemas.microsoft.com/office/drawing/2014/main" id="{7AEB9156-03DE-4BA1-9675-1D7C633A3DED}"/>
            </a:ext>
          </a:extLst>
        </xdr:cNvPr>
        <xdr:cNvPicPr>
          <a:picLocks/>
        </xdr:cNvPicPr>
      </xdr:nvPicPr>
      <xdr:blipFill>
        <a:blip xmlns:r="http://schemas.openxmlformats.org/officeDocument/2006/relationships" r:embed="rId62">
          <a:alphaModFix amt="45000"/>
        </a:blip>
        <a:stretch>
          <a:fillRect/>
        </a:stretch>
      </xdr:blipFill>
      <xdr:spPr>
        <a:xfrm>
          <a:off x="10972800" y="531428325"/>
          <a:ext cx="161905" cy="161905"/>
        </a:xfrm>
        <a:prstGeom prst="rect">
          <a:avLst/>
        </a:prstGeom>
      </xdr:spPr>
    </xdr:pic>
    <xdr:clientData/>
  </xdr:twoCellAnchor>
  <xdr:twoCellAnchor>
    <xdr:from>
      <xdr:col>5</xdr:col>
      <xdr:colOff>57150</xdr:colOff>
      <xdr:row>1206</xdr:row>
      <xdr:rowOff>19050</xdr:rowOff>
    </xdr:from>
    <xdr:to>
      <xdr:col>5</xdr:col>
      <xdr:colOff>219055</xdr:colOff>
      <xdr:row>1206</xdr:row>
      <xdr:rowOff>180955</xdr:rowOff>
    </xdr:to>
    <xdr:pic>
      <xdr:nvPicPr>
        <xdr:cNvPr id="3146" name="그림 3145" descr="1">
          <a:extLst>
            <a:ext uri="{FF2B5EF4-FFF2-40B4-BE49-F238E27FC236}">
              <a16:creationId xmlns:a16="http://schemas.microsoft.com/office/drawing/2014/main" id="{7404DF60-D668-48AC-8224-72E1FD401BF8}"/>
            </a:ext>
          </a:extLst>
        </xdr:cNvPr>
        <xdr:cNvPicPr>
          <a:picLocks/>
        </xdr:cNvPicPr>
      </xdr:nvPicPr>
      <xdr:blipFill>
        <a:blip xmlns:r="http://schemas.openxmlformats.org/officeDocument/2006/relationships" r:embed="rId62">
          <a:alphaModFix amt="45000"/>
        </a:blip>
        <a:stretch>
          <a:fillRect/>
        </a:stretch>
      </xdr:blipFill>
      <xdr:spPr>
        <a:xfrm>
          <a:off x="10972800" y="532695150"/>
          <a:ext cx="161905" cy="161905"/>
        </a:xfrm>
        <a:prstGeom prst="rect">
          <a:avLst/>
        </a:prstGeom>
      </xdr:spPr>
    </xdr:pic>
    <xdr:clientData/>
  </xdr:twoCellAnchor>
  <xdr:twoCellAnchor>
    <xdr:from>
      <xdr:col>5</xdr:col>
      <xdr:colOff>57150</xdr:colOff>
      <xdr:row>1212</xdr:row>
      <xdr:rowOff>19050</xdr:rowOff>
    </xdr:from>
    <xdr:to>
      <xdr:col>5</xdr:col>
      <xdr:colOff>219055</xdr:colOff>
      <xdr:row>1212</xdr:row>
      <xdr:rowOff>180955</xdr:rowOff>
    </xdr:to>
    <xdr:pic>
      <xdr:nvPicPr>
        <xdr:cNvPr id="3147" name="그림 3146" descr="1">
          <a:extLst>
            <a:ext uri="{FF2B5EF4-FFF2-40B4-BE49-F238E27FC236}">
              <a16:creationId xmlns:a16="http://schemas.microsoft.com/office/drawing/2014/main" id="{9EB2436D-EB95-4FA2-BBF1-E0612DAB8251}"/>
            </a:ext>
          </a:extLst>
        </xdr:cNvPr>
        <xdr:cNvPicPr>
          <a:picLocks/>
        </xdr:cNvPicPr>
      </xdr:nvPicPr>
      <xdr:blipFill>
        <a:blip xmlns:r="http://schemas.openxmlformats.org/officeDocument/2006/relationships" r:embed="rId62">
          <a:alphaModFix amt="45000"/>
        </a:blip>
        <a:stretch>
          <a:fillRect/>
        </a:stretch>
      </xdr:blipFill>
      <xdr:spPr>
        <a:xfrm>
          <a:off x="10972800" y="533781000"/>
          <a:ext cx="161905" cy="161905"/>
        </a:xfrm>
        <a:prstGeom prst="rect">
          <a:avLst/>
        </a:prstGeom>
      </xdr:spPr>
    </xdr:pic>
    <xdr:clientData/>
  </xdr:twoCellAnchor>
  <xdr:twoCellAnchor>
    <xdr:from>
      <xdr:col>5</xdr:col>
      <xdr:colOff>57150</xdr:colOff>
      <xdr:row>1247</xdr:row>
      <xdr:rowOff>19050</xdr:rowOff>
    </xdr:from>
    <xdr:to>
      <xdr:col>5</xdr:col>
      <xdr:colOff>219055</xdr:colOff>
      <xdr:row>1247</xdr:row>
      <xdr:rowOff>180955</xdr:rowOff>
    </xdr:to>
    <xdr:pic>
      <xdr:nvPicPr>
        <xdr:cNvPr id="3149" name="그림 3148" descr="1">
          <a:extLst>
            <a:ext uri="{FF2B5EF4-FFF2-40B4-BE49-F238E27FC236}">
              <a16:creationId xmlns:a16="http://schemas.microsoft.com/office/drawing/2014/main" id="{19194A5C-D9E9-4622-A422-DBA72CB621E7}"/>
            </a:ext>
          </a:extLst>
        </xdr:cNvPr>
        <xdr:cNvPicPr>
          <a:picLocks/>
        </xdr:cNvPicPr>
      </xdr:nvPicPr>
      <xdr:blipFill>
        <a:blip xmlns:r="http://schemas.openxmlformats.org/officeDocument/2006/relationships" r:embed="rId62">
          <a:alphaModFix amt="45000"/>
        </a:blip>
        <a:stretch>
          <a:fillRect/>
        </a:stretch>
      </xdr:blipFill>
      <xdr:spPr>
        <a:xfrm>
          <a:off x="10972800" y="557850675"/>
          <a:ext cx="161905" cy="161905"/>
        </a:xfrm>
        <a:prstGeom prst="rect">
          <a:avLst/>
        </a:prstGeom>
      </xdr:spPr>
    </xdr:pic>
    <xdr:clientData/>
  </xdr:twoCellAnchor>
  <xdr:twoCellAnchor>
    <xdr:from>
      <xdr:col>5</xdr:col>
      <xdr:colOff>57150</xdr:colOff>
      <xdr:row>1251</xdr:row>
      <xdr:rowOff>19050</xdr:rowOff>
    </xdr:from>
    <xdr:to>
      <xdr:col>5</xdr:col>
      <xdr:colOff>219055</xdr:colOff>
      <xdr:row>1251</xdr:row>
      <xdr:rowOff>180955</xdr:rowOff>
    </xdr:to>
    <xdr:pic>
      <xdr:nvPicPr>
        <xdr:cNvPr id="3150" name="그림 3149" descr="1">
          <a:extLst>
            <a:ext uri="{FF2B5EF4-FFF2-40B4-BE49-F238E27FC236}">
              <a16:creationId xmlns:a16="http://schemas.microsoft.com/office/drawing/2014/main" id="{A57E1723-0C18-4115-A241-E4C951147C18}"/>
            </a:ext>
          </a:extLst>
        </xdr:cNvPr>
        <xdr:cNvPicPr>
          <a:picLocks/>
        </xdr:cNvPicPr>
      </xdr:nvPicPr>
      <xdr:blipFill>
        <a:blip xmlns:r="http://schemas.openxmlformats.org/officeDocument/2006/relationships" r:embed="rId62">
          <a:alphaModFix amt="45000"/>
        </a:blip>
        <a:stretch>
          <a:fillRect/>
        </a:stretch>
      </xdr:blipFill>
      <xdr:spPr>
        <a:xfrm>
          <a:off x="10972800" y="558574575"/>
          <a:ext cx="161905" cy="161905"/>
        </a:xfrm>
        <a:prstGeom prst="rect">
          <a:avLst/>
        </a:prstGeom>
      </xdr:spPr>
    </xdr:pic>
    <xdr:clientData/>
  </xdr:twoCellAnchor>
  <xdr:twoCellAnchor>
    <xdr:from>
      <xdr:col>5</xdr:col>
      <xdr:colOff>57150</xdr:colOff>
      <xdr:row>1255</xdr:row>
      <xdr:rowOff>19050</xdr:rowOff>
    </xdr:from>
    <xdr:to>
      <xdr:col>5</xdr:col>
      <xdr:colOff>219055</xdr:colOff>
      <xdr:row>1255</xdr:row>
      <xdr:rowOff>180955</xdr:rowOff>
    </xdr:to>
    <xdr:pic>
      <xdr:nvPicPr>
        <xdr:cNvPr id="3151" name="그림 3150" descr="1">
          <a:extLst>
            <a:ext uri="{FF2B5EF4-FFF2-40B4-BE49-F238E27FC236}">
              <a16:creationId xmlns:a16="http://schemas.microsoft.com/office/drawing/2014/main" id="{DC9AFB10-FCCB-4A54-8DCB-2E0724CB988E}"/>
            </a:ext>
          </a:extLst>
        </xdr:cNvPr>
        <xdr:cNvPicPr>
          <a:picLocks/>
        </xdr:cNvPicPr>
      </xdr:nvPicPr>
      <xdr:blipFill>
        <a:blip xmlns:r="http://schemas.openxmlformats.org/officeDocument/2006/relationships" r:embed="rId62">
          <a:alphaModFix amt="45000"/>
        </a:blip>
        <a:stretch>
          <a:fillRect/>
        </a:stretch>
      </xdr:blipFill>
      <xdr:spPr>
        <a:xfrm>
          <a:off x="10972800" y="559298475"/>
          <a:ext cx="161905" cy="161905"/>
        </a:xfrm>
        <a:prstGeom prst="rect">
          <a:avLst/>
        </a:prstGeom>
      </xdr:spPr>
    </xdr:pic>
    <xdr:clientData/>
  </xdr:twoCellAnchor>
  <xdr:twoCellAnchor>
    <xdr:from>
      <xdr:col>5</xdr:col>
      <xdr:colOff>57150</xdr:colOff>
      <xdr:row>1261</xdr:row>
      <xdr:rowOff>19000</xdr:rowOff>
    </xdr:from>
    <xdr:to>
      <xdr:col>5</xdr:col>
      <xdr:colOff>219055</xdr:colOff>
      <xdr:row>1261</xdr:row>
      <xdr:rowOff>180905</xdr:rowOff>
    </xdr:to>
    <xdr:pic>
      <xdr:nvPicPr>
        <xdr:cNvPr id="3152" name="그림 3151" descr="1">
          <a:extLst>
            <a:ext uri="{FF2B5EF4-FFF2-40B4-BE49-F238E27FC236}">
              <a16:creationId xmlns:a16="http://schemas.microsoft.com/office/drawing/2014/main" id="{2AAC4973-6ADE-435A-A943-6FE0F143B70B}"/>
            </a:ext>
          </a:extLst>
        </xdr:cNvPr>
        <xdr:cNvPicPr>
          <a:picLocks/>
        </xdr:cNvPicPr>
      </xdr:nvPicPr>
      <xdr:blipFill>
        <a:blip xmlns:r="http://schemas.openxmlformats.org/officeDocument/2006/relationships" r:embed="rId62">
          <a:alphaModFix amt="45000"/>
        </a:blip>
        <a:stretch>
          <a:fillRect/>
        </a:stretch>
      </xdr:blipFill>
      <xdr:spPr>
        <a:xfrm>
          <a:off x="10972800" y="560384275"/>
          <a:ext cx="161905" cy="161905"/>
        </a:xfrm>
        <a:prstGeom prst="rect">
          <a:avLst/>
        </a:prstGeom>
      </xdr:spPr>
    </xdr:pic>
    <xdr:clientData/>
  </xdr:twoCellAnchor>
  <xdr:twoCellAnchor>
    <xdr:from>
      <xdr:col>5</xdr:col>
      <xdr:colOff>57150</xdr:colOff>
      <xdr:row>1269</xdr:row>
      <xdr:rowOff>19050</xdr:rowOff>
    </xdr:from>
    <xdr:to>
      <xdr:col>5</xdr:col>
      <xdr:colOff>219055</xdr:colOff>
      <xdr:row>1269</xdr:row>
      <xdr:rowOff>180955</xdr:rowOff>
    </xdr:to>
    <xdr:pic>
      <xdr:nvPicPr>
        <xdr:cNvPr id="3153" name="그림 3152" descr="1">
          <a:extLst>
            <a:ext uri="{FF2B5EF4-FFF2-40B4-BE49-F238E27FC236}">
              <a16:creationId xmlns:a16="http://schemas.microsoft.com/office/drawing/2014/main" id="{C4C48FF0-B9E4-4ACF-87A6-71797FE7C5B6}"/>
            </a:ext>
          </a:extLst>
        </xdr:cNvPr>
        <xdr:cNvPicPr>
          <a:picLocks/>
        </xdr:cNvPicPr>
      </xdr:nvPicPr>
      <xdr:blipFill>
        <a:blip xmlns:r="http://schemas.openxmlformats.org/officeDocument/2006/relationships" r:embed="rId62">
          <a:alphaModFix amt="45000"/>
        </a:blip>
        <a:stretch>
          <a:fillRect/>
        </a:stretch>
      </xdr:blipFill>
      <xdr:spPr>
        <a:xfrm>
          <a:off x="10972800" y="561832125"/>
          <a:ext cx="161905" cy="161905"/>
        </a:xfrm>
        <a:prstGeom prst="rect">
          <a:avLst/>
        </a:prstGeom>
      </xdr:spPr>
    </xdr:pic>
    <xdr:clientData/>
  </xdr:twoCellAnchor>
  <xdr:twoCellAnchor>
    <xdr:from>
      <xdr:col>5</xdr:col>
      <xdr:colOff>9525</xdr:colOff>
      <xdr:row>1343</xdr:row>
      <xdr:rowOff>19050</xdr:rowOff>
    </xdr:from>
    <xdr:to>
      <xdr:col>5</xdr:col>
      <xdr:colOff>171430</xdr:colOff>
      <xdr:row>1343</xdr:row>
      <xdr:rowOff>180955</xdr:rowOff>
    </xdr:to>
    <xdr:pic>
      <xdr:nvPicPr>
        <xdr:cNvPr id="3158" name="그림 3157" descr="Ⅰ">
          <a:extLst>
            <a:ext uri="{FF2B5EF4-FFF2-40B4-BE49-F238E27FC236}">
              <a16:creationId xmlns:a16="http://schemas.microsoft.com/office/drawing/2014/main" id="{153F4F22-DD94-47BD-B6FB-91D3464D1F30}"/>
            </a:ext>
          </a:extLst>
        </xdr:cNvPr>
        <xdr:cNvPicPr>
          <a:picLocks/>
        </xdr:cNvPicPr>
      </xdr:nvPicPr>
      <xdr:blipFill>
        <a:blip xmlns:r="http://schemas.openxmlformats.org/officeDocument/2006/relationships" r:embed="rId61">
          <a:alphaModFix amt="45000"/>
        </a:blip>
        <a:stretch>
          <a:fillRect/>
        </a:stretch>
      </xdr:blipFill>
      <xdr:spPr>
        <a:xfrm>
          <a:off x="10925175" y="600017850"/>
          <a:ext cx="161905" cy="161905"/>
        </a:xfrm>
        <a:prstGeom prst="rect">
          <a:avLst/>
        </a:prstGeom>
      </xdr:spPr>
    </xdr:pic>
    <xdr:clientData/>
  </xdr:twoCellAnchor>
  <xdr:twoCellAnchor>
    <xdr:from>
      <xdr:col>5</xdr:col>
      <xdr:colOff>57150</xdr:colOff>
      <xdr:row>1298</xdr:row>
      <xdr:rowOff>19050</xdr:rowOff>
    </xdr:from>
    <xdr:to>
      <xdr:col>5</xdr:col>
      <xdr:colOff>219055</xdr:colOff>
      <xdr:row>1298</xdr:row>
      <xdr:rowOff>180955</xdr:rowOff>
    </xdr:to>
    <xdr:pic>
      <xdr:nvPicPr>
        <xdr:cNvPr id="3159" name="그림 3158" descr="1">
          <a:extLst>
            <a:ext uri="{FF2B5EF4-FFF2-40B4-BE49-F238E27FC236}">
              <a16:creationId xmlns:a16="http://schemas.microsoft.com/office/drawing/2014/main" id="{C25BAEEA-9808-4572-A22F-B5BDBA70FBA8}"/>
            </a:ext>
          </a:extLst>
        </xdr:cNvPr>
        <xdr:cNvPicPr>
          <a:picLocks/>
        </xdr:cNvPicPr>
      </xdr:nvPicPr>
      <xdr:blipFill>
        <a:blip xmlns:r="http://schemas.openxmlformats.org/officeDocument/2006/relationships" r:embed="rId62">
          <a:alphaModFix amt="45000"/>
        </a:blip>
        <a:stretch>
          <a:fillRect/>
        </a:stretch>
      </xdr:blipFill>
      <xdr:spPr>
        <a:xfrm>
          <a:off x="10972800" y="591873975"/>
          <a:ext cx="161905" cy="161905"/>
        </a:xfrm>
        <a:prstGeom prst="rect">
          <a:avLst/>
        </a:prstGeom>
      </xdr:spPr>
    </xdr:pic>
    <xdr:clientData/>
  </xdr:twoCellAnchor>
  <xdr:twoCellAnchor>
    <xdr:from>
      <xdr:col>5</xdr:col>
      <xdr:colOff>57150</xdr:colOff>
      <xdr:row>1303</xdr:row>
      <xdr:rowOff>19050</xdr:rowOff>
    </xdr:from>
    <xdr:to>
      <xdr:col>5</xdr:col>
      <xdr:colOff>219055</xdr:colOff>
      <xdr:row>1303</xdr:row>
      <xdr:rowOff>180955</xdr:rowOff>
    </xdr:to>
    <xdr:pic>
      <xdr:nvPicPr>
        <xdr:cNvPr id="3160" name="그림 3159" descr="1">
          <a:extLst>
            <a:ext uri="{FF2B5EF4-FFF2-40B4-BE49-F238E27FC236}">
              <a16:creationId xmlns:a16="http://schemas.microsoft.com/office/drawing/2014/main" id="{F18C9050-A25F-4CC9-9E3E-89B3637C7F41}"/>
            </a:ext>
          </a:extLst>
        </xdr:cNvPr>
        <xdr:cNvPicPr>
          <a:picLocks/>
        </xdr:cNvPicPr>
      </xdr:nvPicPr>
      <xdr:blipFill>
        <a:blip xmlns:r="http://schemas.openxmlformats.org/officeDocument/2006/relationships" r:embed="rId62">
          <a:alphaModFix amt="45000"/>
        </a:blip>
        <a:stretch>
          <a:fillRect/>
        </a:stretch>
      </xdr:blipFill>
      <xdr:spPr>
        <a:xfrm>
          <a:off x="10972800" y="592778850"/>
          <a:ext cx="161905" cy="161905"/>
        </a:xfrm>
        <a:prstGeom prst="rect">
          <a:avLst/>
        </a:prstGeom>
      </xdr:spPr>
    </xdr:pic>
    <xdr:clientData/>
  </xdr:twoCellAnchor>
  <xdr:twoCellAnchor>
    <xdr:from>
      <xdr:col>5</xdr:col>
      <xdr:colOff>57150</xdr:colOff>
      <xdr:row>1311</xdr:row>
      <xdr:rowOff>19050</xdr:rowOff>
    </xdr:from>
    <xdr:to>
      <xdr:col>5</xdr:col>
      <xdr:colOff>219055</xdr:colOff>
      <xdr:row>1311</xdr:row>
      <xdr:rowOff>180955</xdr:rowOff>
    </xdr:to>
    <xdr:pic>
      <xdr:nvPicPr>
        <xdr:cNvPr id="3161" name="그림 3160" descr="1">
          <a:extLst>
            <a:ext uri="{FF2B5EF4-FFF2-40B4-BE49-F238E27FC236}">
              <a16:creationId xmlns:a16="http://schemas.microsoft.com/office/drawing/2014/main" id="{30EF7034-413F-4DD1-8631-4F65DE44624A}"/>
            </a:ext>
          </a:extLst>
        </xdr:cNvPr>
        <xdr:cNvPicPr>
          <a:picLocks/>
        </xdr:cNvPicPr>
      </xdr:nvPicPr>
      <xdr:blipFill>
        <a:blip xmlns:r="http://schemas.openxmlformats.org/officeDocument/2006/relationships" r:embed="rId62">
          <a:alphaModFix amt="45000"/>
        </a:blip>
        <a:stretch>
          <a:fillRect/>
        </a:stretch>
      </xdr:blipFill>
      <xdr:spPr>
        <a:xfrm>
          <a:off x="10972800" y="594226650"/>
          <a:ext cx="161905" cy="161905"/>
        </a:xfrm>
        <a:prstGeom prst="rect">
          <a:avLst/>
        </a:prstGeom>
      </xdr:spPr>
    </xdr:pic>
    <xdr:clientData/>
  </xdr:twoCellAnchor>
  <xdr:twoCellAnchor>
    <xdr:from>
      <xdr:col>5</xdr:col>
      <xdr:colOff>57150</xdr:colOff>
      <xdr:row>1321</xdr:row>
      <xdr:rowOff>19050</xdr:rowOff>
    </xdr:from>
    <xdr:to>
      <xdr:col>5</xdr:col>
      <xdr:colOff>219055</xdr:colOff>
      <xdr:row>1321</xdr:row>
      <xdr:rowOff>180955</xdr:rowOff>
    </xdr:to>
    <xdr:pic>
      <xdr:nvPicPr>
        <xdr:cNvPr id="3162" name="그림 3161" descr="1">
          <a:extLst>
            <a:ext uri="{FF2B5EF4-FFF2-40B4-BE49-F238E27FC236}">
              <a16:creationId xmlns:a16="http://schemas.microsoft.com/office/drawing/2014/main" id="{AF2BC37B-48BD-467E-A6B9-905EFEB1D996}"/>
            </a:ext>
          </a:extLst>
        </xdr:cNvPr>
        <xdr:cNvPicPr>
          <a:picLocks/>
        </xdr:cNvPicPr>
      </xdr:nvPicPr>
      <xdr:blipFill>
        <a:blip xmlns:r="http://schemas.openxmlformats.org/officeDocument/2006/relationships" r:embed="rId62">
          <a:alphaModFix amt="45000"/>
        </a:blip>
        <a:stretch>
          <a:fillRect/>
        </a:stretch>
      </xdr:blipFill>
      <xdr:spPr>
        <a:xfrm>
          <a:off x="10972800" y="596036400"/>
          <a:ext cx="161905" cy="161905"/>
        </a:xfrm>
        <a:prstGeom prst="rect">
          <a:avLst/>
        </a:prstGeom>
      </xdr:spPr>
    </xdr:pic>
    <xdr:clientData/>
  </xdr:twoCellAnchor>
  <xdr:twoCellAnchor>
    <xdr:from>
      <xdr:col>5</xdr:col>
      <xdr:colOff>57150</xdr:colOff>
      <xdr:row>1328</xdr:row>
      <xdr:rowOff>19050</xdr:rowOff>
    </xdr:from>
    <xdr:to>
      <xdr:col>5</xdr:col>
      <xdr:colOff>219055</xdr:colOff>
      <xdr:row>1328</xdr:row>
      <xdr:rowOff>180955</xdr:rowOff>
    </xdr:to>
    <xdr:pic>
      <xdr:nvPicPr>
        <xdr:cNvPr id="3163" name="그림 3162" descr="1">
          <a:extLst>
            <a:ext uri="{FF2B5EF4-FFF2-40B4-BE49-F238E27FC236}">
              <a16:creationId xmlns:a16="http://schemas.microsoft.com/office/drawing/2014/main" id="{7DB95F9C-392F-4C94-8A5E-0A5976EACADF}"/>
            </a:ext>
          </a:extLst>
        </xdr:cNvPr>
        <xdr:cNvPicPr>
          <a:picLocks/>
        </xdr:cNvPicPr>
      </xdr:nvPicPr>
      <xdr:blipFill>
        <a:blip xmlns:r="http://schemas.openxmlformats.org/officeDocument/2006/relationships" r:embed="rId62">
          <a:alphaModFix amt="45000"/>
        </a:blip>
        <a:stretch>
          <a:fillRect/>
        </a:stretch>
      </xdr:blipFill>
      <xdr:spPr>
        <a:xfrm>
          <a:off x="10972800" y="597303225"/>
          <a:ext cx="161905" cy="161905"/>
        </a:xfrm>
        <a:prstGeom prst="rect">
          <a:avLst/>
        </a:prstGeom>
      </xdr:spPr>
    </xdr:pic>
    <xdr:clientData/>
  </xdr:twoCellAnchor>
  <xdr:twoCellAnchor>
    <xdr:from>
      <xdr:col>5</xdr:col>
      <xdr:colOff>57150</xdr:colOff>
      <xdr:row>1333</xdr:row>
      <xdr:rowOff>19050</xdr:rowOff>
    </xdr:from>
    <xdr:to>
      <xdr:col>5</xdr:col>
      <xdr:colOff>219055</xdr:colOff>
      <xdr:row>1333</xdr:row>
      <xdr:rowOff>180955</xdr:rowOff>
    </xdr:to>
    <xdr:pic>
      <xdr:nvPicPr>
        <xdr:cNvPr id="3164" name="그림 3163" descr="1">
          <a:extLst>
            <a:ext uri="{FF2B5EF4-FFF2-40B4-BE49-F238E27FC236}">
              <a16:creationId xmlns:a16="http://schemas.microsoft.com/office/drawing/2014/main" id="{EF15CD33-8DCA-45B5-83FD-0D37453F9183}"/>
            </a:ext>
          </a:extLst>
        </xdr:cNvPr>
        <xdr:cNvPicPr>
          <a:picLocks/>
        </xdr:cNvPicPr>
      </xdr:nvPicPr>
      <xdr:blipFill>
        <a:blip xmlns:r="http://schemas.openxmlformats.org/officeDocument/2006/relationships" r:embed="rId62">
          <a:alphaModFix amt="45000"/>
        </a:blip>
        <a:stretch>
          <a:fillRect/>
        </a:stretch>
      </xdr:blipFill>
      <xdr:spPr>
        <a:xfrm>
          <a:off x="10972800" y="598208100"/>
          <a:ext cx="161905" cy="161905"/>
        </a:xfrm>
        <a:prstGeom prst="rect">
          <a:avLst/>
        </a:prstGeom>
      </xdr:spPr>
    </xdr:pic>
    <xdr:clientData/>
  </xdr:twoCellAnchor>
  <xdr:twoCellAnchor>
    <xdr:from>
      <xdr:col>5</xdr:col>
      <xdr:colOff>57150</xdr:colOff>
      <xdr:row>1344</xdr:row>
      <xdr:rowOff>19050</xdr:rowOff>
    </xdr:from>
    <xdr:to>
      <xdr:col>5</xdr:col>
      <xdr:colOff>219055</xdr:colOff>
      <xdr:row>1344</xdr:row>
      <xdr:rowOff>180955</xdr:rowOff>
    </xdr:to>
    <xdr:pic>
      <xdr:nvPicPr>
        <xdr:cNvPr id="3165" name="그림 3164" descr="1">
          <a:extLst>
            <a:ext uri="{FF2B5EF4-FFF2-40B4-BE49-F238E27FC236}">
              <a16:creationId xmlns:a16="http://schemas.microsoft.com/office/drawing/2014/main" id="{D7B21DAF-6B04-4A47-8E37-5487E8F95F00}"/>
            </a:ext>
          </a:extLst>
        </xdr:cNvPr>
        <xdr:cNvPicPr>
          <a:picLocks/>
        </xdr:cNvPicPr>
      </xdr:nvPicPr>
      <xdr:blipFill>
        <a:blip xmlns:r="http://schemas.openxmlformats.org/officeDocument/2006/relationships" r:embed="rId62">
          <a:alphaModFix amt="45000"/>
        </a:blip>
        <a:stretch>
          <a:fillRect/>
        </a:stretch>
      </xdr:blipFill>
      <xdr:spPr>
        <a:xfrm>
          <a:off x="10972800" y="600198825"/>
          <a:ext cx="161905" cy="161905"/>
        </a:xfrm>
        <a:prstGeom prst="rect">
          <a:avLst/>
        </a:prstGeom>
      </xdr:spPr>
    </xdr:pic>
    <xdr:clientData/>
  </xdr:twoCellAnchor>
  <xdr:twoCellAnchor>
    <xdr:from>
      <xdr:col>5</xdr:col>
      <xdr:colOff>57150</xdr:colOff>
      <xdr:row>1352</xdr:row>
      <xdr:rowOff>19050</xdr:rowOff>
    </xdr:from>
    <xdr:to>
      <xdr:col>5</xdr:col>
      <xdr:colOff>219055</xdr:colOff>
      <xdr:row>1352</xdr:row>
      <xdr:rowOff>180955</xdr:rowOff>
    </xdr:to>
    <xdr:pic>
      <xdr:nvPicPr>
        <xdr:cNvPr id="3166" name="그림 3165" descr="1">
          <a:extLst>
            <a:ext uri="{FF2B5EF4-FFF2-40B4-BE49-F238E27FC236}">
              <a16:creationId xmlns:a16="http://schemas.microsoft.com/office/drawing/2014/main" id="{D99A0D20-83FC-4981-80E7-CBE9BF142C43}"/>
            </a:ext>
          </a:extLst>
        </xdr:cNvPr>
        <xdr:cNvPicPr>
          <a:picLocks/>
        </xdr:cNvPicPr>
      </xdr:nvPicPr>
      <xdr:blipFill>
        <a:blip xmlns:r="http://schemas.openxmlformats.org/officeDocument/2006/relationships" r:embed="rId62">
          <a:alphaModFix amt="45000"/>
        </a:blip>
        <a:stretch>
          <a:fillRect/>
        </a:stretch>
      </xdr:blipFill>
      <xdr:spPr>
        <a:xfrm>
          <a:off x="10972800" y="601646625"/>
          <a:ext cx="161905" cy="161905"/>
        </a:xfrm>
        <a:prstGeom prst="rect">
          <a:avLst/>
        </a:prstGeom>
      </xdr:spPr>
    </xdr:pic>
    <xdr:clientData/>
  </xdr:twoCellAnchor>
  <xdr:twoCellAnchor>
    <xdr:from>
      <xdr:col>5</xdr:col>
      <xdr:colOff>57150</xdr:colOff>
      <xdr:row>1384</xdr:row>
      <xdr:rowOff>19050</xdr:rowOff>
    </xdr:from>
    <xdr:to>
      <xdr:col>5</xdr:col>
      <xdr:colOff>219055</xdr:colOff>
      <xdr:row>1384</xdr:row>
      <xdr:rowOff>180955</xdr:rowOff>
    </xdr:to>
    <xdr:pic>
      <xdr:nvPicPr>
        <xdr:cNvPr id="3168" name="그림 3167" descr="1">
          <a:extLst>
            <a:ext uri="{FF2B5EF4-FFF2-40B4-BE49-F238E27FC236}">
              <a16:creationId xmlns:a16="http://schemas.microsoft.com/office/drawing/2014/main" id="{A6DCA656-924B-4ADA-8165-4CB313C0AE88}"/>
            </a:ext>
          </a:extLst>
        </xdr:cNvPr>
        <xdr:cNvPicPr>
          <a:picLocks/>
        </xdr:cNvPicPr>
      </xdr:nvPicPr>
      <xdr:blipFill>
        <a:blip xmlns:r="http://schemas.openxmlformats.org/officeDocument/2006/relationships" r:embed="rId62">
          <a:alphaModFix amt="45000"/>
        </a:blip>
        <a:stretch>
          <a:fillRect/>
        </a:stretch>
      </xdr:blipFill>
      <xdr:spPr>
        <a:xfrm>
          <a:off x="10972800" y="628249950"/>
          <a:ext cx="161905" cy="161905"/>
        </a:xfrm>
        <a:prstGeom prst="rect">
          <a:avLst/>
        </a:prstGeom>
      </xdr:spPr>
    </xdr:pic>
    <xdr:clientData/>
  </xdr:twoCellAnchor>
  <xdr:twoCellAnchor>
    <xdr:from>
      <xdr:col>5</xdr:col>
      <xdr:colOff>57150</xdr:colOff>
      <xdr:row>1388</xdr:row>
      <xdr:rowOff>19050</xdr:rowOff>
    </xdr:from>
    <xdr:to>
      <xdr:col>5</xdr:col>
      <xdr:colOff>219055</xdr:colOff>
      <xdr:row>1388</xdr:row>
      <xdr:rowOff>180955</xdr:rowOff>
    </xdr:to>
    <xdr:pic>
      <xdr:nvPicPr>
        <xdr:cNvPr id="3195" name="그림 3194" descr="1">
          <a:extLst>
            <a:ext uri="{FF2B5EF4-FFF2-40B4-BE49-F238E27FC236}">
              <a16:creationId xmlns:a16="http://schemas.microsoft.com/office/drawing/2014/main" id="{5FBD2EAB-82E1-40BA-916C-0D741930D6F4}"/>
            </a:ext>
          </a:extLst>
        </xdr:cNvPr>
        <xdr:cNvPicPr>
          <a:picLocks/>
        </xdr:cNvPicPr>
      </xdr:nvPicPr>
      <xdr:blipFill>
        <a:blip xmlns:r="http://schemas.openxmlformats.org/officeDocument/2006/relationships" r:embed="rId62">
          <a:alphaModFix amt="45000"/>
        </a:blip>
        <a:stretch>
          <a:fillRect/>
        </a:stretch>
      </xdr:blipFill>
      <xdr:spPr>
        <a:xfrm>
          <a:off x="10972800" y="628973850"/>
          <a:ext cx="161905" cy="161905"/>
        </a:xfrm>
        <a:prstGeom prst="rect">
          <a:avLst/>
        </a:prstGeom>
      </xdr:spPr>
    </xdr:pic>
    <xdr:clientData/>
  </xdr:twoCellAnchor>
  <xdr:twoCellAnchor>
    <xdr:from>
      <xdr:col>5</xdr:col>
      <xdr:colOff>57150</xdr:colOff>
      <xdr:row>1394</xdr:row>
      <xdr:rowOff>19050</xdr:rowOff>
    </xdr:from>
    <xdr:to>
      <xdr:col>5</xdr:col>
      <xdr:colOff>219055</xdr:colOff>
      <xdr:row>1394</xdr:row>
      <xdr:rowOff>180955</xdr:rowOff>
    </xdr:to>
    <xdr:pic>
      <xdr:nvPicPr>
        <xdr:cNvPr id="3196" name="그림 3195" descr="1">
          <a:extLst>
            <a:ext uri="{FF2B5EF4-FFF2-40B4-BE49-F238E27FC236}">
              <a16:creationId xmlns:a16="http://schemas.microsoft.com/office/drawing/2014/main" id="{5BE2F668-92B3-4E84-A510-8D74B34ABF63}"/>
            </a:ext>
          </a:extLst>
        </xdr:cNvPr>
        <xdr:cNvPicPr>
          <a:picLocks/>
        </xdr:cNvPicPr>
      </xdr:nvPicPr>
      <xdr:blipFill>
        <a:blip xmlns:r="http://schemas.openxmlformats.org/officeDocument/2006/relationships" r:embed="rId62">
          <a:alphaModFix amt="45000"/>
        </a:blip>
        <a:stretch>
          <a:fillRect/>
        </a:stretch>
      </xdr:blipFill>
      <xdr:spPr>
        <a:xfrm>
          <a:off x="10972800" y="630059700"/>
          <a:ext cx="161905" cy="161905"/>
        </a:xfrm>
        <a:prstGeom prst="rect">
          <a:avLst/>
        </a:prstGeom>
      </xdr:spPr>
    </xdr:pic>
    <xdr:clientData/>
  </xdr:twoCellAnchor>
  <xdr:twoCellAnchor>
    <xdr:from>
      <xdr:col>5</xdr:col>
      <xdr:colOff>57150</xdr:colOff>
      <xdr:row>1405</xdr:row>
      <xdr:rowOff>19050</xdr:rowOff>
    </xdr:from>
    <xdr:to>
      <xdr:col>5</xdr:col>
      <xdr:colOff>219055</xdr:colOff>
      <xdr:row>1405</xdr:row>
      <xdr:rowOff>180955</xdr:rowOff>
    </xdr:to>
    <xdr:pic>
      <xdr:nvPicPr>
        <xdr:cNvPr id="3197" name="그림 3196" descr="1">
          <a:extLst>
            <a:ext uri="{FF2B5EF4-FFF2-40B4-BE49-F238E27FC236}">
              <a16:creationId xmlns:a16="http://schemas.microsoft.com/office/drawing/2014/main" id="{4D270F6F-0ACF-4164-8D70-8E81D2F72907}"/>
            </a:ext>
          </a:extLst>
        </xdr:cNvPr>
        <xdr:cNvPicPr>
          <a:picLocks/>
        </xdr:cNvPicPr>
      </xdr:nvPicPr>
      <xdr:blipFill>
        <a:blip xmlns:r="http://schemas.openxmlformats.org/officeDocument/2006/relationships" r:embed="rId62">
          <a:alphaModFix amt="45000"/>
        </a:blip>
        <a:stretch>
          <a:fillRect/>
        </a:stretch>
      </xdr:blipFill>
      <xdr:spPr>
        <a:xfrm>
          <a:off x="10972800" y="632050425"/>
          <a:ext cx="161905" cy="161905"/>
        </a:xfrm>
        <a:prstGeom prst="rect">
          <a:avLst/>
        </a:prstGeom>
      </xdr:spPr>
    </xdr:pic>
    <xdr:clientData/>
  </xdr:twoCellAnchor>
  <xdr:twoCellAnchor>
    <xdr:from>
      <xdr:col>5</xdr:col>
      <xdr:colOff>57150</xdr:colOff>
      <xdr:row>1411</xdr:row>
      <xdr:rowOff>19050</xdr:rowOff>
    </xdr:from>
    <xdr:to>
      <xdr:col>5</xdr:col>
      <xdr:colOff>219055</xdr:colOff>
      <xdr:row>1411</xdr:row>
      <xdr:rowOff>180955</xdr:rowOff>
    </xdr:to>
    <xdr:pic>
      <xdr:nvPicPr>
        <xdr:cNvPr id="3198" name="그림 3197" descr="1">
          <a:extLst>
            <a:ext uri="{FF2B5EF4-FFF2-40B4-BE49-F238E27FC236}">
              <a16:creationId xmlns:a16="http://schemas.microsoft.com/office/drawing/2014/main" id="{47D97673-11A2-401E-9ED3-7F212CC4C275}"/>
            </a:ext>
          </a:extLst>
        </xdr:cNvPr>
        <xdr:cNvPicPr>
          <a:picLocks/>
        </xdr:cNvPicPr>
      </xdr:nvPicPr>
      <xdr:blipFill>
        <a:blip xmlns:r="http://schemas.openxmlformats.org/officeDocument/2006/relationships" r:embed="rId62">
          <a:alphaModFix amt="45000"/>
        </a:blip>
        <a:stretch>
          <a:fillRect/>
        </a:stretch>
      </xdr:blipFill>
      <xdr:spPr>
        <a:xfrm>
          <a:off x="10972800" y="633136275"/>
          <a:ext cx="161905" cy="161905"/>
        </a:xfrm>
        <a:prstGeom prst="rect">
          <a:avLst/>
        </a:prstGeom>
      </xdr:spPr>
    </xdr:pic>
    <xdr:clientData/>
  </xdr:twoCellAnchor>
  <xdr:twoCellAnchor>
    <xdr:from>
      <xdr:col>5</xdr:col>
      <xdr:colOff>57150</xdr:colOff>
      <xdr:row>1420</xdr:row>
      <xdr:rowOff>19050</xdr:rowOff>
    </xdr:from>
    <xdr:to>
      <xdr:col>5</xdr:col>
      <xdr:colOff>219055</xdr:colOff>
      <xdr:row>1420</xdr:row>
      <xdr:rowOff>180955</xdr:rowOff>
    </xdr:to>
    <xdr:pic>
      <xdr:nvPicPr>
        <xdr:cNvPr id="3199" name="그림 3198" descr="1">
          <a:extLst>
            <a:ext uri="{FF2B5EF4-FFF2-40B4-BE49-F238E27FC236}">
              <a16:creationId xmlns:a16="http://schemas.microsoft.com/office/drawing/2014/main" id="{B41A83A6-90EA-48D9-A506-22FCBC0430B1}"/>
            </a:ext>
          </a:extLst>
        </xdr:cNvPr>
        <xdr:cNvPicPr>
          <a:picLocks/>
        </xdr:cNvPicPr>
      </xdr:nvPicPr>
      <xdr:blipFill>
        <a:blip xmlns:r="http://schemas.openxmlformats.org/officeDocument/2006/relationships" r:embed="rId62">
          <a:alphaModFix amt="45000"/>
        </a:blip>
        <a:stretch>
          <a:fillRect/>
        </a:stretch>
      </xdr:blipFill>
      <xdr:spPr>
        <a:xfrm>
          <a:off x="10972800" y="634765050"/>
          <a:ext cx="161905" cy="161905"/>
        </a:xfrm>
        <a:prstGeom prst="rect">
          <a:avLst/>
        </a:prstGeom>
      </xdr:spPr>
    </xdr:pic>
    <xdr:clientData/>
  </xdr:twoCellAnchor>
  <xdr:twoCellAnchor>
    <xdr:from>
      <xdr:col>5</xdr:col>
      <xdr:colOff>57150</xdr:colOff>
      <xdr:row>1454</xdr:row>
      <xdr:rowOff>19050</xdr:rowOff>
    </xdr:from>
    <xdr:to>
      <xdr:col>5</xdr:col>
      <xdr:colOff>219055</xdr:colOff>
      <xdr:row>1454</xdr:row>
      <xdr:rowOff>180955</xdr:rowOff>
    </xdr:to>
    <xdr:pic>
      <xdr:nvPicPr>
        <xdr:cNvPr id="12261" name="그림 12260" descr="1">
          <a:extLst>
            <a:ext uri="{FF2B5EF4-FFF2-40B4-BE49-F238E27FC236}">
              <a16:creationId xmlns:a16="http://schemas.microsoft.com/office/drawing/2014/main" id="{CF04D1D5-029F-49F6-9994-49C83F063697}"/>
            </a:ext>
          </a:extLst>
        </xdr:cNvPr>
        <xdr:cNvPicPr>
          <a:picLocks/>
        </xdr:cNvPicPr>
      </xdr:nvPicPr>
      <xdr:blipFill>
        <a:blip xmlns:r="http://schemas.openxmlformats.org/officeDocument/2006/relationships" r:embed="rId62">
          <a:alphaModFix amt="45000"/>
        </a:blip>
        <a:stretch>
          <a:fillRect/>
        </a:stretch>
      </xdr:blipFill>
      <xdr:spPr>
        <a:xfrm>
          <a:off x="10972800" y="662273250"/>
          <a:ext cx="161905" cy="161905"/>
        </a:xfrm>
        <a:prstGeom prst="rect">
          <a:avLst/>
        </a:prstGeom>
      </xdr:spPr>
    </xdr:pic>
    <xdr:clientData/>
  </xdr:twoCellAnchor>
  <xdr:twoCellAnchor>
    <xdr:from>
      <xdr:col>5</xdr:col>
      <xdr:colOff>57150</xdr:colOff>
      <xdr:row>1461</xdr:row>
      <xdr:rowOff>19050</xdr:rowOff>
    </xdr:from>
    <xdr:to>
      <xdr:col>5</xdr:col>
      <xdr:colOff>219055</xdr:colOff>
      <xdr:row>1461</xdr:row>
      <xdr:rowOff>180955</xdr:rowOff>
    </xdr:to>
    <xdr:pic>
      <xdr:nvPicPr>
        <xdr:cNvPr id="12262" name="그림 12261" descr="1">
          <a:extLst>
            <a:ext uri="{FF2B5EF4-FFF2-40B4-BE49-F238E27FC236}">
              <a16:creationId xmlns:a16="http://schemas.microsoft.com/office/drawing/2014/main" id="{DE2AF4BF-4ABE-4004-83F2-74A1C05231CD}"/>
            </a:ext>
          </a:extLst>
        </xdr:cNvPr>
        <xdr:cNvPicPr>
          <a:picLocks/>
        </xdr:cNvPicPr>
      </xdr:nvPicPr>
      <xdr:blipFill>
        <a:blip xmlns:r="http://schemas.openxmlformats.org/officeDocument/2006/relationships" r:embed="rId62">
          <a:alphaModFix amt="45000"/>
        </a:blip>
        <a:stretch>
          <a:fillRect/>
        </a:stretch>
      </xdr:blipFill>
      <xdr:spPr>
        <a:xfrm>
          <a:off x="10972800" y="663540075"/>
          <a:ext cx="161905" cy="161905"/>
        </a:xfrm>
        <a:prstGeom prst="rect">
          <a:avLst/>
        </a:prstGeom>
      </xdr:spPr>
    </xdr:pic>
    <xdr:clientData/>
  </xdr:twoCellAnchor>
  <xdr:twoCellAnchor>
    <xdr:from>
      <xdr:col>5</xdr:col>
      <xdr:colOff>57150</xdr:colOff>
      <xdr:row>1468</xdr:row>
      <xdr:rowOff>19050</xdr:rowOff>
    </xdr:from>
    <xdr:to>
      <xdr:col>5</xdr:col>
      <xdr:colOff>219055</xdr:colOff>
      <xdr:row>1468</xdr:row>
      <xdr:rowOff>180955</xdr:rowOff>
    </xdr:to>
    <xdr:pic>
      <xdr:nvPicPr>
        <xdr:cNvPr id="12263" name="그림 12262" descr="1">
          <a:extLst>
            <a:ext uri="{FF2B5EF4-FFF2-40B4-BE49-F238E27FC236}">
              <a16:creationId xmlns:a16="http://schemas.microsoft.com/office/drawing/2014/main" id="{497F0C1A-3B99-416E-9241-E58DE6CCA144}"/>
            </a:ext>
          </a:extLst>
        </xdr:cNvPr>
        <xdr:cNvPicPr>
          <a:picLocks/>
        </xdr:cNvPicPr>
      </xdr:nvPicPr>
      <xdr:blipFill>
        <a:blip xmlns:r="http://schemas.openxmlformats.org/officeDocument/2006/relationships" r:embed="rId62">
          <a:alphaModFix amt="45000"/>
        </a:blip>
        <a:stretch>
          <a:fillRect/>
        </a:stretch>
      </xdr:blipFill>
      <xdr:spPr>
        <a:xfrm>
          <a:off x="10972800" y="664806900"/>
          <a:ext cx="161905" cy="161905"/>
        </a:xfrm>
        <a:prstGeom prst="rect">
          <a:avLst/>
        </a:prstGeom>
      </xdr:spPr>
    </xdr:pic>
    <xdr:clientData/>
  </xdr:twoCellAnchor>
  <xdr:twoCellAnchor>
    <xdr:from>
      <xdr:col>5</xdr:col>
      <xdr:colOff>57150</xdr:colOff>
      <xdr:row>1476</xdr:row>
      <xdr:rowOff>19050</xdr:rowOff>
    </xdr:from>
    <xdr:to>
      <xdr:col>5</xdr:col>
      <xdr:colOff>219055</xdr:colOff>
      <xdr:row>1476</xdr:row>
      <xdr:rowOff>180955</xdr:rowOff>
    </xdr:to>
    <xdr:pic>
      <xdr:nvPicPr>
        <xdr:cNvPr id="12264" name="그림 12263" descr="1">
          <a:extLst>
            <a:ext uri="{FF2B5EF4-FFF2-40B4-BE49-F238E27FC236}">
              <a16:creationId xmlns:a16="http://schemas.microsoft.com/office/drawing/2014/main" id="{C4C881E3-5643-4A85-B459-147E5F76B529}"/>
            </a:ext>
          </a:extLst>
        </xdr:cNvPr>
        <xdr:cNvPicPr>
          <a:picLocks/>
        </xdr:cNvPicPr>
      </xdr:nvPicPr>
      <xdr:blipFill>
        <a:blip xmlns:r="http://schemas.openxmlformats.org/officeDocument/2006/relationships" r:embed="rId62">
          <a:alphaModFix amt="45000"/>
        </a:blip>
        <a:stretch>
          <a:fillRect/>
        </a:stretch>
      </xdr:blipFill>
      <xdr:spPr>
        <a:xfrm>
          <a:off x="10972800" y="666254700"/>
          <a:ext cx="161905" cy="161905"/>
        </a:xfrm>
        <a:prstGeom prst="rect">
          <a:avLst/>
        </a:prstGeom>
      </xdr:spPr>
    </xdr:pic>
    <xdr:clientData/>
  </xdr:twoCellAnchor>
  <xdr:twoCellAnchor>
    <xdr:from>
      <xdr:col>5</xdr:col>
      <xdr:colOff>57150</xdr:colOff>
      <xdr:row>1483</xdr:row>
      <xdr:rowOff>19050</xdr:rowOff>
    </xdr:from>
    <xdr:to>
      <xdr:col>5</xdr:col>
      <xdr:colOff>219055</xdr:colOff>
      <xdr:row>1483</xdr:row>
      <xdr:rowOff>180955</xdr:rowOff>
    </xdr:to>
    <xdr:pic>
      <xdr:nvPicPr>
        <xdr:cNvPr id="12265" name="그림 12264" descr="1">
          <a:extLst>
            <a:ext uri="{FF2B5EF4-FFF2-40B4-BE49-F238E27FC236}">
              <a16:creationId xmlns:a16="http://schemas.microsoft.com/office/drawing/2014/main" id="{FE776B59-7828-4745-ABD0-43AFBDBAC267}"/>
            </a:ext>
          </a:extLst>
        </xdr:cNvPr>
        <xdr:cNvPicPr>
          <a:picLocks/>
        </xdr:cNvPicPr>
      </xdr:nvPicPr>
      <xdr:blipFill>
        <a:blip xmlns:r="http://schemas.openxmlformats.org/officeDocument/2006/relationships" r:embed="rId62">
          <a:alphaModFix amt="45000"/>
        </a:blip>
        <a:stretch>
          <a:fillRect/>
        </a:stretch>
      </xdr:blipFill>
      <xdr:spPr>
        <a:xfrm>
          <a:off x="10972800" y="667521525"/>
          <a:ext cx="161905" cy="161905"/>
        </a:xfrm>
        <a:prstGeom prst="rect">
          <a:avLst/>
        </a:prstGeom>
      </xdr:spPr>
    </xdr:pic>
    <xdr:clientData/>
  </xdr:twoCellAnchor>
  <xdr:twoCellAnchor>
    <xdr:from>
      <xdr:col>5</xdr:col>
      <xdr:colOff>57150</xdr:colOff>
      <xdr:row>1513</xdr:row>
      <xdr:rowOff>19100</xdr:rowOff>
    </xdr:from>
    <xdr:to>
      <xdr:col>5</xdr:col>
      <xdr:colOff>219055</xdr:colOff>
      <xdr:row>1514</xdr:row>
      <xdr:rowOff>30</xdr:rowOff>
    </xdr:to>
    <xdr:pic>
      <xdr:nvPicPr>
        <xdr:cNvPr id="12267" name="그림 12266" descr="1">
          <a:extLst>
            <a:ext uri="{FF2B5EF4-FFF2-40B4-BE49-F238E27FC236}">
              <a16:creationId xmlns:a16="http://schemas.microsoft.com/office/drawing/2014/main" id="{F72DC345-CE0C-4EA0-930A-DBD902B57A01}"/>
            </a:ext>
          </a:extLst>
        </xdr:cNvPr>
        <xdr:cNvPicPr>
          <a:picLocks/>
        </xdr:cNvPicPr>
      </xdr:nvPicPr>
      <xdr:blipFill>
        <a:blip xmlns:r="http://schemas.openxmlformats.org/officeDocument/2006/relationships" r:embed="rId62">
          <a:alphaModFix amt="45000"/>
        </a:blip>
        <a:stretch>
          <a:fillRect/>
        </a:stretch>
      </xdr:blipFill>
      <xdr:spPr>
        <a:xfrm>
          <a:off x="10972800" y="695210750"/>
          <a:ext cx="161905" cy="161905"/>
        </a:xfrm>
        <a:prstGeom prst="rect">
          <a:avLst/>
        </a:prstGeom>
      </xdr:spPr>
    </xdr:pic>
    <xdr:clientData/>
  </xdr:twoCellAnchor>
  <xdr:twoCellAnchor>
    <xdr:from>
      <xdr:col>5</xdr:col>
      <xdr:colOff>57150</xdr:colOff>
      <xdr:row>1522</xdr:row>
      <xdr:rowOff>19050</xdr:rowOff>
    </xdr:from>
    <xdr:to>
      <xdr:col>5</xdr:col>
      <xdr:colOff>219055</xdr:colOff>
      <xdr:row>1522</xdr:row>
      <xdr:rowOff>180955</xdr:rowOff>
    </xdr:to>
    <xdr:pic>
      <xdr:nvPicPr>
        <xdr:cNvPr id="12268" name="그림 12267" descr="1">
          <a:extLst>
            <a:ext uri="{FF2B5EF4-FFF2-40B4-BE49-F238E27FC236}">
              <a16:creationId xmlns:a16="http://schemas.microsoft.com/office/drawing/2014/main" id="{08A09A8F-54DF-41DA-BD62-EBC8E32F0178}"/>
            </a:ext>
          </a:extLst>
        </xdr:cNvPr>
        <xdr:cNvPicPr>
          <a:picLocks/>
        </xdr:cNvPicPr>
      </xdr:nvPicPr>
      <xdr:blipFill>
        <a:blip xmlns:r="http://schemas.openxmlformats.org/officeDocument/2006/relationships" r:embed="rId62">
          <a:alphaModFix amt="45000"/>
        </a:blip>
        <a:stretch>
          <a:fillRect/>
        </a:stretch>
      </xdr:blipFill>
      <xdr:spPr>
        <a:xfrm>
          <a:off x="10972800" y="696839475"/>
          <a:ext cx="161905" cy="161905"/>
        </a:xfrm>
        <a:prstGeom prst="rect">
          <a:avLst/>
        </a:prstGeom>
      </xdr:spPr>
    </xdr:pic>
    <xdr:clientData/>
  </xdr:twoCellAnchor>
  <xdr:twoCellAnchor>
    <xdr:from>
      <xdr:col>5</xdr:col>
      <xdr:colOff>57150</xdr:colOff>
      <xdr:row>1529</xdr:row>
      <xdr:rowOff>19050</xdr:rowOff>
    </xdr:from>
    <xdr:to>
      <xdr:col>5</xdr:col>
      <xdr:colOff>219055</xdr:colOff>
      <xdr:row>1529</xdr:row>
      <xdr:rowOff>180955</xdr:rowOff>
    </xdr:to>
    <xdr:pic>
      <xdr:nvPicPr>
        <xdr:cNvPr id="12269" name="그림 12268" descr="1">
          <a:extLst>
            <a:ext uri="{FF2B5EF4-FFF2-40B4-BE49-F238E27FC236}">
              <a16:creationId xmlns:a16="http://schemas.microsoft.com/office/drawing/2014/main" id="{9682D6EA-C847-401A-BCF5-E339540B76E1}"/>
            </a:ext>
          </a:extLst>
        </xdr:cNvPr>
        <xdr:cNvPicPr>
          <a:picLocks/>
        </xdr:cNvPicPr>
      </xdr:nvPicPr>
      <xdr:blipFill>
        <a:blip xmlns:r="http://schemas.openxmlformats.org/officeDocument/2006/relationships" r:embed="rId62">
          <a:alphaModFix amt="45000"/>
        </a:blip>
        <a:stretch>
          <a:fillRect/>
        </a:stretch>
      </xdr:blipFill>
      <xdr:spPr>
        <a:xfrm>
          <a:off x="10972800" y="698106300"/>
          <a:ext cx="161905" cy="161905"/>
        </a:xfrm>
        <a:prstGeom prst="rect">
          <a:avLst/>
        </a:prstGeom>
      </xdr:spPr>
    </xdr:pic>
    <xdr:clientData/>
  </xdr:twoCellAnchor>
  <xdr:twoCellAnchor>
    <xdr:from>
      <xdr:col>5</xdr:col>
      <xdr:colOff>57150</xdr:colOff>
      <xdr:row>1539</xdr:row>
      <xdr:rowOff>19050</xdr:rowOff>
    </xdr:from>
    <xdr:to>
      <xdr:col>5</xdr:col>
      <xdr:colOff>219055</xdr:colOff>
      <xdr:row>1539</xdr:row>
      <xdr:rowOff>180955</xdr:rowOff>
    </xdr:to>
    <xdr:pic>
      <xdr:nvPicPr>
        <xdr:cNvPr id="3200" name="그림 3199" descr="1">
          <a:extLst>
            <a:ext uri="{FF2B5EF4-FFF2-40B4-BE49-F238E27FC236}">
              <a16:creationId xmlns:a16="http://schemas.microsoft.com/office/drawing/2014/main" id="{E11644FF-5E56-434B-8B0B-A43178FE77E8}"/>
            </a:ext>
          </a:extLst>
        </xdr:cNvPr>
        <xdr:cNvPicPr>
          <a:picLocks/>
        </xdr:cNvPicPr>
      </xdr:nvPicPr>
      <xdr:blipFill>
        <a:blip xmlns:r="http://schemas.openxmlformats.org/officeDocument/2006/relationships" r:embed="rId62">
          <a:alphaModFix amt="45000"/>
        </a:blip>
        <a:stretch>
          <a:fillRect/>
        </a:stretch>
      </xdr:blipFill>
      <xdr:spPr>
        <a:xfrm>
          <a:off x="10972800" y="699916050"/>
          <a:ext cx="161905" cy="161905"/>
        </a:xfrm>
        <a:prstGeom prst="rect">
          <a:avLst/>
        </a:prstGeom>
      </xdr:spPr>
    </xdr:pic>
    <xdr:clientData/>
  </xdr:twoCellAnchor>
  <xdr:twoCellAnchor>
    <xdr:from>
      <xdr:col>5</xdr:col>
      <xdr:colOff>57150</xdr:colOff>
      <xdr:row>1547</xdr:row>
      <xdr:rowOff>19000</xdr:rowOff>
    </xdr:from>
    <xdr:to>
      <xdr:col>5</xdr:col>
      <xdr:colOff>219055</xdr:colOff>
      <xdr:row>1547</xdr:row>
      <xdr:rowOff>180905</xdr:rowOff>
    </xdr:to>
    <xdr:pic>
      <xdr:nvPicPr>
        <xdr:cNvPr id="3201" name="그림 3200" descr="1">
          <a:extLst>
            <a:ext uri="{FF2B5EF4-FFF2-40B4-BE49-F238E27FC236}">
              <a16:creationId xmlns:a16="http://schemas.microsoft.com/office/drawing/2014/main" id="{91112857-65F2-4620-8723-994AEDDD8A5C}"/>
            </a:ext>
          </a:extLst>
        </xdr:cNvPr>
        <xdr:cNvPicPr>
          <a:picLocks/>
        </xdr:cNvPicPr>
      </xdr:nvPicPr>
      <xdr:blipFill>
        <a:blip xmlns:r="http://schemas.openxmlformats.org/officeDocument/2006/relationships" r:embed="rId62">
          <a:alphaModFix amt="45000"/>
        </a:blip>
        <a:stretch>
          <a:fillRect/>
        </a:stretch>
      </xdr:blipFill>
      <xdr:spPr>
        <a:xfrm>
          <a:off x="10972800" y="701363800"/>
          <a:ext cx="161905" cy="161905"/>
        </a:xfrm>
        <a:prstGeom prst="rect">
          <a:avLst/>
        </a:prstGeom>
      </xdr:spPr>
    </xdr:pic>
    <xdr:clientData/>
  </xdr:twoCellAnchor>
  <xdr:twoCellAnchor>
    <xdr:from>
      <xdr:col>5</xdr:col>
      <xdr:colOff>57150</xdr:colOff>
      <xdr:row>1576</xdr:row>
      <xdr:rowOff>19050</xdr:rowOff>
    </xdr:from>
    <xdr:to>
      <xdr:col>5</xdr:col>
      <xdr:colOff>219055</xdr:colOff>
      <xdr:row>1576</xdr:row>
      <xdr:rowOff>180955</xdr:rowOff>
    </xdr:to>
    <xdr:pic>
      <xdr:nvPicPr>
        <xdr:cNvPr id="3203" name="그림 3202" descr="1">
          <a:extLst>
            <a:ext uri="{FF2B5EF4-FFF2-40B4-BE49-F238E27FC236}">
              <a16:creationId xmlns:a16="http://schemas.microsoft.com/office/drawing/2014/main" id="{77ACA085-C77D-4B78-9EF7-13DCF5E55EFC}"/>
            </a:ext>
          </a:extLst>
        </xdr:cNvPr>
        <xdr:cNvPicPr>
          <a:picLocks/>
        </xdr:cNvPicPr>
      </xdr:nvPicPr>
      <xdr:blipFill>
        <a:blip xmlns:r="http://schemas.openxmlformats.org/officeDocument/2006/relationships" r:embed="rId62">
          <a:alphaModFix amt="45000"/>
        </a:blip>
        <a:stretch>
          <a:fillRect/>
        </a:stretch>
      </xdr:blipFill>
      <xdr:spPr>
        <a:xfrm>
          <a:off x="10972800" y="726700350"/>
          <a:ext cx="161905" cy="161905"/>
        </a:xfrm>
        <a:prstGeom prst="rect">
          <a:avLst/>
        </a:prstGeom>
      </xdr:spPr>
    </xdr:pic>
    <xdr:clientData/>
  </xdr:twoCellAnchor>
  <xdr:twoCellAnchor>
    <xdr:from>
      <xdr:col>5</xdr:col>
      <xdr:colOff>57150</xdr:colOff>
      <xdr:row>1581</xdr:row>
      <xdr:rowOff>19050</xdr:rowOff>
    </xdr:from>
    <xdr:to>
      <xdr:col>5</xdr:col>
      <xdr:colOff>219055</xdr:colOff>
      <xdr:row>1581</xdr:row>
      <xdr:rowOff>180955</xdr:rowOff>
    </xdr:to>
    <xdr:pic>
      <xdr:nvPicPr>
        <xdr:cNvPr id="3204" name="그림 3203" descr="1">
          <a:extLst>
            <a:ext uri="{FF2B5EF4-FFF2-40B4-BE49-F238E27FC236}">
              <a16:creationId xmlns:a16="http://schemas.microsoft.com/office/drawing/2014/main" id="{8424BB36-853B-470F-B022-F249B36A4BD3}"/>
            </a:ext>
          </a:extLst>
        </xdr:cNvPr>
        <xdr:cNvPicPr>
          <a:picLocks/>
        </xdr:cNvPicPr>
      </xdr:nvPicPr>
      <xdr:blipFill>
        <a:blip xmlns:r="http://schemas.openxmlformats.org/officeDocument/2006/relationships" r:embed="rId62">
          <a:alphaModFix amt="45000"/>
        </a:blip>
        <a:stretch>
          <a:fillRect/>
        </a:stretch>
      </xdr:blipFill>
      <xdr:spPr>
        <a:xfrm>
          <a:off x="10972800" y="727605225"/>
          <a:ext cx="161905" cy="161905"/>
        </a:xfrm>
        <a:prstGeom prst="rect">
          <a:avLst/>
        </a:prstGeom>
      </xdr:spPr>
    </xdr:pic>
    <xdr:clientData/>
  </xdr:twoCellAnchor>
  <xdr:twoCellAnchor>
    <xdr:from>
      <xdr:col>5</xdr:col>
      <xdr:colOff>57150</xdr:colOff>
      <xdr:row>1588</xdr:row>
      <xdr:rowOff>19050</xdr:rowOff>
    </xdr:from>
    <xdr:to>
      <xdr:col>5</xdr:col>
      <xdr:colOff>219055</xdr:colOff>
      <xdr:row>1588</xdr:row>
      <xdr:rowOff>180955</xdr:rowOff>
    </xdr:to>
    <xdr:pic>
      <xdr:nvPicPr>
        <xdr:cNvPr id="3205" name="그림 3204" descr="1">
          <a:extLst>
            <a:ext uri="{FF2B5EF4-FFF2-40B4-BE49-F238E27FC236}">
              <a16:creationId xmlns:a16="http://schemas.microsoft.com/office/drawing/2014/main" id="{0633A670-894A-4048-8ECE-DD73AA3B4E81}"/>
            </a:ext>
          </a:extLst>
        </xdr:cNvPr>
        <xdr:cNvPicPr>
          <a:picLocks/>
        </xdr:cNvPicPr>
      </xdr:nvPicPr>
      <xdr:blipFill>
        <a:blip xmlns:r="http://schemas.openxmlformats.org/officeDocument/2006/relationships" r:embed="rId62">
          <a:alphaModFix amt="45000"/>
        </a:blip>
        <a:stretch>
          <a:fillRect/>
        </a:stretch>
      </xdr:blipFill>
      <xdr:spPr>
        <a:xfrm>
          <a:off x="10972800" y="728872050"/>
          <a:ext cx="161905" cy="161905"/>
        </a:xfrm>
        <a:prstGeom prst="rect">
          <a:avLst/>
        </a:prstGeom>
      </xdr:spPr>
    </xdr:pic>
    <xdr:clientData/>
  </xdr:twoCellAnchor>
  <xdr:twoCellAnchor>
    <xdr:from>
      <xdr:col>5</xdr:col>
      <xdr:colOff>57150</xdr:colOff>
      <xdr:row>1594</xdr:row>
      <xdr:rowOff>19100</xdr:rowOff>
    </xdr:from>
    <xdr:to>
      <xdr:col>5</xdr:col>
      <xdr:colOff>219055</xdr:colOff>
      <xdr:row>1595</xdr:row>
      <xdr:rowOff>30</xdr:rowOff>
    </xdr:to>
    <xdr:pic>
      <xdr:nvPicPr>
        <xdr:cNvPr id="3206" name="그림 3205" descr="1">
          <a:extLst>
            <a:ext uri="{FF2B5EF4-FFF2-40B4-BE49-F238E27FC236}">
              <a16:creationId xmlns:a16="http://schemas.microsoft.com/office/drawing/2014/main" id="{8A5968CB-21F0-42E4-BABA-EA8205C81575}"/>
            </a:ext>
          </a:extLst>
        </xdr:cNvPr>
        <xdr:cNvPicPr>
          <a:picLocks/>
        </xdr:cNvPicPr>
      </xdr:nvPicPr>
      <xdr:blipFill>
        <a:blip xmlns:r="http://schemas.openxmlformats.org/officeDocument/2006/relationships" r:embed="rId62">
          <a:alphaModFix amt="45000"/>
        </a:blip>
        <a:stretch>
          <a:fillRect/>
        </a:stretch>
      </xdr:blipFill>
      <xdr:spPr>
        <a:xfrm>
          <a:off x="10972800" y="729957950"/>
          <a:ext cx="161905" cy="161905"/>
        </a:xfrm>
        <a:prstGeom prst="rect">
          <a:avLst/>
        </a:prstGeom>
      </xdr:spPr>
    </xdr:pic>
    <xdr:clientData/>
  </xdr:twoCellAnchor>
  <xdr:twoCellAnchor>
    <xdr:from>
      <xdr:col>5</xdr:col>
      <xdr:colOff>57150</xdr:colOff>
      <xdr:row>1601</xdr:row>
      <xdr:rowOff>19050</xdr:rowOff>
    </xdr:from>
    <xdr:to>
      <xdr:col>5</xdr:col>
      <xdr:colOff>219055</xdr:colOff>
      <xdr:row>1601</xdr:row>
      <xdr:rowOff>180955</xdr:rowOff>
    </xdr:to>
    <xdr:pic>
      <xdr:nvPicPr>
        <xdr:cNvPr id="3207" name="그림 3206" descr="1">
          <a:extLst>
            <a:ext uri="{FF2B5EF4-FFF2-40B4-BE49-F238E27FC236}">
              <a16:creationId xmlns:a16="http://schemas.microsoft.com/office/drawing/2014/main" id="{268D6D14-7C81-45C4-90C0-318EF3FABC3C}"/>
            </a:ext>
          </a:extLst>
        </xdr:cNvPr>
        <xdr:cNvPicPr>
          <a:picLocks/>
        </xdr:cNvPicPr>
      </xdr:nvPicPr>
      <xdr:blipFill>
        <a:blip xmlns:r="http://schemas.openxmlformats.org/officeDocument/2006/relationships" r:embed="rId62">
          <a:alphaModFix amt="45000"/>
        </a:blip>
        <a:stretch>
          <a:fillRect/>
        </a:stretch>
      </xdr:blipFill>
      <xdr:spPr>
        <a:xfrm>
          <a:off x="10972800" y="731224725"/>
          <a:ext cx="161905" cy="161905"/>
        </a:xfrm>
        <a:prstGeom prst="rect">
          <a:avLst/>
        </a:prstGeom>
      </xdr:spPr>
    </xdr:pic>
    <xdr:clientData/>
  </xdr:twoCellAnchor>
  <xdr:twoCellAnchor>
    <xdr:from>
      <xdr:col>5</xdr:col>
      <xdr:colOff>57150</xdr:colOff>
      <xdr:row>1610</xdr:row>
      <xdr:rowOff>19050</xdr:rowOff>
    </xdr:from>
    <xdr:to>
      <xdr:col>5</xdr:col>
      <xdr:colOff>219055</xdr:colOff>
      <xdr:row>1610</xdr:row>
      <xdr:rowOff>180955</xdr:rowOff>
    </xdr:to>
    <xdr:pic>
      <xdr:nvPicPr>
        <xdr:cNvPr id="3208" name="그림 3207" descr="1">
          <a:extLst>
            <a:ext uri="{FF2B5EF4-FFF2-40B4-BE49-F238E27FC236}">
              <a16:creationId xmlns:a16="http://schemas.microsoft.com/office/drawing/2014/main" id="{FFA3863A-E51C-4351-A246-DCFAB7D94BE4}"/>
            </a:ext>
          </a:extLst>
        </xdr:cNvPr>
        <xdr:cNvPicPr>
          <a:picLocks/>
        </xdr:cNvPicPr>
      </xdr:nvPicPr>
      <xdr:blipFill>
        <a:blip xmlns:r="http://schemas.openxmlformats.org/officeDocument/2006/relationships" r:embed="rId62">
          <a:alphaModFix amt="45000"/>
        </a:blip>
        <a:stretch>
          <a:fillRect/>
        </a:stretch>
      </xdr:blipFill>
      <xdr:spPr>
        <a:xfrm>
          <a:off x="10972800" y="732853500"/>
          <a:ext cx="161905" cy="161905"/>
        </a:xfrm>
        <a:prstGeom prst="rect">
          <a:avLst/>
        </a:prstGeom>
      </xdr:spPr>
    </xdr:pic>
    <xdr:clientData/>
  </xdr:twoCellAnchor>
  <xdr:twoCellAnchor>
    <xdr:from>
      <xdr:col>5</xdr:col>
      <xdr:colOff>57150</xdr:colOff>
      <xdr:row>1644</xdr:row>
      <xdr:rowOff>19050</xdr:rowOff>
    </xdr:from>
    <xdr:to>
      <xdr:col>5</xdr:col>
      <xdr:colOff>219055</xdr:colOff>
      <xdr:row>1644</xdr:row>
      <xdr:rowOff>180955</xdr:rowOff>
    </xdr:to>
    <xdr:pic>
      <xdr:nvPicPr>
        <xdr:cNvPr id="3210" name="그림 3209" descr="1">
          <a:extLst>
            <a:ext uri="{FF2B5EF4-FFF2-40B4-BE49-F238E27FC236}">
              <a16:creationId xmlns:a16="http://schemas.microsoft.com/office/drawing/2014/main" id="{5A61155D-5965-43A0-8393-EE47E1569E72}"/>
            </a:ext>
          </a:extLst>
        </xdr:cNvPr>
        <xdr:cNvPicPr>
          <a:picLocks/>
        </xdr:cNvPicPr>
      </xdr:nvPicPr>
      <xdr:blipFill>
        <a:blip xmlns:r="http://schemas.openxmlformats.org/officeDocument/2006/relationships" r:embed="rId62">
          <a:alphaModFix amt="45000"/>
        </a:blip>
        <a:stretch>
          <a:fillRect/>
        </a:stretch>
      </xdr:blipFill>
      <xdr:spPr>
        <a:xfrm>
          <a:off x="10972800" y="760904625"/>
          <a:ext cx="161905" cy="161905"/>
        </a:xfrm>
        <a:prstGeom prst="rect">
          <a:avLst/>
        </a:prstGeom>
      </xdr:spPr>
    </xdr:pic>
    <xdr:clientData/>
  </xdr:twoCellAnchor>
  <xdr:twoCellAnchor>
    <xdr:from>
      <xdr:col>5</xdr:col>
      <xdr:colOff>57150</xdr:colOff>
      <xdr:row>1650</xdr:row>
      <xdr:rowOff>19100</xdr:rowOff>
    </xdr:from>
    <xdr:to>
      <xdr:col>5</xdr:col>
      <xdr:colOff>219055</xdr:colOff>
      <xdr:row>1651</xdr:row>
      <xdr:rowOff>30</xdr:rowOff>
    </xdr:to>
    <xdr:pic>
      <xdr:nvPicPr>
        <xdr:cNvPr id="3211" name="그림 3210" descr="1">
          <a:extLst>
            <a:ext uri="{FF2B5EF4-FFF2-40B4-BE49-F238E27FC236}">
              <a16:creationId xmlns:a16="http://schemas.microsoft.com/office/drawing/2014/main" id="{6E22AF71-B9C2-46BD-94C8-093BC817FE81}"/>
            </a:ext>
          </a:extLst>
        </xdr:cNvPr>
        <xdr:cNvPicPr>
          <a:picLocks/>
        </xdr:cNvPicPr>
      </xdr:nvPicPr>
      <xdr:blipFill>
        <a:blip xmlns:r="http://schemas.openxmlformats.org/officeDocument/2006/relationships" r:embed="rId62">
          <a:alphaModFix amt="45000"/>
        </a:blip>
        <a:stretch>
          <a:fillRect/>
        </a:stretch>
      </xdr:blipFill>
      <xdr:spPr>
        <a:xfrm>
          <a:off x="10972800" y="761990525"/>
          <a:ext cx="161905" cy="161905"/>
        </a:xfrm>
        <a:prstGeom prst="rect">
          <a:avLst/>
        </a:prstGeom>
      </xdr:spPr>
    </xdr:pic>
    <xdr:clientData/>
  </xdr:twoCellAnchor>
  <xdr:twoCellAnchor>
    <xdr:from>
      <xdr:col>5</xdr:col>
      <xdr:colOff>57150</xdr:colOff>
      <xdr:row>1657</xdr:row>
      <xdr:rowOff>19050</xdr:rowOff>
    </xdr:from>
    <xdr:to>
      <xdr:col>5</xdr:col>
      <xdr:colOff>219055</xdr:colOff>
      <xdr:row>1657</xdr:row>
      <xdr:rowOff>180955</xdr:rowOff>
    </xdr:to>
    <xdr:pic>
      <xdr:nvPicPr>
        <xdr:cNvPr id="3212" name="그림 3211" descr="1">
          <a:extLst>
            <a:ext uri="{FF2B5EF4-FFF2-40B4-BE49-F238E27FC236}">
              <a16:creationId xmlns:a16="http://schemas.microsoft.com/office/drawing/2014/main" id="{CCCEAC8C-C4FD-4444-A1E9-CC03F0EF31CD}"/>
            </a:ext>
          </a:extLst>
        </xdr:cNvPr>
        <xdr:cNvPicPr>
          <a:picLocks/>
        </xdr:cNvPicPr>
      </xdr:nvPicPr>
      <xdr:blipFill>
        <a:blip xmlns:r="http://schemas.openxmlformats.org/officeDocument/2006/relationships" r:embed="rId62">
          <a:alphaModFix amt="45000"/>
        </a:blip>
        <a:stretch>
          <a:fillRect/>
        </a:stretch>
      </xdr:blipFill>
      <xdr:spPr>
        <a:xfrm>
          <a:off x="10972800" y="763257300"/>
          <a:ext cx="161905" cy="161905"/>
        </a:xfrm>
        <a:prstGeom prst="rect">
          <a:avLst/>
        </a:prstGeom>
      </xdr:spPr>
    </xdr:pic>
    <xdr:clientData/>
  </xdr:twoCellAnchor>
  <xdr:twoCellAnchor>
    <xdr:from>
      <xdr:col>5</xdr:col>
      <xdr:colOff>57150</xdr:colOff>
      <xdr:row>1662</xdr:row>
      <xdr:rowOff>19050</xdr:rowOff>
    </xdr:from>
    <xdr:to>
      <xdr:col>5</xdr:col>
      <xdr:colOff>219055</xdr:colOff>
      <xdr:row>1662</xdr:row>
      <xdr:rowOff>180955</xdr:rowOff>
    </xdr:to>
    <xdr:pic>
      <xdr:nvPicPr>
        <xdr:cNvPr id="3213" name="그림 3212" descr="1">
          <a:extLst>
            <a:ext uri="{FF2B5EF4-FFF2-40B4-BE49-F238E27FC236}">
              <a16:creationId xmlns:a16="http://schemas.microsoft.com/office/drawing/2014/main" id="{2619550E-D4FF-4A1D-AC05-513A27005A5F}"/>
            </a:ext>
          </a:extLst>
        </xdr:cNvPr>
        <xdr:cNvPicPr>
          <a:picLocks/>
        </xdr:cNvPicPr>
      </xdr:nvPicPr>
      <xdr:blipFill>
        <a:blip xmlns:r="http://schemas.openxmlformats.org/officeDocument/2006/relationships" r:embed="rId62">
          <a:alphaModFix amt="45000"/>
        </a:blip>
        <a:stretch>
          <a:fillRect/>
        </a:stretch>
      </xdr:blipFill>
      <xdr:spPr>
        <a:xfrm>
          <a:off x="10972800" y="764162175"/>
          <a:ext cx="161905" cy="161905"/>
        </a:xfrm>
        <a:prstGeom prst="rect">
          <a:avLst/>
        </a:prstGeom>
      </xdr:spPr>
    </xdr:pic>
    <xdr:clientData/>
  </xdr:twoCellAnchor>
  <xdr:twoCellAnchor>
    <xdr:from>
      <xdr:col>5</xdr:col>
      <xdr:colOff>57150</xdr:colOff>
      <xdr:row>1669</xdr:row>
      <xdr:rowOff>19000</xdr:rowOff>
    </xdr:from>
    <xdr:to>
      <xdr:col>5</xdr:col>
      <xdr:colOff>219055</xdr:colOff>
      <xdr:row>1669</xdr:row>
      <xdr:rowOff>180905</xdr:rowOff>
    </xdr:to>
    <xdr:pic>
      <xdr:nvPicPr>
        <xdr:cNvPr id="3214" name="그림 3213" descr="1">
          <a:extLst>
            <a:ext uri="{FF2B5EF4-FFF2-40B4-BE49-F238E27FC236}">
              <a16:creationId xmlns:a16="http://schemas.microsoft.com/office/drawing/2014/main" id="{C616EF21-E25A-4974-AABE-401F6F7B97C5}"/>
            </a:ext>
          </a:extLst>
        </xdr:cNvPr>
        <xdr:cNvPicPr>
          <a:picLocks/>
        </xdr:cNvPicPr>
      </xdr:nvPicPr>
      <xdr:blipFill>
        <a:blip xmlns:r="http://schemas.openxmlformats.org/officeDocument/2006/relationships" r:embed="rId62">
          <a:alphaModFix amt="45000"/>
        </a:blip>
        <a:stretch>
          <a:fillRect/>
        </a:stretch>
      </xdr:blipFill>
      <xdr:spPr>
        <a:xfrm>
          <a:off x="10972800" y="765428950"/>
          <a:ext cx="161905" cy="161905"/>
        </a:xfrm>
        <a:prstGeom prst="rect">
          <a:avLst/>
        </a:prstGeom>
      </xdr:spPr>
    </xdr:pic>
    <xdr:clientData/>
  </xdr:twoCellAnchor>
  <xdr:twoCellAnchor>
    <xdr:from>
      <xdr:col>5</xdr:col>
      <xdr:colOff>57150</xdr:colOff>
      <xdr:row>1676</xdr:row>
      <xdr:rowOff>19100</xdr:rowOff>
    </xdr:from>
    <xdr:to>
      <xdr:col>5</xdr:col>
      <xdr:colOff>219055</xdr:colOff>
      <xdr:row>1677</xdr:row>
      <xdr:rowOff>30</xdr:rowOff>
    </xdr:to>
    <xdr:pic>
      <xdr:nvPicPr>
        <xdr:cNvPr id="3215" name="그림 3214" descr="1">
          <a:extLst>
            <a:ext uri="{FF2B5EF4-FFF2-40B4-BE49-F238E27FC236}">
              <a16:creationId xmlns:a16="http://schemas.microsoft.com/office/drawing/2014/main" id="{14BF0CAD-200A-4B55-992D-CEEF78C52139}"/>
            </a:ext>
          </a:extLst>
        </xdr:cNvPr>
        <xdr:cNvPicPr>
          <a:picLocks/>
        </xdr:cNvPicPr>
      </xdr:nvPicPr>
      <xdr:blipFill>
        <a:blip xmlns:r="http://schemas.openxmlformats.org/officeDocument/2006/relationships" r:embed="rId62">
          <a:alphaModFix amt="45000"/>
        </a:blip>
        <a:stretch>
          <a:fillRect/>
        </a:stretch>
      </xdr:blipFill>
      <xdr:spPr>
        <a:xfrm>
          <a:off x="10972800" y="766695875"/>
          <a:ext cx="161905" cy="161905"/>
        </a:xfrm>
        <a:prstGeom prst="rect">
          <a:avLst/>
        </a:prstGeom>
      </xdr:spPr>
    </xdr:pic>
    <xdr:clientData/>
  </xdr:twoCellAnchor>
  <xdr:twoCellAnchor>
    <xdr:from>
      <xdr:col>5</xdr:col>
      <xdr:colOff>57150</xdr:colOff>
      <xdr:row>1710</xdr:row>
      <xdr:rowOff>19050</xdr:rowOff>
    </xdr:from>
    <xdr:to>
      <xdr:col>5</xdr:col>
      <xdr:colOff>219055</xdr:colOff>
      <xdr:row>1710</xdr:row>
      <xdr:rowOff>180955</xdr:rowOff>
    </xdr:to>
    <xdr:pic>
      <xdr:nvPicPr>
        <xdr:cNvPr id="3217" name="그림 3216" descr="1">
          <a:extLst>
            <a:ext uri="{FF2B5EF4-FFF2-40B4-BE49-F238E27FC236}">
              <a16:creationId xmlns:a16="http://schemas.microsoft.com/office/drawing/2014/main" id="{3E60DFB9-C322-4867-A849-36D8668BCCD1}"/>
            </a:ext>
          </a:extLst>
        </xdr:cNvPr>
        <xdr:cNvPicPr>
          <a:picLocks/>
        </xdr:cNvPicPr>
      </xdr:nvPicPr>
      <xdr:blipFill>
        <a:blip xmlns:r="http://schemas.openxmlformats.org/officeDocument/2006/relationships" r:embed="rId62">
          <a:alphaModFix amt="45000"/>
        </a:blip>
        <a:stretch>
          <a:fillRect/>
        </a:stretch>
      </xdr:blipFill>
      <xdr:spPr>
        <a:xfrm>
          <a:off x="10972800" y="795289875"/>
          <a:ext cx="161905" cy="161905"/>
        </a:xfrm>
        <a:prstGeom prst="rect">
          <a:avLst/>
        </a:prstGeom>
      </xdr:spPr>
    </xdr:pic>
    <xdr:clientData/>
  </xdr:twoCellAnchor>
  <xdr:twoCellAnchor>
    <xdr:from>
      <xdr:col>5</xdr:col>
      <xdr:colOff>57150</xdr:colOff>
      <xdr:row>1716</xdr:row>
      <xdr:rowOff>19050</xdr:rowOff>
    </xdr:from>
    <xdr:to>
      <xdr:col>5</xdr:col>
      <xdr:colOff>219055</xdr:colOff>
      <xdr:row>1716</xdr:row>
      <xdr:rowOff>180955</xdr:rowOff>
    </xdr:to>
    <xdr:pic>
      <xdr:nvPicPr>
        <xdr:cNvPr id="3218" name="그림 3217" descr="1">
          <a:extLst>
            <a:ext uri="{FF2B5EF4-FFF2-40B4-BE49-F238E27FC236}">
              <a16:creationId xmlns:a16="http://schemas.microsoft.com/office/drawing/2014/main" id="{7A83D423-7E09-4A6B-B2A2-C579C894F07B}"/>
            </a:ext>
          </a:extLst>
        </xdr:cNvPr>
        <xdr:cNvPicPr>
          <a:picLocks/>
        </xdr:cNvPicPr>
      </xdr:nvPicPr>
      <xdr:blipFill>
        <a:blip xmlns:r="http://schemas.openxmlformats.org/officeDocument/2006/relationships" r:embed="rId62">
          <a:alphaModFix amt="45000"/>
        </a:blip>
        <a:stretch>
          <a:fillRect/>
        </a:stretch>
      </xdr:blipFill>
      <xdr:spPr>
        <a:xfrm>
          <a:off x="10972800" y="796375725"/>
          <a:ext cx="161905" cy="161905"/>
        </a:xfrm>
        <a:prstGeom prst="rect">
          <a:avLst/>
        </a:prstGeom>
      </xdr:spPr>
    </xdr:pic>
    <xdr:clientData/>
  </xdr:twoCellAnchor>
  <xdr:twoCellAnchor>
    <xdr:from>
      <xdr:col>5</xdr:col>
      <xdr:colOff>57150</xdr:colOff>
      <xdr:row>1722</xdr:row>
      <xdr:rowOff>19000</xdr:rowOff>
    </xdr:from>
    <xdr:to>
      <xdr:col>5</xdr:col>
      <xdr:colOff>219055</xdr:colOff>
      <xdr:row>1722</xdr:row>
      <xdr:rowOff>180905</xdr:rowOff>
    </xdr:to>
    <xdr:pic>
      <xdr:nvPicPr>
        <xdr:cNvPr id="3219" name="그림 3218" descr="1">
          <a:extLst>
            <a:ext uri="{FF2B5EF4-FFF2-40B4-BE49-F238E27FC236}">
              <a16:creationId xmlns:a16="http://schemas.microsoft.com/office/drawing/2014/main" id="{A6B60EFD-91C4-4751-A694-716C783F1D28}"/>
            </a:ext>
          </a:extLst>
        </xdr:cNvPr>
        <xdr:cNvPicPr>
          <a:picLocks/>
        </xdr:cNvPicPr>
      </xdr:nvPicPr>
      <xdr:blipFill>
        <a:blip xmlns:r="http://schemas.openxmlformats.org/officeDocument/2006/relationships" r:embed="rId62">
          <a:alphaModFix amt="45000"/>
        </a:blip>
        <a:stretch>
          <a:fillRect/>
        </a:stretch>
      </xdr:blipFill>
      <xdr:spPr>
        <a:xfrm>
          <a:off x="10972800" y="797461525"/>
          <a:ext cx="161905" cy="161905"/>
        </a:xfrm>
        <a:prstGeom prst="rect">
          <a:avLst/>
        </a:prstGeom>
      </xdr:spPr>
    </xdr:pic>
    <xdr:clientData/>
  </xdr:twoCellAnchor>
  <xdr:twoCellAnchor>
    <xdr:from>
      <xdr:col>5</xdr:col>
      <xdr:colOff>57150</xdr:colOff>
      <xdr:row>1727</xdr:row>
      <xdr:rowOff>19050</xdr:rowOff>
    </xdr:from>
    <xdr:to>
      <xdr:col>5</xdr:col>
      <xdr:colOff>219055</xdr:colOff>
      <xdr:row>1727</xdr:row>
      <xdr:rowOff>180955</xdr:rowOff>
    </xdr:to>
    <xdr:pic>
      <xdr:nvPicPr>
        <xdr:cNvPr id="3220" name="그림 3219" descr="1">
          <a:extLst>
            <a:ext uri="{FF2B5EF4-FFF2-40B4-BE49-F238E27FC236}">
              <a16:creationId xmlns:a16="http://schemas.microsoft.com/office/drawing/2014/main" id="{CDB64908-D448-40C4-93AB-4CE4143D596D}"/>
            </a:ext>
          </a:extLst>
        </xdr:cNvPr>
        <xdr:cNvPicPr>
          <a:picLocks/>
        </xdr:cNvPicPr>
      </xdr:nvPicPr>
      <xdr:blipFill>
        <a:blip xmlns:r="http://schemas.openxmlformats.org/officeDocument/2006/relationships" r:embed="rId62">
          <a:alphaModFix amt="45000"/>
        </a:blip>
        <a:stretch>
          <a:fillRect/>
        </a:stretch>
      </xdr:blipFill>
      <xdr:spPr>
        <a:xfrm>
          <a:off x="10972800" y="798366450"/>
          <a:ext cx="161905" cy="161905"/>
        </a:xfrm>
        <a:prstGeom prst="rect">
          <a:avLst/>
        </a:prstGeom>
      </xdr:spPr>
    </xdr:pic>
    <xdr:clientData/>
  </xdr:twoCellAnchor>
  <xdr:twoCellAnchor>
    <xdr:from>
      <xdr:col>5</xdr:col>
      <xdr:colOff>57150</xdr:colOff>
      <xdr:row>1735</xdr:row>
      <xdr:rowOff>19050</xdr:rowOff>
    </xdr:from>
    <xdr:to>
      <xdr:col>5</xdr:col>
      <xdr:colOff>219055</xdr:colOff>
      <xdr:row>1735</xdr:row>
      <xdr:rowOff>180955</xdr:rowOff>
    </xdr:to>
    <xdr:pic>
      <xdr:nvPicPr>
        <xdr:cNvPr id="3221" name="그림 3220" descr="1">
          <a:extLst>
            <a:ext uri="{FF2B5EF4-FFF2-40B4-BE49-F238E27FC236}">
              <a16:creationId xmlns:a16="http://schemas.microsoft.com/office/drawing/2014/main" id="{E28758BE-43B1-433E-862E-53275AB583D7}"/>
            </a:ext>
          </a:extLst>
        </xdr:cNvPr>
        <xdr:cNvPicPr>
          <a:picLocks/>
        </xdr:cNvPicPr>
      </xdr:nvPicPr>
      <xdr:blipFill>
        <a:blip xmlns:r="http://schemas.openxmlformats.org/officeDocument/2006/relationships" r:embed="rId62">
          <a:alphaModFix amt="45000"/>
        </a:blip>
        <a:stretch>
          <a:fillRect/>
        </a:stretch>
      </xdr:blipFill>
      <xdr:spPr>
        <a:xfrm>
          <a:off x="10972800" y="799814250"/>
          <a:ext cx="161905" cy="161905"/>
        </a:xfrm>
        <a:prstGeom prst="rect">
          <a:avLst/>
        </a:prstGeom>
      </xdr:spPr>
    </xdr:pic>
    <xdr:clientData/>
  </xdr:twoCellAnchor>
  <xdr:twoCellAnchor>
    <xdr:from>
      <xdr:col>5</xdr:col>
      <xdr:colOff>57150</xdr:colOff>
      <xdr:row>1743</xdr:row>
      <xdr:rowOff>19050</xdr:rowOff>
    </xdr:from>
    <xdr:to>
      <xdr:col>5</xdr:col>
      <xdr:colOff>219055</xdr:colOff>
      <xdr:row>1743</xdr:row>
      <xdr:rowOff>180955</xdr:rowOff>
    </xdr:to>
    <xdr:pic>
      <xdr:nvPicPr>
        <xdr:cNvPr id="3222" name="그림 3221" descr="1">
          <a:extLst>
            <a:ext uri="{FF2B5EF4-FFF2-40B4-BE49-F238E27FC236}">
              <a16:creationId xmlns:a16="http://schemas.microsoft.com/office/drawing/2014/main" id="{34D880A9-4C33-41AD-963D-DD11F213D189}"/>
            </a:ext>
          </a:extLst>
        </xdr:cNvPr>
        <xdr:cNvPicPr>
          <a:picLocks/>
        </xdr:cNvPicPr>
      </xdr:nvPicPr>
      <xdr:blipFill>
        <a:blip xmlns:r="http://schemas.openxmlformats.org/officeDocument/2006/relationships" r:embed="rId62">
          <a:alphaModFix amt="45000"/>
        </a:blip>
        <a:stretch>
          <a:fillRect/>
        </a:stretch>
      </xdr:blipFill>
      <xdr:spPr>
        <a:xfrm>
          <a:off x="10972800" y="801262050"/>
          <a:ext cx="161905" cy="161905"/>
        </a:xfrm>
        <a:prstGeom prst="rect">
          <a:avLst/>
        </a:prstGeom>
      </xdr:spPr>
    </xdr:pic>
    <xdr:clientData/>
  </xdr:twoCellAnchor>
  <xdr:twoCellAnchor>
    <xdr:from>
      <xdr:col>5</xdr:col>
      <xdr:colOff>57150</xdr:colOff>
      <xdr:row>1780</xdr:row>
      <xdr:rowOff>19050</xdr:rowOff>
    </xdr:from>
    <xdr:to>
      <xdr:col>5</xdr:col>
      <xdr:colOff>219055</xdr:colOff>
      <xdr:row>1780</xdr:row>
      <xdr:rowOff>180955</xdr:rowOff>
    </xdr:to>
    <xdr:pic>
      <xdr:nvPicPr>
        <xdr:cNvPr id="3224" name="그림 3223" descr="1">
          <a:extLst>
            <a:ext uri="{FF2B5EF4-FFF2-40B4-BE49-F238E27FC236}">
              <a16:creationId xmlns:a16="http://schemas.microsoft.com/office/drawing/2014/main" id="{602BBE15-5065-4CFF-B120-2912404F5C1C}"/>
            </a:ext>
          </a:extLst>
        </xdr:cNvPr>
        <xdr:cNvPicPr>
          <a:picLocks/>
        </xdr:cNvPicPr>
      </xdr:nvPicPr>
      <xdr:blipFill>
        <a:blip xmlns:r="http://schemas.openxmlformats.org/officeDocument/2006/relationships" r:embed="rId62">
          <a:alphaModFix amt="45000"/>
        </a:blip>
        <a:stretch>
          <a:fillRect/>
        </a:stretch>
      </xdr:blipFill>
      <xdr:spPr>
        <a:xfrm>
          <a:off x="10972800" y="827141475"/>
          <a:ext cx="161905" cy="161905"/>
        </a:xfrm>
        <a:prstGeom prst="rect">
          <a:avLst/>
        </a:prstGeom>
      </xdr:spPr>
    </xdr:pic>
    <xdr:clientData/>
  </xdr:twoCellAnchor>
  <xdr:twoCellAnchor>
    <xdr:from>
      <xdr:col>5</xdr:col>
      <xdr:colOff>57150</xdr:colOff>
      <xdr:row>1784</xdr:row>
      <xdr:rowOff>19050</xdr:rowOff>
    </xdr:from>
    <xdr:to>
      <xdr:col>5</xdr:col>
      <xdr:colOff>219055</xdr:colOff>
      <xdr:row>1784</xdr:row>
      <xdr:rowOff>180955</xdr:rowOff>
    </xdr:to>
    <xdr:pic>
      <xdr:nvPicPr>
        <xdr:cNvPr id="3225" name="그림 3224" descr="1">
          <a:extLst>
            <a:ext uri="{FF2B5EF4-FFF2-40B4-BE49-F238E27FC236}">
              <a16:creationId xmlns:a16="http://schemas.microsoft.com/office/drawing/2014/main" id="{B1D3C516-E00F-4B86-9AFB-7BDA96CA7DFE}"/>
            </a:ext>
          </a:extLst>
        </xdr:cNvPr>
        <xdr:cNvPicPr>
          <a:picLocks/>
        </xdr:cNvPicPr>
      </xdr:nvPicPr>
      <xdr:blipFill>
        <a:blip xmlns:r="http://schemas.openxmlformats.org/officeDocument/2006/relationships" r:embed="rId62">
          <a:alphaModFix amt="45000"/>
        </a:blip>
        <a:stretch>
          <a:fillRect/>
        </a:stretch>
      </xdr:blipFill>
      <xdr:spPr>
        <a:xfrm>
          <a:off x="10972800" y="827865375"/>
          <a:ext cx="161905" cy="161905"/>
        </a:xfrm>
        <a:prstGeom prst="rect">
          <a:avLst/>
        </a:prstGeom>
      </xdr:spPr>
    </xdr:pic>
    <xdr:clientData/>
  </xdr:twoCellAnchor>
  <xdr:twoCellAnchor>
    <xdr:from>
      <xdr:col>5</xdr:col>
      <xdr:colOff>57150</xdr:colOff>
      <xdr:row>1788</xdr:row>
      <xdr:rowOff>19050</xdr:rowOff>
    </xdr:from>
    <xdr:to>
      <xdr:col>5</xdr:col>
      <xdr:colOff>219055</xdr:colOff>
      <xdr:row>1788</xdr:row>
      <xdr:rowOff>180955</xdr:rowOff>
    </xdr:to>
    <xdr:pic>
      <xdr:nvPicPr>
        <xdr:cNvPr id="3226" name="그림 3225" descr="1">
          <a:extLst>
            <a:ext uri="{FF2B5EF4-FFF2-40B4-BE49-F238E27FC236}">
              <a16:creationId xmlns:a16="http://schemas.microsoft.com/office/drawing/2014/main" id="{488A8517-5838-4C91-8DF3-CC0D1C35B415}"/>
            </a:ext>
          </a:extLst>
        </xdr:cNvPr>
        <xdr:cNvPicPr>
          <a:picLocks/>
        </xdr:cNvPicPr>
      </xdr:nvPicPr>
      <xdr:blipFill>
        <a:blip xmlns:r="http://schemas.openxmlformats.org/officeDocument/2006/relationships" r:embed="rId62">
          <a:alphaModFix amt="45000"/>
        </a:blip>
        <a:stretch>
          <a:fillRect/>
        </a:stretch>
      </xdr:blipFill>
      <xdr:spPr>
        <a:xfrm>
          <a:off x="10972800" y="828589275"/>
          <a:ext cx="161905" cy="161905"/>
        </a:xfrm>
        <a:prstGeom prst="rect">
          <a:avLst/>
        </a:prstGeom>
      </xdr:spPr>
    </xdr:pic>
    <xdr:clientData/>
  </xdr:twoCellAnchor>
  <xdr:twoCellAnchor>
    <xdr:from>
      <xdr:col>5</xdr:col>
      <xdr:colOff>57150</xdr:colOff>
      <xdr:row>1792</xdr:row>
      <xdr:rowOff>19050</xdr:rowOff>
    </xdr:from>
    <xdr:to>
      <xdr:col>5</xdr:col>
      <xdr:colOff>219055</xdr:colOff>
      <xdr:row>1792</xdr:row>
      <xdr:rowOff>180955</xdr:rowOff>
    </xdr:to>
    <xdr:pic>
      <xdr:nvPicPr>
        <xdr:cNvPr id="3227" name="그림 3226" descr="1">
          <a:extLst>
            <a:ext uri="{FF2B5EF4-FFF2-40B4-BE49-F238E27FC236}">
              <a16:creationId xmlns:a16="http://schemas.microsoft.com/office/drawing/2014/main" id="{A7F83151-56B3-4E28-A40A-A9B4685FC157}"/>
            </a:ext>
          </a:extLst>
        </xdr:cNvPr>
        <xdr:cNvPicPr>
          <a:picLocks/>
        </xdr:cNvPicPr>
      </xdr:nvPicPr>
      <xdr:blipFill>
        <a:blip xmlns:r="http://schemas.openxmlformats.org/officeDocument/2006/relationships" r:embed="rId62">
          <a:alphaModFix amt="45000"/>
        </a:blip>
        <a:stretch>
          <a:fillRect/>
        </a:stretch>
      </xdr:blipFill>
      <xdr:spPr>
        <a:xfrm>
          <a:off x="10972800" y="829313175"/>
          <a:ext cx="161905" cy="161905"/>
        </a:xfrm>
        <a:prstGeom prst="rect">
          <a:avLst/>
        </a:prstGeom>
      </xdr:spPr>
    </xdr:pic>
    <xdr:clientData/>
  </xdr:twoCellAnchor>
  <xdr:twoCellAnchor>
    <xdr:from>
      <xdr:col>5</xdr:col>
      <xdr:colOff>57150</xdr:colOff>
      <xdr:row>1796</xdr:row>
      <xdr:rowOff>19050</xdr:rowOff>
    </xdr:from>
    <xdr:to>
      <xdr:col>5</xdr:col>
      <xdr:colOff>219055</xdr:colOff>
      <xdr:row>1796</xdr:row>
      <xdr:rowOff>180955</xdr:rowOff>
    </xdr:to>
    <xdr:pic>
      <xdr:nvPicPr>
        <xdr:cNvPr id="3228" name="그림 3227" descr="1">
          <a:extLst>
            <a:ext uri="{FF2B5EF4-FFF2-40B4-BE49-F238E27FC236}">
              <a16:creationId xmlns:a16="http://schemas.microsoft.com/office/drawing/2014/main" id="{44733950-68A7-4431-A596-9BBA50060F76}"/>
            </a:ext>
          </a:extLst>
        </xdr:cNvPr>
        <xdr:cNvPicPr>
          <a:picLocks/>
        </xdr:cNvPicPr>
      </xdr:nvPicPr>
      <xdr:blipFill>
        <a:blip xmlns:r="http://schemas.openxmlformats.org/officeDocument/2006/relationships" r:embed="rId62">
          <a:alphaModFix amt="45000"/>
        </a:blip>
        <a:stretch>
          <a:fillRect/>
        </a:stretch>
      </xdr:blipFill>
      <xdr:spPr>
        <a:xfrm>
          <a:off x="10972800" y="830037075"/>
          <a:ext cx="161905" cy="161905"/>
        </a:xfrm>
        <a:prstGeom prst="rect">
          <a:avLst/>
        </a:prstGeom>
      </xdr:spPr>
    </xdr:pic>
    <xdr:clientData/>
  </xdr:twoCellAnchor>
  <xdr:twoCellAnchor>
    <xdr:from>
      <xdr:col>5</xdr:col>
      <xdr:colOff>57150</xdr:colOff>
      <xdr:row>1802</xdr:row>
      <xdr:rowOff>19050</xdr:rowOff>
    </xdr:from>
    <xdr:to>
      <xdr:col>5</xdr:col>
      <xdr:colOff>219055</xdr:colOff>
      <xdr:row>1802</xdr:row>
      <xdr:rowOff>180955</xdr:rowOff>
    </xdr:to>
    <xdr:pic>
      <xdr:nvPicPr>
        <xdr:cNvPr id="3229" name="그림 3228" descr="1">
          <a:extLst>
            <a:ext uri="{FF2B5EF4-FFF2-40B4-BE49-F238E27FC236}">
              <a16:creationId xmlns:a16="http://schemas.microsoft.com/office/drawing/2014/main" id="{DF7D85F4-3156-4BB8-AE22-44031FEAFBF0}"/>
            </a:ext>
          </a:extLst>
        </xdr:cNvPr>
        <xdr:cNvPicPr>
          <a:picLocks/>
        </xdr:cNvPicPr>
      </xdr:nvPicPr>
      <xdr:blipFill>
        <a:blip xmlns:r="http://schemas.openxmlformats.org/officeDocument/2006/relationships" r:embed="rId62">
          <a:alphaModFix amt="45000"/>
        </a:blip>
        <a:stretch>
          <a:fillRect/>
        </a:stretch>
      </xdr:blipFill>
      <xdr:spPr>
        <a:xfrm>
          <a:off x="10972800" y="831122925"/>
          <a:ext cx="161905" cy="161905"/>
        </a:xfrm>
        <a:prstGeom prst="rect">
          <a:avLst/>
        </a:prstGeom>
      </xdr:spPr>
    </xdr:pic>
    <xdr:clientData/>
  </xdr:twoCellAnchor>
  <xdr:twoCellAnchor>
    <xdr:from>
      <xdr:col>5</xdr:col>
      <xdr:colOff>57150</xdr:colOff>
      <xdr:row>1810</xdr:row>
      <xdr:rowOff>19050</xdr:rowOff>
    </xdr:from>
    <xdr:to>
      <xdr:col>5</xdr:col>
      <xdr:colOff>219055</xdr:colOff>
      <xdr:row>1810</xdr:row>
      <xdr:rowOff>180955</xdr:rowOff>
    </xdr:to>
    <xdr:pic>
      <xdr:nvPicPr>
        <xdr:cNvPr id="3230" name="그림 3229" descr="1">
          <a:extLst>
            <a:ext uri="{FF2B5EF4-FFF2-40B4-BE49-F238E27FC236}">
              <a16:creationId xmlns:a16="http://schemas.microsoft.com/office/drawing/2014/main" id="{EB037A70-B473-4D01-9392-3F7D2D7897AC}"/>
            </a:ext>
          </a:extLst>
        </xdr:cNvPr>
        <xdr:cNvPicPr>
          <a:picLocks/>
        </xdr:cNvPicPr>
      </xdr:nvPicPr>
      <xdr:blipFill>
        <a:blip xmlns:r="http://schemas.openxmlformats.org/officeDocument/2006/relationships" r:embed="rId62">
          <a:alphaModFix amt="45000"/>
        </a:blip>
        <a:stretch>
          <a:fillRect/>
        </a:stretch>
      </xdr:blipFill>
      <xdr:spPr>
        <a:xfrm>
          <a:off x="10972800" y="832570725"/>
          <a:ext cx="161905" cy="161905"/>
        </a:xfrm>
        <a:prstGeom prst="rect">
          <a:avLst/>
        </a:prstGeom>
      </xdr:spPr>
    </xdr:pic>
    <xdr:clientData/>
  </xdr:twoCellAnchor>
  <xdr:twoCellAnchor>
    <xdr:from>
      <xdr:col>5</xdr:col>
      <xdr:colOff>57150</xdr:colOff>
      <xdr:row>1843</xdr:row>
      <xdr:rowOff>19050</xdr:rowOff>
    </xdr:from>
    <xdr:to>
      <xdr:col>5</xdr:col>
      <xdr:colOff>219055</xdr:colOff>
      <xdr:row>1843</xdr:row>
      <xdr:rowOff>180955</xdr:rowOff>
    </xdr:to>
    <xdr:pic>
      <xdr:nvPicPr>
        <xdr:cNvPr id="3232" name="그림 3231" descr="1">
          <a:extLst>
            <a:ext uri="{FF2B5EF4-FFF2-40B4-BE49-F238E27FC236}">
              <a16:creationId xmlns:a16="http://schemas.microsoft.com/office/drawing/2014/main" id="{7E97277E-E2C9-46FB-9026-963543BF5B7A}"/>
            </a:ext>
          </a:extLst>
        </xdr:cNvPr>
        <xdr:cNvPicPr>
          <a:picLocks/>
        </xdr:cNvPicPr>
      </xdr:nvPicPr>
      <xdr:blipFill>
        <a:blip xmlns:r="http://schemas.openxmlformats.org/officeDocument/2006/relationships" r:embed="rId62">
          <a:alphaModFix amt="45000"/>
        </a:blip>
        <a:stretch>
          <a:fillRect/>
        </a:stretch>
      </xdr:blipFill>
      <xdr:spPr>
        <a:xfrm>
          <a:off x="10972800" y="858450150"/>
          <a:ext cx="161905" cy="161905"/>
        </a:xfrm>
        <a:prstGeom prst="rect">
          <a:avLst/>
        </a:prstGeom>
      </xdr:spPr>
    </xdr:pic>
    <xdr:clientData/>
  </xdr:twoCellAnchor>
  <xdr:twoCellAnchor>
    <xdr:from>
      <xdr:col>5</xdr:col>
      <xdr:colOff>57150</xdr:colOff>
      <xdr:row>1848</xdr:row>
      <xdr:rowOff>19050</xdr:rowOff>
    </xdr:from>
    <xdr:to>
      <xdr:col>5</xdr:col>
      <xdr:colOff>219055</xdr:colOff>
      <xdr:row>1848</xdr:row>
      <xdr:rowOff>180955</xdr:rowOff>
    </xdr:to>
    <xdr:pic>
      <xdr:nvPicPr>
        <xdr:cNvPr id="3233" name="그림 3232" descr="1">
          <a:extLst>
            <a:ext uri="{FF2B5EF4-FFF2-40B4-BE49-F238E27FC236}">
              <a16:creationId xmlns:a16="http://schemas.microsoft.com/office/drawing/2014/main" id="{992293AC-0924-405C-BAEC-EB46779CB89D}"/>
            </a:ext>
          </a:extLst>
        </xdr:cNvPr>
        <xdr:cNvPicPr>
          <a:picLocks/>
        </xdr:cNvPicPr>
      </xdr:nvPicPr>
      <xdr:blipFill>
        <a:blip xmlns:r="http://schemas.openxmlformats.org/officeDocument/2006/relationships" r:embed="rId62">
          <a:alphaModFix amt="45000"/>
        </a:blip>
        <a:stretch>
          <a:fillRect/>
        </a:stretch>
      </xdr:blipFill>
      <xdr:spPr>
        <a:xfrm>
          <a:off x="10972800" y="859355025"/>
          <a:ext cx="161905" cy="161905"/>
        </a:xfrm>
        <a:prstGeom prst="rect">
          <a:avLst/>
        </a:prstGeom>
      </xdr:spPr>
    </xdr:pic>
    <xdr:clientData/>
  </xdr:twoCellAnchor>
  <xdr:twoCellAnchor>
    <xdr:from>
      <xdr:col>5</xdr:col>
      <xdr:colOff>57150</xdr:colOff>
      <xdr:row>1859</xdr:row>
      <xdr:rowOff>19050</xdr:rowOff>
    </xdr:from>
    <xdr:to>
      <xdr:col>5</xdr:col>
      <xdr:colOff>219055</xdr:colOff>
      <xdr:row>1859</xdr:row>
      <xdr:rowOff>180955</xdr:rowOff>
    </xdr:to>
    <xdr:pic>
      <xdr:nvPicPr>
        <xdr:cNvPr id="3234" name="그림 3233" descr="1">
          <a:extLst>
            <a:ext uri="{FF2B5EF4-FFF2-40B4-BE49-F238E27FC236}">
              <a16:creationId xmlns:a16="http://schemas.microsoft.com/office/drawing/2014/main" id="{0C327546-99CB-4DB4-8E0D-010AEE569F97}"/>
            </a:ext>
          </a:extLst>
        </xdr:cNvPr>
        <xdr:cNvPicPr>
          <a:picLocks/>
        </xdr:cNvPicPr>
      </xdr:nvPicPr>
      <xdr:blipFill>
        <a:blip xmlns:r="http://schemas.openxmlformats.org/officeDocument/2006/relationships" r:embed="rId62">
          <a:alphaModFix amt="45000"/>
        </a:blip>
        <a:stretch>
          <a:fillRect/>
        </a:stretch>
      </xdr:blipFill>
      <xdr:spPr>
        <a:xfrm>
          <a:off x="10972800" y="861345750"/>
          <a:ext cx="161905" cy="161905"/>
        </a:xfrm>
        <a:prstGeom prst="rect">
          <a:avLst/>
        </a:prstGeom>
      </xdr:spPr>
    </xdr:pic>
    <xdr:clientData/>
  </xdr:twoCellAnchor>
  <xdr:twoCellAnchor>
    <xdr:from>
      <xdr:col>5</xdr:col>
      <xdr:colOff>57150</xdr:colOff>
      <xdr:row>1864</xdr:row>
      <xdr:rowOff>19050</xdr:rowOff>
    </xdr:from>
    <xdr:to>
      <xdr:col>5</xdr:col>
      <xdr:colOff>219055</xdr:colOff>
      <xdr:row>1864</xdr:row>
      <xdr:rowOff>180955</xdr:rowOff>
    </xdr:to>
    <xdr:pic>
      <xdr:nvPicPr>
        <xdr:cNvPr id="3235" name="그림 3234" descr="1">
          <a:extLst>
            <a:ext uri="{FF2B5EF4-FFF2-40B4-BE49-F238E27FC236}">
              <a16:creationId xmlns:a16="http://schemas.microsoft.com/office/drawing/2014/main" id="{4326E976-B8D0-4616-BE5D-F304A60174F4}"/>
            </a:ext>
          </a:extLst>
        </xdr:cNvPr>
        <xdr:cNvPicPr>
          <a:picLocks/>
        </xdr:cNvPicPr>
      </xdr:nvPicPr>
      <xdr:blipFill>
        <a:blip xmlns:r="http://schemas.openxmlformats.org/officeDocument/2006/relationships" r:embed="rId62">
          <a:alphaModFix amt="45000"/>
        </a:blip>
        <a:stretch>
          <a:fillRect/>
        </a:stretch>
      </xdr:blipFill>
      <xdr:spPr>
        <a:xfrm>
          <a:off x="10972800" y="862250625"/>
          <a:ext cx="161905" cy="161905"/>
        </a:xfrm>
        <a:prstGeom prst="rect">
          <a:avLst/>
        </a:prstGeom>
      </xdr:spPr>
    </xdr:pic>
    <xdr:clientData/>
  </xdr:twoCellAnchor>
  <xdr:twoCellAnchor>
    <xdr:from>
      <xdr:col>5</xdr:col>
      <xdr:colOff>57150</xdr:colOff>
      <xdr:row>1869</xdr:row>
      <xdr:rowOff>19050</xdr:rowOff>
    </xdr:from>
    <xdr:to>
      <xdr:col>5</xdr:col>
      <xdr:colOff>219055</xdr:colOff>
      <xdr:row>1869</xdr:row>
      <xdr:rowOff>180955</xdr:rowOff>
    </xdr:to>
    <xdr:pic>
      <xdr:nvPicPr>
        <xdr:cNvPr id="3236" name="그림 3235" descr="1">
          <a:extLst>
            <a:ext uri="{FF2B5EF4-FFF2-40B4-BE49-F238E27FC236}">
              <a16:creationId xmlns:a16="http://schemas.microsoft.com/office/drawing/2014/main" id="{A7797A9A-C3D4-4FC5-950C-AED85068FF9B}"/>
            </a:ext>
          </a:extLst>
        </xdr:cNvPr>
        <xdr:cNvPicPr>
          <a:picLocks/>
        </xdr:cNvPicPr>
      </xdr:nvPicPr>
      <xdr:blipFill>
        <a:blip xmlns:r="http://schemas.openxmlformats.org/officeDocument/2006/relationships" r:embed="rId62">
          <a:alphaModFix amt="45000"/>
        </a:blip>
        <a:stretch>
          <a:fillRect/>
        </a:stretch>
      </xdr:blipFill>
      <xdr:spPr>
        <a:xfrm>
          <a:off x="10972800" y="863155500"/>
          <a:ext cx="161905" cy="161905"/>
        </a:xfrm>
        <a:prstGeom prst="rect">
          <a:avLst/>
        </a:prstGeom>
      </xdr:spPr>
    </xdr:pic>
    <xdr:clientData/>
  </xdr:twoCellAnchor>
  <xdr:twoCellAnchor>
    <xdr:from>
      <xdr:col>5</xdr:col>
      <xdr:colOff>57150</xdr:colOff>
      <xdr:row>1875</xdr:row>
      <xdr:rowOff>19050</xdr:rowOff>
    </xdr:from>
    <xdr:to>
      <xdr:col>5</xdr:col>
      <xdr:colOff>219055</xdr:colOff>
      <xdr:row>1875</xdr:row>
      <xdr:rowOff>180955</xdr:rowOff>
    </xdr:to>
    <xdr:pic>
      <xdr:nvPicPr>
        <xdr:cNvPr id="3237" name="그림 3236" descr="1">
          <a:extLst>
            <a:ext uri="{FF2B5EF4-FFF2-40B4-BE49-F238E27FC236}">
              <a16:creationId xmlns:a16="http://schemas.microsoft.com/office/drawing/2014/main" id="{25184C38-2D48-43E5-8D9A-61AE520ED6A7}"/>
            </a:ext>
          </a:extLst>
        </xdr:cNvPr>
        <xdr:cNvPicPr>
          <a:picLocks/>
        </xdr:cNvPicPr>
      </xdr:nvPicPr>
      <xdr:blipFill>
        <a:blip xmlns:r="http://schemas.openxmlformats.org/officeDocument/2006/relationships" r:embed="rId62">
          <a:alphaModFix amt="45000"/>
        </a:blip>
        <a:stretch>
          <a:fillRect/>
        </a:stretch>
      </xdr:blipFill>
      <xdr:spPr>
        <a:xfrm>
          <a:off x="10972800" y="864241350"/>
          <a:ext cx="161905" cy="161905"/>
        </a:xfrm>
        <a:prstGeom prst="rect">
          <a:avLst/>
        </a:prstGeom>
      </xdr:spPr>
    </xdr:pic>
    <xdr:clientData/>
  </xdr:twoCellAnchor>
  <xdr:twoCellAnchor>
    <xdr:from>
      <xdr:col>5</xdr:col>
      <xdr:colOff>57150</xdr:colOff>
      <xdr:row>1883</xdr:row>
      <xdr:rowOff>19050</xdr:rowOff>
    </xdr:from>
    <xdr:to>
      <xdr:col>5</xdr:col>
      <xdr:colOff>219055</xdr:colOff>
      <xdr:row>1883</xdr:row>
      <xdr:rowOff>180955</xdr:rowOff>
    </xdr:to>
    <xdr:pic>
      <xdr:nvPicPr>
        <xdr:cNvPr id="3238" name="그림 3237" descr="1">
          <a:extLst>
            <a:ext uri="{FF2B5EF4-FFF2-40B4-BE49-F238E27FC236}">
              <a16:creationId xmlns:a16="http://schemas.microsoft.com/office/drawing/2014/main" id="{2E145C26-E18C-4AD5-8725-E01B5564E5E1}"/>
            </a:ext>
          </a:extLst>
        </xdr:cNvPr>
        <xdr:cNvPicPr>
          <a:picLocks/>
        </xdr:cNvPicPr>
      </xdr:nvPicPr>
      <xdr:blipFill>
        <a:blip xmlns:r="http://schemas.openxmlformats.org/officeDocument/2006/relationships" r:embed="rId62">
          <a:alphaModFix amt="45000"/>
        </a:blip>
        <a:stretch>
          <a:fillRect/>
        </a:stretch>
      </xdr:blipFill>
      <xdr:spPr>
        <a:xfrm>
          <a:off x="10972800" y="865689150"/>
          <a:ext cx="161905" cy="161905"/>
        </a:xfrm>
        <a:prstGeom prst="rect">
          <a:avLst/>
        </a:prstGeom>
      </xdr:spPr>
    </xdr:pic>
    <xdr:clientData/>
  </xdr:twoCellAnchor>
  <xdr:twoCellAnchor>
    <xdr:from>
      <xdr:col>5</xdr:col>
      <xdr:colOff>57150</xdr:colOff>
      <xdr:row>1917</xdr:row>
      <xdr:rowOff>19050</xdr:rowOff>
    </xdr:from>
    <xdr:to>
      <xdr:col>5</xdr:col>
      <xdr:colOff>219055</xdr:colOff>
      <xdr:row>1917</xdr:row>
      <xdr:rowOff>180955</xdr:rowOff>
    </xdr:to>
    <xdr:pic>
      <xdr:nvPicPr>
        <xdr:cNvPr id="3240" name="그림 3239" descr="1">
          <a:extLst>
            <a:ext uri="{FF2B5EF4-FFF2-40B4-BE49-F238E27FC236}">
              <a16:creationId xmlns:a16="http://schemas.microsoft.com/office/drawing/2014/main" id="{9DF9BA06-7E8B-48E3-99BD-5A081B4D35DD}"/>
            </a:ext>
          </a:extLst>
        </xdr:cNvPr>
        <xdr:cNvPicPr>
          <a:picLocks/>
        </xdr:cNvPicPr>
      </xdr:nvPicPr>
      <xdr:blipFill>
        <a:blip xmlns:r="http://schemas.openxmlformats.org/officeDocument/2006/relationships" r:embed="rId62">
          <a:alphaModFix amt="45000"/>
        </a:blip>
        <a:stretch>
          <a:fillRect/>
        </a:stretch>
      </xdr:blipFill>
      <xdr:spPr>
        <a:xfrm>
          <a:off x="10972800" y="892111500"/>
          <a:ext cx="161905" cy="161905"/>
        </a:xfrm>
        <a:prstGeom prst="rect">
          <a:avLst/>
        </a:prstGeom>
      </xdr:spPr>
    </xdr:pic>
    <xdr:clientData/>
  </xdr:twoCellAnchor>
  <xdr:twoCellAnchor>
    <xdr:from>
      <xdr:col>5</xdr:col>
      <xdr:colOff>57150</xdr:colOff>
      <xdr:row>1925</xdr:row>
      <xdr:rowOff>19050</xdr:rowOff>
    </xdr:from>
    <xdr:to>
      <xdr:col>5</xdr:col>
      <xdr:colOff>219055</xdr:colOff>
      <xdr:row>1925</xdr:row>
      <xdr:rowOff>180955</xdr:rowOff>
    </xdr:to>
    <xdr:pic>
      <xdr:nvPicPr>
        <xdr:cNvPr id="3241" name="그림 3240" descr="1">
          <a:extLst>
            <a:ext uri="{FF2B5EF4-FFF2-40B4-BE49-F238E27FC236}">
              <a16:creationId xmlns:a16="http://schemas.microsoft.com/office/drawing/2014/main" id="{CA91BFF9-4EF5-4749-BDE8-99E073E5B47D}"/>
            </a:ext>
          </a:extLst>
        </xdr:cNvPr>
        <xdr:cNvPicPr>
          <a:picLocks/>
        </xdr:cNvPicPr>
      </xdr:nvPicPr>
      <xdr:blipFill>
        <a:blip xmlns:r="http://schemas.openxmlformats.org/officeDocument/2006/relationships" r:embed="rId62">
          <a:alphaModFix amt="45000"/>
        </a:blip>
        <a:stretch>
          <a:fillRect/>
        </a:stretch>
      </xdr:blipFill>
      <xdr:spPr>
        <a:xfrm>
          <a:off x="10972800" y="893559300"/>
          <a:ext cx="161905" cy="161905"/>
        </a:xfrm>
        <a:prstGeom prst="rect">
          <a:avLst/>
        </a:prstGeom>
      </xdr:spPr>
    </xdr:pic>
    <xdr:clientData/>
  </xdr:twoCellAnchor>
  <xdr:twoCellAnchor>
    <xdr:from>
      <xdr:col>5</xdr:col>
      <xdr:colOff>57150</xdr:colOff>
      <xdr:row>1933</xdr:row>
      <xdr:rowOff>19050</xdr:rowOff>
    </xdr:from>
    <xdr:to>
      <xdr:col>5</xdr:col>
      <xdr:colOff>219055</xdr:colOff>
      <xdr:row>1933</xdr:row>
      <xdr:rowOff>180955</xdr:rowOff>
    </xdr:to>
    <xdr:pic>
      <xdr:nvPicPr>
        <xdr:cNvPr id="3242" name="그림 3241" descr="1">
          <a:extLst>
            <a:ext uri="{FF2B5EF4-FFF2-40B4-BE49-F238E27FC236}">
              <a16:creationId xmlns:a16="http://schemas.microsoft.com/office/drawing/2014/main" id="{1CF9B8F4-04FA-4BAA-91A5-F7D08A6CA8CA}"/>
            </a:ext>
          </a:extLst>
        </xdr:cNvPr>
        <xdr:cNvPicPr>
          <a:picLocks/>
        </xdr:cNvPicPr>
      </xdr:nvPicPr>
      <xdr:blipFill>
        <a:blip xmlns:r="http://schemas.openxmlformats.org/officeDocument/2006/relationships" r:embed="rId62">
          <a:alphaModFix amt="45000"/>
        </a:blip>
        <a:stretch>
          <a:fillRect/>
        </a:stretch>
      </xdr:blipFill>
      <xdr:spPr>
        <a:xfrm>
          <a:off x="10972800" y="895007100"/>
          <a:ext cx="161905" cy="161905"/>
        </a:xfrm>
        <a:prstGeom prst="rect">
          <a:avLst/>
        </a:prstGeom>
      </xdr:spPr>
    </xdr:pic>
    <xdr:clientData/>
  </xdr:twoCellAnchor>
  <xdr:twoCellAnchor>
    <xdr:from>
      <xdr:col>5</xdr:col>
      <xdr:colOff>57150</xdr:colOff>
      <xdr:row>1937</xdr:row>
      <xdr:rowOff>19050</xdr:rowOff>
    </xdr:from>
    <xdr:to>
      <xdr:col>5</xdr:col>
      <xdr:colOff>219055</xdr:colOff>
      <xdr:row>1937</xdr:row>
      <xdr:rowOff>180955</xdr:rowOff>
    </xdr:to>
    <xdr:pic>
      <xdr:nvPicPr>
        <xdr:cNvPr id="3243" name="그림 3242" descr="1">
          <a:extLst>
            <a:ext uri="{FF2B5EF4-FFF2-40B4-BE49-F238E27FC236}">
              <a16:creationId xmlns:a16="http://schemas.microsoft.com/office/drawing/2014/main" id="{AD06BBAB-BBEE-42F5-88EB-E03D8EA5B14D}"/>
            </a:ext>
          </a:extLst>
        </xdr:cNvPr>
        <xdr:cNvPicPr>
          <a:picLocks/>
        </xdr:cNvPicPr>
      </xdr:nvPicPr>
      <xdr:blipFill>
        <a:blip xmlns:r="http://schemas.openxmlformats.org/officeDocument/2006/relationships" r:embed="rId62">
          <a:alphaModFix amt="45000"/>
        </a:blip>
        <a:stretch>
          <a:fillRect/>
        </a:stretch>
      </xdr:blipFill>
      <xdr:spPr>
        <a:xfrm>
          <a:off x="10972800" y="895731000"/>
          <a:ext cx="161905" cy="161905"/>
        </a:xfrm>
        <a:prstGeom prst="rect">
          <a:avLst/>
        </a:prstGeom>
      </xdr:spPr>
    </xdr:pic>
    <xdr:clientData/>
  </xdr:twoCellAnchor>
  <xdr:twoCellAnchor>
    <xdr:from>
      <xdr:col>5</xdr:col>
      <xdr:colOff>57150</xdr:colOff>
      <xdr:row>1941</xdr:row>
      <xdr:rowOff>19050</xdr:rowOff>
    </xdr:from>
    <xdr:to>
      <xdr:col>5</xdr:col>
      <xdr:colOff>219055</xdr:colOff>
      <xdr:row>1941</xdr:row>
      <xdr:rowOff>180955</xdr:rowOff>
    </xdr:to>
    <xdr:pic>
      <xdr:nvPicPr>
        <xdr:cNvPr id="3244" name="그림 3243" descr="1">
          <a:extLst>
            <a:ext uri="{FF2B5EF4-FFF2-40B4-BE49-F238E27FC236}">
              <a16:creationId xmlns:a16="http://schemas.microsoft.com/office/drawing/2014/main" id="{A5235AC9-4BA3-4E44-8279-675F9E87B05C}"/>
            </a:ext>
          </a:extLst>
        </xdr:cNvPr>
        <xdr:cNvPicPr>
          <a:picLocks/>
        </xdr:cNvPicPr>
      </xdr:nvPicPr>
      <xdr:blipFill>
        <a:blip xmlns:r="http://schemas.openxmlformats.org/officeDocument/2006/relationships" r:embed="rId62">
          <a:alphaModFix amt="45000"/>
        </a:blip>
        <a:stretch>
          <a:fillRect/>
        </a:stretch>
      </xdr:blipFill>
      <xdr:spPr>
        <a:xfrm>
          <a:off x="10972800" y="896454900"/>
          <a:ext cx="161905" cy="161905"/>
        </a:xfrm>
        <a:prstGeom prst="rect">
          <a:avLst/>
        </a:prstGeom>
      </xdr:spPr>
    </xdr:pic>
    <xdr:clientData/>
  </xdr:twoCellAnchor>
  <xdr:twoCellAnchor>
    <xdr:from>
      <xdr:col>5</xdr:col>
      <xdr:colOff>57150</xdr:colOff>
      <xdr:row>1947</xdr:row>
      <xdr:rowOff>19050</xdr:rowOff>
    </xdr:from>
    <xdr:to>
      <xdr:col>5</xdr:col>
      <xdr:colOff>219055</xdr:colOff>
      <xdr:row>1947</xdr:row>
      <xdr:rowOff>180955</xdr:rowOff>
    </xdr:to>
    <xdr:pic>
      <xdr:nvPicPr>
        <xdr:cNvPr id="3245" name="그림 3244" descr="1">
          <a:extLst>
            <a:ext uri="{FF2B5EF4-FFF2-40B4-BE49-F238E27FC236}">
              <a16:creationId xmlns:a16="http://schemas.microsoft.com/office/drawing/2014/main" id="{DBCB7271-C0B2-4210-8638-D6407E7755DB}"/>
            </a:ext>
          </a:extLst>
        </xdr:cNvPr>
        <xdr:cNvPicPr>
          <a:picLocks/>
        </xdr:cNvPicPr>
      </xdr:nvPicPr>
      <xdr:blipFill>
        <a:blip xmlns:r="http://schemas.openxmlformats.org/officeDocument/2006/relationships" r:embed="rId62">
          <a:alphaModFix amt="45000"/>
        </a:blip>
        <a:stretch>
          <a:fillRect/>
        </a:stretch>
      </xdr:blipFill>
      <xdr:spPr>
        <a:xfrm>
          <a:off x="10972800" y="897540750"/>
          <a:ext cx="161905" cy="161905"/>
        </a:xfrm>
        <a:prstGeom prst="rect">
          <a:avLst/>
        </a:prstGeom>
      </xdr:spPr>
    </xdr:pic>
    <xdr:clientData/>
  </xdr:twoCellAnchor>
  <xdr:twoCellAnchor>
    <xdr:from>
      <xdr:col>5</xdr:col>
      <xdr:colOff>57150</xdr:colOff>
      <xdr:row>1956</xdr:row>
      <xdr:rowOff>19050</xdr:rowOff>
    </xdr:from>
    <xdr:to>
      <xdr:col>5</xdr:col>
      <xdr:colOff>219055</xdr:colOff>
      <xdr:row>1956</xdr:row>
      <xdr:rowOff>180955</xdr:rowOff>
    </xdr:to>
    <xdr:pic>
      <xdr:nvPicPr>
        <xdr:cNvPr id="3246" name="그림 3245" descr="1">
          <a:extLst>
            <a:ext uri="{FF2B5EF4-FFF2-40B4-BE49-F238E27FC236}">
              <a16:creationId xmlns:a16="http://schemas.microsoft.com/office/drawing/2014/main" id="{B7196077-EC91-4225-B8F8-A36CAD5D110B}"/>
            </a:ext>
          </a:extLst>
        </xdr:cNvPr>
        <xdr:cNvPicPr>
          <a:picLocks/>
        </xdr:cNvPicPr>
      </xdr:nvPicPr>
      <xdr:blipFill>
        <a:blip xmlns:r="http://schemas.openxmlformats.org/officeDocument/2006/relationships" r:embed="rId62">
          <a:alphaModFix amt="45000"/>
        </a:blip>
        <a:stretch>
          <a:fillRect/>
        </a:stretch>
      </xdr:blipFill>
      <xdr:spPr>
        <a:xfrm>
          <a:off x="10972800" y="899169525"/>
          <a:ext cx="161905" cy="161905"/>
        </a:xfrm>
        <a:prstGeom prst="rect">
          <a:avLst/>
        </a:prstGeom>
      </xdr:spPr>
    </xdr:pic>
    <xdr:clientData/>
  </xdr:twoCellAnchor>
  <xdr:twoCellAnchor>
    <xdr:from>
      <xdr:col>5</xdr:col>
      <xdr:colOff>57150</xdr:colOff>
      <xdr:row>1981</xdr:row>
      <xdr:rowOff>19050</xdr:rowOff>
    </xdr:from>
    <xdr:to>
      <xdr:col>5</xdr:col>
      <xdr:colOff>219055</xdr:colOff>
      <xdr:row>1981</xdr:row>
      <xdr:rowOff>180955</xdr:rowOff>
    </xdr:to>
    <xdr:pic>
      <xdr:nvPicPr>
        <xdr:cNvPr id="12292" name="그림 12291" descr="1">
          <a:extLst>
            <a:ext uri="{FF2B5EF4-FFF2-40B4-BE49-F238E27FC236}">
              <a16:creationId xmlns:a16="http://schemas.microsoft.com/office/drawing/2014/main" id="{A4F6B503-49C8-4EAA-9A8E-91CA4F126A85}"/>
            </a:ext>
          </a:extLst>
        </xdr:cNvPr>
        <xdr:cNvPicPr>
          <a:picLocks/>
        </xdr:cNvPicPr>
      </xdr:nvPicPr>
      <xdr:blipFill>
        <a:blip xmlns:r="http://schemas.openxmlformats.org/officeDocument/2006/relationships" r:embed="rId62">
          <a:alphaModFix amt="45000"/>
        </a:blip>
        <a:stretch>
          <a:fillRect/>
        </a:stretch>
      </xdr:blipFill>
      <xdr:spPr>
        <a:xfrm>
          <a:off x="10972800" y="912742650"/>
          <a:ext cx="161905" cy="161905"/>
        </a:xfrm>
        <a:prstGeom prst="rect">
          <a:avLst/>
        </a:prstGeom>
      </xdr:spPr>
    </xdr:pic>
    <xdr:clientData/>
  </xdr:twoCellAnchor>
  <xdr:twoCellAnchor>
    <xdr:from>
      <xdr:col>5</xdr:col>
      <xdr:colOff>57150</xdr:colOff>
      <xdr:row>1988</xdr:row>
      <xdr:rowOff>19050</xdr:rowOff>
    </xdr:from>
    <xdr:to>
      <xdr:col>5</xdr:col>
      <xdr:colOff>219055</xdr:colOff>
      <xdr:row>1988</xdr:row>
      <xdr:rowOff>180955</xdr:rowOff>
    </xdr:to>
    <xdr:pic>
      <xdr:nvPicPr>
        <xdr:cNvPr id="12293" name="그림 12292" descr="1">
          <a:extLst>
            <a:ext uri="{FF2B5EF4-FFF2-40B4-BE49-F238E27FC236}">
              <a16:creationId xmlns:a16="http://schemas.microsoft.com/office/drawing/2014/main" id="{A4800D42-B414-46BC-8703-71366FC13AA4}"/>
            </a:ext>
          </a:extLst>
        </xdr:cNvPr>
        <xdr:cNvPicPr>
          <a:picLocks/>
        </xdr:cNvPicPr>
      </xdr:nvPicPr>
      <xdr:blipFill>
        <a:blip xmlns:r="http://schemas.openxmlformats.org/officeDocument/2006/relationships" r:embed="rId62">
          <a:alphaModFix amt="45000"/>
        </a:blip>
        <a:stretch>
          <a:fillRect/>
        </a:stretch>
      </xdr:blipFill>
      <xdr:spPr>
        <a:xfrm>
          <a:off x="10972800" y="914009475"/>
          <a:ext cx="161905" cy="161905"/>
        </a:xfrm>
        <a:prstGeom prst="rect">
          <a:avLst/>
        </a:prstGeom>
      </xdr:spPr>
    </xdr:pic>
    <xdr:clientData/>
  </xdr:twoCellAnchor>
  <xdr:twoCellAnchor>
    <xdr:from>
      <xdr:col>5</xdr:col>
      <xdr:colOff>57150</xdr:colOff>
      <xdr:row>1999</xdr:row>
      <xdr:rowOff>19050</xdr:rowOff>
    </xdr:from>
    <xdr:to>
      <xdr:col>5</xdr:col>
      <xdr:colOff>219055</xdr:colOff>
      <xdr:row>1999</xdr:row>
      <xdr:rowOff>180955</xdr:rowOff>
    </xdr:to>
    <xdr:pic>
      <xdr:nvPicPr>
        <xdr:cNvPr id="12296" name="그림 12295" descr="1">
          <a:extLst>
            <a:ext uri="{FF2B5EF4-FFF2-40B4-BE49-F238E27FC236}">
              <a16:creationId xmlns:a16="http://schemas.microsoft.com/office/drawing/2014/main" id="{917A13EF-7021-4989-8B96-76D72FF0A4AB}"/>
            </a:ext>
          </a:extLst>
        </xdr:cNvPr>
        <xdr:cNvPicPr>
          <a:picLocks/>
        </xdr:cNvPicPr>
      </xdr:nvPicPr>
      <xdr:blipFill>
        <a:blip xmlns:r="http://schemas.openxmlformats.org/officeDocument/2006/relationships" r:embed="rId62">
          <a:alphaModFix amt="45000"/>
        </a:blip>
        <a:stretch>
          <a:fillRect/>
        </a:stretch>
      </xdr:blipFill>
      <xdr:spPr>
        <a:xfrm>
          <a:off x="10972800" y="916000200"/>
          <a:ext cx="161905" cy="161905"/>
        </a:xfrm>
        <a:prstGeom prst="rect">
          <a:avLst/>
        </a:prstGeom>
      </xdr:spPr>
    </xdr:pic>
    <xdr:clientData/>
  </xdr:twoCellAnchor>
  <xdr:twoCellAnchor>
    <xdr:from>
      <xdr:col>5</xdr:col>
      <xdr:colOff>57150</xdr:colOff>
      <xdr:row>2005</xdr:row>
      <xdr:rowOff>19050</xdr:rowOff>
    </xdr:from>
    <xdr:to>
      <xdr:col>5</xdr:col>
      <xdr:colOff>219055</xdr:colOff>
      <xdr:row>2005</xdr:row>
      <xdr:rowOff>180955</xdr:rowOff>
    </xdr:to>
    <xdr:pic>
      <xdr:nvPicPr>
        <xdr:cNvPr id="12297" name="그림 12296" descr="1">
          <a:extLst>
            <a:ext uri="{FF2B5EF4-FFF2-40B4-BE49-F238E27FC236}">
              <a16:creationId xmlns:a16="http://schemas.microsoft.com/office/drawing/2014/main" id="{1ADCF724-6513-48F0-B8C9-FCDB553A0E6A}"/>
            </a:ext>
          </a:extLst>
        </xdr:cNvPr>
        <xdr:cNvPicPr>
          <a:picLocks/>
        </xdr:cNvPicPr>
      </xdr:nvPicPr>
      <xdr:blipFill>
        <a:blip xmlns:r="http://schemas.openxmlformats.org/officeDocument/2006/relationships" r:embed="rId62">
          <a:alphaModFix amt="45000"/>
        </a:blip>
        <a:stretch>
          <a:fillRect/>
        </a:stretch>
      </xdr:blipFill>
      <xdr:spPr>
        <a:xfrm>
          <a:off x="10972800" y="917086050"/>
          <a:ext cx="161905" cy="161905"/>
        </a:xfrm>
        <a:prstGeom prst="rect">
          <a:avLst/>
        </a:prstGeom>
      </xdr:spPr>
    </xdr:pic>
    <xdr:clientData/>
  </xdr:twoCellAnchor>
  <xdr:twoCellAnchor>
    <xdr:from>
      <xdr:col>5</xdr:col>
      <xdr:colOff>57150</xdr:colOff>
      <xdr:row>2012</xdr:row>
      <xdr:rowOff>19050</xdr:rowOff>
    </xdr:from>
    <xdr:to>
      <xdr:col>5</xdr:col>
      <xdr:colOff>219055</xdr:colOff>
      <xdr:row>2012</xdr:row>
      <xdr:rowOff>180955</xdr:rowOff>
    </xdr:to>
    <xdr:pic>
      <xdr:nvPicPr>
        <xdr:cNvPr id="12298" name="그림 12297" descr="1">
          <a:extLst>
            <a:ext uri="{FF2B5EF4-FFF2-40B4-BE49-F238E27FC236}">
              <a16:creationId xmlns:a16="http://schemas.microsoft.com/office/drawing/2014/main" id="{529470C6-8490-40C1-901E-B152D9E4247D}"/>
            </a:ext>
          </a:extLst>
        </xdr:cNvPr>
        <xdr:cNvPicPr>
          <a:picLocks/>
        </xdr:cNvPicPr>
      </xdr:nvPicPr>
      <xdr:blipFill>
        <a:blip xmlns:r="http://schemas.openxmlformats.org/officeDocument/2006/relationships" r:embed="rId62">
          <a:alphaModFix amt="45000"/>
        </a:blip>
        <a:stretch>
          <a:fillRect/>
        </a:stretch>
      </xdr:blipFill>
      <xdr:spPr>
        <a:xfrm>
          <a:off x="10972800" y="918352875"/>
          <a:ext cx="161905" cy="161905"/>
        </a:xfrm>
        <a:prstGeom prst="rect">
          <a:avLst/>
        </a:prstGeom>
      </xdr:spPr>
    </xdr:pic>
    <xdr:clientData/>
  </xdr:twoCellAnchor>
  <xdr:twoCellAnchor>
    <xdr:from>
      <xdr:col>5</xdr:col>
      <xdr:colOff>57150</xdr:colOff>
      <xdr:row>2017</xdr:row>
      <xdr:rowOff>19050</xdr:rowOff>
    </xdr:from>
    <xdr:to>
      <xdr:col>5</xdr:col>
      <xdr:colOff>219055</xdr:colOff>
      <xdr:row>2017</xdr:row>
      <xdr:rowOff>180955</xdr:rowOff>
    </xdr:to>
    <xdr:pic>
      <xdr:nvPicPr>
        <xdr:cNvPr id="12299" name="그림 12298" descr="1">
          <a:extLst>
            <a:ext uri="{FF2B5EF4-FFF2-40B4-BE49-F238E27FC236}">
              <a16:creationId xmlns:a16="http://schemas.microsoft.com/office/drawing/2014/main" id="{9105A867-A5B9-45F0-8F4D-975211EB6A5D}"/>
            </a:ext>
          </a:extLst>
        </xdr:cNvPr>
        <xdr:cNvPicPr>
          <a:picLocks/>
        </xdr:cNvPicPr>
      </xdr:nvPicPr>
      <xdr:blipFill>
        <a:blip xmlns:r="http://schemas.openxmlformats.org/officeDocument/2006/relationships" r:embed="rId62">
          <a:alphaModFix amt="45000"/>
        </a:blip>
        <a:stretch>
          <a:fillRect/>
        </a:stretch>
      </xdr:blipFill>
      <xdr:spPr>
        <a:xfrm>
          <a:off x="10972800" y="919257750"/>
          <a:ext cx="161905" cy="161905"/>
        </a:xfrm>
        <a:prstGeom prst="rect">
          <a:avLst/>
        </a:prstGeom>
      </xdr:spPr>
    </xdr:pic>
    <xdr:clientData/>
  </xdr:twoCellAnchor>
  <xdr:twoCellAnchor>
    <xdr:from>
      <xdr:col>5</xdr:col>
      <xdr:colOff>57150</xdr:colOff>
      <xdr:row>2040</xdr:row>
      <xdr:rowOff>19050</xdr:rowOff>
    </xdr:from>
    <xdr:to>
      <xdr:col>5</xdr:col>
      <xdr:colOff>219055</xdr:colOff>
      <xdr:row>2040</xdr:row>
      <xdr:rowOff>180955</xdr:rowOff>
    </xdr:to>
    <xdr:pic>
      <xdr:nvPicPr>
        <xdr:cNvPr id="12301" name="그림 12300" descr="1">
          <a:extLst>
            <a:ext uri="{FF2B5EF4-FFF2-40B4-BE49-F238E27FC236}">
              <a16:creationId xmlns:a16="http://schemas.microsoft.com/office/drawing/2014/main" id="{DFE5B62F-128D-4CCA-971F-B968F78AEC39}"/>
            </a:ext>
          </a:extLst>
        </xdr:cNvPr>
        <xdr:cNvPicPr>
          <a:picLocks/>
        </xdr:cNvPicPr>
      </xdr:nvPicPr>
      <xdr:blipFill>
        <a:blip xmlns:r="http://schemas.openxmlformats.org/officeDocument/2006/relationships" r:embed="rId62">
          <a:alphaModFix amt="45000"/>
        </a:blip>
        <a:stretch>
          <a:fillRect/>
        </a:stretch>
      </xdr:blipFill>
      <xdr:spPr>
        <a:xfrm>
          <a:off x="10972800" y="946042050"/>
          <a:ext cx="161905" cy="161905"/>
        </a:xfrm>
        <a:prstGeom prst="rect">
          <a:avLst/>
        </a:prstGeom>
      </xdr:spPr>
    </xdr:pic>
    <xdr:clientData/>
  </xdr:twoCellAnchor>
  <xdr:twoCellAnchor>
    <xdr:from>
      <xdr:col>5</xdr:col>
      <xdr:colOff>57150</xdr:colOff>
      <xdr:row>2045</xdr:row>
      <xdr:rowOff>19050</xdr:rowOff>
    </xdr:from>
    <xdr:to>
      <xdr:col>5</xdr:col>
      <xdr:colOff>219055</xdr:colOff>
      <xdr:row>2045</xdr:row>
      <xdr:rowOff>180955</xdr:rowOff>
    </xdr:to>
    <xdr:pic>
      <xdr:nvPicPr>
        <xdr:cNvPr id="12302" name="그림 12301" descr="1">
          <a:extLst>
            <a:ext uri="{FF2B5EF4-FFF2-40B4-BE49-F238E27FC236}">
              <a16:creationId xmlns:a16="http://schemas.microsoft.com/office/drawing/2014/main" id="{6F027265-8414-46E5-A7A8-85F1F95E19DB}"/>
            </a:ext>
          </a:extLst>
        </xdr:cNvPr>
        <xdr:cNvPicPr>
          <a:picLocks/>
        </xdr:cNvPicPr>
      </xdr:nvPicPr>
      <xdr:blipFill>
        <a:blip xmlns:r="http://schemas.openxmlformats.org/officeDocument/2006/relationships" r:embed="rId62">
          <a:alphaModFix amt="45000"/>
        </a:blip>
        <a:stretch>
          <a:fillRect/>
        </a:stretch>
      </xdr:blipFill>
      <xdr:spPr>
        <a:xfrm>
          <a:off x="10972800" y="946946925"/>
          <a:ext cx="161905" cy="161905"/>
        </a:xfrm>
        <a:prstGeom prst="rect">
          <a:avLst/>
        </a:prstGeom>
      </xdr:spPr>
    </xdr:pic>
    <xdr:clientData/>
  </xdr:twoCellAnchor>
  <xdr:twoCellAnchor>
    <xdr:from>
      <xdr:col>5</xdr:col>
      <xdr:colOff>57150</xdr:colOff>
      <xdr:row>2055</xdr:row>
      <xdr:rowOff>19050</xdr:rowOff>
    </xdr:from>
    <xdr:to>
      <xdr:col>5</xdr:col>
      <xdr:colOff>219055</xdr:colOff>
      <xdr:row>2055</xdr:row>
      <xdr:rowOff>180955</xdr:rowOff>
    </xdr:to>
    <xdr:pic>
      <xdr:nvPicPr>
        <xdr:cNvPr id="12303" name="그림 12302" descr="1">
          <a:extLst>
            <a:ext uri="{FF2B5EF4-FFF2-40B4-BE49-F238E27FC236}">
              <a16:creationId xmlns:a16="http://schemas.microsoft.com/office/drawing/2014/main" id="{81D6DFF3-D6C7-4291-9F1B-E09EF05C07AE}"/>
            </a:ext>
          </a:extLst>
        </xdr:cNvPr>
        <xdr:cNvPicPr>
          <a:picLocks/>
        </xdr:cNvPicPr>
      </xdr:nvPicPr>
      <xdr:blipFill>
        <a:blip xmlns:r="http://schemas.openxmlformats.org/officeDocument/2006/relationships" r:embed="rId62">
          <a:alphaModFix amt="45000"/>
        </a:blip>
        <a:stretch>
          <a:fillRect/>
        </a:stretch>
      </xdr:blipFill>
      <xdr:spPr>
        <a:xfrm>
          <a:off x="10972800" y="948756675"/>
          <a:ext cx="161905" cy="161905"/>
        </a:xfrm>
        <a:prstGeom prst="rect">
          <a:avLst/>
        </a:prstGeom>
      </xdr:spPr>
    </xdr:pic>
    <xdr:clientData/>
  </xdr:twoCellAnchor>
  <xdr:twoCellAnchor>
    <xdr:from>
      <xdr:col>5</xdr:col>
      <xdr:colOff>57150</xdr:colOff>
      <xdr:row>2060</xdr:row>
      <xdr:rowOff>19050</xdr:rowOff>
    </xdr:from>
    <xdr:to>
      <xdr:col>5</xdr:col>
      <xdr:colOff>219055</xdr:colOff>
      <xdr:row>2060</xdr:row>
      <xdr:rowOff>180955</xdr:rowOff>
    </xdr:to>
    <xdr:pic>
      <xdr:nvPicPr>
        <xdr:cNvPr id="12304" name="그림 12303" descr="1">
          <a:extLst>
            <a:ext uri="{FF2B5EF4-FFF2-40B4-BE49-F238E27FC236}">
              <a16:creationId xmlns:a16="http://schemas.microsoft.com/office/drawing/2014/main" id="{EF1E7ED3-EBDA-4C70-B9F0-3D9F72203927}"/>
            </a:ext>
          </a:extLst>
        </xdr:cNvPr>
        <xdr:cNvPicPr>
          <a:picLocks/>
        </xdr:cNvPicPr>
      </xdr:nvPicPr>
      <xdr:blipFill>
        <a:blip xmlns:r="http://schemas.openxmlformats.org/officeDocument/2006/relationships" r:embed="rId62">
          <a:alphaModFix amt="45000"/>
        </a:blip>
        <a:stretch>
          <a:fillRect/>
        </a:stretch>
      </xdr:blipFill>
      <xdr:spPr>
        <a:xfrm>
          <a:off x="10972800" y="949661550"/>
          <a:ext cx="161905" cy="161905"/>
        </a:xfrm>
        <a:prstGeom prst="rect">
          <a:avLst/>
        </a:prstGeom>
      </xdr:spPr>
    </xdr:pic>
    <xdr:clientData/>
  </xdr:twoCellAnchor>
  <xdr:twoCellAnchor>
    <xdr:from>
      <xdr:col>5</xdr:col>
      <xdr:colOff>57150</xdr:colOff>
      <xdr:row>2067</xdr:row>
      <xdr:rowOff>19050</xdr:rowOff>
    </xdr:from>
    <xdr:to>
      <xdr:col>5</xdr:col>
      <xdr:colOff>219055</xdr:colOff>
      <xdr:row>2067</xdr:row>
      <xdr:rowOff>180955</xdr:rowOff>
    </xdr:to>
    <xdr:pic>
      <xdr:nvPicPr>
        <xdr:cNvPr id="12305" name="그림 12304" descr="1">
          <a:extLst>
            <a:ext uri="{FF2B5EF4-FFF2-40B4-BE49-F238E27FC236}">
              <a16:creationId xmlns:a16="http://schemas.microsoft.com/office/drawing/2014/main" id="{96C9670F-D248-4BF4-A6FB-7046270A32CD}"/>
            </a:ext>
          </a:extLst>
        </xdr:cNvPr>
        <xdr:cNvPicPr>
          <a:picLocks/>
        </xdr:cNvPicPr>
      </xdr:nvPicPr>
      <xdr:blipFill>
        <a:blip xmlns:r="http://schemas.openxmlformats.org/officeDocument/2006/relationships" r:embed="rId62">
          <a:alphaModFix amt="45000"/>
        </a:blip>
        <a:stretch>
          <a:fillRect/>
        </a:stretch>
      </xdr:blipFill>
      <xdr:spPr>
        <a:xfrm>
          <a:off x="10972800" y="950928375"/>
          <a:ext cx="161905" cy="161905"/>
        </a:xfrm>
        <a:prstGeom prst="rect">
          <a:avLst/>
        </a:prstGeom>
      </xdr:spPr>
    </xdr:pic>
    <xdr:clientData/>
  </xdr:twoCellAnchor>
  <xdr:twoCellAnchor>
    <xdr:from>
      <xdr:col>5</xdr:col>
      <xdr:colOff>57150</xdr:colOff>
      <xdr:row>2074</xdr:row>
      <xdr:rowOff>19050</xdr:rowOff>
    </xdr:from>
    <xdr:to>
      <xdr:col>5</xdr:col>
      <xdr:colOff>219055</xdr:colOff>
      <xdr:row>2074</xdr:row>
      <xdr:rowOff>180955</xdr:rowOff>
    </xdr:to>
    <xdr:pic>
      <xdr:nvPicPr>
        <xdr:cNvPr id="12306" name="그림 12305" descr="1">
          <a:extLst>
            <a:ext uri="{FF2B5EF4-FFF2-40B4-BE49-F238E27FC236}">
              <a16:creationId xmlns:a16="http://schemas.microsoft.com/office/drawing/2014/main" id="{66DCB35C-6D65-43BA-9D8C-4F709E757215}"/>
            </a:ext>
          </a:extLst>
        </xdr:cNvPr>
        <xdr:cNvPicPr>
          <a:picLocks/>
        </xdr:cNvPicPr>
      </xdr:nvPicPr>
      <xdr:blipFill>
        <a:blip xmlns:r="http://schemas.openxmlformats.org/officeDocument/2006/relationships" r:embed="rId62">
          <a:alphaModFix amt="45000"/>
        </a:blip>
        <a:stretch>
          <a:fillRect/>
        </a:stretch>
      </xdr:blipFill>
      <xdr:spPr>
        <a:xfrm>
          <a:off x="10972800" y="952195200"/>
          <a:ext cx="161905" cy="161905"/>
        </a:xfrm>
        <a:prstGeom prst="rect">
          <a:avLst/>
        </a:prstGeom>
      </xdr:spPr>
    </xdr:pic>
    <xdr:clientData/>
  </xdr:twoCellAnchor>
  <xdr:twoCellAnchor>
    <xdr:from>
      <xdr:col>5</xdr:col>
      <xdr:colOff>57150</xdr:colOff>
      <xdr:row>2100</xdr:row>
      <xdr:rowOff>19050</xdr:rowOff>
    </xdr:from>
    <xdr:to>
      <xdr:col>5</xdr:col>
      <xdr:colOff>219055</xdr:colOff>
      <xdr:row>2100</xdr:row>
      <xdr:rowOff>180955</xdr:rowOff>
    </xdr:to>
    <xdr:pic>
      <xdr:nvPicPr>
        <xdr:cNvPr id="12308" name="그림 12307" descr="1">
          <a:extLst>
            <a:ext uri="{FF2B5EF4-FFF2-40B4-BE49-F238E27FC236}">
              <a16:creationId xmlns:a16="http://schemas.microsoft.com/office/drawing/2014/main" id="{B3859425-B440-494E-BDC4-67FF172350D6}"/>
            </a:ext>
          </a:extLst>
        </xdr:cNvPr>
        <xdr:cNvPicPr>
          <a:picLocks/>
        </xdr:cNvPicPr>
      </xdr:nvPicPr>
      <xdr:blipFill>
        <a:blip xmlns:r="http://schemas.openxmlformats.org/officeDocument/2006/relationships" r:embed="rId62">
          <a:alphaModFix amt="45000"/>
        </a:blip>
        <a:stretch>
          <a:fillRect/>
        </a:stretch>
      </xdr:blipFill>
      <xdr:spPr>
        <a:xfrm>
          <a:off x="10972800" y="974817075"/>
          <a:ext cx="161905" cy="161905"/>
        </a:xfrm>
        <a:prstGeom prst="rect">
          <a:avLst/>
        </a:prstGeom>
      </xdr:spPr>
    </xdr:pic>
    <xdr:clientData/>
  </xdr:twoCellAnchor>
  <xdr:twoCellAnchor>
    <xdr:from>
      <xdr:col>5</xdr:col>
      <xdr:colOff>57150</xdr:colOff>
      <xdr:row>2111</xdr:row>
      <xdr:rowOff>19050</xdr:rowOff>
    </xdr:from>
    <xdr:to>
      <xdr:col>5</xdr:col>
      <xdr:colOff>219055</xdr:colOff>
      <xdr:row>2111</xdr:row>
      <xdr:rowOff>180955</xdr:rowOff>
    </xdr:to>
    <xdr:pic>
      <xdr:nvPicPr>
        <xdr:cNvPr id="12309" name="그림 12308" descr="1">
          <a:extLst>
            <a:ext uri="{FF2B5EF4-FFF2-40B4-BE49-F238E27FC236}">
              <a16:creationId xmlns:a16="http://schemas.microsoft.com/office/drawing/2014/main" id="{125819D4-6BC2-4848-8003-682DB6E1CAF9}"/>
            </a:ext>
          </a:extLst>
        </xdr:cNvPr>
        <xdr:cNvPicPr>
          <a:picLocks/>
        </xdr:cNvPicPr>
      </xdr:nvPicPr>
      <xdr:blipFill>
        <a:blip xmlns:r="http://schemas.openxmlformats.org/officeDocument/2006/relationships" r:embed="rId62">
          <a:alphaModFix amt="45000"/>
        </a:blip>
        <a:stretch>
          <a:fillRect/>
        </a:stretch>
      </xdr:blipFill>
      <xdr:spPr>
        <a:xfrm>
          <a:off x="10972800" y="976807800"/>
          <a:ext cx="161905" cy="161905"/>
        </a:xfrm>
        <a:prstGeom prst="rect">
          <a:avLst/>
        </a:prstGeom>
      </xdr:spPr>
    </xdr:pic>
    <xdr:clientData/>
  </xdr:twoCellAnchor>
  <xdr:twoCellAnchor>
    <xdr:from>
      <xdr:col>5</xdr:col>
      <xdr:colOff>57150</xdr:colOff>
      <xdr:row>2120</xdr:row>
      <xdr:rowOff>19050</xdr:rowOff>
    </xdr:from>
    <xdr:to>
      <xdr:col>5</xdr:col>
      <xdr:colOff>219055</xdr:colOff>
      <xdr:row>2120</xdr:row>
      <xdr:rowOff>180955</xdr:rowOff>
    </xdr:to>
    <xdr:pic>
      <xdr:nvPicPr>
        <xdr:cNvPr id="12310" name="그림 12309" descr="1">
          <a:extLst>
            <a:ext uri="{FF2B5EF4-FFF2-40B4-BE49-F238E27FC236}">
              <a16:creationId xmlns:a16="http://schemas.microsoft.com/office/drawing/2014/main" id="{E4D97887-1D44-401A-98AA-7D4A841415EB}"/>
            </a:ext>
          </a:extLst>
        </xdr:cNvPr>
        <xdr:cNvPicPr>
          <a:picLocks/>
        </xdr:cNvPicPr>
      </xdr:nvPicPr>
      <xdr:blipFill>
        <a:blip xmlns:r="http://schemas.openxmlformats.org/officeDocument/2006/relationships" r:embed="rId62">
          <a:alphaModFix amt="45000"/>
        </a:blip>
        <a:stretch>
          <a:fillRect/>
        </a:stretch>
      </xdr:blipFill>
      <xdr:spPr>
        <a:xfrm>
          <a:off x="10972800" y="978436575"/>
          <a:ext cx="161905" cy="161905"/>
        </a:xfrm>
        <a:prstGeom prst="rect">
          <a:avLst/>
        </a:prstGeom>
      </xdr:spPr>
    </xdr:pic>
    <xdr:clientData/>
  </xdr:twoCellAnchor>
  <xdr:twoCellAnchor>
    <xdr:from>
      <xdr:col>5</xdr:col>
      <xdr:colOff>57150</xdr:colOff>
      <xdr:row>2127</xdr:row>
      <xdr:rowOff>19050</xdr:rowOff>
    </xdr:from>
    <xdr:to>
      <xdr:col>5</xdr:col>
      <xdr:colOff>219055</xdr:colOff>
      <xdr:row>2127</xdr:row>
      <xdr:rowOff>180955</xdr:rowOff>
    </xdr:to>
    <xdr:pic>
      <xdr:nvPicPr>
        <xdr:cNvPr id="12311" name="그림 12310" descr="1">
          <a:extLst>
            <a:ext uri="{FF2B5EF4-FFF2-40B4-BE49-F238E27FC236}">
              <a16:creationId xmlns:a16="http://schemas.microsoft.com/office/drawing/2014/main" id="{E4A4D55D-61E7-4E5B-A5C6-87D19ADCBA5C}"/>
            </a:ext>
          </a:extLst>
        </xdr:cNvPr>
        <xdr:cNvPicPr>
          <a:picLocks/>
        </xdr:cNvPicPr>
      </xdr:nvPicPr>
      <xdr:blipFill>
        <a:blip xmlns:r="http://schemas.openxmlformats.org/officeDocument/2006/relationships" r:embed="rId62">
          <a:alphaModFix amt="45000"/>
        </a:blip>
        <a:stretch>
          <a:fillRect/>
        </a:stretch>
      </xdr:blipFill>
      <xdr:spPr>
        <a:xfrm>
          <a:off x="10972800" y="979703400"/>
          <a:ext cx="161905" cy="161905"/>
        </a:xfrm>
        <a:prstGeom prst="rect">
          <a:avLst/>
        </a:prstGeom>
      </xdr:spPr>
    </xdr:pic>
    <xdr:clientData/>
  </xdr:twoCellAnchor>
  <xdr:twoCellAnchor>
    <xdr:from>
      <xdr:col>5</xdr:col>
      <xdr:colOff>57150</xdr:colOff>
      <xdr:row>2133</xdr:row>
      <xdr:rowOff>19050</xdr:rowOff>
    </xdr:from>
    <xdr:to>
      <xdr:col>5</xdr:col>
      <xdr:colOff>219055</xdr:colOff>
      <xdr:row>2133</xdr:row>
      <xdr:rowOff>180955</xdr:rowOff>
    </xdr:to>
    <xdr:pic>
      <xdr:nvPicPr>
        <xdr:cNvPr id="12312" name="그림 12311" descr="1">
          <a:extLst>
            <a:ext uri="{FF2B5EF4-FFF2-40B4-BE49-F238E27FC236}">
              <a16:creationId xmlns:a16="http://schemas.microsoft.com/office/drawing/2014/main" id="{8AF79077-BD20-4190-B5F6-2E4F91A6EF8A}"/>
            </a:ext>
          </a:extLst>
        </xdr:cNvPr>
        <xdr:cNvPicPr>
          <a:picLocks/>
        </xdr:cNvPicPr>
      </xdr:nvPicPr>
      <xdr:blipFill>
        <a:blip xmlns:r="http://schemas.openxmlformats.org/officeDocument/2006/relationships" r:embed="rId62">
          <a:alphaModFix amt="45000"/>
        </a:blip>
        <a:stretch>
          <a:fillRect/>
        </a:stretch>
      </xdr:blipFill>
      <xdr:spPr>
        <a:xfrm>
          <a:off x="10972800" y="980789250"/>
          <a:ext cx="161905" cy="161905"/>
        </a:xfrm>
        <a:prstGeom prst="rect">
          <a:avLst/>
        </a:prstGeom>
      </xdr:spPr>
    </xdr:pic>
    <xdr:clientData/>
  </xdr:twoCellAnchor>
  <xdr:twoCellAnchor>
    <xdr:from>
      <xdr:col>5</xdr:col>
      <xdr:colOff>57150</xdr:colOff>
      <xdr:row>2156</xdr:row>
      <xdr:rowOff>19050</xdr:rowOff>
    </xdr:from>
    <xdr:to>
      <xdr:col>5</xdr:col>
      <xdr:colOff>219055</xdr:colOff>
      <xdr:row>2156</xdr:row>
      <xdr:rowOff>180955</xdr:rowOff>
    </xdr:to>
    <xdr:pic>
      <xdr:nvPicPr>
        <xdr:cNvPr id="12314" name="그림 12313" descr="1">
          <a:extLst>
            <a:ext uri="{FF2B5EF4-FFF2-40B4-BE49-F238E27FC236}">
              <a16:creationId xmlns:a16="http://schemas.microsoft.com/office/drawing/2014/main" id="{A22A6881-2A12-4421-85A0-D2C955BFC544}"/>
            </a:ext>
          </a:extLst>
        </xdr:cNvPr>
        <xdr:cNvPicPr>
          <a:picLocks/>
        </xdr:cNvPicPr>
      </xdr:nvPicPr>
      <xdr:blipFill>
        <a:blip xmlns:r="http://schemas.openxmlformats.org/officeDocument/2006/relationships" r:embed="rId62">
          <a:alphaModFix amt="45000"/>
        </a:blip>
        <a:stretch>
          <a:fillRect/>
        </a:stretch>
      </xdr:blipFill>
      <xdr:spPr>
        <a:xfrm>
          <a:off x="10972800" y="1006849650"/>
          <a:ext cx="161905" cy="161905"/>
        </a:xfrm>
        <a:prstGeom prst="rect">
          <a:avLst/>
        </a:prstGeom>
      </xdr:spPr>
    </xdr:pic>
    <xdr:clientData/>
  </xdr:twoCellAnchor>
  <xdr:twoCellAnchor>
    <xdr:from>
      <xdr:col>5</xdr:col>
      <xdr:colOff>57150</xdr:colOff>
      <xdr:row>2169</xdr:row>
      <xdr:rowOff>19050</xdr:rowOff>
    </xdr:from>
    <xdr:to>
      <xdr:col>5</xdr:col>
      <xdr:colOff>219055</xdr:colOff>
      <xdr:row>2169</xdr:row>
      <xdr:rowOff>180955</xdr:rowOff>
    </xdr:to>
    <xdr:pic>
      <xdr:nvPicPr>
        <xdr:cNvPr id="12315" name="그림 12314" descr="1">
          <a:extLst>
            <a:ext uri="{FF2B5EF4-FFF2-40B4-BE49-F238E27FC236}">
              <a16:creationId xmlns:a16="http://schemas.microsoft.com/office/drawing/2014/main" id="{AB22A17C-D1CB-4A1F-A8EF-22B0D24EEB11}"/>
            </a:ext>
          </a:extLst>
        </xdr:cNvPr>
        <xdr:cNvPicPr>
          <a:picLocks/>
        </xdr:cNvPicPr>
      </xdr:nvPicPr>
      <xdr:blipFill>
        <a:blip xmlns:r="http://schemas.openxmlformats.org/officeDocument/2006/relationships" r:embed="rId62">
          <a:alphaModFix amt="45000"/>
        </a:blip>
        <a:stretch>
          <a:fillRect/>
        </a:stretch>
      </xdr:blipFill>
      <xdr:spPr>
        <a:xfrm>
          <a:off x="10972800" y="1009202325"/>
          <a:ext cx="161905" cy="161905"/>
        </a:xfrm>
        <a:prstGeom prst="rect">
          <a:avLst/>
        </a:prstGeom>
      </xdr:spPr>
    </xdr:pic>
    <xdr:clientData/>
  </xdr:twoCellAnchor>
  <xdr:twoCellAnchor>
    <xdr:from>
      <xdr:col>5</xdr:col>
      <xdr:colOff>57150</xdr:colOff>
      <xdr:row>2175</xdr:row>
      <xdr:rowOff>19050</xdr:rowOff>
    </xdr:from>
    <xdr:to>
      <xdr:col>5</xdr:col>
      <xdr:colOff>219055</xdr:colOff>
      <xdr:row>2175</xdr:row>
      <xdr:rowOff>180955</xdr:rowOff>
    </xdr:to>
    <xdr:pic>
      <xdr:nvPicPr>
        <xdr:cNvPr id="12316" name="그림 12315" descr="1">
          <a:extLst>
            <a:ext uri="{FF2B5EF4-FFF2-40B4-BE49-F238E27FC236}">
              <a16:creationId xmlns:a16="http://schemas.microsoft.com/office/drawing/2014/main" id="{94B8F7D2-2C74-4631-AFE9-7D6440BE216F}"/>
            </a:ext>
          </a:extLst>
        </xdr:cNvPr>
        <xdr:cNvPicPr>
          <a:picLocks/>
        </xdr:cNvPicPr>
      </xdr:nvPicPr>
      <xdr:blipFill>
        <a:blip xmlns:r="http://schemas.openxmlformats.org/officeDocument/2006/relationships" r:embed="rId62">
          <a:alphaModFix amt="45000"/>
        </a:blip>
        <a:stretch>
          <a:fillRect/>
        </a:stretch>
      </xdr:blipFill>
      <xdr:spPr>
        <a:xfrm>
          <a:off x="10972800" y="1010288175"/>
          <a:ext cx="161905" cy="161905"/>
        </a:xfrm>
        <a:prstGeom prst="rect">
          <a:avLst/>
        </a:prstGeom>
      </xdr:spPr>
    </xdr:pic>
    <xdr:clientData/>
  </xdr:twoCellAnchor>
  <xdr:twoCellAnchor>
    <xdr:from>
      <xdr:col>5</xdr:col>
      <xdr:colOff>57150</xdr:colOff>
      <xdr:row>2183</xdr:row>
      <xdr:rowOff>19050</xdr:rowOff>
    </xdr:from>
    <xdr:to>
      <xdr:col>5</xdr:col>
      <xdr:colOff>219055</xdr:colOff>
      <xdr:row>2183</xdr:row>
      <xdr:rowOff>180955</xdr:rowOff>
    </xdr:to>
    <xdr:pic>
      <xdr:nvPicPr>
        <xdr:cNvPr id="12317" name="그림 12316" descr="1">
          <a:extLst>
            <a:ext uri="{FF2B5EF4-FFF2-40B4-BE49-F238E27FC236}">
              <a16:creationId xmlns:a16="http://schemas.microsoft.com/office/drawing/2014/main" id="{6A47D92D-4D68-4695-96F1-5415187C778C}"/>
            </a:ext>
          </a:extLst>
        </xdr:cNvPr>
        <xdr:cNvPicPr>
          <a:picLocks/>
        </xdr:cNvPicPr>
      </xdr:nvPicPr>
      <xdr:blipFill>
        <a:blip xmlns:r="http://schemas.openxmlformats.org/officeDocument/2006/relationships" r:embed="rId62">
          <a:alphaModFix amt="45000"/>
        </a:blip>
        <a:stretch>
          <a:fillRect/>
        </a:stretch>
      </xdr:blipFill>
      <xdr:spPr>
        <a:xfrm>
          <a:off x="10972800" y="1011735975"/>
          <a:ext cx="161905" cy="161905"/>
        </a:xfrm>
        <a:prstGeom prst="rect">
          <a:avLst/>
        </a:prstGeom>
      </xdr:spPr>
    </xdr:pic>
    <xdr:clientData/>
  </xdr:twoCellAnchor>
  <xdr:twoCellAnchor>
    <xdr:from>
      <xdr:col>5</xdr:col>
      <xdr:colOff>57150</xdr:colOff>
      <xdr:row>2188</xdr:row>
      <xdr:rowOff>19050</xdr:rowOff>
    </xdr:from>
    <xdr:to>
      <xdr:col>5</xdr:col>
      <xdr:colOff>219055</xdr:colOff>
      <xdr:row>2188</xdr:row>
      <xdr:rowOff>180955</xdr:rowOff>
    </xdr:to>
    <xdr:pic>
      <xdr:nvPicPr>
        <xdr:cNvPr id="12318" name="그림 12317" descr="1">
          <a:extLst>
            <a:ext uri="{FF2B5EF4-FFF2-40B4-BE49-F238E27FC236}">
              <a16:creationId xmlns:a16="http://schemas.microsoft.com/office/drawing/2014/main" id="{52B1988D-2F83-4896-B598-A8F356CAE81A}"/>
            </a:ext>
          </a:extLst>
        </xdr:cNvPr>
        <xdr:cNvPicPr>
          <a:picLocks/>
        </xdr:cNvPicPr>
      </xdr:nvPicPr>
      <xdr:blipFill>
        <a:blip xmlns:r="http://schemas.openxmlformats.org/officeDocument/2006/relationships" r:embed="rId62">
          <a:alphaModFix amt="45000"/>
        </a:blip>
        <a:stretch>
          <a:fillRect/>
        </a:stretch>
      </xdr:blipFill>
      <xdr:spPr>
        <a:xfrm>
          <a:off x="10972800" y="1012640850"/>
          <a:ext cx="161905" cy="161905"/>
        </a:xfrm>
        <a:prstGeom prst="rect">
          <a:avLst/>
        </a:prstGeom>
      </xdr:spPr>
    </xdr:pic>
    <xdr:clientData/>
  </xdr:twoCellAnchor>
  <xdr:twoCellAnchor>
    <xdr:from>
      <xdr:col>5</xdr:col>
      <xdr:colOff>57150</xdr:colOff>
      <xdr:row>2212</xdr:row>
      <xdr:rowOff>19050</xdr:rowOff>
    </xdr:from>
    <xdr:to>
      <xdr:col>5</xdr:col>
      <xdr:colOff>219055</xdr:colOff>
      <xdr:row>2212</xdr:row>
      <xdr:rowOff>180955</xdr:rowOff>
    </xdr:to>
    <xdr:pic>
      <xdr:nvPicPr>
        <xdr:cNvPr id="12320" name="그림 12319" descr="1">
          <a:extLst>
            <a:ext uri="{FF2B5EF4-FFF2-40B4-BE49-F238E27FC236}">
              <a16:creationId xmlns:a16="http://schemas.microsoft.com/office/drawing/2014/main" id="{CDFC13E2-60DA-40DE-9F82-2820B6F62D0F}"/>
            </a:ext>
          </a:extLst>
        </xdr:cNvPr>
        <xdr:cNvPicPr>
          <a:picLocks/>
        </xdr:cNvPicPr>
      </xdr:nvPicPr>
      <xdr:blipFill>
        <a:blip xmlns:r="http://schemas.openxmlformats.org/officeDocument/2006/relationships" r:embed="rId62">
          <a:alphaModFix amt="45000"/>
        </a:blip>
        <a:stretch>
          <a:fillRect/>
        </a:stretch>
      </xdr:blipFill>
      <xdr:spPr>
        <a:xfrm>
          <a:off x="10972800" y="1033272000"/>
          <a:ext cx="161905" cy="161905"/>
        </a:xfrm>
        <a:prstGeom prst="rect">
          <a:avLst/>
        </a:prstGeom>
      </xdr:spPr>
    </xdr:pic>
    <xdr:clientData/>
  </xdr:twoCellAnchor>
  <xdr:twoCellAnchor>
    <xdr:from>
      <xdr:col>5</xdr:col>
      <xdr:colOff>57150</xdr:colOff>
      <xdr:row>2222</xdr:row>
      <xdr:rowOff>19050</xdr:rowOff>
    </xdr:from>
    <xdr:to>
      <xdr:col>5</xdr:col>
      <xdr:colOff>219055</xdr:colOff>
      <xdr:row>2222</xdr:row>
      <xdr:rowOff>180955</xdr:rowOff>
    </xdr:to>
    <xdr:pic>
      <xdr:nvPicPr>
        <xdr:cNvPr id="12321" name="그림 12320" descr="1">
          <a:extLst>
            <a:ext uri="{FF2B5EF4-FFF2-40B4-BE49-F238E27FC236}">
              <a16:creationId xmlns:a16="http://schemas.microsoft.com/office/drawing/2014/main" id="{52196B22-CF14-4B2D-8F4A-C9AC870B38A8}"/>
            </a:ext>
          </a:extLst>
        </xdr:cNvPr>
        <xdr:cNvPicPr>
          <a:picLocks/>
        </xdr:cNvPicPr>
      </xdr:nvPicPr>
      <xdr:blipFill>
        <a:blip xmlns:r="http://schemas.openxmlformats.org/officeDocument/2006/relationships" r:embed="rId62">
          <a:alphaModFix amt="45000"/>
        </a:blip>
        <a:stretch>
          <a:fillRect/>
        </a:stretch>
      </xdr:blipFill>
      <xdr:spPr>
        <a:xfrm>
          <a:off x="10972800" y="1035081750"/>
          <a:ext cx="161905" cy="161905"/>
        </a:xfrm>
        <a:prstGeom prst="rect">
          <a:avLst/>
        </a:prstGeom>
      </xdr:spPr>
    </xdr:pic>
    <xdr:clientData/>
  </xdr:twoCellAnchor>
  <xdr:twoCellAnchor>
    <xdr:from>
      <xdr:col>5</xdr:col>
      <xdr:colOff>57150</xdr:colOff>
      <xdr:row>2236</xdr:row>
      <xdr:rowOff>19050</xdr:rowOff>
    </xdr:from>
    <xdr:to>
      <xdr:col>5</xdr:col>
      <xdr:colOff>219055</xdr:colOff>
      <xdr:row>2236</xdr:row>
      <xdr:rowOff>180955</xdr:rowOff>
    </xdr:to>
    <xdr:pic>
      <xdr:nvPicPr>
        <xdr:cNvPr id="12322" name="그림 12321" descr="1">
          <a:extLst>
            <a:ext uri="{FF2B5EF4-FFF2-40B4-BE49-F238E27FC236}">
              <a16:creationId xmlns:a16="http://schemas.microsoft.com/office/drawing/2014/main" id="{8592FA08-EC2B-4900-8DD8-F2C8F4845F0D}"/>
            </a:ext>
          </a:extLst>
        </xdr:cNvPr>
        <xdr:cNvPicPr>
          <a:picLocks/>
        </xdr:cNvPicPr>
      </xdr:nvPicPr>
      <xdr:blipFill>
        <a:blip xmlns:r="http://schemas.openxmlformats.org/officeDocument/2006/relationships" r:embed="rId62">
          <a:alphaModFix amt="45000"/>
        </a:blip>
        <a:stretch>
          <a:fillRect/>
        </a:stretch>
      </xdr:blipFill>
      <xdr:spPr>
        <a:xfrm>
          <a:off x="10972800" y="1037615400"/>
          <a:ext cx="161905" cy="161905"/>
        </a:xfrm>
        <a:prstGeom prst="rect">
          <a:avLst/>
        </a:prstGeom>
      </xdr:spPr>
    </xdr:pic>
    <xdr:clientData/>
  </xdr:twoCellAnchor>
  <xdr:twoCellAnchor>
    <xdr:from>
      <xdr:col>5</xdr:col>
      <xdr:colOff>57150</xdr:colOff>
      <xdr:row>2241</xdr:row>
      <xdr:rowOff>19050</xdr:rowOff>
    </xdr:from>
    <xdr:to>
      <xdr:col>5</xdr:col>
      <xdr:colOff>219055</xdr:colOff>
      <xdr:row>2241</xdr:row>
      <xdr:rowOff>180955</xdr:rowOff>
    </xdr:to>
    <xdr:pic>
      <xdr:nvPicPr>
        <xdr:cNvPr id="12323" name="그림 12322" descr="1">
          <a:extLst>
            <a:ext uri="{FF2B5EF4-FFF2-40B4-BE49-F238E27FC236}">
              <a16:creationId xmlns:a16="http://schemas.microsoft.com/office/drawing/2014/main" id="{E6AD854F-5783-41AF-9478-D310D02E0F12}"/>
            </a:ext>
          </a:extLst>
        </xdr:cNvPr>
        <xdr:cNvPicPr>
          <a:picLocks/>
        </xdr:cNvPicPr>
      </xdr:nvPicPr>
      <xdr:blipFill>
        <a:blip xmlns:r="http://schemas.openxmlformats.org/officeDocument/2006/relationships" r:embed="rId62">
          <a:alphaModFix amt="45000"/>
        </a:blip>
        <a:stretch>
          <a:fillRect/>
        </a:stretch>
      </xdr:blipFill>
      <xdr:spPr>
        <a:xfrm>
          <a:off x="10972800" y="1038520275"/>
          <a:ext cx="161905" cy="161905"/>
        </a:xfrm>
        <a:prstGeom prst="rect">
          <a:avLst/>
        </a:prstGeom>
      </xdr:spPr>
    </xdr:pic>
    <xdr:clientData/>
  </xdr:twoCellAnchor>
  <xdr:twoCellAnchor>
    <xdr:from>
      <xdr:col>5</xdr:col>
      <xdr:colOff>57150</xdr:colOff>
      <xdr:row>2248</xdr:row>
      <xdr:rowOff>19050</xdr:rowOff>
    </xdr:from>
    <xdr:to>
      <xdr:col>5</xdr:col>
      <xdr:colOff>219055</xdr:colOff>
      <xdr:row>2248</xdr:row>
      <xdr:rowOff>180955</xdr:rowOff>
    </xdr:to>
    <xdr:pic>
      <xdr:nvPicPr>
        <xdr:cNvPr id="12324" name="그림 12323" descr="1">
          <a:extLst>
            <a:ext uri="{FF2B5EF4-FFF2-40B4-BE49-F238E27FC236}">
              <a16:creationId xmlns:a16="http://schemas.microsoft.com/office/drawing/2014/main" id="{1B744272-30D2-44DF-B29B-10A9734FA8BA}"/>
            </a:ext>
          </a:extLst>
        </xdr:cNvPr>
        <xdr:cNvPicPr>
          <a:picLocks/>
        </xdr:cNvPicPr>
      </xdr:nvPicPr>
      <xdr:blipFill>
        <a:blip xmlns:r="http://schemas.openxmlformats.org/officeDocument/2006/relationships" r:embed="rId62">
          <a:alphaModFix amt="45000"/>
        </a:blip>
        <a:stretch>
          <a:fillRect/>
        </a:stretch>
      </xdr:blipFill>
      <xdr:spPr>
        <a:xfrm>
          <a:off x="10972800" y="1039787100"/>
          <a:ext cx="161905" cy="161905"/>
        </a:xfrm>
        <a:prstGeom prst="rect">
          <a:avLst/>
        </a:prstGeom>
      </xdr:spPr>
    </xdr:pic>
    <xdr:clientData/>
  </xdr:twoCellAnchor>
  <xdr:twoCellAnchor>
    <xdr:from>
      <xdr:col>5</xdr:col>
      <xdr:colOff>57150</xdr:colOff>
      <xdr:row>2253</xdr:row>
      <xdr:rowOff>19050</xdr:rowOff>
    </xdr:from>
    <xdr:to>
      <xdr:col>5</xdr:col>
      <xdr:colOff>219055</xdr:colOff>
      <xdr:row>2253</xdr:row>
      <xdr:rowOff>180955</xdr:rowOff>
    </xdr:to>
    <xdr:pic>
      <xdr:nvPicPr>
        <xdr:cNvPr id="12325" name="그림 12324" descr="1">
          <a:extLst>
            <a:ext uri="{FF2B5EF4-FFF2-40B4-BE49-F238E27FC236}">
              <a16:creationId xmlns:a16="http://schemas.microsoft.com/office/drawing/2014/main" id="{C2053A03-8BE2-466C-A948-98FFDF282331}"/>
            </a:ext>
          </a:extLst>
        </xdr:cNvPr>
        <xdr:cNvPicPr>
          <a:picLocks/>
        </xdr:cNvPicPr>
      </xdr:nvPicPr>
      <xdr:blipFill>
        <a:blip xmlns:r="http://schemas.openxmlformats.org/officeDocument/2006/relationships" r:embed="rId62">
          <a:alphaModFix amt="45000"/>
        </a:blip>
        <a:stretch>
          <a:fillRect/>
        </a:stretch>
      </xdr:blipFill>
      <xdr:spPr>
        <a:xfrm>
          <a:off x="10972800" y="1040691975"/>
          <a:ext cx="161905" cy="161905"/>
        </a:xfrm>
        <a:prstGeom prst="rect">
          <a:avLst/>
        </a:prstGeom>
      </xdr:spPr>
    </xdr:pic>
    <xdr:clientData/>
  </xdr:twoCellAnchor>
  <xdr:twoCellAnchor>
    <xdr:from>
      <xdr:col>5</xdr:col>
      <xdr:colOff>57150</xdr:colOff>
      <xdr:row>2278</xdr:row>
      <xdr:rowOff>19050</xdr:rowOff>
    </xdr:from>
    <xdr:to>
      <xdr:col>5</xdr:col>
      <xdr:colOff>219055</xdr:colOff>
      <xdr:row>2278</xdr:row>
      <xdr:rowOff>180955</xdr:rowOff>
    </xdr:to>
    <xdr:pic>
      <xdr:nvPicPr>
        <xdr:cNvPr id="12327" name="그림 12326" descr="1">
          <a:extLst>
            <a:ext uri="{FF2B5EF4-FFF2-40B4-BE49-F238E27FC236}">
              <a16:creationId xmlns:a16="http://schemas.microsoft.com/office/drawing/2014/main" id="{AF5A69A7-5B3B-429C-8F79-66A0D2A1E31A}"/>
            </a:ext>
          </a:extLst>
        </xdr:cNvPr>
        <xdr:cNvPicPr>
          <a:picLocks/>
        </xdr:cNvPicPr>
      </xdr:nvPicPr>
      <xdr:blipFill>
        <a:blip xmlns:r="http://schemas.openxmlformats.org/officeDocument/2006/relationships" r:embed="rId62">
          <a:alphaModFix amt="45000"/>
        </a:blip>
        <a:stretch>
          <a:fillRect/>
        </a:stretch>
      </xdr:blipFill>
      <xdr:spPr>
        <a:xfrm>
          <a:off x="10972800" y="1059151425"/>
          <a:ext cx="161905" cy="161905"/>
        </a:xfrm>
        <a:prstGeom prst="rect">
          <a:avLst/>
        </a:prstGeom>
      </xdr:spPr>
    </xdr:pic>
    <xdr:clientData/>
  </xdr:twoCellAnchor>
  <xdr:twoCellAnchor>
    <xdr:from>
      <xdr:col>5</xdr:col>
      <xdr:colOff>57150</xdr:colOff>
      <xdr:row>2287</xdr:row>
      <xdr:rowOff>19050</xdr:rowOff>
    </xdr:from>
    <xdr:to>
      <xdr:col>5</xdr:col>
      <xdr:colOff>219055</xdr:colOff>
      <xdr:row>2287</xdr:row>
      <xdr:rowOff>180955</xdr:rowOff>
    </xdr:to>
    <xdr:pic>
      <xdr:nvPicPr>
        <xdr:cNvPr id="12328" name="그림 12327" descr="1">
          <a:extLst>
            <a:ext uri="{FF2B5EF4-FFF2-40B4-BE49-F238E27FC236}">
              <a16:creationId xmlns:a16="http://schemas.microsoft.com/office/drawing/2014/main" id="{65BE1E1B-F038-44E3-A262-87FAD279E043}"/>
            </a:ext>
          </a:extLst>
        </xdr:cNvPr>
        <xdr:cNvPicPr>
          <a:picLocks/>
        </xdr:cNvPicPr>
      </xdr:nvPicPr>
      <xdr:blipFill>
        <a:blip xmlns:r="http://schemas.openxmlformats.org/officeDocument/2006/relationships" r:embed="rId62">
          <a:alphaModFix amt="45000"/>
        </a:blip>
        <a:stretch>
          <a:fillRect/>
        </a:stretch>
      </xdr:blipFill>
      <xdr:spPr>
        <a:xfrm>
          <a:off x="10972800" y="1060780200"/>
          <a:ext cx="161905" cy="161905"/>
        </a:xfrm>
        <a:prstGeom prst="rect">
          <a:avLst/>
        </a:prstGeom>
      </xdr:spPr>
    </xdr:pic>
    <xdr:clientData/>
  </xdr:twoCellAnchor>
  <xdr:twoCellAnchor>
    <xdr:from>
      <xdr:col>5</xdr:col>
      <xdr:colOff>57150</xdr:colOff>
      <xdr:row>2302</xdr:row>
      <xdr:rowOff>19050</xdr:rowOff>
    </xdr:from>
    <xdr:to>
      <xdr:col>5</xdr:col>
      <xdr:colOff>219055</xdr:colOff>
      <xdr:row>2302</xdr:row>
      <xdr:rowOff>180955</xdr:rowOff>
    </xdr:to>
    <xdr:pic>
      <xdr:nvPicPr>
        <xdr:cNvPr id="12329" name="그림 12328" descr="1">
          <a:extLst>
            <a:ext uri="{FF2B5EF4-FFF2-40B4-BE49-F238E27FC236}">
              <a16:creationId xmlns:a16="http://schemas.microsoft.com/office/drawing/2014/main" id="{13F9B291-5AD4-4703-A053-DC6806796008}"/>
            </a:ext>
          </a:extLst>
        </xdr:cNvPr>
        <xdr:cNvPicPr>
          <a:picLocks/>
        </xdr:cNvPicPr>
      </xdr:nvPicPr>
      <xdr:blipFill>
        <a:blip xmlns:r="http://schemas.openxmlformats.org/officeDocument/2006/relationships" r:embed="rId62">
          <a:alphaModFix amt="45000"/>
        </a:blip>
        <a:stretch>
          <a:fillRect/>
        </a:stretch>
      </xdr:blipFill>
      <xdr:spPr>
        <a:xfrm>
          <a:off x="10972800" y="1063494825"/>
          <a:ext cx="161905" cy="161905"/>
        </a:xfrm>
        <a:prstGeom prst="rect">
          <a:avLst/>
        </a:prstGeom>
      </xdr:spPr>
    </xdr:pic>
    <xdr:clientData/>
  </xdr:twoCellAnchor>
  <xdr:twoCellAnchor>
    <xdr:from>
      <xdr:col>5</xdr:col>
      <xdr:colOff>57150</xdr:colOff>
      <xdr:row>2314</xdr:row>
      <xdr:rowOff>19050</xdr:rowOff>
    </xdr:from>
    <xdr:to>
      <xdr:col>5</xdr:col>
      <xdr:colOff>219055</xdr:colOff>
      <xdr:row>2314</xdr:row>
      <xdr:rowOff>180955</xdr:rowOff>
    </xdr:to>
    <xdr:pic>
      <xdr:nvPicPr>
        <xdr:cNvPr id="12330" name="그림 12329" descr="1">
          <a:extLst>
            <a:ext uri="{FF2B5EF4-FFF2-40B4-BE49-F238E27FC236}">
              <a16:creationId xmlns:a16="http://schemas.microsoft.com/office/drawing/2014/main" id="{08DF7D72-E357-4769-B3FB-21D9D0EF2C9A}"/>
            </a:ext>
          </a:extLst>
        </xdr:cNvPr>
        <xdr:cNvPicPr>
          <a:picLocks/>
        </xdr:cNvPicPr>
      </xdr:nvPicPr>
      <xdr:blipFill>
        <a:blip xmlns:r="http://schemas.openxmlformats.org/officeDocument/2006/relationships" r:embed="rId62">
          <a:alphaModFix amt="45000"/>
        </a:blip>
        <a:stretch>
          <a:fillRect/>
        </a:stretch>
      </xdr:blipFill>
      <xdr:spPr>
        <a:xfrm>
          <a:off x="10972800" y="1065666525"/>
          <a:ext cx="161905" cy="161905"/>
        </a:xfrm>
        <a:prstGeom prst="rect">
          <a:avLst/>
        </a:prstGeom>
      </xdr:spPr>
    </xdr:pic>
    <xdr:clientData/>
  </xdr:twoCellAnchor>
  <xdr:twoCellAnchor>
    <xdr:from>
      <xdr:col>5</xdr:col>
      <xdr:colOff>57150</xdr:colOff>
      <xdr:row>2319</xdr:row>
      <xdr:rowOff>19050</xdr:rowOff>
    </xdr:from>
    <xdr:to>
      <xdr:col>5</xdr:col>
      <xdr:colOff>219055</xdr:colOff>
      <xdr:row>2319</xdr:row>
      <xdr:rowOff>180955</xdr:rowOff>
    </xdr:to>
    <xdr:pic>
      <xdr:nvPicPr>
        <xdr:cNvPr id="12331" name="그림 12330" descr="1">
          <a:extLst>
            <a:ext uri="{FF2B5EF4-FFF2-40B4-BE49-F238E27FC236}">
              <a16:creationId xmlns:a16="http://schemas.microsoft.com/office/drawing/2014/main" id="{37522703-39C5-4CD5-8842-C0355BA65A2A}"/>
            </a:ext>
          </a:extLst>
        </xdr:cNvPr>
        <xdr:cNvPicPr>
          <a:picLocks/>
        </xdr:cNvPicPr>
      </xdr:nvPicPr>
      <xdr:blipFill>
        <a:blip xmlns:r="http://schemas.openxmlformats.org/officeDocument/2006/relationships" r:embed="rId62">
          <a:alphaModFix amt="45000"/>
        </a:blip>
        <a:stretch>
          <a:fillRect/>
        </a:stretch>
      </xdr:blipFill>
      <xdr:spPr>
        <a:xfrm>
          <a:off x="10972800" y="1066571400"/>
          <a:ext cx="161905" cy="161905"/>
        </a:xfrm>
        <a:prstGeom prst="rect">
          <a:avLst/>
        </a:prstGeom>
      </xdr:spPr>
    </xdr:pic>
    <xdr:clientData/>
  </xdr:twoCellAnchor>
  <xdr:twoCellAnchor>
    <xdr:from>
      <xdr:col>5</xdr:col>
      <xdr:colOff>57150</xdr:colOff>
      <xdr:row>2343</xdr:row>
      <xdr:rowOff>19050</xdr:rowOff>
    </xdr:from>
    <xdr:to>
      <xdr:col>5</xdr:col>
      <xdr:colOff>219055</xdr:colOff>
      <xdr:row>2343</xdr:row>
      <xdr:rowOff>180955</xdr:rowOff>
    </xdr:to>
    <xdr:pic>
      <xdr:nvPicPr>
        <xdr:cNvPr id="12333" name="그림 12332" descr="1">
          <a:extLst>
            <a:ext uri="{FF2B5EF4-FFF2-40B4-BE49-F238E27FC236}">
              <a16:creationId xmlns:a16="http://schemas.microsoft.com/office/drawing/2014/main" id="{BE35ADD4-8F59-4361-97DE-3325E2225F13}"/>
            </a:ext>
          </a:extLst>
        </xdr:cNvPr>
        <xdr:cNvPicPr>
          <a:picLocks/>
        </xdr:cNvPicPr>
      </xdr:nvPicPr>
      <xdr:blipFill>
        <a:blip xmlns:r="http://schemas.openxmlformats.org/officeDocument/2006/relationships" r:embed="rId62">
          <a:alphaModFix amt="45000"/>
        </a:blip>
        <a:stretch>
          <a:fillRect/>
        </a:stretch>
      </xdr:blipFill>
      <xdr:spPr>
        <a:xfrm>
          <a:off x="10972800" y="1091184000"/>
          <a:ext cx="161905" cy="161905"/>
        </a:xfrm>
        <a:prstGeom prst="rect">
          <a:avLst/>
        </a:prstGeom>
      </xdr:spPr>
    </xdr:pic>
    <xdr:clientData/>
  </xdr:twoCellAnchor>
  <xdr:twoCellAnchor>
    <xdr:from>
      <xdr:col>5</xdr:col>
      <xdr:colOff>57150</xdr:colOff>
      <xdr:row>2356</xdr:row>
      <xdr:rowOff>18951</xdr:rowOff>
    </xdr:from>
    <xdr:to>
      <xdr:col>5</xdr:col>
      <xdr:colOff>219055</xdr:colOff>
      <xdr:row>2356</xdr:row>
      <xdr:rowOff>180856</xdr:rowOff>
    </xdr:to>
    <xdr:pic>
      <xdr:nvPicPr>
        <xdr:cNvPr id="12334" name="그림 12333" descr="1">
          <a:extLst>
            <a:ext uri="{FF2B5EF4-FFF2-40B4-BE49-F238E27FC236}">
              <a16:creationId xmlns:a16="http://schemas.microsoft.com/office/drawing/2014/main" id="{7AFE6E40-E181-4685-BF03-2BA53A797A64}"/>
            </a:ext>
          </a:extLst>
        </xdr:cNvPr>
        <xdr:cNvPicPr>
          <a:picLocks/>
        </xdr:cNvPicPr>
      </xdr:nvPicPr>
      <xdr:blipFill>
        <a:blip xmlns:r="http://schemas.openxmlformats.org/officeDocument/2006/relationships" r:embed="rId62">
          <a:alphaModFix amt="45000"/>
        </a:blip>
        <a:stretch>
          <a:fillRect/>
        </a:stretch>
      </xdr:blipFill>
      <xdr:spPr>
        <a:xfrm>
          <a:off x="10972800" y="1093536576"/>
          <a:ext cx="161905" cy="161905"/>
        </a:xfrm>
        <a:prstGeom prst="rect">
          <a:avLst/>
        </a:prstGeom>
      </xdr:spPr>
    </xdr:pic>
    <xdr:clientData/>
  </xdr:twoCellAnchor>
  <xdr:twoCellAnchor>
    <xdr:from>
      <xdr:col>5</xdr:col>
      <xdr:colOff>57150</xdr:colOff>
      <xdr:row>2365</xdr:row>
      <xdr:rowOff>19050</xdr:rowOff>
    </xdr:from>
    <xdr:to>
      <xdr:col>5</xdr:col>
      <xdr:colOff>219055</xdr:colOff>
      <xdr:row>2365</xdr:row>
      <xdr:rowOff>180955</xdr:rowOff>
    </xdr:to>
    <xdr:pic>
      <xdr:nvPicPr>
        <xdr:cNvPr id="12335" name="그림 12334" descr="1">
          <a:extLst>
            <a:ext uri="{FF2B5EF4-FFF2-40B4-BE49-F238E27FC236}">
              <a16:creationId xmlns:a16="http://schemas.microsoft.com/office/drawing/2014/main" id="{8D9D132A-8EDD-446B-8F09-612518301BC5}"/>
            </a:ext>
          </a:extLst>
        </xdr:cNvPr>
        <xdr:cNvPicPr>
          <a:picLocks/>
        </xdr:cNvPicPr>
      </xdr:nvPicPr>
      <xdr:blipFill>
        <a:blip xmlns:r="http://schemas.openxmlformats.org/officeDocument/2006/relationships" r:embed="rId62">
          <a:alphaModFix amt="45000"/>
        </a:blip>
        <a:stretch>
          <a:fillRect/>
        </a:stretch>
      </xdr:blipFill>
      <xdr:spPr>
        <a:xfrm>
          <a:off x="10972800" y="1095165450"/>
          <a:ext cx="161905" cy="161905"/>
        </a:xfrm>
        <a:prstGeom prst="rect">
          <a:avLst/>
        </a:prstGeom>
      </xdr:spPr>
    </xdr:pic>
    <xdr:clientData/>
  </xdr:twoCellAnchor>
  <xdr:twoCellAnchor>
    <xdr:from>
      <xdr:col>5</xdr:col>
      <xdr:colOff>57150</xdr:colOff>
      <xdr:row>2377</xdr:row>
      <xdr:rowOff>19050</xdr:rowOff>
    </xdr:from>
    <xdr:to>
      <xdr:col>5</xdr:col>
      <xdr:colOff>219055</xdr:colOff>
      <xdr:row>2377</xdr:row>
      <xdr:rowOff>180955</xdr:rowOff>
    </xdr:to>
    <xdr:pic>
      <xdr:nvPicPr>
        <xdr:cNvPr id="12336" name="그림 12335" descr="1">
          <a:extLst>
            <a:ext uri="{FF2B5EF4-FFF2-40B4-BE49-F238E27FC236}">
              <a16:creationId xmlns:a16="http://schemas.microsoft.com/office/drawing/2014/main" id="{9D85EA4C-AB4B-487F-9A97-3F82118834EA}"/>
            </a:ext>
          </a:extLst>
        </xdr:cNvPr>
        <xdr:cNvPicPr>
          <a:picLocks/>
        </xdr:cNvPicPr>
      </xdr:nvPicPr>
      <xdr:blipFill>
        <a:blip xmlns:r="http://schemas.openxmlformats.org/officeDocument/2006/relationships" r:embed="rId62">
          <a:alphaModFix amt="45000"/>
        </a:blip>
        <a:stretch>
          <a:fillRect/>
        </a:stretch>
      </xdr:blipFill>
      <xdr:spPr>
        <a:xfrm>
          <a:off x="10972800" y="1097337150"/>
          <a:ext cx="161905" cy="161905"/>
        </a:xfrm>
        <a:prstGeom prst="rect">
          <a:avLst/>
        </a:prstGeom>
      </xdr:spPr>
    </xdr:pic>
    <xdr:clientData/>
  </xdr:twoCellAnchor>
  <xdr:twoCellAnchor>
    <xdr:from>
      <xdr:col>5</xdr:col>
      <xdr:colOff>57150</xdr:colOff>
      <xdr:row>2382</xdr:row>
      <xdr:rowOff>19050</xdr:rowOff>
    </xdr:from>
    <xdr:to>
      <xdr:col>5</xdr:col>
      <xdr:colOff>219055</xdr:colOff>
      <xdr:row>2382</xdr:row>
      <xdr:rowOff>180955</xdr:rowOff>
    </xdr:to>
    <xdr:pic>
      <xdr:nvPicPr>
        <xdr:cNvPr id="12337" name="그림 12336" descr="1">
          <a:extLst>
            <a:ext uri="{FF2B5EF4-FFF2-40B4-BE49-F238E27FC236}">
              <a16:creationId xmlns:a16="http://schemas.microsoft.com/office/drawing/2014/main" id="{A115C2DF-5707-4FE5-A3BD-F3F30C3E4CF6}"/>
            </a:ext>
          </a:extLst>
        </xdr:cNvPr>
        <xdr:cNvPicPr>
          <a:picLocks/>
        </xdr:cNvPicPr>
      </xdr:nvPicPr>
      <xdr:blipFill>
        <a:blip xmlns:r="http://schemas.openxmlformats.org/officeDocument/2006/relationships" r:embed="rId62">
          <a:alphaModFix amt="45000"/>
        </a:blip>
        <a:stretch>
          <a:fillRect/>
        </a:stretch>
      </xdr:blipFill>
      <xdr:spPr>
        <a:xfrm>
          <a:off x="10972800" y="1098242025"/>
          <a:ext cx="161905" cy="161905"/>
        </a:xfrm>
        <a:prstGeom prst="rect">
          <a:avLst/>
        </a:prstGeom>
      </xdr:spPr>
    </xdr:pic>
    <xdr:clientData/>
  </xdr:twoCellAnchor>
  <xdr:twoCellAnchor>
    <xdr:from>
      <xdr:col>5</xdr:col>
      <xdr:colOff>57150</xdr:colOff>
      <xdr:row>2405</xdr:row>
      <xdr:rowOff>18951</xdr:rowOff>
    </xdr:from>
    <xdr:to>
      <xdr:col>5</xdr:col>
      <xdr:colOff>219055</xdr:colOff>
      <xdr:row>2405</xdr:row>
      <xdr:rowOff>180856</xdr:rowOff>
    </xdr:to>
    <xdr:pic>
      <xdr:nvPicPr>
        <xdr:cNvPr id="12339" name="그림 12338" descr="1">
          <a:extLst>
            <a:ext uri="{FF2B5EF4-FFF2-40B4-BE49-F238E27FC236}">
              <a16:creationId xmlns:a16="http://schemas.microsoft.com/office/drawing/2014/main" id="{38C3437F-C6C6-46E4-A573-F639455E4583}"/>
            </a:ext>
          </a:extLst>
        </xdr:cNvPr>
        <xdr:cNvPicPr>
          <a:picLocks/>
        </xdr:cNvPicPr>
      </xdr:nvPicPr>
      <xdr:blipFill>
        <a:blip xmlns:r="http://schemas.openxmlformats.org/officeDocument/2006/relationships" r:embed="rId62">
          <a:alphaModFix amt="45000"/>
        </a:blip>
        <a:stretch>
          <a:fillRect/>
        </a:stretch>
      </xdr:blipFill>
      <xdr:spPr>
        <a:xfrm>
          <a:off x="10972800" y="1119416001"/>
          <a:ext cx="161905" cy="161905"/>
        </a:xfrm>
        <a:prstGeom prst="rect">
          <a:avLst/>
        </a:prstGeom>
      </xdr:spPr>
    </xdr:pic>
    <xdr:clientData/>
  </xdr:twoCellAnchor>
  <xdr:twoCellAnchor>
    <xdr:from>
      <xdr:col>5</xdr:col>
      <xdr:colOff>57150</xdr:colOff>
      <xdr:row>2417</xdr:row>
      <xdr:rowOff>19050</xdr:rowOff>
    </xdr:from>
    <xdr:to>
      <xdr:col>5</xdr:col>
      <xdr:colOff>219055</xdr:colOff>
      <xdr:row>2417</xdr:row>
      <xdr:rowOff>180955</xdr:rowOff>
    </xdr:to>
    <xdr:pic>
      <xdr:nvPicPr>
        <xdr:cNvPr id="3302" name="그림 3301" descr="1">
          <a:extLst>
            <a:ext uri="{FF2B5EF4-FFF2-40B4-BE49-F238E27FC236}">
              <a16:creationId xmlns:a16="http://schemas.microsoft.com/office/drawing/2014/main" id="{F2F8888A-0AB6-49CE-93A2-6A61B488A301}"/>
            </a:ext>
          </a:extLst>
        </xdr:cNvPr>
        <xdr:cNvPicPr>
          <a:picLocks/>
        </xdr:cNvPicPr>
      </xdr:nvPicPr>
      <xdr:blipFill>
        <a:blip xmlns:r="http://schemas.openxmlformats.org/officeDocument/2006/relationships" r:embed="rId62">
          <a:alphaModFix amt="45000"/>
        </a:blip>
        <a:stretch>
          <a:fillRect/>
        </a:stretch>
      </xdr:blipFill>
      <xdr:spPr>
        <a:xfrm>
          <a:off x="10972800" y="1121587800"/>
          <a:ext cx="161905" cy="161905"/>
        </a:xfrm>
        <a:prstGeom prst="rect">
          <a:avLst/>
        </a:prstGeom>
      </xdr:spPr>
    </xdr:pic>
    <xdr:clientData/>
  </xdr:twoCellAnchor>
  <xdr:twoCellAnchor>
    <xdr:from>
      <xdr:col>5</xdr:col>
      <xdr:colOff>57150</xdr:colOff>
      <xdr:row>2427</xdr:row>
      <xdr:rowOff>19149</xdr:rowOff>
    </xdr:from>
    <xdr:to>
      <xdr:col>5</xdr:col>
      <xdr:colOff>219055</xdr:colOff>
      <xdr:row>2428</xdr:row>
      <xdr:rowOff>79</xdr:rowOff>
    </xdr:to>
    <xdr:pic>
      <xdr:nvPicPr>
        <xdr:cNvPr id="3303" name="그림 3302" descr="1">
          <a:extLst>
            <a:ext uri="{FF2B5EF4-FFF2-40B4-BE49-F238E27FC236}">
              <a16:creationId xmlns:a16="http://schemas.microsoft.com/office/drawing/2014/main" id="{90F8F75D-620C-4CBE-B249-04C762198884}"/>
            </a:ext>
          </a:extLst>
        </xdr:cNvPr>
        <xdr:cNvPicPr>
          <a:picLocks/>
        </xdr:cNvPicPr>
      </xdr:nvPicPr>
      <xdr:blipFill>
        <a:blip xmlns:r="http://schemas.openxmlformats.org/officeDocument/2006/relationships" r:embed="rId62">
          <a:alphaModFix amt="45000"/>
        </a:blip>
        <a:stretch>
          <a:fillRect/>
        </a:stretch>
      </xdr:blipFill>
      <xdr:spPr>
        <a:xfrm>
          <a:off x="10972800" y="1123397649"/>
          <a:ext cx="161905" cy="161905"/>
        </a:xfrm>
        <a:prstGeom prst="rect">
          <a:avLst/>
        </a:prstGeom>
      </xdr:spPr>
    </xdr:pic>
    <xdr:clientData/>
  </xdr:twoCellAnchor>
  <xdr:twoCellAnchor>
    <xdr:from>
      <xdr:col>5</xdr:col>
      <xdr:colOff>57150</xdr:colOff>
      <xdr:row>2440</xdr:row>
      <xdr:rowOff>19050</xdr:rowOff>
    </xdr:from>
    <xdr:to>
      <xdr:col>5</xdr:col>
      <xdr:colOff>219055</xdr:colOff>
      <xdr:row>2440</xdr:row>
      <xdr:rowOff>180955</xdr:rowOff>
    </xdr:to>
    <xdr:pic>
      <xdr:nvPicPr>
        <xdr:cNvPr id="3304" name="그림 3303" descr="1">
          <a:extLst>
            <a:ext uri="{FF2B5EF4-FFF2-40B4-BE49-F238E27FC236}">
              <a16:creationId xmlns:a16="http://schemas.microsoft.com/office/drawing/2014/main" id="{77397117-102D-448C-B107-3A409AF77619}"/>
            </a:ext>
          </a:extLst>
        </xdr:cNvPr>
        <xdr:cNvPicPr>
          <a:picLocks/>
        </xdr:cNvPicPr>
      </xdr:nvPicPr>
      <xdr:blipFill>
        <a:blip xmlns:r="http://schemas.openxmlformats.org/officeDocument/2006/relationships" r:embed="rId62">
          <a:alphaModFix amt="45000"/>
        </a:blip>
        <a:stretch>
          <a:fillRect/>
        </a:stretch>
      </xdr:blipFill>
      <xdr:spPr>
        <a:xfrm>
          <a:off x="10972800" y="1125750225"/>
          <a:ext cx="161905" cy="161905"/>
        </a:xfrm>
        <a:prstGeom prst="rect">
          <a:avLst/>
        </a:prstGeom>
      </xdr:spPr>
    </xdr:pic>
    <xdr:clientData/>
  </xdr:twoCellAnchor>
  <xdr:twoCellAnchor>
    <xdr:from>
      <xdr:col>5</xdr:col>
      <xdr:colOff>57150</xdr:colOff>
      <xdr:row>2445</xdr:row>
      <xdr:rowOff>19050</xdr:rowOff>
    </xdr:from>
    <xdr:to>
      <xdr:col>5</xdr:col>
      <xdr:colOff>219055</xdr:colOff>
      <xdr:row>2445</xdr:row>
      <xdr:rowOff>180955</xdr:rowOff>
    </xdr:to>
    <xdr:pic>
      <xdr:nvPicPr>
        <xdr:cNvPr id="3305" name="그림 3304" descr="1">
          <a:extLst>
            <a:ext uri="{FF2B5EF4-FFF2-40B4-BE49-F238E27FC236}">
              <a16:creationId xmlns:a16="http://schemas.microsoft.com/office/drawing/2014/main" id="{9F193300-BA79-43B3-9BCD-0743B23EFB38}"/>
            </a:ext>
          </a:extLst>
        </xdr:cNvPr>
        <xdr:cNvPicPr>
          <a:picLocks/>
        </xdr:cNvPicPr>
      </xdr:nvPicPr>
      <xdr:blipFill>
        <a:blip xmlns:r="http://schemas.openxmlformats.org/officeDocument/2006/relationships" r:embed="rId62">
          <a:alphaModFix amt="45000"/>
        </a:blip>
        <a:stretch>
          <a:fillRect/>
        </a:stretch>
      </xdr:blipFill>
      <xdr:spPr>
        <a:xfrm>
          <a:off x="10972800" y="1126655100"/>
          <a:ext cx="161905" cy="161905"/>
        </a:xfrm>
        <a:prstGeom prst="rect">
          <a:avLst/>
        </a:prstGeom>
      </xdr:spPr>
    </xdr:pic>
    <xdr:clientData/>
  </xdr:twoCellAnchor>
  <xdr:twoCellAnchor>
    <xdr:from>
      <xdr:col>5</xdr:col>
      <xdr:colOff>57150</xdr:colOff>
      <xdr:row>2468</xdr:row>
      <xdr:rowOff>19050</xdr:rowOff>
    </xdr:from>
    <xdr:to>
      <xdr:col>5</xdr:col>
      <xdr:colOff>219055</xdr:colOff>
      <xdr:row>2468</xdr:row>
      <xdr:rowOff>180955</xdr:rowOff>
    </xdr:to>
    <xdr:pic>
      <xdr:nvPicPr>
        <xdr:cNvPr id="3307" name="그림 3306" descr="1">
          <a:extLst>
            <a:ext uri="{FF2B5EF4-FFF2-40B4-BE49-F238E27FC236}">
              <a16:creationId xmlns:a16="http://schemas.microsoft.com/office/drawing/2014/main" id="{34C11D3A-9CB9-44E8-B5B9-024B26F17EB3}"/>
            </a:ext>
          </a:extLst>
        </xdr:cNvPr>
        <xdr:cNvPicPr>
          <a:picLocks/>
        </xdr:cNvPicPr>
      </xdr:nvPicPr>
      <xdr:blipFill>
        <a:blip xmlns:r="http://schemas.openxmlformats.org/officeDocument/2006/relationships" r:embed="rId62">
          <a:alphaModFix amt="45000"/>
        </a:blip>
        <a:stretch>
          <a:fillRect/>
        </a:stretch>
      </xdr:blipFill>
      <xdr:spPr>
        <a:xfrm>
          <a:off x="10972800" y="1145476500"/>
          <a:ext cx="161905" cy="161905"/>
        </a:xfrm>
        <a:prstGeom prst="rect">
          <a:avLst/>
        </a:prstGeom>
      </xdr:spPr>
    </xdr:pic>
    <xdr:clientData/>
  </xdr:twoCellAnchor>
  <xdr:twoCellAnchor>
    <xdr:from>
      <xdr:col>5</xdr:col>
      <xdr:colOff>57150</xdr:colOff>
      <xdr:row>2486</xdr:row>
      <xdr:rowOff>19050</xdr:rowOff>
    </xdr:from>
    <xdr:to>
      <xdr:col>5</xdr:col>
      <xdr:colOff>219055</xdr:colOff>
      <xdr:row>2486</xdr:row>
      <xdr:rowOff>180955</xdr:rowOff>
    </xdr:to>
    <xdr:pic>
      <xdr:nvPicPr>
        <xdr:cNvPr id="3308" name="그림 3307" descr="1">
          <a:extLst>
            <a:ext uri="{FF2B5EF4-FFF2-40B4-BE49-F238E27FC236}">
              <a16:creationId xmlns:a16="http://schemas.microsoft.com/office/drawing/2014/main" id="{946BE9C6-0319-4F2F-9AEC-E5577AF9EE87}"/>
            </a:ext>
          </a:extLst>
        </xdr:cNvPr>
        <xdr:cNvPicPr>
          <a:picLocks/>
        </xdr:cNvPicPr>
      </xdr:nvPicPr>
      <xdr:blipFill>
        <a:blip xmlns:r="http://schemas.openxmlformats.org/officeDocument/2006/relationships" r:embed="rId62">
          <a:alphaModFix amt="45000"/>
        </a:blip>
        <a:stretch>
          <a:fillRect/>
        </a:stretch>
      </xdr:blipFill>
      <xdr:spPr>
        <a:xfrm>
          <a:off x="10972800" y="1148734050"/>
          <a:ext cx="161905" cy="161905"/>
        </a:xfrm>
        <a:prstGeom prst="rect">
          <a:avLst/>
        </a:prstGeom>
      </xdr:spPr>
    </xdr:pic>
    <xdr:clientData/>
  </xdr:twoCellAnchor>
  <xdr:twoCellAnchor>
    <xdr:from>
      <xdr:col>5</xdr:col>
      <xdr:colOff>57150</xdr:colOff>
      <xdr:row>2502</xdr:row>
      <xdr:rowOff>19050</xdr:rowOff>
    </xdr:from>
    <xdr:to>
      <xdr:col>5</xdr:col>
      <xdr:colOff>219055</xdr:colOff>
      <xdr:row>2502</xdr:row>
      <xdr:rowOff>180955</xdr:rowOff>
    </xdr:to>
    <xdr:pic>
      <xdr:nvPicPr>
        <xdr:cNvPr id="3309" name="그림 3308" descr="1">
          <a:extLst>
            <a:ext uri="{FF2B5EF4-FFF2-40B4-BE49-F238E27FC236}">
              <a16:creationId xmlns:a16="http://schemas.microsoft.com/office/drawing/2014/main" id="{41806A01-9740-45C2-B14C-3436F719E847}"/>
            </a:ext>
          </a:extLst>
        </xdr:cNvPr>
        <xdr:cNvPicPr>
          <a:picLocks/>
        </xdr:cNvPicPr>
      </xdr:nvPicPr>
      <xdr:blipFill>
        <a:blip xmlns:r="http://schemas.openxmlformats.org/officeDocument/2006/relationships" r:embed="rId62">
          <a:alphaModFix amt="45000"/>
        </a:blip>
        <a:stretch>
          <a:fillRect/>
        </a:stretch>
      </xdr:blipFill>
      <xdr:spPr>
        <a:xfrm>
          <a:off x="10972800" y="1151629650"/>
          <a:ext cx="161905" cy="161905"/>
        </a:xfrm>
        <a:prstGeom prst="rect">
          <a:avLst/>
        </a:prstGeom>
      </xdr:spPr>
    </xdr:pic>
    <xdr:clientData/>
  </xdr:twoCellAnchor>
  <xdr:twoCellAnchor>
    <xdr:from>
      <xdr:col>5</xdr:col>
      <xdr:colOff>57150</xdr:colOff>
      <xdr:row>2507</xdr:row>
      <xdr:rowOff>19050</xdr:rowOff>
    </xdr:from>
    <xdr:to>
      <xdr:col>5</xdr:col>
      <xdr:colOff>219055</xdr:colOff>
      <xdr:row>2507</xdr:row>
      <xdr:rowOff>180955</xdr:rowOff>
    </xdr:to>
    <xdr:pic>
      <xdr:nvPicPr>
        <xdr:cNvPr id="3310" name="그림 3309" descr="1">
          <a:extLst>
            <a:ext uri="{FF2B5EF4-FFF2-40B4-BE49-F238E27FC236}">
              <a16:creationId xmlns:a16="http://schemas.microsoft.com/office/drawing/2014/main" id="{F95068B6-12AD-4215-8FF6-7A1411AE87DE}"/>
            </a:ext>
          </a:extLst>
        </xdr:cNvPr>
        <xdr:cNvPicPr>
          <a:picLocks/>
        </xdr:cNvPicPr>
      </xdr:nvPicPr>
      <xdr:blipFill>
        <a:blip xmlns:r="http://schemas.openxmlformats.org/officeDocument/2006/relationships" r:embed="rId62">
          <a:alphaModFix amt="45000"/>
        </a:blip>
        <a:stretch>
          <a:fillRect/>
        </a:stretch>
      </xdr:blipFill>
      <xdr:spPr>
        <a:xfrm>
          <a:off x="10972800" y="1152534525"/>
          <a:ext cx="161905" cy="161905"/>
        </a:xfrm>
        <a:prstGeom prst="rect">
          <a:avLst/>
        </a:prstGeom>
      </xdr:spPr>
    </xdr:pic>
    <xdr:clientData/>
  </xdr:twoCellAnchor>
  <xdr:twoCellAnchor>
    <xdr:from>
      <xdr:col>5</xdr:col>
      <xdr:colOff>57150</xdr:colOff>
      <xdr:row>2530</xdr:row>
      <xdr:rowOff>19149</xdr:rowOff>
    </xdr:from>
    <xdr:to>
      <xdr:col>5</xdr:col>
      <xdr:colOff>219055</xdr:colOff>
      <xdr:row>2531</xdr:row>
      <xdr:rowOff>79</xdr:rowOff>
    </xdr:to>
    <xdr:pic>
      <xdr:nvPicPr>
        <xdr:cNvPr id="3312" name="그림 3311" descr="1">
          <a:extLst>
            <a:ext uri="{FF2B5EF4-FFF2-40B4-BE49-F238E27FC236}">
              <a16:creationId xmlns:a16="http://schemas.microsoft.com/office/drawing/2014/main" id="{10EF7570-8B6D-4394-9035-7BF99C88315E}"/>
            </a:ext>
          </a:extLst>
        </xdr:cNvPr>
        <xdr:cNvPicPr>
          <a:picLocks/>
        </xdr:cNvPicPr>
      </xdr:nvPicPr>
      <xdr:blipFill>
        <a:blip xmlns:r="http://schemas.openxmlformats.org/officeDocument/2006/relationships" r:embed="rId62">
          <a:alphaModFix amt="45000"/>
        </a:blip>
        <a:stretch>
          <a:fillRect/>
        </a:stretch>
      </xdr:blipFill>
      <xdr:spPr>
        <a:xfrm>
          <a:off x="10972800" y="1173708699"/>
          <a:ext cx="161905" cy="161905"/>
        </a:xfrm>
        <a:prstGeom prst="rect">
          <a:avLst/>
        </a:prstGeom>
      </xdr:spPr>
    </xdr:pic>
    <xdr:clientData/>
  </xdr:twoCellAnchor>
  <xdr:twoCellAnchor>
    <xdr:from>
      <xdr:col>5</xdr:col>
      <xdr:colOff>57150</xdr:colOff>
      <xdr:row>2549</xdr:row>
      <xdr:rowOff>19050</xdr:rowOff>
    </xdr:from>
    <xdr:to>
      <xdr:col>5</xdr:col>
      <xdr:colOff>219055</xdr:colOff>
      <xdr:row>2549</xdr:row>
      <xdr:rowOff>180955</xdr:rowOff>
    </xdr:to>
    <xdr:pic>
      <xdr:nvPicPr>
        <xdr:cNvPr id="3313" name="그림 3312" descr="1">
          <a:extLst>
            <a:ext uri="{FF2B5EF4-FFF2-40B4-BE49-F238E27FC236}">
              <a16:creationId xmlns:a16="http://schemas.microsoft.com/office/drawing/2014/main" id="{531AD100-6F3D-46CB-A0E5-9DA09ED9B8E8}"/>
            </a:ext>
          </a:extLst>
        </xdr:cNvPr>
        <xdr:cNvPicPr>
          <a:picLocks/>
        </xdr:cNvPicPr>
      </xdr:nvPicPr>
      <xdr:blipFill>
        <a:blip xmlns:r="http://schemas.openxmlformats.org/officeDocument/2006/relationships" r:embed="rId62">
          <a:alphaModFix amt="45000"/>
        </a:blip>
        <a:stretch>
          <a:fillRect/>
        </a:stretch>
      </xdr:blipFill>
      <xdr:spPr>
        <a:xfrm>
          <a:off x="10972800" y="1177147125"/>
          <a:ext cx="161905" cy="161905"/>
        </a:xfrm>
        <a:prstGeom prst="rect">
          <a:avLst/>
        </a:prstGeom>
      </xdr:spPr>
    </xdr:pic>
    <xdr:clientData/>
  </xdr:twoCellAnchor>
  <xdr:twoCellAnchor>
    <xdr:from>
      <xdr:col>5</xdr:col>
      <xdr:colOff>57150</xdr:colOff>
      <xdr:row>2554</xdr:row>
      <xdr:rowOff>18951</xdr:rowOff>
    </xdr:from>
    <xdr:to>
      <xdr:col>5</xdr:col>
      <xdr:colOff>219055</xdr:colOff>
      <xdr:row>2554</xdr:row>
      <xdr:rowOff>180856</xdr:rowOff>
    </xdr:to>
    <xdr:pic>
      <xdr:nvPicPr>
        <xdr:cNvPr id="3314" name="그림 3313" descr="1">
          <a:extLst>
            <a:ext uri="{FF2B5EF4-FFF2-40B4-BE49-F238E27FC236}">
              <a16:creationId xmlns:a16="http://schemas.microsoft.com/office/drawing/2014/main" id="{9FA21F87-BFED-4E0C-8AD2-660DBB535891}"/>
            </a:ext>
          </a:extLst>
        </xdr:cNvPr>
        <xdr:cNvPicPr>
          <a:picLocks/>
        </xdr:cNvPicPr>
      </xdr:nvPicPr>
      <xdr:blipFill>
        <a:blip xmlns:r="http://schemas.openxmlformats.org/officeDocument/2006/relationships" r:embed="rId62">
          <a:alphaModFix amt="45000"/>
        </a:blip>
        <a:stretch>
          <a:fillRect/>
        </a:stretch>
      </xdr:blipFill>
      <xdr:spPr>
        <a:xfrm>
          <a:off x="10972800" y="1178051901"/>
          <a:ext cx="161905" cy="161905"/>
        </a:xfrm>
        <a:prstGeom prst="rect">
          <a:avLst/>
        </a:prstGeom>
      </xdr:spPr>
    </xdr:pic>
    <xdr:clientData/>
  </xdr:twoCellAnchor>
  <xdr:twoCellAnchor>
    <xdr:from>
      <xdr:col>5</xdr:col>
      <xdr:colOff>57150</xdr:colOff>
      <xdr:row>2562</xdr:row>
      <xdr:rowOff>19050</xdr:rowOff>
    </xdr:from>
    <xdr:to>
      <xdr:col>5</xdr:col>
      <xdr:colOff>219055</xdr:colOff>
      <xdr:row>2562</xdr:row>
      <xdr:rowOff>180955</xdr:rowOff>
    </xdr:to>
    <xdr:pic>
      <xdr:nvPicPr>
        <xdr:cNvPr id="3315" name="그림 3314" descr="1">
          <a:extLst>
            <a:ext uri="{FF2B5EF4-FFF2-40B4-BE49-F238E27FC236}">
              <a16:creationId xmlns:a16="http://schemas.microsoft.com/office/drawing/2014/main" id="{6450F768-D762-4862-B96F-DBA1351F5C85}"/>
            </a:ext>
          </a:extLst>
        </xdr:cNvPr>
        <xdr:cNvPicPr>
          <a:picLocks/>
        </xdr:cNvPicPr>
      </xdr:nvPicPr>
      <xdr:blipFill>
        <a:blip xmlns:r="http://schemas.openxmlformats.org/officeDocument/2006/relationships" r:embed="rId62">
          <a:alphaModFix amt="45000"/>
        </a:blip>
        <a:stretch>
          <a:fillRect/>
        </a:stretch>
      </xdr:blipFill>
      <xdr:spPr>
        <a:xfrm>
          <a:off x="10972800" y="1179499800"/>
          <a:ext cx="161905" cy="161905"/>
        </a:xfrm>
        <a:prstGeom prst="rect">
          <a:avLst/>
        </a:prstGeom>
      </xdr:spPr>
    </xdr:pic>
    <xdr:clientData/>
  </xdr:twoCellAnchor>
  <xdr:twoCellAnchor>
    <xdr:from>
      <xdr:col>5</xdr:col>
      <xdr:colOff>57150</xdr:colOff>
      <xdr:row>2567</xdr:row>
      <xdr:rowOff>19050</xdr:rowOff>
    </xdr:from>
    <xdr:to>
      <xdr:col>5</xdr:col>
      <xdr:colOff>219055</xdr:colOff>
      <xdr:row>2567</xdr:row>
      <xdr:rowOff>180955</xdr:rowOff>
    </xdr:to>
    <xdr:pic>
      <xdr:nvPicPr>
        <xdr:cNvPr id="3316" name="그림 3315" descr="1">
          <a:extLst>
            <a:ext uri="{FF2B5EF4-FFF2-40B4-BE49-F238E27FC236}">
              <a16:creationId xmlns:a16="http://schemas.microsoft.com/office/drawing/2014/main" id="{A75C233D-372D-4571-A4B8-33EFD33B75C6}"/>
            </a:ext>
          </a:extLst>
        </xdr:cNvPr>
        <xdr:cNvPicPr>
          <a:picLocks/>
        </xdr:cNvPicPr>
      </xdr:nvPicPr>
      <xdr:blipFill>
        <a:blip xmlns:r="http://schemas.openxmlformats.org/officeDocument/2006/relationships" r:embed="rId62">
          <a:alphaModFix amt="45000"/>
        </a:blip>
        <a:stretch>
          <a:fillRect/>
        </a:stretch>
      </xdr:blipFill>
      <xdr:spPr>
        <a:xfrm>
          <a:off x="10972800" y="1180404675"/>
          <a:ext cx="161905" cy="161905"/>
        </a:xfrm>
        <a:prstGeom prst="rect">
          <a:avLst/>
        </a:prstGeom>
      </xdr:spPr>
    </xdr:pic>
    <xdr:clientData/>
  </xdr:twoCellAnchor>
  <xdr:twoCellAnchor>
    <xdr:from>
      <xdr:col>5</xdr:col>
      <xdr:colOff>57150</xdr:colOff>
      <xdr:row>2590</xdr:row>
      <xdr:rowOff>19050</xdr:rowOff>
    </xdr:from>
    <xdr:to>
      <xdr:col>5</xdr:col>
      <xdr:colOff>219055</xdr:colOff>
      <xdr:row>2590</xdr:row>
      <xdr:rowOff>180955</xdr:rowOff>
    </xdr:to>
    <xdr:pic>
      <xdr:nvPicPr>
        <xdr:cNvPr id="3318" name="그림 3317" descr="1">
          <a:extLst>
            <a:ext uri="{FF2B5EF4-FFF2-40B4-BE49-F238E27FC236}">
              <a16:creationId xmlns:a16="http://schemas.microsoft.com/office/drawing/2014/main" id="{39FA9B7E-8D81-4114-B6ED-4B01C08A9D39}"/>
            </a:ext>
          </a:extLst>
        </xdr:cNvPr>
        <xdr:cNvPicPr>
          <a:picLocks/>
        </xdr:cNvPicPr>
      </xdr:nvPicPr>
      <xdr:blipFill>
        <a:blip xmlns:r="http://schemas.openxmlformats.org/officeDocument/2006/relationships" r:embed="rId62">
          <a:alphaModFix amt="45000"/>
        </a:blip>
        <a:stretch>
          <a:fillRect/>
        </a:stretch>
      </xdr:blipFill>
      <xdr:spPr>
        <a:xfrm>
          <a:off x="10972800" y="1201940700"/>
          <a:ext cx="161905" cy="161905"/>
        </a:xfrm>
        <a:prstGeom prst="rect">
          <a:avLst/>
        </a:prstGeom>
      </xdr:spPr>
    </xdr:pic>
    <xdr:clientData/>
  </xdr:twoCellAnchor>
  <xdr:twoCellAnchor>
    <xdr:from>
      <xdr:col>5</xdr:col>
      <xdr:colOff>57150</xdr:colOff>
      <xdr:row>2616</xdr:row>
      <xdr:rowOff>18951</xdr:rowOff>
    </xdr:from>
    <xdr:to>
      <xdr:col>5</xdr:col>
      <xdr:colOff>219055</xdr:colOff>
      <xdr:row>2616</xdr:row>
      <xdr:rowOff>180856</xdr:rowOff>
    </xdr:to>
    <xdr:pic>
      <xdr:nvPicPr>
        <xdr:cNvPr id="3319" name="그림 3318" descr="1">
          <a:extLst>
            <a:ext uri="{FF2B5EF4-FFF2-40B4-BE49-F238E27FC236}">
              <a16:creationId xmlns:a16="http://schemas.microsoft.com/office/drawing/2014/main" id="{ED9711E1-0C97-4CF3-BE00-C46E086D5C9C}"/>
            </a:ext>
          </a:extLst>
        </xdr:cNvPr>
        <xdr:cNvPicPr>
          <a:picLocks/>
        </xdr:cNvPicPr>
      </xdr:nvPicPr>
      <xdr:blipFill>
        <a:blip xmlns:r="http://schemas.openxmlformats.org/officeDocument/2006/relationships" r:embed="rId62">
          <a:alphaModFix amt="45000"/>
        </a:blip>
        <a:stretch>
          <a:fillRect/>
        </a:stretch>
      </xdr:blipFill>
      <xdr:spPr>
        <a:xfrm>
          <a:off x="10972800" y="1206645951"/>
          <a:ext cx="161905" cy="161905"/>
        </a:xfrm>
        <a:prstGeom prst="rect">
          <a:avLst/>
        </a:prstGeom>
      </xdr:spPr>
    </xdr:pic>
    <xdr:clientData/>
  </xdr:twoCellAnchor>
  <xdr:twoCellAnchor>
    <xdr:from>
      <xdr:col>5</xdr:col>
      <xdr:colOff>57150</xdr:colOff>
      <xdr:row>2624</xdr:row>
      <xdr:rowOff>19050</xdr:rowOff>
    </xdr:from>
    <xdr:to>
      <xdr:col>5</xdr:col>
      <xdr:colOff>219055</xdr:colOff>
      <xdr:row>2624</xdr:row>
      <xdr:rowOff>180955</xdr:rowOff>
    </xdr:to>
    <xdr:pic>
      <xdr:nvPicPr>
        <xdr:cNvPr id="3320" name="그림 3319" descr="1">
          <a:extLst>
            <a:ext uri="{FF2B5EF4-FFF2-40B4-BE49-F238E27FC236}">
              <a16:creationId xmlns:a16="http://schemas.microsoft.com/office/drawing/2014/main" id="{12DD3AC9-FF31-4BCB-8208-ED37E9A50AAC}"/>
            </a:ext>
          </a:extLst>
        </xdr:cNvPr>
        <xdr:cNvPicPr>
          <a:picLocks/>
        </xdr:cNvPicPr>
      </xdr:nvPicPr>
      <xdr:blipFill>
        <a:blip xmlns:r="http://schemas.openxmlformats.org/officeDocument/2006/relationships" r:embed="rId62">
          <a:alphaModFix amt="45000"/>
        </a:blip>
        <a:stretch>
          <a:fillRect/>
        </a:stretch>
      </xdr:blipFill>
      <xdr:spPr>
        <a:xfrm>
          <a:off x="10972800" y="1208093850"/>
          <a:ext cx="161905" cy="161905"/>
        </a:xfrm>
        <a:prstGeom prst="rect">
          <a:avLst/>
        </a:prstGeom>
      </xdr:spPr>
    </xdr:pic>
    <xdr:clientData/>
  </xdr:twoCellAnchor>
  <xdr:twoCellAnchor>
    <xdr:from>
      <xdr:col>5</xdr:col>
      <xdr:colOff>57150</xdr:colOff>
      <xdr:row>2630</xdr:row>
      <xdr:rowOff>19149</xdr:rowOff>
    </xdr:from>
    <xdr:to>
      <xdr:col>5</xdr:col>
      <xdr:colOff>219055</xdr:colOff>
      <xdr:row>2631</xdr:row>
      <xdr:rowOff>79</xdr:rowOff>
    </xdr:to>
    <xdr:pic>
      <xdr:nvPicPr>
        <xdr:cNvPr id="3321" name="그림 3320" descr="1">
          <a:extLst>
            <a:ext uri="{FF2B5EF4-FFF2-40B4-BE49-F238E27FC236}">
              <a16:creationId xmlns:a16="http://schemas.microsoft.com/office/drawing/2014/main" id="{D0F5AF58-0C07-4209-8364-CE18022F69B9}"/>
            </a:ext>
          </a:extLst>
        </xdr:cNvPr>
        <xdr:cNvPicPr>
          <a:picLocks/>
        </xdr:cNvPicPr>
      </xdr:nvPicPr>
      <xdr:blipFill>
        <a:blip xmlns:r="http://schemas.openxmlformats.org/officeDocument/2006/relationships" r:embed="rId62">
          <a:alphaModFix amt="45000"/>
        </a:blip>
        <a:stretch>
          <a:fillRect/>
        </a:stretch>
      </xdr:blipFill>
      <xdr:spPr>
        <a:xfrm>
          <a:off x="10972800" y="1209179799"/>
          <a:ext cx="161905" cy="161905"/>
        </a:xfrm>
        <a:prstGeom prst="rect">
          <a:avLst/>
        </a:prstGeom>
      </xdr:spPr>
    </xdr:pic>
    <xdr:clientData/>
  </xdr:twoCellAnchor>
  <xdr:twoCellAnchor>
    <xdr:from>
      <xdr:col>5</xdr:col>
      <xdr:colOff>57150</xdr:colOff>
      <xdr:row>2654</xdr:row>
      <xdr:rowOff>19050</xdr:rowOff>
    </xdr:from>
    <xdr:to>
      <xdr:col>5</xdr:col>
      <xdr:colOff>219055</xdr:colOff>
      <xdr:row>2654</xdr:row>
      <xdr:rowOff>180955</xdr:rowOff>
    </xdr:to>
    <xdr:pic>
      <xdr:nvPicPr>
        <xdr:cNvPr id="3323" name="그림 3322" descr="1">
          <a:extLst>
            <a:ext uri="{FF2B5EF4-FFF2-40B4-BE49-F238E27FC236}">
              <a16:creationId xmlns:a16="http://schemas.microsoft.com/office/drawing/2014/main" id="{EB8A6A39-E976-4F8C-9077-1F68EE96C57A}"/>
            </a:ext>
          </a:extLst>
        </xdr:cNvPr>
        <xdr:cNvPicPr>
          <a:picLocks/>
        </xdr:cNvPicPr>
      </xdr:nvPicPr>
      <xdr:blipFill>
        <a:blip xmlns:r="http://schemas.openxmlformats.org/officeDocument/2006/relationships" r:embed="rId62">
          <a:alphaModFix amt="45000"/>
        </a:blip>
        <a:stretch>
          <a:fillRect/>
        </a:stretch>
      </xdr:blipFill>
      <xdr:spPr>
        <a:xfrm>
          <a:off x="10972800" y="1233430350"/>
          <a:ext cx="161905" cy="161905"/>
        </a:xfrm>
        <a:prstGeom prst="rect">
          <a:avLst/>
        </a:prstGeom>
      </xdr:spPr>
    </xdr:pic>
    <xdr:clientData/>
  </xdr:twoCellAnchor>
  <xdr:twoCellAnchor>
    <xdr:from>
      <xdr:col>5</xdr:col>
      <xdr:colOff>57150</xdr:colOff>
      <xdr:row>2673</xdr:row>
      <xdr:rowOff>19050</xdr:rowOff>
    </xdr:from>
    <xdr:to>
      <xdr:col>5</xdr:col>
      <xdr:colOff>219055</xdr:colOff>
      <xdr:row>2673</xdr:row>
      <xdr:rowOff>180955</xdr:rowOff>
    </xdr:to>
    <xdr:pic>
      <xdr:nvPicPr>
        <xdr:cNvPr id="3324" name="그림 3323" descr="1">
          <a:extLst>
            <a:ext uri="{FF2B5EF4-FFF2-40B4-BE49-F238E27FC236}">
              <a16:creationId xmlns:a16="http://schemas.microsoft.com/office/drawing/2014/main" id="{61A2600C-C61A-42AC-A89C-75D24006103C}"/>
            </a:ext>
          </a:extLst>
        </xdr:cNvPr>
        <xdr:cNvPicPr>
          <a:picLocks/>
        </xdr:cNvPicPr>
      </xdr:nvPicPr>
      <xdr:blipFill>
        <a:blip xmlns:r="http://schemas.openxmlformats.org/officeDocument/2006/relationships" r:embed="rId62">
          <a:alphaModFix amt="45000"/>
        </a:blip>
        <a:stretch>
          <a:fillRect/>
        </a:stretch>
      </xdr:blipFill>
      <xdr:spPr>
        <a:xfrm>
          <a:off x="10972800" y="1236868875"/>
          <a:ext cx="161905" cy="161905"/>
        </a:xfrm>
        <a:prstGeom prst="rect">
          <a:avLst/>
        </a:prstGeom>
      </xdr:spPr>
    </xdr:pic>
    <xdr:clientData/>
  </xdr:twoCellAnchor>
  <xdr:twoCellAnchor>
    <xdr:from>
      <xdr:col>5</xdr:col>
      <xdr:colOff>57150</xdr:colOff>
      <xdr:row>2685</xdr:row>
      <xdr:rowOff>19050</xdr:rowOff>
    </xdr:from>
    <xdr:to>
      <xdr:col>5</xdr:col>
      <xdr:colOff>219055</xdr:colOff>
      <xdr:row>2685</xdr:row>
      <xdr:rowOff>180955</xdr:rowOff>
    </xdr:to>
    <xdr:pic>
      <xdr:nvPicPr>
        <xdr:cNvPr id="3325" name="그림 3324" descr="1">
          <a:extLst>
            <a:ext uri="{FF2B5EF4-FFF2-40B4-BE49-F238E27FC236}">
              <a16:creationId xmlns:a16="http://schemas.microsoft.com/office/drawing/2014/main" id="{C7B41EC5-53DC-4DB7-B6AF-C7A249B909D3}"/>
            </a:ext>
          </a:extLst>
        </xdr:cNvPr>
        <xdr:cNvPicPr>
          <a:picLocks/>
        </xdr:cNvPicPr>
      </xdr:nvPicPr>
      <xdr:blipFill>
        <a:blip xmlns:r="http://schemas.openxmlformats.org/officeDocument/2006/relationships" r:embed="rId62">
          <a:alphaModFix amt="45000"/>
        </a:blip>
        <a:stretch>
          <a:fillRect/>
        </a:stretch>
      </xdr:blipFill>
      <xdr:spPr>
        <a:xfrm>
          <a:off x="10972800" y="1239040575"/>
          <a:ext cx="161905" cy="161905"/>
        </a:xfrm>
        <a:prstGeom prst="rect">
          <a:avLst/>
        </a:prstGeom>
      </xdr:spPr>
    </xdr:pic>
    <xdr:clientData/>
  </xdr:twoCellAnchor>
  <xdr:twoCellAnchor>
    <xdr:from>
      <xdr:col>5</xdr:col>
      <xdr:colOff>57150</xdr:colOff>
      <xdr:row>2690</xdr:row>
      <xdr:rowOff>19050</xdr:rowOff>
    </xdr:from>
    <xdr:to>
      <xdr:col>5</xdr:col>
      <xdr:colOff>219055</xdr:colOff>
      <xdr:row>2690</xdr:row>
      <xdr:rowOff>180955</xdr:rowOff>
    </xdr:to>
    <xdr:pic>
      <xdr:nvPicPr>
        <xdr:cNvPr id="3326" name="그림 3325" descr="1">
          <a:extLst>
            <a:ext uri="{FF2B5EF4-FFF2-40B4-BE49-F238E27FC236}">
              <a16:creationId xmlns:a16="http://schemas.microsoft.com/office/drawing/2014/main" id="{81F9C142-F899-42F9-8224-85BA1F69E65F}"/>
            </a:ext>
          </a:extLst>
        </xdr:cNvPr>
        <xdr:cNvPicPr>
          <a:picLocks/>
        </xdr:cNvPicPr>
      </xdr:nvPicPr>
      <xdr:blipFill>
        <a:blip xmlns:r="http://schemas.openxmlformats.org/officeDocument/2006/relationships" r:embed="rId62">
          <a:alphaModFix amt="45000"/>
        </a:blip>
        <a:stretch>
          <a:fillRect/>
        </a:stretch>
      </xdr:blipFill>
      <xdr:spPr>
        <a:xfrm>
          <a:off x="10972800" y="1239945450"/>
          <a:ext cx="161905" cy="161905"/>
        </a:xfrm>
        <a:prstGeom prst="rect">
          <a:avLst/>
        </a:prstGeom>
      </xdr:spPr>
    </xdr:pic>
    <xdr:clientData/>
  </xdr:twoCellAnchor>
  <xdr:twoCellAnchor>
    <xdr:from>
      <xdr:col>5</xdr:col>
      <xdr:colOff>57150</xdr:colOff>
      <xdr:row>2713</xdr:row>
      <xdr:rowOff>19050</xdr:rowOff>
    </xdr:from>
    <xdr:to>
      <xdr:col>5</xdr:col>
      <xdr:colOff>219055</xdr:colOff>
      <xdr:row>2713</xdr:row>
      <xdr:rowOff>180955</xdr:rowOff>
    </xdr:to>
    <xdr:pic>
      <xdr:nvPicPr>
        <xdr:cNvPr id="12358" name="그림 12357" descr="1">
          <a:extLst>
            <a:ext uri="{FF2B5EF4-FFF2-40B4-BE49-F238E27FC236}">
              <a16:creationId xmlns:a16="http://schemas.microsoft.com/office/drawing/2014/main" id="{94B7EC50-C2F6-4EF7-B690-740AF350A046}"/>
            </a:ext>
          </a:extLst>
        </xdr:cNvPr>
        <xdr:cNvPicPr>
          <a:picLocks/>
        </xdr:cNvPicPr>
      </xdr:nvPicPr>
      <xdr:blipFill>
        <a:blip xmlns:r="http://schemas.openxmlformats.org/officeDocument/2006/relationships" r:embed="rId62">
          <a:alphaModFix amt="45000"/>
        </a:blip>
        <a:stretch>
          <a:fillRect/>
        </a:stretch>
      </xdr:blipFill>
      <xdr:spPr>
        <a:xfrm>
          <a:off x="10972800" y="1268358525"/>
          <a:ext cx="161905" cy="161905"/>
        </a:xfrm>
        <a:prstGeom prst="rect">
          <a:avLst/>
        </a:prstGeom>
      </xdr:spPr>
    </xdr:pic>
    <xdr:clientData/>
  </xdr:twoCellAnchor>
  <xdr:twoCellAnchor>
    <xdr:from>
      <xdr:col>5</xdr:col>
      <xdr:colOff>57150</xdr:colOff>
      <xdr:row>2742</xdr:row>
      <xdr:rowOff>19050</xdr:rowOff>
    </xdr:from>
    <xdr:to>
      <xdr:col>5</xdr:col>
      <xdr:colOff>219055</xdr:colOff>
      <xdr:row>2742</xdr:row>
      <xdr:rowOff>180955</xdr:rowOff>
    </xdr:to>
    <xdr:pic>
      <xdr:nvPicPr>
        <xdr:cNvPr id="12359" name="그림 12358" descr="1">
          <a:extLst>
            <a:ext uri="{FF2B5EF4-FFF2-40B4-BE49-F238E27FC236}">
              <a16:creationId xmlns:a16="http://schemas.microsoft.com/office/drawing/2014/main" id="{980A8F89-8FD1-45F0-A6AC-5ADB07158A6F}"/>
            </a:ext>
          </a:extLst>
        </xdr:cNvPr>
        <xdr:cNvPicPr>
          <a:picLocks/>
        </xdr:cNvPicPr>
      </xdr:nvPicPr>
      <xdr:blipFill>
        <a:blip xmlns:r="http://schemas.openxmlformats.org/officeDocument/2006/relationships" r:embed="rId62">
          <a:alphaModFix amt="45000"/>
        </a:blip>
        <a:stretch>
          <a:fillRect/>
        </a:stretch>
      </xdr:blipFill>
      <xdr:spPr>
        <a:xfrm>
          <a:off x="10972800" y="1273606800"/>
          <a:ext cx="161905" cy="161905"/>
        </a:xfrm>
        <a:prstGeom prst="rect">
          <a:avLst/>
        </a:prstGeom>
      </xdr:spPr>
    </xdr:pic>
    <xdr:clientData/>
  </xdr:twoCellAnchor>
  <xdr:twoCellAnchor>
    <xdr:from>
      <xdr:col>5</xdr:col>
      <xdr:colOff>57150</xdr:colOff>
      <xdr:row>2750</xdr:row>
      <xdr:rowOff>19050</xdr:rowOff>
    </xdr:from>
    <xdr:to>
      <xdr:col>5</xdr:col>
      <xdr:colOff>219055</xdr:colOff>
      <xdr:row>2750</xdr:row>
      <xdr:rowOff>180955</xdr:rowOff>
    </xdr:to>
    <xdr:pic>
      <xdr:nvPicPr>
        <xdr:cNvPr id="12360" name="그림 12359" descr="1">
          <a:extLst>
            <a:ext uri="{FF2B5EF4-FFF2-40B4-BE49-F238E27FC236}">
              <a16:creationId xmlns:a16="http://schemas.microsoft.com/office/drawing/2014/main" id="{2EE4264D-8D43-4A93-A618-3457984B9099}"/>
            </a:ext>
          </a:extLst>
        </xdr:cNvPr>
        <xdr:cNvPicPr>
          <a:picLocks/>
        </xdr:cNvPicPr>
      </xdr:nvPicPr>
      <xdr:blipFill>
        <a:blip xmlns:r="http://schemas.openxmlformats.org/officeDocument/2006/relationships" r:embed="rId62">
          <a:alphaModFix amt="45000"/>
        </a:blip>
        <a:stretch>
          <a:fillRect/>
        </a:stretch>
      </xdr:blipFill>
      <xdr:spPr>
        <a:xfrm>
          <a:off x="10972800" y="1275054600"/>
          <a:ext cx="161905" cy="161905"/>
        </a:xfrm>
        <a:prstGeom prst="rect">
          <a:avLst/>
        </a:prstGeom>
      </xdr:spPr>
    </xdr:pic>
    <xdr:clientData/>
  </xdr:twoCellAnchor>
  <xdr:twoCellAnchor>
    <xdr:from>
      <xdr:col>5</xdr:col>
      <xdr:colOff>57150</xdr:colOff>
      <xdr:row>2755</xdr:row>
      <xdr:rowOff>19149</xdr:rowOff>
    </xdr:from>
    <xdr:to>
      <xdr:col>5</xdr:col>
      <xdr:colOff>219055</xdr:colOff>
      <xdr:row>2756</xdr:row>
      <xdr:rowOff>79</xdr:rowOff>
    </xdr:to>
    <xdr:pic>
      <xdr:nvPicPr>
        <xdr:cNvPr id="12361" name="그림 12360" descr="1">
          <a:extLst>
            <a:ext uri="{FF2B5EF4-FFF2-40B4-BE49-F238E27FC236}">
              <a16:creationId xmlns:a16="http://schemas.microsoft.com/office/drawing/2014/main" id="{5386D772-93F3-4ED7-8E86-43CF2381C194}"/>
            </a:ext>
          </a:extLst>
        </xdr:cNvPr>
        <xdr:cNvPicPr>
          <a:picLocks/>
        </xdr:cNvPicPr>
      </xdr:nvPicPr>
      <xdr:blipFill>
        <a:blip xmlns:r="http://schemas.openxmlformats.org/officeDocument/2006/relationships" r:embed="rId62">
          <a:alphaModFix amt="45000"/>
        </a:blip>
        <a:stretch>
          <a:fillRect/>
        </a:stretch>
      </xdr:blipFill>
      <xdr:spPr>
        <a:xfrm>
          <a:off x="10972800" y="1275959574"/>
          <a:ext cx="161905" cy="161905"/>
        </a:xfrm>
        <a:prstGeom prst="rect">
          <a:avLst/>
        </a:prstGeom>
      </xdr:spPr>
    </xdr:pic>
    <xdr:clientData/>
  </xdr:twoCellAnchor>
  <xdr:twoCellAnchor>
    <xdr:from>
      <xdr:col>5</xdr:col>
      <xdr:colOff>57150</xdr:colOff>
      <xdr:row>2778</xdr:row>
      <xdr:rowOff>19149</xdr:rowOff>
    </xdr:from>
    <xdr:to>
      <xdr:col>5</xdr:col>
      <xdr:colOff>219055</xdr:colOff>
      <xdr:row>2779</xdr:row>
      <xdr:rowOff>79</xdr:rowOff>
    </xdr:to>
    <xdr:pic>
      <xdr:nvPicPr>
        <xdr:cNvPr id="12363" name="그림 12362" descr="1">
          <a:extLst>
            <a:ext uri="{FF2B5EF4-FFF2-40B4-BE49-F238E27FC236}">
              <a16:creationId xmlns:a16="http://schemas.microsoft.com/office/drawing/2014/main" id="{A3FCF007-B0CD-4ACE-897D-EDADC2E98186}"/>
            </a:ext>
          </a:extLst>
        </xdr:cNvPr>
        <xdr:cNvPicPr>
          <a:picLocks/>
        </xdr:cNvPicPr>
      </xdr:nvPicPr>
      <xdr:blipFill>
        <a:blip xmlns:r="http://schemas.openxmlformats.org/officeDocument/2006/relationships" r:embed="rId62">
          <a:alphaModFix amt="45000"/>
        </a:blip>
        <a:stretch>
          <a:fillRect/>
        </a:stretch>
      </xdr:blipFill>
      <xdr:spPr>
        <a:xfrm>
          <a:off x="10972800" y="1299124374"/>
          <a:ext cx="161905" cy="161905"/>
        </a:xfrm>
        <a:prstGeom prst="rect">
          <a:avLst/>
        </a:prstGeom>
      </xdr:spPr>
    </xdr:pic>
    <xdr:clientData/>
  </xdr:twoCellAnchor>
  <xdr:twoCellAnchor>
    <xdr:from>
      <xdr:col>5</xdr:col>
      <xdr:colOff>57150</xdr:colOff>
      <xdr:row>2797</xdr:row>
      <xdr:rowOff>19050</xdr:rowOff>
    </xdr:from>
    <xdr:to>
      <xdr:col>5</xdr:col>
      <xdr:colOff>219055</xdr:colOff>
      <xdr:row>2797</xdr:row>
      <xdr:rowOff>180955</xdr:rowOff>
    </xdr:to>
    <xdr:pic>
      <xdr:nvPicPr>
        <xdr:cNvPr id="12364" name="그림 12363" descr="1">
          <a:extLst>
            <a:ext uri="{FF2B5EF4-FFF2-40B4-BE49-F238E27FC236}">
              <a16:creationId xmlns:a16="http://schemas.microsoft.com/office/drawing/2014/main" id="{3D45570F-20E7-45D7-959E-DE01317AFC8C}"/>
            </a:ext>
          </a:extLst>
        </xdr:cNvPr>
        <xdr:cNvPicPr>
          <a:picLocks/>
        </xdr:cNvPicPr>
      </xdr:nvPicPr>
      <xdr:blipFill>
        <a:blip xmlns:r="http://schemas.openxmlformats.org/officeDocument/2006/relationships" r:embed="rId62">
          <a:alphaModFix amt="45000"/>
        </a:blip>
        <a:stretch>
          <a:fillRect/>
        </a:stretch>
      </xdr:blipFill>
      <xdr:spPr>
        <a:xfrm>
          <a:off x="10972800" y="1302562800"/>
          <a:ext cx="161905" cy="161905"/>
        </a:xfrm>
        <a:prstGeom prst="rect">
          <a:avLst/>
        </a:prstGeom>
      </xdr:spPr>
    </xdr:pic>
    <xdr:clientData/>
  </xdr:twoCellAnchor>
  <xdr:twoCellAnchor>
    <xdr:from>
      <xdr:col>5</xdr:col>
      <xdr:colOff>57150</xdr:colOff>
      <xdr:row>2808</xdr:row>
      <xdr:rowOff>19149</xdr:rowOff>
    </xdr:from>
    <xdr:to>
      <xdr:col>5</xdr:col>
      <xdr:colOff>219055</xdr:colOff>
      <xdr:row>2809</xdr:row>
      <xdr:rowOff>79</xdr:rowOff>
    </xdr:to>
    <xdr:pic>
      <xdr:nvPicPr>
        <xdr:cNvPr id="12365" name="그림 12364" descr="1">
          <a:extLst>
            <a:ext uri="{FF2B5EF4-FFF2-40B4-BE49-F238E27FC236}">
              <a16:creationId xmlns:a16="http://schemas.microsoft.com/office/drawing/2014/main" id="{8ECCCCC3-D29B-4685-AC61-109849955807}"/>
            </a:ext>
          </a:extLst>
        </xdr:cNvPr>
        <xdr:cNvPicPr>
          <a:picLocks/>
        </xdr:cNvPicPr>
      </xdr:nvPicPr>
      <xdr:blipFill>
        <a:blip xmlns:r="http://schemas.openxmlformats.org/officeDocument/2006/relationships" r:embed="rId62">
          <a:alphaModFix amt="45000"/>
        </a:blip>
        <a:stretch>
          <a:fillRect/>
        </a:stretch>
      </xdr:blipFill>
      <xdr:spPr>
        <a:xfrm>
          <a:off x="10972800" y="1304553624"/>
          <a:ext cx="161905" cy="161905"/>
        </a:xfrm>
        <a:prstGeom prst="rect">
          <a:avLst/>
        </a:prstGeom>
      </xdr:spPr>
    </xdr:pic>
    <xdr:clientData/>
  </xdr:twoCellAnchor>
  <xdr:twoCellAnchor>
    <xdr:from>
      <xdr:col>5</xdr:col>
      <xdr:colOff>57150</xdr:colOff>
      <xdr:row>2816</xdr:row>
      <xdr:rowOff>19050</xdr:rowOff>
    </xdr:from>
    <xdr:to>
      <xdr:col>5</xdr:col>
      <xdr:colOff>219055</xdr:colOff>
      <xdr:row>2816</xdr:row>
      <xdr:rowOff>180955</xdr:rowOff>
    </xdr:to>
    <xdr:pic>
      <xdr:nvPicPr>
        <xdr:cNvPr id="12366" name="그림 12365" descr="1">
          <a:extLst>
            <a:ext uri="{FF2B5EF4-FFF2-40B4-BE49-F238E27FC236}">
              <a16:creationId xmlns:a16="http://schemas.microsoft.com/office/drawing/2014/main" id="{1D0E2E54-EDE1-48E0-A4A0-01A794573A7E}"/>
            </a:ext>
          </a:extLst>
        </xdr:cNvPr>
        <xdr:cNvPicPr>
          <a:picLocks/>
        </xdr:cNvPicPr>
      </xdr:nvPicPr>
      <xdr:blipFill>
        <a:blip xmlns:r="http://schemas.openxmlformats.org/officeDocument/2006/relationships" r:embed="rId62">
          <a:alphaModFix amt="45000"/>
        </a:blip>
        <a:stretch>
          <a:fillRect/>
        </a:stretch>
      </xdr:blipFill>
      <xdr:spPr>
        <a:xfrm>
          <a:off x="10972800" y="1305820350"/>
          <a:ext cx="161905" cy="161905"/>
        </a:xfrm>
        <a:prstGeom prst="rect">
          <a:avLst/>
        </a:prstGeom>
      </xdr:spPr>
    </xdr:pic>
    <xdr:clientData/>
  </xdr:twoCellAnchor>
  <xdr:twoCellAnchor>
    <xdr:from>
      <xdr:col>5</xdr:col>
      <xdr:colOff>57150</xdr:colOff>
      <xdr:row>2821</xdr:row>
      <xdr:rowOff>19050</xdr:rowOff>
    </xdr:from>
    <xdr:to>
      <xdr:col>5</xdr:col>
      <xdr:colOff>219055</xdr:colOff>
      <xdr:row>2821</xdr:row>
      <xdr:rowOff>180955</xdr:rowOff>
    </xdr:to>
    <xdr:pic>
      <xdr:nvPicPr>
        <xdr:cNvPr id="12367" name="그림 12366" descr="1">
          <a:extLst>
            <a:ext uri="{FF2B5EF4-FFF2-40B4-BE49-F238E27FC236}">
              <a16:creationId xmlns:a16="http://schemas.microsoft.com/office/drawing/2014/main" id="{7D58E40C-18BA-40C0-B6E4-D0337F00B027}"/>
            </a:ext>
          </a:extLst>
        </xdr:cNvPr>
        <xdr:cNvPicPr>
          <a:picLocks/>
        </xdr:cNvPicPr>
      </xdr:nvPicPr>
      <xdr:blipFill>
        <a:blip xmlns:r="http://schemas.openxmlformats.org/officeDocument/2006/relationships" r:embed="rId62">
          <a:alphaModFix amt="45000"/>
        </a:blip>
        <a:stretch>
          <a:fillRect/>
        </a:stretch>
      </xdr:blipFill>
      <xdr:spPr>
        <a:xfrm>
          <a:off x="10972800" y="1306725225"/>
          <a:ext cx="161905" cy="161905"/>
        </a:xfrm>
        <a:prstGeom prst="rect">
          <a:avLst/>
        </a:prstGeom>
      </xdr:spPr>
    </xdr:pic>
    <xdr:clientData/>
  </xdr:twoCellAnchor>
  <xdr:twoCellAnchor>
    <xdr:from>
      <xdr:col>5</xdr:col>
      <xdr:colOff>57150</xdr:colOff>
      <xdr:row>2845</xdr:row>
      <xdr:rowOff>18951</xdr:rowOff>
    </xdr:from>
    <xdr:to>
      <xdr:col>5</xdr:col>
      <xdr:colOff>219055</xdr:colOff>
      <xdr:row>2845</xdr:row>
      <xdr:rowOff>180856</xdr:rowOff>
    </xdr:to>
    <xdr:pic>
      <xdr:nvPicPr>
        <xdr:cNvPr id="12369" name="그림 12368" descr="1">
          <a:extLst>
            <a:ext uri="{FF2B5EF4-FFF2-40B4-BE49-F238E27FC236}">
              <a16:creationId xmlns:a16="http://schemas.microsoft.com/office/drawing/2014/main" id="{7DCCD57E-466D-457B-89A8-D9E7B2134AB6}"/>
            </a:ext>
          </a:extLst>
        </xdr:cNvPr>
        <xdr:cNvPicPr>
          <a:picLocks/>
        </xdr:cNvPicPr>
      </xdr:nvPicPr>
      <xdr:blipFill>
        <a:blip xmlns:r="http://schemas.openxmlformats.org/officeDocument/2006/relationships" r:embed="rId62">
          <a:alphaModFix amt="45000"/>
        </a:blip>
        <a:stretch>
          <a:fillRect/>
        </a:stretch>
      </xdr:blipFill>
      <xdr:spPr>
        <a:xfrm>
          <a:off x="10972800" y="1334776251"/>
          <a:ext cx="161905" cy="161905"/>
        </a:xfrm>
        <a:prstGeom prst="rect">
          <a:avLst/>
        </a:prstGeom>
      </xdr:spPr>
    </xdr:pic>
    <xdr:clientData/>
  </xdr:twoCellAnchor>
  <xdr:twoCellAnchor>
    <xdr:from>
      <xdr:col>5</xdr:col>
      <xdr:colOff>57150</xdr:colOff>
      <xdr:row>2849</xdr:row>
      <xdr:rowOff>19050</xdr:rowOff>
    </xdr:from>
    <xdr:to>
      <xdr:col>5</xdr:col>
      <xdr:colOff>219055</xdr:colOff>
      <xdr:row>2849</xdr:row>
      <xdr:rowOff>180955</xdr:rowOff>
    </xdr:to>
    <xdr:pic>
      <xdr:nvPicPr>
        <xdr:cNvPr id="12370" name="그림 12369" descr="1">
          <a:extLst>
            <a:ext uri="{FF2B5EF4-FFF2-40B4-BE49-F238E27FC236}">
              <a16:creationId xmlns:a16="http://schemas.microsoft.com/office/drawing/2014/main" id="{6A624FA0-94F9-4D2B-BE1F-29E7FB8E800D}"/>
            </a:ext>
          </a:extLst>
        </xdr:cNvPr>
        <xdr:cNvPicPr>
          <a:picLocks/>
        </xdr:cNvPicPr>
      </xdr:nvPicPr>
      <xdr:blipFill>
        <a:blip xmlns:r="http://schemas.openxmlformats.org/officeDocument/2006/relationships" r:embed="rId62">
          <a:alphaModFix amt="45000"/>
        </a:blip>
        <a:stretch>
          <a:fillRect/>
        </a:stretch>
      </xdr:blipFill>
      <xdr:spPr>
        <a:xfrm>
          <a:off x="10972800" y="1335500250"/>
          <a:ext cx="161905" cy="161905"/>
        </a:xfrm>
        <a:prstGeom prst="rect">
          <a:avLst/>
        </a:prstGeom>
      </xdr:spPr>
    </xdr:pic>
    <xdr:clientData/>
  </xdr:twoCellAnchor>
  <xdr:twoCellAnchor>
    <xdr:from>
      <xdr:col>5</xdr:col>
      <xdr:colOff>57150</xdr:colOff>
      <xdr:row>2858</xdr:row>
      <xdr:rowOff>19050</xdr:rowOff>
    </xdr:from>
    <xdr:to>
      <xdr:col>5</xdr:col>
      <xdr:colOff>219055</xdr:colOff>
      <xdr:row>2858</xdr:row>
      <xdr:rowOff>180955</xdr:rowOff>
    </xdr:to>
    <xdr:pic>
      <xdr:nvPicPr>
        <xdr:cNvPr id="12371" name="그림 12370" descr="1">
          <a:extLst>
            <a:ext uri="{FF2B5EF4-FFF2-40B4-BE49-F238E27FC236}">
              <a16:creationId xmlns:a16="http://schemas.microsoft.com/office/drawing/2014/main" id="{892F7E8C-54C4-4DD6-9761-6F38B5BA39B0}"/>
            </a:ext>
          </a:extLst>
        </xdr:cNvPr>
        <xdr:cNvPicPr>
          <a:picLocks/>
        </xdr:cNvPicPr>
      </xdr:nvPicPr>
      <xdr:blipFill>
        <a:blip xmlns:r="http://schemas.openxmlformats.org/officeDocument/2006/relationships" r:embed="rId62">
          <a:alphaModFix amt="45000"/>
        </a:blip>
        <a:stretch>
          <a:fillRect/>
        </a:stretch>
      </xdr:blipFill>
      <xdr:spPr>
        <a:xfrm>
          <a:off x="10972800" y="1337129025"/>
          <a:ext cx="161905" cy="161905"/>
        </a:xfrm>
        <a:prstGeom prst="rect">
          <a:avLst/>
        </a:prstGeom>
      </xdr:spPr>
    </xdr:pic>
    <xdr:clientData/>
  </xdr:twoCellAnchor>
  <xdr:twoCellAnchor>
    <xdr:from>
      <xdr:col>5</xdr:col>
      <xdr:colOff>57150</xdr:colOff>
      <xdr:row>2864</xdr:row>
      <xdr:rowOff>19050</xdr:rowOff>
    </xdr:from>
    <xdr:to>
      <xdr:col>5</xdr:col>
      <xdr:colOff>219055</xdr:colOff>
      <xdr:row>2864</xdr:row>
      <xdr:rowOff>180955</xdr:rowOff>
    </xdr:to>
    <xdr:pic>
      <xdr:nvPicPr>
        <xdr:cNvPr id="12385" name="그림 12384" descr="1">
          <a:extLst>
            <a:ext uri="{FF2B5EF4-FFF2-40B4-BE49-F238E27FC236}">
              <a16:creationId xmlns:a16="http://schemas.microsoft.com/office/drawing/2014/main" id="{8F4117AF-C47F-48F0-8CE6-BF052F323CF8}"/>
            </a:ext>
          </a:extLst>
        </xdr:cNvPr>
        <xdr:cNvPicPr>
          <a:picLocks/>
        </xdr:cNvPicPr>
      </xdr:nvPicPr>
      <xdr:blipFill>
        <a:blip xmlns:r="http://schemas.openxmlformats.org/officeDocument/2006/relationships" r:embed="rId62">
          <a:alphaModFix amt="45000"/>
        </a:blip>
        <a:stretch>
          <a:fillRect/>
        </a:stretch>
      </xdr:blipFill>
      <xdr:spPr>
        <a:xfrm>
          <a:off x="10972800" y="1338214875"/>
          <a:ext cx="161905" cy="161905"/>
        </a:xfrm>
        <a:prstGeom prst="rect">
          <a:avLst/>
        </a:prstGeom>
      </xdr:spPr>
    </xdr:pic>
    <xdr:clientData/>
  </xdr:twoCellAnchor>
  <xdr:twoCellAnchor>
    <xdr:from>
      <xdr:col>5</xdr:col>
      <xdr:colOff>57150</xdr:colOff>
      <xdr:row>2872</xdr:row>
      <xdr:rowOff>19050</xdr:rowOff>
    </xdr:from>
    <xdr:to>
      <xdr:col>5</xdr:col>
      <xdr:colOff>219055</xdr:colOff>
      <xdr:row>2872</xdr:row>
      <xdr:rowOff>180955</xdr:rowOff>
    </xdr:to>
    <xdr:pic>
      <xdr:nvPicPr>
        <xdr:cNvPr id="12386" name="그림 12385" descr="1">
          <a:extLst>
            <a:ext uri="{FF2B5EF4-FFF2-40B4-BE49-F238E27FC236}">
              <a16:creationId xmlns:a16="http://schemas.microsoft.com/office/drawing/2014/main" id="{E92D6190-CB87-4A70-91E5-408B85B7210D}"/>
            </a:ext>
          </a:extLst>
        </xdr:cNvPr>
        <xdr:cNvPicPr>
          <a:picLocks/>
        </xdr:cNvPicPr>
      </xdr:nvPicPr>
      <xdr:blipFill>
        <a:blip xmlns:r="http://schemas.openxmlformats.org/officeDocument/2006/relationships" r:embed="rId62">
          <a:alphaModFix amt="45000"/>
        </a:blip>
        <a:stretch>
          <a:fillRect/>
        </a:stretch>
      </xdr:blipFill>
      <xdr:spPr>
        <a:xfrm>
          <a:off x="10972800" y="1339662675"/>
          <a:ext cx="161905" cy="161905"/>
        </a:xfrm>
        <a:prstGeom prst="rect">
          <a:avLst/>
        </a:prstGeom>
      </xdr:spPr>
    </xdr:pic>
    <xdr:clientData/>
  </xdr:twoCellAnchor>
  <xdr:twoCellAnchor>
    <xdr:from>
      <xdr:col>5</xdr:col>
      <xdr:colOff>57150</xdr:colOff>
      <xdr:row>2877</xdr:row>
      <xdr:rowOff>19050</xdr:rowOff>
    </xdr:from>
    <xdr:to>
      <xdr:col>5</xdr:col>
      <xdr:colOff>219055</xdr:colOff>
      <xdr:row>2877</xdr:row>
      <xdr:rowOff>180955</xdr:rowOff>
    </xdr:to>
    <xdr:pic>
      <xdr:nvPicPr>
        <xdr:cNvPr id="3328" name="그림 3327" descr="1">
          <a:extLst>
            <a:ext uri="{FF2B5EF4-FFF2-40B4-BE49-F238E27FC236}">
              <a16:creationId xmlns:a16="http://schemas.microsoft.com/office/drawing/2014/main" id="{859A6325-0DBC-46DE-81C8-888A5CF8A034}"/>
            </a:ext>
          </a:extLst>
        </xdr:cNvPr>
        <xdr:cNvPicPr>
          <a:picLocks/>
        </xdr:cNvPicPr>
      </xdr:nvPicPr>
      <xdr:blipFill>
        <a:blip xmlns:r="http://schemas.openxmlformats.org/officeDocument/2006/relationships" r:embed="rId62">
          <a:alphaModFix amt="45000"/>
        </a:blip>
        <a:stretch>
          <a:fillRect/>
        </a:stretch>
      </xdr:blipFill>
      <xdr:spPr>
        <a:xfrm>
          <a:off x="10972800" y="1340567550"/>
          <a:ext cx="161905" cy="161905"/>
        </a:xfrm>
        <a:prstGeom prst="rect">
          <a:avLst/>
        </a:prstGeom>
      </xdr:spPr>
    </xdr:pic>
    <xdr:clientData/>
  </xdr:twoCellAnchor>
  <xdr:twoCellAnchor>
    <xdr:from>
      <xdr:col>5</xdr:col>
      <xdr:colOff>57150</xdr:colOff>
      <xdr:row>2901</xdr:row>
      <xdr:rowOff>19050</xdr:rowOff>
    </xdr:from>
    <xdr:to>
      <xdr:col>5</xdr:col>
      <xdr:colOff>219055</xdr:colOff>
      <xdr:row>2901</xdr:row>
      <xdr:rowOff>180955</xdr:rowOff>
    </xdr:to>
    <xdr:pic>
      <xdr:nvPicPr>
        <xdr:cNvPr id="3330" name="그림 3329" descr="1">
          <a:extLst>
            <a:ext uri="{FF2B5EF4-FFF2-40B4-BE49-F238E27FC236}">
              <a16:creationId xmlns:a16="http://schemas.microsoft.com/office/drawing/2014/main" id="{708A1A6A-BBE7-4A3D-996D-E3D4FF228C9C}"/>
            </a:ext>
          </a:extLst>
        </xdr:cNvPr>
        <xdr:cNvPicPr>
          <a:picLocks/>
        </xdr:cNvPicPr>
      </xdr:nvPicPr>
      <xdr:blipFill>
        <a:blip xmlns:r="http://schemas.openxmlformats.org/officeDocument/2006/relationships" r:embed="rId62">
          <a:alphaModFix amt="45000"/>
        </a:blip>
        <a:stretch>
          <a:fillRect/>
        </a:stretch>
      </xdr:blipFill>
      <xdr:spPr>
        <a:xfrm>
          <a:off x="10972800" y="1365361125"/>
          <a:ext cx="161905" cy="161905"/>
        </a:xfrm>
        <a:prstGeom prst="rect">
          <a:avLst/>
        </a:prstGeom>
      </xdr:spPr>
    </xdr:pic>
    <xdr:clientData/>
  </xdr:twoCellAnchor>
  <xdr:twoCellAnchor>
    <xdr:from>
      <xdr:col>5</xdr:col>
      <xdr:colOff>57150</xdr:colOff>
      <xdr:row>2916</xdr:row>
      <xdr:rowOff>19050</xdr:rowOff>
    </xdr:from>
    <xdr:to>
      <xdr:col>5</xdr:col>
      <xdr:colOff>219055</xdr:colOff>
      <xdr:row>2916</xdr:row>
      <xdr:rowOff>180955</xdr:rowOff>
    </xdr:to>
    <xdr:pic>
      <xdr:nvPicPr>
        <xdr:cNvPr id="3331" name="그림 3330" descr="1">
          <a:extLst>
            <a:ext uri="{FF2B5EF4-FFF2-40B4-BE49-F238E27FC236}">
              <a16:creationId xmlns:a16="http://schemas.microsoft.com/office/drawing/2014/main" id="{C11CAA53-1899-4D1A-808A-2358109CC42B}"/>
            </a:ext>
          </a:extLst>
        </xdr:cNvPr>
        <xdr:cNvPicPr>
          <a:picLocks/>
        </xdr:cNvPicPr>
      </xdr:nvPicPr>
      <xdr:blipFill>
        <a:blip xmlns:r="http://schemas.openxmlformats.org/officeDocument/2006/relationships" r:embed="rId62">
          <a:alphaModFix amt="45000"/>
        </a:blip>
        <a:stretch>
          <a:fillRect/>
        </a:stretch>
      </xdr:blipFill>
      <xdr:spPr>
        <a:xfrm>
          <a:off x="10972800" y="1368075750"/>
          <a:ext cx="161905" cy="161905"/>
        </a:xfrm>
        <a:prstGeom prst="rect">
          <a:avLst/>
        </a:prstGeom>
      </xdr:spPr>
    </xdr:pic>
    <xdr:clientData/>
  </xdr:twoCellAnchor>
  <xdr:twoCellAnchor>
    <xdr:from>
      <xdr:col>5</xdr:col>
      <xdr:colOff>57150</xdr:colOff>
      <xdr:row>2924</xdr:row>
      <xdr:rowOff>19050</xdr:rowOff>
    </xdr:from>
    <xdr:to>
      <xdr:col>5</xdr:col>
      <xdr:colOff>219055</xdr:colOff>
      <xdr:row>2924</xdr:row>
      <xdr:rowOff>180955</xdr:rowOff>
    </xdr:to>
    <xdr:pic>
      <xdr:nvPicPr>
        <xdr:cNvPr id="3332" name="그림 3331" descr="1">
          <a:extLst>
            <a:ext uri="{FF2B5EF4-FFF2-40B4-BE49-F238E27FC236}">
              <a16:creationId xmlns:a16="http://schemas.microsoft.com/office/drawing/2014/main" id="{A78FD478-809B-4A9A-AD93-30D8BE4CAE4C}"/>
            </a:ext>
          </a:extLst>
        </xdr:cNvPr>
        <xdr:cNvPicPr>
          <a:picLocks/>
        </xdr:cNvPicPr>
      </xdr:nvPicPr>
      <xdr:blipFill>
        <a:blip xmlns:r="http://schemas.openxmlformats.org/officeDocument/2006/relationships" r:embed="rId62">
          <a:alphaModFix amt="45000"/>
        </a:blip>
        <a:stretch>
          <a:fillRect/>
        </a:stretch>
      </xdr:blipFill>
      <xdr:spPr>
        <a:xfrm>
          <a:off x="10972800" y="1369523550"/>
          <a:ext cx="161905" cy="161905"/>
        </a:xfrm>
        <a:prstGeom prst="rect">
          <a:avLst/>
        </a:prstGeom>
      </xdr:spPr>
    </xdr:pic>
    <xdr:clientData/>
  </xdr:twoCellAnchor>
  <xdr:twoCellAnchor>
    <xdr:from>
      <xdr:col>5</xdr:col>
      <xdr:colOff>57150</xdr:colOff>
      <xdr:row>2931</xdr:row>
      <xdr:rowOff>19050</xdr:rowOff>
    </xdr:from>
    <xdr:to>
      <xdr:col>5</xdr:col>
      <xdr:colOff>219055</xdr:colOff>
      <xdr:row>2931</xdr:row>
      <xdr:rowOff>180955</xdr:rowOff>
    </xdr:to>
    <xdr:pic>
      <xdr:nvPicPr>
        <xdr:cNvPr id="3333" name="그림 3332" descr="1">
          <a:extLst>
            <a:ext uri="{FF2B5EF4-FFF2-40B4-BE49-F238E27FC236}">
              <a16:creationId xmlns:a16="http://schemas.microsoft.com/office/drawing/2014/main" id="{9D7FBA4F-7379-4650-BF0A-54372C25131D}"/>
            </a:ext>
          </a:extLst>
        </xdr:cNvPr>
        <xdr:cNvPicPr>
          <a:picLocks/>
        </xdr:cNvPicPr>
      </xdr:nvPicPr>
      <xdr:blipFill>
        <a:blip xmlns:r="http://schemas.openxmlformats.org/officeDocument/2006/relationships" r:embed="rId62">
          <a:alphaModFix amt="45000"/>
        </a:blip>
        <a:stretch>
          <a:fillRect/>
        </a:stretch>
      </xdr:blipFill>
      <xdr:spPr>
        <a:xfrm>
          <a:off x="10972800" y="1370790375"/>
          <a:ext cx="161905" cy="161905"/>
        </a:xfrm>
        <a:prstGeom prst="rect">
          <a:avLst/>
        </a:prstGeom>
      </xdr:spPr>
    </xdr:pic>
    <xdr:clientData/>
  </xdr:twoCellAnchor>
  <xdr:twoCellAnchor>
    <xdr:from>
      <xdr:col>5</xdr:col>
      <xdr:colOff>57150</xdr:colOff>
      <xdr:row>2936</xdr:row>
      <xdr:rowOff>19050</xdr:rowOff>
    </xdr:from>
    <xdr:to>
      <xdr:col>5</xdr:col>
      <xdr:colOff>219055</xdr:colOff>
      <xdr:row>2936</xdr:row>
      <xdr:rowOff>180955</xdr:rowOff>
    </xdr:to>
    <xdr:pic>
      <xdr:nvPicPr>
        <xdr:cNvPr id="3334" name="그림 3333" descr="1">
          <a:extLst>
            <a:ext uri="{FF2B5EF4-FFF2-40B4-BE49-F238E27FC236}">
              <a16:creationId xmlns:a16="http://schemas.microsoft.com/office/drawing/2014/main" id="{C72FEB41-2EF1-4B9B-9D29-18AE0763DB00}"/>
            </a:ext>
          </a:extLst>
        </xdr:cNvPr>
        <xdr:cNvPicPr>
          <a:picLocks/>
        </xdr:cNvPicPr>
      </xdr:nvPicPr>
      <xdr:blipFill>
        <a:blip xmlns:r="http://schemas.openxmlformats.org/officeDocument/2006/relationships" r:embed="rId62">
          <a:alphaModFix amt="45000"/>
        </a:blip>
        <a:stretch>
          <a:fillRect/>
        </a:stretch>
      </xdr:blipFill>
      <xdr:spPr>
        <a:xfrm>
          <a:off x="10972800" y="1371695250"/>
          <a:ext cx="161905" cy="161905"/>
        </a:xfrm>
        <a:prstGeom prst="rect">
          <a:avLst/>
        </a:prstGeom>
      </xdr:spPr>
    </xdr:pic>
    <xdr:clientData/>
  </xdr:twoCellAnchor>
  <xdr:twoCellAnchor>
    <xdr:from>
      <xdr:col>5</xdr:col>
      <xdr:colOff>57150</xdr:colOff>
      <xdr:row>2962</xdr:row>
      <xdr:rowOff>19050</xdr:rowOff>
    </xdr:from>
    <xdr:to>
      <xdr:col>5</xdr:col>
      <xdr:colOff>219055</xdr:colOff>
      <xdr:row>2962</xdr:row>
      <xdr:rowOff>180955</xdr:rowOff>
    </xdr:to>
    <xdr:pic>
      <xdr:nvPicPr>
        <xdr:cNvPr id="3336" name="그림 3335" descr="1">
          <a:extLst>
            <a:ext uri="{FF2B5EF4-FFF2-40B4-BE49-F238E27FC236}">
              <a16:creationId xmlns:a16="http://schemas.microsoft.com/office/drawing/2014/main" id="{8C6AAB8A-1F96-43D9-9343-E56786F20C8E}"/>
            </a:ext>
          </a:extLst>
        </xdr:cNvPr>
        <xdr:cNvPicPr>
          <a:picLocks/>
        </xdr:cNvPicPr>
      </xdr:nvPicPr>
      <xdr:blipFill>
        <a:blip xmlns:r="http://schemas.openxmlformats.org/officeDocument/2006/relationships" r:embed="rId62">
          <a:alphaModFix amt="45000"/>
        </a:blip>
        <a:stretch>
          <a:fillRect/>
        </a:stretch>
      </xdr:blipFill>
      <xdr:spPr>
        <a:xfrm>
          <a:off x="10972800" y="1395402975"/>
          <a:ext cx="161905" cy="161905"/>
        </a:xfrm>
        <a:prstGeom prst="rect">
          <a:avLst/>
        </a:prstGeom>
      </xdr:spPr>
    </xdr:pic>
    <xdr:clientData/>
  </xdr:twoCellAnchor>
  <xdr:twoCellAnchor>
    <xdr:from>
      <xdr:col>5</xdr:col>
      <xdr:colOff>57150</xdr:colOff>
      <xdr:row>2966</xdr:row>
      <xdr:rowOff>19050</xdr:rowOff>
    </xdr:from>
    <xdr:to>
      <xdr:col>5</xdr:col>
      <xdr:colOff>219055</xdr:colOff>
      <xdr:row>2966</xdr:row>
      <xdr:rowOff>180955</xdr:rowOff>
    </xdr:to>
    <xdr:pic>
      <xdr:nvPicPr>
        <xdr:cNvPr id="3337" name="그림 3336" descr="1">
          <a:extLst>
            <a:ext uri="{FF2B5EF4-FFF2-40B4-BE49-F238E27FC236}">
              <a16:creationId xmlns:a16="http://schemas.microsoft.com/office/drawing/2014/main" id="{ED6FB976-7498-424D-B747-7BBC02F1AEFD}"/>
            </a:ext>
          </a:extLst>
        </xdr:cNvPr>
        <xdr:cNvPicPr>
          <a:picLocks/>
        </xdr:cNvPicPr>
      </xdr:nvPicPr>
      <xdr:blipFill>
        <a:blip xmlns:r="http://schemas.openxmlformats.org/officeDocument/2006/relationships" r:embed="rId62">
          <a:alphaModFix amt="45000"/>
        </a:blip>
        <a:stretch>
          <a:fillRect/>
        </a:stretch>
      </xdr:blipFill>
      <xdr:spPr>
        <a:xfrm>
          <a:off x="10972800" y="1396126875"/>
          <a:ext cx="161905" cy="161905"/>
        </a:xfrm>
        <a:prstGeom prst="rect">
          <a:avLst/>
        </a:prstGeom>
      </xdr:spPr>
    </xdr:pic>
    <xdr:clientData/>
  </xdr:twoCellAnchor>
  <xdr:twoCellAnchor>
    <xdr:from>
      <xdr:col>5</xdr:col>
      <xdr:colOff>57150</xdr:colOff>
      <xdr:row>2981</xdr:row>
      <xdr:rowOff>18951</xdr:rowOff>
    </xdr:from>
    <xdr:to>
      <xdr:col>5</xdr:col>
      <xdr:colOff>219055</xdr:colOff>
      <xdr:row>2981</xdr:row>
      <xdr:rowOff>180856</xdr:rowOff>
    </xdr:to>
    <xdr:pic>
      <xdr:nvPicPr>
        <xdr:cNvPr id="3338" name="그림 3337" descr="1">
          <a:extLst>
            <a:ext uri="{FF2B5EF4-FFF2-40B4-BE49-F238E27FC236}">
              <a16:creationId xmlns:a16="http://schemas.microsoft.com/office/drawing/2014/main" id="{7FD72AA2-DAA3-43EB-9EFD-A8C7421289B2}"/>
            </a:ext>
          </a:extLst>
        </xdr:cNvPr>
        <xdr:cNvPicPr>
          <a:picLocks/>
        </xdr:cNvPicPr>
      </xdr:nvPicPr>
      <xdr:blipFill>
        <a:blip xmlns:r="http://schemas.openxmlformats.org/officeDocument/2006/relationships" r:embed="rId62">
          <a:alphaModFix amt="45000"/>
        </a:blip>
        <a:stretch>
          <a:fillRect/>
        </a:stretch>
      </xdr:blipFill>
      <xdr:spPr>
        <a:xfrm>
          <a:off x="10972800" y="1398841401"/>
          <a:ext cx="161905" cy="161905"/>
        </a:xfrm>
        <a:prstGeom prst="rect">
          <a:avLst/>
        </a:prstGeom>
      </xdr:spPr>
    </xdr:pic>
    <xdr:clientData/>
  </xdr:twoCellAnchor>
  <xdr:twoCellAnchor>
    <xdr:from>
      <xdr:col>5</xdr:col>
      <xdr:colOff>57150</xdr:colOff>
      <xdr:row>2993</xdr:row>
      <xdr:rowOff>19050</xdr:rowOff>
    </xdr:from>
    <xdr:to>
      <xdr:col>5</xdr:col>
      <xdr:colOff>219055</xdr:colOff>
      <xdr:row>2993</xdr:row>
      <xdr:rowOff>180955</xdr:rowOff>
    </xdr:to>
    <xdr:pic>
      <xdr:nvPicPr>
        <xdr:cNvPr id="3339" name="그림 3338" descr="1">
          <a:extLst>
            <a:ext uri="{FF2B5EF4-FFF2-40B4-BE49-F238E27FC236}">
              <a16:creationId xmlns:a16="http://schemas.microsoft.com/office/drawing/2014/main" id="{FE7D0B41-8226-48C1-943B-EDB7AD532930}"/>
            </a:ext>
          </a:extLst>
        </xdr:cNvPr>
        <xdr:cNvPicPr>
          <a:picLocks/>
        </xdr:cNvPicPr>
      </xdr:nvPicPr>
      <xdr:blipFill>
        <a:blip xmlns:r="http://schemas.openxmlformats.org/officeDocument/2006/relationships" r:embed="rId62">
          <a:alphaModFix amt="45000"/>
        </a:blip>
        <a:stretch>
          <a:fillRect/>
        </a:stretch>
      </xdr:blipFill>
      <xdr:spPr>
        <a:xfrm>
          <a:off x="10972800" y="1401013200"/>
          <a:ext cx="161905" cy="161905"/>
        </a:xfrm>
        <a:prstGeom prst="rect">
          <a:avLst/>
        </a:prstGeom>
      </xdr:spPr>
    </xdr:pic>
    <xdr:clientData/>
  </xdr:twoCellAnchor>
  <xdr:twoCellAnchor>
    <xdr:from>
      <xdr:col>5</xdr:col>
      <xdr:colOff>57150</xdr:colOff>
      <xdr:row>3000</xdr:row>
      <xdr:rowOff>19050</xdr:rowOff>
    </xdr:from>
    <xdr:to>
      <xdr:col>5</xdr:col>
      <xdr:colOff>219055</xdr:colOff>
      <xdr:row>3000</xdr:row>
      <xdr:rowOff>180955</xdr:rowOff>
    </xdr:to>
    <xdr:pic>
      <xdr:nvPicPr>
        <xdr:cNvPr id="3340" name="그림 3339" descr="1">
          <a:extLst>
            <a:ext uri="{FF2B5EF4-FFF2-40B4-BE49-F238E27FC236}">
              <a16:creationId xmlns:a16="http://schemas.microsoft.com/office/drawing/2014/main" id="{665CB33D-4ED8-4DD0-BC53-0AA59E1F8A69}"/>
            </a:ext>
          </a:extLst>
        </xdr:cNvPr>
        <xdr:cNvPicPr>
          <a:picLocks/>
        </xdr:cNvPicPr>
      </xdr:nvPicPr>
      <xdr:blipFill>
        <a:blip xmlns:r="http://schemas.openxmlformats.org/officeDocument/2006/relationships" r:embed="rId62">
          <a:alphaModFix amt="45000"/>
        </a:blip>
        <a:stretch>
          <a:fillRect/>
        </a:stretch>
      </xdr:blipFill>
      <xdr:spPr>
        <a:xfrm>
          <a:off x="10972800" y="1402280025"/>
          <a:ext cx="161905" cy="161905"/>
        </a:xfrm>
        <a:prstGeom prst="rect">
          <a:avLst/>
        </a:prstGeom>
      </xdr:spPr>
    </xdr:pic>
    <xdr:clientData/>
  </xdr:twoCellAnchor>
  <xdr:twoCellAnchor>
    <xdr:from>
      <xdr:col>5</xdr:col>
      <xdr:colOff>57150</xdr:colOff>
      <xdr:row>3005</xdr:row>
      <xdr:rowOff>19050</xdr:rowOff>
    </xdr:from>
    <xdr:to>
      <xdr:col>5</xdr:col>
      <xdr:colOff>219055</xdr:colOff>
      <xdr:row>3005</xdr:row>
      <xdr:rowOff>180955</xdr:rowOff>
    </xdr:to>
    <xdr:pic>
      <xdr:nvPicPr>
        <xdr:cNvPr id="3341" name="그림 3340" descr="1">
          <a:extLst>
            <a:ext uri="{FF2B5EF4-FFF2-40B4-BE49-F238E27FC236}">
              <a16:creationId xmlns:a16="http://schemas.microsoft.com/office/drawing/2014/main" id="{2AF8D99F-4F63-4A7E-A2CA-F16DDD517FAF}"/>
            </a:ext>
          </a:extLst>
        </xdr:cNvPr>
        <xdr:cNvPicPr>
          <a:picLocks/>
        </xdr:cNvPicPr>
      </xdr:nvPicPr>
      <xdr:blipFill>
        <a:blip xmlns:r="http://schemas.openxmlformats.org/officeDocument/2006/relationships" r:embed="rId62">
          <a:alphaModFix amt="45000"/>
        </a:blip>
        <a:stretch>
          <a:fillRect/>
        </a:stretch>
      </xdr:blipFill>
      <xdr:spPr>
        <a:xfrm>
          <a:off x="10972800" y="1403184900"/>
          <a:ext cx="161905" cy="161905"/>
        </a:xfrm>
        <a:prstGeom prst="rect">
          <a:avLst/>
        </a:prstGeom>
      </xdr:spPr>
    </xdr:pic>
    <xdr:clientData/>
  </xdr:twoCellAnchor>
  <xdr:twoCellAnchor>
    <xdr:from>
      <xdr:col>5</xdr:col>
      <xdr:colOff>57150</xdr:colOff>
      <xdr:row>3031</xdr:row>
      <xdr:rowOff>19050</xdr:rowOff>
    </xdr:from>
    <xdr:to>
      <xdr:col>5</xdr:col>
      <xdr:colOff>219055</xdr:colOff>
      <xdr:row>3031</xdr:row>
      <xdr:rowOff>180955</xdr:rowOff>
    </xdr:to>
    <xdr:pic>
      <xdr:nvPicPr>
        <xdr:cNvPr id="3343" name="그림 3342" descr="1">
          <a:extLst>
            <a:ext uri="{FF2B5EF4-FFF2-40B4-BE49-F238E27FC236}">
              <a16:creationId xmlns:a16="http://schemas.microsoft.com/office/drawing/2014/main" id="{CC3FAFD4-3844-4808-8418-78C5451265F1}"/>
            </a:ext>
          </a:extLst>
        </xdr:cNvPr>
        <xdr:cNvPicPr>
          <a:picLocks/>
        </xdr:cNvPicPr>
      </xdr:nvPicPr>
      <xdr:blipFill>
        <a:blip xmlns:r="http://schemas.openxmlformats.org/officeDocument/2006/relationships" r:embed="rId62">
          <a:alphaModFix amt="45000"/>
        </a:blip>
        <a:stretch>
          <a:fillRect/>
        </a:stretch>
      </xdr:blipFill>
      <xdr:spPr>
        <a:xfrm>
          <a:off x="10972800" y="1426349700"/>
          <a:ext cx="161905" cy="161905"/>
        </a:xfrm>
        <a:prstGeom prst="rect">
          <a:avLst/>
        </a:prstGeom>
      </xdr:spPr>
    </xdr:pic>
    <xdr:clientData/>
  </xdr:twoCellAnchor>
  <xdr:twoCellAnchor>
    <xdr:from>
      <xdr:col>5</xdr:col>
      <xdr:colOff>57150</xdr:colOff>
      <xdr:row>3035</xdr:row>
      <xdr:rowOff>19050</xdr:rowOff>
    </xdr:from>
    <xdr:to>
      <xdr:col>5</xdr:col>
      <xdr:colOff>219055</xdr:colOff>
      <xdr:row>3035</xdr:row>
      <xdr:rowOff>180955</xdr:rowOff>
    </xdr:to>
    <xdr:pic>
      <xdr:nvPicPr>
        <xdr:cNvPr id="3344" name="그림 3343" descr="1">
          <a:extLst>
            <a:ext uri="{FF2B5EF4-FFF2-40B4-BE49-F238E27FC236}">
              <a16:creationId xmlns:a16="http://schemas.microsoft.com/office/drawing/2014/main" id="{E5D19B3F-66C6-45D7-A6AE-89FA978D2330}"/>
            </a:ext>
          </a:extLst>
        </xdr:cNvPr>
        <xdr:cNvPicPr>
          <a:picLocks/>
        </xdr:cNvPicPr>
      </xdr:nvPicPr>
      <xdr:blipFill>
        <a:blip xmlns:r="http://schemas.openxmlformats.org/officeDocument/2006/relationships" r:embed="rId62">
          <a:alphaModFix amt="45000"/>
        </a:blip>
        <a:stretch>
          <a:fillRect/>
        </a:stretch>
      </xdr:blipFill>
      <xdr:spPr>
        <a:xfrm>
          <a:off x="10972800" y="1427073600"/>
          <a:ext cx="161905" cy="161905"/>
        </a:xfrm>
        <a:prstGeom prst="rect">
          <a:avLst/>
        </a:prstGeom>
      </xdr:spPr>
    </xdr:pic>
    <xdr:clientData/>
  </xdr:twoCellAnchor>
  <xdr:twoCellAnchor>
    <xdr:from>
      <xdr:col>5</xdr:col>
      <xdr:colOff>57150</xdr:colOff>
      <xdr:row>3052</xdr:row>
      <xdr:rowOff>18951</xdr:rowOff>
    </xdr:from>
    <xdr:to>
      <xdr:col>5</xdr:col>
      <xdr:colOff>219055</xdr:colOff>
      <xdr:row>3052</xdr:row>
      <xdr:rowOff>180856</xdr:rowOff>
    </xdr:to>
    <xdr:pic>
      <xdr:nvPicPr>
        <xdr:cNvPr id="3345" name="그림 3344" descr="1">
          <a:extLst>
            <a:ext uri="{FF2B5EF4-FFF2-40B4-BE49-F238E27FC236}">
              <a16:creationId xmlns:a16="http://schemas.microsoft.com/office/drawing/2014/main" id="{7F3A137E-95E3-4603-9BCD-9FAC4DD5A918}"/>
            </a:ext>
          </a:extLst>
        </xdr:cNvPr>
        <xdr:cNvPicPr>
          <a:picLocks/>
        </xdr:cNvPicPr>
      </xdr:nvPicPr>
      <xdr:blipFill>
        <a:blip xmlns:r="http://schemas.openxmlformats.org/officeDocument/2006/relationships" r:embed="rId62">
          <a:alphaModFix amt="45000"/>
        </a:blip>
        <a:stretch>
          <a:fillRect/>
        </a:stretch>
      </xdr:blipFill>
      <xdr:spPr>
        <a:xfrm>
          <a:off x="10972800" y="1430150076"/>
          <a:ext cx="161905" cy="161905"/>
        </a:xfrm>
        <a:prstGeom prst="rect">
          <a:avLst/>
        </a:prstGeom>
      </xdr:spPr>
    </xdr:pic>
    <xdr:clientData/>
  </xdr:twoCellAnchor>
  <xdr:twoCellAnchor>
    <xdr:from>
      <xdr:col>5</xdr:col>
      <xdr:colOff>57150</xdr:colOff>
      <xdr:row>3057</xdr:row>
      <xdr:rowOff>19050</xdr:rowOff>
    </xdr:from>
    <xdr:to>
      <xdr:col>5</xdr:col>
      <xdr:colOff>219055</xdr:colOff>
      <xdr:row>3057</xdr:row>
      <xdr:rowOff>180955</xdr:rowOff>
    </xdr:to>
    <xdr:pic>
      <xdr:nvPicPr>
        <xdr:cNvPr id="3346" name="그림 3345" descr="1">
          <a:extLst>
            <a:ext uri="{FF2B5EF4-FFF2-40B4-BE49-F238E27FC236}">
              <a16:creationId xmlns:a16="http://schemas.microsoft.com/office/drawing/2014/main" id="{1C582FF1-5D47-40C2-87B2-6AB796753B06}"/>
            </a:ext>
          </a:extLst>
        </xdr:cNvPr>
        <xdr:cNvPicPr>
          <a:picLocks/>
        </xdr:cNvPicPr>
      </xdr:nvPicPr>
      <xdr:blipFill>
        <a:blip xmlns:r="http://schemas.openxmlformats.org/officeDocument/2006/relationships" r:embed="rId62">
          <a:alphaModFix amt="45000"/>
        </a:blip>
        <a:stretch>
          <a:fillRect/>
        </a:stretch>
      </xdr:blipFill>
      <xdr:spPr>
        <a:xfrm>
          <a:off x="10972800" y="1431055050"/>
          <a:ext cx="161905" cy="161905"/>
        </a:xfrm>
        <a:prstGeom prst="rect">
          <a:avLst/>
        </a:prstGeom>
      </xdr:spPr>
    </xdr:pic>
    <xdr:clientData/>
  </xdr:twoCellAnchor>
  <xdr:twoCellAnchor>
    <xdr:from>
      <xdr:col>5</xdr:col>
      <xdr:colOff>57150</xdr:colOff>
      <xdr:row>3070</xdr:row>
      <xdr:rowOff>19050</xdr:rowOff>
    </xdr:from>
    <xdr:to>
      <xdr:col>5</xdr:col>
      <xdr:colOff>219055</xdr:colOff>
      <xdr:row>3070</xdr:row>
      <xdr:rowOff>180955</xdr:rowOff>
    </xdr:to>
    <xdr:pic>
      <xdr:nvPicPr>
        <xdr:cNvPr id="3347" name="그림 3346" descr="1">
          <a:extLst>
            <a:ext uri="{FF2B5EF4-FFF2-40B4-BE49-F238E27FC236}">
              <a16:creationId xmlns:a16="http://schemas.microsoft.com/office/drawing/2014/main" id="{1041FF18-4DD5-4339-9BCA-0723F5B09250}"/>
            </a:ext>
          </a:extLst>
        </xdr:cNvPr>
        <xdr:cNvPicPr>
          <a:picLocks/>
        </xdr:cNvPicPr>
      </xdr:nvPicPr>
      <xdr:blipFill>
        <a:blip xmlns:r="http://schemas.openxmlformats.org/officeDocument/2006/relationships" r:embed="rId62">
          <a:alphaModFix amt="45000"/>
        </a:blip>
        <a:stretch>
          <a:fillRect/>
        </a:stretch>
      </xdr:blipFill>
      <xdr:spPr>
        <a:xfrm>
          <a:off x="10972800" y="1433407725"/>
          <a:ext cx="161905" cy="161905"/>
        </a:xfrm>
        <a:prstGeom prst="rect">
          <a:avLst/>
        </a:prstGeom>
      </xdr:spPr>
    </xdr:pic>
    <xdr:clientData/>
  </xdr:twoCellAnchor>
  <xdr:twoCellAnchor>
    <xdr:from>
      <xdr:col>5</xdr:col>
      <xdr:colOff>57150</xdr:colOff>
      <xdr:row>3075</xdr:row>
      <xdr:rowOff>19050</xdr:rowOff>
    </xdr:from>
    <xdr:to>
      <xdr:col>5</xdr:col>
      <xdr:colOff>219055</xdr:colOff>
      <xdr:row>3075</xdr:row>
      <xdr:rowOff>180955</xdr:rowOff>
    </xdr:to>
    <xdr:pic>
      <xdr:nvPicPr>
        <xdr:cNvPr id="3348" name="그림 3347" descr="1">
          <a:extLst>
            <a:ext uri="{FF2B5EF4-FFF2-40B4-BE49-F238E27FC236}">
              <a16:creationId xmlns:a16="http://schemas.microsoft.com/office/drawing/2014/main" id="{1D8FBCD2-9722-4662-8744-E7433E7B2D31}"/>
            </a:ext>
          </a:extLst>
        </xdr:cNvPr>
        <xdr:cNvPicPr>
          <a:picLocks/>
        </xdr:cNvPicPr>
      </xdr:nvPicPr>
      <xdr:blipFill>
        <a:blip xmlns:r="http://schemas.openxmlformats.org/officeDocument/2006/relationships" r:embed="rId62">
          <a:alphaModFix amt="45000"/>
        </a:blip>
        <a:stretch>
          <a:fillRect/>
        </a:stretch>
      </xdr:blipFill>
      <xdr:spPr>
        <a:xfrm>
          <a:off x="10972800" y="1434312600"/>
          <a:ext cx="161905" cy="161905"/>
        </a:xfrm>
        <a:prstGeom prst="rect">
          <a:avLst/>
        </a:prstGeom>
      </xdr:spPr>
    </xdr:pic>
    <xdr:clientData/>
  </xdr:twoCellAnchor>
  <xdr:twoCellAnchor>
    <xdr:from>
      <xdr:col>5</xdr:col>
      <xdr:colOff>57150</xdr:colOff>
      <xdr:row>3096</xdr:row>
      <xdr:rowOff>19050</xdr:rowOff>
    </xdr:from>
    <xdr:to>
      <xdr:col>5</xdr:col>
      <xdr:colOff>219055</xdr:colOff>
      <xdr:row>3096</xdr:row>
      <xdr:rowOff>180955</xdr:rowOff>
    </xdr:to>
    <xdr:pic>
      <xdr:nvPicPr>
        <xdr:cNvPr id="3350" name="그림 3349" descr="1">
          <a:extLst>
            <a:ext uri="{FF2B5EF4-FFF2-40B4-BE49-F238E27FC236}">
              <a16:creationId xmlns:a16="http://schemas.microsoft.com/office/drawing/2014/main" id="{74B8FECB-977D-4F62-8E33-6B3FBBF45B19}"/>
            </a:ext>
          </a:extLst>
        </xdr:cNvPr>
        <xdr:cNvPicPr>
          <a:picLocks/>
        </xdr:cNvPicPr>
      </xdr:nvPicPr>
      <xdr:blipFill>
        <a:blip xmlns:r="http://schemas.openxmlformats.org/officeDocument/2006/relationships" r:embed="rId62">
          <a:alphaModFix amt="45000"/>
        </a:blip>
        <a:stretch>
          <a:fillRect/>
        </a:stretch>
      </xdr:blipFill>
      <xdr:spPr>
        <a:xfrm>
          <a:off x="10972800" y="1454038875"/>
          <a:ext cx="161905" cy="161905"/>
        </a:xfrm>
        <a:prstGeom prst="rect">
          <a:avLst/>
        </a:prstGeom>
      </xdr:spPr>
    </xdr:pic>
    <xdr:clientData/>
  </xdr:twoCellAnchor>
  <xdr:twoCellAnchor>
    <xdr:from>
      <xdr:col>5</xdr:col>
      <xdr:colOff>57150</xdr:colOff>
      <xdr:row>3107</xdr:row>
      <xdr:rowOff>18951</xdr:rowOff>
    </xdr:from>
    <xdr:to>
      <xdr:col>5</xdr:col>
      <xdr:colOff>219055</xdr:colOff>
      <xdr:row>3107</xdr:row>
      <xdr:rowOff>180856</xdr:rowOff>
    </xdr:to>
    <xdr:pic>
      <xdr:nvPicPr>
        <xdr:cNvPr id="3352" name="그림 3351" descr="1">
          <a:extLst>
            <a:ext uri="{FF2B5EF4-FFF2-40B4-BE49-F238E27FC236}">
              <a16:creationId xmlns:a16="http://schemas.microsoft.com/office/drawing/2014/main" id="{EFF5D99C-0895-4C4A-A726-68206D16E972}"/>
            </a:ext>
          </a:extLst>
        </xdr:cNvPr>
        <xdr:cNvPicPr>
          <a:picLocks/>
        </xdr:cNvPicPr>
      </xdr:nvPicPr>
      <xdr:blipFill>
        <a:blip xmlns:r="http://schemas.openxmlformats.org/officeDocument/2006/relationships" r:embed="rId62">
          <a:alphaModFix amt="45000"/>
        </a:blip>
        <a:stretch>
          <a:fillRect/>
        </a:stretch>
      </xdr:blipFill>
      <xdr:spPr>
        <a:xfrm>
          <a:off x="10972800" y="1456029501"/>
          <a:ext cx="161905" cy="161905"/>
        </a:xfrm>
        <a:prstGeom prst="rect">
          <a:avLst/>
        </a:prstGeom>
      </xdr:spPr>
    </xdr:pic>
    <xdr:clientData/>
  </xdr:twoCellAnchor>
  <xdr:twoCellAnchor>
    <xdr:from>
      <xdr:col>5</xdr:col>
      <xdr:colOff>57150</xdr:colOff>
      <xdr:row>3124</xdr:row>
      <xdr:rowOff>19050</xdr:rowOff>
    </xdr:from>
    <xdr:to>
      <xdr:col>5</xdr:col>
      <xdr:colOff>219055</xdr:colOff>
      <xdr:row>3124</xdr:row>
      <xdr:rowOff>180955</xdr:rowOff>
    </xdr:to>
    <xdr:pic>
      <xdr:nvPicPr>
        <xdr:cNvPr id="3353" name="그림 3352" descr="1">
          <a:extLst>
            <a:ext uri="{FF2B5EF4-FFF2-40B4-BE49-F238E27FC236}">
              <a16:creationId xmlns:a16="http://schemas.microsoft.com/office/drawing/2014/main" id="{831D16F0-9749-4A86-8AC1-63432168C4F4}"/>
            </a:ext>
          </a:extLst>
        </xdr:cNvPr>
        <xdr:cNvPicPr>
          <a:picLocks/>
        </xdr:cNvPicPr>
      </xdr:nvPicPr>
      <xdr:blipFill>
        <a:blip xmlns:r="http://schemas.openxmlformats.org/officeDocument/2006/relationships" r:embed="rId62">
          <a:alphaModFix amt="45000"/>
        </a:blip>
        <a:stretch>
          <a:fillRect/>
        </a:stretch>
      </xdr:blipFill>
      <xdr:spPr>
        <a:xfrm>
          <a:off x="10972800" y="1459106175"/>
          <a:ext cx="161905" cy="161905"/>
        </a:xfrm>
        <a:prstGeom prst="rect">
          <a:avLst/>
        </a:prstGeom>
      </xdr:spPr>
    </xdr:pic>
    <xdr:clientData/>
  </xdr:twoCellAnchor>
  <xdr:twoCellAnchor>
    <xdr:from>
      <xdr:col>5</xdr:col>
      <xdr:colOff>57150</xdr:colOff>
      <xdr:row>3130</xdr:row>
      <xdr:rowOff>19050</xdr:rowOff>
    </xdr:from>
    <xdr:to>
      <xdr:col>5</xdr:col>
      <xdr:colOff>219055</xdr:colOff>
      <xdr:row>3130</xdr:row>
      <xdr:rowOff>180955</xdr:rowOff>
    </xdr:to>
    <xdr:pic>
      <xdr:nvPicPr>
        <xdr:cNvPr id="3354" name="그림 3353" descr="1">
          <a:extLst>
            <a:ext uri="{FF2B5EF4-FFF2-40B4-BE49-F238E27FC236}">
              <a16:creationId xmlns:a16="http://schemas.microsoft.com/office/drawing/2014/main" id="{E668BE54-029C-46C1-8A2A-EB986ECDC9E2}"/>
            </a:ext>
          </a:extLst>
        </xdr:cNvPr>
        <xdr:cNvPicPr>
          <a:picLocks/>
        </xdr:cNvPicPr>
      </xdr:nvPicPr>
      <xdr:blipFill>
        <a:blip xmlns:r="http://schemas.openxmlformats.org/officeDocument/2006/relationships" r:embed="rId62">
          <a:alphaModFix amt="45000"/>
        </a:blip>
        <a:stretch>
          <a:fillRect/>
        </a:stretch>
      </xdr:blipFill>
      <xdr:spPr>
        <a:xfrm>
          <a:off x="10972800" y="1460192025"/>
          <a:ext cx="161905" cy="161905"/>
        </a:xfrm>
        <a:prstGeom prst="rect">
          <a:avLst/>
        </a:prstGeom>
      </xdr:spPr>
    </xdr:pic>
    <xdr:clientData/>
  </xdr:twoCellAnchor>
  <xdr:twoCellAnchor>
    <xdr:from>
      <xdr:col>5</xdr:col>
      <xdr:colOff>57150</xdr:colOff>
      <xdr:row>3230</xdr:row>
      <xdr:rowOff>19050</xdr:rowOff>
    </xdr:from>
    <xdr:to>
      <xdr:col>5</xdr:col>
      <xdr:colOff>219055</xdr:colOff>
      <xdr:row>3230</xdr:row>
      <xdr:rowOff>180955</xdr:rowOff>
    </xdr:to>
    <xdr:pic>
      <xdr:nvPicPr>
        <xdr:cNvPr id="3356" name="그림 3355" descr="1">
          <a:extLst>
            <a:ext uri="{FF2B5EF4-FFF2-40B4-BE49-F238E27FC236}">
              <a16:creationId xmlns:a16="http://schemas.microsoft.com/office/drawing/2014/main" id="{9D48844B-1BCF-4E3F-802E-72C9B45DB4EE}"/>
            </a:ext>
          </a:extLst>
        </xdr:cNvPr>
        <xdr:cNvPicPr>
          <a:picLocks/>
        </xdr:cNvPicPr>
      </xdr:nvPicPr>
      <xdr:blipFill>
        <a:blip xmlns:r="http://schemas.openxmlformats.org/officeDocument/2006/relationships" r:embed="rId62">
          <a:alphaModFix amt="45000"/>
        </a:blip>
        <a:stretch>
          <a:fillRect/>
        </a:stretch>
      </xdr:blipFill>
      <xdr:spPr>
        <a:xfrm>
          <a:off x="10972800" y="1486071450"/>
          <a:ext cx="161905" cy="161905"/>
        </a:xfrm>
        <a:prstGeom prst="rect">
          <a:avLst/>
        </a:prstGeom>
      </xdr:spPr>
    </xdr:pic>
    <xdr:clientData/>
  </xdr:twoCellAnchor>
  <xdr:twoCellAnchor>
    <xdr:from>
      <xdr:col>5</xdr:col>
      <xdr:colOff>57150</xdr:colOff>
      <xdr:row>3235</xdr:row>
      <xdr:rowOff>19050</xdr:rowOff>
    </xdr:from>
    <xdr:to>
      <xdr:col>5</xdr:col>
      <xdr:colOff>219055</xdr:colOff>
      <xdr:row>3235</xdr:row>
      <xdr:rowOff>180955</xdr:rowOff>
    </xdr:to>
    <xdr:pic>
      <xdr:nvPicPr>
        <xdr:cNvPr id="3357" name="그림 3356" descr="1">
          <a:extLst>
            <a:ext uri="{FF2B5EF4-FFF2-40B4-BE49-F238E27FC236}">
              <a16:creationId xmlns:a16="http://schemas.microsoft.com/office/drawing/2014/main" id="{12309AB0-0725-4CA6-9747-BCAED934F1F0}"/>
            </a:ext>
          </a:extLst>
        </xdr:cNvPr>
        <xdr:cNvPicPr>
          <a:picLocks/>
        </xdr:cNvPicPr>
      </xdr:nvPicPr>
      <xdr:blipFill>
        <a:blip xmlns:r="http://schemas.openxmlformats.org/officeDocument/2006/relationships" r:embed="rId62">
          <a:alphaModFix amt="45000"/>
        </a:blip>
        <a:stretch>
          <a:fillRect/>
        </a:stretch>
      </xdr:blipFill>
      <xdr:spPr>
        <a:xfrm>
          <a:off x="10972800" y="1486976325"/>
          <a:ext cx="161905" cy="161905"/>
        </a:xfrm>
        <a:prstGeom prst="rect">
          <a:avLst/>
        </a:prstGeom>
      </xdr:spPr>
    </xdr:pic>
    <xdr:clientData/>
  </xdr:twoCellAnchor>
  <xdr:twoCellAnchor>
    <xdr:from>
      <xdr:col>5</xdr:col>
      <xdr:colOff>57150</xdr:colOff>
      <xdr:row>3249</xdr:row>
      <xdr:rowOff>19050</xdr:rowOff>
    </xdr:from>
    <xdr:to>
      <xdr:col>5</xdr:col>
      <xdr:colOff>219055</xdr:colOff>
      <xdr:row>3249</xdr:row>
      <xdr:rowOff>180955</xdr:rowOff>
    </xdr:to>
    <xdr:pic>
      <xdr:nvPicPr>
        <xdr:cNvPr id="8505" name="그림 8504" descr="1">
          <a:extLst>
            <a:ext uri="{FF2B5EF4-FFF2-40B4-BE49-F238E27FC236}">
              <a16:creationId xmlns:a16="http://schemas.microsoft.com/office/drawing/2014/main" id="{5CE900AB-9EEB-47F0-9B0B-C744E4753E97}"/>
            </a:ext>
          </a:extLst>
        </xdr:cNvPr>
        <xdr:cNvPicPr>
          <a:picLocks/>
        </xdr:cNvPicPr>
      </xdr:nvPicPr>
      <xdr:blipFill>
        <a:blip xmlns:r="http://schemas.openxmlformats.org/officeDocument/2006/relationships" r:embed="rId62">
          <a:alphaModFix amt="45000"/>
        </a:blip>
        <a:stretch>
          <a:fillRect/>
        </a:stretch>
      </xdr:blipFill>
      <xdr:spPr>
        <a:xfrm>
          <a:off x="10972800" y="1489509975"/>
          <a:ext cx="161905" cy="161905"/>
        </a:xfrm>
        <a:prstGeom prst="rect">
          <a:avLst/>
        </a:prstGeom>
      </xdr:spPr>
    </xdr:pic>
    <xdr:clientData/>
  </xdr:twoCellAnchor>
  <xdr:twoCellAnchor>
    <xdr:from>
      <xdr:col>5</xdr:col>
      <xdr:colOff>57150</xdr:colOff>
      <xdr:row>3259</xdr:row>
      <xdr:rowOff>19149</xdr:rowOff>
    </xdr:from>
    <xdr:to>
      <xdr:col>5</xdr:col>
      <xdr:colOff>219055</xdr:colOff>
      <xdr:row>3260</xdr:row>
      <xdr:rowOff>79</xdr:rowOff>
    </xdr:to>
    <xdr:pic>
      <xdr:nvPicPr>
        <xdr:cNvPr id="8506" name="그림 8505" descr="1">
          <a:extLst>
            <a:ext uri="{FF2B5EF4-FFF2-40B4-BE49-F238E27FC236}">
              <a16:creationId xmlns:a16="http://schemas.microsoft.com/office/drawing/2014/main" id="{856CC940-41B9-49C8-B710-727959B205CB}"/>
            </a:ext>
          </a:extLst>
        </xdr:cNvPr>
        <xdr:cNvPicPr>
          <a:picLocks/>
        </xdr:cNvPicPr>
      </xdr:nvPicPr>
      <xdr:blipFill>
        <a:blip xmlns:r="http://schemas.openxmlformats.org/officeDocument/2006/relationships" r:embed="rId62">
          <a:alphaModFix amt="45000"/>
        </a:blip>
        <a:stretch>
          <a:fillRect/>
        </a:stretch>
      </xdr:blipFill>
      <xdr:spPr>
        <a:xfrm>
          <a:off x="10972800" y="1491319824"/>
          <a:ext cx="161905" cy="161905"/>
        </a:xfrm>
        <a:prstGeom prst="rect">
          <a:avLst/>
        </a:prstGeom>
      </xdr:spPr>
    </xdr:pic>
    <xdr:clientData/>
  </xdr:twoCellAnchor>
  <xdr:twoCellAnchor>
    <xdr:from>
      <xdr:col>5</xdr:col>
      <xdr:colOff>57150</xdr:colOff>
      <xdr:row>3266</xdr:row>
      <xdr:rowOff>19149</xdr:rowOff>
    </xdr:from>
    <xdr:to>
      <xdr:col>5</xdr:col>
      <xdr:colOff>219055</xdr:colOff>
      <xdr:row>3267</xdr:row>
      <xdr:rowOff>79</xdr:rowOff>
    </xdr:to>
    <xdr:pic>
      <xdr:nvPicPr>
        <xdr:cNvPr id="8507" name="그림 8506" descr="1">
          <a:extLst>
            <a:ext uri="{FF2B5EF4-FFF2-40B4-BE49-F238E27FC236}">
              <a16:creationId xmlns:a16="http://schemas.microsoft.com/office/drawing/2014/main" id="{30CDB02B-5429-472C-ABDE-C300F0A9A225}"/>
            </a:ext>
          </a:extLst>
        </xdr:cNvPr>
        <xdr:cNvPicPr>
          <a:picLocks/>
        </xdr:cNvPicPr>
      </xdr:nvPicPr>
      <xdr:blipFill>
        <a:blip xmlns:r="http://schemas.openxmlformats.org/officeDocument/2006/relationships" r:embed="rId62">
          <a:alphaModFix amt="45000"/>
        </a:blip>
        <a:stretch>
          <a:fillRect/>
        </a:stretch>
      </xdr:blipFill>
      <xdr:spPr>
        <a:xfrm>
          <a:off x="10972800" y="1492586649"/>
          <a:ext cx="161905" cy="161905"/>
        </a:xfrm>
        <a:prstGeom prst="rect">
          <a:avLst/>
        </a:prstGeom>
      </xdr:spPr>
    </xdr:pic>
    <xdr:clientData/>
  </xdr:twoCellAnchor>
  <xdr:twoCellAnchor>
    <xdr:from>
      <xdr:col>5</xdr:col>
      <xdr:colOff>57150</xdr:colOff>
      <xdr:row>3272</xdr:row>
      <xdr:rowOff>19050</xdr:rowOff>
    </xdr:from>
    <xdr:to>
      <xdr:col>5</xdr:col>
      <xdr:colOff>219055</xdr:colOff>
      <xdr:row>3272</xdr:row>
      <xdr:rowOff>180955</xdr:rowOff>
    </xdr:to>
    <xdr:pic>
      <xdr:nvPicPr>
        <xdr:cNvPr id="8508" name="그림 8507" descr="1">
          <a:extLst>
            <a:ext uri="{FF2B5EF4-FFF2-40B4-BE49-F238E27FC236}">
              <a16:creationId xmlns:a16="http://schemas.microsoft.com/office/drawing/2014/main" id="{AC819B0B-9E02-4FED-9F1A-7869166CB2FA}"/>
            </a:ext>
          </a:extLst>
        </xdr:cNvPr>
        <xdr:cNvPicPr>
          <a:picLocks/>
        </xdr:cNvPicPr>
      </xdr:nvPicPr>
      <xdr:blipFill>
        <a:blip xmlns:r="http://schemas.openxmlformats.org/officeDocument/2006/relationships" r:embed="rId62">
          <a:alphaModFix amt="45000"/>
        </a:blip>
        <a:stretch>
          <a:fillRect/>
        </a:stretch>
      </xdr:blipFill>
      <xdr:spPr>
        <a:xfrm>
          <a:off x="10972800" y="1493672400"/>
          <a:ext cx="161905" cy="161905"/>
        </a:xfrm>
        <a:prstGeom prst="rect">
          <a:avLst/>
        </a:prstGeom>
      </xdr:spPr>
    </xdr:pic>
    <xdr:clientData/>
  </xdr:twoCellAnchor>
  <xdr:twoCellAnchor>
    <xdr:from>
      <xdr:col>5</xdr:col>
      <xdr:colOff>57150</xdr:colOff>
      <xdr:row>3295</xdr:row>
      <xdr:rowOff>19050</xdr:rowOff>
    </xdr:from>
    <xdr:to>
      <xdr:col>5</xdr:col>
      <xdr:colOff>219055</xdr:colOff>
      <xdr:row>3295</xdr:row>
      <xdr:rowOff>180955</xdr:rowOff>
    </xdr:to>
    <xdr:pic>
      <xdr:nvPicPr>
        <xdr:cNvPr id="8510" name="그림 8509" descr="1">
          <a:extLst>
            <a:ext uri="{FF2B5EF4-FFF2-40B4-BE49-F238E27FC236}">
              <a16:creationId xmlns:a16="http://schemas.microsoft.com/office/drawing/2014/main" id="{A39906A9-95B9-4D0F-845A-14D8B73E1EBB}"/>
            </a:ext>
          </a:extLst>
        </xdr:cNvPr>
        <xdr:cNvPicPr>
          <a:picLocks/>
        </xdr:cNvPicPr>
      </xdr:nvPicPr>
      <xdr:blipFill>
        <a:blip xmlns:r="http://schemas.openxmlformats.org/officeDocument/2006/relationships" r:embed="rId62">
          <a:alphaModFix amt="45000"/>
        </a:blip>
        <a:stretch>
          <a:fillRect/>
        </a:stretch>
      </xdr:blipFill>
      <xdr:spPr>
        <a:xfrm>
          <a:off x="10972800" y="1515027450"/>
          <a:ext cx="161905" cy="161905"/>
        </a:xfrm>
        <a:prstGeom prst="rect">
          <a:avLst/>
        </a:prstGeom>
      </xdr:spPr>
    </xdr:pic>
    <xdr:clientData/>
  </xdr:twoCellAnchor>
  <xdr:twoCellAnchor>
    <xdr:from>
      <xdr:col>5</xdr:col>
      <xdr:colOff>57150</xdr:colOff>
      <xdr:row>3313</xdr:row>
      <xdr:rowOff>19050</xdr:rowOff>
    </xdr:from>
    <xdr:to>
      <xdr:col>5</xdr:col>
      <xdr:colOff>219055</xdr:colOff>
      <xdr:row>3313</xdr:row>
      <xdr:rowOff>180955</xdr:rowOff>
    </xdr:to>
    <xdr:pic>
      <xdr:nvPicPr>
        <xdr:cNvPr id="8511" name="그림 8510" descr="1">
          <a:extLst>
            <a:ext uri="{FF2B5EF4-FFF2-40B4-BE49-F238E27FC236}">
              <a16:creationId xmlns:a16="http://schemas.microsoft.com/office/drawing/2014/main" id="{F6B205E8-C82F-4026-8938-76EE9721F79D}"/>
            </a:ext>
          </a:extLst>
        </xdr:cNvPr>
        <xdr:cNvPicPr>
          <a:picLocks/>
        </xdr:cNvPicPr>
      </xdr:nvPicPr>
      <xdr:blipFill>
        <a:blip xmlns:r="http://schemas.openxmlformats.org/officeDocument/2006/relationships" r:embed="rId62">
          <a:alphaModFix amt="45000"/>
        </a:blip>
        <a:stretch>
          <a:fillRect/>
        </a:stretch>
      </xdr:blipFill>
      <xdr:spPr>
        <a:xfrm>
          <a:off x="10972800" y="1518285000"/>
          <a:ext cx="161905" cy="161905"/>
        </a:xfrm>
        <a:prstGeom prst="rect">
          <a:avLst/>
        </a:prstGeom>
      </xdr:spPr>
    </xdr:pic>
    <xdr:clientData/>
  </xdr:twoCellAnchor>
  <xdr:twoCellAnchor>
    <xdr:from>
      <xdr:col>5</xdr:col>
      <xdr:colOff>57150</xdr:colOff>
      <xdr:row>3326</xdr:row>
      <xdr:rowOff>19050</xdr:rowOff>
    </xdr:from>
    <xdr:to>
      <xdr:col>5</xdr:col>
      <xdr:colOff>219055</xdr:colOff>
      <xdr:row>3326</xdr:row>
      <xdr:rowOff>180955</xdr:rowOff>
    </xdr:to>
    <xdr:pic>
      <xdr:nvPicPr>
        <xdr:cNvPr id="8512" name="그림 8511" descr="1">
          <a:extLst>
            <a:ext uri="{FF2B5EF4-FFF2-40B4-BE49-F238E27FC236}">
              <a16:creationId xmlns:a16="http://schemas.microsoft.com/office/drawing/2014/main" id="{451E4166-AF08-43C9-9A73-838BE8B6A1BA}"/>
            </a:ext>
          </a:extLst>
        </xdr:cNvPr>
        <xdr:cNvPicPr>
          <a:picLocks/>
        </xdr:cNvPicPr>
      </xdr:nvPicPr>
      <xdr:blipFill>
        <a:blip xmlns:r="http://schemas.openxmlformats.org/officeDocument/2006/relationships" r:embed="rId62">
          <a:alphaModFix amt="45000"/>
        </a:blip>
        <a:stretch>
          <a:fillRect/>
        </a:stretch>
      </xdr:blipFill>
      <xdr:spPr>
        <a:xfrm>
          <a:off x="10972800" y="1520637675"/>
          <a:ext cx="161905" cy="161905"/>
        </a:xfrm>
        <a:prstGeom prst="rect">
          <a:avLst/>
        </a:prstGeom>
      </xdr:spPr>
    </xdr:pic>
    <xdr:clientData/>
  </xdr:twoCellAnchor>
  <xdr:twoCellAnchor>
    <xdr:from>
      <xdr:col>5</xdr:col>
      <xdr:colOff>57150</xdr:colOff>
      <xdr:row>3333</xdr:row>
      <xdr:rowOff>19050</xdr:rowOff>
    </xdr:from>
    <xdr:to>
      <xdr:col>5</xdr:col>
      <xdr:colOff>219055</xdr:colOff>
      <xdr:row>3333</xdr:row>
      <xdr:rowOff>180955</xdr:rowOff>
    </xdr:to>
    <xdr:pic>
      <xdr:nvPicPr>
        <xdr:cNvPr id="8513" name="그림 8512" descr="1">
          <a:extLst>
            <a:ext uri="{FF2B5EF4-FFF2-40B4-BE49-F238E27FC236}">
              <a16:creationId xmlns:a16="http://schemas.microsoft.com/office/drawing/2014/main" id="{DE69DA53-270A-46C6-BFAE-C4103CC24AEE}"/>
            </a:ext>
          </a:extLst>
        </xdr:cNvPr>
        <xdr:cNvPicPr>
          <a:picLocks/>
        </xdr:cNvPicPr>
      </xdr:nvPicPr>
      <xdr:blipFill>
        <a:blip xmlns:r="http://schemas.openxmlformats.org/officeDocument/2006/relationships" r:embed="rId62">
          <a:alphaModFix amt="45000"/>
        </a:blip>
        <a:stretch>
          <a:fillRect/>
        </a:stretch>
      </xdr:blipFill>
      <xdr:spPr>
        <a:xfrm>
          <a:off x="10972800" y="1521904500"/>
          <a:ext cx="161905" cy="161905"/>
        </a:xfrm>
        <a:prstGeom prst="rect">
          <a:avLst/>
        </a:prstGeom>
      </xdr:spPr>
    </xdr:pic>
    <xdr:clientData/>
  </xdr:twoCellAnchor>
  <xdr:twoCellAnchor>
    <xdr:from>
      <xdr:col>5</xdr:col>
      <xdr:colOff>57150</xdr:colOff>
      <xdr:row>3338</xdr:row>
      <xdr:rowOff>18951</xdr:rowOff>
    </xdr:from>
    <xdr:to>
      <xdr:col>5</xdr:col>
      <xdr:colOff>219055</xdr:colOff>
      <xdr:row>3338</xdr:row>
      <xdr:rowOff>180856</xdr:rowOff>
    </xdr:to>
    <xdr:pic>
      <xdr:nvPicPr>
        <xdr:cNvPr id="8514" name="그림 8513" descr="1">
          <a:extLst>
            <a:ext uri="{FF2B5EF4-FFF2-40B4-BE49-F238E27FC236}">
              <a16:creationId xmlns:a16="http://schemas.microsoft.com/office/drawing/2014/main" id="{19EDACE9-9FFB-4EF1-A742-B823B609B032}"/>
            </a:ext>
          </a:extLst>
        </xdr:cNvPr>
        <xdr:cNvPicPr>
          <a:picLocks/>
        </xdr:cNvPicPr>
      </xdr:nvPicPr>
      <xdr:blipFill>
        <a:blip xmlns:r="http://schemas.openxmlformats.org/officeDocument/2006/relationships" r:embed="rId62">
          <a:alphaModFix amt="45000"/>
        </a:blip>
        <a:stretch>
          <a:fillRect/>
        </a:stretch>
      </xdr:blipFill>
      <xdr:spPr>
        <a:xfrm>
          <a:off x="10972800" y="1522809276"/>
          <a:ext cx="161905" cy="161905"/>
        </a:xfrm>
        <a:prstGeom prst="rect">
          <a:avLst/>
        </a:prstGeom>
      </xdr:spPr>
    </xdr:pic>
    <xdr:clientData/>
  </xdr:twoCellAnchor>
  <xdr:twoCellAnchor>
    <xdr:from>
      <xdr:col>5</xdr:col>
      <xdr:colOff>57150</xdr:colOff>
      <xdr:row>3361</xdr:row>
      <xdr:rowOff>19050</xdr:rowOff>
    </xdr:from>
    <xdr:to>
      <xdr:col>5</xdr:col>
      <xdr:colOff>219055</xdr:colOff>
      <xdr:row>3361</xdr:row>
      <xdr:rowOff>180955</xdr:rowOff>
    </xdr:to>
    <xdr:pic>
      <xdr:nvPicPr>
        <xdr:cNvPr id="8516" name="그림 8515" descr="1">
          <a:extLst>
            <a:ext uri="{FF2B5EF4-FFF2-40B4-BE49-F238E27FC236}">
              <a16:creationId xmlns:a16="http://schemas.microsoft.com/office/drawing/2014/main" id="{9CB55355-3E79-438A-9379-F8D140E2E841}"/>
            </a:ext>
          </a:extLst>
        </xdr:cNvPr>
        <xdr:cNvPicPr>
          <a:picLocks/>
        </xdr:cNvPicPr>
      </xdr:nvPicPr>
      <xdr:blipFill>
        <a:blip xmlns:r="http://schemas.openxmlformats.org/officeDocument/2006/relationships" r:embed="rId62">
          <a:alphaModFix amt="45000"/>
        </a:blip>
        <a:stretch>
          <a:fillRect/>
        </a:stretch>
      </xdr:blipFill>
      <xdr:spPr>
        <a:xfrm>
          <a:off x="10972800" y="1544888325"/>
          <a:ext cx="161905" cy="161905"/>
        </a:xfrm>
        <a:prstGeom prst="rect">
          <a:avLst/>
        </a:prstGeom>
      </xdr:spPr>
    </xdr:pic>
    <xdr:clientData/>
  </xdr:twoCellAnchor>
  <xdr:twoCellAnchor>
    <xdr:from>
      <xdr:col>5</xdr:col>
      <xdr:colOff>57150</xdr:colOff>
      <xdr:row>3365</xdr:row>
      <xdr:rowOff>19050</xdr:rowOff>
    </xdr:from>
    <xdr:to>
      <xdr:col>5</xdr:col>
      <xdr:colOff>219055</xdr:colOff>
      <xdr:row>3365</xdr:row>
      <xdr:rowOff>180955</xdr:rowOff>
    </xdr:to>
    <xdr:pic>
      <xdr:nvPicPr>
        <xdr:cNvPr id="8517" name="그림 8516" descr="1">
          <a:extLst>
            <a:ext uri="{FF2B5EF4-FFF2-40B4-BE49-F238E27FC236}">
              <a16:creationId xmlns:a16="http://schemas.microsoft.com/office/drawing/2014/main" id="{539A7B5E-9163-4CE1-81C3-67F80B4396A0}"/>
            </a:ext>
          </a:extLst>
        </xdr:cNvPr>
        <xdr:cNvPicPr>
          <a:picLocks/>
        </xdr:cNvPicPr>
      </xdr:nvPicPr>
      <xdr:blipFill>
        <a:blip xmlns:r="http://schemas.openxmlformats.org/officeDocument/2006/relationships" r:embed="rId62">
          <a:alphaModFix amt="45000"/>
        </a:blip>
        <a:stretch>
          <a:fillRect/>
        </a:stretch>
      </xdr:blipFill>
      <xdr:spPr>
        <a:xfrm>
          <a:off x="10972800" y="1545612225"/>
          <a:ext cx="161905" cy="161905"/>
        </a:xfrm>
        <a:prstGeom prst="rect">
          <a:avLst/>
        </a:prstGeom>
      </xdr:spPr>
    </xdr:pic>
    <xdr:clientData/>
  </xdr:twoCellAnchor>
  <xdr:twoCellAnchor>
    <xdr:from>
      <xdr:col>5</xdr:col>
      <xdr:colOff>57150</xdr:colOff>
      <xdr:row>3370</xdr:row>
      <xdr:rowOff>19050</xdr:rowOff>
    </xdr:from>
    <xdr:to>
      <xdr:col>5</xdr:col>
      <xdr:colOff>219055</xdr:colOff>
      <xdr:row>3370</xdr:row>
      <xdr:rowOff>180955</xdr:rowOff>
    </xdr:to>
    <xdr:pic>
      <xdr:nvPicPr>
        <xdr:cNvPr id="8518" name="그림 8517" descr="1">
          <a:extLst>
            <a:ext uri="{FF2B5EF4-FFF2-40B4-BE49-F238E27FC236}">
              <a16:creationId xmlns:a16="http://schemas.microsoft.com/office/drawing/2014/main" id="{8C08057D-B2C6-4C01-9ADC-2CD871672B6A}"/>
            </a:ext>
          </a:extLst>
        </xdr:cNvPr>
        <xdr:cNvPicPr>
          <a:picLocks/>
        </xdr:cNvPicPr>
      </xdr:nvPicPr>
      <xdr:blipFill>
        <a:blip xmlns:r="http://schemas.openxmlformats.org/officeDocument/2006/relationships" r:embed="rId62">
          <a:alphaModFix amt="45000"/>
        </a:blip>
        <a:stretch>
          <a:fillRect/>
        </a:stretch>
      </xdr:blipFill>
      <xdr:spPr>
        <a:xfrm>
          <a:off x="10972800" y="1546517100"/>
          <a:ext cx="161905" cy="161905"/>
        </a:xfrm>
        <a:prstGeom prst="rect">
          <a:avLst/>
        </a:prstGeom>
      </xdr:spPr>
    </xdr:pic>
    <xdr:clientData/>
  </xdr:twoCellAnchor>
  <xdr:twoCellAnchor>
    <xdr:from>
      <xdr:col>5</xdr:col>
      <xdr:colOff>57150</xdr:colOff>
      <xdr:row>3384</xdr:row>
      <xdr:rowOff>19050</xdr:rowOff>
    </xdr:from>
    <xdr:to>
      <xdr:col>5</xdr:col>
      <xdr:colOff>219055</xdr:colOff>
      <xdr:row>3384</xdr:row>
      <xdr:rowOff>180955</xdr:rowOff>
    </xdr:to>
    <xdr:pic>
      <xdr:nvPicPr>
        <xdr:cNvPr id="8519" name="그림 8518" descr="1">
          <a:extLst>
            <a:ext uri="{FF2B5EF4-FFF2-40B4-BE49-F238E27FC236}">
              <a16:creationId xmlns:a16="http://schemas.microsoft.com/office/drawing/2014/main" id="{6CE9D6F4-A12E-4DB9-9ED7-76C65D99C68A}"/>
            </a:ext>
          </a:extLst>
        </xdr:cNvPr>
        <xdr:cNvPicPr>
          <a:picLocks/>
        </xdr:cNvPicPr>
      </xdr:nvPicPr>
      <xdr:blipFill>
        <a:blip xmlns:r="http://schemas.openxmlformats.org/officeDocument/2006/relationships" r:embed="rId62">
          <a:alphaModFix amt="45000"/>
        </a:blip>
        <a:stretch>
          <a:fillRect/>
        </a:stretch>
      </xdr:blipFill>
      <xdr:spPr>
        <a:xfrm>
          <a:off x="10972800" y="1549050750"/>
          <a:ext cx="161905" cy="161905"/>
        </a:xfrm>
        <a:prstGeom prst="rect">
          <a:avLst/>
        </a:prstGeom>
      </xdr:spPr>
    </xdr:pic>
    <xdr:clientData/>
  </xdr:twoCellAnchor>
  <xdr:twoCellAnchor>
    <xdr:from>
      <xdr:col>5</xdr:col>
      <xdr:colOff>57150</xdr:colOff>
      <xdr:row>3394</xdr:row>
      <xdr:rowOff>19050</xdr:rowOff>
    </xdr:from>
    <xdr:to>
      <xdr:col>5</xdr:col>
      <xdr:colOff>219055</xdr:colOff>
      <xdr:row>3394</xdr:row>
      <xdr:rowOff>180955</xdr:rowOff>
    </xdr:to>
    <xdr:pic>
      <xdr:nvPicPr>
        <xdr:cNvPr id="8520" name="그림 8519" descr="1">
          <a:extLst>
            <a:ext uri="{FF2B5EF4-FFF2-40B4-BE49-F238E27FC236}">
              <a16:creationId xmlns:a16="http://schemas.microsoft.com/office/drawing/2014/main" id="{9CF4F0E4-988D-46A5-AB62-963F89DEA6EC}"/>
            </a:ext>
          </a:extLst>
        </xdr:cNvPr>
        <xdr:cNvPicPr>
          <a:picLocks/>
        </xdr:cNvPicPr>
      </xdr:nvPicPr>
      <xdr:blipFill>
        <a:blip xmlns:r="http://schemas.openxmlformats.org/officeDocument/2006/relationships" r:embed="rId62">
          <a:alphaModFix amt="45000"/>
        </a:blip>
        <a:stretch>
          <a:fillRect/>
        </a:stretch>
      </xdr:blipFill>
      <xdr:spPr>
        <a:xfrm>
          <a:off x="10972800" y="1550860500"/>
          <a:ext cx="161905" cy="161905"/>
        </a:xfrm>
        <a:prstGeom prst="rect">
          <a:avLst/>
        </a:prstGeom>
      </xdr:spPr>
    </xdr:pic>
    <xdr:clientData/>
  </xdr:twoCellAnchor>
  <xdr:twoCellAnchor>
    <xdr:from>
      <xdr:col>5</xdr:col>
      <xdr:colOff>57150</xdr:colOff>
      <xdr:row>3401</xdr:row>
      <xdr:rowOff>19050</xdr:rowOff>
    </xdr:from>
    <xdr:to>
      <xdr:col>5</xdr:col>
      <xdr:colOff>219055</xdr:colOff>
      <xdr:row>3401</xdr:row>
      <xdr:rowOff>180955</xdr:rowOff>
    </xdr:to>
    <xdr:pic>
      <xdr:nvPicPr>
        <xdr:cNvPr id="8521" name="그림 8520" descr="1">
          <a:extLst>
            <a:ext uri="{FF2B5EF4-FFF2-40B4-BE49-F238E27FC236}">
              <a16:creationId xmlns:a16="http://schemas.microsoft.com/office/drawing/2014/main" id="{844FAECD-7C50-4DED-9E30-E19BD4151DBF}"/>
            </a:ext>
          </a:extLst>
        </xdr:cNvPr>
        <xdr:cNvPicPr>
          <a:picLocks/>
        </xdr:cNvPicPr>
      </xdr:nvPicPr>
      <xdr:blipFill>
        <a:blip xmlns:r="http://schemas.openxmlformats.org/officeDocument/2006/relationships" r:embed="rId62">
          <a:alphaModFix amt="45000"/>
        </a:blip>
        <a:stretch>
          <a:fillRect/>
        </a:stretch>
      </xdr:blipFill>
      <xdr:spPr>
        <a:xfrm>
          <a:off x="10972800" y="1552127325"/>
          <a:ext cx="161905" cy="161905"/>
        </a:xfrm>
        <a:prstGeom prst="rect">
          <a:avLst/>
        </a:prstGeom>
      </xdr:spPr>
    </xdr:pic>
    <xdr:clientData/>
  </xdr:twoCellAnchor>
  <xdr:twoCellAnchor>
    <xdr:from>
      <xdr:col>5</xdr:col>
      <xdr:colOff>57150</xdr:colOff>
      <xdr:row>3406</xdr:row>
      <xdr:rowOff>19050</xdr:rowOff>
    </xdr:from>
    <xdr:to>
      <xdr:col>5</xdr:col>
      <xdr:colOff>219055</xdr:colOff>
      <xdr:row>3406</xdr:row>
      <xdr:rowOff>180955</xdr:rowOff>
    </xdr:to>
    <xdr:pic>
      <xdr:nvPicPr>
        <xdr:cNvPr id="8522" name="그림 8521" descr="1">
          <a:extLst>
            <a:ext uri="{FF2B5EF4-FFF2-40B4-BE49-F238E27FC236}">
              <a16:creationId xmlns:a16="http://schemas.microsoft.com/office/drawing/2014/main" id="{CA479136-5C46-4037-AE18-7DE95B3921FA}"/>
            </a:ext>
          </a:extLst>
        </xdr:cNvPr>
        <xdr:cNvPicPr>
          <a:picLocks/>
        </xdr:cNvPicPr>
      </xdr:nvPicPr>
      <xdr:blipFill>
        <a:blip xmlns:r="http://schemas.openxmlformats.org/officeDocument/2006/relationships" r:embed="rId62">
          <a:alphaModFix amt="45000"/>
        </a:blip>
        <a:stretch>
          <a:fillRect/>
        </a:stretch>
      </xdr:blipFill>
      <xdr:spPr>
        <a:xfrm>
          <a:off x="10972800" y="1553032200"/>
          <a:ext cx="161905" cy="161905"/>
        </a:xfrm>
        <a:prstGeom prst="rect">
          <a:avLst/>
        </a:prstGeom>
      </xdr:spPr>
    </xdr:pic>
    <xdr:clientData/>
  </xdr:twoCellAnchor>
  <xdr:twoCellAnchor>
    <xdr:from>
      <xdr:col>5</xdr:col>
      <xdr:colOff>57150</xdr:colOff>
      <xdr:row>3431</xdr:row>
      <xdr:rowOff>19050</xdr:rowOff>
    </xdr:from>
    <xdr:to>
      <xdr:col>5</xdr:col>
      <xdr:colOff>219055</xdr:colOff>
      <xdr:row>3431</xdr:row>
      <xdr:rowOff>180955</xdr:rowOff>
    </xdr:to>
    <xdr:pic>
      <xdr:nvPicPr>
        <xdr:cNvPr id="8524" name="그림 8523" descr="1">
          <a:extLst>
            <a:ext uri="{FF2B5EF4-FFF2-40B4-BE49-F238E27FC236}">
              <a16:creationId xmlns:a16="http://schemas.microsoft.com/office/drawing/2014/main" id="{74A5405B-6EC0-4924-8419-E76B1F951DCB}"/>
            </a:ext>
          </a:extLst>
        </xdr:cNvPr>
        <xdr:cNvPicPr>
          <a:picLocks/>
        </xdr:cNvPicPr>
      </xdr:nvPicPr>
      <xdr:blipFill>
        <a:blip xmlns:r="http://schemas.openxmlformats.org/officeDocument/2006/relationships" r:embed="rId62">
          <a:alphaModFix amt="45000"/>
        </a:blip>
        <a:stretch>
          <a:fillRect/>
        </a:stretch>
      </xdr:blipFill>
      <xdr:spPr>
        <a:xfrm>
          <a:off x="10972800" y="1574749200"/>
          <a:ext cx="161905" cy="161905"/>
        </a:xfrm>
        <a:prstGeom prst="rect">
          <a:avLst/>
        </a:prstGeom>
      </xdr:spPr>
    </xdr:pic>
    <xdr:clientData/>
  </xdr:twoCellAnchor>
  <xdr:twoCellAnchor>
    <xdr:from>
      <xdr:col>5</xdr:col>
      <xdr:colOff>57150</xdr:colOff>
      <xdr:row>3444</xdr:row>
      <xdr:rowOff>19149</xdr:rowOff>
    </xdr:from>
    <xdr:to>
      <xdr:col>5</xdr:col>
      <xdr:colOff>219055</xdr:colOff>
      <xdr:row>3445</xdr:row>
      <xdr:rowOff>79</xdr:rowOff>
    </xdr:to>
    <xdr:pic>
      <xdr:nvPicPr>
        <xdr:cNvPr id="8525" name="그림 8524" descr="1">
          <a:extLst>
            <a:ext uri="{FF2B5EF4-FFF2-40B4-BE49-F238E27FC236}">
              <a16:creationId xmlns:a16="http://schemas.microsoft.com/office/drawing/2014/main" id="{1BE060AA-FF46-4343-BA15-763D7183495D}"/>
            </a:ext>
          </a:extLst>
        </xdr:cNvPr>
        <xdr:cNvPicPr>
          <a:picLocks/>
        </xdr:cNvPicPr>
      </xdr:nvPicPr>
      <xdr:blipFill>
        <a:blip xmlns:r="http://schemas.openxmlformats.org/officeDocument/2006/relationships" r:embed="rId62">
          <a:alphaModFix amt="45000"/>
        </a:blip>
        <a:stretch>
          <a:fillRect/>
        </a:stretch>
      </xdr:blipFill>
      <xdr:spPr>
        <a:xfrm>
          <a:off x="10972800" y="1577101974"/>
          <a:ext cx="161905" cy="161905"/>
        </a:xfrm>
        <a:prstGeom prst="rect">
          <a:avLst/>
        </a:prstGeom>
      </xdr:spPr>
    </xdr:pic>
    <xdr:clientData/>
  </xdr:twoCellAnchor>
  <xdr:twoCellAnchor>
    <xdr:from>
      <xdr:col>5</xdr:col>
      <xdr:colOff>57150</xdr:colOff>
      <xdr:row>3456</xdr:row>
      <xdr:rowOff>19050</xdr:rowOff>
    </xdr:from>
    <xdr:to>
      <xdr:col>5</xdr:col>
      <xdr:colOff>219055</xdr:colOff>
      <xdr:row>3456</xdr:row>
      <xdr:rowOff>180955</xdr:rowOff>
    </xdr:to>
    <xdr:pic>
      <xdr:nvPicPr>
        <xdr:cNvPr id="8526" name="그림 8525" descr="1">
          <a:extLst>
            <a:ext uri="{FF2B5EF4-FFF2-40B4-BE49-F238E27FC236}">
              <a16:creationId xmlns:a16="http://schemas.microsoft.com/office/drawing/2014/main" id="{55C06F52-F3A8-4C2A-B414-4D28B32D4ADB}"/>
            </a:ext>
          </a:extLst>
        </xdr:cNvPr>
        <xdr:cNvPicPr>
          <a:picLocks/>
        </xdr:cNvPicPr>
      </xdr:nvPicPr>
      <xdr:blipFill>
        <a:blip xmlns:r="http://schemas.openxmlformats.org/officeDocument/2006/relationships" r:embed="rId62">
          <a:alphaModFix amt="45000"/>
        </a:blip>
        <a:stretch>
          <a:fillRect/>
        </a:stretch>
      </xdr:blipFill>
      <xdr:spPr>
        <a:xfrm>
          <a:off x="10972800" y="1579273575"/>
          <a:ext cx="161905" cy="161905"/>
        </a:xfrm>
        <a:prstGeom prst="rect">
          <a:avLst/>
        </a:prstGeom>
      </xdr:spPr>
    </xdr:pic>
    <xdr:clientData/>
  </xdr:twoCellAnchor>
  <xdr:twoCellAnchor>
    <xdr:from>
      <xdr:col>5</xdr:col>
      <xdr:colOff>57150</xdr:colOff>
      <xdr:row>3463</xdr:row>
      <xdr:rowOff>19050</xdr:rowOff>
    </xdr:from>
    <xdr:to>
      <xdr:col>5</xdr:col>
      <xdr:colOff>219055</xdr:colOff>
      <xdr:row>3463</xdr:row>
      <xdr:rowOff>180955</xdr:rowOff>
    </xdr:to>
    <xdr:pic>
      <xdr:nvPicPr>
        <xdr:cNvPr id="8527" name="그림 8526" descr="1">
          <a:extLst>
            <a:ext uri="{FF2B5EF4-FFF2-40B4-BE49-F238E27FC236}">
              <a16:creationId xmlns:a16="http://schemas.microsoft.com/office/drawing/2014/main" id="{C9BCBF6B-C6E7-4EE4-ADC9-81458D290357}"/>
            </a:ext>
          </a:extLst>
        </xdr:cNvPr>
        <xdr:cNvPicPr>
          <a:picLocks/>
        </xdr:cNvPicPr>
      </xdr:nvPicPr>
      <xdr:blipFill>
        <a:blip xmlns:r="http://schemas.openxmlformats.org/officeDocument/2006/relationships" r:embed="rId62">
          <a:alphaModFix amt="45000"/>
        </a:blip>
        <a:stretch>
          <a:fillRect/>
        </a:stretch>
      </xdr:blipFill>
      <xdr:spPr>
        <a:xfrm>
          <a:off x="10972800" y="1580540400"/>
          <a:ext cx="161905" cy="161905"/>
        </a:xfrm>
        <a:prstGeom prst="rect">
          <a:avLst/>
        </a:prstGeom>
      </xdr:spPr>
    </xdr:pic>
    <xdr:clientData/>
  </xdr:twoCellAnchor>
  <xdr:twoCellAnchor>
    <xdr:from>
      <xdr:col>5</xdr:col>
      <xdr:colOff>57150</xdr:colOff>
      <xdr:row>3470</xdr:row>
      <xdr:rowOff>19050</xdr:rowOff>
    </xdr:from>
    <xdr:to>
      <xdr:col>5</xdr:col>
      <xdr:colOff>219055</xdr:colOff>
      <xdr:row>3470</xdr:row>
      <xdr:rowOff>180955</xdr:rowOff>
    </xdr:to>
    <xdr:pic>
      <xdr:nvPicPr>
        <xdr:cNvPr id="8565" name="그림 8564" descr="1">
          <a:extLst>
            <a:ext uri="{FF2B5EF4-FFF2-40B4-BE49-F238E27FC236}">
              <a16:creationId xmlns:a16="http://schemas.microsoft.com/office/drawing/2014/main" id="{BEAF96B0-979C-4D64-8A3C-C042B1332626}"/>
            </a:ext>
          </a:extLst>
        </xdr:cNvPr>
        <xdr:cNvPicPr>
          <a:picLocks/>
        </xdr:cNvPicPr>
      </xdr:nvPicPr>
      <xdr:blipFill>
        <a:blip xmlns:r="http://schemas.openxmlformats.org/officeDocument/2006/relationships" r:embed="rId62">
          <a:alphaModFix amt="45000"/>
        </a:blip>
        <a:stretch>
          <a:fillRect/>
        </a:stretch>
      </xdr:blipFill>
      <xdr:spPr>
        <a:xfrm>
          <a:off x="10972800" y="1581807225"/>
          <a:ext cx="161905" cy="161905"/>
        </a:xfrm>
        <a:prstGeom prst="rect">
          <a:avLst/>
        </a:prstGeom>
      </xdr:spPr>
    </xdr:pic>
    <xdr:clientData/>
  </xdr:twoCellAnchor>
  <xdr:twoCellAnchor>
    <xdr:from>
      <xdr:col>5</xdr:col>
      <xdr:colOff>57150</xdr:colOff>
      <xdr:row>3494</xdr:row>
      <xdr:rowOff>19050</xdr:rowOff>
    </xdr:from>
    <xdr:to>
      <xdr:col>5</xdr:col>
      <xdr:colOff>219055</xdr:colOff>
      <xdr:row>3494</xdr:row>
      <xdr:rowOff>180955</xdr:rowOff>
    </xdr:to>
    <xdr:pic>
      <xdr:nvPicPr>
        <xdr:cNvPr id="8567" name="그림 8566" descr="1">
          <a:extLst>
            <a:ext uri="{FF2B5EF4-FFF2-40B4-BE49-F238E27FC236}">
              <a16:creationId xmlns:a16="http://schemas.microsoft.com/office/drawing/2014/main" id="{B32F865A-BCD4-48A6-B5E8-373120AAC7C9}"/>
            </a:ext>
          </a:extLst>
        </xdr:cNvPr>
        <xdr:cNvPicPr>
          <a:picLocks/>
        </xdr:cNvPicPr>
      </xdr:nvPicPr>
      <xdr:blipFill>
        <a:blip xmlns:r="http://schemas.openxmlformats.org/officeDocument/2006/relationships" r:embed="rId62">
          <a:alphaModFix amt="45000"/>
        </a:blip>
        <a:stretch>
          <a:fillRect/>
        </a:stretch>
      </xdr:blipFill>
      <xdr:spPr>
        <a:xfrm>
          <a:off x="10972800" y="1603343250"/>
          <a:ext cx="161905" cy="161905"/>
        </a:xfrm>
        <a:prstGeom prst="rect">
          <a:avLst/>
        </a:prstGeom>
      </xdr:spPr>
    </xdr:pic>
    <xdr:clientData/>
  </xdr:twoCellAnchor>
  <xdr:twoCellAnchor>
    <xdr:from>
      <xdr:col>5</xdr:col>
      <xdr:colOff>57150</xdr:colOff>
      <xdr:row>3499</xdr:row>
      <xdr:rowOff>19050</xdr:rowOff>
    </xdr:from>
    <xdr:to>
      <xdr:col>5</xdr:col>
      <xdr:colOff>219055</xdr:colOff>
      <xdr:row>3499</xdr:row>
      <xdr:rowOff>180955</xdr:rowOff>
    </xdr:to>
    <xdr:pic>
      <xdr:nvPicPr>
        <xdr:cNvPr id="8568" name="그림 8567" descr="1">
          <a:extLst>
            <a:ext uri="{FF2B5EF4-FFF2-40B4-BE49-F238E27FC236}">
              <a16:creationId xmlns:a16="http://schemas.microsoft.com/office/drawing/2014/main" id="{04CDA1A0-0F58-4C1B-BE62-4E6CB9682550}"/>
            </a:ext>
          </a:extLst>
        </xdr:cNvPr>
        <xdr:cNvPicPr>
          <a:picLocks/>
        </xdr:cNvPicPr>
      </xdr:nvPicPr>
      <xdr:blipFill>
        <a:blip xmlns:r="http://schemas.openxmlformats.org/officeDocument/2006/relationships" r:embed="rId62">
          <a:alphaModFix amt="45000"/>
        </a:blip>
        <a:stretch>
          <a:fillRect/>
        </a:stretch>
      </xdr:blipFill>
      <xdr:spPr>
        <a:xfrm>
          <a:off x="10972800" y="1604248125"/>
          <a:ext cx="161905" cy="161905"/>
        </a:xfrm>
        <a:prstGeom prst="rect">
          <a:avLst/>
        </a:prstGeom>
      </xdr:spPr>
    </xdr:pic>
    <xdr:clientData/>
  </xdr:twoCellAnchor>
  <xdr:twoCellAnchor>
    <xdr:from>
      <xdr:col>5</xdr:col>
      <xdr:colOff>57150</xdr:colOff>
      <xdr:row>3509</xdr:row>
      <xdr:rowOff>19050</xdr:rowOff>
    </xdr:from>
    <xdr:to>
      <xdr:col>5</xdr:col>
      <xdr:colOff>219055</xdr:colOff>
      <xdr:row>3509</xdr:row>
      <xdr:rowOff>180955</xdr:rowOff>
    </xdr:to>
    <xdr:pic>
      <xdr:nvPicPr>
        <xdr:cNvPr id="8569" name="그림 8568" descr="1">
          <a:extLst>
            <a:ext uri="{FF2B5EF4-FFF2-40B4-BE49-F238E27FC236}">
              <a16:creationId xmlns:a16="http://schemas.microsoft.com/office/drawing/2014/main" id="{06E9AC74-784D-4572-A0AD-C16866CDF712}"/>
            </a:ext>
          </a:extLst>
        </xdr:cNvPr>
        <xdr:cNvPicPr>
          <a:picLocks/>
        </xdr:cNvPicPr>
      </xdr:nvPicPr>
      <xdr:blipFill>
        <a:blip xmlns:r="http://schemas.openxmlformats.org/officeDocument/2006/relationships" r:embed="rId62">
          <a:alphaModFix amt="45000"/>
        </a:blip>
        <a:stretch>
          <a:fillRect/>
        </a:stretch>
      </xdr:blipFill>
      <xdr:spPr>
        <a:xfrm>
          <a:off x="10972800" y="1606057875"/>
          <a:ext cx="161905" cy="161905"/>
        </a:xfrm>
        <a:prstGeom prst="rect">
          <a:avLst/>
        </a:prstGeom>
      </xdr:spPr>
    </xdr:pic>
    <xdr:clientData/>
  </xdr:twoCellAnchor>
  <xdr:twoCellAnchor>
    <xdr:from>
      <xdr:col>5</xdr:col>
      <xdr:colOff>57150</xdr:colOff>
      <xdr:row>3515</xdr:row>
      <xdr:rowOff>19149</xdr:rowOff>
    </xdr:from>
    <xdr:to>
      <xdr:col>5</xdr:col>
      <xdr:colOff>219055</xdr:colOff>
      <xdr:row>3516</xdr:row>
      <xdr:rowOff>79</xdr:rowOff>
    </xdr:to>
    <xdr:pic>
      <xdr:nvPicPr>
        <xdr:cNvPr id="8570" name="그림 8569" descr="1">
          <a:extLst>
            <a:ext uri="{FF2B5EF4-FFF2-40B4-BE49-F238E27FC236}">
              <a16:creationId xmlns:a16="http://schemas.microsoft.com/office/drawing/2014/main" id="{BDE482D7-74ED-40E9-827B-EEF720684EC3}"/>
            </a:ext>
          </a:extLst>
        </xdr:cNvPr>
        <xdr:cNvPicPr>
          <a:picLocks/>
        </xdr:cNvPicPr>
      </xdr:nvPicPr>
      <xdr:blipFill>
        <a:blip xmlns:r="http://schemas.openxmlformats.org/officeDocument/2006/relationships" r:embed="rId62">
          <a:alphaModFix amt="45000"/>
        </a:blip>
        <a:stretch>
          <a:fillRect/>
        </a:stretch>
      </xdr:blipFill>
      <xdr:spPr>
        <a:xfrm>
          <a:off x="10972800" y="1607143824"/>
          <a:ext cx="161905" cy="161905"/>
        </a:xfrm>
        <a:prstGeom prst="rect">
          <a:avLst/>
        </a:prstGeom>
      </xdr:spPr>
    </xdr:pic>
    <xdr:clientData/>
  </xdr:twoCellAnchor>
  <xdr:twoCellAnchor>
    <xdr:from>
      <xdr:col>5</xdr:col>
      <xdr:colOff>57150</xdr:colOff>
      <xdr:row>3519</xdr:row>
      <xdr:rowOff>19050</xdr:rowOff>
    </xdr:from>
    <xdr:to>
      <xdr:col>5</xdr:col>
      <xdr:colOff>219055</xdr:colOff>
      <xdr:row>3519</xdr:row>
      <xdr:rowOff>180955</xdr:rowOff>
    </xdr:to>
    <xdr:pic>
      <xdr:nvPicPr>
        <xdr:cNvPr id="8571" name="그림 8570" descr="1">
          <a:extLst>
            <a:ext uri="{FF2B5EF4-FFF2-40B4-BE49-F238E27FC236}">
              <a16:creationId xmlns:a16="http://schemas.microsoft.com/office/drawing/2014/main" id="{A336018D-D057-4DF1-A98A-348D0E3F637E}"/>
            </a:ext>
          </a:extLst>
        </xdr:cNvPr>
        <xdr:cNvPicPr>
          <a:picLocks/>
        </xdr:cNvPicPr>
      </xdr:nvPicPr>
      <xdr:blipFill>
        <a:blip xmlns:r="http://schemas.openxmlformats.org/officeDocument/2006/relationships" r:embed="rId62">
          <a:alphaModFix amt="45000"/>
        </a:blip>
        <a:stretch>
          <a:fillRect/>
        </a:stretch>
      </xdr:blipFill>
      <xdr:spPr>
        <a:xfrm>
          <a:off x="10972800" y="1607867625"/>
          <a:ext cx="161905" cy="161905"/>
        </a:xfrm>
        <a:prstGeom prst="rect">
          <a:avLst/>
        </a:prstGeom>
      </xdr:spPr>
    </xdr:pic>
    <xdr:clientData/>
  </xdr:twoCellAnchor>
  <xdr:twoCellAnchor>
    <xdr:from>
      <xdr:col>5</xdr:col>
      <xdr:colOff>57150</xdr:colOff>
      <xdr:row>3525</xdr:row>
      <xdr:rowOff>19050</xdr:rowOff>
    </xdr:from>
    <xdr:to>
      <xdr:col>5</xdr:col>
      <xdr:colOff>219055</xdr:colOff>
      <xdr:row>3525</xdr:row>
      <xdr:rowOff>180955</xdr:rowOff>
    </xdr:to>
    <xdr:pic>
      <xdr:nvPicPr>
        <xdr:cNvPr id="8572" name="그림 8571" descr="1">
          <a:extLst>
            <a:ext uri="{FF2B5EF4-FFF2-40B4-BE49-F238E27FC236}">
              <a16:creationId xmlns:a16="http://schemas.microsoft.com/office/drawing/2014/main" id="{879FDB49-B7D8-4EB7-9B43-3DEB42060690}"/>
            </a:ext>
          </a:extLst>
        </xdr:cNvPr>
        <xdr:cNvPicPr>
          <a:picLocks/>
        </xdr:cNvPicPr>
      </xdr:nvPicPr>
      <xdr:blipFill>
        <a:blip xmlns:r="http://schemas.openxmlformats.org/officeDocument/2006/relationships" r:embed="rId62">
          <a:alphaModFix amt="45000"/>
        </a:blip>
        <a:stretch>
          <a:fillRect/>
        </a:stretch>
      </xdr:blipFill>
      <xdr:spPr>
        <a:xfrm>
          <a:off x="10972800" y="1608953475"/>
          <a:ext cx="161905" cy="161905"/>
        </a:xfrm>
        <a:prstGeom prst="rect">
          <a:avLst/>
        </a:prstGeom>
      </xdr:spPr>
    </xdr:pic>
    <xdr:clientData/>
  </xdr:twoCellAnchor>
  <xdr:twoCellAnchor>
    <xdr:from>
      <xdr:col>5</xdr:col>
      <xdr:colOff>57150</xdr:colOff>
      <xdr:row>3530</xdr:row>
      <xdr:rowOff>19149</xdr:rowOff>
    </xdr:from>
    <xdr:to>
      <xdr:col>5</xdr:col>
      <xdr:colOff>219055</xdr:colOff>
      <xdr:row>3531</xdr:row>
      <xdr:rowOff>79</xdr:rowOff>
    </xdr:to>
    <xdr:pic>
      <xdr:nvPicPr>
        <xdr:cNvPr id="8573" name="그림 8572" descr="1">
          <a:extLst>
            <a:ext uri="{FF2B5EF4-FFF2-40B4-BE49-F238E27FC236}">
              <a16:creationId xmlns:a16="http://schemas.microsoft.com/office/drawing/2014/main" id="{151B1FFE-F77A-428A-88D7-74BF160EE137}"/>
            </a:ext>
          </a:extLst>
        </xdr:cNvPr>
        <xdr:cNvPicPr>
          <a:picLocks/>
        </xdr:cNvPicPr>
      </xdr:nvPicPr>
      <xdr:blipFill>
        <a:blip xmlns:r="http://schemas.openxmlformats.org/officeDocument/2006/relationships" r:embed="rId62">
          <a:alphaModFix amt="45000"/>
        </a:blip>
        <a:stretch>
          <a:fillRect/>
        </a:stretch>
      </xdr:blipFill>
      <xdr:spPr>
        <a:xfrm>
          <a:off x="10972800" y="1609858449"/>
          <a:ext cx="161905" cy="161905"/>
        </a:xfrm>
        <a:prstGeom prst="rect">
          <a:avLst/>
        </a:prstGeom>
      </xdr:spPr>
    </xdr:pic>
    <xdr:clientData/>
  </xdr:twoCellAnchor>
  <xdr:twoCellAnchor>
    <xdr:from>
      <xdr:col>5</xdr:col>
      <xdr:colOff>57150</xdr:colOff>
      <xdr:row>3554</xdr:row>
      <xdr:rowOff>19050</xdr:rowOff>
    </xdr:from>
    <xdr:to>
      <xdr:col>5</xdr:col>
      <xdr:colOff>219055</xdr:colOff>
      <xdr:row>3554</xdr:row>
      <xdr:rowOff>180955</xdr:rowOff>
    </xdr:to>
    <xdr:pic>
      <xdr:nvPicPr>
        <xdr:cNvPr id="8575" name="그림 8574" descr="1">
          <a:extLst>
            <a:ext uri="{FF2B5EF4-FFF2-40B4-BE49-F238E27FC236}">
              <a16:creationId xmlns:a16="http://schemas.microsoft.com/office/drawing/2014/main" id="{723BA345-1C8F-4F3F-ABFD-D871C55B6A7F}"/>
            </a:ext>
          </a:extLst>
        </xdr:cNvPr>
        <xdr:cNvPicPr>
          <a:picLocks/>
        </xdr:cNvPicPr>
      </xdr:nvPicPr>
      <xdr:blipFill>
        <a:blip xmlns:r="http://schemas.openxmlformats.org/officeDocument/2006/relationships" r:embed="rId62">
          <a:alphaModFix amt="45000"/>
        </a:blip>
        <a:stretch>
          <a:fillRect/>
        </a:stretch>
      </xdr:blipFill>
      <xdr:spPr>
        <a:xfrm>
          <a:off x="10972800" y="1634109000"/>
          <a:ext cx="161905" cy="161905"/>
        </a:xfrm>
        <a:prstGeom prst="rect">
          <a:avLst/>
        </a:prstGeom>
      </xdr:spPr>
    </xdr:pic>
    <xdr:clientData/>
  </xdr:twoCellAnchor>
  <xdr:twoCellAnchor>
    <xdr:from>
      <xdr:col>5</xdr:col>
      <xdr:colOff>57150</xdr:colOff>
      <xdr:row>3559</xdr:row>
      <xdr:rowOff>19050</xdr:rowOff>
    </xdr:from>
    <xdr:to>
      <xdr:col>5</xdr:col>
      <xdr:colOff>219055</xdr:colOff>
      <xdr:row>3559</xdr:row>
      <xdr:rowOff>180955</xdr:rowOff>
    </xdr:to>
    <xdr:pic>
      <xdr:nvPicPr>
        <xdr:cNvPr id="8576" name="그림 8575" descr="1">
          <a:extLst>
            <a:ext uri="{FF2B5EF4-FFF2-40B4-BE49-F238E27FC236}">
              <a16:creationId xmlns:a16="http://schemas.microsoft.com/office/drawing/2014/main" id="{671DF3E0-5639-4117-827F-72DAC3088607}"/>
            </a:ext>
          </a:extLst>
        </xdr:cNvPr>
        <xdr:cNvPicPr>
          <a:picLocks/>
        </xdr:cNvPicPr>
      </xdr:nvPicPr>
      <xdr:blipFill>
        <a:blip xmlns:r="http://schemas.openxmlformats.org/officeDocument/2006/relationships" r:embed="rId62">
          <a:alphaModFix amt="45000"/>
        </a:blip>
        <a:stretch>
          <a:fillRect/>
        </a:stretch>
      </xdr:blipFill>
      <xdr:spPr>
        <a:xfrm>
          <a:off x="10972800" y="1635013875"/>
          <a:ext cx="161905" cy="161905"/>
        </a:xfrm>
        <a:prstGeom prst="rect">
          <a:avLst/>
        </a:prstGeom>
      </xdr:spPr>
    </xdr:pic>
    <xdr:clientData/>
  </xdr:twoCellAnchor>
  <xdr:twoCellAnchor>
    <xdr:from>
      <xdr:col>5</xdr:col>
      <xdr:colOff>57150</xdr:colOff>
      <xdr:row>3574</xdr:row>
      <xdr:rowOff>19050</xdr:rowOff>
    </xdr:from>
    <xdr:to>
      <xdr:col>5</xdr:col>
      <xdr:colOff>219055</xdr:colOff>
      <xdr:row>3574</xdr:row>
      <xdr:rowOff>180955</xdr:rowOff>
    </xdr:to>
    <xdr:pic>
      <xdr:nvPicPr>
        <xdr:cNvPr id="8577" name="그림 8576" descr="1">
          <a:extLst>
            <a:ext uri="{FF2B5EF4-FFF2-40B4-BE49-F238E27FC236}">
              <a16:creationId xmlns:a16="http://schemas.microsoft.com/office/drawing/2014/main" id="{C813EEB6-FEFC-4267-B6C8-78FA29D67DFF}"/>
            </a:ext>
          </a:extLst>
        </xdr:cNvPr>
        <xdr:cNvPicPr>
          <a:picLocks/>
        </xdr:cNvPicPr>
      </xdr:nvPicPr>
      <xdr:blipFill>
        <a:blip xmlns:r="http://schemas.openxmlformats.org/officeDocument/2006/relationships" r:embed="rId62">
          <a:alphaModFix amt="45000"/>
        </a:blip>
        <a:stretch>
          <a:fillRect/>
        </a:stretch>
      </xdr:blipFill>
      <xdr:spPr>
        <a:xfrm>
          <a:off x="10972800" y="1637728500"/>
          <a:ext cx="161905" cy="161905"/>
        </a:xfrm>
        <a:prstGeom prst="rect">
          <a:avLst/>
        </a:prstGeom>
      </xdr:spPr>
    </xdr:pic>
    <xdr:clientData/>
  </xdr:twoCellAnchor>
  <xdr:twoCellAnchor>
    <xdr:from>
      <xdr:col>5</xdr:col>
      <xdr:colOff>57150</xdr:colOff>
      <xdr:row>3578</xdr:row>
      <xdr:rowOff>19149</xdr:rowOff>
    </xdr:from>
    <xdr:to>
      <xdr:col>5</xdr:col>
      <xdr:colOff>219055</xdr:colOff>
      <xdr:row>3579</xdr:row>
      <xdr:rowOff>79</xdr:rowOff>
    </xdr:to>
    <xdr:pic>
      <xdr:nvPicPr>
        <xdr:cNvPr id="8578" name="그림 8577" descr="1">
          <a:extLst>
            <a:ext uri="{FF2B5EF4-FFF2-40B4-BE49-F238E27FC236}">
              <a16:creationId xmlns:a16="http://schemas.microsoft.com/office/drawing/2014/main" id="{5D2D318A-4DB9-497B-B86C-E7A2DF7D685B}"/>
            </a:ext>
          </a:extLst>
        </xdr:cNvPr>
        <xdr:cNvPicPr>
          <a:picLocks/>
        </xdr:cNvPicPr>
      </xdr:nvPicPr>
      <xdr:blipFill>
        <a:blip xmlns:r="http://schemas.openxmlformats.org/officeDocument/2006/relationships" r:embed="rId62">
          <a:alphaModFix amt="45000"/>
        </a:blip>
        <a:stretch>
          <a:fillRect/>
        </a:stretch>
      </xdr:blipFill>
      <xdr:spPr>
        <a:xfrm>
          <a:off x="10972800" y="1638452499"/>
          <a:ext cx="161905" cy="161905"/>
        </a:xfrm>
        <a:prstGeom prst="rect">
          <a:avLst/>
        </a:prstGeom>
      </xdr:spPr>
    </xdr:pic>
    <xdr:clientData/>
  </xdr:twoCellAnchor>
  <xdr:twoCellAnchor>
    <xdr:from>
      <xdr:col>5</xdr:col>
      <xdr:colOff>57150</xdr:colOff>
      <xdr:row>3584</xdr:row>
      <xdr:rowOff>19050</xdr:rowOff>
    </xdr:from>
    <xdr:to>
      <xdr:col>5</xdr:col>
      <xdr:colOff>219055</xdr:colOff>
      <xdr:row>3584</xdr:row>
      <xdr:rowOff>180955</xdr:rowOff>
    </xdr:to>
    <xdr:pic>
      <xdr:nvPicPr>
        <xdr:cNvPr id="8579" name="그림 8578" descr="1">
          <a:extLst>
            <a:ext uri="{FF2B5EF4-FFF2-40B4-BE49-F238E27FC236}">
              <a16:creationId xmlns:a16="http://schemas.microsoft.com/office/drawing/2014/main" id="{F1287254-5D2C-4E5A-BBEA-0443F307B402}"/>
            </a:ext>
          </a:extLst>
        </xdr:cNvPr>
        <xdr:cNvPicPr>
          <a:picLocks/>
        </xdr:cNvPicPr>
      </xdr:nvPicPr>
      <xdr:blipFill>
        <a:blip xmlns:r="http://schemas.openxmlformats.org/officeDocument/2006/relationships" r:embed="rId62">
          <a:alphaModFix amt="45000"/>
        </a:blip>
        <a:stretch>
          <a:fillRect/>
        </a:stretch>
      </xdr:blipFill>
      <xdr:spPr>
        <a:xfrm>
          <a:off x="10972800" y="1639538250"/>
          <a:ext cx="161905" cy="161905"/>
        </a:xfrm>
        <a:prstGeom prst="rect">
          <a:avLst/>
        </a:prstGeom>
      </xdr:spPr>
    </xdr:pic>
    <xdr:clientData/>
  </xdr:twoCellAnchor>
  <xdr:twoCellAnchor>
    <xdr:from>
      <xdr:col>5</xdr:col>
      <xdr:colOff>57150</xdr:colOff>
      <xdr:row>3590</xdr:row>
      <xdr:rowOff>19050</xdr:rowOff>
    </xdr:from>
    <xdr:to>
      <xdr:col>5</xdr:col>
      <xdr:colOff>219055</xdr:colOff>
      <xdr:row>3590</xdr:row>
      <xdr:rowOff>180955</xdr:rowOff>
    </xdr:to>
    <xdr:pic>
      <xdr:nvPicPr>
        <xdr:cNvPr id="8580" name="그림 8579" descr="1">
          <a:extLst>
            <a:ext uri="{FF2B5EF4-FFF2-40B4-BE49-F238E27FC236}">
              <a16:creationId xmlns:a16="http://schemas.microsoft.com/office/drawing/2014/main" id="{76A046ED-D11C-41DD-9480-96F1E5A144DD}"/>
            </a:ext>
          </a:extLst>
        </xdr:cNvPr>
        <xdr:cNvPicPr>
          <a:picLocks/>
        </xdr:cNvPicPr>
      </xdr:nvPicPr>
      <xdr:blipFill>
        <a:blip xmlns:r="http://schemas.openxmlformats.org/officeDocument/2006/relationships" r:embed="rId62">
          <a:alphaModFix amt="45000"/>
        </a:blip>
        <a:stretch>
          <a:fillRect/>
        </a:stretch>
      </xdr:blipFill>
      <xdr:spPr>
        <a:xfrm>
          <a:off x="10972800" y="1640624100"/>
          <a:ext cx="161905" cy="161905"/>
        </a:xfrm>
        <a:prstGeom prst="rect">
          <a:avLst/>
        </a:prstGeom>
      </xdr:spPr>
    </xdr:pic>
    <xdr:clientData/>
  </xdr:twoCellAnchor>
  <xdr:twoCellAnchor>
    <xdr:from>
      <xdr:col>5</xdr:col>
      <xdr:colOff>57150</xdr:colOff>
      <xdr:row>3615</xdr:row>
      <xdr:rowOff>19050</xdr:rowOff>
    </xdr:from>
    <xdr:to>
      <xdr:col>5</xdr:col>
      <xdr:colOff>219055</xdr:colOff>
      <xdr:row>3615</xdr:row>
      <xdr:rowOff>180955</xdr:rowOff>
    </xdr:to>
    <xdr:pic>
      <xdr:nvPicPr>
        <xdr:cNvPr id="8582" name="그림 8581" descr="1">
          <a:extLst>
            <a:ext uri="{FF2B5EF4-FFF2-40B4-BE49-F238E27FC236}">
              <a16:creationId xmlns:a16="http://schemas.microsoft.com/office/drawing/2014/main" id="{4C1058BF-D402-4A32-BCD7-2888FA2E9A2A}"/>
            </a:ext>
          </a:extLst>
        </xdr:cNvPr>
        <xdr:cNvPicPr>
          <a:picLocks/>
        </xdr:cNvPicPr>
      </xdr:nvPicPr>
      <xdr:blipFill>
        <a:blip xmlns:r="http://schemas.openxmlformats.org/officeDocument/2006/relationships" r:embed="rId62">
          <a:alphaModFix amt="45000"/>
        </a:blip>
        <a:stretch>
          <a:fillRect/>
        </a:stretch>
      </xdr:blipFill>
      <xdr:spPr>
        <a:xfrm>
          <a:off x="10972800" y="1666141575"/>
          <a:ext cx="161905" cy="161905"/>
        </a:xfrm>
        <a:prstGeom prst="rect">
          <a:avLst/>
        </a:prstGeom>
      </xdr:spPr>
    </xdr:pic>
    <xdr:clientData/>
  </xdr:twoCellAnchor>
  <xdr:twoCellAnchor>
    <xdr:from>
      <xdr:col>5</xdr:col>
      <xdr:colOff>57150</xdr:colOff>
      <xdr:row>3620</xdr:row>
      <xdr:rowOff>19050</xdr:rowOff>
    </xdr:from>
    <xdr:to>
      <xdr:col>5</xdr:col>
      <xdr:colOff>219055</xdr:colOff>
      <xdr:row>3620</xdr:row>
      <xdr:rowOff>180955</xdr:rowOff>
    </xdr:to>
    <xdr:pic>
      <xdr:nvPicPr>
        <xdr:cNvPr id="8583" name="그림 8582" descr="1">
          <a:extLst>
            <a:ext uri="{FF2B5EF4-FFF2-40B4-BE49-F238E27FC236}">
              <a16:creationId xmlns:a16="http://schemas.microsoft.com/office/drawing/2014/main" id="{4E212371-31E0-4D07-B143-A6FC7DD179C4}"/>
            </a:ext>
          </a:extLst>
        </xdr:cNvPr>
        <xdr:cNvPicPr>
          <a:picLocks/>
        </xdr:cNvPicPr>
      </xdr:nvPicPr>
      <xdr:blipFill>
        <a:blip xmlns:r="http://schemas.openxmlformats.org/officeDocument/2006/relationships" r:embed="rId62">
          <a:alphaModFix amt="45000"/>
        </a:blip>
        <a:stretch>
          <a:fillRect/>
        </a:stretch>
      </xdr:blipFill>
      <xdr:spPr>
        <a:xfrm>
          <a:off x="10972800" y="1667046450"/>
          <a:ext cx="161905" cy="161905"/>
        </a:xfrm>
        <a:prstGeom prst="rect">
          <a:avLst/>
        </a:prstGeom>
      </xdr:spPr>
    </xdr:pic>
    <xdr:clientData/>
  </xdr:twoCellAnchor>
  <xdr:twoCellAnchor>
    <xdr:from>
      <xdr:col>5</xdr:col>
      <xdr:colOff>57150</xdr:colOff>
      <xdr:row>3631</xdr:row>
      <xdr:rowOff>19050</xdr:rowOff>
    </xdr:from>
    <xdr:to>
      <xdr:col>5</xdr:col>
      <xdr:colOff>219055</xdr:colOff>
      <xdr:row>3631</xdr:row>
      <xdr:rowOff>180955</xdr:rowOff>
    </xdr:to>
    <xdr:pic>
      <xdr:nvPicPr>
        <xdr:cNvPr id="8584" name="그림 8583" descr="1">
          <a:extLst>
            <a:ext uri="{FF2B5EF4-FFF2-40B4-BE49-F238E27FC236}">
              <a16:creationId xmlns:a16="http://schemas.microsoft.com/office/drawing/2014/main" id="{A4DF2195-7F91-4A67-BF12-BBFF254B666E}"/>
            </a:ext>
          </a:extLst>
        </xdr:cNvPr>
        <xdr:cNvPicPr>
          <a:picLocks/>
        </xdr:cNvPicPr>
      </xdr:nvPicPr>
      <xdr:blipFill>
        <a:blip xmlns:r="http://schemas.openxmlformats.org/officeDocument/2006/relationships" r:embed="rId62">
          <a:alphaModFix amt="45000"/>
        </a:blip>
        <a:stretch>
          <a:fillRect/>
        </a:stretch>
      </xdr:blipFill>
      <xdr:spPr>
        <a:xfrm>
          <a:off x="10972800" y="1669037175"/>
          <a:ext cx="161905" cy="161905"/>
        </a:xfrm>
        <a:prstGeom prst="rect">
          <a:avLst/>
        </a:prstGeom>
      </xdr:spPr>
    </xdr:pic>
    <xdr:clientData/>
  </xdr:twoCellAnchor>
  <xdr:twoCellAnchor>
    <xdr:from>
      <xdr:col>5</xdr:col>
      <xdr:colOff>57150</xdr:colOff>
      <xdr:row>3635</xdr:row>
      <xdr:rowOff>19050</xdr:rowOff>
    </xdr:from>
    <xdr:to>
      <xdr:col>5</xdr:col>
      <xdr:colOff>219055</xdr:colOff>
      <xdr:row>3635</xdr:row>
      <xdr:rowOff>180955</xdr:rowOff>
    </xdr:to>
    <xdr:pic>
      <xdr:nvPicPr>
        <xdr:cNvPr id="8585" name="그림 8584" descr="1">
          <a:extLst>
            <a:ext uri="{FF2B5EF4-FFF2-40B4-BE49-F238E27FC236}">
              <a16:creationId xmlns:a16="http://schemas.microsoft.com/office/drawing/2014/main" id="{76D68296-0B24-4F95-8A97-17FE395CAE0E}"/>
            </a:ext>
          </a:extLst>
        </xdr:cNvPr>
        <xdr:cNvPicPr>
          <a:picLocks/>
        </xdr:cNvPicPr>
      </xdr:nvPicPr>
      <xdr:blipFill>
        <a:blip xmlns:r="http://schemas.openxmlformats.org/officeDocument/2006/relationships" r:embed="rId62">
          <a:alphaModFix amt="45000"/>
        </a:blip>
        <a:stretch>
          <a:fillRect/>
        </a:stretch>
      </xdr:blipFill>
      <xdr:spPr>
        <a:xfrm>
          <a:off x="10972800" y="1669761075"/>
          <a:ext cx="161905" cy="161905"/>
        </a:xfrm>
        <a:prstGeom prst="rect">
          <a:avLst/>
        </a:prstGeom>
      </xdr:spPr>
    </xdr:pic>
    <xdr:clientData/>
  </xdr:twoCellAnchor>
  <xdr:twoCellAnchor>
    <xdr:from>
      <xdr:col>5</xdr:col>
      <xdr:colOff>57150</xdr:colOff>
      <xdr:row>3640</xdr:row>
      <xdr:rowOff>19050</xdr:rowOff>
    </xdr:from>
    <xdr:to>
      <xdr:col>5</xdr:col>
      <xdr:colOff>219055</xdr:colOff>
      <xdr:row>3640</xdr:row>
      <xdr:rowOff>180955</xdr:rowOff>
    </xdr:to>
    <xdr:pic>
      <xdr:nvPicPr>
        <xdr:cNvPr id="8586" name="그림 8585" descr="1">
          <a:extLst>
            <a:ext uri="{FF2B5EF4-FFF2-40B4-BE49-F238E27FC236}">
              <a16:creationId xmlns:a16="http://schemas.microsoft.com/office/drawing/2014/main" id="{D16D8D72-A6B6-4FEF-8825-AE076F571B3A}"/>
            </a:ext>
          </a:extLst>
        </xdr:cNvPr>
        <xdr:cNvPicPr>
          <a:picLocks/>
        </xdr:cNvPicPr>
      </xdr:nvPicPr>
      <xdr:blipFill>
        <a:blip xmlns:r="http://schemas.openxmlformats.org/officeDocument/2006/relationships" r:embed="rId62">
          <a:alphaModFix amt="45000"/>
        </a:blip>
        <a:stretch>
          <a:fillRect/>
        </a:stretch>
      </xdr:blipFill>
      <xdr:spPr>
        <a:xfrm>
          <a:off x="10972800" y="1670665950"/>
          <a:ext cx="161905" cy="161905"/>
        </a:xfrm>
        <a:prstGeom prst="rect">
          <a:avLst/>
        </a:prstGeom>
      </xdr:spPr>
    </xdr:pic>
    <xdr:clientData/>
  </xdr:twoCellAnchor>
  <xdr:twoCellAnchor>
    <xdr:from>
      <xdr:col>5</xdr:col>
      <xdr:colOff>57150</xdr:colOff>
      <xdr:row>3646</xdr:row>
      <xdr:rowOff>19050</xdr:rowOff>
    </xdr:from>
    <xdr:to>
      <xdr:col>5</xdr:col>
      <xdr:colOff>219055</xdr:colOff>
      <xdr:row>3646</xdr:row>
      <xdr:rowOff>180955</xdr:rowOff>
    </xdr:to>
    <xdr:pic>
      <xdr:nvPicPr>
        <xdr:cNvPr id="8587" name="그림 8586" descr="1">
          <a:extLst>
            <a:ext uri="{FF2B5EF4-FFF2-40B4-BE49-F238E27FC236}">
              <a16:creationId xmlns:a16="http://schemas.microsoft.com/office/drawing/2014/main" id="{3B396368-0A99-4E35-A22B-87139FCCD880}"/>
            </a:ext>
          </a:extLst>
        </xdr:cNvPr>
        <xdr:cNvPicPr>
          <a:picLocks/>
        </xdr:cNvPicPr>
      </xdr:nvPicPr>
      <xdr:blipFill>
        <a:blip xmlns:r="http://schemas.openxmlformats.org/officeDocument/2006/relationships" r:embed="rId62">
          <a:alphaModFix amt="45000"/>
        </a:blip>
        <a:stretch>
          <a:fillRect/>
        </a:stretch>
      </xdr:blipFill>
      <xdr:spPr>
        <a:xfrm>
          <a:off x="10972800" y="1671751800"/>
          <a:ext cx="161905" cy="161905"/>
        </a:xfrm>
        <a:prstGeom prst="rect">
          <a:avLst/>
        </a:prstGeom>
      </xdr:spPr>
    </xdr:pic>
    <xdr:clientData/>
  </xdr:twoCellAnchor>
  <xdr:twoCellAnchor>
    <xdr:from>
      <xdr:col>5</xdr:col>
      <xdr:colOff>57150</xdr:colOff>
      <xdr:row>3651</xdr:row>
      <xdr:rowOff>19050</xdr:rowOff>
    </xdr:from>
    <xdr:to>
      <xdr:col>5</xdr:col>
      <xdr:colOff>219055</xdr:colOff>
      <xdr:row>3651</xdr:row>
      <xdr:rowOff>180955</xdr:rowOff>
    </xdr:to>
    <xdr:pic>
      <xdr:nvPicPr>
        <xdr:cNvPr id="8588" name="그림 8587" descr="1">
          <a:extLst>
            <a:ext uri="{FF2B5EF4-FFF2-40B4-BE49-F238E27FC236}">
              <a16:creationId xmlns:a16="http://schemas.microsoft.com/office/drawing/2014/main" id="{796EDFEA-75A3-4948-8CE5-AE86ECA24175}"/>
            </a:ext>
          </a:extLst>
        </xdr:cNvPr>
        <xdr:cNvPicPr>
          <a:picLocks/>
        </xdr:cNvPicPr>
      </xdr:nvPicPr>
      <xdr:blipFill>
        <a:blip xmlns:r="http://schemas.openxmlformats.org/officeDocument/2006/relationships" r:embed="rId62">
          <a:alphaModFix amt="45000"/>
        </a:blip>
        <a:stretch>
          <a:fillRect/>
        </a:stretch>
      </xdr:blipFill>
      <xdr:spPr>
        <a:xfrm>
          <a:off x="10972800" y="1672656675"/>
          <a:ext cx="161905" cy="161905"/>
        </a:xfrm>
        <a:prstGeom prst="rect">
          <a:avLst/>
        </a:prstGeom>
      </xdr:spPr>
    </xdr:pic>
    <xdr:clientData/>
  </xdr:twoCellAnchor>
  <xdr:twoCellAnchor>
    <xdr:from>
      <xdr:col>5</xdr:col>
      <xdr:colOff>171450</xdr:colOff>
      <xdr:row>26</xdr:row>
      <xdr:rowOff>19050</xdr:rowOff>
    </xdr:from>
    <xdr:to>
      <xdr:col>5</xdr:col>
      <xdr:colOff>333355</xdr:colOff>
      <xdr:row>26</xdr:row>
      <xdr:rowOff>180955</xdr:rowOff>
    </xdr:to>
    <xdr:pic>
      <xdr:nvPicPr>
        <xdr:cNvPr id="8590" name="그림 8589" descr="(1)">
          <a:extLst>
            <a:ext uri="{FF2B5EF4-FFF2-40B4-BE49-F238E27FC236}">
              <a16:creationId xmlns:a16="http://schemas.microsoft.com/office/drawing/2014/main" id="{2C087298-3E44-42C6-AF79-24D116577B3C}"/>
            </a:ext>
          </a:extLst>
        </xdr:cNvPr>
        <xdr:cNvPicPr>
          <a:picLocks/>
        </xdr:cNvPicPr>
      </xdr:nvPicPr>
      <xdr:blipFill>
        <a:blip xmlns:r="http://schemas.openxmlformats.org/officeDocument/2006/relationships" r:embed="rId63">
          <a:alphaModFix amt="45000"/>
        </a:blip>
        <a:stretch>
          <a:fillRect/>
        </a:stretch>
      </xdr:blipFill>
      <xdr:spPr>
        <a:xfrm>
          <a:off x="11087100" y="4791075"/>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8591" name="그림 8590" descr="(1)">
          <a:extLst>
            <a:ext uri="{FF2B5EF4-FFF2-40B4-BE49-F238E27FC236}">
              <a16:creationId xmlns:a16="http://schemas.microsoft.com/office/drawing/2014/main" id="{DEF4AC1E-5614-41D9-B185-AC20132A14D4}"/>
            </a:ext>
          </a:extLst>
        </xdr:cNvPr>
        <xdr:cNvPicPr>
          <a:picLocks/>
        </xdr:cNvPicPr>
      </xdr:nvPicPr>
      <xdr:blipFill>
        <a:blip xmlns:r="http://schemas.openxmlformats.org/officeDocument/2006/relationships" r:embed="rId63">
          <a:alphaModFix amt="45000"/>
        </a:blip>
        <a:stretch>
          <a:fillRect/>
        </a:stretch>
      </xdr:blipFill>
      <xdr:spPr>
        <a:xfrm>
          <a:off x="11087100" y="5334000"/>
          <a:ext cx="161905" cy="161905"/>
        </a:xfrm>
        <a:prstGeom prst="rect">
          <a:avLst/>
        </a:prstGeom>
      </xdr:spPr>
    </xdr:pic>
    <xdr:clientData/>
  </xdr:twoCellAnchor>
  <xdr:twoCellAnchor>
    <xdr:from>
      <xdr:col>5</xdr:col>
      <xdr:colOff>171450</xdr:colOff>
      <xdr:row>32</xdr:row>
      <xdr:rowOff>19050</xdr:rowOff>
    </xdr:from>
    <xdr:to>
      <xdr:col>5</xdr:col>
      <xdr:colOff>333355</xdr:colOff>
      <xdr:row>32</xdr:row>
      <xdr:rowOff>180955</xdr:rowOff>
    </xdr:to>
    <xdr:pic>
      <xdr:nvPicPr>
        <xdr:cNvPr id="8592" name="그림 8591" descr="(1)">
          <a:extLst>
            <a:ext uri="{FF2B5EF4-FFF2-40B4-BE49-F238E27FC236}">
              <a16:creationId xmlns:a16="http://schemas.microsoft.com/office/drawing/2014/main" id="{ACEBB8A3-B9E9-4350-9EB4-24D49E7B7A6C}"/>
            </a:ext>
          </a:extLst>
        </xdr:cNvPr>
        <xdr:cNvPicPr>
          <a:picLocks/>
        </xdr:cNvPicPr>
      </xdr:nvPicPr>
      <xdr:blipFill>
        <a:blip xmlns:r="http://schemas.openxmlformats.org/officeDocument/2006/relationships" r:embed="rId63">
          <a:alphaModFix amt="45000"/>
        </a:blip>
        <a:stretch>
          <a:fillRect/>
        </a:stretch>
      </xdr:blipFill>
      <xdr:spPr>
        <a:xfrm>
          <a:off x="11087100" y="5876925"/>
          <a:ext cx="161905" cy="161905"/>
        </a:xfrm>
        <a:prstGeom prst="rect">
          <a:avLst/>
        </a:prstGeom>
      </xdr:spPr>
    </xdr:pic>
    <xdr:clientData/>
  </xdr:twoCellAnchor>
  <xdr:twoCellAnchor>
    <xdr:from>
      <xdr:col>5</xdr:col>
      <xdr:colOff>171450</xdr:colOff>
      <xdr:row>34</xdr:row>
      <xdr:rowOff>19050</xdr:rowOff>
    </xdr:from>
    <xdr:to>
      <xdr:col>5</xdr:col>
      <xdr:colOff>333355</xdr:colOff>
      <xdr:row>34</xdr:row>
      <xdr:rowOff>180955</xdr:rowOff>
    </xdr:to>
    <xdr:pic>
      <xdr:nvPicPr>
        <xdr:cNvPr id="8593" name="그림 8592" descr="(1)">
          <a:extLst>
            <a:ext uri="{FF2B5EF4-FFF2-40B4-BE49-F238E27FC236}">
              <a16:creationId xmlns:a16="http://schemas.microsoft.com/office/drawing/2014/main" id="{1A131988-FC3F-43D9-8669-177B7C17169A}"/>
            </a:ext>
          </a:extLst>
        </xdr:cNvPr>
        <xdr:cNvPicPr>
          <a:picLocks/>
        </xdr:cNvPicPr>
      </xdr:nvPicPr>
      <xdr:blipFill>
        <a:blip xmlns:r="http://schemas.openxmlformats.org/officeDocument/2006/relationships" r:embed="rId63">
          <a:alphaModFix amt="45000"/>
        </a:blip>
        <a:stretch>
          <a:fillRect/>
        </a:stretch>
      </xdr:blipFill>
      <xdr:spPr>
        <a:xfrm>
          <a:off x="11087100" y="6238875"/>
          <a:ext cx="161905" cy="161905"/>
        </a:xfrm>
        <a:prstGeom prst="rect">
          <a:avLst/>
        </a:prstGeom>
      </xdr:spPr>
    </xdr:pic>
    <xdr:clientData/>
  </xdr:twoCellAnchor>
  <xdr:twoCellAnchor>
    <xdr:from>
      <xdr:col>5</xdr:col>
      <xdr:colOff>171450</xdr:colOff>
      <xdr:row>37</xdr:row>
      <xdr:rowOff>19050</xdr:rowOff>
    </xdr:from>
    <xdr:to>
      <xdr:col>5</xdr:col>
      <xdr:colOff>333355</xdr:colOff>
      <xdr:row>37</xdr:row>
      <xdr:rowOff>180955</xdr:rowOff>
    </xdr:to>
    <xdr:pic>
      <xdr:nvPicPr>
        <xdr:cNvPr id="8594" name="그림 8593" descr="(1)">
          <a:extLst>
            <a:ext uri="{FF2B5EF4-FFF2-40B4-BE49-F238E27FC236}">
              <a16:creationId xmlns:a16="http://schemas.microsoft.com/office/drawing/2014/main" id="{14E140F9-0570-4848-8096-41227E75787D}"/>
            </a:ext>
          </a:extLst>
        </xdr:cNvPr>
        <xdr:cNvPicPr>
          <a:picLocks/>
        </xdr:cNvPicPr>
      </xdr:nvPicPr>
      <xdr:blipFill>
        <a:blip xmlns:r="http://schemas.openxmlformats.org/officeDocument/2006/relationships" r:embed="rId63">
          <a:alphaModFix amt="45000"/>
        </a:blip>
        <a:stretch>
          <a:fillRect/>
        </a:stretch>
      </xdr:blipFill>
      <xdr:spPr>
        <a:xfrm>
          <a:off x="11087100" y="6781800"/>
          <a:ext cx="161905" cy="161905"/>
        </a:xfrm>
        <a:prstGeom prst="rect">
          <a:avLst/>
        </a:prstGeom>
      </xdr:spPr>
    </xdr:pic>
    <xdr:clientData/>
  </xdr:twoCellAnchor>
  <xdr:twoCellAnchor>
    <xdr:from>
      <xdr:col>5</xdr:col>
      <xdr:colOff>171450</xdr:colOff>
      <xdr:row>39</xdr:row>
      <xdr:rowOff>19050</xdr:rowOff>
    </xdr:from>
    <xdr:to>
      <xdr:col>5</xdr:col>
      <xdr:colOff>333355</xdr:colOff>
      <xdr:row>39</xdr:row>
      <xdr:rowOff>180955</xdr:rowOff>
    </xdr:to>
    <xdr:pic>
      <xdr:nvPicPr>
        <xdr:cNvPr id="8595" name="그림 8594" descr="(1)">
          <a:extLst>
            <a:ext uri="{FF2B5EF4-FFF2-40B4-BE49-F238E27FC236}">
              <a16:creationId xmlns:a16="http://schemas.microsoft.com/office/drawing/2014/main" id="{C29F3704-6E6C-4E2A-AD81-6AA163A561C8}"/>
            </a:ext>
          </a:extLst>
        </xdr:cNvPr>
        <xdr:cNvPicPr>
          <a:picLocks/>
        </xdr:cNvPicPr>
      </xdr:nvPicPr>
      <xdr:blipFill>
        <a:blip xmlns:r="http://schemas.openxmlformats.org/officeDocument/2006/relationships" r:embed="rId63">
          <a:alphaModFix amt="45000"/>
        </a:blip>
        <a:stretch>
          <a:fillRect/>
        </a:stretch>
      </xdr:blipFill>
      <xdr:spPr>
        <a:xfrm>
          <a:off x="11087100" y="7143750"/>
          <a:ext cx="161905" cy="161905"/>
        </a:xfrm>
        <a:prstGeom prst="rect">
          <a:avLst/>
        </a:prstGeom>
      </xdr:spPr>
    </xdr:pic>
    <xdr:clientData/>
  </xdr:twoCellAnchor>
  <xdr:twoCellAnchor>
    <xdr:from>
      <xdr:col>5</xdr:col>
      <xdr:colOff>171450</xdr:colOff>
      <xdr:row>43</xdr:row>
      <xdr:rowOff>19050</xdr:rowOff>
    </xdr:from>
    <xdr:to>
      <xdr:col>5</xdr:col>
      <xdr:colOff>333355</xdr:colOff>
      <xdr:row>43</xdr:row>
      <xdr:rowOff>180955</xdr:rowOff>
    </xdr:to>
    <xdr:pic>
      <xdr:nvPicPr>
        <xdr:cNvPr id="8596" name="그림 8595" descr="(1)">
          <a:extLst>
            <a:ext uri="{FF2B5EF4-FFF2-40B4-BE49-F238E27FC236}">
              <a16:creationId xmlns:a16="http://schemas.microsoft.com/office/drawing/2014/main" id="{B2660370-2EE3-47B9-8E51-C1CA725AD959}"/>
            </a:ext>
          </a:extLst>
        </xdr:cNvPr>
        <xdr:cNvPicPr>
          <a:picLocks/>
        </xdr:cNvPicPr>
      </xdr:nvPicPr>
      <xdr:blipFill>
        <a:blip xmlns:r="http://schemas.openxmlformats.org/officeDocument/2006/relationships" r:embed="rId63">
          <a:alphaModFix amt="45000"/>
        </a:blip>
        <a:stretch>
          <a:fillRect/>
        </a:stretch>
      </xdr:blipFill>
      <xdr:spPr>
        <a:xfrm>
          <a:off x="11087100" y="7867650"/>
          <a:ext cx="161905" cy="161905"/>
        </a:xfrm>
        <a:prstGeom prst="rect">
          <a:avLst/>
        </a:prstGeom>
      </xdr:spPr>
    </xdr:pic>
    <xdr:clientData/>
  </xdr:twoCellAnchor>
  <xdr:twoCellAnchor>
    <xdr:from>
      <xdr:col>5</xdr:col>
      <xdr:colOff>171450</xdr:colOff>
      <xdr:row>46</xdr:row>
      <xdr:rowOff>19050</xdr:rowOff>
    </xdr:from>
    <xdr:to>
      <xdr:col>5</xdr:col>
      <xdr:colOff>333355</xdr:colOff>
      <xdr:row>46</xdr:row>
      <xdr:rowOff>180955</xdr:rowOff>
    </xdr:to>
    <xdr:pic>
      <xdr:nvPicPr>
        <xdr:cNvPr id="8597" name="그림 8596" descr="(1)">
          <a:extLst>
            <a:ext uri="{FF2B5EF4-FFF2-40B4-BE49-F238E27FC236}">
              <a16:creationId xmlns:a16="http://schemas.microsoft.com/office/drawing/2014/main" id="{6A052D76-BEEE-4E71-84A2-3A4FE9ED0A68}"/>
            </a:ext>
          </a:extLst>
        </xdr:cNvPr>
        <xdr:cNvPicPr>
          <a:picLocks/>
        </xdr:cNvPicPr>
      </xdr:nvPicPr>
      <xdr:blipFill>
        <a:blip xmlns:r="http://schemas.openxmlformats.org/officeDocument/2006/relationships" r:embed="rId63">
          <a:alphaModFix amt="45000"/>
        </a:blip>
        <a:stretch>
          <a:fillRect/>
        </a:stretch>
      </xdr:blipFill>
      <xdr:spPr>
        <a:xfrm>
          <a:off x="11087100" y="8410575"/>
          <a:ext cx="161905" cy="161905"/>
        </a:xfrm>
        <a:prstGeom prst="rect">
          <a:avLst/>
        </a:prstGeom>
      </xdr:spPr>
    </xdr:pic>
    <xdr:clientData/>
  </xdr:twoCellAnchor>
  <xdr:twoCellAnchor>
    <xdr:from>
      <xdr:col>5</xdr:col>
      <xdr:colOff>171450</xdr:colOff>
      <xdr:row>49</xdr:row>
      <xdr:rowOff>19050</xdr:rowOff>
    </xdr:from>
    <xdr:to>
      <xdr:col>5</xdr:col>
      <xdr:colOff>333355</xdr:colOff>
      <xdr:row>49</xdr:row>
      <xdr:rowOff>180955</xdr:rowOff>
    </xdr:to>
    <xdr:pic>
      <xdr:nvPicPr>
        <xdr:cNvPr id="8598" name="그림 8597" descr="(1)">
          <a:extLst>
            <a:ext uri="{FF2B5EF4-FFF2-40B4-BE49-F238E27FC236}">
              <a16:creationId xmlns:a16="http://schemas.microsoft.com/office/drawing/2014/main" id="{7A4700E1-16D8-4B3A-A2ED-96CF011F6C79}"/>
            </a:ext>
          </a:extLst>
        </xdr:cNvPr>
        <xdr:cNvPicPr>
          <a:picLocks/>
        </xdr:cNvPicPr>
      </xdr:nvPicPr>
      <xdr:blipFill>
        <a:blip xmlns:r="http://schemas.openxmlformats.org/officeDocument/2006/relationships" r:embed="rId63">
          <a:alphaModFix amt="45000"/>
        </a:blip>
        <a:stretch>
          <a:fillRect/>
        </a:stretch>
      </xdr:blipFill>
      <xdr:spPr>
        <a:xfrm>
          <a:off x="11087100" y="8953500"/>
          <a:ext cx="161905" cy="161905"/>
        </a:xfrm>
        <a:prstGeom prst="rect">
          <a:avLst/>
        </a:prstGeom>
      </xdr:spPr>
    </xdr:pic>
    <xdr:clientData/>
  </xdr:twoCellAnchor>
  <xdr:twoCellAnchor>
    <xdr:from>
      <xdr:col>5</xdr:col>
      <xdr:colOff>171450</xdr:colOff>
      <xdr:row>342</xdr:row>
      <xdr:rowOff>19038</xdr:rowOff>
    </xdr:from>
    <xdr:to>
      <xdr:col>5</xdr:col>
      <xdr:colOff>333355</xdr:colOff>
      <xdr:row>342</xdr:row>
      <xdr:rowOff>180943</xdr:rowOff>
    </xdr:to>
    <xdr:pic>
      <xdr:nvPicPr>
        <xdr:cNvPr id="8599" name="그림 8598" descr="(1)">
          <a:extLst>
            <a:ext uri="{FF2B5EF4-FFF2-40B4-BE49-F238E27FC236}">
              <a16:creationId xmlns:a16="http://schemas.microsoft.com/office/drawing/2014/main" id="{F3BB3886-E8FC-4113-990F-4E80C675CA46}"/>
            </a:ext>
          </a:extLst>
        </xdr:cNvPr>
        <xdr:cNvPicPr>
          <a:picLocks/>
        </xdr:cNvPicPr>
      </xdr:nvPicPr>
      <xdr:blipFill>
        <a:blip xmlns:r="http://schemas.openxmlformats.org/officeDocument/2006/relationships" r:embed="rId63">
          <a:alphaModFix amt="45000"/>
        </a:blip>
        <a:stretch>
          <a:fillRect/>
        </a:stretch>
      </xdr:blipFill>
      <xdr:spPr>
        <a:xfrm>
          <a:off x="11087100" y="138169638"/>
          <a:ext cx="161905" cy="161905"/>
        </a:xfrm>
        <a:prstGeom prst="rect">
          <a:avLst/>
        </a:prstGeom>
      </xdr:spPr>
    </xdr:pic>
    <xdr:clientData/>
  </xdr:twoCellAnchor>
  <xdr:twoCellAnchor>
    <xdr:from>
      <xdr:col>5</xdr:col>
      <xdr:colOff>171450</xdr:colOff>
      <xdr:row>345</xdr:row>
      <xdr:rowOff>19050</xdr:rowOff>
    </xdr:from>
    <xdr:to>
      <xdr:col>5</xdr:col>
      <xdr:colOff>333355</xdr:colOff>
      <xdr:row>345</xdr:row>
      <xdr:rowOff>180955</xdr:rowOff>
    </xdr:to>
    <xdr:pic>
      <xdr:nvPicPr>
        <xdr:cNvPr id="8600" name="그림 8599" descr="(1)">
          <a:extLst>
            <a:ext uri="{FF2B5EF4-FFF2-40B4-BE49-F238E27FC236}">
              <a16:creationId xmlns:a16="http://schemas.microsoft.com/office/drawing/2014/main" id="{92B5A9B5-ADA0-420C-8E99-BAD5CB949267}"/>
            </a:ext>
          </a:extLst>
        </xdr:cNvPr>
        <xdr:cNvPicPr>
          <a:picLocks/>
        </xdr:cNvPicPr>
      </xdr:nvPicPr>
      <xdr:blipFill>
        <a:blip xmlns:r="http://schemas.openxmlformats.org/officeDocument/2006/relationships" r:embed="rId63">
          <a:alphaModFix amt="45000"/>
        </a:blip>
        <a:stretch>
          <a:fillRect/>
        </a:stretch>
      </xdr:blipFill>
      <xdr:spPr>
        <a:xfrm>
          <a:off x="11087100" y="138712575"/>
          <a:ext cx="161905" cy="161905"/>
        </a:xfrm>
        <a:prstGeom prst="rect">
          <a:avLst/>
        </a:prstGeom>
      </xdr:spPr>
    </xdr:pic>
    <xdr:clientData/>
  </xdr:twoCellAnchor>
  <xdr:twoCellAnchor>
    <xdr:from>
      <xdr:col>5</xdr:col>
      <xdr:colOff>171450</xdr:colOff>
      <xdr:row>348</xdr:row>
      <xdr:rowOff>19050</xdr:rowOff>
    </xdr:from>
    <xdr:to>
      <xdr:col>5</xdr:col>
      <xdr:colOff>333355</xdr:colOff>
      <xdr:row>348</xdr:row>
      <xdr:rowOff>180955</xdr:rowOff>
    </xdr:to>
    <xdr:pic>
      <xdr:nvPicPr>
        <xdr:cNvPr id="8601" name="그림 8600" descr="(1)">
          <a:extLst>
            <a:ext uri="{FF2B5EF4-FFF2-40B4-BE49-F238E27FC236}">
              <a16:creationId xmlns:a16="http://schemas.microsoft.com/office/drawing/2014/main" id="{D77675F7-597E-4522-A1B8-3AD422BEF76F}"/>
            </a:ext>
          </a:extLst>
        </xdr:cNvPr>
        <xdr:cNvPicPr>
          <a:picLocks/>
        </xdr:cNvPicPr>
      </xdr:nvPicPr>
      <xdr:blipFill>
        <a:blip xmlns:r="http://schemas.openxmlformats.org/officeDocument/2006/relationships" r:embed="rId63">
          <a:alphaModFix amt="45000"/>
        </a:blip>
        <a:stretch>
          <a:fillRect/>
        </a:stretch>
      </xdr:blipFill>
      <xdr:spPr>
        <a:xfrm>
          <a:off x="11087100" y="139255500"/>
          <a:ext cx="161905" cy="161905"/>
        </a:xfrm>
        <a:prstGeom prst="rect">
          <a:avLst/>
        </a:prstGeom>
      </xdr:spPr>
    </xdr:pic>
    <xdr:clientData/>
  </xdr:twoCellAnchor>
  <xdr:twoCellAnchor>
    <xdr:from>
      <xdr:col>5</xdr:col>
      <xdr:colOff>171450</xdr:colOff>
      <xdr:row>351</xdr:row>
      <xdr:rowOff>19050</xdr:rowOff>
    </xdr:from>
    <xdr:to>
      <xdr:col>5</xdr:col>
      <xdr:colOff>333355</xdr:colOff>
      <xdr:row>351</xdr:row>
      <xdr:rowOff>180955</xdr:rowOff>
    </xdr:to>
    <xdr:pic>
      <xdr:nvPicPr>
        <xdr:cNvPr id="8602" name="그림 8601" descr="(1)">
          <a:extLst>
            <a:ext uri="{FF2B5EF4-FFF2-40B4-BE49-F238E27FC236}">
              <a16:creationId xmlns:a16="http://schemas.microsoft.com/office/drawing/2014/main" id="{646F3499-34DD-4479-A8BA-175E2F8848F0}"/>
            </a:ext>
          </a:extLst>
        </xdr:cNvPr>
        <xdr:cNvPicPr>
          <a:picLocks/>
        </xdr:cNvPicPr>
      </xdr:nvPicPr>
      <xdr:blipFill>
        <a:blip xmlns:r="http://schemas.openxmlformats.org/officeDocument/2006/relationships" r:embed="rId63">
          <a:alphaModFix amt="45000"/>
        </a:blip>
        <a:stretch>
          <a:fillRect/>
        </a:stretch>
      </xdr:blipFill>
      <xdr:spPr>
        <a:xfrm>
          <a:off x="11087100" y="139798425"/>
          <a:ext cx="161905" cy="161905"/>
        </a:xfrm>
        <a:prstGeom prst="rect">
          <a:avLst/>
        </a:prstGeom>
      </xdr:spPr>
    </xdr:pic>
    <xdr:clientData/>
  </xdr:twoCellAnchor>
  <xdr:twoCellAnchor>
    <xdr:from>
      <xdr:col>5</xdr:col>
      <xdr:colOff>171450</xdr:colOff>
      <xdr:row>405</xdr:row>
      <xdr:rowOff>19050</xdr:rowOff>
    </xdr:from>
    <xdr:to>
      <xdr:col>5</xdr:col>
      <xdr:colOff>333355</xdr:colOff>
      <xdr:row>405</xdr:row>
      <xdr:rowOff>180955</xdr:rowOff>
    </xdr:to>
    <xdr:pic>
      <xdr:nvPicPr>
        <xdr:cNvPr id="8603" name="그림 8602" descr="(1)">
          <a:extLst>
            <a:ext uri="{FF2B5EF4-FFF2-40B4-BE49-F238E27FC236}">
              <a16:creationId xmlns:a16="http://schemas.microsoft.com/office/drawing/2014/main" id="{D3E152A4-78EF-4341-81BE-396D53630E3A}"/>
            </a:ext>
          </a:extLst>
        </xdr:cNvPr>
        <xdr:cNvPicPr>
          <a:picLocks/>
        </xdr:cNvPicPr>
      </xdr:nvPicPr>
      <xdr:blipFill>
        <a:blip xmlns:r="http://schemas.openxmlformats.org/officeDocument/2006/relationships" r:embed="rId63">
          <a:alphaModFix amt="45000"/>
        </a:blip>
        <a:stretch>
          <a:fillRect/>
        </a:stretch>
      </xdr:blipFill>
      <xdr:spPr>
        <a:xfrm>
          <a:off x="11087100" y="170564175"/>
          <a:ext cx="161905" cy="161905"/>
        </a:xfrm>
        <a:prstGeom prst="rect">
          <a:avLst/>
        </a:prstGeom>
      </xdr:spPr>
    </xdr:pic>
    <xdr:clientData/>
  </xdr:twoCellAnchor>
  <xdr:twoCellAnchor>
    <xdr:from>
      <xdr:col>5</xdr:col>
      <xdr:colOff>171450</xdr:colOff>
      <xdr:row>408</xdr:row>
      <xdr:rowOff>19050</xdr:rowOff>
    </xdr:from>
    <xdr:to>
      <xdr:col>5</xdr:col>
      <xdr:colOff>333355</xdr:colOff>
      <xdr:row>408</xdr:row>
      <xdr:rowOff>180955</xdr:rowOff>
    </xdr:to>
    <xdr:pic>
      <xdr:nvPicPr>
        <xdr:cNvPr id="8604" name="그림 8603" descr="(1)">
          <a:extLst>
            <a:ext uri="{FF2B5EF4-FFF2-40B4-BE49-F238E27FC236}">
              <a16:creationId xmlns:a16="http://schemas.microsoft.com/office/drawing/2014/main" id="{3A82D958-CA00-4343-9B93-A3E4AAF96C56}"/>
            </a:ext>
          </a:extLst>
        </xdr:cNvPr>
        <xdr:cNvPicPr>
          <a:picLocks/>
        </xdr:cNvPicPr>
      </xdr:nvPicPr>
      <xdr:blipFill>
        <a:blip xmlns:r="http://schemas.openxmlformats.org/officeDocument/2006/relationships" r:embed="rId63">
          <a:alphaModFix amt="45000"/>
        </a:blip>
        <a:stretch>
          <a:fillRect/>
        </a:stretch>
      </xdr:blipFill>
      <xdr:spPr>
        <a:xfrm>
          <a:off x="11087100" y="171107100"/>
          <a:ext cx="161905" cy="161905"/>
        </a:xfrm>
        <a:prstGeom prst="rect">
          <a:avLst/>
        </a:prstGeom>
      </xdr:spPr>
    </xdr:pic>
    <xdr:clientData/>
  </xdr:twoCellAnchor>
  <xdr:twoCellAnchor>
    <xdr:from>
      <xdr:col>5</xdr:col>
      <xdr:colOff>171450</xdr:colOff>
      <xdr:row>411</xdr:row>
      <xdr:rowOff>19050</xdr:rowOff>
    </xdr:from>
    <xdr:to>
      <xdr:col>5</xdr:col>
      <xdr:colOff>333355</xdr:colOff>
      <xdr:row>411</xdr:row>
      <xdr:rowOff>180955</xdr:rowOff>
    </xdr:to>
    <xdr:pic>
      <xdr:nvPicPr>
        <xdr:cNvPr id="8605" name="그림 8604" descr="(1)">
          <a:extLst>
            <a:ext uri="{FF2B5EF4-FFF2-40B4-BE49-F238E27FC236}">
              <a16:creationId xmlns:a16="http://schemas.microsoft.com/office/drawing/2014/main" id="{3D166E65-A305-4349-ACB9-60F6F5A98B27}"/>
            </a:ext>
          </a:extLst>
        </xdr:cNvPr>
        <xdr:cNvPicPr>
          <a:picLocks/>
        </xdr:cNvPicPr>
      </xdr:nvPicPr>
      <xdr:blipFill>
        <a:blip xmlns:r="http://schemas.openxmlformats.org/officeDocument/2006/relationships" r:embed="rId63">
          <a:alphaModFix amt="45000"/>
        </a:blip>
        <a:stretch>
          <a:fillRect/>
        </a:stretch>
      </xdr:blipFill>
      <xdr:spPr>
        <a:xfrm>
          <a:off x="11087100" y="171650025"/>
          <a:ext cx="161905" cy="161905"/>
        </a:xfrm>
        <a:prstGeom prst="rect">
          <a:avLst/>
        </a:prstGeom>
      </xdr:spPr>
    </xdr:pic>
    <xdr:clientData/>
  </xdr:twoCellAnchor>
  <xdr:twoCellAnchor>
    <xdr:from>
      <xdr:col>5</xdr:col>
      <xdr:colOff>171450</xdr:colOff>
      <xdr:row>424</xdr:row>
      <xdr:rowOff>19050</xdr:rowOff>
    </xdr:from>
    <xdr:to>
      <xdr:col>5</xdr:col>
      <xdr:colOff>333355</xdr:colOff>
      <xdr:row>424</xdr:row>
      <xdr:rowOff>180955</xdr:rowOff>
    </xdr:to>
    <xdr:pic>
      <xdr:nvPicPr>
        <xdr:cNvPr id="8606" name="그림 8605" descr="(1)">
          <a:extLst>
            <a:ext uri="{FF2B5EF4-FFF2-40B4-BE49-F238E27FC236}">
              <a16:creationId xmlns:a16="http://schemas.microsoft.com/office/drawing/2014/main" id="{F223348B-8385-4134-86D6-81EF816F3BE1}"/>
            </a:ext>
          </a:extLst>
        </xdr:cNvPr>
        <xdr:cNvPicPr>
          <a:picLocks/>
        </xdr:cNvPicPr>
      </xdr:nvPicPr>
      <xdr:blipFill>
        <a:blip xmlns:r="http://schemas.openxmlformats.org/officeDocument/2006/relationships" r:embed="rId63">
          <a:alphaModFix amt="45000"/>
        </a:blip>
        <a:stretch>
          <a:fillRect/>
        </a:stretch>
      </xdr:blipFill>
      <xdr:spPr>
        <a:xfrm>
          <a:off x="11087100" y="174002700"/>
          <a:ext cx="161905" cy="161905"/>
        </a:xfrm>
        <a:prstGeom prst="rect">
          <a:avLst/>
        </a:prstGeom>
      </xdr:spPr>
    </xdr:pic>
    <xdr:clientData/>
  </xdr:twoCellAnchor>
  <xdr:twoCellAnchor>
    <xdr:from>
      <xdr:col>5</xdr:col>
      <xdr:colOff>171450</xdr:colOff>
      <xdr:row>426</xdr:row>
      <xdr:rowOff>19050</xdr:rowOff>
    </xdr:from>
    <xdr:to>
      <xdr:col>5</xdr:col>
      <xdr:colOff>333355</xdr:colOff>
      <xdr:row>426</xdr:row>
      <xdr:rowOff>180955</xdr:rowOff>
    </xdr:to>
    <xdr:pic>
      <xdr:nvPicPr>
        <xdr:cNvPr id="8625" name="그림 8624" descr="(1)">
          <a:extLst>
            <a:ext uri="{FF2B5EF4-FFF2-40B4-BE49-F238E27FC236}">
              <a16:creationId xmlns:a16="http://schemas.microsoft.com/office/drawing/2014/main" id="{FEE0EDCA-91A9-4397-8B90-98891C0491B0}"/>
            </a:ext>
          </a:extLst>
        </xdr:cNvPr>
        <xdr:cNvPicPr>
          <a:picLocks/>
        </xdr:cNvPicPr>
      </xdr:nvPicPr>
      <xdr:blipFill>
        <a:blip xmlns:r="http://schemas.openxmlformats.org/officeDocument/2006/relationships" r:embed="rId63">
          <a:alphaModFix amt="45000"/>
        </a:blip>
        <a:stretch>
          <a:fillRect/>
        </a:stretch>
      </xdr:blipFill>
      <xdr:spPr>
        <a:xfrm>
          <a:off x="11087100" y="174364650"/>
          <a:ext cx="161905" cy="161905"/>
        </a:xfrm>
        <a:prstGeom prst="rect">
          <a:avLst/>
        </a:prstGeom>
      </xdr:spPr>
    </xdr:pic>
    <xdr:clientData/>
  </xdr:twoCellAnchor>
  <xdr:twoCellAnchor>
    <xdr:from>
      <xdr:col>5</xdr:col>
      <xdr:colOff>171450</xdr:colOff>
      <xdr:row>428</xdr:row>
      <xdr:rowOff>19050</xdr:rowOff>
    </xdr:from>
    <xdr:to>
      <xdr:col>5</xdr:col>
      <xdr:colOff>333355</xdr:colOff>
      <xdr:row>428</xdr:row>
      <xdr:rowOff>180955</xdr:rowOff>
    </xdr:to>
    <xdr:pic>
      <xdr:nvPicPr>
        <xdr:cNvPr id="8626" name="그림 8625" descr="(1)">
          <a:extLst>
            <a:ext uri="{FF2B5EF4-FFF2-40B4-BE49-F238E27FC236}">
              <a16:creationId xmlns:a16="http://schemas.microsoft.com/office/drawing/2014/main" id="{781A0485-A696-4897-971C-2D2C5440DB44}"/>
            </a:ext>
          </a:extLst>
        </xdr:cNvPr>
        <xdr:cNvPicPr>
          <a:picLocks/>
        </xdr:cNvPicPr>
      </xdr:nvPicPr>
      <xdr:blipFill>
        <a:blip xmlns:r="http://schemas.openxmlformats.org/officeDocument/2006/relationships" r:embed="rId63">
          <a:alphaModFix amt="45000"/>
        </a:blip>
        <a:stretch>
          <a:fillRect/>
        </a:stretch>
      </xdr:blipFill>
      <xdr:spPr>
        <a:xfrm>
          <a:off x="11087100" y="174726600"/>
          <a:ext cx="161905" cy="161905"/>
        </a:xfrm>
        <a:prstGeom prst="rect">
          <a:avLst/>
        </a:prstGeom>
      </xdr:spPr>
    </xdr:pic>
    <xdr:clientData/>
  </xdr:twoCellAnchor>
  <xdr:twoCellAnchor>
    <xdr:from>
      <xdr:col>5</xdr:col>
      <xdr:colOff>171450</xdr:colOff>
      <xdr:row>430</xdr:row>
      <xdr:rowOff>19050</xdr:rowOff>
    </xdr:from>
    <xdr:to>
      <xdr:col>5</xdr:col>
      <xdr:colOff>333355</xdr:colOff>
      <xdr:row>430</xdr:row>
      <xdr:rowOff>180955</xdr:rowOff>
    </xdr:to>
    <xdr:pic>
      <xdr:nvPicPr>
        <xdr:cNvPr id="8627" name="그림 8626" descr="(1)">
          <a:extLst>
            <a:ext uri="{FF2B5EF4-FFF2-40B4-BE49-F238E27FC236}">
              <a16:creationId xmlns:a16="http://schemas.microsoft.com/office/drawing/2014/main" id="{628F8D17-0D23-4A4A-B879-CB97E3F3A0AF}"/>
            </a:ext>
          </a:extLst>
        </xdr:cNvPr>
        <xdr:cNvPicPr>
          <a:picLocks/>
        </xdr:cNvPicPr>
      </xdr:nvPicPr>
      <xdr:blipFill>
        <a:blip xmlns:r="http://schemas.openxmlformats.org/officeDocument/2006/relationships" r:embed="rId63">
          <a:alphaModFix amt="45000"/>
        </a:blip>
        <a:stretch>
          <a:fillRect/>
        </a:stretch>
      </xdr:blipFill>
      <xdr:spPr>
        <a:xfrm>
          <a:off x="11087100" y="175088550"/>
          <a:ext cx="161905" cy="161905"/>
        </a:xfrm>
        <a:prstGeom prst="rect">
          <a:avLst/>
        </a:prstGeom>
      </xdr:spPr>
    </xdr:pic>
    <xdr:clientData/>
  </xdr:twoCellAnchor>
  <xdr:twoCellAnchor>
    <xdr:from>
      <xdr:col>5</xdr:col>
      <xdr:colOff>171450</xdr:colOff>
      <xdr:row>432</xdr:row>
      <xdr:rowOff>19050</xdr:rowOff>
    </xdr:from>
    <xdr:to>
      <xdr:col>5</xdr:col>
      <xdr:colOff>333355</xdr:colOff>
      <xdr:row>432</xdr:row>
      <xdr:rowOff>180955</xdr:rowOff>
    </xdr:to>
    <xdr:pic>
      <xdr:nvPicPr>
        <xdr:cNvPr id="8628" name="그림 8627" descr="(1)">
          <a:extLst>
            <a:ext uri="{FF2B5EF4-FFF2-40B4-BE49-F238E27FC236}">
              <a16:creationId xmlns:a16="http://schemas.microsoft.com/office/drawing/2014/main" id="{E3B67879-5475-483A-8D47-AE6D67B81815}"/>
            </a:ext>
          </a:extLst>
        </xdr:cNvPr>
        <xdr:cNvPicPr>
          <a:picLocks/>
        </xdr:cNvPicPr>
      </xdr:nvPicPr>
      <xdr:blipFill>
        <a:blip xmlns:r="http://schemas.openxmlformats.org/officeDocument/2006/relationships" r:embed="rId63">
          <a:alphaModFix amt="45000"/>
        </a:blip>
        <a:stretch>
          <a:fillRect/>
        </a:stretch>
      </xdr:blipFill>
      <xdr:spPr>
        <a:xfrm>
          <a:off x="11087100" y="175450500"/>
          <a:ext cx="161905" cy="161905"/>
        </a:xfrm>
        <a:prstGeom prst="rect">
          <a:avLst/>
        </a:prstGeom>
      </xdr:spPr>
    </xdr:pic>
    <xdr:clientData/>
  </xdr:twoCellAnchor>
  <xdr:twoCellAnchor>
    <xdr:from>
      <xdr:col>5</xdr:col>
      <xdr:colOff>57150</xdr:colOff>
      <xdr:row>440</xdr:row>
      <xdr:rowOff>19050</xdr:rowOff>
    </xdr:from>
    <xdr:to>
      <xdr:col>5</xdr:col>
      <xdr:colOff>219055</xdr:colOff>
      <xdr:row>440</xdr:row>
      <xdr:rowOff>180955</xdr:rowOff>
    </xdr:to>
    <xdr:pic>
      <xdr:nvPicPr>
        <xdr:cNvPr id="8629" name="그림 8628" descr="1">
          <a:extLst>
            <a:ext uri="{FF2B5EF4-FFF2-40B4-BE49-F238E27FC236}">
              <a16:creationId xmlns:a16="http://schemas.microsoft.com/office/drawing/2014/main" id="{F4F59FCA-8605-4504-90BF-7EC1C6CE8A6F}"/>
            </a:ext>
          </a:extLst>
        </xdr:cNvPr>
        <xdr:cNvPicPr>
          <a:picLocks/>
        </xdr:cNvPicPr>
      </xdr:nvPicPr>
      <xdr:blipFill>
        <a:blip xmlns:r="http://schemas.openxmlformats.org/officeDocument/2006/relationships" r:embed="rId62">
          <a:alphaModFix amt="45000"/>
        </a:blip>
        <a:stretch>
          <a:fillRect/>
        </a:stretch>
      </xdr:blipFill>
      <xdr:spPr>
        <a:xfrm>
          <a:off x="10972800" y="176898300"/>
          <a:ext cx="161905" cy="161905"/>
        </a:xfrm>
        <a:prstGeom prst="rect">
          <a:avLst/>
        </a:prstGeom>
      </xdr:spPr>
    </xdr:pic>
    <xdr:clientData/>
  </xdr:twoCellAnchor>
  <xdr:twoCellAnchor>
    <xdr:from>
      <xdr:col>5</xdr:col>
      <xdr:colOff>57150</xdr:colOff>
      <xdr:row>447</xdr:row>
      <xdr:rowOff>19050</xdr:rowOff>
    </xdr:from>
    <xdr:to>
      <xdr:col>5</xdr:col>
      <xdr:colOff>219055</xdr:colOff>
      <xdr:row>447</xdr:row>
      <xdr:rowOff>180955</xdr:rowOff>
    </xdr:to>
    <xdr:pic>
      <xdr:nvPicPr>
        <xdr:cNvPr id="8630" name="그림 8629" descr="1">
          <a:extLst>
            <a:ext uri="{FF2B5EF4-FFF2-40B4-BE49-F238E27FC236}">
              <a16:creationId xmlns:a16="http://schemas.microsoft.com/office/drawing/2014/main" id="{8D00517D-31B7-494A-961A-F75F4D0A1D9F}"/>
            </a:ext>
          </a:extLst>
        </xdr:cNvPr>
        <xdr:cNvPicPr>
          <a:picLocks/>
        </xdr:cNvPicPr>
      </xdr:nvPicPr>
      <xdr:blipFill>
        <a:blip xmlns:r="http://schemas.openxmlformats.org/officeDocument/2006/relationships" r:embed="rId62">
          <a:alphaModFix amt="45000"/>
        </a:blip>
        <a:stretch>
          <a:fillRect/>
        </a:stretch>
      </xdr:blipFill>
      <xdr:spPr>
        <a:xfrm>
          <a:off x="10972800" y="178165125"/>
          <a:ext cx="161905" cy="161905"/>
        </a:xfrm>
        <a:prstGeom prst="rect">
          <a:avLst/>
        </a:prstGeom>
      </xdr:spPr>
    </xdr:pic>
    <xdr:clientData/>
  </xdr:twoCellAnchor>
  <xdr:twoCellAnchor>
    <xdr:from>
      <xdr:col>5</xdr:col>
      <xdr:colOff>171450</xdr:colOff>
      <xdr:row>477</xdr:row>
      <xdr:rowOff>19050</xdr:rowOff>
    </xdr:from>
    <xdr:to>
      <xdr:col>5</xdr:col>
      <xdr:colOff>333355</xdr:colOff>
      <xdr:row>477</xdr:row>
      <xdr:rowOff>180955</xdr:rowOff>
    </xdr:to>
    <xdr:pic>
      <xdr:nvPicPr>
        <xdr:cNvPr id="8632" name="그림 8631" descr="(1)">
          <a:extLst>
            <a:ext uri="{FF2B5EF4-FFF2-40B4-BE49-F238E27FC236}">
              <a16:creationId xmlns:a16="http://schemas.microsoft.com/office/drawing/2014/main" id="{7223F7F2-6821-4F9B-9DD3-0BF38BD81E5A}"/>
            </a:ext>
          </a:extLst>
        </xdr:cNvPr>
        <xdr:cNvPicPr>
          <a:picLocks/>
        </xdr:cNvPicPr>
      </xdr:nvPicPr>
      <xdr:blipFill>
        <a:blip xmlns:r="http://schemas.openxmlformats.org/officeDocument/2006/relationships" r:embed="rId63">
          <a:alphaModFix amt="45000"/>
        </a:blip>
        <a:stretch>
          <a:fillRect/>
        </a:stretch>
      </xdr:blipFill>
      <xdr:spPr>
        <a:xfrm>
          <a:off x="11087100" y="201329925"/>
          <a:ext cx="161905" cy="161905"/>
        </a:xfrm>
        <a:prstGeom prst="rect">
          <a:avLst/>
        </a:prstGeom>
      </xdr:spPr>
    </xdr:pic>
    <xdr:clientData/>
  </xdr:twoCellAnchor>
  <xdr:twoCellAnchor>
    <xdr:from>
      <xdr:col>5</xdr:col>
      <xdr:colOff>171450</xdr:colOff>
      <xdr:row>479</xdr:row>
      <xdr:rowOff>19062</xdr:rowOff>
    </xdr:from>
    <xdr:to>
      <xdr:col>5</xdr:col>
      <xdr:colOff>333355</xdr:colOff>
      <xdr:row>479</xdr:row>
      <xdr:rowOff>180967</xdr:rowOff>
    </xdr:to>
    <xdr:pic>
      <xdr:nvPicPr>
        <xdr:cNvPr id="8633" name="그림 8632" descr="(1)">
          <a:extLst>
            <a:ext uri="{FF2B5EF4-FFF2-40B4-BE49-F238E27FC236}">
              <a16:creationId xmlns:a16="http://schemas.microsoft.com/office/drawing/2014/main" id="{8C383EA2-7393-4664-AAD6-BB4C9E64E70B}"/>
            </a:ext>
          </a:extLst>
        </xdr:cNvPr>
        <xdr:cNvPicPr>
          <a:picLocks/>
        </xdr:cNvPicPr>
      </xdr:nvPicPr>
      <xdr:blipFill>
        <a:blip xmlns:r="http://schemas.openxmlformats.org/officeDocument/2006/relationships" r:embed="rId63">
          <a:alphaModFix amt="45000"/>
        </a:blip>
        <a:stretch>
          <a:fillRect/>
        </a:stretch>
      </xdr:blipFill>
      <xdr:spPr>
        <a:xfrm>
          <a:off x="11087100" y="201691887"/>
          <a:ext cx="161905" cy="161905"/>
        </a:xfrm>
        <a:prstGeom prst="rect">
          <a:avLst/>
        </a:prstGeom>
      </xdr:spPr>
    </xdr:pic>
    <xdr:clientData/>
  </xdr:twoCellAnchor>
  <xdr:twoCellAnchor>
    <xdr:from>
      <xdr:col>5</xdr:col>
      <xdr:colOff>171450</xdr:colOff>
      <xdr:row>483</xdr:row>
      <xdr:rowOff>19050</xdr:rowOff>
    </xdr:from>
    <xdr:to>
      <xdr:col>5</xdr:col>
      <xdr:colOff>333355</xdr:colOff>
      <xdr:row>483</xdr:row>
      <xdr:rowOff>180955</xdr:rowOff>
    </xdr:to>
    <xdr:pic>
      <xdr:nvPicPr>
        <xdr:cNvPr id="8634" name="그림 8633" descr="(1)">
          <a:extLst>
            <a:ext uri="{FF2B5EF4-FFF2-40B4-BE49-F238E27FC236}">
              <a16:creationId xmlns:a16="http://schemas.microsoft.com/office/drawing/2014/main" id="{0271A030-CA62-47DB-8652-A0994642B9B9}"/>
            </a:ext>
          </a:extLst>
        </xdr:cNvPr>
        <xdr:cNvPicPr>
          <a:picLocks/>
        </xdr:cNvPicPr>
      </xdr:nvPicPr>
      <xdr:blipFill>
        <a:blip xmlns:r="http://schemas.openxmlformats.org/officeDocument/2006/relationships" r:embed="rId63">
          <a:alphaModFix amt="45000"/>
        </a:blip>
        <a:stretch>
          <a:fillRect/>
        </a:stretch>
      </xdr:blipFill>
      <xdr:spPr>
        <a:xfrm>
          <a:off x="11087100" y="202415775"/>
          <a:ext cx="161905" cy="161905"/>
        </a:xfrm>
        <a:prstGeom prst="rect">
          <a:avLst/>
        </a:prstGeom>
      </xdr:spPr>
    </xdr:pic>
    <xdr:clientData/>
  </xdr:twoCellAnchor>
  <xdr:twoCellAnchor>
    <xdr:from>
      <xdr:col>5</xdr:col>
      <xdr:colOff>171450</xdr:colOff>
      <xdr:row>485</xdr:row>
      <xdr:rowOff>19050</xdr:rowOff>
    </xdr:from>
    <xdr:to>
      <xdr:col>5</xdr:col>
      <xdr:colOff>333355</xdr:colOff>
      <xdr:row>485</xdr:row>
      <xdr:rowOff>180955</xdr:rowOff>
    </xdr:to>
    <xdr:pic>
      <xdr:nvPicPr>
        <xdr:cNvPr id="8635" name="그림 8634" descr="(1)">
          <a:extLst>
            <a:ext uri="{FF2B5EF4-FFF2-40B4-BE49-F238E27FC236}">
              <a16:creationId xmlns:a16="http://schemas.microsoft.com/office/drawing/2014/main" id="{9C0F4D09-A85A-4F65-8E77-CC0034CF53AE}"/>
            </a:ext>
          </a:extLst>
        </xdr:cNvPr>
        <xdr:cNvPicPr>
          <a:picLocks/>
        </xdr:cNvPicPr>
      </xdr:nvPicPr>
      <xdr:blipFill>
        <a:blip xmlns:r="http://schemas.openxmlformats.org/officeDocument/2006/relationships" r:embed="rId63">
          <a:alphaModFix amt="45000"/>
        </a:blip>
        <a:stretch>
          <a:fillRect/>
        </a:stretch>
      </xdr:blipFill>
      <xdr:spPr>
        <a:xfrm>
          <a:off x="11087100" y="202777725"/>
          <a:ext cx="161905" cy="161905"/>
        </a:xfrm>
        <a:prstGeom prst="rect">
          <a:avLst/>
        </a:prstGeom>
      </xdr:spPr>
    </xdr:pic>
    <xdr:clientData/>
  </xdr:twoCellAnchor>
  <xdr:twoCellAnchor>
    <xdr:from>
      <xdr:col>5</xdr:col>
      <xdr:colOff>171450</xdr:colOff>
      <xdr:row>489</xdr:row>
      <xdr:rowOff>19050</xdr:rowOff>
    </xdr:from>
    <xdr:to>
      <xdr:col>5</xdr:col>
      <xdr:colOff>333355</xdr:colOff>
      <xdr:row>489</xdr:row>
      <xdr:rowOff>180955</xdr:rowOff>
    </xdr:to>
    <xdr:pic>
      <xdr:nvPicPr>
        <xdr:cNvPr id="8636" name="그림 8635" descr="(1)">
          <a:extLst>
            <a:ext uri="{FF2B5EF4-FFF2-40B4-BE49-F238E27FC236}">
              <a16:creationId xmlns:a16="http://schemas.microsoft.com/office/drawing/2014/main" id="{FA4A135C-D92D-4F38-A61C-C227842B8F56}"/>
            </a:ext>
          </a:extLst>
        </xdr:cNvPr>
        <xdr:cNvPicPr>
          <a:picLocks/>
        </xdr:cNvPicPr>
      </xdr:nvPicPr>
      <xdr:blipFill>
        <a:blip xmlns:r="http://schemas.openxmlformats.org/officeDocument/2006/relationships" r:embed="rId63">
          <a:alphaModFix amt="45000"/>
        </a:blip>
        <a:stretch>
          <a:fillRect/>
        </a:stretch>
      </xdr:blipFill>
      <xdr:spPr>
        <a:xfrm>
          <a:off x="11087100" y="203501625"/>
          <a:ext cx="161905" cy="161905"/>
        </a:xfrm>
        <a:prstGeom prst="rect">
          <a:avLst/>
        </a:prstGeom>
      </xdr:spPr>
    </xdr:pic>
    <xdr:clientData/>
  </xdr:twoCellAnchor>
  <xdr:twoCellAnchor>
    <xdr:from>
      <xdr:col>5</xdr:col>
      <xdr:colOff>171450</xdr:colOff>
      <xdr:row>491</xdr:row>
      <xdr:rowOff>19050</xdr:rowOff>
    </xdr:from>
    <xdr:to>
      <xdr:col>5</xdr:col>
      <xdr:colOff>333355</xdr:colOff>
      <xdr:row>491</xdr:row>
      <xdr:rowOff>180955</xdr:rowOff>
    </xdr:to>
    <xdr:pic>
      <xdr:nvPicPr>
        <xdr:cNvPr id="8637" name="그림 8636" descr="(1)">
          <a:extLst>
            <a:ext uri="{FF2B5EF4-FFF2-40B4-BE49-F238E27FC236}">
              <a16:creationId xmlns:a16="http://schemas.microsoft.com/office/drawing/2014/main" id="{027CF03C-7DE3-45ED-BB96-EAACEA094943}"/>
            </a:ext>
          </a:extLst>
        </xdr:cNvPr>
        <xdr:cNvPicPr>
          <a:picLocks/>
        </xdr:cNvPicPr>
      </xdr:nvPicPr>
      <xdr:blipFill>
        <a:blip xmlns:r="http://schemas.openxmlformats.org/officeDocument/2006/relationships" r:embed="rId63">
          <a:alphaModFix amt="45000"/>
        </a:blip>
        <a:stretch>
          <a:fillRect/>
        </a:stretch>
      </xdr:blipFill>
      <xdr:spPr>
        <a:xfrm>
          <a:off x="11087100" y="203863575"/>
          <a:ext cx="161905" cy="161905"/>
        </a:xfrm>
        <a:prstGeom prst="rect">
          <a:avLst/>
        </a:prstGeom>
      </xdr:spPr>
    </xdr:pic>
    <xdr:clientData/>
  </xdr:twoCellAnchor>
  <xdr:twoCellAnchor>
    <xdr:from>
      <xdr:col>5</xdr:col>
      <xdr:colOff>171450</xdr:colOff>
      <xdr:row>495</xdr:row>
      <xdr:rowOff>19062</xdr:rowOff>
    </xdr:from>
    <xdr:to>
      <xdr:col>5</xdr:col>
      <xdr:colOff>333355</xdr:colOff>
      <xdr:row>495</xdr:row>
      <xdr:rowOff>180967</xdr:rowOff>
    </xdr:to>
    <xdr:pic>
      <xdr:nvPicPr>
        <xdr:cNvPr id="8638" name="그림 8637" descr="(1)">
          <a:extLst>
            <a:ext uri="{FF2B5EF4-FFF2-40B4-BE49-F238E27FC236}">
              <a16:creationId xmlns:a16="http://schemas.microsoft.com/office/drawing/2014/main" id="{DCA74A68-2AB5-465B-B542-2B7B54F16EFC}"/>
            </a:ext>
          </a:extLst>
        </xdr:cNvPr>
        <xdr:cNvPicPr>
          <a:picLocks/>
        </xdr:cNvPicPr>
      </xdr:nvPicPr>
      <xdr:blipFill>
        <a:blip xmlns:r="http://schemas.openxmlformats.org/officeDocument/2006/relationships" r:embed="rId63">
          <a:alphaModFix amt="45000"/>
        </a:blip>
        <a:stretch>
          <a:fillRect/>
        </a:stretch>
      </xdr:blipFill>
      <xdr:spPr>
        <a:xfrm>
          <a:off x="11087100" y="204587487"/>
          <a:ext cx="161905" cy="161905"/>
        </a:xfrm>
        <a:prstGeom prst="rect">
          <a:avLst/>
        </a:prstGeom>
      </xdr:spPr>
    </xdr:pic>
    <xdr:clientData/>
  </xdr:twoCellAnchor>
  <xdr:twoCellAnchor>
    <xdr:from>
      <xdr:col>5</xdr:col>
      <xdr:colOff>171450</xdr:colOff>
      <xdr:row>497</xdr:row>
      <xdr:rowOff>19038</xdr:rowOff>
    </xdr:from>
    <xdr:to>
      <xdr:col>5</xdr:col>
      <xdr:colOff>333355</xdr:colOff>
      <xdr:row>497</xdr:row>
      <xdr:rowOff>180943</xdr:rowOff>
    </xdr:to>
    <xdr:pic>
      <xdr:nvPicPr>
        <xdr:cNvPr id="8639" name="그림 8638" descr="(1)">
          <a:extLst>
            <a:ext uri="{FF2B5EF4-FFF2-40B4-BE49-F238E27FC236}">
              <a16:creationId xmlns:a16="http://schemas.microsoft.com/office/drawing/2014/main" id="{EC831AC5-9284-4FF6-B4B6-4E5DAAE83396}"/>
            </a:ext>
          </a:extLst>
        </xdr:cNvPr>
        <xdr:cNvPicPr>
          <a:picLocks/>
        </xdr:cNvPicPr>
      </xdr:nvPicPr>
      <xdr:blipFill>
        <a:blip xmlns:r="http://schemas.openxmlformats.org/officeDocument/2006/relationships" r:embed="rId63">
          <a:alphaModFix amt="45000"/>
        </a:blip>
        <a:stretch>
          <a:fillRect/>
        </a:stretch>
      </xdr:blipFill>
      <xdr:spPr>
        <a:xfrm>
          <a:off x="11087100" y="204949413"/>
          <a:ext cx="161905" cy="161905"/>
        </a:xfrm>
        <a:prstGeom prst="rect">
          <a:avLst/>
        </a:prstGeom>
      </xdr:spPr>
    </xdr:pic>
    <xdr:clientData/>
  </xdr:twoCellAnchor>
  <xdr:twoCellAnchor>
    <xdr:from>
      <xdr:col>5</xdr:col>
      <xdr:colOff>171450</xdr:colOff>
      <xdr:row>593</xdr:row>
      <xdr:rowOff>19050</xdr:rowOff>
    </xdr:from>
    <xdr:to>
      <xdr:col>5</xdr:col>
      <xdr:colOff>333355</xdr:colOff>
      <xdr:row>593</xdr:row>
      <xdr:rowOff>180955</xdr:rowOff>
    </xdr:to>
    <xdr:pic>
      <xdr:nvPicPr>
        <xdr:cNvPr id="8640" name="그림 8639" descr="(1)">
          <a:extLst>
            <a:ext uri="{FF2B5EF4-FFF2-40B4-BE49-F238E27FC236}">
              <a16:creationId xmlns:a16="http://schemas.microsoft.com/office/drawing/2014/main" id="{2E223DD0-283E-4E3D-92C1-F39BF9B58BC1}"/>
            </a:ext>
          </a:extLst>
        </xdr:cNvPr>
        <xdr:cNvPicPr>
          <a:picLocks/>
        </xdr:cNvPicPr>
      </xdr:nvPicPr>
      <xdr:blipFill>
        <a:blip xmlns:r="http://schemas.openxmlformats.org/officeDocument/2006/relationships" r:embed="rId63">
          <a:alphaModFix amt="45000"/>
        </a:blip>
        <a:stretch>
          <a:fillRect/>
        </a:stretch>
      </xdr:blipFill>
      <xdr:spPr>
        <a:xfrm>
          <a:off x="11087100" y="257432175"/>
          <a:ext cx="161905" cy="161905"/>
        </a:xfrm>
        <a:prstGeom prst="rect">
          <a:avLst/>
        </a:prstGeom>
      </xdr:spPr>
    </xdr:pic>
    <xdr:clientData/>
  </xdr:twoCellAnchor>
  <xdr:twoCellAnchor>
    <xdr:from>
      <xdr:col>5</xdr:col>
      <xdr:colOff>171450</xdr:colOff>
      <xdr:row>596</xdr:row>
      <xdr:rowOff>19050</xdr:rowOff>
    </xdr:from>
    <xdr:to>
      <xdr:col>5</xdr:col>
      <xdr:colOff>333355</xdr:colOff>
      <xdr:row>596</xdr:row>
      <xdr:rowOff>180955</xdr:rowOff>
    </xdr:to>
    <xdr:pic>
      <xdr:nvPicPr>
        <xdr:cNvPr id="8641" name="그림 8640" descr="(1)">
          <a:extLst>
            <a:ext uri="{FF2B5EF4-FFF2-40B4-BE49-F238E27FC236}">
              <a16:creationId xmlns:a16="http://schemas.microsoft.com/office/drawing/2014/main" id="{1C94AA10-B1B5-4ADF-A640-DEBC7DC32234}"/>
            </a:ext>
          </a:extLst>
        </xdr:cNvPr>
        <xdr:cNvPicPr>
          <a:picLocks/>
        </xdr:cNvPicPr>
      </xdr:nvPicPr>
      <xdr:blipFill>
        <a:blip xmlns:r="http://schemas.openxmlformats.org/officeDocument/2006/relationships" r:embed="rId63">
          <a:alphaModFix amt="45000"/>
        </a:blip>
        <a:stretch>
          <a:fillRect/>
        </a:stretch>
      </xdr:blipFill>
      <xdr:spPr>
        <a:xfrm>
          <a:off x="11087100" y="257975100"/>
          <a:ext cx="161905" cy="161905"/>
        </a:xfrm>
        <a:prstGeom prst="rect">
          <a:avLst/>
        </a:prstGeom>
      </xdr:spPr>
    </xdr:pic>
    <xdr:clientData/>
  </xdr:twoCellAnchor>
  <xdr:twoCellAnchor>
    <xdr:from>
      <xdr:col>5</xdr:col>
      <xdr:colOff>171450</xdr:colOff>
      <xdr:row>599</xdr:row>
      <xdr:rowOff>19050</xdr:rowOff>
    </xdr:from>
    <xdr:to>
      <xdr:col>5</xdr:col>
      <xdr:colOff>333355</xdr:colOff>
      <xdr:row>599</xdr:row>
      <xdr:rowOff>180955</xdr:rowOff>
    </xdr:to>
    <xdr:pic>
      <xdr:nvPicPr>
        <xdr:cNvPr id="8642" name="그림 8641" descr="(1)">
          <a:extLst>
            <a:ext uri="{FF2B5EF4-FFF2-40B4-BE49-F238E27FC236}">
              <a16:creationId xmlns:a16="http://schemas.microsoft.com/office/drawing/2014/main" id="{BBF3E23D-82E5-463A-AB68-8FBD7BA91E63}"/>
            </a:ext>
          </a:extLst>
        </xdr:cNvPr>
        <xdr:cNvPicPr>
          <a:picLocks/>
        </xdr:cNvPicPr>
      </xdr:nvPicPr>
      <xdr:blipFill>
        <a:blip xmlns:r="http://schemas.openxmlformats.org/officeDocument/2006/relationships" r:embed="rId63">
          <a:alphaModFix amt="45000"/>
        </a:blip>
        <a:stretch>
          <a:fillRect/>
        </a:stretch>
      </xdr:blipFill>
      <xdr:spPr>
        <a:xfrm>
          <a:off x="11087100" y="258518025"/>
          <a:ext cx="161905" cy="161905"/>
        </a:xfrm>
        <a:prstGeom prst="rect">
          <a:avLst/>
        </a:prstGeom>
      </xdr:spPr>
    </xdr:pic>
    <xdr:clientData/>
  </xdr:twoCellAnchor>
  <xdr:twoCellAnchor>
    <xdr:from>
      <xdr:col>5</xdr:col>
      <xdr:colOff>171450</xdr:colOff>
      <xdr:row>702</xdr:row>
      <xdr:rowOff>19050</xdr:rowOff>
    </xdr:from>
    <xdr:to>
      <xdr:col>5</xdr:col>
      <xdr:colOff>333355</xdr:colOff>
      <xdr:row>702</xdr:row>
      <xdr:rowOff>180955</xdr:rowOff>
    </xdr:to>
    <xdr:pic>
      <xdr:nvPicPr>
        <xdr:cNvPr id="8643" name="그림 8642" descr="(1)">
          <a:extLst>
            <a:ext uri="{FF2B5EF4-FFF2-40B4-BE49-F238E27FC236}">
              <a16:creationId xmlns:a16="http://schemas.microsoft.com/office/drawing/2014/main" id="{A4766865-F18B-4CE9-893F-52CBFD951C3E}"/>
            </a:ext>
          </a:extLst>
        </xdr:cNvPr>
        <xdr:cNvPicPr>
          <a:picLocks/>
        </xdr:cNvPicPr>
      </xdr:nvPicPr>
      <xdr:blipFill>
        <a:blip xmlns:r="http://schemas.openxmlformats.org/officeDocument/2006/relationships" r:embed="rId63">
          <a:alphaModFix amt="45000"/>
        </a:blip>
        <a:stretch>
          <a:fillRect/>
        </a:stretch>
      </xdr:blipFill>
      <xdr:spPr>
        <a:xfrm>
          <a:off x="11087100" y="319144650"/>
          <a:ext cx="161905" cy="161905"/>
        </a:xfrm>
        <a:prstGeom prst="rect">
          <a:avLst/>
        </a:prstGeom>
      </xdr:spPr>
    </xdr:pic>
    <xdr:clientData/>
  </xdr:twoCellAnchor>
  <xdr:twoCellAnchor>
    <xdr:from>
      <xdr:col>5</xdr:col>
      <xdr:colOff>171450</xdr:colOff>
      <xdr:row>705</xdr:row>
      <xdr:rowOff>19025</xdr:rowOff>
    </xdr:from>
    <xdr:to>
      <xdr:col>5</xdr:col>
      <xdr:colOff>333355</xdr:colOff>
      <xdr:row>705</xdr:row>
      <xdr:rowOff>180930</xdr:rowOff>
    </xdr:to>
    <xdr:pic>
      <xdr:nvPicPr>
        <xdr:cNvPr id="8644" name="그림 8643" descr="(1)">
          <a:extLst>
            <a:ext uri="{FF2B5EF4-FFF2-40B4-BE49-F238E27FC236}">
              <a16:creationId xmlns:a16="http://schemas.microsoft.com/office/drawing/2014/main" id="{782D28A6-376C-47EA-8A1C-55F23C9E723B}"/>
            </a:ext>
          </a:extLst>
        </xdr:cNvPr>
        <xdr:cNvPicPr>
          <a:picLocks/>
        </xdr:cNvPicPr>
      </xdr:nvPicPr>
      <xdr:blipFill>
        <a:blip xmlns:r="http://schemas.openxmlformats.org/officeDocument/2006/relationships" r:embed="rId63">
          <a:alphaModFix amt="45000"/>
        </a:blip>
        <a:stretch>
          <a:fillRect/>
        </a:stretch>
      </xdr:blipFill>
      <xdr:spPr>
        <a:xfrm>
          <a:off x="11087100" y="319687550"/>
          <a:ext cx="161905" cy="161905"/>
        </a:xfrm>
        <a:prstGeom prst="rect">
          <a:avLst/>
        </a:prstGeom>
      </xdr:spPr>
    </xdr:pic>
    <xdr:clientData/>
  </xdr:twoCellAnchor>
  <xdr:twoCellAnchor>
    <xdr:from>
      <xdr:col>5</xdr:col>
      <xdr:colOff>171450</xdr:colOff>
      <xdr:row>708</xdr:row>
      <xdr:rowOff>19050</xdr:rowOff>
    </xdr:from>
    <xdr:to>
      <xdr:col>5</xdr:col>
      <xdr:colOff>333355</xdr:colOff>
      <xdr:row>708</xdr:row>
      <xdr:rowOff>180955</xdr:rowOff>
    </xdr:to>
    <xdr:pic>
      <xdr:nvPicPr>
        <xdr:cNvPr id="8645" name="그림 8644" descr="(1)">
          <a:extLst>
            <a:ext uri="{FF2B5EF4-FFF2-40B4-BE49-F238E27FC236}">
              <a16:creationId xmlns:a16="http://schemas.microsoft.com/office/drawing/2014/main" id="{92E7CD9A-947F-4339-9638-B45177035DC0}"/>
            </a:ext>
          </a:extLst>
        </xdr:cNvPr>
        <xdr:cNvPicPr>
          <a:picLocks/>
        </xdr:cNvPicPr>
      </xdr:nvPicPr>
      <xdr:blipFill>
        <a:blip xmlns:r="http://schemas.openxmlformats.org/officeDocument/2006/relationships" r:embed="rId63">
          <a:alphaModFix amt="45000"/>
        </a:blip>
        <a:stretch>
          <a:fillRect/>
        </a:stretch>
      </xdr:blipFill>
      <xdr:spPr>
        <a:xfrm>
          <a:off x="11087100" y="320230500"/>
          <a:ext cx="161905" cy="161905"/>
        </a:xfrm>
        <a:prstGeom prst="rect">
          <a:avLst/>
        </a:prstGeom>
      </xdr:spPr>
    </xdr:pic>
    <xdr:clientData/>
  </xdr:twoCellAnchor>
  <xdr:twoCellAnchor>
    <xdr:from>
      <xdr:col>5</xdr:col>
      <xdr:colOff>171450</xdr:colOff>
      <xdr:row>711</xdr:row>
      <xdr:rowOff>19050</xdr:rowOff>
    </xdr:from>
    <xdr:to>
      <xdr:col>5</xdr:col>
      <xdr:colOff>333355</xdr:colOff>
      <xdr:row>711</xdr:row>
      <xdr:rowOff>180955</xdr:rowOff>
    </xdr:to>
    <xdr:pic>
      <xdr:nvPicPr>
        <xdr:cNvPr id="8646" name="그림 8645" descr="(1)">
          <a:extLst>
            <a:ext uri="{FF2B5EF4-FFF2-40B4-BE49-F238E27FC236}">
              <a16:creationId xmlns:a16="http://schemas.microsoft.com/office/drawing/2014/main" id="{D7D94D49-ED1C-448E-A7DC-E01418347399}"/>
            </a:ext>
          </a:extLst>
        </xdr:cNvPr>
        <xdr:cNvPicPr>
          <a:picLocks/>
        </xdr:cNvPicPr>
      </xdr:nvPicPr>
      <xdr:blipFill>
        <a:blip xmlns:r="http://schemas.openxmlformats.org/officeDocument/2006/relationships" r:embed="rId63">
          <a:alphaModFix amt="45000"/>
        </a:blip>
        <a:stretch>
          <a:fillRect/>
        </a:stretch>
      </xdr:blipFill>
      <xdr:spPr>
        <a:xfrm>
          <a:off x="11087100" y="320773425"/>
          <a:ext cx="161905" cy="161905"/>
        </a:xfrm>
        <a:prstGeom prst="rect">
          <a:avLst/>
        </a:prstGeom>
      </xdr:spPr>
    </xdr:pic>
    <xdr:clientData/>
  </xdr:twoCellAnchor>
  <xdr:twoCellAnchor>
    <xdr:from>
      <xdr:col>5</xdr:col>
      <xdr:colOff>171450</xdr:colOff>
      <xdr:row>714</xdr:row>
      <xdr:rowOff>19050</xdr:rowOff>
    </xdr:from>
    <xdr:to>
      <xdr:col>5</xdr:col>
      <xdr:colOff>333355</xdr:colOff>
      <xdr:row>714</xdr:row>
      <xdr:rowOff>180955</xdr:rowOff>
    </xdr:to>
    <xdr:pic>
      <xdr:nvPicPr>
        <xdr:cNvPr id="8647" name="그림 8646" descr="(1)">
          <a:extLst>
            <a:ext uri="{FF2B5EF4-FFF2-40B4-BE49-F238E27FC236}">
              <a16:creationId xmlns:a16="http://schemas.microsoft.com/office/drawing/2014/main" id="{FAE4E6EE-D37B-4010-B254-45F8D77BE38F}"/>
            </a:ext>
          </a:extLst>
        </xdr:cNvPr>
        <xdr:cNvPicPr>
          <a:picLocks/>
        </xdr:cNvPicPr>
      </xdr:nvPicPr>
      <xdr:blipFill>
        <a:blip xmlns:r="http://schemas.openxmlformats.org/officeDocument/2006/relationships" r:embed="rId63">
          <a:alphaModFix amt="45000"/>
        </a:blip>
        <a:stretch>
          <a:fillRect/>
        </a:stretch>
      </xdr:blipFill>
      <xdr:spPr>
        <a:xfrm>
          <a:off x="11087100" y="321316350"/>
          <a:ext cx="161905" cy="161905"/>
        </a:xfrm>
        <a:prstGeom prst="rect">
          <a:avLst/>
        </a:prstGeom>
      </xdr:spPr>
    </xdr:pic>
    <xdr:clientData/>
  </xdr:twoCellAnchor>
  <xdr:twoCellAnchor>
    <xdr:from>
      <xdr:col>5</xdr:col>
      <xdr:colOff>171450</xdr:colOff>
      <xdr:row>717</xdr:row>
      <xdr:rowOff>19050</xdr:rowOff>
    </xdr:from>
    <xdr:to>
      <xdr:col>5</xdr:col>
      <xdr:colOff>333355</xdr:colOff>
      <xdr:row>717</xdr:row>
      <xdr:rowOff>180955</xdr:rowOff>
    </xdr:to>
    <xdr:pic>
      <xdr:nvPicPr>
        <xdr:cNvPr id="8648" name="그림 8647" descr="(1)">
          <a:extLst>
            <a:ext uri="{FF2B5EF4-FFF2-40B4-BE49-F238E27FC236}">
              <a16:creationId xmlns:a16="http://schemas.microsoft.com/office/drawing/2014/main" id="{538D3D8D-193A-465A-A2CE-E25CB8C558D5}"/>
            </a:ext>
          </a:extLst>
        </xdr:cNvPr>
        <xdr:cNvPicPr>
          <a:picLocks/>
        </xdr:cNvPicPr>
      </xdr:nvPicPr>
      <xdr:blipFill>
        <a:blip xmlns:r="http://schemas.openxmlformats.org/officeDocument/2006/relationships" r:embed="rId63">
          <a:alphaModFix amt="45000"/>
        </a:blip>
        <a:stretch>
          <a:fillRect/>
        </a:stretch>
      </xdr:blipFill>
      <xdr:spPr>
        <a:xfrm>
          <a:off x="11087100" y="321859275"/>
          <a:ext cx="161905" cy="161905"/>
        </a:xfrm>
        <a:prstGeom prst="rect">
          <a:avLst/>
        </a:prstGeom>
      </xdr:spPr>
    </xdr:pic>
    <xdr:clientData/>
  </xdr:twoCellAnchor>
  <xdr:twoCellAnchor>
    <xdr:from>
      <xdr:col>5</xdr:col>
      <xdr:colOff>171450</xdr:colOff>
      <xdr:row>721</xdr:row>
      <xdr:rowOff>19050</xdr:rowOff>
    </xdr:from>
    <xdr:to>
      <xdr:col>5</xdr:col>
      <xdr:colOff>333355</xdr:colOff>
      <xdr:row>721</xdr:row>
      <xdr:rowOff>180955</xdr:rowOff>
    </xdr:to>
    <xdr:pic>
      <xdr:nvPicPr>
        <xdr:cNvPr id="8649" name="그림 8648" descr="(1)">
          <a:extLst>
            <a:ext uri="{FF2B5EF4-FFF2-40B4-BE49-F238E27FC236}">
              <a16:creationId xmlns:a16="http://schemas.microsoft.com/office/drawing/2014/main" id="{76A1E294-9C0C-4B0B-97E4-DCD2CBD9466A}"/>
            </a:ext>
          </a:extLst>
        </xdr:cNvPr>
        <xdr:cNvPicPr>
          <a:picLocks/>
        </xdr:cNvPicPr>
      </xdr:nvPicPr>
      <xdr:blipFill>
        <a:blip xmlns:r="http://schemas.openxmlformats.org/officeDocument/2006/relationships" r:embed="rId63">
          <a:alphaModFix amt="45000"/>
        </a:blip>
        <a:stretch>
          <a:fillRect/>
        </a:stretch>
      </xdr:blipFill>
      <xdr:spPr>
        <a:xfrm>
          <a:off x="11087100" y="322583175"/>
          <a:ext cx="161905" cy="161905"/>
        </a:xfrm>
        <a:prstGeom prst="rect">
          <a:avLst/>
        </a:prstGeom>
      </xdr:spPr>
    </xdr:pic>
    <xdr:clientData/>
  </xdr:twoCellAnchor>
  <xdr:twoCellAnchor>
    <xdr:from>
      <xdr:col>5</xdr:col>
      <xdr:colOff>171450</xdr:colOff>
      <xdr:row>725</xdr:row>
      <xdr:rowOff>19050</xdr:rowOff>
    </xdr:from>
    <xdr:to>
      <xdr:col>5</xdr:col>
      <xdr:colOff>333355</xdr:colOff>
      <xdr:row>725</xdr:row>
      <xdr:rowOff>180955</xdr:rowOff>
    </xdr:to>
    <xdr:pic>
      <xdr:nvPicPr>
        <xdr:cNvPr id="8650" name="그림 8649" descr="(1)">
          <a:extLst>
            <a:ext uri="{FF2B5EF4-FFF2-40B4-BE49-F238E27FC236}">
              <a16:creationId xmlns:a16="http://schemas.microsoft.com/office/drawing/2014/main" id="{854F2867-22E9-40EB-9103-A73975D9D341}"/>
            </a:ext>
          </a:extLst>
        </xdr:cNvPr>
        <xdr:cNvPicPr>
          <a:picLocks/>
        </xdr:cNvPicPr>
      </xdr:nvPicPr>
      <xdr:blipFill>
        <a:blip xmlns:r="http://schemas.openxmlformats.org/officeDocument/2006/relationships" r:embed="rId63">
          <a:alphaModFix amt="45000"/>
        </a:blip>
        <a:stretch>
          <a:fillRect/>
        </a:stretch>
      </xdr:blipFill>
      <xdr:spPr>
        <a:xfrm>
          <a:off x="11087100" y="323307075"/>
          <a:ext cx="161905" cy="161905"/>
        </a:xfrm>
        <a:prstGeom prst="rect">
          <a:avLst/>
        </a:prstGeom>
      </xdr:spPr>
    </xdr:pic>
    <xdr:clientData/>
  </xdr:twoCellAnchor>
  <xdr:twoCellAnchor>
    <xdr:from>
      <xdr:col>5</xdr:col>
      <xdr:colOff>171450</xdr:colOff>
      <xdr:row>728</xdr:row>
      <xdr:rowOff>19050</xdr:rowOff>
    </xdr:from>
    <xdr:to>
      <xdr:col>5</xdr:col>
      <xdr:colOff>333355</xdr:colOff>
      <xdr:row>728</xdr:row>
      <xdr:rowOff>180955</xdr:rowOff>
    </xdr:to>
    <xdr:pic>
      <xdr:nvPicPr>
        <xdr:cNvPr id="8651" name="그림 8650" descr="(1)">
          <a:extLst>
            <a:ext uri="{FF2B5EF4-FFF2-40B4-BE49-F238E27FC236}">
              <a16:creationId xmlns:a16="http://schemas.microsoft.com/office/drawing/2014/main" id="{525BE43E-9DE2-4CBE-B6F0-5D026626BB24}"/>
            </a:ext>
          </a:extLst>
        </xdr:cNvPr>
        <xdr:cNvPicPr>
          <a:picLocks/>
        </xdr:cNvPicPr>
      </xdr:nvPicPr>
      <xdr:blipFill>
        <a:blip xmlns:r="http://schemas.openxmlformats.org/officeDocument/2006/relationships" r:embed="rId63">
          <a:alphaModFix amt="45000"/>
        </a:blip>
        <a:stretch>
          <a:fillRect/>
        </a:stretch>
      </xdr:blipFill>
      <xdr:spPr>
        <a:xfrm>
          <a:off x="11087100" y="323850000"/>
          <a:ext cx="161905" cy="161905"/>
        </a:xfrm>
        <a:prstGeom prst="rect">
          <a:avLst/>
        </a:prstGeom>
      </xdr:spPr>
    </xdr:pic>
    <xdr:clientData/>
  </xdr:twoCellAnchor>
  <xdr:twoCellAnchor>
    <xdr:from>
      <xdr:col>5</xdr:col>
      <xdr:colOff>171450</xdr:colOff>
      <xdr:row>731</xdr:row>
      <xdr:rowOff>19075</xdr:rowOff>
    </xdr:from>
    <xdr:to>
      <xdr:col>5</xdr:col>
      <xdr:colOff>333355</xdr:colOff>
      <xdr:row>732</xdr:row>
      <xdr:rowOff>5</xdr:rowOff>
    </xdr:to>
    <xdr:pic>
      <xdr:nvPicPr>
        <xdr:cNvPr id="8652" name="그림 8651" descr="(1)">
          <a:extLst>
            <a:ext uri="{FF2B5EF4-FFF2-40B4-BE49-F238E27FC236}">
              <a16:creationId xmlns:a16="http://schemas.microsoft.com/office/drawing/2014/main" id="{084FDCC9-F884-4953-9081-EAE78920C0F1}"/>
            </a:ext>
          </a:extLst>
        </xdr:cNvPr>
        <xdr:cNvPicPr>
          <a:picLocks/>
        </xdr:cNvPicPr>
      </xdr:nvPicPr>
      <xdr:blipFill>
        <a:blip xmlns:r="http://schemas.openxmlformats.org/officeDocument/2006/relationships" r:embed="rId63">
          <a:alphaModFix amt="45000"/>
        </a:blip>
        <a:stretch>
          <a:fillRect/>
        </a:stretch>
      </xdr:blipFill>
      <xdr:spPr>
        <a:xfrm>
          <a:off x="11087100" y="324392950"/>
          <a:ext cx="161905" cy="161905"/>
        </a:xfrm>
        <a:prstGeom prst="rect">
          <a:avLst/>
        </a:prstGeom>
      </xdr:spPr>
    </xdr:pic>
    <xdr:clientData/>
  </xdr:twoCellAnchor>
  <xdr:twoCellAnchor>
    <xdr:from>
      <xdr:col>5</xdr:col>
      <xdr:colOff>171450</xdr:colOff>
      <xdr:row>734</xdr:row>
      <xdr:rowOff>19050</xdr:rowOff>
    </xdr:from>
    <xdr:to>
      <xdr:col>5</xdr:col>
      <xdr:colOff>333355</xdr:colOff>
      <xdr:row>734</xdr:row>
      <xdr:rowOff>180955</xdr:rowOff>
    </xdr:to>
    <xdr:pic>
      <xdr:nvPicPr>
        <xdr:cNvPr id="8653" name="그림 8652" descr="(1)">
          <a:extLst>
            <a:ext uri="{FF2B5EF4-FFF2-40B4-BE49-F238E27FC236}">
              <a16:creationId xmlns:a16="http://schemas.microsoft.com/office/drawing/2014/main" id="{19EFDFC8-8CE9-4679-A544-BDF0BB23BB83}"/>
            </a:ext>
          </a:extLst>
        </xdr:cNvPr>
        <xdr:cNvPicPr>
          <a:picLocks/>
        </xdr:cNvPicPr>
      </xdr:nvPicPr>
      <xdr:blipFill>
        <a:blip xmlns:r="http://schemas.openxmlformats.org/officeDocument/2006/relationships" r:embed="rId63">
          <a:alphaModFix amt="45000"/>
        </a:blip>
        <a:stretch>
          <a:fillRect/>
        </a:stretch>
      </xdr:blipFill>
      <xdr:spPr>
        <a:xfrm>
          <a:off x="11087100" y="324935850"/>
          <a:ext cx="161905" cy="161905"/>
        </a:xfrm>
        <a:prstGeom prst="rect">
          <a:avLst/>
        </a:prstGeom>
      </xdr:spPr>
    </xdr:pic>
    <xdr:clientData/>
  </xdr:twoCellAnchor>
  <xdr:twoCellAnchor>
    <xdr:from>
      <xdr:col>5</xdr:col>
      <xdr:colOff>57150</xdr:colOff>
      <xdr:row>739</xdr:row>
      <xdr:rowOff>19050</xdr:rowOff>
    </xdr:from>
    <xdr:to>
      <xdr:col>5</xdr:col>
      <xdr:colOff>219055</xdr:colOff>
      <xdr:row>739</xdr:row>
      <xdr:rowOff>180955</xdr:rowOff>
    </xdr:to>
    <xdr:pic>
      <xdr:nvPicPr>
        <xdr:cNvPr id="8654" name="그림 8653" descr="1">
          <a:extLst>
            <a:ext uri="{FF2B5EF4-FFF2-40B4-BE49-F238E27FC236}">
              <a16:creationId xmlns:a16="http://schemas.microsoft.com/office/drawing/2014/main" id="{073C5AB0-70FB-41A2-9500-4955EC56B62B}"/>
            </a:ext>
          </a:extLst>
        </xdr:cNvPr>
        <xdr:cNvPicPr>
          <a:picLocks/>
        </xdr:cNvPicPr>
      </xdr:nvPicPr>
      <xdr:blipFill>
        <a:blip xmlns:r="http://schemas.openxmlformats.org/officeDocument/2006/relationships" r:embed="rId62">
          <a:alphaModFix amt="45000"/>
        </a:blip>
        <a:stretch>
          <a:fillRect/>
        </a:stretch>
      </xdr:blipFill>
      <xdr:spPr>
        <a:xfrm>
          <a:off x="10972800" y="325840725"/>
          <a:ext cx="161905" cy="161905"/>
        </a:xfrm>
        <a:prstGeom prst="rect">
          <a:avLst/>
        </a:prstGeom>
      </xdr:spPr>
    </xdr:pic>
    <xdr:clientData/>
  </xdr:twoCellAnchor>
  <xdr:twoCellAnchor>
    <xdr:from>
      <xdr:col>5</xdr:col>
      <xdr:colOff>57150</xdr:colOff>
      <xdr:row>745</xdr:row>
      <xdr:rowOff>19050</xdr:rowOff>
    </xdr:from>
    <xdr:to>
      <xdr:col>5</xdr:col>
      <xdr:colOff>219055</xdr:colOff>
      <xdr:row>745</xdr:row>
      <xdr:rowOff>180955</xdr:rowOff>
    </xdr:to>
    <xdr:pic>
      <xdr:nvPicPr>
        <xdr:cNvPr id="8655" name="그림 8654" descr="1">
          <a:extLst>
            <a:ext uri="{FF2B5EF4-FFF2-40B4-BE49-F238E27FC236}">
              <a16:creationId xmlns:a16="http://schemas.microsoft.com/office/drawing/2014/main" id="{7EE34A0F-4F54-4421-8D0C-91A9E1C58A29}"/>
            </a:ext>
          </a:extLst>
        </xdr:cNvPr>
        <xdr:cNvPicPr>
          <a:picLocks/>
        </xdr:cNvPicPr>
      </xdr:nvPicPr>
      <xdr:blipFill>
        <a:blip xmlns:r="http://schemas.openxmlformats.org/officeDocument/2006/relationships" r:embed="rId62">
          <a:alphaModFix amt="45000"/>
        </a:blip>
        <a:stretch>
          <a:fillRect/>
        </a:stretch>
      </xdr:blipFill>
      <xdr:spPr>
        <a:xfrm>
          <a:off x="10972800" y="326926575"/>
          <a:ext cx="161905" cy="161905"/>
        </a:xfrm>
        <a:prstGeom prst="rect">
          <a:avLst/>
        </a:prstGeom>
      </xdr:spPr>
    </xdr:pic>
    <xdr:clientData/>
  </xdr:twoCellAnchor>
  <xdr:twoCellAnchor>
    <xdr:from>
      <xdr:col>5</xdr:col>
      <xdr:colOff>171450</xdr:colOff>
      <xdr:row>777</xdr:row>
      <xdr:rowOff>19050</xdr:rowOff>
    </xdr:from>
    <xdr:to>
      <xdr:col>5</xdr:col>
      <xdr:colOff>333355</xdr:colOff>
      <xdr:row>777</xdr:row>
      <xdr:rowOff>180955</xdr:rowOff>
    </xdr:to>
    <xdr:pic>
      <xdr:nvPicPr>
        <xdr:cNvPr id="8657" name="그림 8656" descr="(1)">
          <a:extLst>
            <a:ext uri="{FF2B5EF4-FFF2-40B4-BE49-F238E27FC236}">
              <a16:creationId xmlns:a16="http://schemas.microsoft.com/office/drawing/2014/main" id="{77B2A16B-D217-490B-9735-5B1884A93E43}"/>
            </a:ext>
          </a:extLst>
        </xdr:cNvPr>
        <xdr:cNvPicPr>
          <a:picLocks/>
        </xdr:cNvPicPr>
      </xdr:nvPicPr>
      <xdr:blipFill>
        <a:blip xmlns:r="http://schemas.openxmlformats.org/officeDocument/2006/relationships" r:embed="rId63">
          <a:alphaModFix amt="45000"/>
        </a:blip>
        <a:stretch>
          <a:fillRect/>
        </a:stretch>
      </xdr:blipFill>
      <xdr:spPr>
        <a:xfrm>
          <a:off x="11087100" y="354253800"/>
          <a:ext cx="161905" cy="161905"/>
        </a:xfrm>
        <a:prstGeom prst="rect">
          <a:avLst/>
        </a:prstGeom>
      </xdr:spPr>
    </xdr:pic>
    <xdr:clientData/>
  </xdr:twoCellAnchor>
  <xdr:twoCellAnchor>
    <xdr:from>
      <xdr:col>5</xdr:col>
      <xdr:colOff>171450</xdr:colOff>
      <xdr:row>781</xdr:row>
      <xdr:rowOff>19050</xdr:rowOff>
    </xdr:from>
    <xdr:to>
      <xdr:col>5</xdr:col>
      <xdr:colOff>333355</xdr:colOff>
      <xdr:row>781</xdr:row>
      <xdr:rowOff>180955</xdr:rowOff>
    </xdr:to>
    <xdr:pic>
      <xdr:nvPicPr>
        <xdr:cNvPr id="8658" name="그림 8657" descr="(1)">
          <a:extLst>
            <a:ext uri="{FF2B5EF4-FFF2-40B4-BE49-F238E27FC236}">
              <a16:creationId xmlns:a16="http://schemas.microsoft.com/office/drawing/2014/main" id="{3434D59C-B5CC-4EB4-ABF5-ADFA47A54CB2}"/>
            </a:ext>
          </a:extLst>
        </xdr:cNvPr>
        <xdr:cNvPicPr>
          <a:picLocks/>
        </xdr:cNvPicPr>
      </xdr:nvPicPr>
      <xdr:blipFill>
        <a:blip xmlns:r="http://schemas.openxmlformats.org/officeDocument/2006/relationships" r:embed="rId63">
          <a:alphaModFix amt="45000"/>
        </a:blip>
        <a:stretch>
          <a:fillRect/>
        </a:stretch>
      </xdr:blipFill>
      <xdr:spPr>
        <a:xfrm>
          <a:off x="11087100" y="354977700"/>
          <a:ext cx="161905" cy="161905"/>
        </a:xfrm>
        <a:prstGeom prst="rect">
          <a:avLst/>
        </a:prstGeom>
      </xdr:spPr>
    </xdr:pic>
    <xdr:clientData/>
  </xdr:twoCellAnchor>
  <xdr:twoCellAnchor>
    <xdr:from>
      <xdr:col>5</xdr:col>
      <xdr:colOff>171450</xdr:colOff>
      <xdr:row>980</xdr:row>
      <xdr:rowOff>19050</xdr:rowOff>
    </xdr:from>
    <xdr:to>
      <xdr:col>5</xdr:col>
      <xdr:colOff>333355</xdr:colOff>
      <xdr:row>980</xdr:row>
      <xdr:rowOff>180955</xdr:rowOff>
    </xdr:to>
    <xdr:pic>
      <xdr:nvPicPr>
        <xdr:cNvPr id="8659" name="그림 8658" descr="(1)">
          <a:extLst>
            <a:ext uri="{FF2B5EF4-FFF2-40B4-BE49-F238E27FC236}">
              <a16:creationId xmlns:a16="http://schemas.microsoft.com/office/drawing/2014/main" id="{BFE4DDC1-A2D6-49E2-8B99-728BAE35179C}"/>
            </a:ext>
          </a:extLst>
        </xdr:cNvPr>
        <xdr:cNvPicPr>
          <a:picLocks/>
        </xdr:cNvPicPr>
      </xdr:nvPicPr>
      <xdr:blipFill>
        <a:blip xmlns:r="http://schemas.openxmlformats.org/officeDocument/2006/relationships" r:embed="rId63">
          <a:alphaModFix amt="45000"/>
        </a:blip>
        <a:stretch>
          <a:fillRect/>
        </a:stretch>
      </xdr:blipFill>
      <xdr:spPr>
        <a:xfrm>
          <a:off x="11087100" y="431168175"/>
          <a:ext cx="161905" cy="161905"/>
        </a:xfrm>
        <a:prstGeom prst="rect">
          <a:avLst/>
        </a:prstGeom>
      </xdr:spPr>
    </xdr:pic>
    <xdr:clientData/>
  </xdr:twoCellAnchor>
  <xdr:twoCellAnchor>
    <xdr:from>
      <xdr:col>5</xdr:col>
      <xdr:colOff>171450</xdr:colOff>
      <xdr:row>983</xdr:row>
      <xdr:rowOff>19050</xdr:rowOff>
    </xdr:from>
    <xdr:to>
      <xdr:col>5</xdr:col>
      <xdr:colOff>333355</xdr:colOff>
      <xdr:row>983</xdr:row>
      <xdr:rowOff>180955</xdr:rowOff>
    </xdr:to>
    <xdr:pic>
      <xdr:nvPicPr>
        <xdr:cNvPr id="8660" name="그림 8659" descr="(1)">
          <a:extLst>
            <a:ext uri="{FF2B5EF4-FFF2-40B4-BE49-F238E27FC236}">
              <a16:creationId xmlns:a16="http://schemas.microsoft.com/office/drawing/2014/main" id="{8928B5D5-B11D-4073-813A-BE9725F66C17}"/>
            </a:ext>
          </a:extLst>
        </xdr:cNvPr>
        <xdr:cNvPicPr>
          <a:picLocks/>
        </xdr:cNvPicPr>
      </xdr:nvPicPr>
      <xdr:blipFill>
        <a:blip xmlns:r="http://schemas.openxmlformats.org/officeDocument/2006/relationships" r:embed="rId63">
          <a:alphaModFix amt="45000"/>
        </a:blip>
        <a:stretch>
          <a:fillRect/>
        </a:stretch>
      </xdr:blipFill>
      <xdr:spPr>
        <a:xfrm>
          <a:off x="11087100" y="431711100"/>
          <a:ext cx="161905" cy="161905"/>
        </a:xfrm>
        <a:prstGeom prst="rect">
          <a:avLst/>
        </a:prstGeom>
      </xdr:spPr>
    </xdr:pic>
    <xdr:clientData/>
  </xdr:twoCellAnchor>
  <xdr:twoCellAnchor>
    <xdr:from>
      <xdr:col>5</xdr:col>
      <xdr:colOff>171450</xdr:colOff>
      <xdr:row>985</xdr:row>
      <xdr:rowOff>19050</xdr:rowOff>
    </xdr:from>
    <xdr:to>
      <xdr:col>5</xdr:col>
      <xdr:colOff>333355</xdr:colOff>
      <xdr:row>985</xdr:row>
      <xdr:rowOff>180955</xdr:rowOff>
    </xdr:to>
    <xdr:pic>
      <xdr:nvPicPr>
        <xdr:cNvPr id="8661" name="그림 8660" descr="(1)">
          <a:extLst>
            <a:ext uri="{FF2B5EF4-FFF2-40B4-BE49-F238E27FC236}">
              <a16:creationId xmlns:a16="http://schemas.microsoft.com/office/drawing/2014/main" id="{4A0B6D35-662A-425E-B232-2BF3DF4A98C3}"/>
            </a:ext>
          </a:extLst>
        </xdr:cNvPr>
        <xdr:cNvPicPr>
          <a:picLocks/>
        </xdr:cNvPicPr>
      </xdr:nvPicPr>
      <xdr:blipFill>
        <a:blip xmlns:r="http://schemas.openxmlformats.org/officeDocument/2006/relationships" r:embed="rId63">
          <a:alphaModFix amt="45000"/>
        </a:blip>
        <a:stretch>
          <a:fillRect/>
        </a:stretch>
      </xdr:blipFill>
      <xdr:spPr>
        <a:xfrm>
          <a:off x="11087100" y="432073050"/>
          <a:ext cx="161905" cy="161905"/>
        </a:xfrm>
        <a:prstGeom prst="rect">
          <a:avLst/>
        </a:prstGeom>
      </xdr:spPr>
    </xdr:pic>
    <xdr:clientData/>
  </xdr:twoCellAnchor>
  <xdr:twoCellAnchor>
    <xdr:from>
      <xdr:col>5</xdr:col>
      <xdr:colOff>171450</xdr:colOff>
      <xdr:row>987</xdr:row>
      <xdr:rowOff>19050</xdr:rowOff>
    </xdr:from>
    <xdr:to>
      <xdr:col>5</xdr:col>
      <xdr:colOff>333355</xdr:colOff>
      <xdr:row>987</xdr:row>
      <xdr:rowOff>180955</xdr:rowOff>
    </xdr:to>
    <xdr:pic>
      <xdr:nvPicPr>
        <xdr:cNvPr id="8663" name="그림 8662" descr="(1)">
          <a:extLst>
            <a:ext uri="{FF2B5EF4-FFF2-40B4-BE49-F238E27FC236}">
              <a16:creationId xmlns:a16="http://schemas.microsoft.com/office/drawing/2014/main" id="{AB79B2F9-EC05-4326-9799-0F0E4BD27778}"/>
            </a:ext>
          </a:extLst>
        </xdr:cNvPr>
        <xdr:cNvPicPr>
          <a:picLocks/>
        </xdr:cNvPicPr>
      </xdr:nvPicPr>
      <xdr:blipFill>
        <a:blip xmlns:r="http://schemas.openxmlformats.org/officeDocument/2006/relationships" r:embed="rId63">
          <a:alphaModFix amt="45000"/>
        </a:blip>
        <a:stretch>
          <a:fillRect/>
        </a:stretch>
      </xdr:blipFill>
      <xdr:spPr>
        <a:xfrm>
          <a:off x="11087100" y="432435000"/>
          <a:ext cx="161905" cy="161905"/>
        </a:xfrm>
        <a:prstGeom prst="rect">
          <a:avLst/>
        </a:prstGeom>
      </xdr:spPr>
    </xdr:pic>
    <xdr:clientData/>
  </xdr:twoCellAnchor>
  <xdr:twoCellAnchor>
    <xdr:from>
      <xdr:col>5</xdr:col>
      <xdr:colOff>171450</xdr:colOff>
      <xdr:row>989</xdr:row>
      <xdr:rowOff>19050</xdr:rowOff>
    </xdr:from>
    <xdr:to>
      <xdr:col>5</xdr:col>
      <xdr:colOff>333355</xdr:colOff>
      <xdr:row>989</xdr:row>
      <xdr:rowOff>180955</xdr:rowOff>
    </xdr:to>
    <xdr:pic>
      <xdr:nvPicPr>
        <xdr:cNvPr id="8664" name="그림 8663" descr="(1)">
          <a:extLst>
            <a:ext uri="{FF2B5EF4-FFF2-40B4-BE49-F238E27FC236}">
              <a16:creationId xmlns:a16="http://schemas.microsoft.com/office/drawing/2014/main" id="{A48BBAED-6955-4244-8E33-72336F426D79}"/>
            </a:ext>
          </a:extLst>
        </xdr:cNvPr>
        <xdr:cNvPicPr>
          <a:picLocks/>
        </xdr:cNvPicPr>
      </xdr:nvPicPr>
      <xdr:blipFill>
        <a:blip xmlns:r="http://schemas.openxmlformats.org/officeDocument/2006/relationships" r:embed="rId63">
          <a:alphaModFix amt="45000"/>
        </a:blip>
        <a:stretch>
          <a:fillRect/>
        </a:stretch>
      </xdr:blipFill>
      <xdr:spPr>
        <a:xfrm>
          <a:off x="11087100" y="432796950"/>
          <a:ext cx="161905" cy="161905"/>
        </a:xfrm>
        <a:prstGeom prst="rect">
          <a:avLst/>
        </a:prstGeom>
      </xdr:spPr>
    </xdr:pic>
    <xdr:clientData/>
  </xdr:twoCellAnchor>
  <xdr:twoCellAnchor>
    <xdr:from>
      <xdr:col>5</xdr:col>
      <xdr:colOff>171450</xdr:colOff>
      <xdr:row>991</xdr:row>
      <xdr:rowOff>19050</xdr:rowOff>
    </xdr:from>
    <xdr:to>
      <xdr:col>5</xdr:col>
      <xdr:colOff>333355</xdr:colOff>
      <xdr:row>991</xdr:row>
      <xdr:rowOff>180955</xdr:rowOff>
    </xdr:to>
    <xdr:pic>
      <xdr:nvPicPr>
        <xdr:cNvPr id="8665" name="그림 8664" descr="(1)">
          <a:extLst>
            <a:ext uri="{FF2B5EF4-FFF2-40B4-BE49-F238E27FC236}">
              <a16:creationId xmlns:a16="http://schemas.microsoft.com/office/drawing/2014/main" id="{51FA78B9-6AA0-434F-922C-5C14D7D7C14F}"/>
            </a:ext>
          </a:extLst>
        </xdr:cNvPr>
        <xdr:cNvPicPr>
          <a:picLocks/>
        </xdr:cNvPicPr>
      </xdr:nvPicPr>
      <xdr:blipFill>
        <a:blip xmlns:r="http://schemas.openxmlformats.org/officeDocument/2006/relationships" r:embed="rId63">
          <a:alphaModFix amt="45000"/>
        </a:blip>
        <a:stretch>
          <a:fillRect/>
        </a:stretch>
      </xdr:blipFill>
      <xdr:spPr>
        <a:xfrm>
          <a:off x="11087100" y="433158900"/>
          <a:ext cx="161905" cy="161905"/>
        </a:xfrm>
        <a:prstGeom prst="rect">
          <a:avLst/>
        </a:prstGeom>
      </xdr:spPr>
    </xdr:pic>
    <xdr:clientData/>
  </xdr:twoCellAnchor>
  <xdr:twoCellAnchor>
    <xdr:from>
      <xdr:col>5</xdr:col>
      <xdr:colOff>171450</xdr:colOff>
      <xdr:row>994</xdr:row>
      <xdr:rowOff>19050</xdr:rowOff>
    </xdr:from>
    <xdr:to>
      <xdr:col>5</xdr:col>
      <xdr:colOff>333355</xdr:colOff>
      <xdr:row>994</xdr:row>
      <xdr:rowOff>180955</xdr:rowOff>
    </xdr:to>
    <xdr:pic>
      <xdr:nvPicPr>
        <xdr:cNvPr id="8666" name="그림 8665" descr="(1)">
          <a:extLst>
            <a:ext uri="{FF2B5EF4-FFF2-40B4-BE49-F238E27FC236}">
              <a16:creationId xmlns:a16="http://schemas.microsoft.com/office/drawing/2014/main" id="{A8C235E2-D063-43FF-B0A2-E2684072EA78}"/>
            </a:ext>
          </a:extLst>
        </xdr:cNvPr>
        <xdr:cNvPicPr>
          <a:picLocks/>
        </xdr:cNvPicPr>
      </xdr:nvPicPr>
      <xdr:blipFill>
        <a:blip xmlns:r="http://schemas.openxmlformats.org/officeDocument/2006/relationships" r:embed="rId63">
          <a:alphaModFix amt="45000"/>
        </a:blip>
        <a:stretch>
          <a:fillRect/>
        </a:stretch>
      </xdr:blipFill>
      <xdr:spPr>
        <a:xfrm>
          <a:off x="11087100" y="433701825"/>
          <a:ext cx="161905" cy="161905"/>
        </a:xfrm>
        <a:prstGeom prst="rect">
          <a:avLst/>
        </a:prstGeom>
      </xdr:spPr>
    </xdr:pic>
    <xdr:clientData/>
  </xdr:twoCellAnchor>
  <xdr:twoCellAnchor>
    <xdr:from>
      <xdr:col>5</xdr:col>
      <xdr:colOff>171450</xdr:colOff>
      <xdr:row>996</xdr:row>
      <xdr:rowOff>19050</xdr:rowOff>
    </xdr:from>
    <xdr:to>
      <xdr:col>5</xdr:col>
      <xdr:colOff>333355</xdr:colOff>
      <xdr:row>996</xdr:row>
      <xdr:rowOff>180955</xdr:rowOff>
    </xdr:to>
    <xdr:pic>
      <xdr:nvPicPr>
        <xdr:cNvPr id="8667" name="그림 8666" descr="(1)">
          <a:extLst>
            <a:ext uri="{FF2B5EF4-FFF2-40B4-BE49-F238E27FC236}">
              <a16:creationId xmlns:a16="http://schemas.microsoft.com/office/drawing/2014/main" id="{07A2212D-7C33-49D1-B022-6F2BB5C0057A}"/>
            </a:ext>
          </a:extLst>
        </xdr:cNvPr>
        <xdr:cNvPicPr>
          <a:picLocks/>
        </xdr:cNvPicPr>
      </xdr:nvPicPr>
      <xdr:blipFill>
        <a:blip xmlns:r="http://schemas.openxmlformats.org/officeDocument/2006/relationships" r:embed="rId63">
          <a:alphaModFix amt="45000"/>
        </a:blip>
        <a:stretch>
          <a:fillRect/>
        </a:stretch>
      </xdr:blipFill>
      <xdr:spPr>
        <a:xfrm>
          <a:off x="11087100" y="434063775"/>
          <a:ext cx="161905" cy="161905"/>
        </a:xfrm>
        <a:prstGeom prst="rect">
          <a:avLst/>
        </a:prstGeom>
      </xdr:spPr>
    </xdr:pic>
    <xdr:clientData/>
  </xdr:twoCellAnchor>
  <xdr:twoCellAnchor>
    <xdr:from>
      <xdr:col>5</xdr:col>
      <xdr:colOff>171450</xdr:colOff>
      <xdr:row>998</xdr:row>
      <xdr:rowOff>19050</xdr:rowOff>
    </xdr:from>
    <xdr:to>
      <xdr:col>5</xdr:col>
      <xdr:colOff>333355</xdr:colOff>
      <xdr:row>998</xdr:row>
      <xdr:rowOff>180955</xdr:rowOff>
    </xdr:to>
    <xdr:pic>
      <xdr:nvPicPr>
        <xdr:cNvPr id="8668" name="그림 8667" descr="(1)">
          <a:extLst>
            <a:ext uri="{FF2B5EF4-FFF2-40B4-BE49-F238E27FC236}">
              <a16:creationId xmlns:a16="http://schemas.microsoft.com/office/drawing/2014/main" id="{9A3D64DD-9146-414D-904F-9AF6C5DC0B73}"/>
            </a:ext>
          </a:extLst>
        </xdr:cNvPr>
        <xdr:cNvPicPr>
          <a:picLocks/>
        </xdr:cNvPicPr>
      </xdr:nvPicPr>
      <xdr:blipFill>
        <a:blip xmlns:r="http://schemas.openxmlformats.org/officeDocument/2006/relationships" r:embed="rId63">
          <a:alphaModFix amt="45000"/>
        </a:blip>
        <a:stretch>
          <a:fillRect/>
        </a:stretch>
      </xdr:blipFill>
      <xdr:spPr>
        <a:xfrm>
          <a:off x="11087100" y="434425725"/>
          <a:ext cx="161905" cy="161905"/>
        </a:xfrm>
        <a:prstGeom prst="rect">
          <a:avLst/>
        </a:prstGeom>
      </xdr:spPr>
    </xdr:pic>
    <xdr:clientData/>
  </xdr:twoCellAnchor>
  <xdr:twoCellAnchor>
    <xdr:from>
      <xdr:col>5</xdr:col>
      <xdr:colOff>171450</xdr:colOff>
      <xdr:row>1004</xdr:row>
      <xdr:rowOff>19050</xdr:rowOff>
    </xdr:from>
    <xdr:to>
      <xdr:col>5</xdr:col>
      <xdr:colOff>333355</xdr:colOff>
      <xdr:row>1004</xdr:row>
      <xdr:rowOff>180955</xdr:rowOff>
    </xdr:to>
    <xdr:pic>
      <xdr:nvPicPr>
        <xdr:cNvPr id="8669" name="그림 8668" descr="(1)">
          <a:extLst>
            <a:ext uri="{FF2B5EF4-FFF2-40B4-BE49-F238E27FC236}">
              <a16:creationId xmlns:a16="http://schemas.microsoft.com/office/drawing/2014/main" id="{D6ADD53B-488D-4718-8ACE-CFA6ED415047}"/>
            </a:ext>
          </a:extLst>
        </xdr:cNvPr>
        <xdr:cNvPicPr>
          <a:picLocks/>
        </xdr:cNvPicPr>
      </xdr:nvPicPr>
      <xdr:blipFill>
        <a:blip xmlns:r="http://schemas.openxmlformats.org/officeDocument/2006/relationships" r:embed="rId63">
          <a:alphaModFix amt="45000"/>
        </a:blip>
        <a:stretch>
          <a:fillRect/>
        </a:stretch>
      </xdr:blipFill>
      <xdr:spPr>
        <a:xfrm>
          <a:off x="11087100" y="435511575"/>
          <a:ext cx="161905" cy="161905"/>
        </a:xfrm>
        <a:prstGeom prst="rect">
          <a:avLst/>
        </a:prstGeom>
      </xdr:spPr>
    </xdr:pic>
    <xdr:clientData/>
  </xdr:twoCellAnchor>
  <xdr:twoCellAnchor>
    <xdr:from>
      <xdr:col>5</xdr:col>
      <xdr:colOff>171450</xdr:colOff>
      <xdr:row>1006</xdr:row>
      <xdr:rowOff>19050</xdr:rowOff>
    </xdr:from>
    <xdr:to>
      <xdr:col>5</xdr:col>
      <xdr:colOff>333355</xdr:colOff>
      <xdr:row>1006</xdr:row>
      <xdr:rowOff>180955</xdr:rowOff>
    </xdr:to>
    <xdr:pic>
      <xdr:nvPicPr>
        <xdr:cNvPr id="8670" name="그림 8669" descr="(1)">
          <a:extLst>
            <a:ext uri="{FF2B5EF4-FFF2-40B4-BE49-F238E27FC236}">
              <a16:creationId xmlns:a16="http://schemas.microsoft.com/office/drawing/2014/main" id="{030BCF16-B0E8-4444-ACF9-40C9DAFCF4E2}"/>
            </a:ext>
          </a:extLst>
        </xdr:cNvPr>
        <xdr:cNvPicPr>
          <a:picLocks/>
        </xdr:cNvPicPr>
      </xdr:nvPicPr>
      <xdr:blipFill>
        <a:blip xmlns:r="http://schemas.openxmlformats.org/officeDocument/2006/relationships" r:embed="rId63">
          <a:alphaModFix amt="45000"/>
        </a:blip>
        <a:stretch>
          <a:fillRect/>
        </a:stretch>
      </xdr:blipFill>
      <xdr:spPr>
        <a:xfrm>
          <a:off x="11087100" y="435873525"/>
          <a:ext cx="161905" cy="161905"/>
        </a:xfrm>
        <a:prstGeom prst="rect">
          <a:avLst/>
        </a:prstGeom>
      </xdr:spPr>
    </xdr:pic>
    <xdr:clientData/>
  </xdr:twoCellAnchor>
  <xdr:twoCellAnchor>
    <xdr:from>
      <xdr:col>5</xdr:col>
      <xdr:colOff>171450</xdr:colOff>
      <xdr:row>1008</xdr:row>
      <xdr:rowOff>19050</xdr:rowOff>
    </xdr:from>
    <xdr:to>
      <xdr:col>5</xdr:col>
      <xdr:colOff>333355</xdr:colOff>
      <xdr:row>1008</xdr:row>
      <xdr:rowOff>180955</xdr:rowOff>
    </xdr:to>
    <xdr:pic>
      <xdr:nvPicPr>
        <xdr:cNvPr id="8671" name="그림 8670" descr="(1)">
          <a:extLst>
            <a:ext uri="{FF2B5EF4-FFF2-40B4-BE49-F238E27FC236}">
              <a16:creationId xmlns:a16="http://schemas.microsoft.com/office/drawing/2014/main" id="{61C3A23A-A867-45D3-8EE8-60ED2BE27C82}"/>
            </a:ext>
          </a:extLst>
        </xdr:cNvPr>
        <xdr:cNvPicPr>
          <a:picLocks/>
        </xdr:cNvPicPr>
      </xdr:nvPicPr>
      <xdr:blipFill>
        <a:blip xmlns:r="http://schemas.openxmlformats.org/officeDocument/2006/relationships" r:embed="rId63">
          <a:alphaModFix amt="45000"/>
        </a:blip>
        <a:stretch>
          <a:fillRect/>
        </a:stretch>
      </xdr:blipFill>
      <xdr:spPr>
        <a:xfrm>
          <a:off x="11087100" y="436235475"/>
          <a:ext cx="161905" cy="161905"/>
        </a:xfrm>
        <a:prstGeom prst="rect">
          <a:avLst/>
        </a:prstGeom>
      </xdr:spPr>
    </xdr:pic>
    <xdr:clientData/>
  </xdr:twoCellAnchor>
  <xdr:twoCellAnchor>
    <xdr:from>
      <xdr:col>5</xdr:col>
      <xdr:colOff>171450</xdr:colOff>
      <xdr:row>1010</xdr:row>
      <xdr:rowOff>19050</xdr:rowOff>
    </xdr:from>
    <xdr:to>
      <xdr:col>5</xdr:col>
      <xdr:colOff>333355</xdr:colOff>
      <xdr:row>1010</xdr:row>
      <xdr:rowOff>180955</xdr:rowOff>
    </xdr:to>
    <xdr:pic>
      <xdr:nvPicPr>
        <xdr:cNvPr id="8672" name="그림 8671" descr="(1)">
          <a:extLst>
            <a:ext uri="{FF2B5EF4-FFF2-40B4-BE49-F238E27FC236}">
              <a16:creationId xmlns:a16="http://schemas.microsoft.com/office/drawing/2014/main" id="{CD670D1F-4192-4481-9ACF-D840AB109A4F}"/>
            </a:ext>
          </a:extLst>
        </xdr:cNvPr>
        <xdr:cNvPicPr>
          <a:picLocks/>
        </xdr:cNvPicPr>
      </xdr:nvPicPr>
      <xdr:blipFill>
        <a:blip xmlns:r="http://schemas.openxmlformats.org/officeDocument/2006/relationships" r:embed="rId63">
          <a:alphaModFix amt="45000"/>
        </a:blip>
        <a:stretch>
          <a:fillRect/>
        </a:stretch>
      </xdr:blipFill>
      <xdr:spPr>
        <a:xfrm>
          <a:off x="11087100" y="436597425"/>
          <a:ext cx="161905" cy="161905"/>
        </a:xfrm>
        <a:prstGeom prst="rect">
          <a:avLst/>
        </a:prstGeom>
      </xdr:spPr>
    </xdr:pic>
    <xdr:clientData/>
  </xdr:twoCellAnchor>
  <xdr:twoCellAnchor>
    <xdr:from>
      <xdr:col>5</xdr:col>
      <xdr:colOff>171450</xdr:colOff>
      <xdr:row>1012</xdr:row>
      <xdr:rowOff>19050</xdr:rowOff>
    </xdr:from>
    <xdr:to>
      <xdr:col>5</xdr:col>
      <xdr:colOff>333355</xdr:colOff>
      <xdr:row>1012</xdr:row>
      <xdr:rowOff>180955</xdr:rowOff>
    </xdr:to>
    <xdr:pic>
      <xdr:nvPicPr>
        <xdr:cNvPr id="8673" name="그림 8672" descr="(1)">
          <a:extLst>
            <a:ext uri="{FF2B5EF4-FFF2-40B4-BE49-F238E27FC236}">
              <a16:creationId xmlns:a16="http://schemas.microsoft.com/office/drawing/2014/main" id="{D6BBCDE2-2D25-4DEE-ADE4-67BC3E2308EC}"/>
            </a:ext>
          </a:extLst>
        </xdr:cNvPr>
        <xdr:cNvPicPr>
          <a:picLocks/>
        </xdr:cNvPicPr>
      </xdr:nvPicPr>
      <xdr:blipFill>
        <a:blip xmlns:r="http://schemas.openxmlformats.org/officeDocument/2006/relationships" r:embed="rId63">
          <a:alphaModFix amt="45000"/>
        </a:blip>
        <a:stretch>
          <a:fillRect/>
        </a:stretch>
      </xdr:blipFill>
      <xdr:spPr>
        <a:xfrm>
          <a:off x="11087100" y="436959375"/>
          <a:ext cx="161905" cy="161905"/>
        </a:xfrm>
        <a:prstGeom prst="rect">
          <a:avLst/>
        </a:prstGeom>
      </xdr:spPr>
    </xdr:pic>
    <xdr:clientData/>
  </xdr:twoCellAnchor>
  <xdr:twoCellAnchor>
    <xdr:from>
      <xdr:col>5</xdr:col>
      <xdr:colOff>171450</xdr:colOff>
      <xdr:row>1064</xdr:row>
      <xdr:rowOff>19050</xdr:rowOff>
    </xdr:from>
    <xdr:to>
      <xdr:col>5</xdr:col>
      <xdr:colOff>333355</xdr:colOff>
      <xdr:row>1064</xdr:row>
      <xdr:rowOff>180955</xdr:rowOff>
    </xdr:to>
    <xdr:pic>
      <xdr:nvPicPr>
        <xdr:cNvPr id="8674" name="그림 8673" descr="(1)">
          <a:extLst>
            <a:ext uri="{FF2B5EF4-FFF2-40B4-BE49-F238E27FC236}">
              <a16:creationId xmlns:a16="http://schemas.microsoft.com/office/drawing/2014/main" id="{AD928FE2-62E0-4614-B837-B5D30BFBA929}"/>
            </a:ext>
          </a:extLst>
        </xdr:cNvPr>
        <xdr:cNvPicPr>
          <a:picLocks/>
        </xdr:cNvPicPr>
      </xdr:nvPicPr>
      <xdr:blipFill>
        <a:blip xmlns:r="http://schemas.openxmlformats.org/officeDocument/2006/relationships" r:embed="rId63">
          <a:alphaModFix amt="45000"/>
        </a:blip>
        <a:stretch>
          <a:fillRect/>
        </a:stretch>
      </xdr:blipFill>
      <xdr:spPr>
        <a:xfrm>
          <a:off x="11087100" y="468630000"/>
          <a:ext cx="161905" cy="161905"/>
        </a:xfrm>
        <a:prstGeom prst="rect">
          <a:avLst/>
        </a:prstGeom>
      </xdr:spPr>
    </xdr:pic>
    <xdr:clientData/>
  </xdr:twoCellAnchor>
  <xdr:twoCellAnchor>
    <xdr:from>
      <xdr:col>5</xdr:col>
      <xdr:colOff>171450</xdr:colOff>
      <xdr:row>1067</xdr:row>
      <xdr:rowOff>19050</xdr:rowOff>
    </xdr:from>
    <xdr:to>
      <xdr:col>5</xdr:col>
      <xdr:colOff>333355</xdr:colOff>
      <xdr:row>1067</xdr:row>
      <xdr:rowOff>180955</xdr:rowOff>
    </xdr:to>
    <xdr:pic>
      <xdr:nvPicPr>
        <xdr:cNvPr id="8675" name="그림 8674" descr="(1)">
          <a:extLst>
            <a:ext uri="{FF2B5EF4-FFF2-40B4-BE49-F238E27FC236}">
              <a16:creationId xmlns:a16="http://schemas.microsoft.com/office/drawing/2014/main" id="{F5292F82-BC00-46FA-A6EB-DB7E36D7564C}"/>
            </a:ext>
          </a:extLst>
        </xdr:cNvPr>
        <xdr:cNvPicPr>
          <a:picLocks/>
        </xdr:cNvPicPr>
      </xdr:nvPicPr>
      <xdr:blipFill>
        <a:blip xmlns:r="http://schemas.openxmlformats.org/officeDocument/2006/relationships" r:embed="rId63">
          <a:alphaModFix amt="45000"/>
        </a:blip>
        <a:stretch>
          <a:fillRect/>
        </a:stretch>
      </xdr:blipFill>
      <xdr:spPr>
        <a:xfrm>
          <a:off x="11087100" y="469172925"/>
          <a:ext cx="161905" cy="161905"/>
        </a:xfrm>
        <a:prstGeom prst="rect">
          <a:avLst/>
        </a:prstGeom>
      </xdr:spPr>
    </xdr:pic>
    <xdr:clientData/>
  </xdr:twoCellAnchor>
  <xdr:twoCellAnchor>
    <xdr:from>
      <xdr:col>5</xdr:col>
      <xdr:colOff>171450</xdr:colOff>
      <xdr:row>1074</xdr:row>
      <xdr:rowOff>19050</xdr:rowOff>
    </xdr:from>
    <xdr:to>
      <xdr:col>5</xdr:col>
      <xdr:colOff>333355</xdr:colOff>
      <xdr:row>1074</xdr:row>
      <xdr:rowOff>180955</xdr:rowOff>
    </xdr:to>
    <xdr:pic>
      <xdr:nvPicPr>
        <xdr:cNvPr id="8676" name="그림 8675" descr="(1)">
          <a:extLst>
            <a:ext uri="{FF2B5EF4-FFF2-40B4-BE49-F238E27FC236}">
              <a16:creationId xmlns:a16="http://schemas.microsoft.com/office/drawing/2014/main" id="{4B1001E0-611C-4ACC-A06C-E32C77E98EF7}"/>
            </a:ext>
          </a:extLst>
        </xdr:cNvPr>
        <xdr:cNvPicPr>
          <a:picLocks/>
        </xdr:cNvPicPr>
      </xdr:nvPicPr>
      <xdr:blipFill>
        <a:blip xmlns:r="http://schemas.openxmlformats.org/officeDocument/2006/relationships" r:embed="rId63">
          <a:alphaModFix amt="45000"/>
        </a:blip>
        <a:stretch>
          <a:fillRect/>
        </a:stretch>
      </xdr:blipFill>
      <xdr:spPr>
        <a:xfrm>
          <a:off x="11087100" y="470439750"/>
          <a:ext cx="161905" cy="161905"/>
        </a:xfrm>
        <a:prstGeom prst="rect">
          <a:avLst/>
        </a:prstGeom>
      </xdr:spPr>
    </xdr:pic>
    <xdr:clientData/>
  </xdr:twoCellAnchor>
  <xdr:twoCellAnchor>
    <xdr:from>
      <xdr:col>5</xdr:col>
      <xdr:colOff>171450</xdr:colOff>
      <xdr:row>1076</xdr:row>
      <xdr:rowOff>19050</xdr:rowOff>
    </xdr:from>
    <xdr:to>
      <xdr:col>5</xdr:col>
      <xdr:colOff>333355</xdr:colOff>
      <xdr:row>1076</xdr:row>
      <xdr:rowOff>180955</xdr:rowOff>
    </xdr:to>
    <xdr:pic>
      <xdr:nvPicPr>
        <xdr:cNvPr id="8677" name="그림 8676" descr="(1)">
          <a:extLst>
            <a:ext uri="{FF2B5EF4-FFF2-40B4-BE49-F238E27FC236}">
              <a16:creationId xmlns:a16="http://schemas.microsoft.com/office/drawing/2014/main" id="{B8A5A297-D88C-4966-A0AB-DAF295DC8C20}"/>
            </a:ext>
          </a:extLst>
        </xdr:cNvPr>
        <xdr:cNvPicPr>
          <a:picLocks/>
        </xdr:cNvPicPr>
      </xdr:nvPicPr>
      <xdr:blipFill>
        <a:blip xmlns:r="http://schemas.openxmlformats.org/officeDocument/2006/relationships" r:embed="rId63">
          <a:alphaModFix amt="45000"/>
        </a:blip>
        <a:stretch>
          <a:fillRect/>
        </a:stretch>
      </xdr:blipFill>
      <xdr:spPr>
        <a:xfrm>
          <a:off x="11087100" y="470801700"/>
          <a:ext cx="161905" cy="161905"/>
        </a:xfrm>
        <a:prstGeom prst="rect">
          <a:avLst/>
        </a:prstGeom>
      </xdr:spPr>
    </xdr:pic>
    <xdr:clientData/>
  </xdr:twoCellAnchor>
  <xdr:twoCellAnchor>
    <xdr:from>
      <xdr:col>5</xdr:col>
      <xdr:colOff>171450</xdr:colOff>
      <xdr:row>1078</xdr:row>
      <xdr:rowOff>19050</xdr:rowOff>
    </xdr:from>
    <xdr:to>
      <xdr:col>5</xdr:col>
      <xdr:colOff>333355</xdr:colOff>
      <xdr:row>1078</xdr:row>
      <xdr:rowOff>180955</xdr:rowOff>
    </xdr:to>
    <xdr:pic>
      <xdr:nvPicPr>
        <xdr:cNvPr id="8678" name="그림 8677" descr="(1)">
          <a:extLst>
            <a:ext uri="{FF2B5EF4-FFF2-40B4-BE49-F238E27FC236}">
              <a16:creationId xmlns:a16="http://schemas.microsoft.com/office/drawing/2014/main" id="{11A15A91-EEA2-400F-A321-E8DC0B1AA38F}"/>
            </a:ext>
          </a:extLst>
        </xdr:cNvPr>
        <xdr:cNvPicPr>
          <a:picLocks/>
        </xdr:cNvPicPr>
      </xdr:nvPicPr>
      <xdr:blipFill>
        <a:blip xmlns:r="http://schemas.openxmlformats.org/officeDocument/2006/relationships" r:embed="rId63">
          <a:alphaModFix amt="45000"/>
        </a:blip>
        <a:stretch>
          <a:fillRect/>
        </a:stretch>
      </xdr:blipFill>
      <xdr:spPr>
        <a:xfrm>
          <a:off x="11087100" y="471163650"/>
          <a:ext cx="161905" cy="161905"/>
        </a:xfrm>
        <a:prstGeom prst="rect">
          <a:avLst/>
        </a:prstGeom>
      </xdr:spPr>
    </xdr:pic>
    <xdr:clientData/>
  </xdr:twoCellAnchor>
  <xdr:twoCellAnchor>
    <xdr:from>
      <xdr:col>5</xdr:col>
      <xdr:colOff>171450</xdr:colOff>
      <xdr:row>1084</xdr:row>
      <xdr:rowOff>19050</xdr:rowOff>
    </xdr:from>
    <xdr:to>
      <xdr:col>5</xdr:col>
      <xdr:colOff>333355</xdr:colOff>
      <xdr:row>1084</xdr:row>
      <xdr:rowOff>180955</xdr:rowOff>
    </xdr:to>
    <xdr:pic>
      <xdr:nvPicPr>
        <xdr:cNvPr id="8679" name="그림 8678" descr="(1)">
          <a:extLst>
            <a:ext uri="{FF2B5EF4-FFF2-40B4-BE49-F238E27FC236}">
              <a16:creationId xmlns:a16="http://schemas.microsoft.com/office/drawing/2014/main" id="{9929CD56-4ABE-4842-9F94-76EA854A14FF}"/>
            </a:ext>
          </a:extLst>
        </xdr:cNvPr>
        <xdr:cNvPicPr>
          <a:picLocks/>
        </xdr:cNvPicPr>
      </xdr:nvPicPr>
      <xdr:blipFill>
        <a:blip xmlns:r="http://schemas.openxmlformats.org/officeDocument/2006/relationships" r:embed="rId63">
          <a:alphaModFix amt="45000"/>
        </a:blip>
        <a:stretch>
          <a:fillRect/>
        </a:stretch>
      </xdr:blipFill>
      <xdr:spPr>
        <a:xfrm>
          <a:off x="11087100" y="472249500"/>
          <a:ext cx="161905" cy="161905"/>
        </a:xfrm>
        <a:prstGeom prst="rect">
          <a:avLst/>
        </a:prstGeom>
      </xdr:spPr>
    </xdr:pic>
    <xdr:clientData/>
  </xdr:twoCellAnchor>
  <xdr:twoCellAnchor>
    <xdr:from>
      <xdr:col>5</xdr:col>
      <xdr:colOff>171450</xdr:colOff>
      <xdr:row>1086</xdr:row>
      <xdr:rowOff>19050</xdr:rowOff>
    </xdr:from>
    <xdr:to>
      <xdr:col>5</xdr:col>
      <xdr:colOff>333355</xdr:colOff>
      <xdr:row>1086</xdr:row>
      <xdr:rowOff>180955</xdr:rowOff>
    </xdr:to>
    <xdr:pic>
      <xdr:nvPicPr>
        <xdr:cNvPr id="8680" name="그림 8679" descr="(1)">
          <a:extLst>
            <a:ext uri="{FF2B5EF4-FFF2-40B4-BE49-F238E27FC236}">
              <a16:creationId xmlns:a16="http://schemas.microsoft.com/office/drawing/2014/main" id="{ABA06704-E2F1-440C-B416-0E40F3476B20}"/>
            </a:ext>
          </a:extLst>
        </xdr:cNvPr>
        <xdr:cNvPicPr>
          <a:picLocks/>
        </xdr:cNvPicPr>
      </xdr:nvPicPr>
      <xdr:blipFill>
        <a:blip xmlns:r="http://schemas.openxmlformats.org/officeDocument/2006/relationships" r:embed="rId63">
          <a:alphaModFix amt="45000"/>
        </a:blip>
        <a:stretch>
          <a:fillRect/>
        </a:stretch>
      </xdr:blipFill>
      <xdr:spPr>
        <a:xfrm>
          <a:off x="11087100" y="472611450"/>
          <a:ext cx="161905" cy="161905"/>
        </a:xfrm>
        <a:prstGeom prst="rect">
          <a:avLst/>
        </a:prstGeom>
      </xdr:spPr>
    </xdr:pic>
    <xdr:clientData/>
  </xdr:twoCellAnchor>
  <xdr:twoCellAnchor>
    <xdr:from>
      <xdr:col>5</xdr:col>
      <xdr:colOff>171450</xdr:colOff>
      <xdr:row>1125</xdr:row>
      <xdr:rowOff>19050</xdr:rowOff>
    </xdr:from>
    <xdr:to>
      <xdr:col>5</xdr:col>
      <xdr:colOff>333355</xdr:colOff>
      <xdr:row>1125</xdr:row>
      <xdr:rowOff>180955</xdr:rowOff>
    </xdr:to>
    <xdr:pic>
      <xdr:nvPicPr>
        <xdr:cNvPr id="8681" name="그림 8680" descr="(1)">
          <a:extLst>
            <a:ext uri="{FF2B5EF4-FFF2-40B4-BE49-F238E27FC236}">
              <a16:creationId xmlns:a16="http://schemas.microsoft.com/office/drawing/2014/main" id="{2427ADEA-6282-48F7-A501-95B8B1367C12}"/>
            </a:ext>
          </a:extLst>
        </xdr:cNvPr>
        <xdr:cNvPicPr>
          <a:picLocks/>
        </xdr:cNvPicPr>
      </xdr:nvPicPr>
      <xdr:blipFill>
        <a:blip xmlns:r="http://schemas.openxmlformats.org/officeDocument/2006/relationships" r:embed="rId63">
          <a:alphaModFix amt="45000"/>
        </a:blip>
        <a:stretch>
          <a:fillRect/>
        </a:stretch>
      </xdr:blipFill>
      <xdr:spPr>
        <a:xfrm>
          <a:off x="11087100" y="501024525"/>
          <a:ext cx="161905" cy="161905"/>
        </a:xfrm>
        <a:prstGeom prst="rect">
          <a:avLst/>
        </a:prstGeom>
      </xdr:spPr>
    </xdr:pic>
    <xdr:clientData/>
  </xdr:twoCellAnchor>
  <xdr:twoCellAnchor>
    <xdr:from>
      <xdr:col>5</xdr:col>
      <xdr:colOff>171450</xdr:colOff>
      <xdr:row>1130</xdr:row>
      <xdr:rowOff>19050</xdr:rowOff>
    </xdr:from>
    <xdr:to>
      <xdr:col>5</xdr:col>
      <xdr:colOff>333355</xdr:colOff>
      <xdr:row>1130</xdr:row>
      <xdr:rowOff>180955</xdr:rowOff>
    </xdr:to>
    <xdr:pic>
      <xdr:nvPicPr>
        <xdr:cNvPr id="8682" name="그림 8681" descr="(1)">
          <a:extLst>
            <a:ext uri="{FF2B5EF4-FFF2-40B4-BE49-F238E27FC236}">
              <a16:creationId xmlns:a16="http://schemas.microsoft.com/office/drawing/2014/main" id="{EFBDBA43-48E3-46B8-ACB4-68EB18E01EAA}"/>
            </a:ext>
          </a:extLst>
        </xdr:cNvPr>
        <xdr:cNvPicPr>
          <a:picLocks/>
        </xdr:cNvPicPr>
      </xdr:nvPicPr>
      <xdr:blipFill>
        <a:blip xmlns:r="http://schemas.openxmlformats.org/officeDocument/2006/relationships" r:embed="rId63">
          <a:alphaModFix amt="45000"/>
        </a:blip>
        <a:stretch>
          <a:fillRect/>
        </a:stretch>
      </xdr:blipFill>
      <xdr:spPr>
        <a:xfrm>
          <a:off x="11087100" y="501929400"/>
          <a:ext cx="161905" cy="161905"/>
        </a:xfrm>
        <a:prstGeom prst="rect">
          <a:avLst/>
        </a:prstGeom>
      </xdr:spPr>
    </xdr:pic>
    <xdr:clientData/>
  </xdr:twoCellAnchor>
  <xdr:twoCellAnchor>
    <xdr:from>
      <xdr:col>5</xdr:col>
      <xdr:colOff>171450</xdr:colOff>
      <xdr:row>1135</xdr:row>
      <xdr:rowOff>19050</xdr:rowOff>
    </xdr:from>
    <xdr:to>
      <xdr:col>5</xdr:col>
      <xdr:colOff>333355</xdr:colOff>
      <xdr:row>1135</xdr:row>
      <xdr:rowOff>180955</xdr:rowOff>
    </xdr:to>
    <xdr:pic>
      <xdr:nvPicPr>
        <xdr:cNvPr id="8683" name="그림 8682" descr="(1)">
          <a:extLst>
            <a:ext uri="{FF2B5EF4-FFF2-40B4-BE49-F238E27FC236}">
              <a16:creationId xmlns:a16="http://schemas.microsoft.com/office/drawing/2014/main" id="{6A2C538E-A9F4-4131-8670-5F0096253CDB}"/>
            </a:ext>
          </a:extLst>
        </xdr:cNvPr>
        <xdr:cNvPicPr>
          <a:picLocks/>
        </xdr:cNvPicPr>
      </xdr:nvPicPr>
      <xdr:blipFill>
        <a:blip xmlns:r="http://schemas.openxmlformats.org/officeDocument/2006/relationships" r:embed="rId63">
          <a:alphaModFix amt="45000"/>
        </a:blip>
        <a:stretch>
          <a:fillRect/>
        </a:stretch>
      </xdr:blipFill>
      <xdr:spPr>
        <a:xfrm>
          <a:off x="11087100" y="502834275"/>
          <a:ext cx="161905" cy="161905"/>
        </a:xfrm>
        <a:prstGeom prst="rect">
          <a:avLst/>
        </a:prstGeom>
      </xdr:spPr>
    </xdr:pic>
    <xdr:clientData/>
  </xdr:twoCellAnchor>
  <xdr:twoCellAnchor>
    <xdr:from>
      <xdr:col>5</xdr:col>
      <xdr:colOff>171450</xdr:colOff>
      <xdr:row>1144</xdr:row>
      <xdr:rowOff>19050</xdr:rowOff>
    </xdr:from>
    <xdr:to>
      <xdr:col>5</xdr:col>
      <xdr:colOff>333355</xdr:colOff>
      <xdr:row>1144</xdr:row>
      <xdr:rowOff>180955</xdr:rowOff>
    </xdr:to>
    <xdr:pic>
      <xdr:nvPicPr>
        <xdr:cNvPr id="8684" name="그림 8683" descr="(1)">
          <a:extLst>
            <a:ext uri="{FF2B5EF4-FFF2-40B4-BE49-F238E27FC236}">
              <a16:creationId xmlns:a16="http://schemas.microsoft.com/office/drawing/2014/main" id="{A9A99A2E-4B9D-4B42-9431-B642D5E07F36}"/>
            </a:ext>
          </a:extLst>
        </xdr:cNvPr>
        <xdr:cNvPicPr>
          <a:picLocks/>
        </xdr:cNvPicPr>
      </xdr:nvPicPr>
      <xdr:blipFill>
        <a:blip xmlns:r="http://schemas.openxmlformats.org/officeDocument/2006/relationships" r:embed="rId63">
          <a:alphaModFix amt="45000"/>
        </a:blip>
        <a:stretch>
          <a:fillRect/>
        </a:stretch>
      </xdr:blipFill>
      <xdr:spPr>
        <a:xfrm>
          <a:off x="11087100" y="504463050"/>
          <a:ext cx="161905" cy="161905"/>
        </a:xfrm>
        <a:prstGeom prst="rect">
          <a:avLst/>
        </a:prstGeom>
      </xdr:spPr>
    </xdr:pic>
    <xdr:clientData/>
  </xdr:twoCellAnchor>
  <xdr:twoCellAnchor>
    <xdr:from>
      <xdr:col>5</xdr:col>
      <xdr:colOff>171450</xdr:colOff>
      <xdr:row>1147</xdr:row>
      <xdr:rowOff>19050</xdr:rowOff>
    </xdr:from>
    <xdr:to>
      <xdr:col>5</xdr:col>
      <xdr:colOff>333355</xdr:colOff>
      <xdr:row>1147</xdr:row>
      <xdr:rowOff>180955</xdr:rowOff>
    </xdr:to>
    <xdr:pic>
      <xdr:nvPicPr>
        <xdr:cNvPr id="8685" name="그림 8684" descr="(1)">
          <a:extLst>
            <a:ext uri="{FF2B5EF4-FFF2-40B4-BE49-F238E27FC236}">
              <a16:creationId xmlns:a16="http://schemas.microsoft.com/office/drawing/2014/main" id="{44B916AA-F110-4A70-940B-FB38AF925055}"/>
            </a:ext>
          </a:extLst>
        </xdr:cNvPr>
        <xdr:cNvPicPr>
          <a:picLocks/>
        </xdr:cNvPicPr>
      </xdr:nvPicPr>
      <xdr:blipFill>
        <a:blip xmlns:r="http://schemas.openxmlformats.org/officeDocument/2006/relationships" r:embed="rId63">
          <a:alphaModFix amt="45000"/>
        </a:blip>
        <a:stretch>
          <a:fillRect/>
        </a:stretch>
      </xdr:blipFill>
      <xdr:spPr>
        <a:xfrm>
          <a:off x="11087100" y="505005975"/>
          <a:ext cx="161905" cy="161905"/>
        </a:xfrm>
        <a:prstGeom prst="rect">
          <a:avLst/>
        </a:prstGeom>
      </xdr:spPr>
    </xdr:pic>
    <xdr:clientData/>
  </xdr:twoCellAnchor>
  <xdr:twoCellAnchor>
    <xdr:from>
      <xdr:col>5</xdr:col>
      <xdr:colOff>171450</xdr:colOff>
      <xdr:row>1150</xdr:row>
      <xdr:rowOff>19050</xdr:rowOff>
    </xdr:from>
    <xdr:to>
      <xdr:col>5</xdr:col>
      <xdr:colOff>333355</xdr:colOff>
      <xdr:row>1150</xdr:row>
      <xdr:rowOff>180955</xdr:rowOff>
    </xdr:to>
    <xdr:pic>
      <xdr:nvPicPr>
        <xdr:cNvPr id="8686" name="그림 8685" descr="(1)">
          <a:extLst>
            <a:ext uri="{FF2B5EF4-FFF2-40B4-BE49-F238E27FC236}">
              <a16:creationId xmlns:a16="http://schemas.microsoft.com/office/drawing/2014/main" id="{F97F7E65-D8B6-45E6-9028-845860A21945}"/>
            </a:ext>
          </a:extLst>
        </xdr:cNvPr>
        <xdr:cNvPicPr>
          <a:picLocks/>
        </xdr:cNvPicPr>
      </xdr:nvPicPr>
      <xdr:blipFill>
        <a:blip xmlns:r="http://schemas.openxmlformats.org/officeDocument/2006/relationships" r:embed="rId63">
          <a:alphaModFix amt="45000"/>
        </a:blip>
        <a:stretch>
          <a:fillRect/>
        </a:stretch>
      </xdr:blipFill>
      <xdr:spPr>
        <a:xfrm>
          <a:off x="11087100" y="505548900"/>
          <a:ext cx="161905" cy="161905"/>
        </a:xfrm>
        <a:prstGeom prst="rect">
          <a:avLst/>
        </a:prstGeom>
      </xdr:spPr>
    </xdr:pic>
    <xdr:clientData/>
  </xdr:twoCellAnchor>
  <xdr:twoCellAnchor>
    <xdr:from>
      <xdr:col>5</xdr:col>
      <xdr:colOff>171450</xdr:colOff>
      <xdr:row>1152</xdr:row>
      <xdr:rowOff>19050</xdr:rowOff>
    </xdr:from>
    <xdr:to>
      <xdr:col>5</xdr:col>
      <xdr:colOff>333355</xdr:colOff>
      <xdr:row>1152</xdr:row>
      <xdr:rowOff>180955</xdr:rowOff>
    </xdr:to>
    <xdr:pic>
      <xdr:nvPicPr>
        <xdr:cNvPr id="8688" name="그림 8687" descr="(1)">
          <a:extLst>
            <a:ext uri="{FF2B5EF4-FFF2-40B4-BE49-F238E27FC236}">
              <a16:creationId xmlns:a16="http://schemas.microsoft.com/office/drawing/2014/main" id="{ADB24B78-2BCF-4993-9C56-BA3E396C24E2}"/>
            </a:ext>
          </a:extLst>
        </xdr:cNvPr>
        <xdr:cNvPicPr>
          <a:picLocks/>
        </xdr:cNvPicPr>
      </xdr:nvPicPr>
      <xdr:blipFill>
        <a:blip xmlns:r="http://schemas.openxmlformats.org/officeDocument/2006/relationships" r:embed="rId63">
          <a:alphaModFix amt="45000"/>
        </a:blip>
        <a:stretch>
          <a:fillRect/>
        </a:stretch>
      </xdr:blipFill>
      <xdr:spPr>
        <a:xfrm>
          <a:off x="11087100" y="505910850"/>
          <a:ext cx="161905" cy="161905"/>
        </a:xfrm>
        <a:prstGeom prst="rect">
          <a:avLst/>
        </a:prstGeom>
      </xdr:spPr>
    </xdr:pic>
    <xdr:clientData/>
  </xdr:twoCellAnchor>
  <xdr:twoCellAnchor>
    <xdr:from>
      <xdr:col>5</xdr:col>
      <xdr:colOff>171450</xdr:colOff>
      <xdr:row>1304</xdr:row>
      <xdr:rowOff>19100</xdr:rowOff>
    </xdr:from>
    <xdr:to>
      <xdr:col>5</xdr:col>
      <xdr:colOff>333355</xdr:colOff>
      <xdr:row>1305</xdr:row>
      <xdr:rowOff>30</xdr:rowOff>
    </xdr:to>
    <xdr:pic>
      <xdr:nvPicPr>
        <xdr:cNvPr id="8711" name="그림 8710" descr="(1)">
          <a:extLst>
            <a:ext uri="{FF2B5EF4-FFF2-40B4-BE49-F238E27FC236}">
              <a16:creationId xmlns:a16="http://schemas.microsoft.com/office/drawing/2014/main" id="{F3ABB503-D65B-44E4-B0E5-B1F12D7834F4}"/>
            </a:ext>
          </a:extLst>
        </xdr:cNvPr>
        <xdr:cNvPicPr>
          <a:picLocks/>
        </xdr:cNvPicPr>
      </xdr:nvPicPr>
      <xdr:blipFill>
        <a:blip xmlns:r="http://schemas.openxmlformats.org/officeDocument/2006/relationships" r:embed="rId63">
          <a:alphaModFix amt="45000"/>
        </a:blip>
        <a:stretch>
          <a:fillRect/>
        </a:stretch>
      </xdr:blipFill>
      <xdr:spPr>
        <a:xfrm>
          <a:off x="11087100" y="592959875"/>
          <a:ext cx="161905" cy="161905"/>
        </a:xfrm>
        <a:prstGeom prst="rect">
          <a:avLst/>
        </a:prstGeom>
      </xdr:spPr>
    </xdr:pic>
    <xdr:clientData/>
  </xdr:twoCellAnchor>
  <xdr:twoCellAnchor>
    <xdr:from>
      <xdr:col>5</xdr:col>
      <xdr:colOff>171450</xdr:colOff>
      <xdr:row>1306</xdr:row>
      <xdr:rowOff>19050</xdr:rowOff>
    </xdr:from>
    <xdr:to>
      <xdr:col>5</xdr:col>
      <xdr:colOff>333355</xdr:colOff>
      <xdr:row>1306</xdr:row>
      <xdr:rowOff>180955</xdr:rowOff>
    </xdr:to>
    <xdr:pic>
      <xdr:nvPicPr>
        <xdr:cNvPr id="8712" name="그림 8711" descr="(1)">
          <a:extLst>
            <a:ext uri="{FF2B5EF4-FFF2-40B4-BE49-F238E27FC236}">
              <a16:creationId xmlns:a16="http://schemas.microsoft.com/office/drawing/2014/main" id="{290EDEB7-6664-4C6E-8F27-983A5FEFC118}"/>
            </a:ext>
          </a:extLst>
        </xdr:cNvPr>
        <xdr:cNvPicPr>
          <a:picLocks/>
        </xdr:cNvPicPr>
      </xdr:nvPicPr>
      <xdr:blipFill>
        <a:blip xmlns:r="http://schemas.openxmlformats.org/officeDocument/2006/relationships" r:embed="rId63">
          <a:alphaModFix amt="45000"/>
        </a:blip>
        <a:stretch>
          <a:fillRect/>
        </a:stretch>
      </xdr:blipFill>
      <xdr:spPr>
        <a:xfrm>
          <a:off x="11087100" y="593321775"/>
          <a:ext cx="161905" cy="161905"/>
        </a:xfrm>
        <a:prstGeom prst="rect">
          <a:avLst/>
        </a:prstGeom>
      </xdr:spPr>
    </xdr:pic>
    <xdr:clientData/>
  </xdr:twoCellAnchor>
  <xdr:twoCellAnchor>
    <xdr:from>
      <xdr:col>5</xdr:col>
      <xdr:colOff>171450</xdr:colOff>
      <xdr:row>1308</xdr:row>
      <xdr:rowOff>19100</xdr:rowOff>
    </xdr:from>
    <xdr:to>
      <xdr:col>5</xdr:col>
      <xdr:colOff>333355</xdr:colOff>
      <xdr:row>1309</xdr:row>
      <xdr:rowOff>30</xdr:rowOff>
    </xdr:to>
    <xdr:pic>
      <xdr:nvPicPr>
        <xdr:cNvPr id="8713" name="그림 8712" descr="(1)">
          <a:extLst>
            <a:ext uri="{FF2B5EF4-FFF2-40B4-BE49-F238E27FC236}">
              <a16:creationId xmlns:a16="http://schemas.microsoft.com/office/drawing/2014/main" id="{E2C31CA8-B7ED-473E-AD50-9C1E562AD141}"/>
            </a:ext>
          </a:extLst>
        </xdr:cNvPr>
        <xdr:cNvPicPr>
          <a:picLocks/>
        </xdr:cNvPicPr>
      </xdr:nvPicPr>
      <xdr:blipFill>
        <a:blip xmlns:r="http://schemas.openxmlformats.org/officeDocument/2006/relationships" r:embed="rId63">
          <a:alphaModFix amt="45000"/>
        </a:blip>
        <a:stretch>
          <a:fillRect/>
        </a:stretch>
      </xdr:blipFill>
      <xdr:spPr>
        <a:xfrm>
          <a:off x="11087100" y="593683775"/>
          <a:ext cx="161905" cy="161905"/>
        </a:xfrm>
        <a:prstGeom prst="rect">
          <a:avLst/>
        </a:prstGeom>
      </xdr:spPr>
    </xdr:pic>
    <xdr:clientData/>
  </xdr:twoCellAnchor>
  <xdr:twoCellAnchor>
    <xdr:from>
      <xdr:col>5</xdr:col>
      <xdr:colOff>171450</xdr:colOff>
      <xdr:row>1313</xdr:row>
      <xdr:rowOff>19050</xdr:rowOff>
    </xdr:from>
    <xdr:to>
      <xdr:col>5</xdr:col>
      <xdr:colOff>333355</xdr:colOff>
      <xdr:row>1313</xdr:row>
      <xdr:rowOff>180955</xdr:rowOff>
    </xdr:to>
    <xdr:pic>
      <xdr:nvPicPr>
        <xdr:cNvPr id="8714" name="그림 8713" descr="(1)">
          <a:extLst>
            <a:ext uri="{FF2B5EF4-FFF2-40B4-BE49-F238E27FC236}">
              <a16:creationId xmlns:a16="http://schemas.microsoft.com/office/drawing/2014/main" id="{B4389045-8EF0-4C4D-AFB8-C1A2F0F74662}"/>
            </a:ext>
          </a:extLst>
        </xdr:cNvPr>
        <xdr:cNvPicPr>
          <a:picLocks/>
        </xdr:cNvPicPr>
      </xdr:nvPicPr>
      <xdr:blipFill>
        <a:blip xmlns:r="http://schemas.openxmlformats.org/officeDocument/2006/relationships" r:embed="rId63">
          <a:alphaModFix amt="45000"/>
        </a:blip>
        <a:stretch>
          <a:fillRect/>
        </a:stretch>
      </xdr:blipFill>
      <xdr:spPr>
        <a:xfrm>
          <a:off x="11087100" y="594588600"/>
          <a:ext cx="161905" cy="161905"/>
        </a:xfrm>
        <a:prstGeom prst="rect">
          <a:avLst/>
        </a:prstGeom>
      </xdr:spPr>
    </xdr:pic>
    <xdr:clientData/>
  </xdr:twoCellAnchor>
  <xdr:twoCellAnchor>
    <xdr:from>
      <xdr:col>5</xdr:col>
      <xdr:colOff>171450</xdr:colOff>
      <xdr:row>1315</xdr:row>
      <xdr:rowOff>19050</xdr:rowOff>
    </xdr:from>
    <xdr:to>
      <xdr:col>5</xdr:col>
      <xdr:colOff>333355</xdr:colOff>
      <xdr:row>1315</xdr:row>
      <xdr:rowOff>180955</xdr:rowOff>
    </xdr:to>
    <xdr:pic>
      <xdr:nvPicPr>
        <xdr:cNvPr id="8715" name="그림 8714" descr="(1)">
          <a:extLst>
            <a:ext uri="{FF2B5EF4-FFF2-40B4-BE49-F238E27FC236}">
              <a16:creationId xmlns:a16="http://schemas.microsoft.com/office/drawing/2014/main" id="{30E8EB28-6B2B-47E8-A16A-231A3EA93979}"/>
            </a:ext>
          </a:extLst>
        </xdr:cNvPr>
        <xdr:cNvPicPr>
          <a:picLocks/>
        </xdr:cNvPicPr>
      </xdr:nvPicPr>
      <xdr:blipFill>
        <a:blip xmlns:r="http://schemas.openxmlformats.org/officeDocument/2006/relationships" r:embed="rId63">
          <a:alphaModFix amt="45000"/>
        </a:blip>
        <a:stretch>
          <a:fillRect/>
        </a:stretch>
      </xdr:blipFill>
      <xdr:spPr>
        <a:xfrm>
          <a:off x="11087100" y="594950550"/>
          <a:ext cx="161905" cy="161905"/>
        </a:xfrm>
        <a:prstGeom prst="rect">
          <a:avLst/>
        </a:prstGeom>
      </xdr:spPr>
    </xdr:pic>
    <xdr:clientData/>
  </xdr:twoCellAnchor>
  <xdr:twoCellAnchor>
    <xdr:from>
      <xdr:col>5</xdr:col>
      <xdr:colOff>171450</xdr:colOff>
      <xdr:row>1317</xdr:row>
      <xdr:rowOff>19050</xdr:rowOff>
    </xdr:from>
    <xdr:to>
      <xdr:col>5</xdr:col>
      <xdr:colOff>333355</xdr:colOff>
      <xdr:row>1317</xdr:row>
      <xdr:rowOff>180955</xdr:rowOff>
    </xdr:to>
    <xdr:pic>
      <xdr:nvPicPr>
        <xdr:cNvPr id="8716" name="그림 8715" descr="(1)">
          <a:extLst>
            <a:ext uri="{FF2B5EF4-FFF2-40B4-BE49-F238E27FC236}">
              <a16:creationId xmlns:a16="http://schemas.microsoft.com/office/drawing/2014/main" id="{D8C10D35-C264-4F42-801D-A7626DD4B0C3}"/>
            </a:ext>
          </a:extLst>
        </xdr:cNvPr>
        <xdr:cNvPicPr>
          <a:picLocks/>
        </xdr:cNvPicPr>
      </xdr:nvPicPr>
      <xdr:blipFill>
        <a:blip xmlns:r="http://schemas.openxmlformats.org/officeDocument/2006/relationships" r:embed="rId63">
          <a:alphaModFix amt="45000"/>
        </a:blip>
        <a:stretch>
          <a:fillRect/>
        </a:stretch>
      </xdr:blipFill>
      <xdr:spPr>
        <a:xfrm>
          <a:off x="11087100" y="595312500"/>
          <a:ext cx="161905" cy="161905"/>
        </a:xfrm>
        <a:prstGeom prst="rect">
          <a:avLst/>
        </a:prstGeom>
      </xdr:spPr>
    </xdr:pic>
    <xdr:clientData/>
  </xdr:twoCellAnchor>
  <xdr:twoCellAnchor>
    <xdr:from>
      <xdr:col>5</xdr:col>
      <xdr:colOff>171450</xdr:colOff>
      <xdr:row>1322</xdr:row>
      <xdr:rowOff>19050</xdr:rowOff>
    </xdr:from>
    <xdr:to>
      <xdr:col>5</xdr:col>
      <xdr:colOff>333355</xdr:colOff>
      <xdr:row>1322</xdr:row>
      <xdr:rowOff>180955</xdr:rowOff>
    </xdr:to>
    <xdr:pic>
      <xdr:nvPicPr>
        <xdr:cNvPr id="8717" name="그림 8716" descr="(1)">
          <a:extLst>
            <a:ext uri="{FF2B5EF4-FFF2-40B4-BE49-F238E27FC236}">
              <a16:creationId xmlns:a16="http://schemas.microsoft.com/office/drawing/2014/main" id="{69EAB3B8-051A-461C-8A53-57E8CA2184AA}"/>
            </a:ext>
          </a:extLst>
        </xdr:cNvPr>
        <xdr:cNvPicPr>
          <a:picLocks/>
        </xdr:cNvPicPr>
      </xdr:nvPicPr>
      <xdr:blipFill>
        <a:blip xmlns:r="http://schemas.openxmlformats.org/officeDocument/2006/relationships" r:embed="rId63">
          <a:alphaModFix amt="45000"/>
        </a:blip>
        <a:stretch>
          <a:fillRect/>
        </a:stretch>
      </xdr:blipFill>
      <xdr:spPr>
        <a:xfrm>
          <a:off x="11087100" y="596217375"/>
          <a:ext cx="161905" cy="161905"/>
        </a:xfrm>
        <a:prstGeom prst="rect">
          <a:avLst/>
        </a:prstGeom>
      </xdr:spPr>
    </xdr:pic>
    <xdr:clientData/>
  </xdr:twoCellAnchor>
  <xdr:twoCellAnchor>
    <xdr:from>
      <xdr:col>5</xdr:col>
      <xdr:colOff>171450</xdr:colOff>
      <xdr:row>1325</xdr:row>
      <xdr:rowOff>19050</xdr:rowOff>
    </xdr:from>
    <xdr:to>
      <xdr:col>5</xdr:col>
      <xdr:colOff>333355</xdr:colOff>
      <xdr:row>1325</xdr:row>
      <xdr:rowOff>180955</xdr:rowOff>
    </xdr:to>
    <xdr:pic>
      <xdr:nvPicPr>
        <xdr:cNvPr id="8718" name="그림 8717" descr="(1)">
          <a:extLst>
            <a:ext uri="{FF2B5EF4-FFF2-40B4-BE49-F238E27FC236}">
              <a16:creationId xmlns:a16="http://schemas.microsoft.com/office/drawing/2014/main" id="{EA5FE667-7624-4F25-8CF5-4C78A8FFB5D3}"/>
            </a:ext>
          </a:extLst>
        </xdr:cNvPr>
        <xdr:cNvPicPr>
          <a:picLocks/>
        </xdr:cNvPicPr>
      </xdr:nvPicPr>
      <xdr:blipFill>
        <a:blip xmlns:r="http://schemas.openxmlformats.org/officeDocument/2006/relationships" r:embed="rId63">
          <a:alphaModFix amt="45000"/>
        </a:blip>
        <a:stretch>
          <a:fillRect/>
        </a:stretch>
      </xdr:blipFill>
      <xdr:spPr>
        <a:xfrm>
          <a:off x="11087100" y="596760300"/>
          <a:ext cx="161905" cy="161905"/>
        </a:xfrm>
        <a:prstGeom prst="rect">
          <a:avLst/>
        </a:prstGeom>
      </xdr:spPr>
    </xdr:pic>
    <xdr:clientData/>
  </xdr:twoCellAnchor>
  <xdr:twoCellAnchor>
    <xdr:from>
      <xdr:col>5</xdr:col>
      <xdr:colOff>171450</xdr:colOff>
      <xdr:row>1335</xdr:row>
      <xdr:rowOff>19050</xdr:rowOff>
    </xdr:from>
    <xdr:to>
      <xdr:col>5</xdr:col>
      <xdr:colOff>333355</xdr:colOff>
      <xdr:row>1335</xdr:row>
      <xdr:rowOff>180955</xdr:rowOff>
    </xdr:to>
    <xdr:pic>
      <xdr:nvPicPr>
        <xdr:cNvPr id="8719" name="그림 8718" descr="(1)">
          <a:extLst>
            <a:ext uri="{FF2B5EF4-FFF2-40B4-BE49-F238E27FC236}">
              <a16:creationId xmlns:a16="http://schemas.microsoft.com/office/drawing/2014/main" id="{F37E4117-C6DE-47D1-84EA-6AFC76843B42}"/>
            </a:ext>
          </a:extLst>
        </xdr:cNvPr>
        <xdr:cNvPicPr>
          <a:picLocks/>
        </xdr:cNvPicPr>
      </xdr:nvPicPr>
      <xdr:blipFill>
        <a:blip xmlns:r="http://schemas.openxmlformats.org/officeDocument/2006/relationships" r:embed="rId63">
          <a:alphaModFix amt="45000"/>
        </a:blip>
        <a:stretch>
          <a:fillRect/>
        </a:stretch>
      </xdr:blipFill>
      <xdr:spPr>
        <a:xfrm>
          <a:off x="11087100" y="598570050"/>
          <a:ext cx="161905" cy="161905"/>
        </a:xfrm>
        <a:prstGeom prst="rect">
          <a:avLst/>
        </a:prstGeom>
      </xdr:spPr>
    </xdr:pic>
    <xdr:clientData/>
  </xdr:twoCellAnchor>
  <xdr:twoCellAnchor>
    <xdr:from>
      <xdr:col>5</xdr:col>
      <xdr:colOff>171450</xdr:colOff>
      <xdr:row>1338</xdr:row>
      <xdr:rowOff>19100</xdr:rowOff>
    </xdr:from>
    <xdr:to>
      <xdr:col>5</xdr:col>
      <xdr:colOff>333355</xdr:colOff>
      <xdr:row>1339</xdr:row>
      <xdr:rowOff>30</xdr:rowOff>
    </xdr:to>
    <xdr:pic>
      <xdr:nvPicPr>
        <xdr:cNvPr id="8720" name="그림 8719" descr="(1)">
          <a:extLst>
            <a:ext uri="{FF2B5EF4-FFF2-40B4-BE49-F238E27FC236}">
              <a16:creationId xmlns:a16="http://schemas.microsoft.com/office/drawing/2014/main" id="{4C1F6D6D-0441-4AF1-8E25-B06FFE83D014}"/>
            </a:ext>
          </a:extLst>
        </xdr:cNvPr>
        <xdr:cNvPicPr>
          <a:picLocks/>
        </xdr:cNvPicPr>
      </xdr:nvPicPr>
      <xdr:blipFill>
        <a:blip xmlns:r="http://schemas.openxmlformats.org/officeDocument/2006/relationships" r:embed="rId63">
          <a:alphaModFix amt="45000"/>
        </a:blip>
        <a:stretch>
          <a:fillRect/>
        </a:stretch>
      </xdr:blipFill>
      <xdr:spPr>
        <a:xfrm>
          <a:off x="11087100" y="599113025"/>
          <a:ext cx="161905" cy="161905"/>
        </a:xfrm>
        <a:prstGeom prst="rect">
          <a:avLst/>
        </a:prstGeom>
      </xdr:spPr>
    </xdr:pic>
    <xdr:clientData/>
  </xdr:twoCellAnchor>
  <xdr:twoCellAnchor>
    <xdr:from>
      <xdr:col>5</xdr:col>
      <xdr:colOff>171450</xdr:colOff>
      <xdr:row>1398</xdr:row>
      <xdr:rowOff>19050</xdr:rowOff>
    </xdr:from>
    <xdr:to>
      <xdr:col>5</xdr:col>
      <xdr:colOff>333355</xdr:colOff>
      <xdr:row>1398</xdr:row>
      <xdr:rowOff>180955</xdr:rowOff>
    </xdr:to>
    <xdr:pic>
      <xdr:nvPicPr>
        <xdr:cNvPr id="8721" name="그림 8720" descr="(1)">
          <a:extLst>
            <a:ext uri="{FF2B5EF4-FFF2-40B4-BE49-F238E27FC236}">
              <a16:creationId xmlns:a16="http://schemas.microsoft.com/office/drawing/2014/main" id="{5F436DC6-F08C-4870-A01E-91476D64183D}"/>
            </a:ext>
          </a:extLst>
        </xdr:cNvPr>
        <xdr:cNvPicPr>
          <a:picLocks/>
        </xdr:cNvPicPr>
      </xdr:nvPicPr>
      <xdr:blipFill>
        <a:blip xmlns:r="http://schemas.openxmlformats.org/officeDocument/2006/relationships" r:embed="rId63">
          <a:alphaModFix amt="45000"/>
        </a:blip>
        <a:stretch>
          <a:fillRect/>
        </a:stretch>
      </xdr:blipFill>
      <xdr:spPr>
        <a:xfrm>
          <a:off x="11087100" y="630783600"/>
          <a:ext cx="161905" cy="161905"/>
        </a:xfrm>
        <a:prstGeom prst="rect">
          <a:avLst/>
        </a:prstGeom>
      </xdr:spPr>
    </xdr:pic>
    <xdr:clientData/>
  </xdr:twoCellAnchor>
  <xdr:twoCellAnchor>
    <xdr:from>
      <xdr:col>5</xdr:col>
      <xdr:colOff>171450</xdr:colOff>
      <xdr:row>1401</xdr:row>
      <xdr:rowOff>19050</xdr:rowOff>
    </xdr:from>
    <xdr:to>
      <xdr:col>5</xdr:col>
      <xdr:colOff>333355</xdr:colOff>
      <xdr:row>1401</xdr:row>
      <xdr:rowOff>180955</xdr:rowOff>
    </xdr:to>
    <xdr:pic>
      <xdr:nvPicPr>
        <xdr:cNvPr id="8722" name="그림 8721" descr="(1)">
          <a:extLst>
            <a:ext uri="{FF2B5EF4-FFF2-40B4-BE49-F238E27FC236}">
              <a16:creationId xmlns:a16="http://schemas.microsoft.com/office/drawing/2014/main" id="{23139BED-F24F-40F9-BAF9-0F755C9D0800}"/>
            </a:ext>
          </a:extLst>
        </xdr:cNvPr>
        <xdr:cNvPicPr>
          <a:picLocks/>
        </xdr:cNvPicPr>
      </xdr:nvPicPr>
      <xdr:blipFill>
        <a:blip xmlns:r="http://schemas.openxmlformats.org/officeDocument/2006/relationships" r:embed="rId63">
          <a:alphaModFix amt="45000"/>
        </a:blip>
        <a:stretch>
          <a:fillRect/>
        </a:stretch>
      </xdr:blipFill>
      <xdr:spPr>
        <a:xfrm>
          <a:off x="11087100" y="631326525"/>
          <a:ext cx="161905" cy="161905"/>
        </a:xfrm>
        <a:prstGeom prst="rect">
          <a:avLst/>
        </a:prstGeom>
      </xdr:spPr>
    </xdr:pic>
    <xdr:clientData/>
  </xdr:twoCellAnchor>
  <xdr:twoCellAnchor>
    <xdr:from>
      <xdr:col>5</xdr:col>
      <xdr:colOff>171450</xdr:colOff>
      <xdr:row>1403</xdr:row>
      <xdr:rowOff>19050</xdr:rowOff>
    </xdr:from>
    <xdr:to>
      <xdr:col>5</xdr:col>
      <xdr:colOff>333355</xdr:colOff>
      <xdr:row>1403</xdr:row>
      <xdr:rowOff>180955</xdr:rowOff>
    </xdr:to>
    <xdr:pic>
      <xdr:nvPicPr>
        <xdr:cNvPr id="8723" name="그림 8722" descr="(1)">
          <a:extLst>
            <a:ext uri="{FF2B5EF4-FFF2-40B4-BE49-F238E27FC236}">
              <a16:creationId xmlns:a16="http://schemas.microsoft.com/office/drawing/2014/main" id="{67E71394-8DDA-42BD-BFC5-0BC1A2E8CCC1}"/>
            </a:ext>
          </a:extLst>
        </xdr:cNvPr>
        <xdr:cNvPicPr>
          <a:picLocks/>
        </xdr:cNvPicPr>
      </xdr:nvPicPr>
      <xdr:blipFill>
        <a:blip xmlns:r="http://schemas.openxmlformats.org/officeDocument/2006/relationships" r:embed="rId63">
          <a:alphaModFix amt="45000"/>
        </a:blip>
        <a:stretch>
          <a:fillRect/>
        </a:stretch>
      </xdr:blipFill>
      <xdr:spPr>
        <a:xfrm>
          <a:off x="11087100" y="631688475"/>
          <a:ext cx="161905" cy="161905"/>
        </a:xfrm>
        <a:prstGeom prst="rect">
          <a:avLst/>
        </a:prstGeom>
      </xdr:spPr>
    </xdr:pic>
    <xdr:clientData/>
  </xdr:twoCellAnchor>
  <xdr:twoCellAnchor>
    <xdr:from>
      <xdr:col>5</xdr:col>
      <xdr:colOff>171450</xdr:colOff>
      <xdr:row>1850</xdr:row>
      <xdr:rowOff>19050</xdr:rowOff>
    </xdr:from>
    <xdr:to>
      <xdr:col>5</xdr:col>
      <xdr:colOff>333355</xdr:colOff>
      <xdr:row>1850</xdr:row>
      <xdr:rowOff>180955</xdr:rowOff>
    </xdr:to>
    <xdr:pic>
      <xdr:nvPicPr>
        <xdr:cNvPr id="8724" name="그림 8723" descr="(1)">
          <a:extLst>
            <a:ext uri="{FF2B5EF4-FFF2-40B4-BE49-F238E27FC236}">
              <a16:creationId xmlns:a16="http://schemas.microsoft.com/office/drawing/2014/main" id="{37F0F353-688C-4779-8244-44851C71029F}"/>
            </a:ext>
          </a:extLst>
        </xdr:cNvPr>
        <xdr:cNvPicPr>
          <a:picLocks/>
        </xdr:cNvPicPr>
      </xdr:nvPicPr>
      <xdr:blipFill>
        <a:blip xmlns:r="http://schemas.openxmlformats.org/officeDocument/2006/relationships" r:embed="rId63">
          <a:alphaModFix amt="45000"/>
        </a:blip>
        <a:stretch>
          <a:fillRect/>
        </a:stretch>
      </xdr:blipFill>
      <xdr:spPr>
        <a:xfrm>
          <a:off x="11087100" y="859716975"/>
          <a:ext cx="161905" cy="161905"/>
        </a:xfrm>
        <a:prstGeom prst="rect">
          <a:avLst/>
        </a:prstGeom>
      </xdr:spPr>
    </xdr:pic>
    <xdr:clientData/>
  </xdr:twoCellAnchor>
  <xdr:twoCellAnchor>
    <xdr:from>
      <xdr:col>5</xdr:col>
      <xdr:colOff>171450</xdr:colOff>
      <xdr:row>1852</xdr:row>
      <xdr:rowOff>19050</xdr:rowOff>
    </xdr:from>
    <xdr:to>
      <xdr:col>5</xdr:col>
      <xdr:colOff>333355</xdr:colOff>
      <xdr:row>1852</xdr:row>
      <xdr:rowOff>180955</xdr:rowOff>
    </xdr:to>
    <xdr:pic>
      <xdr:nvPicPr>
        <xdr:cNvPr id="8744" name="그림 8743" descr="(1)">
          <a:extLst>
            <a:ext uri="{FF2B5EF4-FFF2-40B4-BE49-F238E27FC236}">
              <a16:creationId xmlns:a16="http://schemas.microsoft.com/office/drawing/2014/main" id="{28DE8550-E1F3-48E8-9103-837F961D1781}"/>
            </a:ext>
          </a:extLst>
        </xdr:cNvPr>
        <xdr:cNvPicPr>
          <a:picLocks/>
        </xdr:cNvPicPr>
      </xdr:nvPicPr>
      <xdr:blipFill>
        <a:blip xmlns:r="http://schemas.openxmlformats.org/officeDocument/2006/relationships" r:embed="rId63">
          <a:alphaModFix amt="45000"/>
        </a:blip>
        <a:stretch>
          <a:fillRect/>
        </a:stretch>
      </xdr:blipFill>
      <xdr:spPr>
        <a:xfrm>
          <a:off x="11087100" y="860078925"/>
          <a:ext cx="161905" cy="161905"/>
        </a:xfrm>
        <a:prstGeom prst="rect">
          <a:avLst/>
        </a:prstGeom>
      </xdr:spPr>
    </xdr:pic>
    <xdr:clientData/>
  </xdr:twoCellAnchor>
  <xdr:twoCellAnchor>
    <xdr:from>
      <xdr:col>5</xdr:col>
      <xdr:colOff>171450</xdr:colOff>
      <xdr:row>1854</xdr:row>
      <xdr:rowOff>19050</xdr:rowOff>
    </xdr:from>
    <xdr:to>
      <xdr:col>5</xdr:col>
      <xdr:colOff>333355</xdr:colOff>
      <xdr:row>1854</xdr:row>
      <xdr:rowOff>180955</xdr:rowOff>
    </xdr:to>
    <xdr:pic>
      <xdr:nvPicPr>
        <xdr:cNvPr id="8745" name="그림 8744" descr="(1)">
          <a:extLst>
            <a:ext uri="{FF2B5EF4-FFF2-40B4-BE49-F238E27FC236}">
              <a16:creationId xmlns:a16="http://schemas.microsoft.com/office/drawing/2014/main" id="{F5D48174-9B7F-4DF2-9AAB-F843CC554DAA}"/>
            </a:ext>
          </a:extLst>
        </xdr:cNvPr>
        <xdr:cNvPicPr>
          <a:picLocks/>
        </xdr:cNvPicPr>
      </xdr:nvPicPr>
      <xdr:blipFill>
        <a:blip xmlns:r="http://schemas.openxmlformats.org/officeDocument/2006/relationships" r:embed="rId63">
          <a:alphaModFix amt="45000"/>
        </a:blip>
        <a:stretch>
          <a:fillRect/>
        </a:stretch>
      </xdr:blipFill>
      <xdr:spPr>
        <a:xfrm>
          <a:off x="11087100" y="860440875"/>
          <a:ext cx="161905" cy="161905"/>
        </a:xfrm>
        <a:prstGeom prst="rect">
          <a:avLst/>
        </a:prstGeom>
      </xdr:spPr>
    </xdr:pic>
    <xdr:clientData/>
  </xdr:twoCellAnchor>
  <xdr:twoCellAnchor>
    <xdr:from>
      <xdr:col>5</xdr:col>
      <xdr:colOff>171450</xdr:colOff>
      <xdr:row>1856</xdr:row>
      <xdr:rowOff>19050</xdr:rowOff>
    </xdr:from>
    <xdr:to>
      <xdr:col>5</xdr:col>
      <xdr:colOff>333355</xdr:colOff>
      <xdr:row>1856</xdr:row>
      <xdr:rowOff>180955</xdr:rowOff>
    </xdr:to>
    <xdr:pic>
      <xdr:nvPicPr>
        <xdr:cNvPr id="8746" name="그림 8745" descr="(1)">
          <a:extLst>
            <a:ext uri="{FF2B5EF4-FFF2-40B4-BE49-F238E27FC236}">
              <a16:creationId xmlns:a16="http://schemas.microsoft.com/office/drawing/2014/main" id="{9297AD50-2374-4688-B0A1-BEE25BCEDB58}"/>
            </a:ext>
          </a:extLst>
        </xdr:cNvPr>
        <xdr:cNvPicPr>
          <a:picLocks/>
        </xdr:cNvPicPr>
      </xdr:nvPicPr>
      <xdr:blipFill>
        <a:blip xmlns:r="http://schemas.openxmlformats.org/officeDocument/2006/relationships" r:embed="rId63">
          <a:alphaModFix amt="45000"/>
        </a:blip>
        <a:stretch>
          <a:fillRect/>
        </a:stretch>
      </xdr:blipFill>
      <xdr:spPr>
        <a:xfrm>
          <a:off x="11087100" y="860802825"/>
          <a:ext cx="161905" cy="161905"/>
        </a:xfrm>
        <a:prstGeom prst="rect">
          <a:avLst/>
        </a:prstGeom>
      </xdr:spPr>
    </xdr:pic>
    <xdr:clientData/>
  </xdr:twoCellAnchor>
  <xdr:twoCellAnchor>
    <xdr:from>
      <xdr:col>5</xdr:col>
      <xdr:colOff>171450</xdr:colOff>
      <xdr:row>1919</xdr:row>
      <xdr:rowOff>19050</xdr:rowOff>
    </xdr:from>
    <xdr:to>
      <xdr:col>5</xdr:col>
      <xdr:colOff>333355</xdr:colOff>
      <xdr:row>1919</xdr:row>
      <xdr:rowOff>180955</xdr:rowOff>
    </xdr:to>
    <xdr:pic>
      <xdr:nvPicPr>
        <xdr:cNvPr id="8747" name="그림 8746" descr="(1)">
          <a:extLst>
            <a:ext uri="{FF2B5EF4-FFF2-40B4-BE49-F238E27FC236}">
              <a16:creationId xmlns:a16="http://schemas.microsoft.com/office/drawing/2014/main" id="{8785C93F-A750-4225-8D4A-3989962BFBAD}"/>
            </a:ext>
          </a:extLst>
        </xdr:cNvPr>
        <xdr:cNvPicPr>
          <a:picLocks/>
        </xdr:cNvPicPr>
      </xdr:nvPicPr>
      <xdr:blipFill>
        <a:blip xmlns:r="http://schemas.openxmlformats.org/officeDocument/2006/relationships" r:embed="rId63">
          <a:alphaModFix amt="45000"/>
        </a:blip>
        <a:stretch>
          <a:fillRect/>
        </a:stretch>
      </xdr:blipFill>
      <xdr:spPr>
        <a:xfrm>
          <a:off x="11087100" y="892473450"/>
          <a:ext cx="161905" cy="161905"/>
        </a:xfrm>
        <a:prstGeom prst="rect">
          <a:avLst/>
        </a:prstGeom>
      </xdr:spPr>
    </xdr:pic>
    <xdr:clientData/>
  </xdr:twoCellAnchor>
  <xdr:twoCellAnchor>
    <xdr:from>
      <xdr:col>5</xdr:col>
      <xdr:colOff>171450</xdr:colOff>
      <xdr:row>1922</xdr:row>
      <xdr:rowOff>19050</xdr:rowOff>
    </xdr:from>
    <xdr:to>
      <xdr:col>5</xdr:col>
      <xdr:colOff>333355</xdr:colOff>
      <xdr:row>1922</xdr:row>
      <xdr:rowOff>180955</xdr:rowOff>
    </xdr:to>
    <xdr:pic>
      <xdr:nvPicPr>
        <xdr:cNvPr id="8748" name="그림 8747" descr="(1)">
          <a:extLst>
            <a:ext uri="{FF2B5EF4-FFF2-40B4-BE49-F238E27FC236}">
              <a16:creationId xmlns:a16="http://schemas.microsoft.com/office/drawing/2014/main" id="{13491F28-9B77-47B7-A5F8-3947C972984D}"/>
            </a:ext>
          </a:extLst>
        </xdr:cNvPr>
        <xdr:cNvPicPr>
          <a:picLocks/>
        </xdr:cNvPicPr>
      </xdr:nvPicPr>
      <xdr:blipFill>
        <a:blip xmlns:r="http://schemas.openxmlformats.org/officeDocument/2006/relationships" r:embed="rId63">
          <a:alphaModFix amt="45000"/>
        </a:blip>
        <a:stretch>
          <a:fillRect/>
        </a:stretch>
      </xdr:blipFill>
      <xdr:spPr>
        <a:xfrm>
          <a:off x="11087100" y="893016375"/>
          <a:ext cx="161905" cy="161905"/>
        </a:xfrm>
        <a:prstGeom prst="rect">
          <a:avLst/>
        </a:prstGeom>
      </xdr:spPr>
    </xdr:pic>
    <xdr:clientData/>
  </xdr:twoCellAnchor>
  <xdr:twoCellAnchor>
    <xdr:from>
      <xdr:col>5</xdr:col>
      <xdr:colOff>171450</xdr:colOff>
      <xdr:row>1990</xdr:row>
      <xdr:rowOff>19050</xdr:rowOff>
    </xdr:from>
    <xdr:to>
      <xdr:col>5</xdr:col>
      <xdr:colOff>333355</xdr:colOff>
      <xdr:row>1990</xdr:row>
      <xdr:rowOff>180955</xdr:rowOff>
    </xdr:to>
    <xdr:pic>
      <xdr:nvPicPr>
        <xdr:cNvPr id="8749" name="그림 8748" descr="(1)">
          <a:extLst>
            <a:ext uri="{FF2B5EF4-FFF2-40B4-BE49-F238E27FC236}">
              <a16:creationId xmlns:a16="http://schemas.microsoft.com/office/drawing/2014/main" id="{7289B810-F91B-4996-AFE6-5A8BC9F1CA1A}"/>
            </a:ext>
          </a:extLst>
        </xdr:cNvPr>
        <xdr:cNvPicPr>
          <a:picLocks/>
        </xdr:cNvPicPr>
      </xdr:nvPicPr>
      <xdr:blipFill>
        <a:blip xmlns:r="http://schemas.openxmlformats.org/officeDocument/2006/relationships" r:embed="rId63">
          <a:alphaModFix amt="45000"/>
        </a:blip>
        <a:stretch>
          <a:fillRect/>
        </a:stretch>
      </xdr:blipFill>
      <xdr:spPr>
        <a:xfrm>
          <a:off x="11087100" y="914371425"/>
          <a:ext cx="161905" cy="161905"/>
        </a:xfrm>
        <a:prstGeom prst="rect">
          <a:avLst/>
        </a:prstGeom>
      </xdr:spPr>
    </xdr:pic>
    <xdr:clientData/>
  </xdr:twoCellAnchor>
  <xdr:twoCellAnchor>
    <xdr:from>
      <xdr:col>5</xdr:col>
      <xdr:colOff>171450</xdr:colOff>
      <xdr:row>1993</xdr:row>
      <xdr:rowOff>19050</xdr:rowOff>
    </xdr:from>
    <xdr:to>
      <xdr:col>5</xdr:col>
      <xdr:colOff>333355</xdr:colOff>
      <xdr:row>1993</xdr:row>
      <xdr:rowOff>180955</xdr:rowOff>
    </xdr:to>
    <xdr:pic>
      <xdr:nvPicPr>
        <xdr:cNvPr id="8750" name="그림 8749" descr="(1)">
          <a:extLst>
            <a:ext uri="{FF2B5EF4-FFF2-40B4-BE49-F238E27FC236}">
              <a16:creationId xmlns:a16="http://schemas.microsoft.com/office/drawing/2014/main" id="{818A7DC7-A4D3-4CD8-AD35-E5CA8DD6AFC8}"/>
            </a:ext>
          </a:extLst>
        </xdr:cNvPr>
        <xdr:cNvPicPr>
          <a:picLocks/>
        </xdr:cNvPicPr>
      </xdr:nvPicPr>
      <xdr:blipFill>
        <a:blip xmlns:r="http://schemas.openxmlformats.org/officeDocument/2006/relationships" r:embed="rId63">
          <a:alphaModFix amt="45000"/>
        </a:blip>
        <a:stretch>
          <a:fillRect/>
        </a:stretch>
      </xdr:blipFill>
      <xdr:spPr>
        <a:xfrm>
          <a:off x="11087100" y="914914350"/>
          <a:ext cx="161905" cy="161905"/>
        </a:xfrm>
        <a:prstGeom prst="rect">
          <a:avLst/>
        </a:prstGeom>
      </xdr:spPr>
    </xdr:pic>
    <xdr:clientData/>
  </xdr:twoCellAnchor>
  <xdr:twoCellAnchor>
    <xdr:from>
      <xdr:col>5</xdr:col>
      <xdr:colOff>171450</xdr:colOff>
      <xdr:row>1996</xdr:row>
      <xdr:rowOff>19050</xdr:rowOff>
    </xdr:from>
    <xdr:to>
      <xdr:col>5</xdr:col>
      <xdr:colOff>333355</xdr:colOff>
      <xdr:row>1996</xdr:row>
      <xdr:rowOff>180955</xdr:rowOff>
    </xdr:to>
    <xdr:pic>
      <xdr:nvPicPr>
        <xdr:cNvPr id="8751" name="그림 8750" descr="(1)">
          <a:extLst>
            <a:ext uri="{FF2B5EF4-FFF2-40B4-BE49-F238E27FC236}">
              <a16:creationId xmlns:a16="http://schemas.microsoft.com/office/drawing/2014/main" id="{9495388F-7985-4032-83F9-FEBDB838A99B}"/>
            </a:ext>
          </a:extLst>
        </xdr:cNvPr>
        <xdr:cNvPicPr>
          <a:picLocks/>
        </xdr:cNvPicPr>
      </xdr:nvPicPr>
      <xdr:blipFill>
        <a:blip xmlns:r="http://schemas.openxmlformats.org/officeDocument/2006/relationships" r:embed="rId63">
          <a:alphaModFix amt="45000"/>
        </a:blip>
        <a:stretch>
          <a:fillRect/>
        </a:stretch>
      </xdr:blipFill>
      <xdr:spPr>
        <a:xfrm>
          <a:off x="11087100" y="915457275"/>
          <a:ext cx="161905" cy="161905"/>
        </a:xfrm>
        <a:prstGeom prst="rect">
          <a:avLst/>
        </a:prstGeom>
      </xdr:spPr>
    </xdr:pic>
    <xdr:clientData/>
  </xdr:twoCellAnchor>
  <xdr:twoCellAnchor>
    <xdr:from>
      <xdr:col>5</xdr:col>
      <xdr:colOff>171450</xdr:colOff>
      <xdr:row>2046</xdr:row>
      <xdr:rowOff>19050</xdr:rowOff>
    </xdr:from>
    <xdr:to>
      <xdr:col>5</xdr:col>
      <xdr:colOff>333355</xdr:colOff>
      <xdr:row>2046</xdr:row>
      <xdr:rowOff>180955</xdr:rowOff>
    </xdr:to>
    <xdr:pic>
      <xdr:nvPicPr>
        <xdr:cNvPr id="8752" name="그림 8751" descr="(1)">
          <a:extLst>
            <a:ext uri="{FF2B5EF4-FFF2-40B4-BE49-F238E27FC236}">
              <a16:creationId xmlns:a16="http://schemas.microsoft.com/office/drawing/2014/main" id="{C59B49D4-8818-4D84-AE97-E61319ACE175}"/>
            </a:ext>
          </a:extLst>
        </xdr:cNvPr>
        <xdr:cNvPicPr>
          <a:picLocks/>
        </xdr:cNvPicPr>
      </xdr:nvPicPr>
      <xdr:blipFill>
        <a:blip xmlns:r="http://schemas.openxmlformats.org/officeDocument/2006/relationships" r:embed="rId63">
          <a:alphaModFix amt="45000"/>
        </a:blip>
        <a:stretch>
          <a:fillRect/>
        </a:stretch>
      </xdr:blipFill>
      <xdr:spPr>
        <a:xfrm>
          <a:off x="11087100" y="947127900"/>
          <a:ext cx="161905" cy="161905"/>
        </a:xfrm>
        <a:prstGeom prst="rect">
          <a:avLst/>
        </a:prstGeom>
      </xdr:spPr>
    </xdr:pic>
    <xdr:clientData/>
  </xdr:twoCellAnchor>
  <xdr:twoCellAnchor>
    <xdr:from>
      <xdr:col>5</xdr:col>
      <xdr:colOff>171450</xdr:colOff>
      <xdr:row>2051</xdr:row>
      <xdr:rowOff>19050</xdr:rowOff>
    </xdr:from>
    <xdr:to>
      <xdr:col>5</xdr:col>
      <xdr:colOff>333355</xdr:colOff>
      <xdr:row>2051</xdr:row>
      <xdr:rowOff>180955</xdr:rowOff>
    </xdr:to>
    <xdr:pic>
      <xdr:nvPicPr>
        <xdr:cNvPr id="8753" name="그림 8752" descr="(1)">
          <a:extLst>
            <a:ext uri="{FF2B5EF4-FFF2-40B4-BE49-F238E27FC236}">
              <a16:creationId xmlns:a16="http://schemas.microsoft.com/office/drawing/2014/main" id="{C9BD7656-489E-4080-991E-139E3BF5C875}"/>
            </a:ext>
          </a:extLst>
        </xdr:cNvPr>
        <xdr:cNvPicPr>
          <a:picLocks/>
        </xdr:cNvPicPr>
      </xdr:nvPicPr>
      <xdr:blipFill>
        <a:blip xmlns:r="http://schemas.openxmlformats.org/officeDocument/2006/relationships" r:embed="rId63">
          <a:alphaModFix amt="45000"/>
        </a:blip>
        <a:stretch>
          <a:fillRect/>
        </a:stretch>
      </xdr:blipFill>
      <xdr:spPr>
        <a:xfrm>
          <a:off x="11087100" y="948032775"/>
          <a:ext cx="161905" cy="161905"/>
        </a:xfrm>
        <a:prstGeom prst="rect">
          <a:avLst/>
        </a:prstGeom>
      </xdr:spPr>
    </xdr:pic>
    <xdr:clientData/>
  </xdr:twoCellAnchor>
  <xdr:twoCellAnchor>
    <xdr:from>
      <xdr:col>5</xdr:col>
      <xdr:colOff>171450</xdr:colOff>
      <xdr:row>2103</xdr:row>
      <xdr:rowOff>19050</xdr:rowOff>
    </xdr:from>
    <xdr:to>
      <xdr:col>5</xdr:col>
      <xdr:colOff>333355</xdr:colOff>
      <xdr:row>2103</xdr:row>
      <xdr:rowOff>180955</xdr:rowOff>
    </xdr:to>
    <xdr:pic>
      <xdr:nvPicPr>
        <xdr:cNvPr id="8754" name="그림 8753" descr="(1)">
          <a:extLst>
            <a:ext uri="{FF2B5EF4-FFF2-40B4-BE49-F238E27FC236}">
              <a16:creationId xmlns:a16="http://schemas.microsoft.com/office/drawing/2014/main" id="{3FA27663-B80B-4BD4-BE24-5386D84CC36C}"/>
            </a:ext>
          </a:extLst>
        </xdr:cNvPr>
        <xdr:cNvPicPr>
          <a:picLocks/>
        </xdr:cNvPicPr>
      </xdr:nvPicPr>
      <xdr:blipFill>
        <a:blip xmlns:r="http://schemas.openxmlformats.org/officeDocument/2006/relationships" r:embed="rId63">
          <a:alphaModFix amt="45000"/>
        </a:blip>
        <a:stretch>
          <a:fillRect/>
        </a:stretch>
      </xdr:blipFill>
      <xdr:spPr>
        <a:xfrm>
          <a:off x="11087100" y="975360000"/>
          <a:ext cx="161905" cy="161905"/>
        </a:xfrm>
        <a:prstGeom prst="rect">
          <a:avLst/>
        </a:prstGeom>
      </xdr:spPr>
    </xdr:pic>
    <xdr:clientData/>
  </xdr:twoCellAnchor>
  <xdr:twoCellAnchor>
    <xdr:from>
      <xdr:col>5</xdr:col>
      <xdr:colOff>171450</xdr:colOff>
      <xdr:row>2107</xdr:row>
      <xdr:rowOff>19050</xdr:rowOff>
    </xdr:from>
    <xdr:to>
      <xdr:col>5</xdr:col>
      <xdr:colOff>333355</xdr:colOff>
      <xdr:row>2107</xdr:row>
      <xdr:rowOff>180955</xdr:rowOff>
    </xdr:to>
    <xdr:pic>
      <xdr:nvPicPr>
        <xdr:cNvPr id="8755" name="그림 8754" descr="(1)">
          <a:extLst>
            <a:ext uri="{FF2B5EF4-FFF2-40B4-BE49-F238E27FC236}">
              <a16:creationId xmlns:a16="http://schemas.microsoft.com/office/drawing/2014/main" id="{4F3328EF-F92F-476E-81B2-071DB036E7E5}"/>
            </a:ext>
          </a:extLst>
        </xdr:cNvPr>
        <xdr:cNvPicPr>
          <a:picLocks/>
        </xdr:cNvPicPr>
      </xdr:nvPicPr>
      <xdr:blipFill>
        <a:blip xmlns:r="http://schemas.openxmlformats.org/officeDocument/2006/relationships" r:embed="rId63">
          <a:alphaModFix amt="45000"/>
        </a:blip>
        <a:stretch>
          <a:fillRect/>
        </a:stretch>
      </xdr:blipFill>
      <xdr:spPr>
        <a:xfrm>
          <a:off x="11087100" y="976083900"/>
          <a:ext cx="161905" cy="161905"/>
        </a:xfrm>
        <a:prstGeom prst="rect">
          <a:avLst/>
        </a:prstGeom>
      </xdr:spPr>
    </xdr:pic>
    <xdr:clientData/>
  </xdr:twoCellAnchor>
  <xdr:twoCellAnchor>
    <xdr:from>
      <xdr:col>5</xdr:col>
      <xdr:colOff>171450</xdr:colOff>
      <xdr:row>2113</xdr:row>
      <xdr:rowOff>19050</xdr:rowOff>
    </xdr:from>
    <xdr:to>
      <xdr:col>5</xdr:col>
      <xdr:colOff>333355</xdr:colOff>
      <xdr:row>2113</xdr:row>
      <xdr:rowOff>180955</xdr:rowOff>
    </xdr:to>
    <xdr:pic>
      <xdr:nvPicPr>
        <xdr:cNvPr id="8756" name="그림 8755" descr="(1)">
          <a:extLst>
            <a:ext uri="{FF2B5EF4-FFF2-40B4-BE49-F238E27FC236}">
              <a16:creationId xmlns:a16="http://schemas.microsoft.com/office/drawing/2014/main" id="{132950B5-E67A-48E0-A843-586B7D551293}"/>
            </a:ext>
          </a:extLst>
        </xdr:cNvPr>
        <xdr:cNvPicPr>
          <a:picLocks/>
        </xdr:cNvPicPr>
      </xdr:nvPicPr>
      <xdr:blipFill>
        <a:blip xmlns:r="http://schemas.openxmlformats.org/officeDocument/2006/relationships" r:embed="rId63">
          <a:alphaModFix amt="45000"/>
        </a:blip>
        <a:stretch>
          <a:fillRect/>
        </a:stretch>
      </xdr:blipFill>
      <xdr:spPr>
        <a:xfrm>
          <a:off x="11087100" y="977169750"/>
          <a:ext cx="161905" cy="161905"/>
        </a:xfrm>
        <a:prstGeom prst="rect">
          <a:avLst/>
        </a:prstGeom>
      </xdr:spPr>
    </xdr:pic>
    <xdr:clientData/>
  </xdr:twoCellAnchor>
  <xdr:twoCellAnchor>
    <xdr:from>
      <xdr:col>5</xdr:col>
      <xdr:colOff>171450</xdr:colOff>
      <xdr:row>2116</xdr:row>
      <xdr:rowOff>19050</xdr:rowOff>
    </xdr:from>
    <xdr:to>
      <xdr:col>5</xdr:col>
      <xdr:colOff>333355</xdr:colOff>
      <xdr:row>2116</xdr:row>
      <xdr:rowOff>180955</xdr:rowOff>
    </xdr:to>
    <xdr:pic>
      <xdr:nvPicPr>
        <xdr:cNvPr id="8757" name="그림 8756" descr="(1)">
          <a:extLst>
            <a:ext uri="{FF2B5EF4-FFF2-40B4-BE49-F238E27FC236}">
              <a16:creationId xmlns:a16="http://schemas.microsoft.com/office/drawing/2014/main" id="{85710CAF-8214-463B-8F16-4BA3D351DC4F}"/>
            </a:ext>
          </a:extLst>
        </xdr:cNvPr>
        <xdr:cNvPicPr>
          <a:picLocks/>
        </xdr:cNvPicPr>
      </xdr:nvPicPr>
      <xdr:blipFill>
        <a:blip xmlns:r="http://schemas.openxmlformats.org/officeDocument/2006/relationships" r:embed="rId63">
          <a:alphaModFix amt="45000"/>
        </a:blip>
        <a:stretch>
          <a:fillRect/>
        </a:stretch>
      </xdr:blipFill>
      <xdr:spPr>
        <a:xfrm>
          <a:off x="11087100" y="977712675"/>
          <a:ext cx="161905" cy="161905"/>
        </a:xfrm>
        <a:prstGeom prst="rect">
          <a:avLst/>
        </a:prstGeom>
      </xdr:spPr>
    </xdr:pic>
    <xdr:clientData/>
  </xdr:twoCellAnchor>
  <xdr:twoCellAnchor>
    <xdr:from>
      <xdr:col>5</xdr:col>
      <xdr:colOff>171450</xdr:colOff>
      <xdr:row>2160</xdr:row>
      <xdr:rowOff>19050</xdr:rowOff>
    </xdr:from>
    <xdr:to>
      <xdr:col>5</xdr:col>
      <xdr:colOff>333355</xdr:colOff>
      <xdr:row>2160</xdr:row>
      <xdr:rowOff>180955</xdr:rowOff>
    </xdr:to>
    <xdr:pic>
      <xdr:nvPicPr>
        <xdr:cNvPr id="8758" name="그림 8757" descr="(1)">
          <a:extLst>
            <a:ext uri="{FF2B5EF4-FFF2-40B4-BE49-F238E27FC236}">
              <a16:creationId xmlns:a16="http://schemas.microsoft.com/office/drawing/2014/main" id="{95DB6067-0774-44A5-B463-CCD3ED5652D7}"/>
            </a:ext>
          </a:extLst>
        </xdr:cNvPr>
        <xdr:cNvPicPr>
          <a:picLocks/>
        </xdr:cNvPicPr>
      </xdr:nvPicPr>
      <xdr:blipFill>
        <a:blip xmlns:r="http://schemas.openxmlformats.org/officeDocument/2006/relationships" r:embed="rId63">
          <a:alphaModFix amt="45000"/>
        </a:blip>
        <a:stretch>
          <a:fillRect/>
        </a:stretch>
      </xdr:blipFill>
      <xdr:spPr>
        <a:xfrm>
          <a:off x="11087100" y="1007573550"/>
          <a:ext cx="161905" cy="161905"/>
        </a:xfrm>
        <a:prstGeom prst="rect">
          <a:avLst/>
        </a:prstGeom>
      </xdr:spPr>
    </xdr:pic>
    <xdr:clientData/>
  </xdr:twoCellAnchor>
  <xdr:twoCellAnchor>
    <xdr:from>
      <xdr:col>5</xdr:col>
      <xdr:colOff>171450</xdr:colOff>
      <xdr:row>2163</xdr:row>
      <xdr:rowOff>19050</xdr:rowOff>
    </xdr:from>
    <xdr:to>
      <xdr:col>5</xdr:col>
      <xdr:colOff>333355</xdr:colOff>
      <xdr:row>2163</xdr:row>
      <xdr:rowOff>180955</xdr:rowOff>
    </xdr:to>
    <xdr:pic>
      <xdr:nvPicPr>
        <xdr:cNvPr id="8759" name="그림 8758" descr="(1)">
          <a:extLst>
            <a:ext uri="{FF2B5EF4-FFF2-40B4-BE49-F238E27FC236}">
              <a16:creationId xmlns:a16="http://schemas.microsoft.com/office/drawing/2014/main" id="{38A9DA1D-AF3E-46BE-98FB-2A1017ECF507}"/>
            </a:ext>
          </a:extLst>
        </xdr:cNvPr>
        <xdr:cNvPicPr>
          <a:picLocks/>
        </xdr:cNvPicPr>
      </xdr:nvPicPr>
      <xdr:blipFill>
        <a:blip xmlns:r="http://schemas.openxmlformats.org/officeDocument/2006/relationships" r:embed="rId63">
          <a:alphaModFix amt="45000"/>
        </a:blip>
        <a:stretch>
          <a:fillRect/>
        </a:stretch>
      </xdr:blipFill>
      <xdr:spPr>
        <a:xfrm>
          <a:off x="11087100" y="1008116475"/>
          <a:ext cx="161905" cy="161905"/>
        </a:xfrm>
        <a:prstGeom prst="rect">
          <a:avLst/>
        </a:prstGeom>
      </xdr:spPr>
    </xdr:pic>
    <xdr:clientData/>
  </xdr:twoCellAnchor>
  <xdr:twoCellAnchor>
    <xdr:from>
      <xdr:col>5</xdr:col>
      <xdr:colOff>171450</xdr:colOff>
      <xdr:row>2166</xdr:row>
      <xdr:rowOff>19050</xdr:rowOff>
    </xdr:from>
    <xdr:to>
      <xdr:col>5</xdr:col>
      <xdr:colOff>333355</xdr:colOff>
      <xdr:row>2166</xdr:row>
      <xdr:rowOff>180955</xdr:rowOff>
    </xdr:to>
    <xdr:pic>
      <xdr:nvPicPr>
        <xdr:cNvPr id="8760" name="그림 8759" descr="(1)">
          <a:extLst>
            <a:ext uri="{FF2B5EF4-FFF2-40B4-BE49-F238E27FC236}">
              <a16:creationId xmlns:a16="http://schemas.microsoft.com/office/drawing/2014/main" id="{39199A5D-856D-4D4F-9FBF-421E89795116}"/>
            </a:ext>
          </a:extLst>
        </xdr:cNvPr>
        <xdr:cNvPicPr>
          <a:picLocks/>
        </xdr:cNvPicPr>
      </xdr:nvPicPr>
      <xdr:blipFill>
        <a:blip xmlns:r="http://schemas.openxmlformats.org/officeDocument/2006/relationships" r:embed="rId63">
          <a:alphaModFix amt="45000"/>
        </a:blip>
        <a:stretch>
          <a:fillRect/>
        </a:stretch>
      </xdr:blipFill>
      <xdr:spPr>
        <a:xfrm>
          <a:off x="11087100" y="1008659400"/>
          <a:ext cx="161905" cy="161905"/>
        </a:xfrm>
        <a:prstGeom prst="rect">
          <a:avLst/>
        </a:prstGeom>
      </xdr:spPr>
    </xdr:pic>
    <xdr:clientData/>
  </xdr:twoCellAnchor>
  <xdr:twoCellAnchor>
    <xdr:from>
      <xdr:col>5</xdr:col>
      <xdr:colOff>171450</xdr:colOff>
      <xdr:row>2213</xdr:row>
      <xdr:rowOff>19050</xdr:rowOff>
    </xdr:from>
    <xdr:to>
      <xdr:col>5</xdr:col>
      <xdr:colOff>333355</xdr:colOff>
      <xdr:row>2213</xdr:row>
      <xdr:rowOff>180955</xdr:rowOff>
    </xdr:to>
    <xdr:pic>
      <xdr:nvPicPr>
        <xdr:cNvPr id="8761" name="그림 8760" descr="(1)">
          <a:extLst>
            <a:ext uri="{FF2B5EF4-FFF2-40B4-BE49-F238E27FC236}">
              <a16:creationId xmlns:a16="http://schemas.microsoft.com/office/drawing/2014/main" id="{C752A160-EA71-4388-B8FA-4975EF109086}"/>
            </a:ext>
          </a:extLst>
        </xdr:cNvPr>
        <xdr:cNvPicPr>
          <a:picLocks/>
        </xdr:cNvPicPr>
      </xdr:nvPicPr>
      <xdr:blipFill>
        <a:blip xmlns:r="http://schemas.openxmlformats.org/officeDocument/2006/relationships" r:embed="rId63">
          <a:alphaModFix amt="45000"/>
        </a:blip>
        <a:stretch>
          <a:fillRect/>
        </a:stretch>
      </xdr:blipFill>
      <xdr:spPr>
        <a:xfrm>
          <a:off x="11087100" y="1033452975"/>
          <a:ext cx="161905" cy="161905"/>
        </a:xfrm>
        <a:prstGeom prst="rect">
          <a:avLst/>
        </a:prstGeom>
      </xdr:spPr>
    </xdr:pic>
    <xdr:clientData/>
  </xdr:twoCellAnchor>
  <xdr:twoCellAnchor>
    <xdr:from>
      <xdr:col>5</xdr:col>
      <xdr:colOff>171450</xdr:colOff>
      <xdr:row>2217</xdr:row>
      <xdr:rowOff>19050</xdr:rowOff>
    </xdr:from>
    <xdr:to>
      <xdr:col>5</xdr:col>
      <xdr:colOff>333355</xdr:colOff>
      <xdr:row>2217</xdr:row>
      <xdr:rowOff>180955</xdr:rowOff>
    </xdr:to>
    <xdr:pic>
      <xdr:nvPicPr>
        <xdr:cNvPr id="8762" name="그림 8761" descr="(1)">
          <a:extLst>
            <a:ext uri="{FF2B5EF4-FFF2-40B4-BE49-F238E27FC236}">
              <a16:creationId xmlns:a16="http://schemas.microsoft.com/office/drawing/2014/main" id="{DCEC3FAF-552C-4EA1-B156-38CA27BFCD4B}"/>
            </a:ext>
          </a:extLst>
        </xdr:cNvPr>
        <xdr:cNvPicPr>
          <a:picLocks/>
        </xdr:cNvPicPr>
      </xdr:nvPicPr>
      <xdr:blipFill>
        <a:blip xmlns:r="http://schemas.openxmlformats.org/officeDocument/2006/relationships" r:embed="rId63">
          <a:alphaModFix amt="45000"/>
        </a:blip>
        <a:stretch>
          <a:fillRect/>
        </a:stretch>
      </xdr:blipFill>
      <xdr:spPr>
        <a:xfrm>
          <a:off x="11087100" y="1034176875"/>
          <a:ext cx="161905" cy="161905"/>
        </a:xfrm>
        <a:prstGeom prst="rect">
          <a:avLst/>
        </a:prstGeom>
      </xdr:spPr>
    </xdr:pic>
    <xdr:clientData/>
  </xdr:twoCellAnchor>
  <xdr:twoCellAnchor>
    <xdr:from>
      <xdr:col>5</xdr:col>
      <xdr:colOff>171450</xdr:colOff>
      <xdr:row>2225</xdr:row>
      <xdr:rowOff>19050</xdr:rowOff>
    </xdr:from>
    <xdr:to>
      <xdr:col>5</xdr:col>
      <xdr:colOff>333355</xdr:colOff>
      <xdr:row>2225</xdr:row>
      <xdr:rowOff>180955</xdr:rowOff>
    </xdr:to>
    <xdr:pic>
      <xdr:nvPicPr>
        <xdr:cNvPr id="8764" name="그림 8763" descr="(1)">
          <a:extLst>
            <a:ext uri="{FF2B5EF4-FFF2-40B4-BE49-F238E27FC236}">
              <a16:creationId xmlns:a16="http://schemas.microsoft.com/office/drawing/2014/main" id="{D20BF5E7-6D76-4C8B-A84B-E352A71B5851}"/>
            </a:ext>
          </a:extLst>
        </xdr:cNvPr>
        <xdr:cNvPicPr>
          <a:picLocks/>
        </xdr:cNvPicPr>
      </xdr:nvPicPr>
      <xdr:blipFill>
        <a:blip xmlns:r="http://schemas.openxmlformats.org/officeDocument/2006/relationships" r:embed="rId63">
          <a:alphaModFix amt="45000"/>
        </a:blip>
        <a:stretch>
          <a:fillRect/>
        </a:stretch>
      </xdr:blipFill>
      <xdr:spPr>
        <a:xfrm>
          <a:off x="11087100" y="1035624675"/>
          <a:ext cx="161905" cy="161905"/>
        </a:xfrm>
        <a:prstGeom prst="rect">
          <a:avLst/>
        </a:prstGeom>
      </xdr:spPr>
    </xdr:pic>
    <xdr:clientData/>
  </xdr:twoCellAnchor>
  <xdr:twoCellAnchor>
    <xdr:from>
      <xdr:col>5</xdr:col>
      <xdr:colOff>171450</xdr:colOff>
      <xdr:row>2227</xdr:row>
      <xdr:rowOff>19050</xdr:rowOff>
    </xdr:from>
    <xdr:to>
      <xdr:col>5</xdr:col>
      <xdr:colOff>333355</xdr:colOff>
      <xdr:row>2227</xdr:row>
      <xdr:rowOff>180955</xdr:rowOff>
    </xdr:to>
    <xdr:pic>
      <xdr:nvPicPr>
        <xdr:cNvPr id="8765" name="그림 8764" descr="(1)">
          <a:extLst>
            <a:ext uri="{FF2B5EF4-FFF2-40B4-BE49-F238E27FC236}">
              <a16:creationId xmlns:a16="http://schemas.microsoft.com/office/drawing/2014/main" id="{9A6AD342-CD23-43D2-AED6-52B7DEA83982}"/>
            </a:ext>
          </a:extLst>
        </xdr:cNvPr>
        <xdr:cNvPicPr>
          <a:picLocks/>
        </xdr:cNvPicPr>
      </xdr:nvPicPr>
      <xdr:blipFill>
        <a:blip xmlns:r="http://schemas.openxmlformats.org/officeDocument/2006/relationships" r:embed="rId63">
          <a:alphaModFix amt="45000"/>
        </a:blip>
        <a:stretch>
          <a:fillRect/>
        </a:stretch>
      </xdr:blipFill>
      <xdr:spPr>
        <a:xfrm>
          <a:off x="11087100" y="1035986625"/>
          <a:ext cx="161905" cy="161905"/>
        </a:xfrm>
        <a:prstGeom prst="rect">
          <a:avLst/>
        </a:prstGeom>
      </xdr:spPr>
    </xdr:pic>
    <xdr:clientData/>
  </xdr:twoCellAnchor>
  <xdr:twoCellAnchor>
    <xdr:from>
      <xdr:col>5</xdr:col>
      <xdr:colOff>171450</xdr:colOff>
      <xdr:row>2230</xdr:row>
      <xdr:rowOff>19050</xdr:rowOff>
    </xdr:from>
    <xdr:to>
      <xdr:col>5</xdr:col>
      <xdr:colOff>333355</xdr:colOff>
      <xdr:row>2230</xdr:row>
      <xdr:rowOff>180955</xdr:rowOff>
    </xdr:to>
    <xdr:pic>
      <xdr:nvPicPr>
        <xdr:cNvPr id="8766" name="그림 8765" descr="(1)">
          <a:extLst>
            <a:ext uri="{FF2B5EF4-FFF2-40B4-BE49-F238E27FC236}">
              <a16:creationId xmlns:a16="http://schemas.microsoft.com/office/drawing/2014/main" id="{53D27082-50CB-47C3-9598-DB540E9FD3AF}"/>
            </a:ext>
          </a:extLst>
        </xdr:cNvPr>
        <xdr:cNvPicPr>
          <a:picLocks/>
        </xdr:cNvPicPr>
      </xdr:nvPicPr>
      <xdr:blipFill>
        <a:blip xmlns:r="http://schemas.openxmlformats.org/officeDocument/2006/relationships" r:embed="rId63">
          <a:alphaModFix amt="45000"/>
        </a:blip>
        <a:stretch>
          <a:fillRect/>
        </a:stretch>
      </xdr:blipFill>
      <xdr:spPr>
        <a:xfrm>
          <a:off x="11087100" y="1036529550"/>
          <a:ext cx="161905" cy="161905"/>
        </a:xfrm>
        <a:prstGeom prst="rect">
          <a:avLst/>
        </a:prstGeom>
      </xdr:spPr>
    </xdr:pic>
    <xdr:clientData/>
  </xdr:twoCellAnchor>
  <xdr:twoCellAnchor>
    <xdr:from>
      <xdr:col>5</xdr:col>
      <xdr:colOff>171450</xdr:colOff>
      <xdr:row>2232</xdr:row>
      <xdr:rowOff>19050</xdr:rowOff>
    </xdr:from>
    <xdr:to>
      <xdr:col>5</xdr:col>
      <xdr:colOff>333355</xdr:colOff>
      <xdr:row>2232</xdr:row>
      <xdr:rowOff>180955</xdr:rowOff>
    </xdr:to>
    <xdr:pic>
      <xdr:nvPicPr>
        <xdr:cNvPr id="8767" name="그림 8766" descr="(1)">
          <a:extLst>
            <a:ext uri="{FF2B5EF4-FFF2-40B4-BE49-F238E27FC236}">
              <a16:creationId xmlns:a16="http://schemas.microsoft.com/office/drawing/2014/main" id="{A5E746EF-28A3-4C1A-B1A0-1612242A74A4}"/>
            </a:ext>
          </a:extLst>
        </xdr:cNvPr>
        <xdr:cNvPicPr>
          <a:picLocks/>
        </xdr:cNvPicPr>
      </xdr:nvPicPr>
      <xdr:blipFill>
        <a:blip xmlns:r="http://schemas.openxmlformats.org/officeDocument/2006/relationships" r:embed="rId63">
          <a:alphaModFix amt="45000"/>
        </a:blip>
        <a:stretch>
          <a:fillRect/>
        </a:stretch>
      </xdr:blipFill>
      <xdr:spPr>
        <a:xfrm>
          <a:off x="11087100" y="1036891500"/>
          <a:ext cx="161905" cy="161905"/>
        </a:xfrm>
        <a:prstGeom prst="rect">
          <a:avLst/>
        </a:prstGeom>
      </xdr:spPr>
    </xdr:pic>
    <xdr:clientData/>
  </xdr:twoCellAnchor>
  <xdr:twoCellAnchor>
    <xdr:from>
      <xdr:col>5</xdr:col>
      <xdr:colOff>171450</xdr:colOff>
      <xdr:row>2234</xdr:row>
      <xdr:rowOff>19050</xdr:rowOff>
    </xdr:from>
    <xdr:to>
      <xdr:col>5</xdr:col>
      <xdr:colOff>333355</xdr:colOff>
      <xdr:row>2234</xdr:row>
      <xdr:rowOff>180955</xdr:rowOff>
    </xdr:to>
    <xdr:pic>
      <xdr:nvPicPr>
        <xdr:cNvPr id="8768" name="그림 8767" descr="(1)">
          <a:extLst>
            <a:ext uri="{FF2B5EF4-FFF2-40B4-BE49-F238E27FC236}">
              <a16:creationId xmlns:a16="http://schemas.microsoft.com/office/drawing/2014/main" id="{428E3A49-000A-4EC3-A1E5-5DD4F8587587}"/>
            </a:ext>
          </a:extLst>
        </xdr:cNvPr>
        <xdr:cNvPicPr>
          <a:picLocks/>
        </xdr:cNvPicPr>
      </xdr:nvPicPr>
      <xdr:blipFill>
        <a:blip xmlns:r="http://schemas.openxmlformats.org/officeDocument/2006/relationships" r:embed="rId63">
          <a:alphaModFix amt="45000"/>
        </a:blip>
        <a:stretch>
          <a:fillRect/>
        </a:stretch>
      </xdr:blipFill>
      <xdr:spPr>
        <a:xfrm>
          <a:off x="11087100" y="1037253450"/>
          <a:ext cx="161905" cy="161905"/>
        </a:xfrm>
        <a:prstGeom prst="rect">
          <a:avLst/>
        </a:prstGeom>
      </xdr:spPr>
    </xdr:pic>
    <xdr:clientData/>
  </xdr:twoCellAnchor>
  <xdr:twoCellAnchor>
    <xdr:from>
      <xdr:col>5</xdr:col>
      <xdr:colOff>171450</xdr:colOff>
      <xdr:row>2280</xdr:row>
      <xdr:rowOff>19050</xdr:rowOff>
    </xdr:from>
    <xdr:to>
      <xdr:col>5</xdr:col>
      <xdr:colOff>333355</xdr:colOff>
      <xdr:row>2280</xdr:row>
      <xdr:rowOff>180955</xdr:rowOff>
    </xdr:to>
    <xdr:pic>
      <xdr:nvPicPr>
        <xdr:cNvPr id="8769" name="그림 8768" descr="(1)">
          <a:extLst>
            <a:ext uri="{FF2B5EF4-FFF2-40B4-BE49-F238E27FC236}">
              <a16:creationId xmlns:a16="http://schemas.microsoft.com/office/drawing/2014/main" id="{621D797A-F34F-4C3D-96D8-38C1117EA670}"/>
            </a:ext>
          </a:extLst>
        </xdr:cNvPr>
        <xdr:cNvPicPr>
          <a:picLocks/>
        </xdr:cNvPicPr>
      </xdr:nvPicPr>
      <xdr:blipFill>
        <a:blip xmlns:r="http://schemas.openxmlformats.org/officeDocument/2006/relationships" r:embed="rId63">
          <a:alphaModFix amt="45000"/>
        </a:blip>
        <a:stretch>
          <a:fillRect/>
        </a:stretch>
      </xdr:blipFill>
      <xdr:spPr>
        <a:xfrm>
          <a:off x="11087100" y="1059513375"/>
          <a:ext cx="161905" cy="161905"/>
        </a:xfrm>
        <a:prstGeom prst="rect">
          <a:avLst/>
        </a:prstGeom>
      </xdr:spPr>
    </xdr:pic>
    <xdr:clientData/>
  </xdr:twoCellAnchor>
  <xdr:twoCellAnchor>
    <xdr:from>
      <xdr:col>5</xdr:col>
      <xdr:colOff>171450</xdr:colOff>
      <xdr:row>2282</xdr:row>
      <xdr:rowOff>19050</xdr:rowOff>
    </xdr:from>
    <xdr:to>
      <xdr:col>5</xdr:col>
      <xdr:colOff>333355</xdr:colOff>
      <xdr:row>2282</xdr:row>
      <xdr:rowOff>180955</xdr:rowOff>
    </xdr:to>
    <xdr:pic>
      <xdr:nvPicPr>
        <xdr:cNvPr id="8770" name="그림 8769" descr="(1)">
          <a:extLst>
            <a:ext uri="{FF2B5EF4-FFF2-40B4-BE49-F238E27FC236}">
              <a16:creationId xmlns:a16="http://schemas.microsoft.com/office/drawing/2014/main" id="{A65E8E3D-7E55-4F8D-AC68-1100C9A73807}"/>
            </a:ext>
          </a:extLst>
        </xdr:cNvPr>
        <xdr:cNvPicPr>
          <a:picLocks/>
        </xdr:cNvPicPr>
      </xdr:nvPicPr>
      <xdr:blipFill>
        <a:blip xmlns:r="http://schemas.openxmlformats.org/officeDocument/2006/relationships" r:embed="rId63">
          <a:alphaModFix amt="45000"/>
        </a:blip>
        <a:stretch>
          <a:fillRect/>
        </a:stretch>
      </xdr:blipFill>
      <xdr:spPr>
        <a:xfrm>
          <a:off x="11087100" y="1059875325"/>
          <a:ext cx="161905" cy="161905"/>
        </a:xfrm>
        <a:prstGeom prst="rect">
          <a:avLst/>
        </a:prstGeom>
      </xdr:spPr>
    </xdr:pic>
    <xdr:clientData/>
  </xdr:twoCellAnchor>
  <xdr:twoCellAnchor>
    <xdr:from>
      <xdr:col>5</xdr:col>
      <xdr:colOff>171450</xdr:colOff>
      <xdr:row>2284</xdr:row>
      <xdr:rowOff>19050</xdr:rowOff>
    </xdr:from>
    <xdr:to>
      <xdr:col>5</xdr:col>
      <xdr:colOff>333355</xdr:colOff>
      <xdr:row>2284</xdr:row>
      <xdr:rowOff>180955</xdr:rowOff>
    </xdr:to>
    <xdr:pic>
      <xdr:nvPicPr>
        <xdr:cNvPr id="8771" name="그림 8770" descr="(1)">
          <a:extLst>
            <a:ext uri="{FF2B5EF4-FFF2-40B4-BE49-F238E27FC236}">
              <a16:creationId xmlns:a16="http://schemas.microsoft.com/office/drawing/2014/main" id="{B065FF5D-EA28-4806-8A13-CF9B60D81C38}"/>
            </a:ext>
          </a:extLst>
        </xdr:cNvPr>
        <xdr:cNvPicPr>
          <a:picLocks/>
        </xdr:cNvPicPr>
      </xdr:nvPicPr>
      <xdr:blipFill>
        <a:blip xmlns:r="http://schemas.openxmlformats.org/officeDocument/2006/relationships" r:embed="rId63">
          <a:alphaModFix amt="45000"/>
        </a:blip>
        <a:stretch>
          <a:fillRect/>
        </a:stretch>
      </xdr:blipFill>
      <xdr:spPr>
        <a:xfrm>
          <a:off x="11087100" y="1060237275"/>
          <a:ext cx="161905" cy="161905"/>
        </a:xfrm>
        <a:prstGeom prst="rect">
          <a:avLst/>
        </a:prstGeom>
      </xdr:spPr>
    </xdr:pic>
    <xdr:clientData/>
  </xdr:twoCellAnchor>
  <xdr:twoCellAnchor>
    <xdr:from>
      <xdr:col>5</xdr:col>
      <xdr:colOff>171450</xdr:colOff>
      <xdr:row>2290</xdr:row>
      <xdr:rowOff>19050</xdr:rowOff>
    </xdr:from>
    <xdr:to>
      <xdr:col>5</xdr:col>
      <xdr:colOff>333355</xdr:colOff>
      <xdr:row>2290</xdr:row>
      <xdr:rowOff>180955</xdr:rowOff>
    </xdr:to>
    <xdr:pic>
      <xdr:nvPicPr>
        <xdr:cNvPr id="8772" name="그림 8771" descr="(1)">
          <a:extLst>
            <a:ext uri="{FF2B5EF4-FFF2-40B4-BE49-F238E27FC236}">
              <a16:creationId xmlns:a16="http://schemas.microsoft.com/office/drawing/2014/main" id="{B2F64CAB-9EF7-4C96-8E4A-5AC8D5035BD2}"/>
            </a:ext>
          </a:extLst>
        </xdr:cNvPr>
        <xdr:cNvPicPr>
          <a:picLocks/>
        </xdr:cNvPicPr>
      </xdr:nvPicPr>
      <xdr:blipFill>
        <a:blip xmlns:r="http://schemas.openxmlformats.org/officeDocument/2006/relationships" r:embed="rId63">
          <a:alphaModFix amt="45000"/>
        </a:blip>
        <a:stretch>
          <a:fillRect/>
        </a:stretch>
      </xdr:blipFill>
      <xdr:spPr>
        <a:xfrm>
          <a:off x="11087100" y="1061323125"/>
          <a:ext cx="161905" cy="161905"/>
        </a:xfrm>
        <a:prstGeom prst="rect">
          <a:avLst/>
        </a:prstGeom>
      </xdr:spPr>
    </xdr:pic>
    <xdr:clientData/>
  </xdr:twoCellAnchor>
  <xdr:twoCellAnchor>
    <xdr:from>
      <xdr:col>5</xdr:col>
      <xdr:colOff>171450</xdr:colOff>
      <xdr:row>2293</xdr:row>
      <xdr:rowOff>19050</xdr:rowOff>
    </xdr:from>
    <xdr:to>
      <xdr:col>5</xdr:col>
      <xdr:colOff>333355</xdr:colOff>
      <xdr:row>2293</xdr:row>
      <xdr:rowOff>180955</xdr:rowOff>
    </xdr:to>
    <xdr:pic>
      <xdr:nvPicPr>
        <xdr:cNvPr id="8773" name="그림 8772" descr="(1)">
          <a:extLst>
            <a:ext uri="{FF2B5EF4-FFF2-40B4-BE49-F238E27FC236}">
              <a16:creationId xmlns:a16="http://schemas.microsoft.com/office/drawing/2014/main" id="{BF08BB4B-F984-48B7-B92F-8AAC656DBDCA}"/>
            </a:ext>
          </a:extLst>
        </xdr:cNvPr>
        <xdr:cNvPicPr>
          <a:picLocks/>
        </xdr:cNvPicPr>
      </xdr:nvPicPr>
      <xdr:blipFill>
        <a:blip xmlns:r="http://schemas.openxmlformats.org/officeDocument/2006/relationships" r:embed="rId63">
          <a:alphaModFix amt="45000"/>
        </a:blip>
        <a:stretch>
          <a:fillRect/>
        </a:stretch>
      </xdr:blipFill>
      <xdr:spPr>
        <a:xfrm>
          <a:off x="11087100" y="1061866050"/>
          <a:ext cx="161905" cy="161905"/>
        </a:xfrm>
        <a:prstGeom prst="rect">
          <a:avLst/>
        </a:prstGeom>
      </xdr:spPr>
    </xdr:pic>
    <xdr:clientData/>
  </xdr:twoCellAnchor>
  <xdr:twoCellAnchor>
    <xdr:from>
      <xdr:col>5</xdr:col>
      <xdr:colOff>171450</xdr:colOff>
      <xdr:row>2296</xdr:row>
      <xdr:rowOff>19050</xdr:rowOff>
    </xdr:from>
    <xdr:to>
      <xdr:col>5</xdr:col>
      <xdr:colOff>333355</xdr:colOff>
      <xdr:row>2296</xdr:row>
      <xdr:rowOff>180955</xdr:rowOff>
    </xdr:to>
    <xdr:pic>
      <xdr:nvPicPr>
        <xdr:cNvPr id="8774" name="그림 8773" descr="(1)">
          <a:extLst>
            <a:ext uri="{FF2B5EF4-FFF2-40B4-BE49-F238E27FC236}">
              <a16:creationId xmlns:a16="http://schemas.microsoft.com/office/drawing/2014/main" id="{C345D6E5-D846-4AC5-BA1D-B1083435A3C5}"/>
            </a:ext>
          </a:extLst>
        </xdr:cNvPr>
        <xdr:cNvPicPr>
          <a:picLocks/>
        </xdr:cNvPicPr>
      </xdr:nvPicPr>
      <xdr:blipFill>
        <a:blip xmlns:r="http://schemas.openxmlformats.org/officeDocument/2006/relationships" r:embed="rId63">
          <a:alphaModFix amt="45000"/>
        </a:blip>
        <a:stretch>
          <a:fillRect/>
        </a:stretch>
      </xdr:blipFill>
      <xdr:spPr>
        <a:xfrm>
          <a:off x="11087100" y="1062408975"/>
          <a:ext cx="161905" cy="161905"/>
        </a:xfrm>
        <a:prstGeom prst="rect">
          <a:avLst/>
        </a:prstGeom>
      </xdr:spPr>
    </xdr:pic>
    <xdr:clientData/>
  </xdr:twoCellAnchor>
  <xdr:twoCellAnchor>
    <xdr:from>
      <xdr:col>5</xdr:col>
      <xdr:colOff>171450</xdr:colOff>
      <xdr:row>2299</xdr:row>
      <xdr:rowOff>19050</xdr:rowOff>
    </xdr:from>
    <xdr:to>
      <xdr:col>5</xdr:col>
      <xdr:colOff>333355</xdr:colOff>
      <xdr:row>2299</xdr:row>
      <xdr:rowOff>180955</xdr:rowOff>
    </xdr:to>
    <xdr:pic>
      <xdr:nvPicPr>
        <xdr:cNvPr id="8775" name="그림 8774" descr="(1)">
          <a:extLst>
            <a:ext uri="{FF2B5EF4-FFF2-40B4-BE49-F238E27FC236}">
              <a16:creationId xmlns:a16="http://schemas.microsoft.com/office/drawing/2014/main" id="{E902EA8A-8F4B-4788-88B3-680DAB76D1EA}"/>
            </a:ext>
          </a:extLst>
        </xdr:cNvPr>
        <xdr:cNvPicPr>
          <a:picLocks/>
        </xdr:cNvPicPr>
      </xdr:nvPicPr>
      <xdr:blipFill>
        <a:blip xmlns:r="http://schemas.openxmlformats.org/officeDocument/2006/relationships" r:embed="rId63">
          <a:alphaModFix amt="45000"/>
        </a:blip>
        <a:stretch>
          <a:fillRect/>
        </a:stretch>
      </xdr:blipFill>
      <xdr:spPr>
        <a:xfrm>
          <a:off x="11087100" y="1062951900"/>
          <a:ext cx="161905" cy="161905"/>
        </a:xfrm>
        <a:prstGeom prst="rect">
          <a:avLst/>
        </a:prstGeom>
      </xdr:spPr>
    </xdr:pic>
    <xdr:clientData/>
  </xdr:twoCellAnchor>
  <xdr:twoCellAnchor>
    <xdr:from>
      <xdr:col>5</xdr:col>
      <xdr:colOff>171450</xdr:colOff>
      <xdr:row>2303</xdr:row>
      <xdr:rowOff>19050</xdr:rowOff>
    </xdr:from>
    <xdr:to>
      <xdr:col>5</xdr:col>
      <xdr:colOff>333355</xdr:colOff>
      <xdr:row>2303</xdr:row>
      <xdr:rowOff>180955</xdr:rowOff>
    </xdr:to>
    <xdr:pic>
      <xdr:nvPicPr>
        <xdr:cNvPr id="8776" name="그림 8775" descr="(1)">
          <a:extLst>
            <a:ext uri="{FF2B5EF4-FFF2-40B4-BE49-F238E27FC236}">
              <a16:creationId xmlns:a16="http://schemas.microsoft.com/office/drawing/2014/main" id="{1F824D01-4CEF-471A-B870-1F7111C145FD}"/>
            </a:ext>
          </a:extLst>
        </xdr:cNvPr>
        <xdr:cNvPicPr>
          <a:picLocks/>
        </xdr:cNvPicPr>
      </xdr:nvPicPr>
      <xdr:blipFill>
        <a:blip xmlns:r="http://schemas.openxmlformats.org/officeDocument/2006/relationships" r:embed="rId63">
          <a:alphaModFix amt="45000"/>
        </a:blip>
        <a:stretch>
          <a:fillRect/>
        </a:stretch>
      </xdr:blipFill>
      <xdr:spPr>
        <a:xfrm>
          <a:off x="11087100" y="1063675800"/>
          <a:ext cx="161905" cy="161905"/>
        </a:xfrm>
        <a:prstGeom prst="rect">
          <a:avLst/>
        </a:prstGeom>
      </xdr:spPr>
    </xdr:pic>
    <xdr:clientData/>
  </xdr:twoCellAnchor>
  <xdr:twoCellAnchor>
    <xdr:from>
      <xdr:col>5</xdr:col>
      <xdr:colOff>171450</xdr:colOff>
      <xdr:row>2306</xdr:row>
      <xdr:rowOff>19050</xdr:rowOff>
    </xdr:from>
    <xdr:to>
      <xdr:col>5</xdr:col>
      <xdr:colOff>333355</xdr:colOff>
      <xdr:row>2306</xdr:row>
      <xdr:rowOff>180955</xdr:rowOff>
    </xdr:to>
    <xdr:pic>
      <xdr:nvPicPr>
        <xdr:cNvPr id="8777" name="그림 8776" descr="(1)">
          <a:extLst>
            <a:ext uri="{FF2B5EF4-FFF2-40B4-BE49-F238E27FC236}">
              <a16:creationId xmlns:a16="http://schemas.microsoft.com/office/drawing/2014/main" id="{A39E95D7-4489-4AB6-A4CE-5ED1BDE6FED8}"/>
            </a:ext>
          </a:extLst>
        </xdr:cNvPr>
        <xdr:cNvPicPr>
          <a:picLocks/>
        </xdr:cNvPicPr>
      </xdr:nvPicPr>
      <xdr:blipFill>
        <a:blip xmlns:r="http://schemas.openxmlformats.org/officeDocument/2006/relationships" r:embed="rId63">
          <a:alphaModFix amt="45000"/>
        </a:blip>
        <a:stretch>
          <a:fillRect/>
        </a:stretch>
      </xdr:blipFill>
      <xdr:spPr>
        <a:xfrm>
          <a:off x="11087100" y="1064218725"/>
          <a:ext cx="161905" cy="161905"/>
        </a:xfrm>
        <a:prstGeom prst="rect">
          <a:avLst/>
        </a:prstGeom>
      </xdr:spPr>
    </xdr:pic>
    <xdr:clientData/>
  </xdr:twoCellAnchor>
  <xdr:twoCellAnchor>
    <xdr:from>
      <xdr:col>5</xdr:col>
      <xdr:colOff>171450</xdr:colOff>
      <xdr:row>2309</xdr:row>
      <xdr:rowOff>19050</xdr:rowOff>
    </xdr:from>
    <xdr:to>
      <xdr:col>5</xdr:col>
      <xdr:colOff>333355</xdr:colOff>
      <xdr:row>2309</xdr:row>
      <xdr:rowOff>180955</xdr:rowOff>
    </xdr:to>
    <xdr:pic>
      <xdr:nvPicPr>
        <xdr:cNvPr id="8778" name="그림 8777" descr="(1)">
          <a:extLst>
            <a:ext uri="{FF2B5EF4-FFF2-40B4-BE49-F238E27FC236}">
              <a16:creationId xmlns:a16="http://schemas.microsoft.com/office/drawing/2014/main" id="{20C59D12-2976-4B71-9C56-C8D6582564F9}"/>
            </a:ext>
          </a:extLst>
        </xdr:cNvPr>
        <xdr:cNvPicPr>
          <a:picLocks/>
        </xdr:cNvPicPr>
      </xdr:nvPicPr>
      <xdr:blipFill>
        <a:blip xmlns:r="http://schemas.openxmlformats.org/officeDocument/2006/relationships" r:embed="rId63">
          <a:alphaModFix amt="45000"/>
        </a:blip>
        <a:stretch>
          <a:fillRect/>
        </a:stretch>
      </xdr:blipFill>
      <xdr:spPr>
        <a:xfrm>
          <a:off x="11087100" y="1064761650"/>
          <a:ext cx="161905" cy="161905"/>
        </a:xfrm>
        <a:prstGeom prst="rect">
          <a:avLst/>
        </a:prstGeom>
      </xdr:spPr>
    </xdr:pic>
    <xdr:clientData/>
  </xdr:twoCellAnchor>
  <xdr:twoCellAnchor>
    <xdr:from>
      <xdr:col>5</xdr:col>
      <xdr:colOff>171450</xdr:colOff>
      <xdr:row>2346</xdr:row>
      <xdr:rowOff>19050</xdr:rowOff>
    </xdr:from>
    <xdr:to>
      <xdr:col>5</xdr:col>
      <xdr:colOff>333355</xdr:colOff>
      <xdr:row>2346</xdr:row>
      <xdr:rowOff>180955</xdr:rowOff>
    </xdr:to>
    <xdr:pic>
      <xdr:nvPicPr>
        <xdr:cNvPr id="8779" name="그림 8778" descr="(1)">
          <a:extLst>
            <a:ext uri="{FF2B5EF4-FFF2-40B4-BE49-F238E27FC236}">
              <a16:creationId xmlns:a16="http://schemas.microsoft.com/office/drawing/2014/main" id="{1C00CBED-81C6-4B8F-BD34-76B760637ACD}"/>
            </a:ext>
          </a:extLst>
        </xdr:cNvPr>
        <xdr:cNvPicPr>
          <a:picLocks/>
        </xdr:cNvPicPr>
      </xdr:nvPicPr>
      <xdr:blipFill>
        <a:blip xmlns:r="http://schemas.openxmlformats.org/officeDocument/2006/relationships" r:embed="rId63">
          <a:alphaModFix amt="45000"/>
        </a:blip>
        <a:stretch>
          <a:fillRect/>
        </a:stretch>
      </xdr:blipFill>
      <xdr:spPr>
        <a:xfrm>
          <a:off x="11087100" y="1091726925"/>
          <a:ext cx="161905" cy="161905"/>
        </a:xfrm>
        <a:prstGeom prst="rect">
          <a:avLst/>
        </a:prstGeom>
      </xdr:spPr>
    </xdr:pic>
    <xdr:clientData/>
  </xdr:twoCellAnchor>
  <xdr:twoCellAnchor>
    <xdr:from>
      <xdr:col>5</xdr:col>
      <xdr:colOff>171450</xdr:colOff>
      <xdr:row>2348</xdr:row>
      <xdr:rowOff>19149</xdr:rowOff>
    </xdr:from>
    <xdr:to>
      <xdr:col>5</xdr:col>
      <xdr:colOff>333355</xdr:colOff>
      <xdr:row>2349</xdr:row>
      <xdr:rowOff>79</xdr:rowOff>
    </xdr:to>
    <xdr:pic>
      <xdr:nvPicPr>
        <xdr:cNvPr id="8780" name="그림 8779" descr="(1)">
          <a:extLst>
            <a:ext uri="{FF2B5EF4-FFF2-40B4-BE49-F238E27FC236}">
              <a16:creationId xmlns:a16="http://schemas.microsoft.com/office/drawing/2014/main" id="{7742BF2C-36A6-4F60-941C-54BB57E646D9}"/>
            </a:ext>
          </a:extLst>
        </xdr:cNvPr>
        <xdr:cNvPicPr>
          <a:picLocks/>
        </xdr:cNvPicPr>
      </xdr:nvPicPr>
      <xdr:blipFill>
        <a:blip xmlns:r="http://schemas.openxmlformats.org/officeDocument/2006/relationships" r:embed="rId63">
          <a:alphaModFix amt="45000"/>
        </a:blip>
        <a:stretch>
          <a:fillRect/>
        </a:stretch>
      </xdr:blipFill>
      <xdr:spPr>
        <a:xfrm>
          <a:off x="11087100" y="1092088974"/>
          <a:ext cx="161905" cy="161905"/>
        </a:xfrm>
        <a:prstGeom prst="rect">
          <a:avLst/>
        </a:prstGeom>
      </xdr:spPr>
    </xdr:pic>
    <xdr:clientData/>
  </xdr:twoCellAnchor>
  <xdr:twoCellAnchor>
    <xdr:from>
      <xdr:col>5</xdr:col>
      <xdr:colOff>171450</xdr:colOff>
      <xdr:row>2350</xdr:row>
      <xdr:rowOff>19050</xdr:rowOff>
    </xdr:from>
    <xdr:to>
      <xdr:col>5</xdr:col>
      <xdr:colOff>333355</xdr:colOff>
      <xdr:row>2350</xdr:row>
      <xdr:rowOff>180955</xdr:rowOff>
    </xdr:to>
    <xdr:pic>
      <xdr:nvPicPr>
        <xdr:cNvPr id="8781" name="그림 8780" descr="(1)">
          <a:extLst>
            <a:ext uri="{FF2B5EF4-FFF2-40B4-BE49-F238E27FC236}">
              <a16:creationId xmlns:a16="http://schemas.microsoft.com/office/drawing/2014/main" id="{D83CAA34-1210-4A0E-B924-0F78911904FB}"/>
            </a:ext>
          </a:extLst>
        </xdr:cNvPr>
        <xdr:cNvPicPr>
          <a:picLocks/>
        </xdr:cNvPicPr>
      </xdr:nvPicPr>
      <xdr:blipFill>
        <a:blip xmlns:r="http://schemas.openxmlformats.org/officeDocument/2006/relationships" r:embed="rId63">
          <a:alphaModFix amt="45000"/>
        </a:blip>
        <a:stretch>
          <a:fillRect/>
        </a:stretch>
      </xdr:blipFill>
      <xdr:spPr>
        <a:xfrm>
          <a:off x="11087100" y="1092450825"/>
          <a:ext cx="161905" cy="161905"/>
        </a:xfrm>
        <a:prstGeom prst="rect">
          <a:avLst/>
        </a:prstGeom>
      </xdr:spPr>
    </xdr:pic>
    <xdr:clientData/>
  </xdr:twoCellAnchor>
  <xdr:twoCellAnchor>
    <xdr:from>
      <xdr:col>5</xdr:col>
      <xdr:colOff>171450</xdr:colOff>
      <xdr:row>2352</xdr:row>
      <xdr:rowOff>19050</xdr:rowOff>
    </xdr:from>
    <xdr:to>
      <xdr:col>5</xdr:col>
      <xdr:colOff>333355</xdr:colOff>
      <xdr:row>2352</xdr:row>
      <xdr:rowOff>180955</xdr:rowOff>
    </xdr:to>
    <xdr:pic>
      <xdr:nvPicPr>
        <xdr:cNvPr id="8782" name="그림 8781" descr="(1)">
          <a:extLst>
            <a:ext uri="{FF2B5EF4-FFF2-40B4-BE49-F238E27FC236}">
              <a16:creationId xmlns:a16="http://schemas.microsoft.com/office/drawing/2014/main" id="{29EE1C82-DAC7-49ED-A106-D1A505731A1C}"/>
            </a:ext>
          </a:extLst>
        </xdr:cNvPr>
        <xdr:cNvPicPr>
          <a:picLocks/>
        </xdr:cNvPicPr>
      </xdr:nvPicPr>
      <xdr:blipFill>
        <a:blip xmlns:r="http://schemas.openxmlformats.org/officeDocument/2006/relationships" r:embed="rId63">
          <a:alphaModFix amt="45000"/>
        </a:blip>
        <a:stretch>
          <a:fillRect/>
        </a:stretch>
      </xdr:blipFill>
      <xdr:spPr>
        <a:xfrm>
          <a:off x="11087100" y="1092812775"/>
          <a:ext cx="161905" cy="161905"/>
        </a:xfrm>
        <a:prstGeom prst="rect">
          <a:avLst/>
        </a:prstGeom>
      </xdr:spPr>
    </xdr:pic>
    <xdr:clientData/>
  </xdr:twoCellAnchor>
  <xdr:twoCellAnchor>
    <xdr:from>
      <xdr:col>5</xdr:col>
      <xdr:colOff>171450</xdr:colOff>
      <xdr:row>2354</xdr:row>
      <xdr:rowOff>19050</xdr:rowOff>
    </xdr:from>
    <xdr:to>
      <xdr:col>5</xdr:col>
      <xdr:colOff>333355</xdr:colOff>
      <xdr:row>2354</xdr:row>
      <xdr:rowOff>180955</xdr:rowOff>
    </xdr:to>
    <xdr:pic>
      <xdr:nvPicPr>
        <xdr:cNvPr id="8783" name="그림 8782" descr="(1)">
          <a:extLst>
            <a:ext uri="{FF2B5EF4-FFF2-40B4-BE49-F238E27FC236}">
              <a16:creationId xmlns:a16="http://schemas.microsoft.com/office/drawing/2014/main" id="{4C455CAC-2B16-4C80-857F-0971732B7EF4}"/>
            </a:ext>
          </a:extLst>
        </xdr:cNvPr>
        <xdr:cNvPicPr>
          <a:picLocks/>
        </xdr:cNvPicPr>
      </xdr:nvPicPr>
      <xdr:blipFill>
        <a:blip xmlns:r="http://schemas.openxmlformats.org/officeDocument/2006/relationships" r:embed="rId63">
          <a:alphaModFix amt="45000"/>
        </a:blip>
        <a:stretch>
          <a:fillRect/>
        </a:stretch>
      </xdr:blipFill>
      <xdr:spPr>
        <a:xfrm>
          <a:off x="11087100" y="1093174725"/>
          <a:ext cx="161905" cy="161905"/>
        </a:xfrm>
        <a:prstGeom prst="rect">
          <a:avLst/>
        </a:prstGeom>
      </xdr:spPr>
    </xdr:pic>
    <xdr:clientData/>
  </xdr:twoCellAnchor>
  <xdr:twoCellAnchor>
    <xdr:from>
      <xdr:col>5</xdr:col>
      <xdr:colOff>171450</xdr:colOff>
      <xdr:row>2358</xdr:row>
      <xdr:rowOff>19050</xdr:rowOff>
    </xdr:from>
    <xdr:to>
      <xdr:col>5</xdr:col>
      <xdr:colOff>333355</xdr:colOff>
      <xdr:row>2358</xdr:row>
      <xdr:rowOff>180955</xdr:rowOff>
    </xdr:to>
    <xdr:pic>
      <xdr:nvPicPr>
        <xdr:cNvPr id="8784" name="그림 8783" descr="(1)">
          <a:extLst>
            <a:ext uri="{FF2B5EF4-FFF2-40B4-BE49-F238E27FC236}">
              <a16:creationId xmlns:a16="http://schemas.microsoft.com/office/drawing/2014/main" id="{43923B4B-466E-4C32-99E8-D5BF3A3925DA}"/>
            </a:ext>
          </a:extLst>
        </xdr:cNvPr>
        <xdr:cNvPicPr>
          <a:picLocks/>
        </xdr:cNvPicPr>
      </xdr:nvPicPr>
      <xdr:blipFill>
        <a:blip xmlns:r="http://schemas.openxmlformats.org/officeDocument/2006/relationships" r:embed="rId63">
          <a:alphaModFix amt="45000"/>
        </a:blip>
        <a:stretch>
          <a:fillRect/>
        </a:stretch>
      </xdr:blipFill>
      <xdr:spPr>
        <a:xfrm>
          <a:off x="11087100" y="1093898625"/>
          <a:ext cx="161905" cy="161905"/>
        </a:xfrm>
        <a:prstGeom prst="rect">
          <a:avLst/>
        </a:prstGeom>
      </xdr:spPr>
    </xdr:pic>
    <xdr:clientData/>
  </xdr:twoCellAnchor>
  <xdr:twoCellAnchor>
    <xdr:from>
      <xdr:col>5</xdr:col>
      <xdr:colOff>171450</xdr:colOff>
      <xdr:row>2362</xdr:row>
      <xdr:rowOff>19050</xdr:rowOff>
    </xdr:from>
    <xdr:to>
      <xdr:col>5</xdr:col>
      <xdr:colOff>333355</xdr:colOff>
      <xdr:row>2362</xdr:row>
      <xdr:rowOff>180955</xdr:rowOff>
    </xdr:to>
    <xdr:pic>
      <xdr:nvPicPr>
        <xdr:cNvPr id="8785" name="그림 8784" descr="(1)">
          <a:extLst>
            <a:ext uri="{FF2B5EF4-FFF2-40B4-BE49-F238E27FC236}">
              <a16:creationId xmlns:a16="http://schemas.microsoft.com/office/drawing/2014/main" id="{ED0963BC-D3D1-4F16-A611-218D50F1B445}"/>
            </a:ext>
          </a:extLst>
        </xdr:cNvPr>
        <xdr:cNvPicPr>
          <a:picLocks/>
        </xdr:cNvPicPr>
      </xdr:nvPicPr>
      <xdr:blipFill>
        <a:blip xmlns:r="http://schemas.openxmlformats.org/officeDocument/2006/relationships" r:embed="rId63">
          <a:alphaModFix amt="45000"/>
        </a:blip>
        <a:stretch>
          <a:fillRect/>
        </a:stretch>
      </xdr:blipFill>
      <xdr:spPr>
        <a:xfrm>
          <a:off x="11087100" y="1094622525"/>
          <a:ext cx="161905" cy="161905"/>
        </a:xfrm>
        <a:prstGeom prst="rect">
          <a:avLst/>
        </a:prstGeom>
      </xdr:spPr>
    </xdr:pic>
    <xdr:clientData/>
  </xdr:twoCellAnchor>
  <xdr:twoCellAnchor>
    <xdr:from>
      <xdr:col>5</xdr:col>
      <xdr:colOff>171450</xdr:colOff>
      <xdr:row>2366</xdr:row>
      <xdr:rowOff>19050</xdr:rowOff>
    </xdr:from>
    <xdr:to>
      <xdr:col>5</xdr:col>
      <xdr:colOff>333355</xdr:colOff>
      <xdr:row>2366</xdr:row>
      <xdr:rowOff>180955</xdr:rowOff>
    </xdr:to>
    <xdr:pic>
      <xdr:nvPicPr>
        <xdr:cNvPr id="8786" name="그림 8785" descr="(1)">
          <a:extLst>
            <a:ext uri="{FF2B5EF4-FFF2-40B4-BE49-F238E27FC236}">
              <a16:creationId xmlns:a16="http://schemas.microsoft.com/office/drawing/2014/main" id="{04283F6D-FAA6-41C9-A9EB-BBDC8532046F}"/>
            </a:ext>
          </a:extLst>
        </xdr:cNvPr>
        <xdr:cNvPicPr>
          <a:picLocks/>
        </xdr:cNvPicPr>
      </xdr:nvPicPr>
      <xdr:blipFill>
        <a:blip xmlns:r="http://schemas.openxmlformats.org/officeDocument/2006/relationships" r:embed="rId63">
          <a:alphaModFix amt="45000"/>
        </a:blip>
        <a:stretch>
          <a:fillRect/>
        </a:stretch>
      </xdr:blipFill>
      <xdr:spPr>
        <a:xfrm>
          <a:off x="11087100" y="1095346425"/>
          <a:ext cx="161905" cy="161905"/>
        </a:xfrm>
        <a:prstGeom prst="rect">
          <a:avLst/>
        </a:prstGeom>
      </xdr:spPr>
    </xdr:pic>
    <xdr:clientData/>
  </xdr:twoCellAnchor>
  <xdr:twoCellAnchor>
    <xdr:from>
      <xdr:col>5</xdr:col>
      <xdr:colOff>171450</xdr:colOff>
      <xdr:row>2369</xdr:row>
      <xdr:rowOff>19050</xdr:rowOff>
    </xdr:from>
    <xdr:to>
      <xdr:col>5</xdr:col>
      <xdr:colOff>333355</xdr:colOff>
      <xdr:row>2369</xdr:row>
      <xdr:rowOff>180955</xdr:rowOff>
    </xdr:to>
    <xdr:pic>
      <xdr:nvPicPr>
        <xdr:cNvPr id="8787" name="그림 8786" descr="(1)">
          <a:extLst>
            <a:ext uri="{FF2B5EF4-FFF2-40B4-BE49-F238E27FC236}">
              <a16:creationId xmlns:a16="http://schemas.microsoft.com/office/drawing/2014/main" id="{004E5797-F9B6-4186-9B2B-CB9ABD8E52C5}"/>
            </a:ext>
          </a:extLst>
        </xdr:cNvPr>
        <xdr:cNvPicPr>
          <a:picLocks/>
        </xdr:cNvPicPr>
      </xdr:nvPicPr>
      <xdr:blipFill>
        <a:blip xmlns:r="http://schemas.openxmlformats.org/officeDocument/2006/relationships" r:embed="rId63">
          <a:alphaModFix amt="45000"/>
        </a:blip>
        <a:stretch>
          <a:fillRect/>
        </a:stretch>
      </xdr:blipFill>
      <xdr:spPr>
        <a:xfrm>
          <a:off x="11087100" y="1095889350"/>
          <a:ext cx="161905" cy="161905"/>
        </a:xfrm>
        <a:prstGeom prst="rect">
          <a:avLst/>
        </a:prstGeom>
      </xdr:spPr>
    </xdr:pic>
    <xdr:clientData/>
  </xdr:twoCellAnchor>
  <xdr:twoCellAnchor>
    <xdr:from>
      <xdr:col>5</xdr:col>
      <xdr:colOff>171450</xdr:colOff>
      <xdr:row>2372</xdr:row>
      <xdr:rowOff>19050</xdr:rowOff>
    </xdr:from>
    <xdr:to>
      <xdr:col>5</xdr:col>
      <xdr:colOff>333355</xdr:colOff>
      <xdr:row>2372</xdr:row>
      <xdr:rowOff>180955</xdr:rowOff>
    </xdr:to>
    <xdr:pic>
      <xdr:nvPicPr>
        <xdr:cNvPr id="8825" name="그림 8824" descr="(1)">
          <a:extLst>
            <a:ext uri="{FF2B5EF4-FFF2-40B4-BE49-F238E27FC236}">
              <a16:creationId xmlns:a16="http://schemas.microsoft.com/office/drawing/2014/main" id="{67499283-20D3-48D5-9508-E281EA72163F}"/>
            </a:ext>
          </a:extLst>
        </xdr:cNvPr>
        <xdr:cNvPicPr>
          <a:picLocks/>
        </xdr:cNvPicPr>
      </xdr:nvPicPr>
      <xdr:blipFill>
        <a:blip xmlns:r="http://schemas.openxmlformats.org/officeDocument/2006/relationships" r:embed="rId63">
          <a:alphaModFix amt="45000"/>
        </a:blip>
        <a:stretch>
          <a:fillRect/>
        </a:stretch>
      </xdr:blipFill>
      <xdr:spPr>
        <a:xfrm>
          <a:off x="11087100" y="1096432275"/>
          <a:ext cx="161905" cy="161905"/>
        </a:xfrm>
        <a:prstGeom prst="rect">
          <a:avLst/>
        </a:prstGeom>
      </xdr:spPr>
    </xdr:pic>
    <xdr:clientData/>
  </xdr:twoCellAnchor>
  <xdr:twoCellAnchor>
    <xdr:from>
      <xdr:col>5</xdr:col>
      <xdr:colOff>171450</xdr:colOff>
      <xdr:row>2408</xdr:row>
      <xdr:rowOff>19050</xdr:rowOff>
    </xdr:from>
    <xdr:to>
      <xdr:col>5</xdr:col>
      <xdr:colOff>333355</xdr:colOff>
      <xdr:row>2408</xdr:row>
      <xdr:rowOff>180955</xdr:rowOff>
    </xdr:to>
    <xdr:pic>
      <xdr:nvPicPr>
        <xdr:cNvPr id="8826" name="그림 8825" descr="(1)">
          <a:extLst>
            <a:ext uri="{FF2B5EF4-FFF2-40B4-BE49-F238E27FC236}">
              <a16:creationId xmlns:a16="http://schemas.microsoft.com/office/drawing/2014/main" id="{449ED0CC-B6B3-4BAC-A336-6593A47E098D}"/>
            </a:ext>
          </a:extLst>
        </xdr:cNvPr>
        <xdr:cNvPicPr>
          <a:picLocks/>
        </xdr:cNvPicPr>
      </xdr:nvPicPr>
      <xdr:blipFill>
        <a:blip xmlns:r="http://schemas.openxmlformats.org/officeDocument/2006/relationships" r:embed="rId63">
          <a:alphaModFix amt="45000"/>
        </a:blip>
        <a:stretch>
          <a:fillRect/>
        </a:stretch>
      </xdr:blipFill>
      <xdr:spPr>
        <a:xfrm>
          <a:off x="11087100" y="1119959025"/>
          <a:ext cx="161905" cy="161905"/>
        </a:xfrm>
        <a:prstGeom prst="rect">
          <a:avLst/>
        </a:prstGeom>
      </xdr:spPr>
    </xdr:pic>
    <xdr:clientData/>
  </xdr:twoCellAnchor>
  <xdr:twoCellAnchor>
    <xdr:from>
      <xdr:col>5</xdr:col>
      <xdr:colOff>171450</xdr:colOff>
      <xdr:row>2411</xdr:row>
      <xdr:rowOff>19050</xdr:rowOff>
    </xdr:from>
    <xdr:to>
      <xdr:col>5</xdr:col>
      <xdr:colOff>333355</xdr:colOff>
      <xdr:row>2411</xdr:row>
      <xdr:rowOff>180955</xdr:rowOff>
    </xdr:to>
    <xdr:pic>
      <xdr:nvPicPr>
        <xdr:cNvPr id="8827" name="그림 8826" descr="(1)">
          <a:extLst>
            <a:ext uri="{FF2B5EF4-FFF2-40B4-BE49-F238E27FC236}">
              <a16:creationId xmlns:a16="http://schemas.microsoft.com/office/drawing/2014/main" id="{30D35E40-A241-4A41-BC22-A4337FB0527E}"/>
            </a:ext>
          </a:extLst>
        </xdr:cNvPr>
        <xdr:cNvPicPr>
          <a:picLocks/>
        </xdr:cNvPicPr>
      </xdr:nvPicPr>
      <xdr:blipFill>
        <a:blip xmlns:r="http://schemas.openxmlformats.org/officeDocument/2006/relationships" r:embed="rId63">
          <a:alphaModFix amt="45000"/>
        </a:blip>
        <a:stretch>
          <a:fillRect/>
        </a:stretch>
      </xdr:blipFill>
      <xdr:spPr>
        <a:xfrm>
          <a:off x="11087100" y="1120501950"/>
          <a:ext cx="161905" cy="161905"/>
        </a:xfrm>
        <a:prstGeom prst="rect">
          <a:avLst/>
        </a:prstGeom>
      </xdr:spPr>
    </xdr:pic>
    <xdr:clientData/>
  </xdr:twoCellAnchor>
  <xdr:twoCellAnchor>
    <xdr:from>
      <xdr:col>5</xdr:col>
      <xdr:colOff>171450</xdr:colOff>
      <xdr:row>2414</xdr:row>
      <xdr:rowOff>19050</xdr:rowOff>
    </xdr:from>
    <xdr:to>
      <xdr:col>5</xdr:col>
      <xdr:colOff>333355</xdr:colOff>
      <xdr:row>2414</xdr:row>
      <xdr:rowOff>180955</xdr:rowOff>
    </xdr:to>
    <xdr:pic>
      <xdr:nvPicPr>
        <xdr:cNvPr id="8828" name="그림 8827" descr="(1)">
          <a:extLst>
            <a:ext uri="{FF2B5EF4-FFF2-40B4-BE49-F238E27FC236}">
              <a16:creationId xmlns:a16="http://schemas.microsoft.com/office/drawing/2014/main" id="{CDF7E941-F242-4BA2-A9B1-BF87F24FF138}"/>
            </a:ext>
          </a:extLst>
        </xdr:cNvPr>
        <xdr:cNvPicPr>
          <a:picLocks/>
        </xdr:cNvPicPr>
      </xdr:nvPicPr>
      <xdr:blipFill>
        <a:blip xmlns:r="http://schemas.openxmlformats.org/officeDocument/2006/relationships" r:embed="rId63">
          <a:alphaModFix amt="45000"/>
        </a:blip>
        <a:stretch>
          <a:fillRect/>
        </a:stretch>
      </xdr:blipFill>
      <xdr:spPr>
        <a:xfrm>
          <a:off x="11087100" y="1121044875"/>
          <a:ext cx="161905" cy="161905"/>
        </a:xfrm>
        <a:prstGeom prst="rect">
          <a:avLst/>
        </a:prstGeom>
      </xdr:spPr>
    </xdr:pic>
    <xdr:clientData/>
  </xdr:twoCellAnchor>
  <xdr:twoCellAnchor>
    <xdr:from>
      <xdr:col>5</xdr:col>
      <xdr:colOff>171450</xdr:colOff>
      <xdr:row>2418</xdr:row>
      <xdr:rowOff>19050</xdr:rowOff>
    </xdr:from>
    <xdr:to>
      <xdr:col>5</xdr:col>
      <xdr:colOff>333355</xdr:colOff>
      <xdr:row>2418</xdr:row>
      <xdr:rowOff>180955</xdr:rowOff>
    </xdr:to>
    <xdr:pic>
      <xdr:nvPicPr>
        <xdr:cNvPr id="8829" name="그림 8828" descr="(1)">
          <a:extLst>
            <a:ext uri="{FF2B5EF4-FFF2-40B4-BE49-F238E27FC236}">
              <a16:creationId xmlns:a16="http://schemas.microsoft.com/office/drawing/2014/main" id="{008E11B4-43E2-44CA-8992-831EC74BE854}"/>
            </a:ext>
          </a:extLst>
        </xdr:cNvPr>
        <xdr:cNvPicPr>
          <a:picLocks/>
        </xdr:cNvPicPr>
      </xdr:nvPicPr>
      <xdr:blipFill>
        <a:blip xmlns:r="http://schemas.openxmlformats.org/officeDocument/2006/relationships" r:embed="rId63">
          <a:alphaModFix amt="45000"/>
        </a:blip>
        <a:stretch>
          <a:fillRect/>
        </a:stretch>
      </xdr:blipFill>
      <xdr:spPr>
        <a:xfrm>
          <a:off x="11087100" y="1121768775"/>
          <a:ext cx="161905" cy="161905"/>
        </a:xfrm>
        <a:prstGeom prst="rect">
          <a:avLst/>
        </a:prstGeom>
      </xdr:spPr>
    </xdr:pic>
    <xdr:clientData/>
  </xdr:twoCellAnchor>
  <xdr:twoCellAnchor>
    <xdr:from>
      <xdr:col>5</xdr:col>
      <xdr:colOff>171450</xdr:colOff>
      <xdr:row>2423</xdr:row>
      <xdr:rowOff>19050</xdr:rowOff>
    </xdr:from>
    <xdr:to>
      <xdr:col>5</xdr:col>
      <xdr:colOff>333355</xdr:colOff>
      <xdr:row>2423</xdr:row>
      <xdr:rowOff>180955</xdr:rowOff>
    </xdr:to>
    <xdr:pic>
      <xdr:nvPicPr>
        <xdr:cNvPr id="8830" name="그림 8829" descr="(1)">
          <a:extLst>
            <a:ext uri="{FF2B5EF4-FFF2-40B4-BE49-F238E27FC236}">
              <a16:creationId xmlns:a16="http://schemas.microsoft.com/office/drawing/2014/main" id="{EF30AAA6-D7C6-4DA0-9674-03A50092B864}"/>
            </a:ext>
          </a:extLst>
        </xdr:cNvPr>
        <xdr:cNvPicPr>
          <a:picLocks/>
        </xdr:cNvPicPr>
      </xdr:nvPicPr>
      <xdr:blipFill>
        <a:blip xmlns:r="http://schemas.openxmlformats.org/officeDocument/2006/relationships" r:embed="rId63">
          <a:alphaModFix amt="45000"/>
        </a:blip>
        <a:stretch>
          <a:fillRect/>
        </a:stretch>
      </xdr:blipFill>
      <xdr:spPr>
        <a:xfrm>
          <a:off x="11087100" y="1122673650"/>
          <a:ext cx="161905" cy="161905"/>
        </a:xfrm>
        <a:prstGeom prst="rect">
          <a:avLst/>
        </a:prstGeom>
      </xdr:spPr>
    </xdr:pic>
    <xdr:clientData/>
  </xdr:twoCellAnchor>
  <xdr:twoCellAnchor>
    <xdr:from>
      <xdr:col>5</xdr:col>
      <xdr:colOff>171450</xdr:colOff>
      <xdr:row>2428</xdr:row>
      <xdr:rowOff>18951</xdr:rowOff>
    </xdr:from>
    <xdr:to>
      <xdr:col>5</xdr:col>
      <xdr:colOff>333355</xdr:colOff>
      <xdr:row>2428</xdr:row>
      <xdr:rowOff>180856</xdr:rowOff>
    </xdr:to>
    <xdr:pic>
      <xdr:nvPicPr>
        <xdr:cNvPr id="8831" name="그림 8830" descr="(1)">
          <a:extLst>
            <a:ext uri="{FF2B5EF4-FFF2-40B4-BE49-F238E27FC236}">
              <a16:creationId xmlns:a16="http://schemas.microsoft.com/office/drawing/2014/main" id="{1EB17E55-AF97-48EC-BFF4-26C76FD1F237}"/>
            </a:ext>
          </a:extLst>
        </xdr:cNvPr>
        <xdr:cNvPicPr>
          <a:picLocks/>
        </xdr:cNvPicPr>
      </xdr:nvPicPr>
      <xdr:blipFill>
        <a:blip xmlns:r="http://schemas.openxmlformats.org/officeDocument/2006/relationships" r:embed="rId63">
          <a:alphaModFix amt="45000"/>
        </a:blip>
        <a:stretch>
          <a:fillRect/>
        </a:stretch>
      </xdr:blipFill>
      <xdr:spPr>
        <a:xfrm>
          <a:off x="11087100" y="1123578426"/>
          <a:ext cx="161905" cy="161905"/>
        </a:xfrm>
        <a:prstGeom prst="rect">
          <a:avLst/>
        </a:prstGeom>
      </xdr:spPr>
    </xdr:pic>
    <xdr:clientData/>
  </xdr:twoCellAnchor>
  <xdr:twoCellAnchor>
    <xdr:from>
      <xdr:col>5</xdr:col>
      <xdr:colOff>171450</xdr:colOff>
      <xdr:row>2432</xdr:row>
      <xdr:rowOff>19050</xdr:rowOff>
    </xdr:from>
    <xdr:to>
      <xdr:col>5</xdr:col>
      <xdr:colOff>333355</xdr:colOff>
      <xdr:row>2432</xdr:row>
      <xdr:rowOff>180955</xdr:rowOff>
    </xdr:to>
    <xdr:pic>
      <xdr:nvPicPr>
        <xdr:cNvPr id="8832" name="그림 8831" descr="(1)">
          <a:extLst>
            <a:ext uri="{FF2B5EF4-FFF2-40B4-BE49-F238E27FC236}">
              <a16:creationId xmlns:a16="http://schemas.microsoft.com/office/drawing/2014/main" id="{53C1FD01-0ECB-4CCC-8A41-BE4D7F9C5F01}"/>
            </a:ext>
          </a:extLst>
        </xdr:cNvPr>
        <xdr:cNvPicPr>
          <a:picLocks/>
        </xdr:cNvPicPr>
      </xdr:nvPicPr>
      <xdr:blipFill>
        <a:blip xmlns:r="http://schemas.openxmlformats.org/officeDocument/2006/relationships" r:embed="rId63">
          <a:alphaModFix amt="45000"/>
        </a:blip>
        <a:stretch>
          <a:fillRect/>
        </a:stretch>
      </xdr:blipFill>
      <xdr:spPr>
        <a:xfrm>
          <a:off x="11087100" y="1124302425"/>
          <a:ext cx="161905" cy="161905"/>
        </a:xfrm>
        <a:prstGeom prst="rect">
          <a:avLst/>
        </a:prstGeom>
      </xdr:spPr>
    </xdr:pic>
    <xdr:clientData/>
  </xdr:twoCellAnchor>
  <xdr:twoCellAnchor>
    <xdr:from>
      <xdr:col>5</xdr:col>
      <xdr:colOff>171450</xdr:colOff>
      <xdr:row>2435</xdr:row>
      <xdr:rowOff>18951</xdr:rowOff>
    </xdr:from>
    <xdr:to>
      <xdr:col>5</xdr:col>
      <xdr:colOff>333355</xdr:colOff>
      <xdr:row>2435</xdr:row>
      <xdr:rowOff>180856</xdr:rowOff>
    </xdr:to>
    <xdr:pic>
      <xdr:nvPicPr>
        <xdr:cNvPr id="8833" name="그림 8832" descr="(1)">
          <a:extLst>
            <a:ext uri="{FF2B5EF4-FFF2-40B4-BE49-F238E27FC236}">
              <a16:creationId xmlns:a16="http://schemas.microsoft.com/office/drawing/2014/main" id="{D228F2B0-167B-4FE7-90AC-6EF1A4F3E94C}"/>
            </a:ext>
          </a:extLst>
        </xdr:cNvPr>
        <xdr:cNvPicPr>
          <a:picLocks/>
        </xdr:cNvPicPr>
      </xdr:nvPicPr>
      <xdr:blipFill>
        <a:blip xmlns:r="http://schemas.openxmlformats.org/officeDocument/2006/relationships" r:embed="rId63">
          <a:alphaModFix amt="45000"/>
        </a:blip>
        <a:stretch>
          <a:fillRect/>
        </a:stretch>
      </xdr:blipFill>
      <xdr:spPr>
        <a:xfrm>
          <a:off x="11087100" y="1124845251"/>
          <a:ext cx="161905" cy="161905"/>
        </a:xfrm>
        <a:prstGeom prst="rect">
          <a:avLst/>
        </a:prstGeom>
      </xdr:spPr>
    </xdr:pic>
    <xdr:clientData/>
  </xdr:twoCellAnchor>
  <xdr:twoCellAnchor>
    <xdr:from>
      <xdr:col>5</xdr:col>
      <xdr:colOff>171450</xdr:colOff>
      <xdr:row>2472</xdr:row>
      <xdr:rowOff>19050</xdr:rowOff>
    </xdr:from>
    <xdr:to>
      <xdr:col>5</xdr:col>
      <xdr:colOff>333355</xdr:colOff>
      <xdr:row>2472</xdr:row>
      <xdr:rowOff>180955</xdr:rowOff>
    </xdr:to>
    <xdr:pic>
      <xdr:nvPicPr>
        <xdr:cNvPr id="8834" name="그림 8833" descr="(1)">
          <a:extLst>
            <a:ext uri="{FF2B5EF4-FFF2-40B4-BE49-F238E27FC236}">
              <a16:creationId xmlns:a16="http://schemas.microsoft.com/office/drawing/2014/main" id="{E2A13082-DE55-46D0-8B2E-7BA456E12111}"/>
            </a:ext>
          </a:extLst>
        </xdr:cNvPr>
        <xdr:cNvPicPr>
          <a:picLocks/>
        </xdr:cNvPicPr>
      </xdr:nvPicPr>
      <xdr:blipFill>
        <a:blip xmlns:r="http://schemas.openxmlformats.org/officeDocument/2006/relationships" r:embed="rId63">
          <a:alphaModFix amt="45000"/>
        </a:blip>
        <a:stretch>
          <a:fillRect/>
        </a:stretch>
      </xdr:blipFill>
      <xdr:spPr>
        <a:xfrm>
          <a:off x="11087100" y="1146200400"/>
          <a:ext cx="161905" cy="161905"/>
        </a:xfrm>
        <a:prstGeom prst="rect">
          <a:avLst/>
        </a:prstGeom>
      </xdr:spPr>
    </xdr:pic>
    <xdr:clientData/>
  </xdr:twoCellAnchor>
  <xdr:twoCellAnchor>
    <xdr:from>
      <xdr:col>5</xdr:col>
      <xdr:colOff>171450</xdr:colOff>
      <xdr:row>2477</xdr:row>
      <xdr:rowOff>19050</xdr:rowOff>
    </xdr:from>
    <xdr:to>
      <xdr:col>5</xdr:col>
      <xdr:colOff>333355</xdr:colOff>
      <xdr:row>2477</xdr:row>
      <xdr:rowOff>180955</xdr:rowOff>
    </xdr:to>
    <xdr:pic>
      <xdr:nvPicPr>
        <xdr:cNvPr id="8835" name="그림 8834" descr="(1)">
          <a:extLst>
            <a:ext uri="{FF2B5EF4-FFF2-40B4-BE49-F238E27FC236}">
              <a16:creationId xmlns:a16="http://schemas.microsoft.com/office/drawing/2014/main" id="{8C042965-49FF-47D9-9DCE-5C4526175D7F}"/>
            </a:ext>
          </a:extLst>
        </xdr:cNvPr>
        <xdr:cNvPicPr>
          <a:picLocks/>
        </xdr:cNvPicPr>
      </xdr:nvPicPr>
      <xdr:blipFill>
        <a:blip xmlns:r="http://schemas.openxmlformats.org/officeDocument/2006/relationships" r:embed="rId63">
          <a:alphaModFix amt="45000"/>
        </a:blip>
        <a:stretch>
          <a:fillRect/>
        </a:stretch>
      </xdr:blipFill>
      <xdr:spPr>
        <a:xfrm>
          <a:off x="11087100" y="1147105275"/>
          <a:ext cx="161905" cy="161905"/>
        </a:xfrm>
        <a:prstGeom prst="rect">
          <a:avLst/>
        </a:prstGeom>
      </xdr:spPr>
    </xdr:pic>
    <xdr:clientData/>
  </xdr:twoCellAnchor>
  <xdr:twoCellAnchor>
    <xdr:from>
      <xdr:col>5</xdr:col>
      <xdr:colOff>171450</xdr:colOff>
      <xdr:row>2482</xdr:row>
      <xdr:rowOff>18951</xdr:rowOff>
    </xdr:from>
    <xdr:to>
      <xdr:col>5</xdr:col>
      <xdr:colOff>333355</xdr:colOff>
      <xdr:row>2482</xdr:row>
      <xdr:rowOff>180856</xdr:rowOff>
    </xdr:to>
    <xdr:pic>
      <xdr:nvPicPr>
        <xdr:cNvPr id="8836" name="그림 8835" descr="(1)">
          <a:extLst>
            <a:ext uri="{FF2B5EF4-FFF2-40B4-BE49-F238E27FC236}">
              <a16:creationId xmlns:a16="http://schemas.microsoft.com/office/drawing/2014/main" id="{322801B8-D220-4963-811D-B1C67E39784C}"/>
            </a:ext>
          </a:extLst>
        </xdr:cNvPr>
        <xdr:cNvPicPr>
          <a:picLocks/>
        </xdr:cNvPicPr>
      </xdr:nvPicPr>
      <xdr:blipFill>
        <a:blip xmlns:r="http://schemas.openxmlformats.org/officeDocument/2006/relationships" r:embed="rId63">
          <a:alphaModFix amt="45000"/>
        </a:blip>
        <a:stretch>
          <a:fillRect/>
        </a:stretch>
      </xdr:blipFill>
      <xdr:spPr>
        <a:xfrm>
          <a:off x="11087100" y="1148010051"/>
          <a:ext cx="161905" cy="161905"/>
        </a:xfrm>
        <a:prstGeom prst="rect">
          <a:avLst/>
        </a:prstGeom>
      </xdr:spPr>
    </xdr:pic>
    <xdr:clientData/>
  </xdr:twoCellAnchor>
  <xdr:twoCellAnchor>
    <xdr:from>
      <xdr:col>5</xdr:col>
      <xdr:colOff>171450</xdr:colOff>
      <xdr:row>2487</xdr:row>
      <xdr:rowOff>19050</xdr:rowOff>
    </xdr:from>
    <xdr:to>
      <xdr:col>5</xdr:col>
      <xdr:colOff>333355</xdr:colOff>
      <xdr:row>2487</xdr:row>
      <xdr:rowOff>180955</xdr:rowOff>
    </xdr:to>
    <xdr:pic>
      <xdr:nvPicPr>
        <xdr:cNvPr id="8837" name="그림 8836" descr="(1)">
          <a:extLst>
            <a:ext uri="{FF2B5EF4-FFF2-40B4-BE49-F238E27FC236}">
              <a16:creationId xmlns:a16="http://schemas.microsoft.com/office/drawing/2014/main" id="{D9CA6221-DE5C-4824-AF85-C09B97C3285E}"/>
            </a:ext>
          </a:extLst>
        </xdr:cNvPr>
        <xdr:cNvPicPr>
          <a:picLocks/>
        </xdr:cNvPicPr>
      </xdr:nvPicPr>
      <xdr:blipFill>
        <a:blip xmlns:r="http://schemas.openxmlformats.org/officeDocument/2006/relationships" r:embed="rId63">
          <a:alphaModFix amt="45000"/>
        </a:blip>
        <a:stretch>
          <a:fillRect/>
        </a:stretch>
      </xdr:blipFill>
      <xdr:spPr>
        <a:xfrm>
          <a:off x="11087100" y="1148915025"/>
          <a:ext cx="161905" cy="161905"/>
        </a:xfrm>
        <a:prstGeom prst="rect">
          <a:avLst/>
        </a:prstGeom>
      </xdr:spPr>
    </xdr:pic>
    <xdr:clientData/>
  </xdr:twoCellAnchor>
  <xdr:twoCellAnchor>
    <xdr:from>
      <xdr:col>5</xdr:col>
      <xdr:colOff>171450</xdr:colOff>
      <xdr:row>2491</xdr:row>
      <xdr:rowOff>19050</xdr:rowOff>
    </xdr:from>
    <xdr:to>
      <xdr:col>5</xdr:col>
      <xdr:colOff>333355</xdr:colOff>
      <xdr:row>2491</xdr:row>
      <xdr:rowOff>180955</xdr:rowOff>
    </xdr:to>
    <xdr:pic>
      <xdr:nvPicPr>
        <xdr:cNvPr id="8838" name="그림 8837" descr="(1)">
          <a:extLst>
            <a:ext uri="{FF2B5EF4-FFF2-40B4-BE49-F238E27FC236}">
              <a16:creationId xmlns:a16="http://schemas.microsoft.com/office/drawing/2014/main" id="{2A0DC8F0-94F5-4251-A284-A26799D75515}"/>
            </a:ext>
          </a:extLst>
        </xdr:cNvPr>
        <xdr:cNvPicPr>
          <a:picLocks/>
        </xdr:cNvPicPr>
      </xdr:nvPicPr>
      <xdr:blipFill>
        <a:blip xmlns:r="http://schemas.openxmlformats.org/officeDocument/2006/relationships" r:embed="rId63">
          <a:alphaModFix amt="45000"/>
        </a:blip>
        <a:stretch>
          <a:fillRect/>
        </a:stretch>
      </xdr:blipFill>
      <xdr:spPr>
        <a:xfrm>
          <a:off x="11087100" y="1149638925"/>
          <a:ext cx="161905" cy="161905"/>
        </a:xfrm>
        <a:prstGeom prst="rect">
          <a:avLst/>
        </a:prstGeom>
      </xdr:spPr>
    </xdr:pic>
    <xdr:clientData/>
  </xdr:twoCellAnchor>
  <xdr:twoCellAnchor>
    <xdr:from>
      <xdr:col>5</xdr:col>
      <xdr:colOff>171450</xdr:colOff>
      <xdr:row>2495</xdr:row>
      <xdr:rowOff>19050</xdr:rowOff>
    </xdr:from>
    <xdr:to>
      <xdr:col>5</xdr:col>
      <xdr:colOff>333355</xdr:colOff>
      <xdr:row>2495</xdr:row>
      <xdr:rowOff>180955</xdr:rowOff>
    </xdr:to>
    <xdr:pic>
      <xdr:nvPicPr>
        <xdr:cNvPr id="8839" name="그림 8838" descr="(1)">
          <a:extLst>
            <a:ext uri="{FF2B5EF4-FFF2-40B4-BE49-F238E27FC236}">
              <a16:creationId xmlns:a16="http://schemas.microsoft.com/office/drawing/2014/main" id="{7B8703E9-F905-4F28-8385-20F2B8638060}"/>
            </a:ext>
          </a:extLst>
        </xdr:cNvPr>
        <xdr:cNvPicPr>
          <a:picLocks/>
        </xdr:cNvPicPr>
      </xdr:nvPicPr>
      <xdr:blipFill>
        <a:blip xmlns:r="http://schemas.openxmlformats.org/officeDocument/2006/relationships" r:embed="rId63">
          <a:alphaModFix amt="45000"/>
        </a:blip>
        <a:stretch>
          <a:fillRect/>
        </a:stretch>
      </xdr:blipFill>
      <xdr:spPr>
        <a:xfrm>
          <a:off x="11087100" y="1150362825"/>
          <a:ext cx="161905" cy="161905"/>
        </a:xfrm>
        <a:prstGeom prst="rect">
          <a:avLst/>
        </a:prstGeom>
      </xdr:spPr>
    </xdr:pic>
    <xdr:clientData/>
  </xdr:twoCellAnchor>
  <xdr:twoCellAnchor>
    <xdr:from>
      <xdr:col>5</xdr:col>
      <xdr:colOff>171450</xdr:colOff>
      <xdr:row>2534</xdr:row>
      <xdr:rowOff>19050</xdr:rowOff>
    </xdr:from>
    <xdr:to>
      <xdr:col>5</xdr:col>
      <xdr:colOff>333355</xdr:colOff>
      <xdr:row>2534</xdr:row>
      <xdr:rowOff>180955</xdr:rowOff>
    </xdr:to>
    <xdr:pic>
      <xdr:nvPicPr>
        <xdr:cNvPr id="8840" name="그림 8839" descr="(1)">
          <a:extLst>
            <a:ext uri="{FF2B5EF4-FFF2-40B4-BE49-F238E27FC236}">
              <a16:creationId xmlns:a16="http://schemas.microsoft.com/office/drawing/2014/main" id="{4EA06EA9-1F9B-4D30-85AE-DF6B5B2BD4C5}"/>
            </a:ext>
          </a:extLst>
        </xdr:cNvPr>
        <xdr:cNvPicPr>
          <a:picLocks/>
        </xdr:cNvPicPr>
      </xdr:nvPicPr>
      <xdr:blipFill>
        <a:blip xmlns:r="http://schemas.openxmlformats.org/officeDocument/2006/relationships" r:embed="rId63">
          <a:alphaModFix amt="45000"/>
        </a:blip>
        <a:stretch>
          <a:fillRect/>
        </a:stretch>
      </xdr:blipFill>
      <xdr:spPr>
        <a:xfrm>
          <a:off x="11087100" y="1174432500"/>
          <a:ext cx="161905" cy="161905"/>
        </a:xfrm>
        <a:prstGeom prst="rect">
          <a:avLst/>
        </a:prstGeom>
      </xdr:spPr>
    </xdr:pic>
    <xdr:clientData/>
  </xdr:twoCellAnchor>
  <xdr:twoCellAnchor>
    <xdr:from>
      <xdr:col>5</xdr:col>
      <xdr:colOff>171450</xdr:colOff>
      <xdr:row>2539</xdr:row>
      <xdr:rowOff>18951</xdr:rowOff>
    </xdr:from>
    <xdr:to>
      <xdr:col>5</xdr:col>
      <xdr:colOff>333355</xdr:colOff>
      <xdr:row>2539</xdr:row>
      <xdr:rowOff>180856</xdr:rowOff>
    </xdr:to>
    <xdr:pic>
      <xdr:nvPicPr>
        <xdr:cNvPr id="8841" name="그림 8840" descr="(1)">
          <a:extLst>
            <a:ext uri="{FF2B5EF4-FFF2-40B4-BE49-F238E27FC236}">
              <a16:creationId xmlns:a16="http://schemas.microsoft.com/office/drawing/2014/main" id="{5ED5E7A0-0D6F-43BD-89B9-ACB719B9B3DA}"/>
            </a:ext>
          </a:extLst>
        </xdr:cNvPr>
        <xdr:cNvPicPr>
          <a:picLocks/>
        </xdr:cNvPicPr>
      </xdr:nvPicPr>
      <xdr:blipFill>
        <a:blip xmlns:r="http://schemas.openxmlformats.org/officeDocument/2006/relationships" r:embed="rId63">
          <a:alphaModFix amt="45000"/>
        </a:blip>
        <a:stretch>
          <a:fillRect/>
        </a:stretch>
      </xdr:blipFill>
      <xdr:spPr>
        <a:xfrm>
          <a:off x="11087100" y="1175337276"/>
          <a:ext cx="161905" cy="161905"/>
        </a:xfrm>
        <a:prstGeom prst="rect">
          <a:avLst/>
        </a:prstGeom>
      </xdr:spPr>
    </xdr:pic>
    <xdr:clientData/>
  </xdr:twoCellAnchor>
  <xdr:twoCellAnchor>
    <xdr:from>
      <xdr:col>5</xdr:col>
      <xdr:colOff>171450</xdr:colOff>
      <xdr:row>2544</xdr:row>
      <xdr:rowOff>19050</xdr:rowOff>
    </xdr:from>
    <xdr:to>
      <xdr:col>5</xdr:col>
      <xdr:colOff>333355</xdr:colOff>
      <xdr:row>2544</xdr:row>
      <xdr:rowOff>180955</xdr:rowOff>
    </xdr:to>
    <xdr:pic>
      <xdr:nvPicPr>
        <xdr:cNvPr id="8842" name="그림 8841" descr="(1)">
          <a:extLst>
            <a:ext uri="{FF2B5EF4-FFF2-40B4-BE49-F238E27FC236}">
              <a16:creationId xmlns:a16="http://schemas.microsoft.com/office/drawing/2014/main" id="{D94F55AA-3874-4560-84F2-C601C2E90E68}"/>
            </a:ext>
          </a:extLst>
        </xdr:cNvPr>
        <xdr:cNvPicPr>
          <a:picLocks/>
        </xdr:cNvPicPr>
      </xdr:nvPicPr>
      <xdr:blipFill>
        <a:blip xmlns:r="http://schemas.openxmlformats.org/officeDocument/2006/relationships" r:embed="rId63">
          <a:alphaModFix amt="45000"/>
        </a:blip>
        <a:stretch>
          <a:fillRect/>
        </a:stretch>
      </xdr:blipFill>
      <xdr:spPr>
        <a:xfrm>
          <a:off x="11087100" y="1176242250"/>
          <a:ext cx="161905" cy="161905"/>
        </a:xfrm>
        <a:prstGeom prst="rect">
          <a:avLst/>
        </a:prstGeom>
      </xdr:spPr>
    </xdr:pic>
    <xdr:clientData/>
  </xdr:twoCellAnchor>
  <xdr:twoCellAnchor>
    <xdr:from>
      <xdr:col>5</xdr:col>
      <xdr:colOff>171450</xdr:colOff>
      <xdr:row>2593</xdr:row>
      <xdr:rowOff>18951</xdr:rowOff>
    </xdr:from>
    <xdr:to>
      <xdr:col>5</xdr:col>
      <xdr:colOff>333355</xdr:colOff>
      <xdr:row>2593</xdr:row>
      <xdr:rowOff>180856</xdr:rowOff>
    </xdr:to>
    <xdr:pic>
      <xdr:nvPicPr>
        <xdr:cNvPr id="8843" name="그림 8842" descr="(1)">
          <a:extLst>
            <a:ext uri="{FF2B5EF4-FFF2-40B4-BE49-F238E27FC236}">
              <a16:creationId xmlns:a16="http://schemas.microsoft.com/office/drawing/2014/main" id="{DA16735A-D139-472E-95E7-511327FBE06E}"/>
            </a:ext>
          </a:extLst>
        </xdr:cNvPr>
        <xdr:cNvPicPr>
          <a:picLocks/>
        </xdr:cNvPicPr>
      </xdr:nvPicPr>
      <xdr:blipFill>
        <a:blip xmlns:r="http://schemas.openxmlformats.org/officeDocument/2006/relationships" r:embed="rId63">
          <a:alphaModFix amt="45000"/>
        </a:blip>
        <a:stretch>
          <a:fillRect/>
        </a:stretch>
      </xdr:blipFill>
      <xdr:spPr>
        <a:xfrm>
          <a:off x="11087100" y="1202483526"/>
          <a:ext cx="161905" cy="161905"/>
        </a:xfrm>
        <a:prstGeom prst="rect">
          <a:avLst/>
        </a:prstGeom>
      </xdr:spPr>
    </xdr:pic>
    <xdr:clientData/>
  </xdr:twoCellAnchor>
  <xdr:twoCellAnchor>
    <xdr:from>
      <xdr:col>5</xdr:col>
      <xdr:colOff>171450</xdr:colOff>
      <xdr:row>2597</xdr:row>
      <xdr:rowOff>19050</xdr:rowOff>
    </xdr:from>
    <xdr:to>
      <xdr:col>5</xdr:col>
      <xdr:colOff>333355</xdr:colOff>
      <xdr:row>2597</xdr:row>
      <xdr:rowOff>180955</xdr:rowOff>
    </xdr:to>
    <xdr:pic>
      <xdr:nvPicPr>
        <xdr:cNvPr id="8844" name="그림 8843" descr="(1)">
          <a:extLst>
            <a:ext uri="{FF2B5EF4-FFF2-40B4-BE49-F238E27FC236}">
              <a16:creationId xmlns:a16="http://schemas.microsoft.com/office/drawing/2014/main" id="{97547073-B848-4B23-B2C4-BC16B19C506E}"/>
            </a:ext>
          </a:extLst>
        </xdr:cNvPr>
        <xdr:cNvPicPr>
          <a:picLocks/>
        </xdr:cNvPicPr>
      </xdr:nvPicPr>
      <xdr:blipFill>
        <a:blip xmlns:r="http://schemas.openxmlformats.org/officeDocument/2006/relationships" r:embed="rId63">
          <a:alphaModFix amt="45000"/>
        </a:blip>
        <a:stretch>
          <a:fillRect/>
        </a:stretch>
      </xdr:blipFill>
      <xdr:spPr>
        <a:xfrm>
          <a:off x="11087100" y="1203207525"/>
          <a:ext cx="161905" cy="161905"/>
        </a:xfrm>
        <a:prstGeom prst="rect">
          <a:avLst/>
        </a:prstGeom>
      </xdr:spPr>
    </xdr:pic>
    <xdr:clientData/>
  </xdr:twoCellAnchor>
  <xdr:twoCellAnchor>
    <xdr:from>
      <xdr:col>5</xdr:col>
      <xdr:colOff>171450</xdr:colOff>
      <xdr:row>2602</xdr:row>
      <xdr:rowOff>19050</xdr:rowOff>
    </xdr:from>
    <xdr:to>
      <xdr:col>5</xdr:col>
      <xdr:colOff>333355</xdr:colOff>
      <xdr:row>2602</xdr:row>
      <xdr:rowOff>180955</xdr:rowOff>
    </xdr:to>
    <xdr:pic>
      <xdr:nvPicPr>
        <xdr:cNvPr id="8845" name="그림 8844" descr="(1)">
          <a:extLst>
            <a:ext uri="{FF2B5EF4-FFF2-40B4-BE49-F238E27FC236}">
              <a16:creationId xmlns:a16="http://schemas.microsoft.com/office/drawing/2014/main" id="{E5B87E6C-6706-476F-801D-48889349B393}"/>
            </a:ext>
          </a:extLst>
        </xdr:cNvPr>
        <xdr:cNvPicPr>
          <a:picLocks/>
        </xdr:cNvPicPr>
      </xdr:nvPicPr>
      <xdr:blipFill>
        <a:blip xmlns:r="http://schemas.openxmlformats.org/officeDocument/2006/relationships" r:embed="rId63">
          <a:alphaModFix amt="45000"/>
        </a:blip>
        <a:stretch>
          <a:fillRect/>
        </a:stretch>
      </xdr:blipFill>
      <xdr:spPr>
        <a:xfrm>
          <a:off x="11087100" y="1204112400"/>
          <a:ext cx="161905" cy="161905"/>
        </a:xfrm>
        <a:prstGeom prst="rect">
          <a:avLst/>
        </a:prstGeom>
      </xdr:spPr>
    </xdr:pic>
    <xdr:clientData/>
  </xdr:twoCellAnchor>
  <xdr:twoCellAnchor>
    <xdr:from>
      <xdr:col>5</xdr:col>
      <xdr:colOff>171450</xdr:colOff>
      <xdr:row>2606</xdr:row>
      <xdr:rowOff>19050</xdr:rowOff>
    </xdr:from>
    <xdr:to>
      <xdr:col>5</xdr:col>
      <xdr:colOff>333355</xdr:colOff>
      <xdr:row>2606</xdr:row>
      <xdr:rowOff>180955</xdr:rowOff>
    </xdr:to>
    <xdr:pic>
      <xdr:nvPicPr>
        <xdr:cNvPr id="8846" name="그림 8845" descr="(1)">
          <a:extLst>
            <a:ext uri="{FF2B5EF4-FFF2-40B4-BE49-F238E27FC236}">
              <a16:creationId xmlns:a16="http://schemas.microsoft.com/office/drawing/2014/main" id="{A43E01F3-B147-44F4-BC88-D34018DD8D73}"/>
            </a:ext>
          </a:extLst>
        </xdr:cNvPr>
        <xdr:cNvPicPr>
          <a:picLocks/>
        </xdr:cNvPicPr>
      </xdr:nvPicPr>
      <xdr:blipFill>
        <a:blip xmlns:r="http://schemas.openxmlformats.org/officeDocument/2006/relationships" r:embed="rId63">
          <a:alphaModFix amt="45000"/>
        </a:blip>
        <a:stretch>
          <a:fillRect/>
        </a:stretch>
      </xdr:blipFill>
      <xdr:spPr>
        <a:xfrm>
          <a:off x="11087100" y="1204836300"/>
          <a:ext cx="161905" cy="161905"/>
        </a:xfrm>
        <a:prstGeom prst="rect">
          <a:avLst/>
        </a:prstGeom>
      </xdr:spPr>
    </xdr:pic>
    <xdr:clientData/>
  </xdr:twoCellAnchor>
  <xdr:twoCellAnchor>
    <xdr:from>
      <xdr:col>5</xdr:col>
      <xdr:colOff>171450</xdr:colOff>
      <xdr:row>2611</xdr:row>
      <xdr:rowOff>19050</xdr:rowOff>
    </xdr:from>
    <xdr:to>
      <xdr:col>5</xdr:col>
      <xdr:colOff>333355</xdr:colOff>
      <xdr:row>2611</xdr:row>
      <xdr:rowOff>180955</xdr:rowOff>
    </xdr:to>
    <xdr:pic>
      <xdr:nvPicPr>
        <xdr:cNvPr id="8847" name="그림 8846" descr="(1)">
          <a:extLst>
            <a:ext uri="{FF2B5EF4-FFF2-40B4-BE49-F238E27FC236}">
              <a16:creationId xmlns:a16="http://schemas.microsoft.com/office/drawing/2014/main" id="{A1EF1DF5-5061-46F8-858B-C4E0EB85B8BA}"/>
            </a:ext>
          </a:extLst>
        </xdr:cNvPr>
        <xdr:cNvPicPr>
          <a:picLocks/>
        </xdr:cNvPicPr>
      </xdr:nvPicPr>
      <xdr:blipFill>
        <a:blip xmlns:r="http://schemas.openxmlformats.org/officeDocument/2006/relationships" r:embed="rId63">
          <a:alphaModFix amt="45000"/>
        </a:blip>
        <a:stretch>
          <a:fillRect/>
        </a:stretch>
      </xdr:blipFill>
      <xdr:spPr>
        <a:xfrm>
          <a:off x="11087100" y="1205741175"/>
          <a:ext cx="161905" cy="161905"/>
        </a:xfrm>
        <a:prstGeom prst="rect">
          <a:avLst/>
        </a:prstGeom>
      </xdr:spPr>
    </xdr:pic>
    <xdr:clientData/>
  </xdr:twoCellAnchor>
  <xdr:twoCellAnchor>
    <xdr:from>
      <xdr:col>5</xdr:col>
      <xdr:colOff>171450</xdr:colOff>
      <xdr:row>2658</xdr:row>
      <xdr:rowOff>19050</xdr:rowOff>
    </xdr:from>
    <xdr:to>
      <xdr:col>5</xdr:col>
      <xdr:colOff>333355</xdr:colOff>
      <xdr:row>2658</xdr:row>
      <xdr:rowOff>180955</xdr:rowOff>
    </xdr:to>
    <xdr:pic>
      <xdr:nvPicPr>
        <xdr:cNvPr id="8848" name="그림 8847" descr="(1)">
          <a:extLst>
            <a:ext uri="{FF2B5EF4-FFF2-40B4-BE49-F238E27FC236}">
              <a16:creationId xmlns:a16="http://schemas.microsoft.com/office/drawing/2014/main" id="{617FAB41-3394-410E-BBB9-606ACD0CE1BF}"/>
            </a:ext>
          </a:extLst>
        </xdr:cNvPr>
        <xdr:cNvPicPr>
          <a:picLocks/>
        </xdr:cNvPicPr>
      </xdr:nvPicPr>
      <xdr:blipFill>
        <a:blip xmlns:r="http://schemas.openxmlformats.org/officeDocument/2006/relationships" r:embed="rId63">
          <a:alphaModFix amt="45000"/>
        </a:blip>
        <a:stretch>
          <a:fillRect/>
        </a:stretch>
      </xdr:blipFill>
      <xdr:spPr>
        <a:xfrm>
          <a:off x="11087100" y="1234154250"/>
          <a:ext cx="161905" cy="161905"/>
        </a:xfrm>
        <a:prstGeom prst="rect">
          <a:avLst/>
        </a:prstGeom>
      </xdr:spPr>
    </xdr:pic>
    <xdr:clientData/>
  </xdr:twoCellAnchor>
  <xdr:twoCellAnchor>
    <xdr:from>
      <xdr:col>5</xdr:col>
      <xdr:colOff>171450</xdr:colOff>
      <xdr:row>2662</xdr:row>
      <xdr:rowOff>19050</xdr:rowOff>
    </xdr:from>
    <xdr:to>
      <xdr:col>5</xdr:col>
      <xdr:colOff>333355</xdr:colOff>
      <xdr:row>2662</xdr:row>
      <xdr:rowOff>180955</xdr:rowOff>
    </xdr:to>
    <xdr:pic>
      <xdr:nvPicPr>
        <xdr:cNvPr id="8849" name="그림 8848" descr="(1)">
          <a:extLst>
            <a:ext uri="{FF2B5EF4-FFF2-40B4-BE49-F238E27FC236}">
              <a16:creationId xmlns:a16="http://schemas.microsoft.com/office/drawing/2014/main" id="{0D2FD479-0ABD-4DD7-8674-57B2E62779E6}"/>
            </a:ext>
          </a:extLst>
        </xdr:cNvPr>
        <xdr:cNvPicPr>
          <a:picLocks/>
        </xdr:cNvPicPr>
      </xdr:nvPicPr>
      <xdr:blipFill>
        <a:blip xmlns:r="http://schemas.openxmlformats.org/officeDocument/2006/relationships" r:embed="rId63">
          <a:alphaModFix amt="45000"/>
        </a:blip>
        <a:stretch>
          <a:fillRect/>
        </a:stretch>
      </xdr:blipFill>
      <xdr:spPr>
        <a:xfrm>
          <a:off x="11087100" y="1234878150"/>
          <a:ext cx="161905" cy="161905"/>
        </a:xfrm>
        <a:prstGeom prst="rect">
          <a:avLst/>
        </a:prstGeom>
      </xdr:spPr>
    </xdr:pic>
    <xdr:clientData/>
  </xdr:twoCellAnchor>
  <xdr:twoCellAnchor>
    <xdr:from>
      <xdr:col>5</xdr:col>
      <xdr:colOff>171450</xdr:colOff>
      <xdr:row>2666</xdr:row>
      <xdr:rowOff>19050</xdr:rowOff>
    </xdr:from>
    <xdr:to>
      <xdr:col>5</xdr:col>
      <xdr:colOff>333355</xdr:colOff>
      <xdr:row>2666</xdr:row>
      <xdr:rowOff>180955</xdr:rowOff>
    </xdr:to>
    <xdr:pic>
      <xdr:nvPicPr>
        <xdr:cNvPr id="8850" name="그림 8849" descr="(1)">
          <a:extLst>
            <a:ext uri="{FF2B5EF4-FFF2-40B4-BE49-F238E27FC236}">
              <a16:creationId xmlns:a16="http://schemas.microsoft.com/office/drawing/2014/main" id="{E9080AC6-B0E4-4B76-86F7-88111817022E}"/>
            </a:ext>
          </a:extLst>
        </xdr:cNvPr>
        <xdr:cNvPicPr>
          <a:picLocks/>
        </xdr:cNvPicPr>
      </xdr:nvPicPr>
      <xdr:blipFill>
        <a:blip xmlns:r="http://schemas.openxmlformats.org/officeDocument/2006/relationships" r:embed="rId63">
          <a:alphaModFix amt="45000"/>
        </a:blip>
        <a:stretch>
          <a:fillRect/>
        </a:stretch>
      </xdr:blipFill>
      <xdr:spPr>
        <a:xfrm>
          <a:off x="11087100" y="1235602050"/>
          <a:ext cx="161905" cy="161905"/>
        </a:xfrm>
        <a:prstGeom prst="rect">
          <a:avLst/>
        </a:prstGeom>
      </xdr:spPr>
    </xdr:pic>
    <xdr:clientData/>
  </xdr:twoCellAnchor>
  <xdr:twoCellAnchor>
    <xdr:from>
      <xdr:col>5</xdr:col>
      <xdr:colOff>171450</xdr:colOff>
      <xdr:row>2677</xdr:row>
      <xdr:rowOff>19050</xdr:rowOff>
    </xdr:from>
    <xdr:to>
      <xdr:col>5</xdr:col>
      <xdr:colOff>333355</xdr:colOff>
      <xdr:row>2677</xdr:row>
      <xdr:rowOff>180955</xdr:rowOff>
    </xdr:to>
    <xdr:pic>
      <xdr:nvPicPr>
        <xdr:cNvPr id="8851" name="그림 8850" descr="(1)">
          <a:extLst>
            <a:ext uri="{FF2B5EF4-FFF2-40B4-BE49-F238E27FC236}">
              <a16:creationId xmlns:a16="http://schemas.microsoft.com/office/drawing/2014/main" id="{6122A3B2-1DDF-4695-8A1B-A7294F5774B8}"/>
            </a:ext>
          </a:extLst>
        </xdr:cNvPr>
        <xdr:cNvPicPr>
          <a:picLocks/>
        </xdr:cNvPicPr>
      </xdr:nvPicPr>
      <xdr:blipFill>
        <a:blip xmlns:r="http://schemas.openxmlformats.org/officeDocument/2006/relationships" r:embed="rId63">
          <a:alphaModFix amt="45000"/>
        </a:blip>
        <a:stretch>
          <a:fillRect/>
        </a:stretch>
      </xdr:blipFill>
      <xdr:spPr>
        <a:xfrm>
          <a:off x="11087100" y="1237592775"/>
          <a:ext cx="161905" cy="161905"/>
        </a:xfrm>
        <a:prstGeom prst="rect">
          <a:avLst/>
        </a:prstGeom>
      </xdr:spPr>
    </xdr:pic>
    <xdr:clientData/>
  </xdr:twoCellAnchor>
  <xdr:twoCellAnchor>
    <xdr:from>
      <xdr:col>5</xdr:col>
      <xdr:colOff>171450</xdr:colOff>
      <xdr:row>2679</xdr:row>
      <xdr:rowOff>18951</xdr:rowOff>
    </xdr:from>
    <xdr:to>
      <xdr:col>5</xdr:col>
      <xdr:colOff>333355</xdr:colOff>
      <xdr:row>2679</xdr:row>
      <xdr:rowOff>180856</xdr:rowOff>
    </xdr:to>
    <xdr:pic>
      <xdr:nvPicPr>
        <xdr:cNvPr id="8852" name="그림 8851" descr="(1)">
          <a:extLst>
            <a:ext uri="{FF2B5EF4-FFF2-40B4-BE49-F238E27FC236}">
              <a16:creationId xmlns:a16="http://schemas.microsoft.com/office/drawing/2014/main" id="{3B9B86FC-09EA-4D37-A1AD-3D426B6AB6ED}"/>
            </a:ext>
          </a:extLst>
        </xdr:cNvPr>
        <xdr:cNvPicPr>
          <a:picLocks/>
        </xdr:cNvPicPr>
      </xdr:nvPicPr>
      <xdr:blipFill>
        <a:blip xmlns:r="http://schemas.openxmlformats.org/officeDocument/2006/relationships" r:embed="rId63">
          <a:alphaModFix amt="45000"/>
        </a:blip>
        <a:stretch>
          <a:fillRect/>
        </a:stretch>
      </xdr:blipFill>
      <xdr:spPr>
        <a:xfrm>
          <a:off x="11087100" y="1237954626"/>
          <a:ext cx="161905" cy="161905"/>
        </a:xfrm>
        <a:prstGeom prst="rect">
          <a:avLst/>
        </a:prstGeom>
      </xdr:spPr>
    </xdr:pic>
    <xdr:clientData/>
  </xdr:twoCellAnchor>
  <xdr:twoCellAnchor>
    <xdr:from>
      <xdr:col>5</xdr:col>
      <xdr:colOff>171450</xdr:colOff>
      <xdr:row>2681</xdr:row>
      <xdr:rowOff>19050</xdr:rowOff>
    </xdr:from>
    <xdr:to>
      <xdr:col>5</xdr:col>
      <xdr:colOff>333355</xdr:colOff>
      <xdr:row>2681</xdr:row>
      <xdr:rowOff>180955</xdr:rowOff>
    </xdr:to>
    <xdr:pic>
      <xdr:nvPicPr>
        <xdr:cNvPr id="8853" name="그림 8852" descr="(1)">
          <a:extLst>
            <a:ext uri="{FF2B5EF4-FFF2-40B4-BE49-F238E27FC236}">
              <a16:creationId xmlns:a16="http://schemas.microsoft.com/office/drawing/2014/main" id="{F6965E7C-3199-4111-9736-62CB8B95009D}"/>
            </a:ext>
          </a:extLst>
        </xdr:cNvPr>
        <xdr:cNvPicPr>
          <a:picLocks/>
        </xdr:cNvPicPr>
      </xdr:nvPicPr>
      <xdr:blipFill>
        <a:blip xmlns:r="http://schemas.openxmlformats.org/officeDocument/2006/relationships" r:embed="rId63">
          <a:alphaModFix amt="45000"/>
        </a:blip>
        <a:stretch>
          <a:fillRect/>
        </a:stretch>
      </xdr:blipFill>
      <xdr:spPr>
        <a:xfrm>
          <a:off x="11087100" y="1238316675"/>
          <a:ext cx="161905" cy="161905"/>
        </a:xfrm>
        <a:prstGeom prst="rect">
          <a:avLst/>
        </a:prstGeom>
      </xdr:spPr>
    </xdr:pic>
    <xdr:clientData/>
  </xdr:twoCellAnchor>
  <xdr:twoCellAnchor>
    <xdr:from>
      <xdr:col>5</xdr:col>
      <xdr:colOff>171450</xdr:colOff>
      <xdr:row>2717</xdr:row>
      <xdr:rowOff>19050</xdr:rowOff>
    </xdr:from>
    <xdr:to>
      <xdr:col>5</xdr:col>
      <xdr:colOff>333355</xdr:colOff>
      <xdr:row>2717</xdr:row>
      <xdr:rowOff>180955</xdr:rowOff>
    </xdr:to>
    <xdr:pic>
      <xdr:nvPicPr>
        <xdr:cNvPr id="8854" name="그림 8853" descr="(1)">
          <a:extLst>
            <a:ext uri="{FF2B5EF4-FFF2-40B4-BE49-F238E27FC236}">
              <a16:creationId xmlns:a16="http://schemas.microsoft.com/office/drawing/2014/main" id="{FD22ED51-0E58-4854-A56B-492633D85A13}"/>
            </a:ext>
          </a:extLst>
        </xdr:cNvPr>
        <xdr:cNvPicPr>
          <a:picLocks/>
        </xdr:cNvPicPr>
      </xdr:nvPicPr>
      <xdr:blipFill>
        <a:blip xmlns:r="http://schemas.openxmlformats.org/officeDocument/2006/relationships" r:embed="rId63">
          <a:alphaModFix amt="45000"/>
        </a:blip>
        <a:stretch>
          <a:fillRect/>
        </a:stretch>
      </xdr:blipFill>
      <xdr:spPr>
        <a:xfrm>
          <a:off x="11087100" y="1269082425"/>
          <a:ext cx="161905" cy="161905"/>
        </a:xfrm>
        <a:prstGeom prst="rect">
          <a:avLst/>
        </a:prstGeom>
      </xdr:spPr>
    </xdr:pic>
    <xdr:clientData/>
  </xdr:twoCellAnchor>
  <xdr:twoCellAnchor>
    <xdr:from>
      <xdr:col>5</xdr:col>
      <xdr:colOff>171450</xdr:colOff>
      <xdr:row>2722</xdr:row>
      <xdr:rowOff>19050</xdr:rowOff>
    </xdr:from>
    <xdr:to>
      <xdr:col>5</xdr:col>
      <xdr:colOff>333355</xdr:colOff>
      <xdr:row>2722</xdr:row>
      <xdr:rowOff>180955</xdr:rowOff>
    </xdr:to>
    <xdr:pic>
      <xdr:nvPicPr>
        <xdr:cNvPr id="8855" name="그림 8854" descr="(1)">
          <a:extLst>
            <a:ext uri="{FF2B5EF4-FFF2-40B4-BE49-F238E27FC236}">
              <a16:creationId xmlns:a16="http://schemas.microsoft.com/office/drawing/2014/main" id="{0F0F4445-F281-4D96-9FEC-0DD4AF24C5BA}"/>
            </a:ext>
          </a:extLst>
        </xdr:cNvPr>
        <xdr:cNvPicPr>
          <a:picLocks/>
        </xdr:cNvPicPr>
      </xdr:nvPicPr>
      <xdr:blipFill>
        <a:blip xmlns:r="http://schemas.openxmlformats.org/officeDocument/2006/relationships" r:embed="rId63">
          <a:alphaModFix amt="45000"/>
        </a:blip>
        <a:stretch>
          <a:fillRect/>
        </a:stretch>
      </xdr:blipFill>
      <xdr:spPr>
        <a:xfrm>
          <a:off x="11087100" y="1269987300"/>
          <a:ext cx="161905" cy="161905"/>
        </a:xfrm>
        <a:prstGeom prst="rect">
          <a:avLst/>
        </a:prstGeom>
      </xdr:spPr>
    </xdr:pic>
    <xdr:clientData/>
  </xdr:twoCellAnchor>
  <xdr:twoCellAnchor>
    <xdr:from>
      <xdr:col>5</xdr:col>
      <xdr:colOff>171450</xdr:colOff>
      <xdr:row>2737</xdr:row>
      <xdr:rowOff>19050</xdr:rowOff>
    </xdr:from>
    <xdr:to>
      <xdr:col>5</xdr:col>
      <xdr:colOff>333355</xdr:colOff>
      <xdr:row>2737</xdr:row>
      <xdr:rowOff>180955</xdr:rowOff>
    </xdr:to>
    <xdr:pic>
      <xdr:nvPicPr>
        <xdr:cNvPr id="16000" name="그림 15999" descr="(1)">
          <a:extLst>
            <a:ext uri="{FF2B5EF4-FFF2-40B4-BE49-F238E27FC236}">
              <a16:creationId xmlns:a16="http://schemas.microsoft.com/office/drawing/2014/main" id="{2DD85CBB-03A0-4FF1-B789-FD9DA9D6EAE4}"/>
            </a:ext>
          </a:extLst>
        </xdr:cNvPr>
        <xdr:cNvPicPr>
          <a:picLocks/>
        </xdr:cNvPicPr>
      </xdr:nvPicPr>
      <xdr:blipFill>
        <a:blip xmlns:r="http://schemas.openxmlformats.org/officeDocument/2006/relationships" r:embed="rId63">
          <a:alphaModFix amt="45000"/>
        </a:blip>
        <a:stretch>
          <a:fillRect/>
        </a:stretch>
      </xdr:blipFill>
      <xdr:spPr>
        <a:xfrm>
          <a:off x="11087100" y="1272701925"/>
          <a:ext cx="161905" cy="161905"/>
        </a:xfrm>
        <a:prstGeom prst="rect">
          <a:avLst/>
        </a:prstGeom>
      </xdr:spPr>
    </xdr:pic>
    <xdr:clientData/>
  </xdr:twoCellAnchor>
  <xdr:twoCellAnchor>
    <xdr:from>
      <xdr:col>5</xdr:col>
      <xdr:colOff>171450</xdr:colOff>
      <xdr:row>2782</xdr:row>
      <xdr:rowOff>19050</xdr:rowOff>
    </xdr:from>
    <xdr:to>
      <xdr:col>5</xdr:col>
      <xdr:colOff>333355</xdr:colOff>
      <xdr:row>2782</xdr:row>
      <xdr:rowOff>180955</xdr:rowOff>
    </xdr:to>
    <xdr:pic>
      <xdr:nvPicPr>
        <xdr:cNvPr id="16001" name="그림 16000" descr="(1)">
          <a:extLst>
            <a:ext uri="{FF2B5EF4-FFF2-40B4-BE49-F238E27FC236}">
              <a16:creationId xmlns:a16="http://schemas.microsoft.com/office/drawing/2014/main" id="{A3C3B3A4-1E23-440B-97B0-097F30941AF1}"/>
            </a:ext>
          </a:extLst>
        </xdr:cNvPr>
        <xdr:cNvPicPr>
          <a:picLocks/>
        </xdr:cNvPicPr>
      </xdr:nvPicPr>
      <xdr:blipFill>
        <a:blip xmlns:r="http://schemas.openxmlformats.org/officeDocument/2006/relationships" r:embed="rId63">
          <a:alphaModFix amt="45000"/>
        </a:blip>
        <a:stretch>
          <a:fillRect/>
        </a:stretch>
      </xdr:blipFill>
      <xdr:spPr>
        <a:xfrm>
          <a:off x="11087100" y="1299848175"/>
          <a:ext cx="161905" cy="161905"/>
        </a:xfrm>
        <a:prstGeom prst="rect">
          <a:avLst/>
        </a:prstGeom>
      </xdr:spPr>
    </xdr:pic>
    <xdr:clientData/>
  </xdr:twoCellAnchor>
  <xdr:twoCellAnchor>
    <xdr:from>
      <xdr:col>5</xdr:col>
      <xdr:colOff>171450</xdr:colOff>
      <xdr:row>2788</xdr:row>
      <xdr:rowOff>19050</xdr:rowOff>
    </xdr:from>
    <xdr:to>
      <xdr:col>5</xdr:col>
      <xdr:colOff>333355</xdr:colOff>
      <xdr:row>2788</xdr:row>
      <xdr:rowOff>180955</xdr:rowOff>
    </xdr:to>
    <xdr:pic>
      <xdr:nvPicPr>
        <xdr:cNvPr id="16002" name="그림 16001" descr="(1)">
          <a:extLst>
            <a:ext uri="{FF2B5EF4-FFF2-40B4-BE49-F238E27FC236}">
              <a16:creationId xmlns:a16="http://schemas.microsoft.com/office/drawing/2014/main" id="{63FE8108-ACD8-4224-826E-E1D76FCEF488}"/>
            </a:ext>
          </a:extLst>
        </xdr:cNvPr>
        <xdr:cNvPicPr>
          <a:picLocks/>
        </xdr:cNvPicPr>
      </xdr:nvPicPr>
      <xdr:blipFill>
        <a:blip xmlns:r="http://schemas.openxmlformats.org/officeDocument/2006/relationships" r:embed="rId63">
          <a:alphaModFix amt="45000"/>
        </a:blip>
        <a:stretch>
          <a:fillRect/>
        </a:stretch>
      </xdr:blipFill>
      <xdr:spPr>
        <a:xfrm>
          <a:off x="11087100" y="1300934025"/>
          <a:ext cx="161905" cy="161905"/>
        </a:xfrm>
        <a:prstGeom prst="rect">
          <a:avLst/>
        </a:prstGeom>
      </xdr:spPr>
    </xdr:pic>
    <xdr:clientData/>
  </xdr:twoCellAnchor>
  <xdr:twoCellAnchor>
    <xdr:from>
      <xdr:col>5</xdr:col>
      <xdr:colOff>171450</xdr:colOff>
      <xdr:row>2793</xdr:row>
      <xdr:rowOff>19149</xdr:rowOff>
    </xdr:from>
    <xdr:to>
      <xdr:col>5</xdr:col>
      <xdr:colOff>333355</xdr:colOff>
      <xdr:row>2794</xdr:row>
      <xdr:rowOff>79</xdr:rowOff>
    </xdr:to>
    <xdr:pic>
      <xdr:nvPicPr>
        <xdr:cNvPr id="16003" name="그림 16002" descr="(1)">
          <a:extLst>
            <a:ext uri="{FF2B5EF4-FFF2-40B4-BE49-F238E27FC236}">
              <a16:creationId xmlns:a16="http://schemas.microsoft.com/office/drawing/2014/main" id="{1920A9AF-917E-4A3F-808F-91FBC7A063D9}"/>
            </a:ext>
          </a:extLst>
        </xdr:cNvPr>
        <xdr:cNvPicPr>
          <a:picLocks/>
        </xdr:cNvPicPr>
      </xdr:nvPicPr>
      <xdr:blipFill>
        <a:blip xmlns:r="http://schemas.openxmlformats.org/officeDocument/2006/relationships" r:embed="rId63">
          <a:alphaModFix amt="45000"/>
        </a:blip>
        <a:stretch>
          <a:fillRect/>
        </a:stretch>
      </xdr:blipFill>
      <xdr:spPr>
        <a:xfrm>
          <a:off x="11087100" y="1301838999"/>
          <a:ext cx="161905" cy="161905"/>
        </a:xfrm>
        <a:prstGeom prst="rect">
          <a:avLst/>
        </a:prstGeom>
      </xdr:spPr>
    </xdr:pic>
    <xdr:clientData/>
  </xdr:twoCellAnchor>
  <xdr:twoCellAnchor>
    <xdr:from>
      <xdr:col>5</xdr:col>
      <xdr:colOff>171450</xdr:colOff>
      <xdr:row>2800</xdr:row>
      <xdr:rowOff>19050</xdr:rowOff>
    </xdr:from>
    <xdr:to>
      <xdr:col>5</xdr:col>
      <xdr:colOff>333355</xdr:colOff>
      <xdr:row>2800</xdr:row>
      <xdr:rowOff>180955</xdr:rowOff>
    </xdr:to>
    <xdr:pic>
      <xdr:nvPicPr>
        <xdr:cNvPr id="16004" name="그림 16003" descr="(1)">
          <a:extLst>
            <a:ext uri="{FF2B5EF4-FFF2-40B4-BE49-F238E27FC236}">
              <a16:creationId xmlns:a16="http://schemas.microsoft.com/office/drawing/2014/main" id="{5FB4B04F-2EA5-47FC-85DF-E90B94752DDD}"/>
            </a:ext>
          </a:extLst>
        </xdr:cNvPr>
        <xdr:cNvPicPr>
          <a:picLocks/>
        </xdr:cNvPicPr>
      </xdr:nvPicPr>
      <xdr:blipFill>
        <a:blip xmlns:r="http://schemas.openxmlformats.org/officeDocument/2006/relationships" r:embed="rId63">
          <a:alphaModFix amt="45000"/>
        </a:blip>
        <a:stretch>
          <a:fillRect/>
        </a:stretch>
      </xdr:blipFill>
      <xdr:spPr>
        <a:xfrm>
          <a:off x="11087100" y="1303105725"/>
          <a:ext cx="161905" cy="161905"/>
        </a:xfrm>
        <a:prstGeom prst="rect">
          <a:avLst/>
        </a:prstGeom>
      </xdr:spPr>
    </xdr:pic>
    <xdr:clientData/>
  </xdr:twoCellAnchor>
  <xdr:twoCellAnchor>
    <xdr:from>
      <xdr:col>5</xdr:col>
      <xdr:colOff>171450</xdr:colOff>
      <xdr:row>2802</xdr:row>
      <xdr:rowOff>19050</xdr:rowOff>
    </xdr:from>
    <xdr:to>
      <xdr:col>5</xdr:col>
      <xdr:colOff>333355</xdr:colOff>
      <xdr:row>2802</xdr:row>
      <xdr:rowOff>180955</xdr:rowOff>
    </xdr:to>
    <xdr:pic>
      <xdr:nvPicPr>
        <xdr:cNvPr id="16005" name="그림 16004" descr="(1)">
          <a:extLst>
            <a:ext uri="{FF2B5EF4-FFF2-40B4-BE49-F238E27FC236}">
              <a16:creationId xmlns:a16="http://schemas.microsoft.com/office/drawing/2014/main" id="{E3877BEF-23F7-493B-8809-E2854EB15104}"/>
            </a:ext>
          </a:extLst>
        </xdr:cNvPr>
        <xdr:cNvPicPr>
          <a:picLocks/>
        </xdr:cNvPicPr>
      </xdr:nvPicPr>
      <xdr:blipFill>
        <a:blip xmlns:r="http://schemas.openxmlformats.org/officeDocument/2006/relationships" r:embed="rId63">
          <a:alphaModFix amt="45000"/>
        </a:blip>
        <a:stretch>
          <a:fillRect/>
        </a:stretch>
      </xdr:blipFill>
      <xdr:spPr>
        <a:xfrm>
          <a:off x="11087100" y="1303467675"/>
          <a:ext cx="161905" cy="161905"/>
        </a:xfrm>
        <a:prstGeom prst="rect">
          <a:avLst/>
        </a:prstGeom>
      </xdr:spPr>
    </xdr:pic>
    <xdr:clientData/>
  </xdr:twoCellAnchor>
  <xdr:twoCellAnchor>
    <xdr:from>
      <xdr:col>5</xdr:col>
      <xdr:colOff>171450</xdr:colOff>
      <xdr:row>2804</xdr:row>
      <xdr:rowOff>19050</xdr:rowOff>
    </xdr:from>
    <xdr:to>
      <xdr:col>5</xdr:col>
      <xdr:colOff>333355</xdr:colOff>
      <xdr:row>2804</xdr:row>
      <xdr:rowOff>180955</xdr:rowOff>
    </xdr:to>
    <xdr:pic>
      <xdr:nvPicPr>
        <xdr:cNvPr id="16006" name="그림 16005" descr="(1)">
          <a:extLst>
            <a:ext uri="{FF2B5EF4-FFF2-40B4-BE49-F238E27FC236}">
              <a16:creationId xmlns:a16="http://schemas.microsoft.com/office/drawing/2014/main" id="{225652AE-9573-46D8-88E6-C6F4741AB0E9}"/>
            </a:ext>
          </a:extLst>
        </xdr:cNvPr>
        <xdr:cNvPicPr>
          <a:picLocks/>
        </xdr:cNvPicPr>
      </xdr:nvPicPr>
      <xdr:blipFill>
        <a:blip xmlns:r="http://schemas.openxmlformats.org/officeDocument/2006/relationships" r:embed="rId63">
          <a:alphaModFix amt="45000"/>
        </a:blip>
        <a:stretch>
          <a:fillRect/>
        </a:stretch>
      </xdr:blipFill>
      <xdr:spPr>
        <a:xfrm>
          <a:off x="11087100" y="1303829625"/>
          <a:ext cx="161905" cy="161905"/>
        </a:xfrm>
        <a:prstGeom prst="rect">
          <a:avLst/>
        </a:prstGeom>
      </xdr:spPr>
    </xdr:pic>
    <xdr:clientData/>
  </xdr:twoCellAnchor>
  <xdr:twoCellAnchor>
    <xdr:from>
      <xdr:col>5</xdr:col>
      <xdr:colOff>171450</xdr:colOff>
      <xdr:row>2806</xdr:row>
      <xdr:rowOff>19050</xdr:rowOff>
    </xdr:from>
    <xdr:to>
      <xdr:col>5</xdr:col>
      <xdr:colOff>333355</xdr:colOff>
      <xdr:row>2806</xdr:row>
      <xdr:rowOff>180955</xdr:rowOff>
    </xdr:to>
    <xdr:pic>
      <xdr:nvPicPr>
        <xdr:cNvPr id="16007" name="그림 16006" descr="(1)">
          <a:extLst>
            <a:ext uri="{FF2B5EF4-FFF2-40B4-BE49-F238E27FC236}">
              <a16:creationId xmlns:a16="http://schemas.microsoft.com/office/drawing/2014/main" id="{0A8F975D-AF69-45B5-9BB4-5CAF3AD98DD8}"/>
            </a:ext>
          </a:extLst>
        </xdr:cNvPr>
        <xdr:cNvPicPr>
          <a:picLocks/>
        </xdr:cNvPicPr>
      </xdr:nvPicPr>
      <xdr:blipFill>
        <a:blip xmlns:r="http://schemas.openxmlformats.org/officeDocument/2006/relationships" r:embed="rId63">
          <a:alphaModFix amt="45000"/>
        </a:blip>
        <a:stretch>
          <a:fillRect/>
        </a:stretch>
      </xdr:blipFill>
      <xdr:spPr>
        <a:xfrm>
          <a:off x="11087100" y="1304191575"/>
          <a:ext cx="161905" cy="161905"/>
        </a:xfrm>
        <a:prstGeom prst="rect">
          <a:avLst/>
        </a:prstGeom>
      </xdr:spPr>
    </xdr:pic>
    <xdr:clientData/>
  </xdr:twoCellAnchor>
  <xdr:twoCellAnchor>
    <xdr:from>
      <xdr:col>5</xdr:col>
      <xdr:colOff>171450</xdr:colOff>
      <xdr:row>2850</xdr:row>
      <xdr:rowOff>19050</xdr:rowOff>
    </xdr:from>
    <xdr:to>
      <xdr:col>5</xdr:col>
      <xdr:colOff>333355</xdr:colOff>
      <xdr:row>2850</xdr:row>
      <xdr:rowOff>180955</xdr:rowOff>
    </xdr:to>
    <xdr:pic>
      <xdr:nvPicPr>
        <xdr:cNvPr id="16008" name="그림 16007" descr="(1)">
          <a:extLst>
            <a:ext uri="{FF2B5EF4-FFF2-40B4-BE49-F238E27FC236}">
              <a16:creationId xmlns:a16="http://schemas.microsoft.com/office/drawing/2014/main" id="{20ABC037-367B-4BE5-B0F7-932D1CEBF912}"/>
            </a:ext>
          </a:extLst>
        </xdr:cNvPr>
        <xdr:cNvPicPr>
          <a:picLocks/>
        </xdr:cNvPicPr>
      </xdr:nvPicPr>
      <xdr:blipFill>
        <a:blip xmlns:r="http://schemas.openxmlformats.org/officeDocument/2006/relationships" r:embed="rId63">
          <a:alphaModFix amt="45000"/>
        </a:blip>
        <a:stretch>
          <a:fillRect/>
        </a:stretch>
      </xdr:blipFill>
      <xdr:spPr>
        <a:xfrm>
          <a:off x="11087100" y="1335681225"/>
          <a:ext cx="161905" cy="161905"/>
        </a:xfrm>
        <a:prstGeom prst="rect">
          <a:avLst/>
        </a:prstGeom>
      </xdr:spPr>
    </xdr:pic>
    <xdr:clientData/>
  </xdr:twoCellAnchor>
  <xdr:twoCellAnchor>
    <xdr:from>
      <xdr:col>5</xdr:col>
      <xdr:colOff>171450</xdr:colOff>
      <xdr:row>2852</xdr:row>
      <xdr:rowOff>18951</xdr:rowOff>
    </xdr:from>
    <xdr:to>
      <xdr:col>5</xdr:col>
      <xdr:colOff>333355</xdr:colOff>
      <xdr:row>2852</xdr:row>
      <xdr:rowOff>180856</xdr:rowOff>
    </xdr:to>
    <xdr:pic>
      <xdr:nvPicPr>
        <xdr:cNvPr id="16009" name="그림 16008" descr="(1)">
          <a:extLst>
            <a:ext uri="{FF2B5EF4-FFF2-40B4-BE49-F238E27FC236}">
              <a16:creationId xmlns:a16="http://schemas.microsoft.com/office/drawing/2014/main" id="{397E6FF4-5E44-45FA-AC27-4D1B08D89BE8}"/>
            </a:ext>
          </a:extLst>
        </xdr:cNvPr>
        <xdr:cNvPicPr>
          <a:picLocks/>
        </xdr:cNvPicPr>
      </xdr:nvPicPr>
      <xdr:blipFill>
        <a:blip xmlns:r="http://schemas.openxmlformats.org/officeDocument/2006/relationships" r:embed="rId63">
          <a:alphaModFix amt="45000"/>
        </a:blip>
        <a:stretch>
          <a:fillRect/>
        </a:stretch>
      </xdr:blipFill>
      <xdr:spPr>
        <a:xfrm>
          <a:off x="11087100" y="1336043076"/>
          <a:ext cx="161905" cy="161905"/>
        </a:xfrm>
        <a:prstGeom prst="rect">
          <a:avLst/>
        </a:prstGeom>
      </xdr:spPr>
    </xdr:pic>
    <xdr:clientData/>
  </xdr:twoCellAnchor>
  <xdr:twoCellAnchor>
    <xdr:from>
      <xdr:col>5</xdr:col>
      <xdr:colOff>171450</xdr:colOff>
      <xdr:row>2854</xdr:row>
      <xdr:rowOff>19050</xdr:rowOff>
    </xdr:from>
    <xdr:to>
      <xdr:col>5</xdr:col>
      <xdr:colOff>333355</xdr:colOff>
      <xdr:row>2854</xdr:row>
      <xdr:rowOff>180955</xdr:rowOff>
    </xdr:to>
    <xdr:pic>
      <xdr:nvPicPr>
        <xdr:cNvPr id="16010" name="그림 16009" descr="(1)">
          <a:extLst>
            <a:ext uri="{FF2B5EF4-FFF2-40B4-BE49-F238E27FC236}">
              <a16:creationId xmlns:a16="http://schemas.microsoft.com/office/drawing/2014/main" id="{06F99DBE-C651-4B05-A518-E9C0EB7FD815}"/>
            </a:ext>
          </a:extLst>
        </xdr:cNvPr>
        <xdr:cNvPicPr>
          <a:picLocks/>
        </xdr:cNvPicPr>
      </xdr:nvPicPr>
      <xdr:blipFill>
        <a:blip xmlns:r="http://schemas.openxmlformats.org/officeDocument/2006/relationships" r:embed="rId63">
          <a:alphaModFix amt="45000"/>
        </a:blip>
        <a:stretch>
          <a:fillRect/>
        </a:stretch>
      </xdr:blipFill>
      <xdr:spPr>
        <a:xfrm>
          <a:off x="11087100" y="1336405125"/>
          <a:ext cx="161905" cy="161905"/>
        </a:xfrm>
        <a:prstGeom prst="rect">
          <a:avLst/>
        </a:prstGeom>
      </xdr:spPr>
    </xdr:pic>
    <xdr:clientData/>
  </xdr:twoCellAnchor>
  <xdr:twoCellAnchor>
    <xdr:from>
      <xdr:col>5</xdr:col>
      <xdr:colOff>171450</xdr:colOff>
      <xdr:row>2856</xdr:row>
      <xdr:rowOff>19050</xdr:rowOff>
    </xdr:from>
    <xdr:to>
      <xdr:col>5</xdr:col>
      <xdr:colOff>333355</xdr:colOff>
      <xdr:row>2856</xdr:row>
      <xdr:rowOff>180955</xdr:rowOff>
    </xdr:to>
    <xdr:pic>
      <xdr:nvPicPr>
        <xdr:cNvPr id="16011" name="그림 16010" descr="(1)">
          <a:extLst>
            <a:ext uri="{FF2B5EF4-FFF2-40B4-BE49-F238E27FC236}">
              <a16:creationId xmlns:a16="http://schemas.microsoft.com/office/drawing/2014/main" id="{3CEA4F12-8297-4472-9BB5-74EADFD326F8}"/>
            </a:ext>
          </a:extLst>
        </xdr:cNvPr>
        <xdr:cNvPicPr>
          <a:picLocks/>
        </xdr:cNvPicPr>
      </xdr:nvPicPr>
      <xdr:blipFill>
        <a:blip xmlns:r="http://schemas.openxmlformats.org/officeDocument/2006/relationships" r:embed="rId63">
          <a:alphaModFix amt="45000"/>
        </a:blip>
        <a:stretch>
          <a:fillRect/>
        </a:stretch>
      </xdr:blipFill>
      <xdr:spPr>
        <a:xfrm>
          <a:off x="11087100" y="1336767075"/>
          <a:ext cx="161905" cy="161905"/>
        </a:xfrm>
        <a:prstGeom prst="rect">
          <a:avLst/>
        </a:prstGeom>
      </xdr:spPr>
    </xdr:pic>
    <xdr:clientData/>
  </xdr:twoCellAnchor>
  <xdr:twoCellAnchor>
    <xdr:from>
      <xdr:col>5</xdr:col>
      <xdr:colOff>171450</xdr:colOff>
      <xdr:row>2910</xdr:row>
      <xdr:rowOff>19050</xdr:rowOff>
    </xdr:from>
    <xdr:to>
      <xdr:col>5</xdr:col>
      <xdr:colOff>333355</xdr:colOff>
      <xdr:row>2910</xdr:row>
      <xdr:rowOff>180955</xdr:rowOff>
    </xdr:to>
    <xdr:pic>
      <xdr:nvPicPr>
        <xdr:cNvPr id="16013" name="그림 16012" descr="(1)">
          <a:extLst>
            <a:ext uri="{FF2B5EF4-FFF2-40B4-BE49-F238E27FC236}">
              <a16:creationId xmlns:a16="http://schemas.microsoft.com/office/drawing/2014/main" id="{C33FAAD0-42F4-4FAF-B58A-1922F22F606E}"/>
            </a:ext>
          </a:extLst>
        </xdr:cNvPr>
        <xdr:cNvPicPr>
          <a:picLocks/>
        </xdr:cNvPicPr>
      </xdr:nvPicPr>
      <xdr:blipFill>
        <a:blip xmlns:r="http://schemas.openxmlformats.org/officeDocument/2006/relationships" r:embed="rId63">
          <a:alphaModFix amt="45000"/>
        </a:blip>
        <a:stretch>
          <a:fillRect/>
        </a:stretch>
      </xdr:blipFill>
      <xdr:spPr>
        <a:xfrm>
          <a:off x="11087100" y="1366989900"/>
          <a:ext cx="161905" cy="161905"/>
        </a:xfrm>
        <a:prstGeom prst="rect">
          <a:avLst/>
        </a:prstGeom>
      </xdr:spPr>
    </xdr:pic>
    <xdr:clientData/>
  </xdr:twoCellAnchor>
  <xdr:twoCellAnchor>
    <xdr:from>
      <xdr:col>5</xdr:col>
      <xdr:colOff>171450</xdr:colOff>
      <xdr:row>2912</xdr:row>
      <xdr:rowOff>19149</xdr:rowOff>
    </xdr:from>
    <xdr:to>
      <xdr:col>5</xdr:col>
      <xdr:colOff>333355</xdr:colOff>
      <xdr:row>2913</xdr:row>
      <xdr:rowOff>79</xdr:rowOff>
    </xdr:to>
    <xdr:pic>
      <xdr:nvPicPr>
        <xdr:cNvPr id="16014" name="그림 16013" descr="(1)">
          <a:extLst>
            <a:ext uri="{FF2B5EF4-FFF2-40B4-BE49-F238E27FC236}">
              <a16:creationId xmlns:a16="http://schemas.microsoft.com/office/drawing/2014/main" id="{B4DB37DA-3613-43BF-ADA6-15A05EB8E0A3}"/>
            </a:ext>
          </a:extLst>
        </xdr:cNvPr>
        <xdr:cNvPicPr>
          <a:picLocks/>
        </xdr:cNvPicPr>
      </xdr:nvPicPr>
      <xdr:blipFill>
        <a:blip xmlns:r="http://schemas.openxmlformats.org/officeDocument/2006/relationships" r:embed="rId63">
          <a:alphaModFix amt="45000"/>
        </a:blip>
        <a:stretch>
          <a:fillRect/>
        </a:stretch>
      </xdr:blipFill>
      <xdr:spPr>
        <a:xfrm>
          <a:off x="11087100" y="1367351949"/>
          <a:ext cx="161905" cy="161905"/>
        </a:xfrm>
        <a:prstGeom prst="rect">
          <a:avLst/>
        </a:prstGeom>
      </xdr:spPr>
    </xdr:pic>
    <xdr:clientData/>
  </xdr:twoCellAnchor>
  <xdr:twoCellAnchor>
    <xdr:from>
      <xdr:col>5</xdr:col>
      <xdr:colOff>171450</xdr:colOff>
      <xdr:row>2914</xdr:row>
      <xdr:rowOff>19050</xdr:rowOff>
    </xdr:from>
    <xdr:to>
      <xdr:col>5</xdr:col>
      <xdr:colOff>333355</xdr:colOff>
      <xdr:row>2914</xdr:row>
      <xdr:rowOff>180955</xdr:rowOff>
    </xdr:to>
    <xdr:pic>
      <xdr:nvPicPr>
        <xdr:cNvPr id="16015" name="그림 16014" descr="(1)">
          <a:extLst>
            <a:ext uri="{FF2B5EF4-FFF2-40B4-BE49-F238E27FC236}">
              <a16:creationId xmlns:a16="http://schemas.microsoft.com/office/drawing/2014/main" id="{3239EFD1-7CD5-4836-B251-F51D0225C6DF}"/>
            </a:ext>
          </a:extLst>
        </xdr:cNvPr>
        <xdr:cNvPicPr>
          <a:picLocks/>
        </xdr:cNvPicPr>
      </xdr:nvPicPr>
      <xdr:blipFill>
        <a:blip xmlns:r="http://schemas.openxmlformats.org/officeDocument/2006/relationships" r:embed="rId63">
          <a:alphaModFix amt="45000"/>
        </a:blip>
        <a:stretch>
          <a:fillRect/>
        </a:stretch>
      </xdr:blipFill>
      <xdr:spPr>
        <a:xfrm>
          <a:off x="11087100" y="1367713800"/>
          <a:ext cx="161905" cy="161905"/>
        </a:xfrm>
        <a:prstGeom prst="rect">
          <a:avLst/>
        </a:prstGeom>
      </xdr:spPr>
    </xdr:pic>
    <xdr:clientData/>
  </xdr:twoCellAnchor>
  <xdr:twoCellAnchor>
    <xdr:from>
      <xdr:col>5</xdr:col>
      <xdr:colOff>57150</xdr:colOff>
      <xdr:row>2906</xdr:row>
      <xdr:rowOff>19050</xdr:rowOff>
    </xdr:from>
    <xdr:to>
      <xdr:col>5</xdr:col>
      <xdr:colOff>219055</xdr:colOff>
      <xdr:row>2906</xdr:row>
      <xdr:rowOff>180955</xdr:rowOff>
    </xdr:to>
    <xdr:pic>
      <xdr:nvPicPr>
        <xdr:cNvPr id="16016" name="그림 16015" descr="1">
          <a:extLst>
            <a:ext uri="{FF2B5EF4-FFF2-40B4-BE49-F238E27FC236}">
              <a16:creationId xmlns:a16="http://schemas.microsoft.com/office/drawing/2014/main" id="{9876D5C8-D408-46F7-8EEF-6CD037798C6C}"/>
            </a:ext>
          </a:extLst>
        </xdr:cNvPr>
        <xdr:cNvPicPr>
          <a:picLocks/>
        </xdr:cNvPicPr>
      </xdr:nvPicPr>
      <xdr:blipFill>
        <a:blip xmlns:r="http://schemas.openxmlformats.org/officeDocument/2006/relationships" r:embed="rId62">
          <a:alphaModFix amt="45000"/>
        </a:blip>
        <a:stretch>
          <a:fillRect/>
        </a:stretch>
      </xdr:blipFill>
      <xdr:spPr>
        <a:xfrm>
          <a:off x="10972800" y="1366266000"/>
          <a:ext cx="161905" cy="161905"/>
        </a:xfrm>
        <a:prstGeom prst="rect">
          <a:avLst/>
        </a:prstGeom>
      </xdr:spPr>
    </xdr:pic>
    <xdr:clientData/>
  </xdr:twoCellAnchor>
  <xdr:twoCellAnchor>
    <xdr:from>
      <xdr:col>5</xdr:col>
      <xdr:colOff>171450</xdr:colOff>
      <xdr:row>2967</xdr:row>
      <xdr:rowOff>19050</xdr:rowOff>
    </xdr:from>
    <xdr:to>
      <xdr:col>5</xdr:col>
      <xdr:colOff>333355</xdr:colOff>
      <xdr:row>2967</xdr:row>
      <xdr:rowOff>180955</xdr:rowOff>
    </xdr:to>
    <xdr:pic>
      <xdr:nvPicPr>
        <xdr:cNvPr id="16017" name="그림 16016" descr="(1)">
          <a:extLst>
            <a:ext uri="{FF2B5EF4-FFF2-40B4-BE49-F238E27FC236}">
              <a16:creationId xmlns:a16="http://schemas.microsoft.com/office/drawing/2014/main" id="{BDFF7F8B-1156-4E2B-8601-F5EEE27A0DC8}"/>
            </a:ext>
          </a:extLst>
        </xdr:cNvPr>
        <xdr:cNvPicPr>
          <a:picLocks/>
        </xdr:cNvPicPr>
      </xdr:nvPicPr>
      <xdr:blipFill>
        <a:blip xmlns:r="http://schemas.openxmlformats.org/officeDocument/2006/relationships" r:embed="rId63">
          <a:alphaModFix amt="45000"/>
        </a:blip>
        <a:stretch>
          <a:fillRect/>
        </a:stretch>
      </xdr:blipFill>
      <xdr:spPr>
        <a:xfrm>
          <a:off x="11087100" y="1396307850"/>
          <a:ext cx="161905" cy="161905"/>
        </a:xfrm>
        <a:prstGeom prst="rect">
          <a:avLst/>
        </a:prstGeom>
      </xdr:spPr>
    </xdr:pic>
    <xdr:clientData/>
  </xdr:twoCellAnchor>
  <xdr:twoCellAnchor>
    <xdr:from>
      <xdr:col>5</xdr:col>
      <xdr:colOff>171450</xdr:colOff>
      <xdr:row>2970</xdr:row>
      <xdr:rowOff>19050</xdr:rowOff>
    </xdr:from>
    <xdr:to>
      <xdr:col>5</xdr:col>
      <xdr:colOff>333355</xdr:colOff>
      <xdr:row>2970</xdr:row>
      <xdr:rowOff>180955</xdr:rowOff>
    </xdr:to>
    <xdr:pic>
      <xdr:nvPicPr>
        <xdr:cNvPr id="16018" name="그림 16017" descr="(1)">
          <a:extLst>
            <a:ext uri="{FF2B5EF4-FFF2-40B4-BE49-F238E27FC236}">
              <a16:creationId xmlns:a16="http://schemas.microsoft.com/office/drawing/2014/main" id="{4E51F428-0475-486E-8849-31508641C984}"/>
            </a:ext>
          </a:extLst>
        </xdr:cNvPr>
        <xdr:cNvPicPr>
          <a:picLocks/>
        </xdr:cNvPicPr>
      </xdr:nvPicPr>
      <xdr:blipFill>
        <a:blip xmlns:r="http://schemas.openxmlformats.org/officeDocument/2006/relationships" r:embed="rId63">
          <a:alphaModFix amt="45000"/>
        </a:blip>
        <a:stretch>
          <a:fillRect/>
        </a:stretch>
      </xdr:blipFill>
      <xdr:spPr>
        <a:xfrm>
          <a:off x="11087100" y="1396850775"/>
          <a:ext cx="161905" cy="161905"/>
        </a:xfrm>
        <a:prstGeom prst="rect">
          <a:avLst/>
        </a:prstGeom>
      </xdr:spPr>
    </xdr:pic>
    <xdr:clientData/>
  </xdr:twoCellAnchor>
  <xdr:twoCellAnchor>
    <xdr:from>
      <xdr:col>5</xdr:col>
      <xdr:colOff>171450</xdr:colOff>
      <xdr:row>2973</xdr:row>
      <xdr:rowOff>18951</xdr:rowOff>
    </xdr:from>
    <xdr:to>
      <xdr:col>5</xdr:col>
      <xdr:colOff>333355</xdr:colOff>
      <xdr:row>2973</xdr:row>
      <xdr:rowOff>180856</xdr:rowOff>
    </xdr:to>
    <xdr:pic>
      <xdr:nvPicPr>
        <xdr:cNvPr id="16019" name="그림 16018" descr="(1)">
          <a:extLst>
            <a:ext uri="{FF2B5EF4-FFF2-40B4-BE49-F238E27FC236}">
              <a16:creationId xmlns:a16="http://schemas.microsoft.com/office/drawing/2014/main" id="{01BFF4E0-F20B-4836-823C-87A331AE2C17}"/>
            </a:ext>
          </a:extLst>
        </xdr:cNvPr>
        <xdr:cNvPicPr>
          <a:picLocks/>
        </xdr:cNvPicPr>
      </xdr:nvPicPr>
      <xdr:blipFill>
        <a:blip xmlns:r="http://schemas.openxmlformats.org/officeDocument/2006/relationships" r:embed="rId63">
          <a:alphaModFix amt="45000"/>
        </a:blip>
        <a:stretch>
          <a:fillRect/>
        </a:stretch>
      </xdr:blipFill>
      <xdr:spPr>
        <a:xfrm>
          <a:off x="11087100" y="1397393601"/>
          <a:ext cx="161905" cy="161905"/>
        </a:xfrm>
        <a:prstGeom prst="rect">
          <a:avLst/>
        </a:prstGeom>
      </xdr:spPr>
    </xdr:pic>
    <xdr:clientData/>
  </xdr:twoCellAnchor>
  <xdr:twoCellAnchor>
    <xdr:from>
      <xdr:col>5</xdr:col>
      <xdr:colOff>171450</xdr:colOff>
      <xdr:row>2975</xdr:row>
      <xdr:rowOff>19050</xdr:rowOff>
    </xdr:from>
    <xdr:to>
      <xdr:col>5</xdr:col>
      <xdr:colOff>333355</xdr:colOff>
      <xdr:row>2975</xdr:row>
      <xdr:rowOff>180955</xdr:rowOff>
    </xdr:to>
    <xdr:pic>
      <xdr:nvPicPr>
        <xdr:cNvPr id="16021" name="그림 16020" descr="(1)">
          <a:extLst>
            <a:ext uri="{FF2B5EF4-FFF2-40B4-BE49-F238E27FC236}">
              <a16:creationId xmlns:a16="http://schemas.microsoft.com/office/drawing/2014/main" id="{53DEED0C-7255-44D3-84C5-BF209220EEEE}"/>
            </a:ext>
          </a:extLst>
        </xdr:cNvPr>
        <xdr:cNvPicPr>
          <a:picLocks/>
        </xdr:cNvPicPr>
      </xdr:nvPicPr>
      <xdr:blipFill>
        <a:blip xmlns:r="http://schemas.openxmlformats.org/officeDocument/2006/relationships" r:embed="rId63">
          <a:alphaModFix amt="45000"/>
        </a:blip>
        <a:stretch>
          <a:fillRect/>
        </a:stretch>
      </xdr:blipFill>
      <xdr:spPr>
        <a:xfrm>
          <a:off x="11087100" y="1397755650"/>
          <a:ext cx="161905" cy="161905"/>
        </a:xfrm>
        <a:prstGeom prst="rect">
          <a:avLst/>
        </a:prstGeom>
      </xdr:spPr>
    </xdr:pic>
    <xdr:clientData/>
  </xdr:twoCellAnchor>
  <xdr:twoCellAnchor>
    <xdr:from>
      <xdr:col>5</xdr:col>
      <xdr:colOff>171450</xdr:colOff>
      <xdr:row>2978</xdr:row>
      <xdr:rowOff>19050</xdr:rowOff>
    </xdr:from>
    <xdr:to>
      <xdr:col>5</xdr:col>
      <xdr:colOff>333355</xdr:colOff>
      <xdr:row>2978</xdr:row>
      <xdr:rowOff>180955</xdr:rowOff>
    </xdr:to>
    <xdr:pic>
      <xdr:nvPicPr>
        <xdr:cNvPr id="16022" name="그림 16021" descr="(1)">
          <a:extLst>
            <a:ext uri="{FF2B5EF4-FFF2-40B4-BE49-F238E27FC236}">
              <a16:creationId xmlns:a16="http://schemas.microsoft.com/office/drawing/2014/main" id="{CA195B25-33D7-484D-934F-0B399E98B661}"/>
            </a:ext>
          </a:extLst>
        </xdr:cNvPr>
        <xdr:cNvPicPr>
          <a:picLocks/>
        </xdr:cNvPicPr>
      </xdr:nvPicPr>
      <xdr:blipFill>
        <a:blip xmlns:r="http://schemas.openxmlformats.org/officeDocument/2006/relationships" r:embed="rId63">
          <a:alphaModFix amt="45000"/>
        </a:blip>
        <a:stretch>
          <a:fillRect/>
        </a:stretch>
      </xdr:blipFill>
      <xdr:spPr>
        <a:xfrm>
          <a:off x="11087100" y="1398298575"/>
          <a:ext cx="161905" cy="161905"/>
        </a:xfrm>
        <a:prstGeom prst="rect">
          <a:avLst/>
        </a:prstGeom>
      </xdr:spPr>
    </xdr:pic>
    <xdr:clientData/>
  </xdr:twoCellAnchor>
  <xdr:twoCellAnchor>
    <xdr:from>
      <xdr:col>5</xdr:col>
      <xdr:colOff>171450</xdr:colOff>
      <xdr:row>2987</xdr:row>
      <xdr:rowOff>19149</xdr:rowOff>
    </xdr:from>
    <xdr:to>
      <xdr:col>5</xdr:col>
      <xdr:colOff>333355</xdr:colOff>
      <xdr:row>2988</xdr:row>
      <xdr:rowOff>79</xdr:rowOff>
    </xdr:to>
    <xdr:pic>
      <xdr:nvPicPr>
        <xdr:cNvPr id="16023" name="그림 16022" descr="(1)">
          <a:extLst>
            <a:ext uri="{FF2B5EF4-FFF2-40B4-BE49-F238E27FC236}">
              <a16:creationId xmlns:a16="http://schemas.microsoft.com/office/drawing/2014/main" id="{732B0063-CBD0-49B5-9C43-D7C61F6892D8}"/>
            </a:ext>
          </a:extLst>
        </xdr:cNvPr>
        <xdr:cNvPicPr>
          <a:picLocks/>
        </xdr:cNvPicPr>
      </xdr:nvPicPr>
      <xdr:blipFill>
        <a:blip xmlns:r="http://schemas.openxmlformats.org/officeDocument/2006/relationships" r:embed="rId63">
          <a:alphaModFix amt="45000"/>
        </a:blip>
        <a:stretch>
          <a:fillRect/>
        </a:stretch>
      </xdr:blipFill>
      <xdr:spPr>
        <a:xfrm>
          <a:off x="11087100" y="1399927449"/>
          <a:ext cx="161905" cy="161905"/>
        </a:xfrm>
        <a:prstGeom prst="rect">
          <a:avLst/>
        </a:prstGeom>
      </xdr:spPr>
    </xdr:pic>
    <xdr:clientData/>
  </xdr:twoCellAnchor>
  <xdr:twoCellAnchor>
    <xdr:from>
      <xdr:col>5</xdr:col>
      <xdr:colOff>171450</xdr:colOff>
      <xdr:row>2989</xdr:row>
      <xdr:rowOff>19050</xdr:rowOff>
    </xdr:from>
    <xdr:to>
      <xdr:col>5</xdr:col>
      <xdr:colOff>333355</xdr:colOff>
      <xdr:row>2989</xdr:row>
      <xdr:rowOff>180955</xdr:rowOff>
    </xdr:to>
    <xdr:pic>
      <xdr:nvPicPr>
        <xdr:cNvPr id="16024" name="그림 16023" descr="(1)">
          <a:extLst>
            <a:ext uri="{FF2B5EF4-FFF2-40B4-BE49-F238E27FC236}">
              <a16:creationId xmlns:a16="http://schemas.microsoft.com/office/drawing/2014/main" id="{26ED77E7-1A51-4FAC-BDF1-4EA0DC59A96B}"/>
            </a:ext>
          </a:extLst>
        </xdr:cNvPr>
        <xdr:cNvPicPr>
          <a:picLocks/>
        </xdr:cNvPicPr>
      </xdr:nvPicPr>
      <xdr:blipFill>
        <a:blip xmlns:r="http://schemas.openxmlformats.org/officeDocument/2006/relationships" r:embed="rId63">
          <a:alphaModFix amt="45000"/>
        </a:blip>
        <a:stretch>
          <a:fillRect/>
        </a:stretch>
      </xdr:blipFill>
      <xdr:spPr>
        <a:xfrm>
          <a:off x="11087100" y="1400289300"/>
          <a:ext cx="161905" cy="161905"/>
        </a:xfrm>
        <a:prstGeom prst="rect">
          <a:avLst/>
        </a:prstGeom>
      </xdr:spPr>
    </xdr:pic>
    <xdr:clientData/>
  </xdr:twoCellAnchor>
  <xdr:twoCellAnchor>
    <xdr:from>
      <xdr:col>5</xdr:col>
      <xdr:colOff>171450</xdr:colOff>
      <xdr:row>2991</xdr:row>
      <xdr:rowOff>19050</xdr:rowOff>
    </xdr:from>
    <xdr:to>
      <xdr:col>5</xdr:col>
      <xdr:colOff>333355</xdr:colOff>
      <xdr:row>2991</xdr:row>
      <xdr:rowOff>180955</xdr:rowOff>
    </xdr:to>
    <xdr:pic>
      <xdr:nvPicPr>
        <xdr:cNvPr id="16025" name="그림 16024" descr="(1)">
          <a:extLst>
            <a:ext uri="{FF2B5EF4-FFF2-40B4-BE49-F238E27FC236}">
              <a16:creationId xmlns:a16="http://schemas.microsoft.com/office/drawing/2014/main" id="{2F9920D4-F236-419D-8CC5-B18D4163D3B9}"/>
            </a:ext>
          </a:extLst>
        </xdr:cNvPr>
        <xdr:cNvPicPr>
          <a:picLocks/>
        </xdr:cNvPicPr>
      </xdr:nvPicPr>
      <xdr:blipFill>
        <a:blip xmlns:r="http://schemas.openxmlformats.org/officeDocument/2006/relationships" r:embed="rId63">
          <a:alphaModFix amt="45000"/>
        </a:blip>
        <a:stretch>
          <a:fillRect/>
        </a:stretch>
      </xdr:blipFill>
      <xdr:spPr>
        <a:xfrm>
          <a:off x="11087100" y="1400651250"/>
          <a:ext cx="161905" cy="161905"/>
        </a:xfrm>
        <a:prstGeom prst="rect">
          <a:avLst/>
        </a:prstGeom>
      </xdr:spPr>
    </xdr:pic>
    <xdr:clientData/>
  </xdr:twoCellAnchor>
  <xdr:twoCellAnchor>
    <xdr:from>
      <xdr:col>5</xdr:col>
      <xdr:colOff>171450</xdr:colOff>
      <xdr:row>3041</xdr:row>
      <xdr:rowOff>19050</xdr:rowOff>
    </xdr:from>
    <xdr:to>
      <xdr:col>5</xdr:col>
      <xdr:colOff>333355</xdr:colOff>
      <xdr:row>3041</xdr:row>
      <xdr:rowOff>180955</xdr:rowOff>
    </xdr:to>
    <xdr:pic>
      <xdr:nvPicPr>
        <xdr:cNvPr id="16026" name="그림 16025" descr="(1)">
          <a:extLst>
            <a:ext uri="{FF2B5EF4-FFF2-40B4-BE49-F238E27FC236}">
              <a16:creationId xmlns:a16="http://schemas.microsoft.com/office/drawing/2014/main" id="{542DE0A1-4CDC-4A15-BF51-91EBEA20C12D}"/>
            </a:ext>
          </a:extLst>
        </xdr:cNvPr>
        <xdr:cNvPicPr>
          <a:picLocks/>
        </xdr:cNvPicPr>
      </xdr:nvPicPr>
      <xdr:blipFill>
        <a:blip xmlns:r="http://schemas.openxmlformats.org/officeDocument/2006/relationships" r:embed="rId63">
          <a:alphaModFix amt="45000"/>
        </a:blip>
        <a:stretch>
          <a:fillRect/>
        </a:stretch>
      </xdr:blipFill>
      <xdr:spPr>
        <a:xfrm>
          <a:off x="11087100" y="1428159450"/>
          <a:ext cx="161905" cy="161905"/>
        </a:xfrm>
        <a:prstGeom prst="rect">
          <a:avLst/>
        </a:prstGeom>
      </xdr:spPr>
    </xdr:pic>
    <xdr:clientData/>
  </xdr:twoCellAnchor>
  <xdr:twoCellAnchor>
    <xdr:from>
      <xdr:col>5</xdr:col>
      <xdr:colOff>171450</xdr:colOff>
      <xdr:row>3044</xdr:row>
      <xdr:rowOff>18951</xdr:rowOff>
    </xdr:from>
    <xdr:to>
      <xdr:col>5</xdr:col>
      <xdr:colOff>333355</xdr:colOff>
      <xdr:row>3044</xdr:row>
      <xdr:rowOff>180856</xdr:rowOff>
    </xdr:to>
    <xdr:pic>
      <xdr:nvPicPr>
        <xdr:cNvPr id="16027" name="그림 16026" descr="(1)">
          <a:extLst>
            <a:ext uri="{FF2B5EF4-FFF2-40B4-BE49-F238E27FC236}">
              <a16:creationId xmlns:a16="http://schemas.microsoft.com/office/drawing/2014/main" id="{D157B0F3-4236-4403-A0E2-8F6669FB9881}"/>
            </a:ext>
          </a:extLst>
        </xdr:cNvPr>
        <xdr:cNvPicPr>
          <a:picLocks/>
        </xdr:cNvPicPr>
      </xdr:nvPicPr>
      <xdr:blipFill>
        <a:blip xmlns:r="http://schemas.openxmlformats.org/officeDocument/2006/relationships" r:embed="rId63">
          <a:alphaModFix amt="45000"/>
        </a:blip>
        <a:stretch>
          <a:fillRect/>
        </a:stretch>
      </xdr:blipFill>
      <xdr:spPr>
        <a:xfrm>
          <a:off x="11087100" y="1428702276"/>
          <a:ext cx="161905" cy="161905"/>
        </a:xfrm>
        <a:prstGeom prst="rect">
          <a:avLst/>
        </a:prstGeom>
      </xdr:spPr>
    </xdr:pic>
    <xdr:clientData/>
  </xdr:twoCellAnchor>
  <xdr:twoCellAnchor>
    <xdr:from>
      <xdr:col>5</xdr:col>
      <xdr:colOff>171450</xdr:colOff>
      <xdr:row>3047</xdr:row>
      <xdr:rowOff>19050</xdr:rowOff>
    </xdr:from>
    <xdr:to>
      <xdr:col>5</xdr:col>
      <xdr:colOff>333355</xdr:colOff>
      <xdr:row>3047</xdr:row>
      <xdr:rowOff>180955</xdr:rowOff>
    </xdr:to>
    <xdr:pic>
      <xdr:nvPicPr>
        <xdr:cNvPr id="16028" name="그림 16027" descr="(1)">
          <a:extLst>
            <a:ext uri="{FF2B5EF4-FFF2-40B4-BE49-F238E27FC236}">
              <a16:creationId xmlns:a16="http://schemas.microsoft.com/office/drawing/2014/main" id="{D479F042-E645-43F3-BAE4-6A50BFC9A27E}"/>
            </a:ext>
          </a:extLst>
        </xdr:cNvPr>
        <xdr:cNvPicPr>
          <a:picLocks/>
        </xdr:cNvPicPr>
      </xdr:nvPicPr>
      <xdr:blipFill>
        <a:blip xmlns:r="http://schemas.openxmlformats.org/officeDocument/2006/relationships" r:embed="rId63">
          <a:alphaModFix amt="45000"/>
        </a:blip>
        <a:stretch>
          <a:fillRect/>
        </a:stretch>
      </xdr:blipFill>
      <xdr:spPr>
        <a:xfrm>
          <a:off x="11087100" y="1429245300"/>
          <a:ext cx="161905" cy="161905"/>
        </a:xfrm>
        <a:prstGeom prst="rect">
          <a:avLst/>
        </a:prstGeom>
      </xdr:spPr>
    </xdr:pic>
    <xdr:clientData/>
  </xdr:twoCellAnchor>
  <xdr:twoCellAnchor>
    <xdr:from>
      <xdr:col>5</xdr:col>
      <xdr:colOff>171450</xdr:colOff>
      <xdr:row>3049</xdr:row>
      <xdr:rowOff>19050</xdr:rowOff>
    </xdr:from>
    <xdr:to>
      <xdr:col>5</xdr:col>
      <xdr:colOff>333355</xdr:colOff>
      <xdr:row>3049</xdr:row>
      <xdr:rowOff>180955</xdr:rowOff>
    </xdr:to>
    <xdr:pic>
      <xdr:nvPicPr>
        <xdr:cNvPr id="16029" name="그림 16028" descr="(1)">
          <a:extLst>
            <a:ext uri="{FF2B5EF4-FFF2-40B4-BE49-F238E27FC236}">
              <a16:creationId xmlns:a16="http://schemas.microsoft.com/office/drawing/2014/main" id="{3401DEF1-8D3F-4DC9-ACD9-598F9025C101}"/>
            </a:ext>
          </a:extLst>
        </xdr:cNvPr>
        <xdr:cNvPicPr>
          <a:picLocks/>
        </xdr:cNvPicPr>
      </xdr:nvPicPr>
      <xdr:blipFill>
        <a:blip xmlns:r="http://schemas.openxmlformats.org/officeDocument/2006/relationships" r:embed="rId63">
          <a:alphaModFix amt="45000"/>
        </a:blip>
        <a:stretch>
          <a:fillRect/>
        </a:stretch>
      </xdr:blipFill>
      <xdr:spPr>
        <a:xfrm>
          <a:off x="11087100" y="1429607250"/>
          <a:ext cx="161905" cy="161905"/>
        </a:xfrm>
        <a:prstGeom prst="rect">
          <a:avLst/>
        </a:prstGeom>
      </xdr:spPr>
    </xdr:pic>
    <xdr:clientData/>
  </xdr:twoCellAnchor>
  <xdr:twoCellAnchor>
    <xdr:from>
      <xdr:col>5</xdr:col>
      <xdr:colOff>171450</xdr:colOff>
      <xdr:row>3059</xdr:row>
      <xdr:rowOff>18951</xdr:rowOff>
    </xdr:from>
    <xdr:to>
      <xdr:col>5</xdr:col>
      <xdr:colOff>333355</xdr:colOff>
      <xdr:row>3059</xdr:row>
      <xdr:rowOff>180856</xdr:rowOff>
    </xdr:to>
    <xdr:pic>
      <xdr:nvPicPr>
        <xdr:cNvPr id="16030" name="그림 16029" descr="(1)">
          <a:extLst>
            <a:ext uri="{FF2B5EF4-FFF2-40B4-BE49-F238E27FC236}">
              <a16:creationId xmlns:a16="http://schemas.microsoft.com/office/drawing/2014/main" id="{A8E55EA5-AB08-4E10-896C-36E25205731C}"/>
            </a:ext>
          </a:extLst>
        </xdr:cNvPr>
        <xdr:cNvPicPr>
          <a:picLocks/>
        </xdr:cNvPicPr>
      </xdr:nvPicPr>
      <xdr:blipFill>
        <a:blip xmlns:r="http://schemas.openxmlformats.org/officeDocument/2006/relationships" r:embed="rId63">
          <a:alphaModFix amt="45000"/>
        </a:blip>
        <a:stretch>
          <a:fillRect/>
        </a:stretch>
      </xdr:blipFill>
      <xdr:spPr>
        <a:xfrm>
          <a:off x="11087100" y="1431416901"/>
          <a:ext cx="161905" cy="161905"/>
        </a:xfrm>
        <a:prstGeom prst="rect">
          <a:avLst/>
        </a:prstGeom>
      </xdr:spPr>
    </xdr:pic>
    <xdr:clientData/>
  </xdr:twoCellAnchor>
  <xdr:twoCellAnchor>
    <xdr:from>
      <xdr:col>5</xdr:col>
      <xdr:colOff>171450</xdr:colOff>
      <xdr:row>3062</xdr:row>
      <xdr:rowOff>19050</xdr:rowOff>
    </xdr:from>
    <xdr:to>
      <xdr:col>5</xdr:col>
      <xdr:colOff>333355</xdr:colOff>
      <xdr:row>3062</xdr:row>
      <xdr:rowOff>180955</xdr:rowOff>
    </xdr:to>
    <xdr:pic>
      <xdr:nvPicPr>
        <xdr:cNvPr id="16031" name="그림 16030" descr="(1)">
          <a:extLst>
            <a:ext uri="{FF2B5EF4-FFF2-40B4-BE49-F238E27FC236}">
              <a16:creationId xmlns:a16="http://schemas.microsoft.com/office/drawing/2014/main" id="{7D27153B-C459-4CFA-B28A-844ED1BB4C54}"/>
            </a:ext>
          </a:extLst>
        </xdr:cNvPr>
        <xdr:cNvPicPr>
          <a:picLocks/>
        </xdr:cNvPicPr>
      </xdr:nvPicPr>
      <xdr:blipFill>
        <a:blip xmlns:r="http://schemas.openxmlformats.org/officeDocument/2006/relationships" r:embed="rId63">
          <a:alphaModFix amt="45000"/>
        </a:blip>
        <a:stretch>
          <a:fillRect/>
        </a:stretch>
      </xdr:blipFill>
      <xdr:spPr>
        <a:xfrm>
          <a:off x="11087100" y="1431959925"/>
          <a:ext cx="161905" cy="161905"/>
        </a:xfrm>
        <a:prstGeom prst="rect">
          <a:avLst/>
        </a:prstGeom>
      </xdr:spPr>
    </xdr:pic>
    <xdr:clientData/>
  </xdr:twoCellAnchor>
  <xdr:twoCellAnchor>
    <xdr:from>
      <xdr:col>5</xdr:col>
      <xdr:colOff>171450</xdr:colOff>
      <xdr:row>3064</xdr:row>
      <xdr:rowOff>19050</xdr:rowOff>
    </xdr:from>
    <xdr:to>
      <xdr:col>5</xdr:col>
      <xdr:colOff>333355</xdr:colOff>
      <xdr:row>3064</xdr:row>
      <xdr:rowOff>180955</xdr:rowOff>
    </xdr:to>
    <xdr:pic>
      <xdr:nvPicPr>
        <xdr:cNvPr id="16032" name="그림 16031" descr="(1)">
          <a:extLst>
            <a:ext uri="{FF2B5EF4-FFF2-40B4-BE49-F238E27FC236}">
              <a16:creationId xmlns:a16="http://schemas.microsoft.com/office/drawing/2014/main" id="{1677C69E-E9B4-4FE7-AB9D-EF854DD3797C}"/>
            </a:ext>
          </a:extLst>
        </xdr:cNvPr>
        <xdr:cNvPicPr>
          <a:picLocks/>
        </xdr:cNvPicPr>
      </xdr:nvPicPr>
      <xdr:blipFill>
        <a:blip xmlns:r="http://schemas.openxmlformats.org/officeDocument/2006/relationships" r:embed="rId63">
          <a:alphaModFix amt="45000"/>
        </a:blip>
        <a:stretch>
          <a:fillRect/>
        </a:stretch>
      </xdr:blipFill>
      <xdr:spPr>
        <a:xfrm>
          <a:off x="11087100" y="1432321875"/>
          <a:ext cx="161905" cy="161905"/>
        </a:xfrm>
        <a:prstGeom prst="rect">
          <a:avLst/>
        </a:prstGeom>
      </xdr:spPr>
    </xdr:pic>
    <xdr:clientData/>
  </xdr:twoCellAnchor>
  <xdr:twoCellAnchor>
    <xdr:from>
      <xdr:col>5</xdr:col>
      <xdr:colOff>171450</xdr:colOff>
      <xdr:row>3066</xdr:row>
      <xdr:rowOff>19149</xdr:rowOff>
    </xdr:from>
    <xdr:to>
      <xdr:col>5</xdr:col>
      <xdr:colOff>333355</xdr:colOff>
      <xdr:row>3067</xdr:row>
      <xdr:rowOff>79</xdr:rowOff>
    </xdr:to>
    <xdr:pic>
      <xdr:nvPicPr>
        <xdr:cNvPr id="16033" name="그림 16032" descr="(1)">
          <a:extLst>
            <a:ext uri="{FF2B5EF4-FFF2-40B4-BE49-F238E27FC236}">
              <a16:creationId xmlns:a16="http://schemas.microsoft.com/office/drawing/2014/main" id="{658B1680-711D-453C-A386-6504B3359C81}"/>
            </a:ext>
          </a:extLst>
        </xdr:cNvPr>
        <xdr:cNvPicPr>
          <a:picLocks/>
        </xdr:cNvPicPr>
      </xdr:nvPicPr>
      <xdr:blipFill>
        <a:blip xmlns:r="http://schemas.openxmlformats.org/officeDocument/2006/relationships" r:embed="rId63">
          <a:alphaModFix amt="45000"/>
        </a:blip>
        <a:stretch>
          <a:fillRect/>
        </a:stretch>
      </xdr:blipFill>
      <xdr:spPr>
        <a:xfrm>
          <a:off x="11087100" y="1432683924"/>
          <a:ext cx="161905" cy="161905"/>
        </a:xfrm>
        <a:prstGeom prst="rect">
          <a:avLst/>
        </a:prstGeom>
      </xdr:spPr>
    </xdr:pic>
    <xdr:clientData/>
  </xdr:twoCellAnchor>
  <xdr:twoCellAnchor>
    <xdr:from>
      <xdr:col>5</xdr:col>
      <xdr:colOff>57150</xdr:colOff>
      <xdr:row>3100</xdr:row>
      <xdr:rowOff>19050</xdr:rowOff>
    </xdr:from>
    <xdr:to>
      <xdr:col>5</xdr:col>
      <xdr:colOff>219055</xdr:colOff>
      <xdr:row>3100</xdr:row>
      <xdr:rowOff>180955</xdr:rowOff>
    </xdr:to>
    <xdr:pic>
      <xdr:nvPicPr>
        <xdr:cNvPr id="16034" name="그림 16033" descr="1">
          <a:extLst>
            <a:ext uri="{FF2B5EF4-FFF2-40B4-BE49-F238E27FC236}">
              <a16:creationId xmlns:a16="http://schemas.microsoft.com/office/drawing/2014/main" id="{B176109F-07E3-4986-91A0-8C9983CE2D1D}"/>
            </a:ext>
          </a:extLst>
        </xdr:cNvPr>
        <xdr:cNvPicPr>
          <a:picLocks/>
        </xdr:cNvPicPr>
      </xdr:nvPicPr>
      <xdr:blipFill>
        <a:blip xmlns:r="http://schemas.openxmlformats.org/officeDocument/2006/relationships" r:embed="rId62">
          <a:alphaModFix amt="45000"/>
        </a:blip>
        <a:stretch>
          <a:fillRect/>
        </a:stretch>
      </xdr:blipFill>
      <xdr:spPr>
        <a:xfrm>
          <a:off x="10972800" y="1454762775"/>
          <a:ext cx="161905" cy="161905"/>
        </a:xfrm>
        <a:prstGeom prst="rect">
          <a:avLst/>
        </a:prstGeom>
      </xdr:spPr>
    </xdr:pic>
    <xdr:clientData/>
  </xdr:twoCellAnchor>
  <xdr:twoCellAnchor>
    <xdr:from>
      <xdr:col>5</xdr:col>
      <xdr:colOff>171450</xdr:colOff>
      <xdr:row>3108</xdr:row>
      <xdr:rowOff>19050</xdr:rowOff>
    </xdr:from>
    <xdr:to>
      <xdr:col>5</xdr:col>
      <xdr:colOff>333355</xdr:colOff>
      <xdr:row>3108</xdr:row>
      <xdr:rowOff>180955</xdr:rowOff>
    </xdr:to>
    <xdr:pic>
      <xdr:nvPicPr>
        <xdr:cNvPr id="16035" name="그림 16034" descr="(1)">
          <a:extLst>
            <a:ext uri="{FF2B5EF4-FFF2-40B4-BE49-F238E27FC236}">
              <a16:creationId xmlns:a16="http://schemas.microsoft.com/office/drawing/2014/main" id="{A930388B-611C-49EC-90F3-1C2E9BB3A9BF}"/>
            </a:ext>
          </a:extLst>
        </xdr:cNvPr>
        <xdr:cNvPicPr>
          <a:picLocks/>
        </xdr:cNvPicPr>
      </xdr:nvPicPr>
      <xdr:blipFill>
        <a:blip xmlns:r="http://schemas.openxmlformats.org/officeDocument/2006/relationships" r:embed="rId63">
          <a:alphaModFix amt="45000"/>
        </a:blip>
        <a:stretch>
          <a:fillRect/>
        </a:stretch>
      </xdr:blipFill>
      <xdr:spPr>
        <a:xfrm>
          <a:off x="11087100" y="1456210575"/>
          <a:ext cx="161905" cy="161905"/>
        </a:xfrm>
        <a:prstGeom prst="rect">
          <a:avLst/>
        </a:prstGeom>
      </xdr:spPr>
    </xdr:pic>
    <xdr:clientData/>
  </xdr:twoCellAnchor>
  <xdr:twoCellAnchor>
    <xdr:from>
      <xdr:col>5</xdr:col>
      <xdr:colOff>171450</xdr:colOff>
      <xdr:row>3113</xdr:row>
      <xdr:rowOff>19050</xdr:rowOff>
    </xdr:from>
    <xdr:to>
      <xdr:col>5</xdr:col>
      <xdr:colOff>333355</xdr:colOff>
      <xdr:row>3113</xdr:row>
      <xdr:rowOff>180955</xdr:rowOff>
    </xdr:to>
    <xdr:pic>
      <xdr:nvPicPr>
        <xdr:cNvPr id="16036" name="그림 16035" descr="(1)">
          <a:extLst>
            <a:ext uri="{FF2B5EF4-FFF2-40B4-BE49-F238E27FC236}">
              <a16:creationId xmlns:a16="http://schemas.microsoft.com/office/drawing/2014/main" id="{AD8101E5-EF5A-48B7-B795-BA534E2AF2A5}"/>
            </a:ext>
          </a:extLst>
        </xdr:cNvPr>
        <xdr:cNvPicPr>
          <a:picLocks/>
        </xdr:cNvPicPr>
      </xdr:nvPicPr>
      <xdr:blipFill>
        <a:blip xmlns:r="http://schemas.openxmlformats.org/officeDocument/2006/relationships" r:embed="rId63">
          <a:alphaModFix amt="45000"/>
        </a:blip>
        <a:stretch>
          <a:fillRect/>
        </a:stretch>
      </xdr:blipFill>
      <xdr:spPr>
        <a:xfrm>
          <a:off x="11087100" y="1457115450"/>
          <a:ext cx="161905" cy="161905"/>
        </a:xfrm>
        <a:prstGeom prst="rect">
          <a:avLst/>
        </a:prstGeom>
      </xdr:spPr>
    </xdr:pic>
    <xdr:clientData/>
  </xdr:twoCellAnchor>
  <xdr:twoCellAnchor>
    <xdr:from>
      <xdr:col>5</xdr:col>
      <xdr:colOff>171450</xdr:colOff>
      <xdr:row>3117</xdr:row>
      <xdr:rowOff>19050</xdr:rowOff>
    </xdr:from>
    <xdr:to>
      <xdr:col>5</xdr:col>
      <xdr:colOff>333355</xdr:colOff>
      <xdr:row>3117</xdr:row>
      <xdr:rowOff>180955</xdr:rowOff>
    </xdr:to>
    <xdr:pic>
      <xdr:nvPicPr>
        <xdr:cNvPr id="16037" name="그림 16036" descr="(1)">
          <a:extLst>
            <a:ext uri="{FF2B5EF4-FFF2-40B4-BE49-F238E27FC236}">
              <a16:creationId xmlns:a16="http://schemas.microsoft.com/office/drawing/2014/main" id="{5304C6D9-57EB-4F1F-B3A0-28D23E9062F9}"/>
            </a:ext>
          </a:extLst>
        </xdr:cNvPr>
        <xdr:cNvPicPr>
          <a:picLocks/>
        </xdr:cNvPicPr>
      </xdr:nvPicPr>
      <xdr:blipFill>
        <a:blip xmlns:r="http://schemas.openxmlformats.org/officeDocument/2006/relationships" r:embed="rId63">
          <a:alphaModFix amt="45000"/>
        </a:blip>
        <a:stretch>
          <a:fillRect/>
        </a:stretch>
      </xdr:blipFill>
      <xdr:spPr>
        <a:xfrm>
          <a:off x="11087100" y="1457839350"/>
          <a:ext cx="161905" cy="161905"/>
        </a:xfrm>
        <a:prstGeom prst="rect">
          <a:avLst/>
        </a:prstGeom>
      </xdr:spPr>
    </xdr:pic>
    <xdr:clientData/>
  </xdr:twoCellAnchor>
  <xdr:twoCellAnchor>
    <xdr:from>
      <xdr:col>5</xdr:col>
      <xdr:colOff>171450</xdr:colOff>
      <xdr:row>3237</xdr:row>
      <xdr:rowOff>18951</xdr:rowOff>
    </xdr:from>
    <xdr:to>
      <xdr:col>5</xdr:col>
      <xdr:colOff>333355</xdr:colOff>
      <xdr:row>3237</xdr:row>
      <xdr:rowOff>180856</xdr:rowOff>
    </xdr:to>
    <xdr:pic>
      <xdr:nvPicPr>
        <xdr:cNvPr id="16038" name="그림 16037" descr="(1)">
          <a:extLst>
            <a:ext uri="{FF2B5EF4-FFF2-40B4-BE49-F238E27FC236}">
              <a16:creationId xmlns:a16="http://schemas.microsoft.com/office/drawing/2014/main" id="{5BED9481-D42D-4D60-AF46-57DBC3983FC1}"/>
            </a:ext>
          </a:extLst>
        </xdr:cNvPr>
        <xdr:cNvPicPr>
          <a:picLocks/>
        </xdr:cNvPicPr>
      </xdr:nvPicPr>
      <xdr:blipFill>
        <a:blip xmlns:r="http://schemas.openxmlformats.org/officeDocument/2006/relationships" r:embed="rId63">
          <a:alphaModFix amt="45000"/>
        </a:blip>
        <a:stretch>
          <a:fillRect/>
        </a:stretch>
      </xdr:blipFill>
      <xdr:spPr>
        <a:xfrm>
          <a:off x="11087100" y="1487338176"/>
          <a:ext cx="161905" cy="161905"/>
        </a:xfrm>
        <a:prstGeom prst="rect">
          <a:avLst/>
        </a:prstGeom>
      </xdr:spPr>
    </xdr:pic>
    <xdr:clientData/>
  </xdr:twoCellAnchor>
  <xdr:twoCellAnchor>
    <xdr:from>
      <xdr:col>5</xdr:col>
      <xdr:colOff>171450</xdr:colOff>
      <xdr:row>3240</xdr:row>
      <xdr:rowOff>19050</xdr:rowOff>
    </xdr:from>
    <xdr:to>
      <xdr:col>5</xdr:col>
      <xdr:colOff>333355</xdr:colOff>
      <xdr:row>3240</xdr:row>
      <xdr:rowOff>180955</xdr:rowOff>
    </xdr:to>
    <xdr:pic>
      <xdr:nvPicPr>
        <xdr:cNvPr id="16039" name="그림 16038" descr="(1)">
          <a:extLst>
            <a:ext uri="{FF2B5EF4-FFF2-40B4-BE49-F238E27FC236}">
              <a16:creationId xmlns:a16="http://schemas.microsoft.com/office/drawing/2014/main" id="{02C7CF73-FABA-4732-A4E6-35C079E47528}"/>
            </a:ext>
          </a:extLst>
        </xdr:cNvPr>
        <xdr:cNvPicPr>
          <a:picLocks/>
        </xdr:cNvPicPr>
      </xdr:nvPicPr>
      <xdr:blipFill>
        <a:blip xmlns:r="http://schemas.openxmlformats.org/officeDocument/2006/relationships" r:embed="rId63">
          <a:alphaModFix amt="45000"/>
        </a:blip>
        <a:stretch>
          <a:fillRect/>
        </a:stretch>
      </xdr:blipFill>
      <xdr:spPr>
        <a:xfrm>
          <a:off x="11087100" y="1487881200"/>
          <a:ext cx="161905" cy="161905"/>
        </a:xfrm>
        <a:prstGeom prst="rect">
          <a:avLst/>
        </a:prstGeom>
      </xdr:spPr>
    </xdr:pic>
    <xdr:clientData/>
  </xdr:twoCellAnchor>
  <xdr:twoCellAnchor>
    <xdr:from>
      <xdr:col>5</xdr:col>
      <xdr:colOff>171450</xdr:colOff>
      <xdr:row>3243</xdr:row>
      <xdr:rowOff>19050</xdr:rowOff>
    </xdr:from>
    <xdr:to>
      <xdr:col>5</xdr:col>
      <xdr:colOff>333355</xdr:colOff>
      <xdr:row>3243</xdr:row>
      <xdr:rowOff>180955</xdr:rowOff>
    </xdr:to>
    <xdr:pic>
      <xdr:nvPicPr>
        <xdr:cNvPr id="16040" name="그림 16039" descr="(1)">
          <a:extLst>
            <a:ext uri="{FF2B5EF4-FFF2-40B4-BE49-F238E27FC236}">
              <a16:creationId xmlns:a16="http://schemas.microsoft.com/office/drawing/2014/main" id="{9E0A1DC2-6CEA-424E-AE90-4349BFA17756}"/>
            </a:ext>
          </a:extLst>
        </xdr:cNvPr>
        <xdr:cNvPicPr>
          <a:picLocks/>
        </xdr:cNvPicPr>
      </xdr:nvPicPr>
      <xdr:blipFill>
        <a:blip xmlns:r="http://schemas.openxmlformats.org/officeDocument/2006/relationships" r:embed="rId63">
          <a:alphaModFix amt="45000"/>
        </a:blip>
        <a:stretch>
          <a:fillRect/>
        </a:stretch>
      </xdr:blipFill>
      <xdr:spPr>
        <a:xfrm>
          <a:off x="11087100" y="1488424125"/>
          <a:ext cx="161905" cy="161905"/>
        </a:xfrm>
        <a:prstGeom prst="rect">
          <a:avLst/>
        </a:prstGeom>
      </xdr:spPr>
    </xdr:pic>
    <xdr:clientData/>
  </xdr:twoCellAnchor>
  <xdr:twoCellAnchor>
    <xdr:from>
      <xdr:col>5</xdr:col>
      <xdr:colOff>171450</xdr:colOff>
      <xdr:row>3246</xdr:row>
      <xdr:rowOff>19050</xdr:rowOff>
    </xdr:from>
    <xdr:to>
      <xdr:col>5</xdr:col>
      <xdr:colOff>333355</xdr:colOff>
      <xdr:row>3246</xdr:row>
      <xdr:rowOff>180955</xdr:rowOff>
    </xdr:to>
    <xdr:pic>
      <xdr:nvPicPr>
        <xdr:cNvPr id="16041" name="그림 16040" descr="(1)">
          <a:extLst>
            <a:ext uri="{FF2B5EF4-FFF2-40B4-BE49-F238E27FC236}">
              <a16:creationId xmlns:a16="http://schemas.microsoft.com/office/drawing/2014/main" id="{9D1F38A2-5B37-4277-9DF4-DA383503A0A4}"/>
            </a:ext>
          </a:extLst>
        </xdr:cNvPr>
        <xdr:cNvPicPr>
          <a:picLocks/>
        </xdr:cNvPicPr>
      </xdr:nvPicPr>
      <xdr:blipFill>
        <a:blip xmlns:r="http://schemas.openxmlformats.org/officeDocument/2006/relationships" r:embed="rId63">
          <a:alphaModFix amt="45000"/>
        </a:blip>
        <a:stretch>
          <a:fillRect/>
        </a:stretch>
      </xdr:blipFill>
      <xdr:spPr>
        <a:xfrm>
          <a:off x="11087100" y="1488967050"/>
          <a:ext cx="161905" cy="161905"/>
        </a:xfrm>
        <a:prstGeom prst="rect">
          <a:avLst/>
        </a:prstGeom>
      </xdr:spPr>
    </xdr:pic>
    <xdr:clientData/>
  </xdr:twoCellAnchor>
  <xdr:twoCellAnchor>
    <xdr:from>
      <xdr:col>5</xdr:col>
      <xdr:colOff>171450</xdr:colOff>
      <xdr:row>3251</xdr:row>
      <xdr:rowOff>19149</xdr:rowOff>
    </xdr:from>
    <xdr:to>
      <xdr:col>5</xdr:col>
      <xdr:colOff>333355</xdr:colOff>
      <xdr:row>3252</xdr:row>
      <xdr:rowOff>79</xdr:rowOff>
    </xdr:to>
    <xdr:pic>
      <xdr:nvPicPr>
        <xdr:cNvPr id="16042" name="그림 16041" descr="(1)">
          <a:extLst>
            <a:ext uri="{FF2B5EF4-FFF2-40B4-BE49-F238E27FC236}">
              <a16:creationId xmlns:a16="http://schemas.microsoft.com/office/drawing/2014/main" id="{58257C0D-0DCD-4BBB-9BBD-3A3D56C2E5C6}"/>
            </a:ext>
          </a:extLst>
        </xdr:cNvPr>
        <xdr:cNvPicPr>
          <a:picLocks/>
        </xdr:cNvPicPr>
      </xdr:nvPicPr>
      <xdr:blipFill>
        <a:blip xmlns:r="http://schemas.openxmlformats.org/officeDocument/2006/relationships" r:embed="rId63">
          <a:alphaModFix amt="45000"/>
        </a:blip>
        <a:stretch>
          <a:fillRect/>
        </a:stretch>
      </xdr:blipFill>
      <xdr:spPr>
        <a:xfrm>
          <a:off x="11087100" y="1489872024"/>
          <a:ext cx="161905" cy="161905"/>
        </a:xfrm>
        <a:prstGeom prst="rect">
          <a:avLst/>
        </a:prstGeom>
      </xdr:spPr>
    </xdr:pic>
    <xdr:clientData/>
  </xdr:twoCellAnchor>
  <xdr:twoCellAnchor>
    <xdr:from>
      <xdr:col>5</xdr:col>
      <xdr:colOff>171450</xdr:colOff>
      <xdr:row>3254</xdr:row>
      <xdr:rowOff>19050</xdr:rowOff>
    </xdr:from>
    <xdr:to>
      <xdr:col>5</xdr:col>
      <xdr:colOff>333355</xdr:colOff>
      <xdr:row>3254</xdr:row>
      <xdr:rowOff>180955</xdr:rowOff>
    </xdr:to>
    <xdr:pic>
      <xdr:nvPicPr>
        <xdr:cNvPr id="16043" name="그림 16042" descr="(1)">
          <a:extLst>
            <a:ext uri="{FF2B5EF4-FFF2-40B4-BE49-F238E27FC236}">
              <a16:creationId xmlns:a16="http://schemas.microsoft.com/office/drawing/2014/main" id="{C56A66D1-0BDF-48BE-8883-33B835141FF6}"/>
            </a:ext>
          </a:extLst>
        </xdr:cNvPr>
        <xdr:cNvPicPr>
          <a:picLocks/>
        </xdr:cNvPicPr>
      </xdr:nvPicPr>
      <xdr:blipFill>
        <a:blip xmlns:r="http://schemas.openxmlformats.org/officeDocument/2006/relationships" r:embed="rId63">
          <a:alphaModFix amt="45000"/>
        </a:blip>
        <a:stretch>
          <a:fillRect/>
        </a:stretch>
      </xdr:blipFill>
      <xdr:spPr>
        <a:xfrm>
          <a:off x="11087100" y="1490414850"/>
          <a:ext cx="161905" cy="161905"/>
        </a:xfrm>
        <a:prstGeom prst="rect">
          <a:avLst/>
        </a:prstGeom>
      </xdr:spPr>
    </xdr:pic>
    <xdr:clientData/>
  </xdr:twoCellAnchor>
  <xdr:twoCellAnchor>
    <xdr:from>
      <xdr:col>5</xdr:col>
      <xdr:colOff>171450</xdr:colOff>
      <xdr:row>3256</xdr:row>
      <xdr:rowOff>19050</xdr:rowOff>
    </xdr:from>
    <xdr:to>
      <xdr:col>5</xdr:col>
      <xdr:colOff>333355</xdr:colOff>
      <xdr:row>3256</xdr:row>
      <xdr:rowOff>180955</xdr:rowOff>
    </xdr:to>
    <xdr:pic>
      <xdr:nvPicPr>
        <xdr:cNvPr id="16044" name="그림 16043" descr="(1)">
          <a:extLst>
            <a:ext uri="{FF2B5EF4-FFF2-40B4-BE49-F238E27FC236}">
              <a16:creationId xmlns:a16="http://schemas.microsoft.com/office/drawing/2014/main" id="{CEA8CB58-253C-45D9-B0F0-89754523B5E5}"/>
            </a:ext>
          </a:extLst>
        </xdr:cNvPr>
        <xdr:cNvPicPr>
          <a:picLocks/>
        </xdr:cNvPicPr>
      </xdr:nvPicPr>
      <xdr:blipFill>
        <a:blip xmlns:r="http://schemas.openxmlformats.org/officeDocument/2006/relationships" r:embed="rId63">
          <a:alphaModFix amt="45000"/>
        </a:blip>
        <a:stretch>
          <a:fillRect/>
        </a:stretch>
      </xdr:blipFill>
      <xdr:spPr>
        <a:xfrm>
          <a:off x="11087100" y="1490776800"/>
          <a:ext cx="161905" cy="161905"/>
        </a:xfrm>
        <a:prstGeom prst="rect">
          <a:avLst/>
        </a:prstGeom>
      </xdr:spPr>
    </xdr:pic>
    <xdr:clientData/>
  </xdr:twoCellAnchor>
  <xdr:twoCellAnchor>
    <xdr:from>
      <xdr:col>5</xdr:col>
      <xdr:colOff>171450</xdr:colOff>
      <xdr:row>3299</xdr:row>
      <xdr:rowOff>19149</xdr:rowOff>
    </xdr:from>
    <xdr:to>
      <xdr:col>5</xdr:col>
      <xdr:colOff>333355</xdr:colOff>
      <xdr:row>3300</xdr:row>
      <xdr:rowOff>79</xdr:rowOff>
    </xdr:to>
    <xdr:pic>
      <xdr:nvPicPr>
        <xdr:cNvPr id="16045" name="그림 16044" descr="(1)">
          <a:extLst>
            <a:ext uri="{FF2B5EF4-FFF2-40B4-BE49-F238E27FC236}">
              <a16:creationId xmlns:a16="http://schemas.microsoft.com/office/drawing/2014/main" id="{EDDD3B38-0744-4855-BF1A-B96B15CCF73B}"/>
            </a:ext>
          </a:extLst>
        </xdr:cNvPr>
        <xdr:cNvPicPr>
          <a:picLocks/>
        </xdr:cNvPicPr>
      </xdr:nvPicPr>
      <xdr:blipFill>
        <a:blip xmlns:r="http://schemas.openxmlformats.org/officeDocument/2006/relationships" r:embed="rId63">
          <a:alphaModFix amt="45000"/>
        </a:blip>
        <a:stretch>
          <a:fillRect/>
        </a:stretch>
      </xdr:blipFill>
      <xdr:spPr>
        <a:xfrm>
          <a:off x="11087100" y="1515751449"/>
          <a:ext cx="161905" cy="161905"/>
        </a:xfrm>
        <a:prstGeom prst="rect">
          <a:avLst/>
        </a:prstGeom>
      </xdr:spPr>
    </xdr:pic>
    <xdr:clientData/>
  </xdr:twoCellAnchor>
  <xdr:twoCellAnchor>
    <xdr:from>
      <xdr:col>5</xdr:col>
      <xdr:colOff>171450</xdr:colOff>
      <xdr:row>3301</xdr:row>
      <xdr:rowOff>19050</xdr:rowOff>
    </xdr:from>
    <xdr:to>
      <xdr:col>5</xdr:col>
      <xdr:colOff>333355</xdr:colOff>
      <xdr:row>3301</xdr:row>
      <xdr:rowOff>180955</xdr:rowOff>
    </xdr:to>
    <xdr:pic>
      <xdr:nvPicPr>
        <xdr:cNvPr id="16046" name="그림 16045" descr="(1)">
          <a:extLst>
            <a:ext uri="{FF2B5EF4-FFF2-40B4-BE49-F238E27FC236}">
              <a16:creationId xmlns:a16="http://schemas.microsoft.com/office/drawing/2014/main" id="{0B11E55A-4111-41B2-BEE7-CE6F04055E25}"/>
            </a:ext>
          </a:extLst>
        </xdr:cNvPr>
        <xdr:cNvPicPr>
          <a:picLocks/>
        </xdr:cNvPicPr>
      </xdr:nvPicPr>
      <xdr:blipFill>
        <a:blip xmlns:r="http://schemas.openxmlformats.org/officeDocument/2006/relationships" r:embed="rId63">
          <a:alphaModFix amt="45000"/>
        </a:blip>
        <a:stretch>
          <a:fillRect/>
        </a:stretch>
      </xdr:blipFill>
      <xdr:spPr>
        <a:xfrm>
          <a:off x="11087100" y="1516113300"/>
          <a:ext cx="161905" cy="161905"/>
        </a:xfrm>
        <a:prstGeom prst="rect">
          <a:avLst/>
        </a:prstGeom>
      </xdr:spPr>
    </xdr:pic>
    <xdr:clientData/>
  </xdr:twoCellAnchor>
  <xdr:twoCellAnchor>
    <xdr:from>
      <xdr:col>5</xdr:col>
      <xdr:colOff>171450</xdr:colOff>
      <xdr:row>3303</xdr:row>
      <xdr:rowOff>19050</xdr:rowOff>
    </xdr:from>
    <xdr:to>
      <xdr:col>5</xdr:col>
      <xdr:colOff>333355</xdr:colOff>
      <xdr:row>3303</xdr:row>
      <xdr:rowOff>180955</xdr:rowOff>
    </xdr:to>
    <xdr:pic>
      <xdr:nvPicPr>
        <xdr:cNvPr id="16047" name="그림 16046" descr="(1)">
          <a:extLst>
            <a:ext uri="{FF2B5EF4-FFF2-40B4-BE49-F238E27FC236}">
              <a16:creationId xmlns:a16="http://schemas.microsoft.com/office/drawing/2014/main" id="{BFBB5364-ABA7-42E7-8D1B-67190B3F7258}"/>
            </a:ext>
          </a:extLst>
        </xdr:cNvPr>
        <xdr:cNvPicPr>
          <a:picLocks/>
        </xdr:cNvPicPr>
      </xdr:nvPicPr>
      <xdr:blipFill>
        <a:blip xmlns:r="http://schemas.openxmlformats.org/officeDocument/2006/relationships" r:embed="rId63">
          <a:alphaModFix amt="45000"/>
        </a:blip>
        <a:stretch>
          <a:fillRect/>
        </a:stretch>
      </xdr:blipFill>
      <xdr:spPr>
        <a:xfrm>
          <a:off x="11087100" y="1516475250"/>
          <a:ext cx="161905" cy="161905"/>
        </a:xfrm>
        <a:prstGeom prst="rect">
          <a:avLst/>
        </a:prstGeom>
      </xdr:spPr>
    </xdr:pic>
    <xdr:clientData/>
  </xdr:twoCellAnchor>
  <xdr:twoCellAnchor>
    <xdr:from>
      <xdr:col>5</xdr:col>
      <xdr:colOff>171450</xdr:colOff>
      <xdr:row>3306</xdr:row>
      <xdr:rowOff>19050</xdr:rowOff>
    </xdr:from>
    <xdr:to>
      <xdr:col>5</xdr:col>
      <xdr:colOff>333355</xdr:colOff>
      <xdr:row>3306</xdr:row>
      <xdr:rowOff>180955</xdr:rowOff>
    </xdr:to>
    <xdr:pic>
      <xdr:nvPicPr>
        <xdr:cNvPr id="16048" name="그림 16047" descr="(1)">
          <a:extLst>
            <a:ext uri="{FF2B5EF4-FFF2-40B4-BE49-F238E27FC236}">
              <a16:creationId xmlns:a16="http://schemas.microsoft.com/office/drawing/2014/main" id="{48AABAE1-CE46-4469-841C-3F9293AEE57C}"/>
            </a:ext>
          </a:extLst>
        </xdr:cNvPr>
        <xdr:cNvPicPr>
          <a:picLocks/>
        </xdr:cNvPicPr>
      </xdr:nvPicPr>
      <xdr:blipFill>
        <a:blip xmlns:r="http://schemas.openxmlformats.org/officeDocument/2006/relationships" r:embed="rId63">
          <a:alphaModFix amt="45000"/>
        </a:blip>
        <a:stretch>
          <a:fillRect/>
        </a:stretch>
      </xdr:blipFill>
      <xdr:spPr>
        <a:xfrm>
          <a:off x="11087100" y="1517018175"/>
          <a:ext cx="161905" cy="161905"/>
        </a:xfrm>
        <a:prstGeom prst="rect">
          <a:avLst/>
        </a:prstGeom>
      </xdr:spPr>
    </xdr:pic>
    <xdr:clientData/>
  </xdr:twoCellAnchor>
  <xdr:twoCellAnchor>
    <xdr:from>
      <xdr:col>5</xdr:col>
      <xdr:colOff>171450</xdr:colOff>
      <xdr:row>3308</xdr:row>
      <xdr:rowOff>18951</xdr:rowOff>
    </xdr:from>
    <xdr:to>
      <xdr:col>5</xdr:col>
      <xdr:colOff>333355</xdr:colOff>
      <xdr:row>3308</xdr:row>
      <xdr:rowOff>180856</xdr:rowOff>
    </xdr:to>
    <xdr:pic>
      <xdr:nvPicPr>
        <xdr:cNvPr id="16049" name="그림 16048" descr="(1)">
          <a:extLst>
            <a:ext uri="{FF2B5EF4-FFF2-40B4-BE49-F238E27FC236}">
              <a16:creationId xmlns:a16="http://schemas.microsoft.com/office/drawing/2014/main" id="{C112A711-72B2-42DC-9297-D1167B5EEA83}"/>
            </a:ext>
          </a:extLst>
        </xdr:cNvPr>
        <xdr:cNvPicPr>
          <a:picLocks/>
        </xdr:cNvPicPr>
      </xdr:nvPicPr>
      <xdr:blipFill>
        <a:blip xmlns:r="http://schemas.openxmlformats.org/officeDocument/2006/relationships" r:embed="rId63">
          <a:alphaModFix amt="45000"/>
        </a:blip>
        <a:stretch>
          <a:fillRect/>
        </a:stretch>
      </xdr:blipFill>
      <xdr:spPr>
        <a:xfrm>
          <a:off x="11087100" y="1517380026"/>
          <a:ext cx="161905" cy="161905"/>
        </a:xfrm>
        <a:prstGeom prst="rect">
          <a:avLst/>
        </a:prstGeom>
      </xdr:spPr>
    </xdr:pic>
    <xdr:clientData/>
  </xdr:twoCellAnchor>
  <xdr:twoCellAnchor>
    <xdr:from>
      <xdr:col>5</xdr:col>
      <xdr:colOff>171450</xdr:colOff>
      <xdr:row>3310</xdr:row>
      <xdr:rowOff>19050</xdr:rowOff>
    </xdr:from>
    <xdr:to>
      <xdr:col>5</xdr:col>
      <xdr:colOff>333355</xdr:colOff>
      <xdr:row>3310</xdr:row>
      <xdr:rowOff>180955</xdr:rowOff>
    </xdr:to>
    <xdr:pic>
      <xdr:nvPicPr>
        <xdr:cNvPr id="16050" name="그림 16049" descr="(1)">
          <a:extLst>
            <a:ext uri="{FF2B5EF4-FFF2-40B4-BE49-F238E27FC236}">
              <a16:creationId xmlns:a16="http://schemas.microsoft.com/office/drawing/2014/main" id="{F1D5A3C4-55D5-4B60-AD9B-EB09C8AB793E}"/>
            </a:ext>
          </a:extLst>
        </xdr:cNvPr>
        <xdr:cNvPicPr>
          <a:picLocks/>
        </xdr:cNvPicPr>
      </xdr:nvPicPr>
      <xdr:blipFill>
        <a:blip xmlns:r="http://schemas.openxmlformats.org/officeDocument/2006/relationships" r:embed="rId63">
          <a:alphaModFix amt="45000"/>
        </a:blip>
        <a:stretch>
          <a:fillRect/>
        </a:stretch>
      </xdr:blipFill>
      <xdr:spPr>
        <a:xfrm>
          <a:off x="11087100" y="1517742075"/>
          <a:ext cx="161905" cy="161905"/>
        </a:xfrm>
        <a:prstGeom prst="rect">
          <a:avLst/>
        </a:prstGeom>
      </xdr:spPr>
    </xdr:pic>
    <xdr:clientData/>
  </xdr:twoCellAnchor>
  <xdr:twoCellAnchor>
    <xdr:from>
      <xdr:col>5</xdr:col>
      <xdr:colOff>171450</xdr:colOff>
      <xdr:row>3314</xdr:row>
      <xdr:rowOff>19149</xdr:rowOff>
    </xdr:from>
    <xdr:to>
      <xdr:col>5</xdr:col>
      <xdr:colOff>333355</xdr:colOff>
      <xdr:row>3315</xdr:row>
      <xdr:rowOff>79</xdr:rowOff>
    </xdr:to>
    <xdr:pic>
      <xdr:nvPicPr>
        <xdr:cNvPr id="16051" name="그림 16050" descr="(1)">
          <a:extLst>
            <a:ext uri="{FF2B5EF4-FFF2-40B4-BE49-F238E27FC236}">
              <a16:creationId xmlns:a16="http://schemas.microsoft.com/office/drawing/2014/main" id="{D7301480-8B11-4CBE-A039-77962DB1E485}"/>
            </a:ext>
          </a:extLst>
        </xdr:cNvPr>
        <xdr:cNvPicPr>
          <a:picLocks/>
        </xdr:cNvPicPr>
      </xdr:nvPicPr>
      <xdr:blipFill>
        <a:blip xmlns:r="http://schemas.openxmlformats.org/officeDocument/2006/relationships" r:embed="rId63">
          <a:alphaModFix amt="45000"/>
        </a:blip>
        <a:stretch>
          <a:fillRect/>
        </a:stretch>
      </xdr:blipFill>
      <xdr:spPr>
        <a:xfrm>
          <a:off x="11087100" y="1518466074"/>
          <a:ext cx="161905" cy="161905"/>
        </a:xfrm>
        <a:prstGeom prst="rect">
          <a:avLst/>
        </a:prstGeom>
      </xdr:spPr>
    </xdr:pic>
    <xdr:clientData/>
  </xdr:twoCellAnchor>
  <xdr:twoCellAnchor>
    <xdr:from>
      <xdr:col>5</xdr:col>
      <xdr:colOff>171450</xdr:colOff>
      <xdr:row>3317</xdr:row>
      <xdr:rowOff>19050</xdr:rowOff>
    </xdr:from>
    <xdr:to>
      <xdr:col>5</xdr:col>
      <xdr:colOff>333355</xdr:colOff>
      <xdr:row>3317</xdr:row>
      <xdr:rowOff>180955</xdr:rowOff>
    </xdr:to>
    <xdr:pic>
      <xdr:nvPicPr>
        <xdr:cNvPr id="16052" name="그림 16051" descr="(1)">
          <a:extLst>
            <a:ext uri="{FF2B5EF4-FFF2-40B4-BE49-F238E27FC236}">
              <a16:creationId xmlns:a16="http://schemas.microsoft.com/office/drawing/2014/main" id="{7A32D196-C37B-4554-ACA7-D4A36E906381}"/>
            </a:ext>
          </a:extLst>
        </xdr:cNvPr>
        <xdr:cNvPicPr>
          <a:picLocks/>
        </xdr:cNvPicPr>
      </xdr:nvPicPr>
      <xdr:blipFill>
        <a:blip xmlns:r="http://schemas.openxmlformats.org/officeDocument/2006/relationships" r:embed="rId63">
          <a:alphaModFix amt="45000"/>
        </a:blip>
        <a:stretch>
          <a:fillRect/>
        </a:stretch>
      </xdr:blipFill>
      <xdr:spPr>
        <a:xfrm>
          <a:off x="11087100" y="1519008900"/>
          <a:ext cx="161905" cy="161905"/>
        </a:xfrm>
        <a:prstGeom prst="rect">
          <a:avLst/>
        </a:prstGeom>
      </xdr:spPr>
    </xdr:pic>
    <xdr:clientData/>
  </xdr:twoCellAnchor>
  <xdr:twoCellAnchor>
    <xdr:from>
      <xdr:col>5</xdr:col>
      <xdr:colOff>171450</xdr:colOff>
      <xdr:row>3319</xdr:row>
      <xdr:rowOff>19050</xdr:rowOff>
    </xdr:from>
    <xdr:to>
      <xdr:col>5</xdr:col>
      <xdr:colOff>333355</xdr:colOff>
      <xdr:row>3319</xdr:row>
      <xdr:rowOff>180955</xdr:rowOff>
    </xdr:to>
    <xdr:pic>
      <xdr:nvPicPr>
        <xdr:cNvPr id="16053" name="그림 16052" descr="(1)">
          <a:extLst>
            <a:ext uri="{FF2B5EF4-FFF2-40B4-BE49-F238E27FC236}">
              <a16:creationId xmlns:a16="http://schemas.microsoft.com/office/drawing/2014/main" id="{4FB5BA67-8ED5-4356-B46E-1621A34DAAF3}"/>
            </a:ext>
          </a:extLst>
        </xdr:cNvPr>
        <xdr:cNvPicPr>
          <a:picLocks/>
        </xdr:cNvPicPr>
      </xdr:nvPicPr>
      <xdr:blipFill>
        <a:blip xmlns:r="http://schemas.openxmlformats.org/officeDocument/2006/relationships" r:embed="rId63">
          <a:alphaModFix amt="45000"/>
        </a:blip>
        <a:stretch>
          <a:fillRect/>
        </a:stretch>
      </xdr:blipFill>
      <xdr:spPr>
        <a:xfrm>
          <a:off x="11087100" y="1519370850"/>
          <a:ext cx="161905" cy="161905"/>
        </a:xfrm>
        <a:prstGeom prst="rect">
          <a:avLst/>
        </a:prstGeom>
      </xdr:spPr>
    </xdr:pic>
    <xdr:clientData/>
  </xdr:twoCellAnchor>
  <xdr:twoCellAnchor>
    <xdr:from>
      <xdr:col>5</xdr:col>
      <xdr:colOff>171450</xdr:colOff>
      <xdr:row>3322</xdr:row>
      <xdr:rowOff>19149</xdr:rowOff>
    </xdr:from>
    <xdr:to>
      <xdr:col>5</xdr:col>
      <xdr:colOff>333355</xdr:colOff>
      <xdr:row>3323</xdr:row>
      <xdr:rowOff>79</xdr:rowOff>
    </xdr:to>
    <xdr:pic>
      <xdr:nvPicPr>
        <xdr:cNvPr id="16054" name="그림 16053" descr="(1)">
          <a:extLst>
            <a:ext uri="{FF2B5EF4-FFF2-40B4-BE49-F238E27FC236}">
              <a16:creationId xmlns:a16="http://schemas.microsoft.com/office/drawing/2014/main" id="{8BA192F0-1D0A-4E7B-9BA4-D3E2672B8BAC}"/>
            </a:ext>
          </a:extLst>
        </xdr:cNvPr>
        <xdr:cNvPicPr>
          <a:picLocks/>
        </xdr:cNvPicPr>
      </xdr:nvPicPr>
      <xdr:blipFill>
        <a:blip xmlns:r="http://schemas.openxmlformats.org/officeDocument/2006/relationships" r:embed="rId63">
          <a:alphaModFix amt="45000"/>
        </a:blip>
        <a:stretch>
          <a:fillRect/>
        </a:stretch>
      </xdr:blipFill>
      <xdr:spPr>
        <a:xfrm>
          <a:off x="11087100" y="1519913874"/>
          <a:ext cx="161905" cy="161905"/>
        </a:xfrm>
        <a:prstGeom prst="rect">
          <a:avLst/>
        </a:prstGeom>
      </xdr:spPr>
    </xdr:pic>
    <xdr:clientData/>
  </xdr:twoCellAnchor>
  <xdr:twoCellAnchor>
    <xdr:from>
      <xdr:col>5</xdr:col>
      <xdr:colOff>171450</xdr:colOff>
      <xdr:row>3324</xdr:row>
      <xdr:rowOff>19050</xdr:rowOff>
    </xdr:from>
    <xdr:to>
      <xdr:col>5</xdr:col>
      <xdr:colOff>333355</xdr:colOff>
      <xdr:row>3324</xdr:row>
      <xdr:rowOff>180955</xdr:rowOff>
    </xdr:to>
    <xdr:pic>
      <xdr:nvPicPr>
        <xdr:cNvPr id="16055" name="그림 16054" descr="(1)">
          <a:extLst>
            <a:ext uri="{FF2B5EF4-FFF2-40B4-BE49-F238E27FC236}">
              <a16:creationId xmlns:a16="http://schemas.microsoft.com/office/drawing/2014/main" id="{0D54126D-EA20-49A8-BE5E-DD063711BFF3}"/>
            </a:ext>
          </a:extLst>
        </xdr:cNvPr>
        <xdr:cNvPicPr>
          <a:picLocks/>
        </xdr:cNvPicPr>
      </xdr:nvPicPr>
      <xdr:blipFill>
        <a:blip xmlns:r="http://schemas.openxmlformats.org/officeDocument/2006/relationships" r:embed="rId63">
          <a:alphaModFix amt="45000"/>
        </a:blip>
        <a:stretch>
          <a:fillRect/>
        </a:stretch>
      </xdr:blipFill>
      <xdr:spPr>
        <a:xfrm>
          <a:off x="11087100" y="1520275725"/>
          <a:ext cx="161905" cy="161905"/>
        </a:xfrm>
        <a:prstGeom prst="rect">
          <a:avLst/>
        </a:prstGeom>
      </xdr:spPr>
    </xdr:pic>
    <xdr:clientData/>
  </xdr:twoCellAnchor>
  <xdr:twoCellAnchor>
    <xdr:from>
      <xdr:col>5</xdr:col>
      <xdr:colOff>171450</xdr:colOff>
      <xdr:row>3373</xdr:row>
      <xdr:rowOff>19050</xdr:rowOff>
    </xdr:from>
    <xdr:to>
      <xdr:col>5</xdr:col>
      <xdr:colOff>333355</xdr:colOff>
      <xdr:row>3373</xdr:row>
      <xdr:rowOff>180955</xdr:rowOff>
    </xdr:to>
    <xdr:pic>
      <xdr:nvPicPr>
        <xdr:cNvPr id="16056" name="그림 16055" descr="(1)">
          <a:extLst>
            <a:ext uri="{FF2B5EF4-FFF2-40B4-BE49-F238E27FC236}">
              <a16:creationId xmlns:a16="http://schemas.microsoft.com/office/drawing/2014/main" id="{DC59E038-4ACB-427E-89C1-9862CA4D5A93}"/>
            </a:ext>
          </a:extLst>
        </xdr:cNvPr>
        <xdr:cNvPicPr>
          <a:picLocks/>
        </xdr:cNvPicPr>
      </xdr:nvPicPr>
      <xdr:blipFill>
        <a:blip xmlns:r="http://schemas.openxmlformats.org/officeDocument/2006/relationships" r:embed="rId63">
          <a:alphaModFix amt="45000"/>
        </a:blip>
        <a:stretch>
          <a:fillRect/>
        </a:stretch>
      </xdr:blipFill>
      <xdr:spPr>
        <a:xfrm>
          <a:off x="11087100" y="1547060025"/>
          <a:ext cx="161905" cy="161905"/>
        </a:xfrm>
        <a:prstGeom prst="rect">
          <a:avLst/>
        </a:prstGeom>
      </xdr:spPr>
    </xdr:pic>
    <xdr:clientData/>
  </xdr:twoCellAnchor>
  <xdr:twoCellAnchor>
    <xdr:from>
      <xdr:col>5</xdr:col>
      <xdr:colOff>171450</xdr:colOff>
      <xdr:row>3379</xdr:row>
      <xdr:rowOff>19050</xdr:rowOff>
    </xdr:from>
    <xdr:to>
      <xdr:col>5</xdr:col>
      <xdr:colOff>333355</xdr:colOff>
      <xdr:row>3379</xdr:row>
      <xdr:rowOff>180955</xdr:rowOff>
    </xdr:to>
    <xdr:pic>
      <xdr:nvPicPr>
        <xdr:cNvPr id="16057" name="그림 16056" descr="(1)">
          <a:extLst>
            <a:ext uri="{FF2B5EF4-FFF2-40B4-BE49-F238E27FC236}">
              <a16:creationId xmlns:a16="http://schemas.microsoft.com/office/drawing/2014/main" id="{C9AF0F1E-6D6F-4BF2-AC65-4A7F576ACC5C}"/>
            </a:ext>
          </a:extLst>
        </xdr:cNvPr>
        <xdr:cNvPicPr>
          <a:picLocks/>
        </xdr:cNvPicPr>
      </xdr:nvPicPr>
      <xdr:blipFill>
        <a:blip xmlns:r="http://schemas.openxmlformats.org/officeDocument/2006/relationships" r:embed="rId63">
          <a:alphaModFix amt="45000"/>
        </a:blip>
        <a:stretch>
          <a:fillRect/>
        </a:stretch>
      </xdr:blipFill>
      <xdr:spPr>
        <a:xfrm>
          <a:off x="11087100" y="1548145875"/>
          <a:ext cx="161905" cy="161905"/>
        </a:xfrm>
        <a:prstGeom prst="rect">
          <a:avLst/>
        </a:prstGeom>
      </xdr:spPr>
    </xdr:pic>
    <xdr:clientData/>
  </xdr:twoCellAnchor>
  <xdr:twoCellAnchor>
    <xdr:from>
      <xdr:col>5</xdr:col>
      <xdr:colOff>171450</xdr:colOff>
      <xdr:row>3386</xdr:row>
      <xdr:rowOff>19050</xdr:rowOff>
    </xdr:from>
    <xdr:to>
      <xdr:col>5</xdr:col>
      <xdr:colOff>333355</xdr:colOff>
      <xdr:row>3386</xdr:row>
      <xdr:rowOff>180955</xdr:rowOff>
    </xdr:to>
    <xdr:pic>
      <xdr:nvPicPr>
        <xdr:cNvPr id="16058" name="그림 16057" descr="(1)">
          <a:extLst>
            <a:ext uri="{FF2B5EF4-FFF2-40B4-BE49-F238E27FC236}">
              <a16:creationId xmlns:a16="http://schemas.microsoft.com/office/drawing/2014/main" id="{ADA15703-6A3F-4179-8F82-38A839BC3CF7}"/>
            </a:ext>
          </a:extLst>
        </xdr:cNvPr>
        <xdr:cNvPicPr>
          <a:picLocks/>
        </xdr:cNvPicPr>
      </xdr:nvPicPr>
      <xdr:blipFill>
        <a:blip xmlns:r="http://schemas.openxmlformats.org/officeDocument/2006/relationships" r:embed="rId63">
          <a:alphaModFix amt="45000"/>
        </a:blip>
        <a:stretch>
          <a:fillRect/>
        </a:stretch>
      </xdr:blipFill>
      <xdr:spPr>
        <a:xfrm>
          <a:off x="11087100" y="1549412700"/>
          <a:ext cx="161905" cy="161905"/>
        </a:xfrm>
        <a:prstGeom prst="rect">
          <a:avLst/>
        </a:prstGeom>
      </xdr:spPr>
    </xdr:pic>
    <xdr:clientData/>
  </xdr:twoCellAnchor>
  <xdr:twoCellAnchor>
    <xdr:from>
      <xdr:col>5</xdr:col>
      <xdr:colOff>171450</xdr:colOff>
      <xdr:row>3388</xdr:row>
      <xdr:rowOff>19050</xdr:rowOff>
    </xdr:from>
    <xdr:to>
      <xdr:col>5</xdr:col>
      <xdr:colOff>333355</xdr:colOff>
      <xdr:row>3388</xdr:row>
      <xdr:rowOff>180955</xdr:rowOff>
    </xdr:to>
    <xdr:pic>
      <xdr:nvPicPr>
        <xdr:cNvPr id="16059" name="그림 16058" descr="(1)">
          <a:extLst>
            <a:ext uri="{FF2B5EF4-FFF2-40B4-BE49-F238E27FC236}">
              <a16:creationId xmlns:a16="http://schemas.microsoft.com/office/drawing/2014/main" id="{A98AD724-89AB-4889-BDD2-B842AB7E0CD7}"/>
            </a:ext>
          </a:extLst>
        </xdr:cNvPr>
        <xdr:cNvPicPr>
          <a:picLocks/>
        </xdr:cNvPicPr>
      </xdr:nvPicPr>
      <xdr:blipFill>
        <a:blip xmlns:r="http://schemas.openxmlformats.org/officeDocument/2006/relationships" r:embed="rId63">
          <a:alphaModFix amt="45000"/>
        </a:blip>
        <a:stretch>
          <a:fillRect/>
        </a:stretch>
      </xdr:blipFill>
      <xdr:spPr>
        <a:xfrm>
          <a:off x="11087100" y="1549774650"/>
          <a:ext cx="161905" cy="161905"/>
        </a:xfrm>
        <a:prstGeom prst="rect">
          <a:avLst/>
        </a:prstGeom>
      </xdr:spPr>
    </xdr:pic>
    <xdr:clientData/>
  </xdr:twoCellAnchor>
  <xdr:twoCellAnchor>
    <xdr:from>
      <xdr:col>5</xdr:col>
      <xdr:colOff>171450</xdr:colOff>
      <xdr:row>3390</xdr:row>
      <xdr:rowOff>19050</xdr:rowOff>
    </xdr:from>
    <xdr:to>
      <xdr:col>5</xdr:col>
      <xdr:colOff>333355</xdr:colOff>
      <xdr:row>3390</xdr:row>
      <xdr:rowOff>180955</xdr:rowOff>
    </xdr:to>
    <xdr:pic>
      <xdr:nvPicPr>
        <xdr:cNvPr id="16060" name="그림 16059" descr="(1)">
          <a:extLst>
            <a:ext uri="{FF2B5EF4-FFF2-40B4-BE49-F238E27FC236}">
              <a16:creationId xmlns:a16="http://schemas.microsoft.com/office/drawing/2014/main" id="{63D483D3-D8EC-486C-8518-9DA5C2F53FF3}"/>
            </a:ext>
          </a:extLst>
        </xdr:cNvPr>
        <xdr:cNvPicPr>
          <a:picLocks/>
        </xdr:cNvPicPr>
      </xdr:nvPicPr>
      <xdr:blipFill>
        <a:blip xmlns:r="http://schemas.openxmlformats.org/officeDocument/2006/relationships" r:embed="rId63">
          <a:alphaModFix amt="45000"/>
        </a:blip>
        <a:stretch>
          <a:fillRect/>
        </a:stretch>
      </xdr:blipFill>
      <xdr:spPr>
        <a:xfrm>
          <a:off x="11087100" y="1550136600"/>
          <a:ext cx="161905" cy="161905"/>
        </a:xfrm>
        <a:prstGeom prst="rect">
          <a:avLst/>
        </a:prstGeom>
      </xdr:spPr>
    </xdr:pic>
    <xdr:clientData/>
  </xdr:twoCellAnchor>
  <xdr:twoCellAnchor>
    <xdr:from>
      <xdr:col>5</xdr:col>
      <xdr:colOff>171450</xdr:colOff>
      <xdr:row>3392</xdr:row>
      <xdr:rowOff>19050</xdr:rowOff>
    </xdr:from>
    <xdr:to>
      <xdr:col>5</xdr:col>
      <xdr:colOff>333355</xdr:colOff>
      <xdr:row>3392</xdr:row>
      <xdr:rowOff>180955</xdr:rowOff>
    </xdr:to>
    <xdr:pic>
      <xdr:nvPicPr>
        <xdr:cNvPr id="16061" name="그림 16060" descr="(1)">
          <a:extLst>
            <a:ext uri="{FF2B5EF4-FFF2-40B4-BE49-F238E27FC236}">
              <a16:creationId xmlns:a16="http://schemas.microsoft.com/office/drawing/2014/main" id="{5AA49A16-4C90-4F92-90F1-4165A83EF370}"/>
            </a:ext>
          </a:extLst>
        </xdr:cNvPr>
        <xdr:cNvPicPr>
          <a:picLocks/>
        </xdr:cNvPicPr>
      </xdr:nvPicPr>
      <xdr:blipFill>
        <a:blip xmlns:r="http://schemas.openxmlformats.org/officeDocument/2006/relationships" r:embed="rId63">
          <a:alphaModFix amt="45000"/>
        </a:blip>
        <a:stretch>
          <a:fillRect/>
        </a:stretch>
      </xdr:blipFill>
      <xdr:spPr>
        <a:xfrm>
          <a:off x="11087100" y="1550498550"/>
          <a:ext cx="161905" cy="161905"/>
        </a:xfrm>
        <a:prstGeom prst="rect">
          <a:avLst/>
        </a:prstGeom>
      </xdr:spPr>
    </xdr:pic>
    <xdr:clientData/>
  </xdr:twoCellAnchor>
  <xdr:twoCellAnchor>
    <xdr:from>
      <xdr:col>5</xdr:col>
      <xdr:colOff>171450</xdr:colOff>
      <xdr:row>3434</xdr:row>
      <xdr:rowOff>19050</xdr:rowOff>
    </xdr:from>
    <xdr:to>
      <xdr:col>5</xdr:col>
      <xdr:colOff>333355</xdr:colOff>
      <xdr:row>3434</xdr:row>
      <xdr:rowOff>180955</xdr:rowOff>
    </xdr:to>
    <xdr:pic>
      <xdr:nvPicPr>
        <xdr:cNvPr id="16062" name="그림 16061" descr="(1)">
          <a:extLst>
            <a:ext uri="{FF2B5EF4-FFF2-40B4-BE49-F238E27FC236}">
              <a16:creationId xmlns:a16="http://schemas.microsoft.com/office/drawing/2014/main" id="{8C3C1EC8-705F-43DF-980E-ED56F6565F48}"/>
            </a:ext>
          </a:extLst>
        </xdr:cNvPr>
        <xdr:cNvPicPr>
          <a:picLocks/>
        </xdr:cNvPicPr>
      </xdr:nvPicPr>
      <xdr:blipFill>
        <a:blip xmlns:r="http://schemas.openxmlformats.org/officeDocument/2006/relationships" r:embed="rId63">
          <a:alphaModFix amt="45000"/>
        </a:blip>
        <a:stretch>
          <a:fillRect/>
        </a:stretch>
      </xdr:blipFill>
      <xdr:spPr>
        <a:xfrm>
          <a:off x="11087100" y="1575292125"/>
          <a:ext cx="161905" cy="161905"/>
        </a:xfrm>
        <a:prstGeom prst="rect">
          <a:avLst/>
        </a:prstGeom>
      </xdr:spPr>
    </xdr:pic>
    <xdr:clientData/>
  </xdr:twoCellAnchor>
  <xdr:twoCellAnchor>
    <xdr:from>
      <xdr:col>5</xdr:col>
      <xdr:colOff>171450</xdr:colOff>
      <xdr:row>3439</xdr:row>
      <xdr:rowOff>19050</xdr:rowOff>
    </xdr:from>
    <xdr:to>
      <xdr:col>5</xdr:col>
      <xdr:colOff>333355</xdr:colOff>
      <xdr:row>3439</xdr:row>
      <xdr:rowOff>180955</xdr:rowOff>
    </xdr:to>
    <xdr:pic>
      <xdr:nvPicPr>
        <xdr:cNvPr id="16063" name="그림 16062" descr="(1)">
          <a:extLst>
            <a:ext uri="{FF2B5EF4-FFF2-40B4-BE49-F238E27FC236}">
              <a16:creationId xmlns:a16="http://schemas.microsoft.com/office/drawing/2014/main" id="{22898F8A-6446-411E-BF98-AED0281F9F9E}"/>
            </a:ext>
          </a:extLst>
        </xdr:cNvPr>
        <xdr:cNvPicPr>
          <a:picLocks/>
        </xdr:cNvPicPr>
      </xdr:nvPicPr>
      <xdr:blipFill>
        <a:blip xmlns:r="http://schemas.openxmlformats.org/officeDocument/2006/relationships" r:embed="rId63">
          <a:alphaModFix amt="45000"/>
        </a:blip>
        <a:stretch>
          <a:fillRect/>
        </a:stretch>
      </xdr:blipFill>
      <xdr:spPr>
        <a:xfrm>
          <a:off x="11087100" y="1576197000"/>
          <a:ext cx="161905" cy="161905"/>
        </a:xfrm>
        <a:prstGeom prst="rect">
          <a:avLst/>
        </a:prstGeom>
      </xdr:spPr>
    </xdr:pic>
    <xdr:clientData/>
  </xdr:twoCellAnchor>
  <xdr:twoCellAnchor>
    <xdr:from>
      <xdr:col>5</xdr:col>
      <xdr:colOff>171450</xdr:colOff>
      <xdr:row>3446</xdr:row>
      <xdr:rowOff>19050</xdr:rowOff>
    </xdr:from>
    <xdr:to>
      <xdr:col>5</xdr:col>
      <xdr:colOff>333355</xdr:colOff>
      <xdr:row>3446</xdr:row>
      <xdr:rowOff>180955</xdr:rowOff>
    </xdr:to>
    <xdr:pic>
      <xdr:nvPicPr>
        <xdr:cNvPr id="16064" name="그림 16063" descr="(1)">
          <a:extLst>
            <a:ext uri="{FF2B5EF4-FFF2-40B4-BE49-F238E27FC236}">
              <a16:creationId xmlns:a16="http://schemas.microsoft.com/office/drawing/2014/main" id="{06AC1B16-EAEF-4D06-BDEC-34B1A8B852B8}"/>
            </a:ext>
          </a:extLst>
        </xdr:cNvPr>
        <xdr:cNvPicPr>
          <a:picLocks/>
        </xdr:cNvPicPr>
      </xdr:nvPicPr>
      <xdr:blipFill>
        <a:blip xmlns:r="http://schemas.openxmlformats.org/officeDocument/2006/relationships" r:embed="rId63">
          <a:alphaModFix amt="45000"/>
        </a:blip>
        <a:stretch>
          <a:fillRect/>
        </a:stretch>
      </xdr:blipFill>
      <xdr:spPr>
        <a:xfrm>
          <a:off x="11087100" y="1577463825"/>
          <a:ext cx="161905" cy="161905"/>
        </a:xfrm>
        <a:prstGeom prst="rect">
          <a:avLst/>
        </a:prstGeom>
      </xdr:spPr>
    </xdr:pic>
    <xdr:clientData/>
  </xdr:twoCellAnchor>
  <xdr:twoCellAnchor>
    <xdr:from>
      <xdr:col>5</xdr:col>
      <xdr:colOff>171450</xdr:colOff>
      <xdr:row>3449</xdr:row>
      <xdr:rowOff>19050</xdr:rowOff>
    </xdr:from>
    <xdr:to>
      <xdr:col>5</xdr:col>
      <xdr:colOff>333355</xdr:colOff>
      <xdr:row>3449</xdr:row>
      <xdr:rowOff>180955</xdr:rowOff>
    </xdr:to>
    <xdr:pic>
      <xdr:nvPicPr>
        <xdr:cNvPr id="16065" name="그림 16064" descr="(1)">
          <a:extLst>
            <a:ext uri="{FF2B5EF4-FFF2-40B4-BE49-F238E27FC236}">
              <a16:creationId xmlns:a16="http://schemas.microsoft.com/office/drawing/2014/main" id="{2D350480-8D2D-47B3-BD19-51EDCE619169}"/>
            </a:ext>
          </a:extLst>
        </xdr:cNvPr>
        <xdr:cNvPicPr>
          <a:picLocks/>
        </xdr:cNvPicPr>
      </xdr:nvPicPr>
      <xdr:blipFill>
        <a:blip xmlns:r="http://schemas.openxmlformats.org/officeDocument/2006/relationships" r:embed="rId63">
          <a:alphaModFix amt="45000"/>
        </a:blip>
        <a:stretch>
          <a:fillRect/>
        </a:stretch>
      </xdr:blipFill>
      <xdr:spPr>
        <a:xfrm>
          <a:off x="11087100" y="1578006750"/>
          <a:ext cx="161905" cy="161905"/>
        </a:xfrm>
        <a:prstGeom prst="rect">
          <a:avLst/>
        </a:prstGeom>
      </xdr:spPr>
    </xdr:pic>
    <xdr:clientData/>
  </xdr:twoCellAnchor>
  <xdr:twoCellAnchor>
    <xdr:from>
      <xdr:col>5</xdr:col>
      <xdr:colOff>171450</xdr:colOff>
      <xdr:row>3452</xdr:row>
      <xdr:rowOff>19149</xdr:rowOff>
    </xdr:from>
    <xdr:to>
      <xdr:col>5</xdr:col>
      <xdr:colOff>333355</xdr:colOff>
      <xdr:row>3453</xdr:row>
      <xdr:rowOff>79</xdr:rowOff>
    </xdr:to>
    <xdr:pic>
      <xdr:nvPicPr>
        <xdr:cNvPr id="16066" name="그림 16065" descr="(1)">
          <a:extLst>
            <a:ext uri="{FF2B5EF4-FFF2-40B4-BE49-F238E27FC236}">
              <a16:creationId xmlns:a16="http://schemas.microsoft.com/office/drawing/2014/main" id="{4006D340-BADE-4D23-8DF6-8D6C85A3308D}"/>
            </a:ext>
          </a:extLst>
        </xdr:cNvPr>
        <xdr:cNvPicPr>
          <a:picLocks/>
        </xdr:cNvPicPr>
      </xdr:nvPicPr>
      <xdr:blipFill>
        <a:blip xmlns:r="http://schemas.openxmlformats.org/officeDocument/2006/relationships" r:embed="rId63">
          <a:alphaModFix amt="45000"/>
        </a:blip>
        <a:stretch>
          <a:fillRect/>
        </a:stretch>
      </xdr:blipFill>
      <xdr:spPr>
        <a:xfrm>
          <a:off x="11087100" y="1578549774"/>
          <a:ext cx="161905" cy="161905"/>
        </a:xfrm>
        <a:prstGeom prst="rect">
          <a:avLst/>
        </a:prstGeom>
      </xdr:spPr>
    </xdr:pic>
    <xdr:clientData/>
  </xdr:twoCellAnchor>
  <xdr:twoCellAnchor>
    <xdr:from>
      <xdr:col>5</xdr:col>
      <xdr:colOff>171450</xdr:colOff>
      <xdr:row>3500</xdr:row>
      <xdr:rowOff>19149</xdr:rowOff>
    </xdr:from>
    <xdr:to>
      <xdr:col>5</xdr:col>
      <xdr:colOff>333355</xdr:colOff>
      <xdr:row>3501</xdr:row>
      <xdr:rowOff>79</xdr:rowOff>
    </xdr:to>
    <xdr:pic>
      <xdr:nvPicPr>
        <xdr:cNvPr id="16067" name="그림 16066" descr="(1)">
          <a:extLst>
            <a:ext uri="{FF2B5EF4-FFF2-40B4-BE49-F238E27FC236}">
              <a16:creationId xmlns:a16="http://schemas.microsoft.com/office/drawing/2014/main" id="{DFE4DA86-C752-4367-A8A5-6C9F8F14287D}"/>
            </a:ext>
          </a:extLst>
        </xdr:cNvPr>
        <xdr:cNvPicPr>
          <a:picLocks/>
        </xdr:cNvPicPr>
      </xdr:nvPicPr>
      <xdr:blipFill>
        <a:blip xmlns:r="http://schemas.openxmlformats.org/officeDocument/2006/relationships" r:embed="rId63">
          <a:alphaModFix amt="45000"/>
        </a:blip>
        <a:stretch>
          <a:fillRect/>
        </a:stretch>
      </xdr:blipFill>
      <xdr:spPr>
        <a:xfrm>
          <a:off x="11087100" y="1604429199"/>
          <a:ext cx="161905" cy="161905"/>
        </a:xfrm>
        <a:prstGeom prst="rect">
          <a:avLst/>
        </a:prstGeom>
      </xdr:spPr>
    </xdr:pic>
    <xdr:clientData/>
  </xdr:twoCellAnchor>
  <xdr:twoCellAnchor>
    <xdr:from>
      <xdr:col>5</xdr:col>
      <xdr:colOff>171450</xdr:colOff>
      <xdr:row>3504</xdr:row>
      <xdr:rowOff>19050</xdr:rowOff>
    </xdr:from>
    <xdr:to>
      <xdr:col>5</xdr:col>
      <xdr:colOff>333355</xdr:colOff>
      <xdr:row>3504</xdr:row>
      <xdr:rowOff>180955</xdr:rowOff>
    </xdr:to>
    <xdr:pic>
      <xdr:nvPicPr>
        <xdr:cNvPr id="16068" name="그림 16067" descr="(1)">
          <a:extLst>
            <a:ext uri="{FF2B5EF4-FFF2-40B4-BE49-F238E27FC236}">
              <a16:creationId xmlns:a16="http://schemas.microsoft.com/office/drawing/2014/main" id="{0CDA1222-E487-4DD0-997D-43401608FEE0}"/>
            </a:ext>
          </a:extLst>
        </xdr:cNvPr>
        <xdr:cNvPicPr>
          <a:picLocks/>
        </xdr:cNvPicPr>
      </xdr:nvPicPr>
      <xdr:blipFill>
        <a:blip xmlns:r="http://schemas.openxmlformats.org/officeDocument/2006/relationships" r:embed="rId63">
          <a:alphaModFix amt="45000"/>
        </a:blip>
        <a:stretch>
          <a:fillRect/>
        </a:stretch>
      </xdr:blipFill>
      <xdr:spPr>
        <a:xfrm>
          <a:off x="11087100" y="1605153000"/>
          <a:ext cx="161905" cy="161905"/>
        </a:xfrm>
        <a:prstGeom prst="rect">
          <a:avLst/>
        </a:prstGeom>
      </xdr:spPr>
    </xdr:pic>
    <xdr:clientData/>
  </xdr:twoCellAnchor>
  <xdr:twoCellAnchor>
    <xdr:from>
      <xdr:col>5</xdr:col>
      <xdr:colOff>171450</xdr:colOff>
      <xdr:row>3560</xdr:row>
      <xdr:rowOff>19050</xdr:rowOff>
    </xdr:from>
    <xdr:to>
      <xdr:col>5</xdr:col>
      <xdr:colOff>333355</xdr:colOff>
      <xdr:row>3560</xdr:row>
      <xdr:rowOff>180955</xdr:rowOff>
    </xdr:to>
    <xdr:pic>
      <xdr:nvPicPr>
        <xdr:cNvPr id="16069" name="그림 16068" descr="(1)">
          <a:extLst>
            <a:ext uri="{FF2B5EF4-FFF2-40B4-BE49-F238E27FC236}">
              <a16:creationId xmlns:a16="http://schemas.microsoft.com/office/drawing/2014/main" id="{DC5AAE05-A6D3-4B77-A29A-7AB516251E5F}"/>
            </a:ext>
          </a:extLst>
        </xdr:cNvPr>
        <xdr:cNvPicPr>
          <a:picLocks/>
        </xdr:cNvPicPr>
      </xdr:nvPicPr>
      <xdr:blipFill>
        <a:blip xmlns:r="http://schemas.openxmlformats.org/officeDocument/2006/relationships" r:embed="rId63">
          <a:alphaModFix amt="45000"/>
        </a:blip>
        <a:stretch>
          <a:fillRect/>
        </a:stretch>
      </xdr:blipFill>
      <xdr:spPr>
        <a:xfrm>
          <a:off x="11087100" y="1635194850"/>
          <a:ext cx="161905" cy="161905"/>
        </a:xfrm>
        <a:prstGeom prst="rect">
          <a:avLst/>
        </a:prstGeom>
      </xdr:spPr>
    </xdr:pic>
    <xdr:clientData/>
  </xdr:twoCellAnchor>
  <xdr:twoCellAnchor>
    <xdr:from>
      <xdr:col>5</xdr:col>
      <xdr:colOff>171450</xdr:colOff>
      <xdr:row>3565</xdr:row>
      <xdr:rowOff>19050</xdr:rowOff>
    </xdr:from>
    <xdr:to>
      <xdr:col>5</xdr:col>
      <xdr:colOff>333355</xdr:colOff>
      <xdr:row>3565</xdr:row>
      <xdr:rowOff>180955</xdr:rowOff>
    </xdr:to>
    <xdr:pic>
      <xdr:nvPicPr>
        <xdr:cNvPr id="16070" name="그림 16069" descr="(1)">
          <a:extLst>
            <a:ext uri="{FF2B5EF4-FFF2-40B4-BE49-F238E27FC236}">
              <a16:creationId xmlns:a16="http://schemas.microsoft.com/office/drawing/2014/main" id="{2E0282FD-1CF7-4526-A8C2-9327B8C36591}"/>
            </a:ext>
          </a:extLst>
        </xdr:cNvPr>
        <xdr:cNvPicPr>
          <a:picLocks/>
        </xdr:cNvPicPr>
      </xdr:nvPicPr>
      <xdr:blipFill>
        <a:blip xmlns:r="http://schemas.openxmlformats.org/officeDocument/2006/relationships" r:embed="rId63">
          <a:alphaModFix amt="45000"/>
        </a:blip>
        <a:stretch>
          <a:fillRect/>
        </a:stretch>
      </xdr:blipFill>
      <xdr:spPr>
        <a:xfrm>
          <a:off x="11087100" y="1636099725"/>
          <a:ext cx="161905" cy="161905"/>
        </a:xfrm>
        <a:prstGeom prst="rect">
          <a:avLst/>
        </a:prstGeom>
      </xdr:spPr>
    </xdr:pic>
    <xdr:clientData/>
  </xdr:twoCellAnchor>
  <xdr:twoCellAnchor>
    <xdr:from>
      <xdr:col>5</xdr:col>
      <xdr:colOff>171450</xdr:colOff>
      <xdr:row>3569</xdr:row>
      <xdr:rowOff>19050</xdr:rowOff>
    </xdr:from>
    <xdr:to>
      <xdr:col>5</xdr:col>
      <xdr:colOff>333355</xdr:colOff>
      <xdr:row>3569</xdr:row>
      <xdr:rowOff>180955</xdr:rowOff>
    </xdr:to>
    <xdr:pic>
      <xdr:nvPicPr>
        <xdr:cNvPr id="16071" name="그림 16070" descr="(1)">
          <a:extLst>
            <a:ext uri="{FF2B5EF4-FFF2-40B4-BE49-F238E27FC236}">
              <a16:creationId xmlns:a16="http://schemas.microsoft.com/office/drawing/2014/main" id="{F3E3F4FB-C115-49C2-BB37-F1D9A7D259FA}"/>
            </a:ext>
          </a:extLst>
        </xdr:cNvPr>
        <xdr:cNvPicPr>
          <a:picLocks/>
        </xdr:cNvPicPr>
      </xdr:nvPicPr>
      <xdr:blipFill>
        <a:blip xmlns:r="http://schemas.openxmlformats.org/officeDocument/2006/relationships" r:embed="rId63">
          <a:alphaModFix amt="45000"/>
        </a:blip>
        <a:stretch>
          <a:fillRect/>
        </a:stretch>
      </xdr:blipFill>
      <xdr:spPr>
        <a:xfrm>
          <a:off x="11087100" y="1636823625"/>
          <a:ext cx="161905" cy="161905"/>
        </a:xfrm>
        <a:prstGeom prst="rect">
          <a:avLst/>
        </a:prstGeom>
      </xdr:spPr>
    </xdr:pic>
    <xdr:clientData/>
  </xdr:twoCellAnchor>
  <xdr:twoCellAnchor>
    <xdr:from>
      <xdr:col>5</xdr:col>
      <xdr:colOff>171450</xdr:colOff>
      <xdr:row>3622</xdr:row>
      <xdr:rowOff>19050</xdr:rowOff>
    </xdr:from>
    <xdr:to>
      <xdr:col>5</xdr:col>
      <xdr:colOff>333355</xdr:colOff>
      <xdr:row>3622</xdr:row>
      <xdr:rowOff>180955</xdr:rowOff>
    </xdr:to>
    <xdr:pic>
      <xdr:nvPicPr>
        <xdr:cNvPr id="16072" name="그림 16071" descr="(1)">
          <a:extLst>
            <a:ext uri="{FF2B5EF4-FFF2-40B4-BE49-F238E27FC236}">
              <a16:creationId xmlns:a16="http://schemas.microsoft.com/office/drawing/2014/main" id="{FFB40A36-1A9B-4D09-9C30-D8801C18CF28}"/>
            </a:ext>
          </a:extLst>
        </xdr:cNvPr>
        <xdr:cNvPicPr>
          <a:picLocks/>
        </xdr:cNvPicPr>
      </xdr:nvPicPr>
      <xdr:blipFill>
        <a:blip xmlns:r="http://schemas.openxmlformats.org/officeDocument/2006/relationships" r:embed="rId63">
          <a:alphaModFix amt="45000"/>
        </a:blip>
        <a:stretch>
          <a:fillRect/>
        </a:stretch>
      </xdr:blipFill>
      <xdr:spPr>
        <a:xfrm>
          <a:off x="11087100" y="1667408400"/>
          <a:ext cx="161905" cy="161905"/>
        </a:xfrm>
        <a:prstGeom prst="rect">
          <a:avLst/>
        </a:prstGeom>
      </xdr:spPr>
    </xdr:pic>
    <xdr:clientData/>
  </xdr:twoCellAnchor>
  <xdr:twoCellAnchor>
    <xdr:from>
      <xdr:col>5</xdr:col>
      <xdr:colOff>171450</xdr:colOff>
      <xdr:row>3624</xdr:row>
      <xdr:rowOff>19050</xdr:rowOff>
    </xdr:from>
    <xdr:to>
      <xdr:col>5</xdr:col>
      <xdr:colOff>333355</xdr:colOff>
      <xdr:row>3624</xdr:row>
      <xdr:rowOff>180955</xdr:rowOff>
    </xdr:to>
    <xdr:pic>
      <xdr:nvPicPr>
        <xdr:cNvPr id="16073" name="그림 16072" descr="(1)">
          <a:extLst>
            <a:ext uri="{FF2B5EF4-FFF2-40B4-BE49-F238E27FC236}">
              <a16:creationId xmlns:a16="http://schemas.microsoft.com/office/drawing/2014/main" id="{EA9C73C3-BBDE-459D-8EE7-1DD2C3D9F4F5}"/>
            </a:ext>
          </a:extLst>
        </xdr:cNvPr>
        <xdr:cNvPicPr>
          <a:picLocks/>
        </xdr:cNvPicPr>
      </xdr:nvPicPr>
      <xdr:blipFill>
        <a:blip xmlns:r="http://schemas.openxmlformats.org/officeDocument/2006/relationships" r:embed="rId63">
          <a:alphaModFix amt="45000"/>
        </a:blip>
        <a:stretch>
          <a:fillRect/>
        </a:stretch>
      </xdr:blipFill>
      <xdr:spPr>
        <a:xfrm>
          <a:off x="11087100" y="1667770350"/>
          <a:ext cx="161905" cy="161905"/>
        </a:xfrm>
        <a:prstGeom prst="rect">
          <a:avLst/>
        </a:prstGeom>
      </xdr:spPr>
    </xdr:pic>
    <xdr:clientData/>
  </xdr:twoCellAnchor>
  <xdr:twoCellAnchor>
    <xdr:from>
      <xdr:col>5</xdr:col>
      <xdr:colOff>171450</xdr:colOff>
      <xdr:row>3626</xdr:row>
      <xdr:rowOff>19050</xdr:rowOff>
    </xdr:from>
    <xdr:to>
      <xdr:col>5</xdr:col>
      <xdr:colOff>333355</xdr:colOff>
      <xdr:row>3626</xdr:row>
      <xdr:rowOff>180955</xdr:rowOff>
    </xdr:to>
    <xdr:pic>
      <xdr:nvPicPr>
        <xdr:cNvPr id="16074" name="그림 16073" descr="(1)">
          <a:extLst>
            <a:ext uri="{FF2B5EF4-FFF2-40B4-BE49-F238E27FC236}">
              <a16:creationId xmlns:a16="http://schemas.microsoft.com/office/drawing/2014/main" id="{D9B0A3A1-0304-403C-83C1-30F8C73B4429}"/>
            </a:ext>
          </a:extLst>
        </xdr:cNvPr>
        <xdr:cNvPicPr>
          <a:picLocks/>
        </xdr:cNvPicPr>
      </xdr:nvPicPr>
      <xdr:blipFill>
        <a:blip xmlns:r="http://schemas.openxmlformats.org/officeDocument/2006/relationships" r:embed="rId63">
          <a:alphaModFix amt="45000"/>
        </a:blip>
        <a:stretch>
          <a:fillRect/>
        </a:stretch>
      </xdr:blipFill>
      <xdr:spPr>
        <a:xfrm>
          <a:off x="11087100" y="1668132300"/>
          <a:ext cx="161905" cy="161905"/>
        </a:xfrm>
        <a:prstGeom prst="rect">
          <a:avLst/>
        </a:prstGeom>
      </xdr:spPr>
    </xdr:pic>
    <xdr:clientData/>
  </xdr:twoCellAnchor>
  <xdr:twoCellAnchor>
    <xdr:from>
      <xdr:col>5</xdr:col>
      <xdr:colOff>171450</xdr:colOff>
      <xdr:row>3628</xdr:row>
      <xdr:rowOff>19050</xdr:rowOff>
    </xdr:from>
    <xdr:to>
      <xdr:col>5</xdr:col>
      <xdr:colOff>333355</xdr:colOff>
      <xdr:row>3628</xdr:row>
      <xdr:rowOff>180955</xdr:rowOff>
    </xdr:to>
    <xdr:pic>
      <xdr:nvPicPr>
        <xdr:cNvPr id="16075" name="그림 16074" descr="(1)">
          <a:extLst>
            <a:ext uri="{FF2B5EF4-FFF2-40B4-BE49-F238E27FC236}">
              <a16:creationId xmlns:a16="http://schemas.microsoft.com/office/drawing/2014/main" id="{0B5049EB-BA69-4EDC-80A2-401F618CE582}"/>
            </a:ext>
          </a:extLst>
        </xdr:cNvPr>
        <xdr:cNvPicPr>
          <a:picLocks/>
        </xdr:cNvPicPr>
      </xdr:nvPicPr>
      <xdr:blipFill>
        <a:blip xmlns:r="http://schemas.openxmlformats.org/officeDocument/2006/relationships" r:embed="rId63">
          <a:alphaModFix amt="45000"/>
        </a:blip>
        <a:stretch>
          <a:fillRect/>
        </a:stretch>
      </xdr:blipFill>
      <xdr:spPr>
        <a:xfrm>
          <a:off x="11087100" y="1668494250"/>
          <a:ext cx="161905" cy="161905"/>
        </a:xfrm>
        <a:prstGeom prst="rect">
          <a:avLst/>
        </a:prstGeom>
      </xdr:spPr>
    </xdr:pic>
    <xdr:clientData/>
  </xdr:twoCellAnchor>
  <xdr:twoCellAnchor>
    <xdr:from>
      <xdr:col>5</xdr:col>
      <xdr:colOff>238125</xdr:colOff>
      <xdr:row>600</xdr:row>
      <xdr:rowOff>19050</xdr:rowOff>
    </xdr:from>
    <xdr:to>
      <xdr:col>5</xdr:col>
      <xdr:colOff>400030</xdr:colOff>
      <xdr:row>600</xdr:row>
      <xdr:rowOff>180955</xdr:rowOff>
    </xdr:to>
    <xdr:pic>
      <xdr:nvPicPr>
        <xdr:cNvPr id="691" name="그림 690" descr="①">
          <a:extLst>
            <a:ext uri="{FF2B5EF4-FFF2-40B4-BE49-F238E27FC236}">
              <a16:creationId xmlns:a16="http://schemas.microsoft.com/office/drawing/2014/main" id="{1C22BAD8-7BD3-4A88-8D59-3DB8A0622A19}"/>
            </a:ext>
          </a:extLst>
        </xdr:cNvPr>
        <xdr:cNvPicPr>
          <a:picLocks/>
        </xdr:cNvPicPr>
      </xdr:nvPicPr>
      <xdr:blipFill>
        <a:blip xmlns:r="http://schemas.openxmlformats.org/officeDocument/2006/relationships" r:embed="rId64">
          <a:alphaModFix amt="45000"/>
        </a:blip>
        <a:stretch>
          <a:fillRect/>
        </a:stretch>
      </xdr:blipFill>
      <xdr:spPr>
        <a:xfrm>
          <a:off x="11153775" y="258699000"/>
          <a:ext cx="161905" cy="161905"/>
        </a:xfrm>
        <a:prstGeom prst="rect">
          <a:avLst/>
        </a:prstGeom>
      </xdr:spPr>
    </xdr:pic>
    <xdr:clientData/>
  </xdr:twoCellAnchor>
  <xdr:twoCellAnchor>
    <xdr:from>
      <xdr:col>5</xdr:col>
      <xdr:colOff>238125</xdr:colOff>
      <xdr:row>603</xdr:row>
      <xdr:rowOff>19050</xdr:rowOff>
    </xdr:from>
    <xdr:to>
      <xdr:col>5</xdr:col>
      <xdr:colOff>400030</xdr:colOff>
      <xdr:row>603</xdr:row>
      <xdr:rowOff>180955</xdr:rowOff>
    </xdr:to>
    <xdr:pic>
      <xdr:nvPicPr>
        <xdr:cNvPr id="15777" name="그림 15776" descr="①">
          <a:extLst>
            <a:ext uri="{FF2B5EF4-FFF2-40B4-BE49-F238E27FC236}">
              <a16:creationId xmlns:a16="http://schemas.microsoft.com/office/drawing/2014/main" id="{F7D93B8F-61CD-46C7-B9B5-9A6E61EF57CD}"/>
            </a:ext>
          </a:extLst>
        </xdr:cNvPr>
        <xdr:cNvPicPr>
          <a:picLocks/>
        </xdr:cNvPicPr>
      </xdr:nvPicPr>
      <xdr:blipFill>
        <a:blip xmlns:r="http://schemas.openxmlformats.org/officeDocument/2006/relationships" r:embed="rId64">
          <a:alphaModFix amt="45000"/>
        </a:blip>
        <a:stretch>
          <a:fillRect/>
        </a:stretch>
      </xdr:blipFill>
      <xdr:spPr>
        <a:xfrm>
          <a:off x="11153775" y="259241925"/>
          <a:ext cx="161905" cy="161905"/>
        </a:xfrm>
        <a:prstGeom prst="rect">
          <a:avLst/>
        </a:prstGeom>
      </xdr:spPr>
    </xdr:pic>
    <xdr:clientData/>
  </xdr:twoCellAnchor>
  <xdr:twoCellAnchor>
    <xdr:from>
      <xdr:col>5</xdr:col>
      <xdr:colOff>238125</xdr:colOff>
      <xdr:row>1126</xdr:row>
      <xdr:rowOff>19050</xdr:rowOff>
    </xdr:from>
    <xdr:to>
      <xdr:col>5</xdr:col>
      <xdr:colOff>400030</xdr:colOff>
      <xdr:row>1126</xdr:row>
      <xdr:rowOff>180955</xdr:rowOff>
    </xdr:to>
    <xdr:pic>
      <xdr:nvPicPr>
        <xdr:cNvPr id="16012" name="그림 16011" descr="①">
          <a:extLst>
            <a:ext uri="{FF2B5EF4-FFF2-40B4-BE49-F238E27FC236}">
              <a16:creationId xmlns:a16="http://schemas.microsoft.com/office/drawing/2014/main" id="{6C1D2977-591C-439F-9D4A-33928F583C8C}"/>
            </a:ext>
          </a:extLst>
        </xdr:cNvPr>
        <xdr:cNvPicPr>
          <a:picLocks/>
        </xdr:cNvPicPr>
      </xdr:nvPicPr>
      <xdr:blipFill>
        <a:blip xmlns:r="http://schemas.openxmlformats.org/officeDocument/2006/relationships" r:embed="rId64">
          <a:alphaModFix amt="45000"/>
        </a:blip>
        <a:stretch>
          <a:fillRect/>
        </a:stretch>
      </xdr:blipFill>
      <xdr:spPr>
        <a:xfrm>
          <a:off x="11153775" y="501205500"/>
          <a:ext cx="161905" cy="161905"/>
        </a:xfrm>
        <a:prstGeom prst="rect">
          <a:avLst/>
        </a:prstGeom>
      </xdr:spPr>
    </xdr:pic>
    <xdr:clientData/>
  </xdr:twoCellAnchor>
  <xdr:twoCellAnchor>
    <xdr:from>
      <xdr:col>5</xdr:col>
      <xdr:colOff>238125</xdr:colOff>
      <xdr:row>1128</xdr:row>
      <xdr:rowOff>19050</xdr:rowOff>
    </xdr:from>
    <xdr:to>
      <xdr:col>5</xdr:col>
      <xdr:colOff>400030</xdr:colOff>
      <xdr:row>1128</xdr:row>
      <xdr:rowOff>180955</xdr:rowOff>
    </xdr:to>
    <xdr:pic>
      <xdr:nvPicPr>
        <xdr:cNvPr id="16020" name="그림 16019" descr="①">
          <a:extLst>
            <a:ext uri="{FF2B5EF4-FFF2-40B4-BE49-F238E27FC236}">
              <a16:creationId xmlns:a16="http://schemas.microsoft.com/office/drawing/2014/main" id="{1DAE598A-429F-4FB1-9A94-747AF0812766}"/>
            </a:ext>
          </a:extLst>
        </xdr:cNvPr>
        <xdr:cNvPicPr>
          <a:picLocks/>
        </xdr:cNvPicPr>
      </xdr:nvPicPr>
      <xdr:blipFill>
        <a:blip xmlns:r="http://schemas.openxmlformats.org/officeDocument/2006/relationships" r:embed="rId64">
          <a:alphaModFix amt="45000"/>
        </a:blip>
        <a:stretch>
          <a:fillRect/>
        </a:stretch>
      </xdr:blipFill>
      <xdr:spPr>
        <a:xfrm>
          <a:off x="11153775" y="501567450"/>
          <a:ext cx="161905" cy="161905"/>
        </a:xfrm>
        <a:prstGeom prst="rect">
          <a:avLst/>
        </a:prstGeom>
      </xdr:spPr>
    </xdr:pic>
    <xdr:clientData/>
  </xdr:twoCellAnchor>
  <xdr:twoCellAnchor>
    <xdr:from>
      <xdr:col>5</xdr:col>
      <xdr:colOff>238125</xdr:colOff>
      <xdr:row>1131</xdr:row>
      <xdr:rowOff>19050</xdr:rowOff>
    </xdr:from>
    <xdr:to>
      <xdr:col>5</xdr:col>
      <xdr:colOff>400030</xdr:colOff>
      <xdr:row>1131</xdr:row>
      <xdr:rowOff>180955</xdr:rowOff>
    </xdr:to>
    <xdr:pic>
      <xdr:nvPicPr>
        <xdr:cNvPr id="16077" name="그림 16076" descr="①">
          <a:extLst>
            <a:ext uri="{FF2B5EF4-FFF2-40B4-BE49-F238E27FC236}">
              <a16:creationId xmlns:a16="http://schemas.microsoft.com/office/drawing/2014/main" id="{27093ED7-2E7A-4CC6-9D82-7779C5D31692}"/>
            </a:ext>
          </a:extLst>
        </xdr:cNvPr>
        <xdr:cNvPicPr>
          <a:picLocks/>
        </xdr:cNvPicPr>
      </xdr:nvPicPr>
      <xdr:blipFill>
        <a:blip xmlns:r="http://schemas.openxmlformats.org/officeDocument/2006/relationships" r:embed="rId64">
          <a:alphaModFix amt="45000"/>
        </a:blip>
        <a:stretch>
          <a:fillRect/>
        </a:stretch>
      </xdr:blipFill>
      <xdr:spPr>
        <a:xfrm>
          <a:off x="11153775" y="502110375"/>
          <a:ext cx="161905" cy="161905"/>
        </a:xfrm>
        <a:prstGeom prst="rect">
          <a:avLst/>
        </a:prstGeom>
      </xdr:spPr>
    </xdr:pic>
    <xdr:clientData/>
  </xdr:twoCellAnchor>
  <xdr:twoCellAnchor>
    <xdr:from>
      <xdr:col>5</xdr:col>
      <xdr:colOff>238125</xdr:colOff>
      <xdr:row>1133</xdr:row>
      <xdr:rowOff>19050</xdr:rowOff>
    </xdr:from>
    <xdr:to>
      <xdr:col>5</xdr:col>
      <xdr:colOff>400030</xdr:colOff>
      <xdr:row>1133</xdr:row>
      <xdr:rowOff>180955</xdr:rowOff>
    </xdr:to>
    <xdr:pic>
      <xdr:nvPicPr>
        <xdr:cNvPr id="16078" name="그림 16077" descr="①">
          <a:extLst>
            <a:ext uri="{FF2B5EF4-FFF2-40B4-BE49-F238E27FC236}">
              <a16:creationId xmlns:a16="http://schemas.microsoft.com/office/drawing/2014/main" id="{6237FF17-6705-4B67-AF09-486CB2A071DA}"/>
            </a:ext>
          </a:extLst>
        </xdr:cNvPr>
        <xdr:cNvPicPr>
          <a:picLocks/>
        </xdr:cNvPicPr>
      </xdr:nvPicPr>
      <xdr:blipFill>
        <a:blip xmlns:r="http://schemas.openxmlformats.org/officeDocument/2006/relationships" r:embed="rId64">
          <a:alphaModFix amt="45000"/>
        </a:blip>
        <a:stretch>
          <a:fillRect/>
        </a:stretch>
      </xdr:blipFill>
      <xdr:spPr>
        <a:xfrm>
          <a:off x="11153775" y="502472325"/>
          <a:ext cx="161905" cy="161905"/>
        </a:xfrm>
        <a:prstGeom prst="rect">
          <a:avLst/>
        </a:prstGeom>
      </xdr:spPr>
    </xdr:pic>
    <xdr:clientData/>
  </xdr:twoCellAnchor>
  <xdr:twoCellAnchor>
    <xdr:from>
      <xdr:col>5</xdr:col>
      <xdr:colOff>238125</xdr:colOff>
      <xdr:row>1136</xdr:row>
      <xdr:rowOff>19050</xdr:rowOff>
    </xdr:from>
    <xdr:to>
      <xdr:col>5</xdr:col>
      <xdr:colOff>400030</xdr:colOff>
      <xdr:row>1136</xdr:row>
      <xdr:rowOff>180955</xdr:rowOff>
    </xdr:to>
    <xdr:pic>
      <xdr:nvPicPr>
        <xdr:cNvPr id="16079" name="그림 16078" descr="①">
          <a:extLst>
            <a:ext uri="{FF2B5EF4-FFF2-40B4-BE49-F238E27FC236}">
              <a16:creationId xmlns:a16="http://schemas.microsoft.com/office/drawing/2014/main" id="{2C9FC724-F914-42B5-838B-A78C1ACCF5F9}"/>
            </a:ext>
          </a:extLst>
        </xdr:cNvPr>
        <xdr:cNvPicPr>
          <a:picLocks/>
        </xdr:cNvPicPr>
      </xdr:nvPicPr>
      <xdr:blipFill>
        <a:blip xmlns:r="http://schemas.openxmlformats.org/officeDocument/2006/relationships" r:embed="rId64">
          <a:alphaModFix amt="45000"/>
        </a:blip>
        <a:stretch>
          <a:fillRect/>
        </a:stretch>
      </xdr:blipFill>
      <xdr:spPr>
        <a:xfrm>
          <a:off x="11153775" y="503015250"/>
          <a:ext cx="161905" cy="161905"/>
        </a:xfrm>
        <a:prstGeom prst="rect">
          <a:avLst/>
        </a:prstGeom>
      </xdr:spPr>
    </xdr:pic>
    <xdr:clientData/>
  </xdr:twoCellAnchor>
  <xdr:twoCellAnchor>
    <xdr:from>
      <xdr:col>5</xdr:col>
      <xdr:colOff>238125</xdr:colOff>
      <xdr:row>1138</xdr:row>
      <xdr:rowOff>19050</xdr:rowOff>
    </xdr:from>
    <xdr:to>
      <xdr:col>5</xdr:col>
      <xdr:colOff>400030</xdr:colOff>
      <xdr:row>1138</xdr:row>
      <xdr:rowOff>180955</xdr:rowOff>
    </xdr:to>
    <xdr:pic>
      <xdr:nvPicPr>
        <xdr:cNvPr id="16080" name="그림 16079" descr="①">
          <a:extLst>
            <a:ext uri="{FF2B5EF4-FFF2-40B4-BE49-F238E27FC236}">
              <a16:creationId xmlns:a16="http://schemas.microsoft.com/office/drawing/2014/main" id="{5043BBC5-38FC-4B6A-9FF5-B6CC1C9EE3BD}"/>
            </a:ext>
          </a:extLst>
        </xdr:cNvPr>
        <xdr:cNvPicPr>
          <a:picLocks/>
        </xdr:cNvPicPr>
      </xdr:nvPicPr>
      <xdr:blipFill>
        <a:blip xmlns:r="http://schemas.openxmlformats.org/officeDocument/2006/relationships" r:embed="rId64">
          <a:alphaModFix amt="45000"/>
        </a:blip>
        <a:stretch>
          <a:fillRect/>
        </a:stretch>
      </xdr:blipFill>
      <xdr:spPr>
        <a:xfrm>
          <a:off x="11153775" y="503377200"/>
          <a:ext cx="161905" cy="161905"/>
        </a:xfrm>
        <a:prstGeom prst="rect">
          <a:avLst/>
        </a:prstGeom>
      </xdr:spPr>
    </xdr:pic>
    <xdr:clientData/>
  </xdr:twoCellAnchor>
  <xdr:twoCellAnchor>
    <xdr:from>
      <xdr:col>5</xdr:col>
      <xdr:colOff>238125</xdr:colOff>
      <xdr:row>2724</xdr:row>
      <xdr:rowOff>19050</xdr:rowOff>
    </xdr:from>
    <xdr:to>
      <xdr:col>5</xdr:col>
      <xdr:colOff>400030</xdr:colOff>
      <xdr:row>2724</xdr:row>
      <xdr:rowOff>180955</xdr:rowOff>
    </xdr:to>
    <xdr:pic>
      <xdr:nvPicPr>
        <xdr:cNvPr id="16081" name="그림 16080" descr="①">
          <a:extLst>
            <a:ext uri="{FF2B5EF4-FFF2-40B4-BE49-F238E27FC236}">
              <a16:creationId xmlns:a16="http://schemas.microsoft.com/office/drawing/2014/main" id="{AA2CB99A-0B00-446F-ADF1-524599920AD0}"/>
            </a:ext>
          </a:extLst>
        </xdr:cNvPr>
        <xdr:cNvPicPr>
          <a:picLocks/>
        </xdr:cNvPicPr>
      </xdr:nvPicPr>
      <xdr:blipFill>
        <a:blip xmlns:r="http://schemas.openxmlformats.org/officeDocument/2006/relationships" r:embed="rId64">
          <a:alphaModFix amt="45000"/>
        </a:blip>
        <a:stretch>
          <a:fillRect/>
        </a:stretch>
      </xdr:blipFill>
      <xdr:spPr>
        <a:xfrm>
          <a:off x="11153775" y="1270349250"/>
          <a:ext cx="161905" cy="161905"/>
        </a:xfrm>
        <a:prstGeom prst="rect">
          <a:avLst/>
        </a:prstGeom>
      </xdr:spPr>
    </xdr:pic>
    <xdr:clientData/>
  </xdr:twoCellAnchor>
  <xdr:twoCellAnchor>
    <xdr:from>
      <xdr:col>5</xdr:col>
      <xdr:colOff>238125</xdr:colOff>
      <xdr:row>2726</xdr:row>
      <xdr:rowOff>18951</xdr:rowOff>
    </xdr:from>
    <xdr:to>
      <xdr:col>5</xdr:col>
      <xdr:colOff>400030</xdr:colOff>
      <xdr:row>2726</xdr:row>
      <xdr:rowOff>180856</xdr:rowOff>
    </xdr:to>
    <xdr:pic>
      <xdr:nvPicPr>
        <xdr:cNvPr id="16082" name="그림 16081" descr="①">
          <a:extLst>
            <a:ext uri="{FF2B5EF4-FFF2-40B4-BE49-F238E27FC236}">
              <a16:creationId xmlns:a16="http://schemas.microsoft.com/office/drawing/2014/main" id="{CFBD5182-21F1-45EF-B804-4403EEDEA575}"/>
            </a:ext>
          </a:extLst>
        </xdr:cNvPr>
        <xdr:cNvPicPr>
          <a:picLocks/>
        </xdr:cNvPicPr>
      </xdr:nvPicPr>
      <xdr:blipFill>
        <a:blip xmlns:r="http://schemas.openxmlformats.org/officeDocument/2006/relationships" r:embed="rId64">
          <a:alphaModFix amt="45000"/>
        </a:blip>
        <a:stretch>
          <a:fillRect/>
        </a:stretch>
      </xdr:blipFill>
      <xdr:spPr>
        <a:xfrm>
          <a:off x="11153775" y="1270711101"/>
          <a:ext cx="161905" cy="161905"/>
        </a:xfrm>
        <a:prstGeom prst="rect">
          <a:avLst/>
        </a:prstGeom>
      </xdr:spPr>
    </xdr:pic>
    <xdr:clientData/>
  </xdr:twoCellAnchor>
  <xdr:twoCellAnchor>
    <xdr:from>
      <xdr:col>5</xdr:col>
      <xdr:colOff>238125</xdr:colOff>
      <xdr:row>2728</xdr:row>
      <xdr:rowOff>19050</xdr:rowOff>
    </xdr:from>
    <xdr:to>
      <xdr:col>5</xdr:col>
      <xdr:colOff>400030</xdr:colOff>
      <xdr:row>2728</xdr:row>
      <xdr:rowOff>180955</xdr:rowOff>
    </xdr:to>
    <xdr:pic>
      <xdr:nvPicPr>
        <xdr:cNvPr id="16083" name="그림 16082" descr="①">
          <a:extLst>
            <a:ext uri="{FF2B5EF4-FFF2-40B4-BE49-F238E27FC236}">
              <a16:creationId xmlns:a16="http://schemas.microsoft.com/office/drawing/2014/main" id="{226F840C-981E-4508-8E40-2393B097E318}"/>
            </a:ext>
          </a:extLst>
        </xdr:cNvPr>
        <xdr:cNvPicPr>
          <a:picLocks/>
        </xdr:cNvPicPr>
      </xdr:nvPicPr>
      <xdr:blipFill>
        <a:blip xmlns:r="http://schemas.openxmlformats.org/officeDocument/2006/relationships" r:embed="rId64">
          <a:alphaModFix amt="45000"/>
        </a:blip>
        <a:stretch>
          <a:fillRect/>
        </a:stretch>
      </xdr:blipFill>
      <xdr:spPr>
        <a:xfrm>
          <a:off x="11153775" y="1271073150"/>
          <a:ext cx="161905" cy="161905"/>
        </a:xfrm>
        <a:prstGeom prst="rect">
          <a:avLst/>
        </a:prstGeom>
      </xdr:spPr>
    </xdr:pic>
    <xdr:clientData/>
  </xdr:twoCellAnchor>
  <xdr:twoCellAnchor>
    <xdr:from>
      <xdr:col>5</xdr:col>
      <xdr:colOff>238125</xdr:colOff>
      <xdr:row>2730</xdr:row>
      <xdr:rowOff>19050</xdr:rowOff>
    </xdr:from>
    <xdr:to>
      <xdr:col>5</xdr:col>
      <xdr:colOff>400030</xdr:colOff>
      <xdr:row>2730</xdr:row>
      <xdr:rowOff>180955</xdr:rowOff>
    </xdr:to>
    <xdr:pic>
      <xdr:nvPicPr>
        <xdr:cNvPr id="16084" name="그림 16083" descr="①">
          <a:extLst>
            <a:ext uri="{FF2B5EF4-FFF2-40B4-BE49-F238E27FC236}">
              <a16:creationId xmlns:a16="http://schemas.microsoft.com/office/drawing/2014/main" id="{DAE39454-64AD-4C83-9676-370BEF13F7CB}"/>
            </a:ext>
          </a:extLst>
        </xdr:cNvPr>
        <xdr:cNvPicPr>
          <a:picLocks/>
        </xdr:cNvPicPr>
      </xdr:nvPicPr>
      <xdr:blipFill>
        <a:blip xmlns:r="http://schemas.openxmlformats.org/officeDocument/2006/relationships" r:embed="rId64">
          <a:alphaModFix amt="45000"/>
        </a:blip>
        <a:stretch>
          <a:fillRect/>
        </a:stretch>
      </xdr:blipFill>
      <xdr:spPr>
        <a:xfrm>
          <a:off x="11153775" y="1271435100"/>
          <a:ext cx="161905" cy="161905"/>
        </a:xfrm>
        <a:prstGeom prst="rect">
          <a:avLst/>
        </a:prstGeom>
      </xdr:spPr>
    </xdr:pic>
    <xdr:clientData/>
  </xdr:twoCellAnchor>
  <xdr:twoCellAnchor>
    <xdr:from>
      <xdr:col>5</xdr:col>
      <xdr:colOff>238125</xdr:colOff>
      <xdr:row>2732</xdr:row>
      <xdr:rowOff>19050</xdr:rowOff>
    </xdr:from>
    <xdr:to>
      <xdr:col>5</xdr:col>
      <xdr:colOff>400030</xdr:colOff>
      <xdr:row>2732</xdr:row>
      <xdr:rowOff>180955</xdr:rowOff>
    </xdr:to>
    <xdr:pic>
      <xdr:nvPicPr>
        <xdr:cNvPr id="16085" name="그림 16084" descr="①">
          <a:extLst>
            <a:ext uri="{FF2B5EF4-FFF2-40B4-BE49-F238E27FC236}">
              <a16:creationId xmlns:a16="http://schemas.microsoft.com/office/drawing/2014/main" id="{4A3D3849-0F8C-4F7B-AA13-BA08158AF6A2}"/>
            </a:ext>
          </a:extLst>
        </xdr:cNvPr>
        <xdr:cNvPicPr>
          <a:picLocks/>
        </xdr:cNvPicPr>
      </xdr:nvPicPr>
      <xdr:blipFill>
        <a:blip xmlns:r="http://schemas.openxmlformats.org/officeDocument/2006/relationships" r:embed="rId64">
          <a:alphaModFix amt="45000"/>
        </a:blip>
        <a:stretch>
          <a:fillRect/>
        </a:stretch>
      </xdr:blipFill>
      <xdr:spPr>
        <a:xfrm>
          <a:off x="11153775" y="1271797050"/>
          <a:ext cx="161905" cy="161905"/>
        </a:xfrm>
        <a:prstGeom prst="rect">
          <a:avLst/>
        </a:prstGeom>
      </xdr:spPr>
    </xdr:pic>
    <xdr:clientData/>
  </xdr:twoCellAnchor>
  <xdr:twoCellAnchor>
    <xdr:from>
      <xdr:col>5</xdr:col>
      <xdr:colOff>238125</xdr:colOff>
      <xdr:row>2735</xdr:row>
      <xdr:rowOff>19050</xdr:rowOff>
    </xdr:from>
    <xdr:to>
      <xdr:col>5</xdr:col>
      <xdr:colOff>400030</xdr:colOff>
      <xdr:row>2735</xdr:row>
      <xdr:rowOff>180955</xdr:rowOff>
    </xdr:to>
    <xdr:pic>
      <xdr:nvPicPr>
        <xdr:cNvPr id="16086" name="그림 16085" descr="①">
          <a:extLst>
            <a:ext uri="{FF2B5EF4-FFF2-40B4-BE49-F238E27FC236}">
              <a16:creationId xmlns:a16="http://schemas.microsoft.com/office/drawing/2014/main" id="{2DD37563-6372-4CCF-9734-AF4F9B7D0BFD}"/>
            </a:ext>
          </a:extLst>
        </xdr:cNvPr>
        <xdr:cNvPicPr>
          <a:picLocks/>
        </xdr:cNvPicPr>
      </xdr:nvPicPr>
      <xdr:blipFill>
        <a:blip xmlns:r="http://schemas.openxmlformats.org/officeDocument/2006/relationships" r:embed="rId64">
          <a:alphaModFix amt="45000"/>
        </a:blip>
        <a:stretch>
          <a:fillRect/>
        </a:stretch>
      </xdr:blipFill>
      <xdr:spPr>
        <a:xfrm>
          <a:off x="11153775" y="1272339975"/>
          <a:ext cx="161905" cy="161905"/>
        </a:xfrm>
        <a:prstGeom prst="rect">
          <a:avLst/>
        </a:prstGeom>
      </xdr:spPr>
    </xdr:pic>
    <xdr:clientData/>
  </xdr:twoCellAnchor>
  <xdr:twoCellAnchor>
    <xdr:from>
      <xdr:col>5</xdr:col>
      <xdr:colOff>238125</xdr:colOff>
      <xdr:row>3374</xdr:row>
      <xdr:rowOff>18951</xdr:rowOff>
    </xdr:from>
    <xdr:to>
      <xdr:col>5</xdr:col>
      <xdr:colOff>400030</xdr:colOff>
      <xdr:row>3374</xdr:row>
      <xdr:rowOff>180856</xdr:rowOff>
    </xdr:to>
    <xdr:pic>
      <xdr:nvPicPr>
        <xdr:cNvPr id="16087" name="그림 16086" descr="①">
          <a:extLst>
            <a:ext uri="{FF2B5EF4-FFF2-40B4-BE49-F238E27FC236}">
              <a16:creationId xmlns:a16="http://schemas.microsoft.com/office/drawing/2014/main" id="{DBFAD596-BFC6-4D5E-98E7-E54EE0C839A1}"/>
            </a:ext>
          </a:extLst>
        </xdr:cNvPr>
        <xdr:cNvPicPr>
          <a:picLocks/>
        </xdr:cNvPicPr>
      </xdr:nvPicPr>
      <xdr:blipFill>
        <a:blip xmlns:r="http://schemas.openxmlformats.org/officeDocument/2006/relationships" r:embed="rId64">
          <a:alphaModFix amt="45000"/>
        </a:blip>
        <a:stretch>
          <a:fillRect/>
        </a:stretch>
      </xdr:blipFill>
      <xdr:spPr>
        <a:xfrm>
          <a:off x="11153775" y="1547240901"/>
          <a:ext cx="161905" cy="161905"/>
        </a:xfrm>
        <a:prstGeom prst="rect">
          <a:avLst/>
        </a:prstGeom>
      </xdr:spPr>
    </xdr:pic>
    <xdr:clientData/>
  </xdr:twoCellAnchor>
  <xdr:twoCellAnchor>
    <xdr:from>
      <xdr:col>5</xdr:col>
      <xdr:colOff>238125</xdr:colOff>
      <xdr:row>3376</xdr:row>
      <xdr:rowOff>19050</xdr:rowOff>
    </xdr:from>
    <xdr:to>
      <xdr:col>5</xdr:col>
      <xdr:colOff>400030</xdr:colOff>
      <xdr:row>3376</xdr:row>
      <xdr:rowOff>180955</xdr:rowOff>
    </xdr:to>
    <xdr:pic>
      <xdr:nvPicPr>
        <xdr:cNvPr id="16088" name="그림 16087" descr="①">
          <a:extLst>
            <a:ext uri="{FF2B5EF4-FFF2-40B4-BE49-F238E27FC236}">
              <a16:creationId xmlns:a16="http://schemas.microsoft.com/office/drawing/2014/main" id="{BAEE3DD0-5DD6-41F4-A492-D7C9CBC9E2D2}"/>
            </a:ext>
          </a:extLst>
        </xdr:cNvPr>
        <xdr:cNvPicPr>
          <a:picLocks/>
        </xdr:cNvPicPr>
      </xdr:nvPicPr>
      <xdr:blipFill>
        <a:blip xmlns:r="http://schemas.openxmlformats.org/officeDocument/2006/relationships" r:embed="rId64">
          <a:alphaModFix amt="45000"/>
        </a:blip>
        <a:stretch>
          <a:fillRect/>
        </a:stretch>
      </xdr:blipFill>
      <xdr:spPr>
        <a:xfrm>
          <a:off x="11153775" y="1547602950"/>
          <a:ext cx="161905" cy="161905"/>
        </a:xfrm>
        <a:prstGeom prst="rect">
          <a:avLst/>
        </a:prstGeom>
      </xdr:spPr>
    </xdr:pic>
    <xdr:clientData/>
  </xdr:twoCellAnchor>
  <xdr:twoCellAnchor>
    <xdr:from>
      <xdr:col>5</xdr:col>
      <xdr:colOff>238125</xdr:colOff>
      <xdr:row>3380</xdr:row>
      <xdr:rowOff>19050</xdr:rowOff>
    </xdr:from>
    <xdr:to>
      <xdr:col>5</xdr:col>
      <xdr:colOff>400030</xdr:colOff>
      <xdr:row>3380</xdr:row>
      <xdr:rowOff>180955</xdr:rowOff>
    </xdr:to>
    <xdr:pic>
      <xdr:nvPicPr>
        <xdr:cNvPr id="16089" name="그림 16088" descr="①">
          <a:extLst>
            <a:ext uri="{FF2B5EF4-FFF2-40B4-BE49-F238E27FC236}">
              <a16:creationId xmlns:a16="http://schemas.microsoft.com/office/drawing/2014/main" id="{266AED53-E600-46BB-A26C-771036EECAE4}"/>
            </a:ext>
          </a:extLst>
        </xdr:cNvPr>
        <xdr:cNvPicPr>
          <a:picLocks/>
        </xdr:cNvPicPr>
      </xdr:nvPicPr>
      <xdr:blipFill>
        <a:blip xmlns:r="http://schemas.openxmlformats.org/officeDocument/2006/relationships" r:embed="rId64">
          <a:alphaModFix amt="45000"/>
        </a:blip>
        <a:stretch>
          <a:fillRect/>
        </a:stretch>
      </xdr:blipFill>
      <xdr:spPr>
        <a:xfrm>
          <a:off x="11153775" y="1548326850"/>
          <a:ext cx="161905" cy="161905"/>
        </a:xfrm>
        <a:prstGeom prst="rect">
          <a:avLst/>
        </a:prstGeom>
      </xdr:spPr>
    </xdr:pic>
    <xdr:clientData/>
  </xdr:twoCellAnchor>
  <xdr:twoCellAnchor>
    <xdr:from>
      <xdr:col>5</xdr:col>
      <xdr:colOff>238125</xdr:colOff>
      <xdr:row>3382</xdr:row>
      <xdr:rowOff>18951</xdr:rowOff>
    </xdr:from>
    <xdr:to>
      <xdr:col>5</xdr:col>
      <xdr:colOff>400030</xdr:colOff>
      <xdr:row>3382</xdr:row>
      <xdr:rowOff>180856</xdr:rowOff>
    </xdr:to>
    <xdr:pic>
      <xdr:nvPicPr>
        <xdr:cNvPr id="16090" name="그림 16089" descr="①">
          <a:extLst>
            <a:ext uri="{FF2B5EF4-FFF2-40B4-BE49-F238E27FC236}">
              <a16:creationId xmlns:a16="http://schemas.microsoft.com/office/drawing/2014/main" id="{D9C8CB8A-C968-4E9D-8FE7-85A1CFA1B2BD}"/>
            </a:ext>
          </a:extLst>
        </xdr:cNvPr>
        <xdr:cNvPicPr>
          <a:picLocks/>
        </xdr:cNvPicPr>
      </xdr:nvPicPr>
      <xdr:blipFill>
        <a:blip xmlns:r="http://schemas.openxmlformats.org/officeDocument/2006/relationships" r:embed="rId64">
          <a:alphaModFix amt="45000"/>
        </a:blip>
        <a:stretch>
          <a:fillRect/>
        </a:stretch>
      </xdr:blipFill>
      <xdr:spPr>
        <a:xfrm>
          <a:off x="11153775" y="1548688701"/>
          <a:ext cx="161905" cy="161905"/>
        </a:xfrm>
        <a:prstGeom prst="rect">
          <a:avLst/>
        </a:prstGeom>
      </xdr:spPr>
    </xdr:pic>
    <xdr:clientData/>
  </xdr:twoCellAnchor>
  <xdr:twoCellAnchor>
    <xdr:from>
      <xdr:col>5</xdr:col>
      <xdr:colOff>1933574</xdr:colOff>
      <xdr:row>3607</xdr:row>
      <xdr:rowOff>19050</xdr:rowOff>
    </xdr:from>
    <xdr:to>
      <xdr:col>5</xdr:col>
      <xdr:colOff>6060185</xdr:colOff>
      <xdr:row>3607</xdr:row>
      <xdr:rowOff>180955</xdr:rowOff>
    </xdr:to>
    <xdr:pic>
      <xdr:nvPicPr>
        <xdr:cNvPr id="16091" name="그림 16090">
          <a:extLst>
            <a:ext uri="{FF2B5EF4-FFF2-40B4-BE49-F238E27FC236}">
              <a16:creationId xmlns:a16="http://schemas.microsoft.com/office/drawing/2014/main" id="{78B03278-3334-43D1-80BA-48BFDC2ADB37}"/>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2849224" y="1664693775"/>
          <a:ext cx="4126611" cy="161905"/>
        </a:xfrm>
        <a:prstGeom prst="rect">
          <a:avLst/>
        </a:prstGeom>
      </xdr:spPr>
    </xdr:pic>
    <xdr:clientData/>
  </xdr:twoCellAnchor>
  <xdr:twoCellAnchor>
    <xdr:from>
      <xdr:col>5</xdr:col>
      <xdr:colOff>1238261</xdr:colOff>
      <xdr:row>3609</xdr:row>
      <xdr:rowOff>19050</xdr:rowOff>
    </xdr:from>
    <xdr:to>
      <xdr:col>5</xdr:col>
      <xdr:colOff>3636657</xdr:colOff>
      <xdr:row>3609</xdr:row>
      <xdr:rowOff>180955</xdr:rowOff>
    </xdr:to>
    <xdr:pic>
      <xdr:nvPicPr>
        <xdr:cNvPr id="16092" name="그림 16091">
          <a:extLst>
            <a:ext uri="{FF2B5EF4-FFF2-40B4-BE49-F238E27FC236}">
              <a16:creationId xmlns:a16="http://schemas.microsoft.com/office/drawing/2014/main" id="{DF35E5F3-C915-4D97-B72C-8A3DE606577C}"/>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2153911" y="1665055725"/>
          <a:ext cx="2398396" cy="161905"/>
        </a:xfrm>
        <a:prstGeom prst="rect">
          <a:avLst/>
        </a:prstGeom>
      </xdr:spPr>
    </xdr:pic>
    <xdr:clientData/>
  </xdr:twoCellAnchor>
  <xdr:twoCellAnchor>
    <xdr:from>
      <xdr:col>5</xdr:col>
      <xdr:colOff>1142998</xdr:colOff>
      <xdr:row>3654</xdr:row>
      <xdr:rowOff>19050</xdr:rowOff>
    </xdr:from>
    <xdr:to>
      <xdr:col>5</xdr:col>
      <xdr:colOff>2221737</xdr:colOff>
      <xdr:row>3654</xdr:row>
      <xdr:rowOff>180955</xdr:rowOff>
    </xdr:to>
    <xdr:pic>
      <xdr:nvPicPr>
        <xdr:cNvPr id="16093" name="그림 16092">
          <a:extLst>
            <a:ext uri="{FF2B5EF4-FFF2-40B4-BE49-F238E27FC236}">
              <a16:creationId xmlns:a16="http://schemas.microsoft.com/office/drawing/2014/main" id="{52E37222-06FD-4EFE-9A59-EE87C6EA7565}"/>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2058648" y="1673199600"/>
          <a:ext cx="1078739" cy="161905"/>
        </a:xfrm>
        <a:prstGeom prst="rect">
          <a:avLst/>
        </a:prstGeom>
      </xdr:spPr>
    </xdr:pic>
    <xdr:clientData/>
  </xdr:twoCellAnchor>
  <xdr:twoCellAnchor>
    <xdr:from>
      <xdr:col>5</xdr:col>
      <xdr:colOff>2305049</xdr:colOff>
      <xdr:row>3655</xdr:row>
      <xdr:rowOff>19050</xdr:rowOff>
    </xdr:from>
    <xdr:to>
      <xdr:col>5</xdr:col>
      <xdr:colOff>3779833</xdr:colOff>
      <xdr:row>3655</xdr:row>
      <xdr:rowOff>180955</xdr:rowOff>
    </xdr:to>
    <xdr:pic>
      <xdr:nvPicPr>
        <xdr:cNvPr id="16100" name="그림 16099">
          <a:extLst>
            <a:ext uri="{FF2B5EF4-FFF2-40B4-BE49-F238E27FC236}">
              <a16:creationId xmlns:a16="http://schemas.microsoft.com/office/drawing/2014/main" id="{B4E9CE2D-76A4-42DF-B5EC-483F3F21DBD5}"/>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3220699" y="1673380575"/>
          <a:ext cx="1474784" cy="161905"/>
        </a:xfrm>
        <a:prstGeom prst="rect">
          <a:avLst/>
        </a:prstGeom>
      </xdr:spPr>
    </xdr:pic>
    <xdr:clientData/>
  </xdr:twoCellAnchor>
  <xdr:twoCellAnchor>
    <xdr:from>
      <xdr:col>5</xdr:col>
      <xdr:colOff>38100</xdr:colOff>
      <xdr:row>3653</xdr:row>
      <xdr:rowOff>19050</xdr:rowOff>
    </xdr:from>
    <xdr:to>
      <xdr:col>5</xdr:col>
      <xdr:colOff>1620897</xdr:colOff>
      <xdr:row>3653</xdr:row>
      <xdr:rowOff>180955</xdr:rowOff>
    </xdr:to>
    <xdr:pic>
      <xdr:nvPicPr>
        <xdr:cNvPr id="16101" name="그림 16100">
          <a:extLst>
            <a:ext uri="{FF2B5EF4-FFF2-40B4-BE49-F238E27FC236}">
              <a16:creationId xmlns:a16="http://schemas.microsoft.com/office/drawing/2014/main" id="{754D7B8C-A9DC-4A72-9952-B5CEDBD57A93}"/>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0953750" y="1673018625"/>
          <a:ext cx="1582797" cy="161905"/>
        </a:xfrm>
        <a:prstGeom prst="rect">
          <a:avLst/>
        </a:prstGeom>
      </xdr:spPr>
    </xdr:pic>
    <xdr:clientData/>
  </xdr:twoCellAnchor>
  <xdr:twoCellAnchor>
    <xdr:from>
      <xdr:col>5</xdr:col>
      <xdr:colOff>5286375</xdr:colOff>
      <xdr:row>3652</xdr:row>
      <xdr:rowOff>19050</xdr:rowOff>
    </xdr:from>
    <xdr:to>
      <xdr:col>5</xdr:col>
      <xdr:colOff>6617143</xdr:colOff>
      <xdr:row>3652</xdr:row>
      <xdr:rowOff>180955</xdr:rowOff>
    </xdr:to>
    <xdr:pic>
      <xdr:nvPicPr>
        <xdr:cNvPr id="16102" name="그림 16101">
          <a:extLst>
            <a:ext uri="{FF2B5EF4-FFF2-40B4-BE49-F238E27FC236}">
              <a16:creationId xmlns:a16="http://schemas.microsoft.com/office/drawing/2014/main" id="{D9E6880D-4D5D-4665-83AA-A035A35DCBF8}"/>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6202025" y="1672837650"/>
          <a:ext cx="1330768" cy="161905"/>
        </a:xfrm>
        <a:prstGeom prst="rect">
          <a:avLst/>
        </a:prstGeom>
      </xdr:spPr>
    </xdr:pic>
    <xdr:clientData/>
  </xdr:twoCellAnchor>
  <xdr:twoCellAnchor>
    <xdr:from>
      <xdr:col>5</xdr:col>
      <xdr:colOff>419100</xdr:colOff>
      <xdr:row>3655</xdr:row>
      <xdr:rowOff>19050</xdr:rowOff>
    </xdr:from>
    <xdr:to>
      <xdr:col>5</xdr:col>
      <xdr:colOff>1749868</xdr:colOff>
      <xdr:row>3655</xdr:row>
      <xdr:rowOff>180955</xdr:rowOff>
    </xdr:to>
    <xdr:pic>
      <xdr:nvPicPr>
        <xdr:cNvPr id="16103" name="그림 16102">
          <a:extLst>
            <a:ext uri="{FF2B5EF4-FFF2-40B4-BE49-F238E27FC236}">
              <a16:creationId xmlns:a16="http://schemas.microsoft.com/office/drawing/2014/main" id="{0FF08346-C486-4C30-9D32-9FB2159FBAD7}"/>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1334750" y="1673380575"/>
          <a:ext cx="1330768" cy="161905"/>
        </a:xfrm>
        <a:prstGeom prst="rect">
          <a:avLst/>
        </a:prstGeom>
      </xdr:spPr>
    </xdr:pic>
    <xdr:clientData/>
  </xdr:twoCellAnchor>
  <xdr:twoCellAnchor>
    <xdr:from>
      <xdr:col>5</xdr:col>
      <xdr:colOff>28576</xdr:colOff>
      <xdr:row>3648</xdr:row>
      <xdr:rowOff>19050</xdr:rowOff>
    </xdr:from>
    <xdr:to>
      <xdr:col>5</xdr:col>
      <xdr:colOff>1215327</xdr:colOff>
      <xdr:row>3648</xdr:row>
      <xdr:rowOff>180955</xdr:rowOff>
    </xdr:to>
    <xdr:pic>
      <xdr:nvPicPr>
        <xdr:cNvPr id="16104" name="그림 16103">
          <a:extLst>
            <a:ext uri="{FF2B5EF4-FFF2-40B4-BE49-F238E27FC236}">
              <a16:creationId xmlns:a16="http://schemas.microsoft.com/office/drawing/2014/main" id="{E9146E48-20A5-4103-BDD0-11D1AF3D2BEF}"/>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0944226" y="1672113750"/>
          <a:ext cx="1186751" cy="161905"/>
        </a:xfrm>
        <a:prstGeom prst="rect">
          <a:avLst/>
        </a:prstGeom>
      </xdr:spPr>
    </xdr:pic>
    <xdr:clientData/>
  </xdr:twoCellAnchor>
  <xdr:twoCellAnchor>
    <xdr:from>
      <xdr:col>5</xdr:col>
      <xdr:colOff>876284</xdr:colOff>
      <xdr:row>3649</xdr:row>
      <xdr:rowOff>19050</xdr:rowOff>
    </xdr:from>
    <xdr:to>
      <xdr:col>5</xdr:col>
      <xdr:colOff>3647245</xdr:colOff>
      <xdr:row>3649</xdr:row>
      <xdr:rowOff>180955</xdr:rowOff>
    </xdr:to>
    <xdr:pic>
      <xdr:nvPicPr>
        <xdr:cNvPr id="16105" name="그림 16104">
          <a:extLst>
            <a:ext uri="{FF2B5EF4-FFF2-40B4-BE49-F238E27FC236}">
              <a16:creationId xmlns:a16="http://schemas.microsoft.com/office/drawing/2014/main" id="{E7B63D2B-BC08-480D-B766-30A25CC62CAA}"/>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1791934" y="1672294725"/>
          <a:ext cx="2770961" cy="161905"/>
        </a:xfrm>
        <a:prstGeom prst="rect">
          <a:avLst/>
        </a:prstGeom>
      </xdr:spPr>
    </xdr:pic>
    <xdr:clientData/>
  </xdr:twoCellAnchor>
  <xdr:twoCellAnchor>
    <xdr:from>
      <xdr:col>5</xdr:col>
      <xdr:colOff>3324216</xdr:colOff>
      <xdr:row>3650</xdr:row>
      <xdr:rowOff>19050</xdr:rowOff>
    </xdr:from>
    <xdr:to>
      <xdr:col>5</xdr:col>
      <xdr:colOff>5555102</xdr:colOff>
      <xdr:row>3650</xdr:row>
      <xdr:rowOff>180955</xdr:rowOff>
    </xdr:to>
    <xdr:pic>
      <xdr:nvPicPr>
        <xdr:cNvPr id="16106" name="그림 16105">
          <a:extLst>
            <a:ext uri="{FF2B5EF4-FFF2-40B4-BE49-F238E27FC236}">
              <a16:creationId xmlns:a16="http://schemas.microsoft.com/office/drawing/2014/main" id="{F730B131-1333-4B88-B6F7-EC9BF2FDAC96}"/>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4239866" y="1672475700"/>
          <a:ext cx="2230886" cy="161905"/>
        </a:xfrm>
        <a:prstGeom prst="rect">
          <a:avLst/>
        </a:prstGeom>
      </xdr:spPr>
    </xdr:pic>
    <xdr:clientData/>
  </xdr:twoCellAnchor>
  <xdr:twoCellAnchor>
    <xdr:from>
      <xdr:col>2</xdr:col>
      <xdr:colOff>28575</xdr:colOff>
      <xdr:row>3145</xdr:row>
      <xdr:rowOff>28575</xdr:rowOff>
    </xdr:from>
    <xdr:to>
      <xdr:col>2</xdr:col>
      <xdr:colOff>1620883</xdr:colOff>
      <xdr:row>3155</xdr:row>
      <xdr:rowOff>18825</xdr:rowOff>
    </xdr:to>
    <xdr:pic>
      <xdr:nvPicPr>
        <xdr:cNvPr id="16094" name="그림 16093">
          <a:extLst>
            <a:ext uri="{FF2B5EF4-FFF2-40B4-BE49-F238E27FC236}">
              <a16:creationId xmlns:a16="http://schemas.microsoft.com/office/drawing/2014/main" id="{8BE092AD-BAE4-4A7E-9742-8759B0DB6F43}"/>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428625" y="1452238650"/>
          <a:ext cx="1592308" cy="1800000"/>
        </a:xfrm>
        <a:prstGeom prst="rect">
          <a:avLst/>
        </a:prstGeom>
        <a:ln>
          <a:solidFill>
            <a:schemeClr val="tx1"/>
          </a:solidFill>
        </a:ln>
      </xdr:spPr>
    </xdr:pic>
    <xdr:clientData/>
  </xdr:twoCellAnchor>
  <xdr:twoCellAnchor>
    <xdr:from>
      <xdr:col>2</xdr:col>
      <xdr:colOff>28575</xdr:colOff>
      <xdr:row>3164</xdr:row>
      <xdr:rowOff>28575</xdr:rowOff>
    </xdr:from>
    <xdr:to>
      <xdr:col>2</xdr:col>
      <xdr:colOff>1618936</xdr:colOff>
      <xdr:row>3174</xdr:row>
      <xdr:rowOff>18825</xdr:rowOff>
    </xdr:to>
    <xdr:pic>
      <xdr:nvPicPr>
        <xdr:cNvPr id="16161" name="그림 16160">
          <a:extLst>
            <a:ext uri="{FF2B5EF4-FFF2-40B4-BE49-F238E27FC236}">
              <a16:creationId xmlns:a16="http://schemas.microsoft.com/office/drawing/2014/main" id="{87A8A147-E9D0-4D6C-B076-A92B2D0EEF60}"/>
            </a:ext>
          </a:extLst>
        </xdr:cNvPr>
        <xdr:cNvPicPr>
          <a:picLocks noChangeAspect="1"/>
        </xdr:cNvPicPr>
      </xdr:nvPicPr>
      <xdr:blipFill rotWithShape="1">
        <a:blip xmlns:r="http://schemas.openxmlformats.org/officeDocument/2006/relationships" r:embed="rId66"/>
        <a:srcRect l="5491"/>
        <a:stretch>
          <a:fillRect/>
        </a:stretch>
      </xdr:blipFill>
      <xdr:spPr>
        <a:xfrm>
          <a:off x="428625" y="1487528775"/>
          <a:ext cx="1590361" cy="1800000"/>
        </a:xfrm>
        <a:prstGeom prst="rect">
          <a:avLst/>
        </a:prstGeom>
        <a:ln>
          <a:solidFill>
            <a:schemeClr val="tx1"/>
          </a:solidFill>
        </a:ln>
      </xdr:spPr>
    </xdr:pic>
    <xdr:clientData/>
  </xdr:twoCellAnchor>
  <xdr:twoCellAnchor>
    <xdr:from>
      <xdr:col>5</xdr:col>
      <xdr:colOff>9525</xdr:colOff>
      <xdr:row>3145</xdr:row>
      <xdr:rowOff>19050</xdr:rowOff>
    </xdr:from>
    <xdr:to>
      <xdr:col>5</xdr:col>
      <xdr:colOff>171430</xdr:colOff>
      <xdr:row>3145</xdr:row>
      <xdr:rowOff>180955</xdr:rowOff>
    </xdr:to>
    <xdr:pic>
      <xdr:nvPicPr>
        <xdr:cNvPr id="16194" name="그림 16193" descr="Ⅰ">
          <a:extLst>
            <a:ext uri="{FF2B5EF4-FFF2-40B4-BE49-F238E27FC236}">
              <a16:creationId xmlns:a16="http://schemas.microsoft.com/office/drawing/2014/main" id="{25FF398C-69F8-4D51-94A4-C1CAC591084F}"/>
            </a:ext>
          </a:extLst>
        </xdr:cNvPr>
        <xdr:cNvPicPr>
          <a:picLocks/>
        </xdr:cNvPicPr>
      </xdr:nvPicPr>
      <xdr:blipFill>
        <a:blip xmlns:r="http://schemas.openxmlformats.org/officeDocument/2006/relationships" r:embed="rId61">
          <a:alphaModFix amt="45000"/>
        </a:blip>
        <a:stretch>
          <a:fillRect/>
        </a:stretch>
      </xdr:blipFill>
      <xdr:spPr>
        <a:xfrm>
          <a:off x="10925175" y="1484080725"/>
          <a:ext cx="161905" cy="161905"/>
        </a:xfrm>
        <a:prstGeom prst="rect">
          <a:avLst/>
        </a:prstGeom>
      </xdr:spPr>
    </xdr:pic>
    <xdr:clientData/>
  </xdr:twoCellAnchor>
  <xdr:twoCellAnchor>
    <xdr:from>
      <xdr:col>5</xdr:col>
      <xdr:colOff>9525</xdr:colOff>
      <xdr:row>3155</xdr:row>
      <xdr:rowOff>19149</xdr:rowOff>
    </xdr:from>
    <xdr:to>
      <xdr:col>5</xdr:col>
      <xdr:colOff>171430</xdr:colOff>
      <xdr:row>3156</xdr:row>
      <xdr:rowOff>79</xdr:rowOff>
    </xdr:to>
    <xdr:pic>
      <xdr:nvPicPr>
        <xdr:cNvPr id="16195" name="그림 16194" descr="Ⅰ">
          <a:extLst>
            <a:ext uri="{FF2B5EF4-FFF2-40B4-BE49-F238E27FC236}">
              <a16:creationId xmlns:a16="http://schemas.microsoft.com/office/drawing/2014/main" id="{7EE176F2-81F0-4787-BDAB-D95D3D28584F}"/>
            </a:ext>
          </a:extLst>
        </xdr:cNvPr>
        <xdr:cNvPicPr>
          <a:picLocks/>
        </xdr:cNvPicPr>
      </xdr:nvPicPr>
      <xdr:blipFill>
        <a:blip xmlns:r="http://schemas.openxmlformats.org/officeDocument/2006/relationships" r:embed="rId61">
          <a:alphaModFix amt="45000"/>
        </a:blip>
        <a:stretch>
          <a:fillRect/>
        </a:stretch>
      </xdr:blipFill>
      <xdr:spPr>
        <a:xfrm>
          <a:off x="10925175" y="1485890574"/>
          <a:ext cx="161905" cy="161905"/>
        </a:xfrm>
        <a:prstGeom prst="rect">
          <a:avLst/>
        </a:prstGeom>
      </xdr:spPr>
    </xdr:pic>
    <xdr:clientData/>
  </xdr:twoCellAnchor>
  <xdr:twoCellAnchor>
    <xdr:from>
      <xdr:col>5</xdr:col>
      <xdr:colOff>9525</xdr:colOff>
      <xdr:row>3201</xdr:row>
      <xdr:rowOff>18951</xdr:rowOff>
    </xdr:from>
    <xdr:to>
      <xdr:col>5</xdr:col>
      <xdr:colOff>171430</xdr:colOff>
      <xdr:row>3201</xdr:row>
      <xdr:rowOff>180856</xdr:rowOff>
    </xdr:to>
    <xdr:pic>
      <xdr:nvPicPr>
        <xdr:cNvPr id="16196" name="그림 16195" descr="Ⅰ">
          <a:extLst>
            <a:ext uri="{FF2B5EF4-FFF2-40B4-BE49-F238E27FC236}">
              <a16:creationId xmlns:a16="http://schemas.microsoft.com/office/drawing/2014/main" id="{7902B550-F218-485F-8D5B-D83C8411507E}"/>
            </a:ext>
          </a:extLst>
        </xdr:cNvPr>
        <xdr:cNvPicPr>
          <a:picLocks/>
        </xdr:cNvPicPr>
      </xdr:nvPicPr>
      <xdr:blipFill>
        <a:blip xmlns:r="http://schemas.openxmlformats.org/officeDocument/2006/relationships" r:embed="rId61">
          <a:alphaModFix amt="45000"/>
        </a:blip>
        <a:stretch>
          <a:fillRect/>
        </a:stretch>
      </xdr:blipFill>
      <xdr:spPr>
        <a:xfrm>
          <a:off x="10925175" y="1494215226"/>
          <a:ext cx="161905" cy="161905"/>
        </a:xfrm>
        <a:prstGeom prst="rect">
          <a:avLst/>
        </a:prstGeom>
      </xdr:spPr>
    </xdr:pic>
    <xdr:clientData/>
  </xdr:twoCellAnchor>
  <xdr:twoCellAnchor>
    <xdr:from>
      <xdr:col>5</xdr:col>
      <xdr:colOff>57150</xdr:colOff>
      <xdr:row>3156</xdr:row>
      <xdr:rowOff>19050</xdr:rowOff>
    </xdr:from>
    <xdr:to>
      <xdr:col>5</xdr:col>
      <xdr:colOff>219055</xdr:colOff>
      <xdr:row>3156</xdr:row>
      <xdr:rowOff>180955</xdr:rowOff>
    </xdr:to>
    <xdr:pic>
      <xdr:nvPicPr>
        <xdr:cNvPr id="16197" name="그림 16196" descr="1">
          <a:extLst>
            <a:ext uri="{FF2B5EF4-FFF2-40B4-BE49-F238E27FC236}">
              <a16:creationId xmlns:a16="http://schemas.microsoft.com/office/drawing/2014/main" id="{F5C6F7B8-AEF2-45C8-8403-DED1F11B52C3}"/>
            </a:ext>
          </a:extLst>
        </xdr:cNvPr>
        <xdr:cNvPicPr>
          <a:picLocks/>
        </xdr:cNvPicPr>
      </xdr:nvPicPr>
      <xdr:blipFill>
        <a:blip xmlns:r="http://schemas.openxmlformats.org/officeDocument/2006/relationships" r:embed="rId62">
          <a:alphaModFix amt="45000"/>
        </a:blip>
        <a:stretch>
          <a:fillRect/>
        </a:stretch>
      </xdr:blipFill>
      <xdr:spPr>
        <a:xfrm>
          <a:off x="10972800" y="1486071450"/>
          <a:ext cx="161905" cy="161905"/>
        </a:xfrm>
        <a:prstGeom prst="rect">
          <a:avLst/>
        </a:prstGeom>
      </xdr:spPr>
    </xdr:pic>
    <xdr:clientData/>
  </xdr:twoCellAnchor>
  <xdr:twoCellAnchor>
    <xdr:from>
      <xdr:col>5</xdr:col>
      <xdr:colOff>57150</xdr:colOff>
      <xdr:row>3161</xdr:row>
      <xdr:rowOff>19050</xdr:rowOff>
    </xdr:from>
    <xdr:to>
      <xdr:col>5</xdr:col>
      <xdr:colOff>219055</xdr:colOff>
      <xdr:row>3161</xdr:row>
      <xdr:rowOff>180955</xdr:rowOff>
    </xdr:to>
    <xdr:pic>
      <xdr:nvPicPr>
        <xdr:cNvPr id="16198" name="그림 16197" descr="1">
          <a:extLst>
            <a:ext uri="{FF2B5EF4-FFF2-40B4-BE49-F238E27FC236}">
              <a16:creationId xmlns:a16="http://schemas.microsoft.com/office/drawing/2014/main" id="{644F73A1-A572-49B9-9141-DB83AFE04922}"/>
            </a:ext>
          </a:extLst>
        </xdr:cNvPr>
        <xdr:cNvPicPr>
          <a:picLocks/>
        </xdr:cNvPicPr>
      </xdr:nvPicPr>
      <xdr:blipFill>
        <a:blip xmlns:r="http://schemas.openxmlformats.org/officeDocument/2006/relationships" r:embed="rId62">
          <a:alphaModFix amt="45000"/>
        </a:blip>
        <a:stretch>
          <a:fillRect/>
        </a:stretch>
      </xdr:blipFill>
      <xdr:spPr>
        <a:xfrm>
          <a:off x="10972800" y="1486976325"/>
          <a:ext cx="161905" cy="161905"/>
        </a:xfrm>
        <a:prstGeom prst="rect">
          <a:avLst/>
        </a:prstGeom>
      </xdr:spPr>
    </xdr:pic>
    <xdr:clientData/>
  </xdr:twoCellAnchor>
  <xdr:twoCellAnchor>
    <xdr:from>
      <xdr:col>5</xdr:col>
      <xdr:colOff>57150</xdr:colOff>
      <xdr:row>3192</xdr:row>
      <xdr:rowOff>19149</xdr:rowOff>
    </xdr:from>
    <xdr:to>
      <xdr:col>5</xdr:col>
      <xdr:colOff>219055</xdr:colOff>
      <xdr:row>3193</xdr:row>
      <xdr:rowOff>79</xdr:rowOff>
    </xdr:to>
    <xdr:pic>
      <xdr:nvPicPr>
        <xdr:cNvPr id="16199" name="그림 16198" descr="1">
          <a:extLst>
            <a:ext uri="{FF2B5EF4-FFF2-40B4-BE49-F238E27FC236}">
              <a16:creationId xmlns:a16="http://schemas.microsoft.com/office/drawing/2014/main" id="{6C30877D-D651-4F17-8A2F-79A21A9A6DAE}"/>
            </a:ext>
          </a:extLst>
        </xdr:cNvPr>
        <xdr:cNvPicPr>
          <a:picLocks/>
        </xdr:cNvPicPr>
      </xdr:nvPicPr>
      <xdr:blipFill>
        <a:blip xmlns:r="http://schemas.openxmlformats.org/officeDocument/2006/relationships" r:embed="rId62">
          <a:alphaModFix amt="45000"/>
        </a:blip>
        <a:stretch>
          <a:fillRect/>
        </a:stretch>
      </xdr:blipFill>
      <xdr:spPr>
        <a:xfrm>
          <a:off x="10972800" y="1492586649"/>
          <a:ext cx="161905" cy="161905"/>
        </a:xfrm>
        <a:prstGeom prst="rect">
          <a:avLst/>
        </a:prstGeom>
      </xdr:spPr>
    </xdr:pic>
    <xdr:clientData/>
  </xdr:twoCellAnchor>
  <xdr:twoCellAnchor>
    <xdr:from>
      <xdr:col>5</xdr:col>
      <xdr:colOff>57150</xdr:colOff>
      <xdr:row>3196</xdr:row>
      <xdr:rowOff>19050</xdr:rowOff>
    </xdr:from>
    <xdr:to>
      <xdr:col>5</xdr:col>
      <xdr:colOff>219055</xdr:colOff>
      <xdr:row>3196</xdr:row>
      <xdr:rowOff>180955</xdr:rowOff>
    </xdr:to>
    <xdr:pic>
      <xdr:nvPicPr>
        <xdr:cNvPr id="16200" name="그림 16199" descr="1">
          <a:extLst>
            <a:ext uri="{FF2B5EF4-FFF2-40B4-BE49-F238E27FC236}">
              <a16:creationId xmlns:a16="http://schemas.microsoft.com/office/drawing/2014/main" id="{DB2BDF4B-D990-49C5-97E7-F249CB2C235F}"/>
            </a:ext>
          </a:extLst>
        </xdr:cNvPr>
        <xdr:cNvPicPr>
          <a:picLocks/>
        </xdr:cNvPicPr>
      </xdr:nvPicPr>
      <xdr:blipFill>
        <a:blip xmlns:r="http://schemas.openxmlformats.org/officeDocument/2006/relationships" r:embed="rId62">
          <a:alphaModFix amt="45000"/>
        </a:blip>
        <a:stretch>
          <a:fillRect/>
        </a:stretch>
      </xdr:blipFill>
      <xdr:spPr>
        <a:xfrm>
          <a:off x="10972800" y="1493310450"/>
          <a:ext cx="161905" cy="161905"/>
        </a:xfrm>
        <a:prstGeom prst="rect">
          <a:avLst/>
        </a:prstGeom>
      </xdr:spPr>
    </xdr:pic>
    <xdr:clientData/>
  </xdr:twoCellAnchor>
  <xdr:twoCellAnchor>
    <xdr:from>
      <xdr:col>5</xdr:col>
      <xdr:colOff>171450</xdr:colOff>
      <xdr:row>3162</xdr:row>
      <xdr:rowOff>19149</xdr:rowOff>
    </xdr:from>
    <xdr:to>
      <xdr:col>5</xdr:col>
      <xdr:colOff>333355</xdr:colOff>
      <xdr:row>3163</xdr:row>
      <xdr:rowOff>79</xdr:rowOff>
    </xdr:to>
    <xdr:pic>
      <xdr:nvPicPr>
        <xdr:cNvPr id="16201" name="그림 16200" descr="(1)">
          <a:extLst>
            <a:ext uri="{FF2B5EF4-FFF2-40B4-BE49-F238E27FC236}">
              <a16:creationId xmlns:a16="http://schemas.microsoft.com/office/drawing/2014/main" id="{EAF5F0A8-1CDF-4465-9BD6-3E316B389BBA}"/>
            </a:ext>
          </a:extLst>
        </xdr:cNvPr>
        <xdr:cNvPicPr>
          <a:picLocks/>
        </xdr:cNvPicPr>
      </xdr:nvPicPr>
      <xdr:blipFill>
        <a:blip xmlns:r="http://schemas.openxmlformats.org/officeDocument/2006/relationships" r:embed="rId63">
          <a:alphaModFix amt="45000"/>
        </a:blip>
        <a:stretch>
          <a:fillRect/>
        </a:stretch>
      </xdr:blipFill>
      <xdr:spPr>
        <a:xfrm>
          <a:off x="11087100" y="1487157399"/>
          <a:ext cx="161905" cy="161905"/>
        </a:xfrm>
        <a:prstGeom prst="rect">
          <a:avLst/>
        </a:prstGeom>
      </xdr:spPr>
    </xdr:pic>
    <xdr:clientData/>
  </xdr:twoCellAnchor>
  <xdr:twoCellAnchor>
    <xdr:from>
      <xdr:col>5</xdr:col>
      <xdr:colOff>171450</xdr:colOff>
      <xdr:row>3170</xdr:row>
      <xdr:rowOff>19149</xdr:rowOff>
    </xdr:from>
    <xdr:to>
      <xdr:col>5</xdr:col>
      <xdr:colOff>333355</xdr:colOff>
      <xdr:row>3171</xdr:row>
      <xdr:rowOff>79</xdr:rowOff>
    </xdr:to>
    <xdr:pic>
      <xdr:nvPicPr>
        <xdr:cNvPr id="16202" name="그림 16201" descr="(1)">
          <a:extLst>
            <a:ext uri="{FF2B5EF4-FFF2-40B4-BE49-F238E27FC236}">
              <a16:creationId xmlns:a16="http://schemas.microsoft.com/office/drawing/2014/main" id="{A9109664-13C9-41FE-9A15-0D7B02AFAD31}"/>
            </a:ext>
          </a:extLst>
        </xdr:cNvPr>
        <xdr:cNvPicPr>
          <a:picLocks/>
        </xdr:cNvPicPr>
      </xdr:nvPicPr>
      <xdr:blipFill>
        <a:blip xmlns:r="http://schemas.openxmlformats.org/officeDocument/2006/relationships" r:embed="rId63">
          <a:alphaModFix amt="45000"/>
        </a:blip>
        <a:stretch>
          <a:fillRect/>
        </a:stretch>
      </xdr:blipFill>
      <xdr:spPr>
        <a:xfrm>
          <a:off x="11087100" y="1488605199"/>
          <a:ext cx="161905" cy="161905"/>
        </a:xfrm>
        <a:prstGeom prst="rect">
          <a:avLst/>
        </a:prstGeom>
      </xdr:spPr>
    </xdr:pic>
    <xdr:clientData/>
  </xdr:twoCellAnchor>
  <xdr:twoCellAnchor>
    <xdr:from>
      <xdr:col>5</xdr:col>
      <xdr:colOff>171450</xdr:colOff>
      <xdr:row>3181</xdr:row>
      <xdr:rowOff>19050</xdr:rowOff>
    </xdr:from>
    <xdr:to>
      <xdr:col>5</xdr:col>
      <xdr:colOff>333355</xdr:colOff>
      <xdr:row>3181</xdr:row>
      <xdr:rowOff>180955</xdr:rowOff>
    </xdr:to>
    <xdr:pic>
      <xdr:nvPicPr>
        <xdr:cNvPr id="16203" name="그림 16202" descr="(1)">
          <a:extLst>
            <a:ext uri="{FF2B5EF4-FFF2-40B4-BE49-F238E27FC236}">
              <a16:creationId xmlns:a16="http://schemas.microsoft.com/office/drawing/2014/main" id="{36D3BD36-5A9F-49BD-B50C-3C7BC446828D}"/>
            </a:ext>
          </a:extLst>
        </xdr:cNvPr>
        <xdr:cNvPicPr>
          <a:picLocks/>
        </xdr:cNvPicPr>
      </xdr:nvPicPr>
      <xdr:blipFill>
        <a:blip xmlns:r="http://schemas.openxmlformats.org/officeDocument/2006/relationships" r:embed="rId63">
          <a:alphaModFix amt="45000"/>
        </a:blip>
        <a:stretch>
          <a:fillRect/>
        </a:stretch>
      </xdr:blipFill>
      <xdr:spPr>
        <a:xfrm>
          <a:off x="11087100" y="1490595825"/>
          <a:ext cx="161905" cy="161905"/>
        </a:xfrm>
        <a:prstGeom prst="rect">
          <a:avLst/>
        </a:prstGeom>
      </xdr:spPr>
    </xdr:pic>
    <xdr:clientData/>
  </xdr:twoCellAnchor>
  <xdr:twoCellAnchor>
    <xdr:from>
      <xdr:col>5</xdr:col>
      <xdr:colOff>238125</xdr:colOff>
      <xdr:row>3164</xdr:row>
      <xdr:rowOff>19050</xdr:rowOff>
    </xdr:from>
    <xdr:to>
      <xdr:col>5</xdr:col>
      <xdr:colOff>400030</xdr:colOff>
      <xdr:row>3164</xdr:row>
      <xdr:rowOff>180955</xdr:rowOff>
    </xdr:to>
    <xdr:pic>
      <xdr:nvPicPr>
        <xdr:cNvPr id="16204" name="그림 16203" descr="①">
          <a:extLst>
            <a:ext uri="{FF2B5EF4-FFF2-40B4-BE49-F238E27FC236}">
              <a16:creationId xmlns:a16="http://schemas.microsoft.com/office/drawing/2014/main" id="{D6CFCB19-76E1-40D8-8134-C1FBB97BFECA}"/>
            </a:ext>
          </a:extLst>
        </xdr:cNvPr>
        <xdr:cNvPicPr>
          <a:picLocks/>
        </xdr:cNvPicPr>
      </xdr:nvPicPr>
      <xdr:blipFill>
        <a:blip xmlns:r="http://schemas.openxmlformats.org/officeDocument/2006/relationships" r:embed="rId64">
          <a:alphaModFix amt="45000"/>
        </a:blip>
        <a:stretch>
          <a:fillRect/>
        </a:stretch>
      </xdr:blipFill>
      <xdr:spPr>
        <a:xfrm>
          <a:off x="11153775" y="1487519250"/>
          <a:ext cx="161905" cy="161905"/>
        </a:xfrm>
        <a:prstGeom prst="rect">
          <a:avLst/>
        </a:prstGeom>
      </xdr:spPr>
    </xdr:pic>
    <xdr:clientData/>
  </xdr:twoCellAnchor>
  <xdr:twoCellAnchor>
    <xdr:from>
      <xdr:col>5</xdr:col>
      <xdr:colOff>238125</xdr:colOff>
      <xdr:row>3167</xdr:row>
      <xdr:rowOff>19050</xdr:rowOff>
    </xdr:from>
    <xdr:to>
      <xdr:col>5</xdr:col>
      <xdr:colOff>400030</xdr:colOff>
      <xdr:row>3167</xdr:row>
      <xdr:rowOff>180955</xdr:rowOff>
    </xdr:to>
    <xdr:pic>
      <xdr:nvPicPr>
        <xdr:cNvPr id="16205" name="그림 16204" descr="①">
          <a:extLst>
            <a:ext uri="{FF2B5EF4-FFF2-40B4-BE49-F238E27FC236}">
              <a16:creationId xmlns:a16="http://schemas.microsoft.com/office/drawing/2014/main" id="{E57D220E-3799-499A-8F11-561036B39F3D}"/>
            </a:ext>
          </a:extLst>
        </xdr:cNvPr>
        <xdr:cNvPicPr>
          <a:picLocks/>
        </xdr:cNvPicPr>
      </xdr:nvPicPr>
      <xdr:blipFill>
        <a:blip xmlns:r="http://schemas.openxmlformats.org/officeDocument/2006/relationships" r:embed="rId64">
          <a:alphaModFix amt="45000"/>
        </a:blip>
        <a:stretch>
          <a:fillRect/>
        </a:stretch>
      </xdr:blipFill>
      <xdr:spPr>
        <a:xfrm>
          <a:off x="11153775" y="1488062175"/>
          <a:ext cx="161905" cy="161905"/>
        </a:xfrm>
        <a:prstGeom prst="rect">
          <a:avLst/>
        </a:prstGeom>
      </xdr:spPr>
    </xdr:pic>
    <xdr:clientData/>
  </xdr:twoCellAnchor>
  <xdr:twoCellAnchor>
    <xdr:from>
      <xdr:col>5</xdr:col>
      <xdr:colOff>238125</xdr:colOff>
      <xdr:row>3173</xdr:row>
      <xdr:rowOff>19050</xdr:rowOff>
    </xdr:from>
    <xdr:to>
      <xdr:col>5</xdr:col>
      <xdr:colOff>400030</xdr:colOff>
      <xdr:row>3173</xdr:row>
      <xdr:rowOff>180955</xdr:rowOff>
    </xdr:to>
    <xdr:pic>
      <xdr:nvPicPr>
        <xdr:cNvPr id="16206" name="그림 16205" descr="①">
          <a:extLst>
            <a:ext uri="{FF2B5EF4-FFF2-40B4-BE49-F238E27FC236}">
              <a16:creationId xmlns:a16="http://schemas.microsoft.com/office/drawing/2014/main" id="{9578EBD6-695D-47E3-BED9-ABC74B79AB16}"/>
            </a:ext>
          </a:extLst>
        </xdr:cNvPr>
        <xdr:cNvPicPr>
          <a:picLocks/>
        </xdr:cNvPicPr>
      </xdr:nvPicPr>
      <xdr:blipFill>
        <a:blip xmlns:r="http://schemas.openxmlformats.org/officeDocument/2006/relationships" r:embed="rId64">
          <a:alphaModFix amt="45000"/>
        </a:blip>
        <a:stretch>
          <a:fillRect/>
        </a:stretch>
      </xdr:blipFill>
      <xdr:spPr>
        <a:xfrm>
          <a:off x="11153775" y="1489148025"/>
          <a:ext cx="161905" cy="161905"/>
        </a:xfrm>
        <a:prstGeom prst="rect">
          <a:avLst/>
        </a:prstGeom>
      </xdr:spPr>
    </xdr:pic>
    <xdr:clientData/>
  </xdr:twoCellAnchor>
  <xdr:twoCellAnchor>
    <xdr:from>
      <xdr:col>5</xdr:col>
      <xdr:colOff>238125</xdr:colOff>
      <xdr:row>3175</xdr:row>
      <xdr:rowOff>19050</xdr:rowOff>
    </xdr:from>
    <xdr:to>
      <xdr:col>5</xdr:col>
      <xdr:colOff>400030</xdr:colOff>
      <xdr:row>3175</xdr:row>
      <xdr:rowOff>180955</xdr:rowOff>
    </xdr:to>
    <xdr:pic>
      <xdr:nvPicPr>
        <xdr:cNvPr id="16207" name="그림 16206" descr="①">
          <a:extLst>
            <a:ext uri="{FF2B5EF4-FFF2-40B4-BE49-F238E27FC236}">
              <a16:creationId xmlns:a16="http://schemas.microsoft.com/office/drawing/2014/main" id="{38DF20E9-413A-4DA6-A6E2-EE6117F10F91}"/>
            </a:ext>
          </a:extLst>
        </xdr:cNvPr>
        <xdr:cNvPicPr>
          <a:picLocks/>
        </xdr:cNvPicPr>
      </xdr:nvPicPr>
      <xdr:blipFill>
        <a:blip xmlns:r="http://schemas.openxmlformats.org/officeDocument/2006/relationships" r:embed="rId64">
          <a:alphaModFix amt="45000"/>
        </a:blip>
        <a:stretch>
          <a:fillRect/>
        </a:stretch>
      </xdr:blipFill>
      <xdr:spPr>
        <a:xfrm>
          <a:off x="11153775" y="1489509975"/>
          <a:ext cx="161905" cy="161905"/>
        </a:xfrm>
        <a:prstGeom prst="rect">
          <a:avLst/>
        </a:prstGeom>
      </xdr:spPr>
    </xdr:pic>
    <xdr:clientData/>
  </xdr:twoCellAnchor>
  <xdr:twoCellAnchor>
    <xdr:from>
      <xdr:col>5</xdr:col>
      <xdr:colOff>238125</xdr:colOff>
      <xdr:row>3177</xdr:row>
      <xdr:rowOff>19149</xdr:rowOff>
    </xdr:from>
    <xdr:to>
      <xdr:col>5</xdr:col>
      <xdr:colOff>400030</xdr:colOff>
      <xdr:row>3178</xdr:row>
      <xdr:rowOff>79</xdr:rowOff>
    </xdr:to>
    <xdr:pic>
      <xdr:nvPicPr>
        <xdr:cNvPr id="16208" name="그림 16207" descr="①">
          <a:extLst>
            <a:ext uri="{FF2B5EF4-FFF2-40B4-BE49-F238E27FC236}">
              <a16:creationId xmlns:a16="http://schemas.microsoft.com/office/drawing/2014/main" id="{9B3D117D-E032-405B-998E-D1AF8944F560}"/>
            </a:ext>
          </a:extLst>
        </xdr:cNvPr>
        <xdr:cNvPicPr>
          <a:picLocks/>
        </xdr:cNvPicPr>
      </xdr:nvPicPr>
      <xdr:blipFill>
        <a:blip xmlns:r="http://schemas.openxmlformats.org/officeDocument/2006/relationships" r:embed="rId64">
          <a:alphaModFix amt="45000"/>
        </a:blip>
        <a:stretch>
          <a:fillRect/>
        </a:stretch>
      </xdr:blipFill>
      <xdr:spPr>
        <a:xfrm>
          <a:off x="11153775" y="1489872024"/>
          <a:ext cx="161905" cy="161905"/>
        </a:xfrm>
        <a:prstGeom prst="rect">
          <a:avLst/>
        </a:prstGeom>
      </xdr:spPr>
    </xdr:pic>
    <xdr:clientData/>
  </xdr:twoCellAnchor>
  <xdr:twoCellAnchor>
    <xdr:from>
      <xdr:col>5</xdr:col>
      <xdr:colOff>238125</xdr:colOff>
      <xdr:row>3179</xdr:row>
      <xdr:rowOff>19050</xdr:rowOff>
    </xdr:from>
    <xdr:to>
      <xdr:col>5</xdr:col>
      <xdr:colOff>400030</xdr:colOff>
      <xdr:row>3179</xdr:row>
      <xdr:rowOff>180955</xdr:rowOff>
    </xdr:to>
    <xdr:pic>
      <xdr:nvPicPr>
        <xdr:cNvPr id="16209" name="그림 16208" descr="①">
          <a:extLst>
            <a:ext uri="{FF2B5EF4-FFF2-40B4-BE49-F238E27FC236}">
              <a16:creationId xmlns:a16="http://schemas.microsoft.com/office/drawing/2014/main" id="{D81FB654-9C67-4BE2-A696-6C964E2C7D31}"/>
            </a:ext>
          </a:extLst>
        </xdr:cNvPr>
        <xdr:cNvPicPr>
          <a:picLocks/>
        </xdr:cNvPicPr>
      </xdr:nvPicPr>
      <xdr:blipFill>
        <a:blip xmlns:r="http://schemas.openxmlformats.org/officeDocument/2006/relationships" r:embed="rId64">
          <a:alphaModFix amt="45000"/>
        </a:blip>
        <a:stretch>
          <a:fillRect/>
        </a:stretch>
      </xdr:blipFill>
      <xdr:spPr>
        <a:xfrm>
          <a:off x="11153775" y="1490233875"/>
          <a:ext cx="161905" cy="161905"/>
        </a:xfrm>
        <a:prstGeom prst="rect">
          <a:avLst/>
        </a:prstGeom>
      </xdr:spPr>
    </xdr:pic>
    <xdr:clientData/>
  </xdr:twoCellAnchor>
  <xdr:twoCellAnchor>
    <xdr:from>
      <xdr:col>5</xdr:col>
      <xdr:colOff>238125</xdr:colOff>
      <xdr:row>3183</xdr:row>
      <xdr:rowOff>19050</xdr:rowOff>
    </xdr:from>
    <xdr:to>
      <xdr:col>5</xdr:col>
      <xdr:colOff>400030</xdr:colOff>
      <xdr:row>3183</xdr:row>
      <xdr:rowOff>180955</xdr:rowOff>
    </xdr:to>
    <xdr:pic>
      <xdr:nvPicPr>
        <xdr:cNvPr id="16210" name="그림 16209" descr="①">
          <a:extLst>
            <a:ext uri="{FF2B5EF4-FFF2-40B4-BE49-F238E27FC236}">
              <a16:creationId xmlns:a16="http://schemas.microsoft.com/office/drawing/2014/main" id="{A267AA82-9CA4-4EF2-9061-9AB0ECBEDCC9}"/>
            </a:ext>
          </a:extLst>
        </xdr:cNvPr>
        <xdr:cNvPicPr>
          <a:picLocks/>
        </xdr:cNvPicPr>
      </xdr:nvPicPr>
      <xdr:blipFill>
        <a:blip xmlns:r="http://schemas.openxmlformats.org/officeDocument/2006/relationships" r:embed="rId64">
          <a:alphaModFix amt="45000"/>
        </a:blip>
        <a:stretch>
          <a:fillRect/>
        </a:stretch>
      </xdr:blipFill>
      <xdr:spPr>
        <a:xfrm>
          <a:off x="11153775" y="1490957775"/>
          <a:ext cx="161905" cy="161905"/>
        </a:xfrm>
        <a:prstGeom prst="rect">
          <a:avLst/>
        </a:prstGeom>
      </xdr:spPr>
    </xdr:pic>
    <xdr:clientData/>
  </xdr:twoCellAnchor>
  <xdr:twoCellAnchor>
    <xdr:from>
      <xdr:col>5</xdr:col>
      <xdr:colOff>238125</xdr:colOff>
      <xdr:row>3186</xdr:row>
      <xdr:rowOff>18951</xdr:rowOff>
    </xdr:from>
    <xdr:to>
      <xdr:col>5</xdr:col>
      <xdr:colOff>400030</xdr:colOff>
      <xdr:row>3186</xdr:row>
      <xdr:rowOff>180856</xdr:rowOff>
    </xdr:to>
    <xdr:pic>
      <xdr:nvPicPr>
        <xdr:cNvPr id="16211" name="그림 16210" descr="①">
          <a:extLst>
            <a:ext uri="{FF2B5EF4-FFF2-40B4-BE49-F238E27FC236}">
              <a16:creationId xmlns:a16="http://schemas.microsoft.com/office/drawing/2014/main" id="{99CA9370-45E2-49DB-A51B-3A4FA9278765}"/>
            </a:ext>
          </a:extLst>
        </xdr:cNvPr>
        <xdr:cNvPicPr>
          <a:picLocks/>
        </xdr:cNvPicPr>
      </xdr:nvPicPr>
      <xdr:blipFill>
        <a:blip xmlns:r="http://schemas.openxmlformats.org/officeDocument/2006/relationships" r:embed="rId64">
          <a:alphaModFix amt="45000"/>
        </a:blip>
        <a:stretch>
          <a:fillRect/>
        </a:stretch>
      </xdr:blipFill>
      <xdr:spPr>
        <a:xfrm>
          <a:off x="11153775" y="1491500601"/>
          <a:ext cx="161905" cy="161905"/>
        </a:xfrm>
        <a:prstGeom prst="rect">
          <a:avLst/>
        </a:prstGeom>
      </xdr:spPr>
    </xdr:pic>
    <xdr:clientData/>
  </xdr:twoCellAnchor>
  <xdr:twoCellAnchor>
    <xdr:from>
      <xdr:col>5</xdr:col>
      <xdr:colOff>238125</xdr:colOff>
      <xdr:row>3189</xdr:row>
      <xdr:rowOff>19050</xdr:rowOff>
    </xdr:from>
    <xdr:to>
      <xdr:col>5</xdr:col>
      <xdr:colOff>400030</xdr:colOff>
      <xdr:row>3189</xdr:row>
      <xdr:rowOff>180955</xdr:rowOff>
    </xdr:to>
    <xdr:pic>
      <xdr:nvPicPr>
        <xdr:cNvPr id="16212" name="그림 16211" descr="①">
          <a:extLst>
            <a:ext uri="{FF2B5EF4-FFF2-40B4-BE49-F238E27FC236}">
              <a16:creationId xmlns:a16="http://schemas.microsoft.com/office/drawing/2014/main" id="{E81D553A-922C-4818-B020-F4BB4CB974D9}"/>
            </a:ext>
          </a:extLst>
        </xdr:cNvPr>
        <xdr:cNvPicPr>
          <a:picLocks/>
        </xdr:cNvPicPr>
      </xdr:nvPicPr>
      <xdr:blipFill>
        <a:blip xmlns:r="http://schemas.openxmlformats.org/officeDocument/2006/relationships" r:embed="rId64">
          <a:alphaModFix amt="45000"/>
        </a:blip>
        <a:stretch>
          <a:fillRect/>
        </a:stretch>
      </xdr:blipFill>
      <xdr:spPr>
        <a:xfrm>
          <a:off x="11153775" y="1492043625"/>
          <a:ext cx="161905" cy="161905"/>
        </a:xfrm>
        <a:prstGeom prst="rect">
          <a:avLst/>
        </a:prstGeom>
      </xdr:spPr>
    </xdr:pic>
    <xdr:clientData/>
  </xdr:twoCellAnchor>
  <xdr:twoCellAnchor>
    <xdr:from>
      <xdr:col>5</xdr:col>
      <xdr:colOff>57150</xdr:colOff>
      <xdr:row>3202</xdr:row>
      <xdr:rowOff>19050</xdr:rowOff>
    </xdr:from>
    <xdr:to>
      <xdr:col>5</xdr:col>
      <xdr:colOff>219055</xdr:colOff>
      <xdr:row>3202</xdr:row>
      <xdr:rowOff>180955</xdr:rowOff>
    </xdr:to>
    <xdr:pic>
      <xdr:nvPicPr>
        <xdr:cNvPr id="16213" name="그림 16212" descr="1">
          <a:extLst>
            <a:ext uri="{FF2B5EF4-FFF2-40B4-BE49-F238E27FC236}">
              <a16:creationId xmlns:a16="http://schemas.microsoft.com/office/drawing/2014/main" id="{B07F6B14-AB24-475C-81C6-4215C0CD2155}"/>
            </a:ext>
          </a:extLst>
        </xdr:cNvPr>
        <xdr:cNvPicPr>
          <a:picLocks/>
        </xdr:cNvPicPr>
      </xdr:nvPicPr>
      <xdr:blipFill>
        <a:blip xmlns:r="http://schemas.openxmlformats.org/officeDocument/2006/relationships" r:embed="rId62">
          <a:alphaModFix amt="45000"/>
        </a:blip>
        <a:stretch>
          <a:fillRect/>
        </a:stretch>
      </xdr:blipFill>
      <xdr:spPr>
        <a:xfrm>
          <a:off x="10972800" y="1494396300"/>
          <a:ext cx="161905" cy="161905"/>
        </a:xfrm>
        <a:prstGeom prst="rect">
          <a:avLst/>
        </a:prstGeom>
      </xdr:spPr>
    </xdr:pic>
    <xdr:clientData/>
  </xdr:twoCellAnchor>
  <xdr:twoCellAnchor>
    <xdr:from>
      <xdr:col>5</xdr:col>
      <xdr:colOff>57150</xdr:colOff>
      <xdr:row>3207</xdr:row>
      <xdr:rowOff>19149</xdr:rowOff>
    </xdr:from>
    <xdr:to>
      <xdr:col>5</xdr:col>
      <xdr:colOff>219055</xdr:colOff>
      <xdr:row>3208</xdr:row>
      <xdr:rowOff>79</xdr:rowOff>
    </xdr:to>
    <xdr:pic>
      <xdr:nvPicPr>
        <xdr:cNvPr id="16214" name="그림 16213" descr="1">
          <a:extLst>
            <a:ext uri="{FF2B5EF4-FFF2-40B4-BE49-F238E27FC236}">
              <a16:creationId xmlns:a16="http://schemas.microsoft.com/office/drawing/2014/main" id="{DA43795E-E931-41D3-8737-FC15151F8CDF}"/>
            </a:ext>
          </a:extLst>
        </xdr:cNvPr>
        <xdr:cNvPicPr>
          <a:picLocks/>
        </xdr:cNvPicPr>
      </xdr:nvPicPr>
      <xdr:blipFill>
        <a:blip xmlns:r="http://schemas.openxmlformats.org/officeDocument/2006/relationships" r:embed="rId62">
          <a:alphaModFix amt="45000"/>
        </a:blip>
        <a:stretch>
          <a:fillRect/>
        </a:stretch>
      </xdr:blipFill>
      <xdr:spPr>
        <a:xfrm>
          <a:off x="10972800" y="1495301274"/>
          <a:ext cx="161905" cy="161905"/>
        </a:xfrm>
        <a:prstGeom prst="rect">
          <a:avLst/>
        </a:prstGeom>
      </xdr:spPr>
    </xdr:pic>
    <xdr:clientData/>
  </xdr:twoCellAnchor>
  <xdr:twoCellAnchor>
    <xdr:from>
      <xdr:col>5</xdr:col>
      <xdr:colOff>5876924</xdr:colOff>
      <xdr:row>966</xdr:row>
      <xdr:rowOff>19050</xdr:rowOff>
    </xdr:from>
    <xdr:to>
      <xdr:col>5</xdr:col>
      <xdr:colOff>6559616</xdr:colOff>
      <xdr:row>966</xdr:row>
      <xdr:rowOff>180955</xdr:rowOff>
    </xdr:to>
    <xdr:pic>
      <xdr:nvPicPr>
        <xdr:cNvPr id="16095" name="그림 16094">
          <a:extLst>
            <a:ext uri="{FF2B5EF4-FFF2-40B4-BE49-F238E27FC236}">
              <a16:creationId xmlns:a16="http://schemas.microsoft.com/office/drawing/2014/main" id="{3A93B8C2-A5B3-4CD6-BCFF-1E90FD703F01}"/>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6792574" y="428634525"/>
          <a:ext cx="682692" cy="161905"/>
        </a:xfrm>
        <a:prstGeom prst="rect">
          <a:avLst/>
        </a:prstGeom>
      </xdr:spPr>
    </xdr:pic>
    <xdr:clientData/>
  </xdr:twoCellAnchor>
  <xdr:twoCellAnchor>
    <xdr:from>
      <xdr:col>5</xdr:col>
      <xdr:colOff>2733650</xdr:colOff>
      <xdr:row>969</xdr:row>
      <xdr:rowOff>19050</xdr:rowOff>
    </xdr:from>
    <xdr:to>
      <xdr:col>5</xdr:col>
      <xdr:colOff>6332714</xdr:colOff>
      <xdr:row>969</xdr:row>
      <xdr:rowOff>180955</xdr:rowOff>
    </xdr:to>
    <xdr:pic>
      <xdr:nvPicPr>
        <xdr:cNvPr id="16099" name="그림 16098">
          <a:extLst>
            <a:ext uri="{FF2B5EF4-FFF2-40B4-BE49-F238E27FC236}">
              <a16:creationId xmlns:a16="http://schemas.microsoft.com/office/drawing/2014/main" id="{8284A285-6901-4CCB-9AAB-581F2104EBBD}"/>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3649300" y="429177450"/>
          <a:ext cx="3599064" cy="161905"/>
        </a:xfrm>
        <a:prstGeom prst="rect">
          <a:avLst/>
        </a:prstGeom>
      </xdr:spPr>
    </xdr:pic>
    <xdr:clientData/>
  </xdr:twoCellAnchor>
  <xdr:twoCellAnchor>
    <xdr:from>
      <xdr:col>5</xdr:col>
      <xdr:colOff>209549</xdr:colOff>
      <xdr:row>969</xdr:row>
      <xdr:rowOff>19050</xdr:rowOff>
    </xdr:from>
    <xdr:to>
      <xdr:col>5</xdr:col>
      <xdr:colOff>1180276</xdr:colOff>
      <xdr:row>969</xdr:row>
      <xdr:rowOff>180955</xdr:rowOff>
    </xdr:to>
    <xdr:pic>
      <xdr:nvPicPr>
        <xdr:cNvPr id="16107" name="그림 16106">
          <a:extLst>
            <a:ext uri="{FF2B5EF4-FFF2-40B4-BE49-F238E27FC236}">
              <a16:creationId xmlns:a16="http://schemas.microsoft.com/office/drawing/2014/main" id="{2D8C190A-D859-403A-B86C-AEEBCE8E27F3}"/>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1125199" y="429177450"/>
          <a:ext cx="970727" cy="161905"/>
        </a:xfrm>
        <a:prstGeom prst="rect">
          <a:avLst/>
        </a:prstGeom>
      </xdr:spPr>
    </xdr:pic>
    <xdr:clientData/>
  </xdr:twoCellAnchor>
  <xdr:twoCellAnchor>
    <xdr:from>
      <xdr:col>5</xdr:col>
      <xdr:colOff>714375</xdr:colOff>
      <xdr:row>967</xdr:row>
      <xdr:rowOff>9525</xdr:rowOff>
    </xdr:from>
    <xdr:to>
      <xdr:col>5</xdr:col>
      <xdr:colOff>787500</xdr:colOff>
      <xdr:row>968</xdr:row>
      <xdr:rowOff>8550</xdr:rowOff>
    </xdr:to>
    <xdr:cxnSp macro="">
      <xdr:nvCxnSpPr>
        <xdr:cNvPr id="16109" name="직선 연결선 16108">
          <a:extLst>
            <a:ext uri="{FF2B5EF4-FFF2-40B4-BE49-F238E27FC236}">
              <a16:creationId xmlns:a16="http://schemas.microsoft.com/office/drawing/2014/main" id="{146D3BCB-76EB-420D-B7CB-67A134D27CE2}"/>
            </a:ext>
          </a:extLst>
        </xdr:cNvPr>
        <xdr:cNvCxnSpPr/>
      </xdr:nvCxnSpPr>
      <xdr:spPr>
        <a:xfrm flipH="1">
          <a:off x="4733925" y="1725453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4581525</xdr:colOff>
      <xdr:row>967</xdr:row>
      <xdr:rowOff>9525</xdr:rowOff>
    </xdr:from>
    <xdr:to>
      <xdr:col>5</xdr:col>
      <xdr:colOff>4654650</xdr:colOff>
      <xdr:row>968</xdr:row>
      <xdr:rowOff>8550</xdr:rowOff>
    </xdr:to>
    <xdr:cxnSp macro="">
      <xdr:nvCxnSpPr>
        <xdr:cNvPr id="16110" name="직선 연결선 16109">
          <a:extLst>
            <a:ext uri="{FF2B5EF4-FFF2-40B4-BE49-F238E27FC236}">
              <a16:creationId xmlns:a16="http://schemas.microsoft.com/office/drawing/2014/main" id="{16E3BFC5-4E27-437F-83D9-F7326210A89B}"/>
            </a:ext>
          </a:extLst>
        </xdr:cNvPr>
        <xdr:cNvCxnSpPr/>
      </xdr:nvCxnSpPr>
      <xdr:spPr>
        <a:xfrm flipH="1">
          <a:off x="8601075" y="1725453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2305050</xdr:colOff>
      <xdr:row>968</xdr:row>
      <xdr:rowOff>9525</xdr:rowOff>
    </xdr:from>
    <xdr:to>
      <xdr:col>5</xdr:col>
      <xdr:colOff>2378175</xdr:colOff>
      <xdr:row>969</xdr:row>
      <xdr:rowOff>8550</xdr:rowOff>
    </xdr:to>
    <xdr:cxnSp macro="">
      <xdr:nvCxnSpPr>
        <xdr:cNvPr id="16111" name="직선 연결선 16110">
          <a:extLst>
            <a:ext uri="{FF2B5EF4-FFF2-40B4-BE49-F238E27FC236}">
              <a16:creationId xmlns:a16="http://schemas.microsoft.com/office/drawing/2014/main" id="{2CB5C362-433A-48C3-A096-71DE18F409A9}"/>
            </a:ext>
          </a:extLst>
        </xdr:cNvPr>
        <xdr:cNvCxnSpPr/>
      </xdr:nvCxnSpPr>
      <xdr:spPr>
        <a:xfrm flipH="1">
          <a:off x="6324600" y="1727263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781050</xdr:colOff>
      <xdr:row>1982</xdr:row>
      <xdr:rowOff>19050</xdr:rowOff>
    </xdr:from>
    <xdr:to>
      <xdr:col>5</xdr:col>
      <xdr:colOff>1283721</xdr:colOff>
      <xdr:row>1982</xdr:row>
      <xdr:rowOff>180955</xdr:rowOff>
    </xdr:to>
    <xdr:pic>
      <xdr:nvPicPr>
        <xdr:cNvPr id="2" name="그림 1">
          <a:extLst>
            <a:ext uri="{FF2B5EF4-FFF2-40B4-BE49-F238E27FC236}">
              <a16:creationId xmlns:a16="http://schemas.microsoft.com/office/drawing/2014/main" id="{1441A944-4A74-4778-B88C-599876CA58C8}"/>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4800600" y="353529900"/>
          <a:ext cx="502671" cy="161905"/>
        </a:xfrm>
        <a:prstGeom prst="rect">
          <a:avLst/>
        </a:prstGeom>
      </xdr:spPr>
    </xdr:pic>
    <xdr:clientData/>
  </xdr:twoCellAnchor>
  <xdr:twoCellAnchor>
    <xdr:from>
      <xdr:col>5</xdr:col>
      <xdr:colOff>1476375</xdr:colOff>
      <xdr:row>1982</xdr:row>
      <xdr:rowOff>19050</xdr:rowOff>
    </xdr:from>
    <xdr:to>
      <xdr:col>5</xdr:col>
      <xdr:colOff>1512375</xdr:colOff>
      <xdr:row>1982</xdr:row>
      <xdr:rowOff>177450</xdr:rowOff>
    </xdr:to>
    <xdr:sp macro="" textlink="">
      <xdr:nvSpPr>
        <xdr:cNvPr id="3" name="왼쪽 대괄호 2">
          <a:extLst>
            <a:ext uri="{FF2B5EF4-FFF2-40B4-BE49-F238E27FC236}">
              <a16:creationId xmlns:a16="http://schemas.microsoft.com/office/drawing/2014/main" id="{6E1469A4-184A-4202-9AFD-E1C099D2C863}"/>
            </a:ext>
          </a:extLst>
        </xdr:cNvPr>
        <xdr:cNvSpPr/>
      </xdr:nvSpPr>
      <xdr:spPr>
        <a:xfrm>
          <a:off x="5495925" y="35352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6172200</xdr:colOff>
      <xdr:row>1982</xdr:row>
      <xdr:rowOff>19050</xdr:rowOff>
    </xdr:from>
    <xdr:to>
      <xdr:col>5</xdr:col>
      <xdr:colOff>6208141</xdr:colOff>
      <xdr:row>1982</xdr:row>
      <xdr:rowOff>177450</xdr:rowOff>
    </xdr:to>
    <xdr:sp macro="" textlink="">
      <xdr:nvSpPr>
        <xdr:cNvPr id="6" name="오른쪽 대괄호 5">
          <a:extLst>
            <a:ext uri="{FF2B5EF4-FFF2-40B4-BE49-F238E27FC236}">
              <a16:creationId xmlns:a16="http://schemas.microsoft.com/office/drawing/2014/main" id="{43A98F7C-247A-4C38-B5E6-643A08A97026}"/>
            </a:ext>
          </a:extLst>
        </xdr:cNvPr>
        <xdr:cNvSpPr/>
      </xdr:nvSpPr>
      <xdr:spPr>
        <a:xfrm>
          <a:off x="10115550" y="358778175"/>
          <a:ext cx="35941"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9525</xdr:colOff>
      <xdr:row>68</xdr:row>
      <xdr:rowOff>19050</xdr:rowOff>
    </xdr:from>
    <xdr:to>
      <xdr:col>5</xdr:col>
      <xdr:colOff>171430</xdr:colOff>
      <xdr:row>68</xdr:row>
      <xdr:rowOff>180955</xdr:rowOff>
    </xdr:to>
    <xdr:pic>
      <xdr:nvPicPr>
        <xdr:cNvPr id="7" name="그림 6" descr="Ⅰ">
          <a:extLst>
            <a:ext uri="{FF2B5EF4-FFF2-40B4-BE49-F238E27FC236}">
              <a16:creationId xmlns:a16="http://schemas.microsoft.com/office/drawing/2014/main" id="{3C221DFA-8964-4BA6-B3D0-8FDFA7B1F29B}"/>
            </a:ext>
          </a:extLst>
        </xdr:cNvPr>
        <xdr:cNvPicPr>
          <a:picLocks/>
        </xdr:cNvPicPr>
      </xdr:nvPicPr>
      <xdr:blipFill>
        <a:blip xmlns:r="http://schemas.openxmlformats.org/officeDocument/2006/relationships" r:embed="rId61">
          <a:alphaModFix amt="45000"/>
        </a:blip>
        <a:stretch>
          <a:fillRect/>
        </a:stretch>
      </xdr:blipFill>
      <xdr:spPr>
        <a:xfrm>
          <a:off x="3952875" y="12392025"/>
          <a:ext cx="161905" cy="161905"/>
        </a:xfrm>
        <a:prstGeom prst="rect">
          <a:avLst/>
        </a:prstGeom>
      </xdr:spPr>
    </xdr:pic>
    <xdr:clientData/>
  </xdr:twoCellAnchor>
  <xdr:twoCellAnchor>
    <xdr:from>
      <xdr:col>5</xdr:col>
      <xdr:colOff>9525</xdr:colOff>
      <xdr:row>135</xdr:row>
      <xdr:rowOff>19050</xdr:rowOff>
    </xdr:from>
    <xdr:to>
      <xdr:col>5</xdr:col>
      <xdr:colOff>171430</xdr:colOff>
      <xdr:row>135</xdr:row>
      <xdr:rowOff>180955</xdr:rowOff>
    </xdr:to>
    <xdr:pic>
      <xdr:nvPicPr>
        <xdr:cNvPr id="9" name="그림 8" descr="Ⅰ">
          <a:extLst>
            <a:ext uri="{FF2B5EF4-FFF2-40B4-BE49-F238E27FC236}">
              <a16:creationId xmlns:a16="http://schemas.microsoft.com/office/drawing/2014/main" id="{FDF88939-8147-4507-880E-ED568A824C3B}"/>
            </a:ext>
          </a:extLst>
        </xdr:cNvPr>
        <xdr:cNvPicPr>
          <a:picLocks/>
        </xdr:cNvPicPr>
      </xdr:nvPicPr>
      <xdr:blipFill>
        <a:blip xmlns:r="http://schemas.openxmlformats.org/officeDocument/2006/relationships" r:embed="rId61">
          <a:alphaModFix amt="45000"/>
        </a:blip>
        <a:stretch>
          <a:fillRect/>
        </a:stretch>
      </xdr:blipFill>
      <xdr:spPr>
        <a:xfrm>
          <a:off x="3952875" y="24517350"/>
          <a:ext cx="161905" cy="161905"/>
        </a:xfrm>
        <a:prstGeom prst="rect">
          <a:avLst/>
        </a:prstGeom>
      </xdr:spPr>
    </xdr:pic>
    <xdr:clientData/>
  </xdr:twoCellAnchor>
  <xdr:twoCellAnchor>
    <xdr:from>
      <xdr:col>5</xdr:col>
      <xdr:colOff>9525</xdr:colOff>
      <xdr:row>194</xdr:row>
      <xdr:rowOff>19050</xdr:rowOff>
    </xdr:from>
    <xdr:to>
      <xdr:col>5</xdr:col>
      <xdr:colOff>171430</xdr:colOff>
      <xdr:row>194</xdr:row>
      <xdr:rowOff>180955</xdr:rowOff>
    </xdr:to>
    <xdr:pic>
      <xdr:nvPicPr>
        <xdr:cNvPr id="10" name="그림 9" descr="Ⅰ">
          <a:extLst>
            <a:ext uri="{FF2B5EF4-FFF2-40B4-BE49-F238E27FC236}">
              <a16:creationId xmlns:a16="http://schemas.microsoft.com/office/drawing/2014/main" id="{068F8C69-ED94-46B0-BFE7-045BDEE4B39B}"/>
            </a:ext>
          </a:extLst>
        </xdr:cNvPr>
        <xdr:cNvPicPr>
          <a:picLocks/>
        </xdr:cNvPicPr>
      </xdr:nvPicPr>
      <xdr:blipFill>
        <a:blip xmlns:r="http://schemas.openxmlformats.org/officeDocument/2006/relationships" r:embed="rId61">
          <a:alphaModFix amt="45000"/>
        </a:blip>
        <a:stretch>
          <a:fillRect/>
        </a:stretch>
      </xdr:blipFill>
      <xdr:spPr>
        <a:xfrm>
          <a:off x="3952875" y="35194875"/>
          <a:ext cx="161905" cy="161905"/>
        </a:xfrm>
        <a:prstGeom prst="rect">
          <a:avLst/>
        </a:prstGeom>
      </xdr:spPr>
    </xdr:pic>
    <xdr:clientData/>
  </xdr:twoCellAnchor>
  <xdr:twoCellAnchor>
    <xdr:from>
      <xdr:col>5</xdr:col>
      <xdr:colOff>9525</xdr:colOff>
      <xdr:row>255</xdr:row>
      <xdr:rowOff>19050</xdr:rowOff>
    </xdr:from>
    <xdr:to>
      <xdr:col>5</xdr:col>
      <xdr:colOff>171430</xdr:colOff>
      <xdr:row>255</xdr:row>
      <xdr:rowOff>180955</xdr:rowOff>
    </xdr:to>
    <xdr:pic>
      <xdr:nvPicPr>
        <xdr:cNvPr id="11" name="그림 10" descr="Ⅰ">
          <a:extLst>
            <a:ext uri="{FF2B5EF4-FFF2-40B4-BE49-F238E27FC236}">
              <a16:creationId xmlns:a16="http://schemas.microsoft.com/office/drawing/2014/main" id="{595D8CF5-28E8-4F54-83AA-8C8C614B0FC8}"/>
            </a:ext>
          </a:extLst>
        </xdr:cNvPr>
        <xdr:cNvPicPr>
          <a:picLocks/>
        </xdr:cNvPicPr>
      </xdr:nvPicPr>
      <xdr:blipFill>
        <a:blip xmlns:r="http://schemas.openxmlformats.org/officeDocument/2006/relationships" r:embed="rId61">
          <a:alphaModFix amt="45000"/>
        </a:blip>
        <a:stretch>
          <a:fillRect/>
        </a:stretch>
      </xdr:blipFill>
      <xdr:spPr>
        <a:xfrm>
          <a:off x="3952875" y="46234350"/>
          <a:ext cx="161905" cy="161905"/>
        </a:xfrm>
        <a:prstGeom prst="rect">
          <a:avLst/>
        </a:prstGeom>
      </xdr:spPr>
    </xdr:pic>
    <xdr:clientData/>
  </xdr:twoCellAnchor>
  <xdr:twoCellAnchor>
    <xdr:from>
      <xdr:col>5</xdr:col>
      <xdr:colOff>9525</xdr:colOff>
      <xdr:row>316</xdr:row>
      <xdr:rowOff>19050</xdr:rowOff>
    </xdr:from>
    <xdr:to>
      <xdr:col>5</xdr:col>
      <xdr:colOff>171430</xdr:colOff>
      <xdr:row>316</xdr:row>
      <xdr:rowOff>180955</xdr:rowOff>
    </xdr:to>
    <xdr:pic>
      <xdr:nvPicPr>
        <xdr:cNvPr id="12" name="그림 11" descr="Ⅰ">
          <a:extLst>
            <a:ext uri="{FF2B5EF4-FFF2-40B4-BE49-F238E27FC236}">
              <a16:creationId xmlns:a16="http://schemas.microsoft.com/office/drawing/2014/main" id="{AE6FC9DD-E758-49B6-B3D5-1C23FDDB6177}"/>
            </a:ext>
          </a:extLst>
        </xdr:cNvPr>
        <xdr:cNvPicPr>
          <a:picLocks/>
        </xdr:cNvPicPr>
      </xdr:nvPicPr>
      <xdr:blipFill>
        <a:blip xmlns:r="http://schemas.openxmlformats.org/officeDocument/2006/relationships" r:embed="rId61">
          <a:alphaModFix amt="45000"/>
        </a:blip>
        <a:stretch>
          <a:fillRect/>
        </a:stretch>
      </xdr:blipFill>
      <xdr:spPr>
        <a:xfrm>
          <a:off x="3952875" y="57273825"/>
          <a:ext cx="161905" cy="161905"/>
        </a:xfrm>
        <a:prstGeom prst="rect">
          <a:avLst/>
        </a:prstGeom>
      </xdr:spPr>
    </xdr:pic>
    <xdr:clientData/>
  </xdr:twoCellAnchor>
  <xdr:twoCellAnchor>
    <xdr:from>
      <xdr:col>5</xdr:col>
      <xdr:colOff>9525</xdr:colOff>
      <xdr:row>381</xdr:row>
      <xdr:rowOff>19050</xdr:rowOff>
    </xdr:from>
    <xdr:to>
      <xdr:col>5</xdr:col>
      <xdr:colOff>171430</xdr:colOff>
      <xdr:row>381</xdr:row>
      <xdr:rowOff>180955</xdr:rowOff>
    </xdr:to>
    <xdr:pic>
      <xdr:nvPicPr>
        <xdr:cNvPr id="13" name="그림 12" descr="Ⅰ">
          <a:extLst>
            <a:ext uri="{FF2B5EF4-FFF2-40B4-BE49-F238E27FC236}">
              <a16:creationId xmlns:a16="http://schemas.microsoft.com/office/drawing/2014/main" id="{37532D26-D339-4039-A9C3-95F71783AA40}"/>
            </a:ext>
          </a:extLst>
        </xdr:cNvPr>
        <xdr:cNvPicPr>
          <a:picLocks/>
        </xdr:cNvPicPr>
      </xdr:nvPicPr>
      <xdr:blipFill>
        <a:blip xmlns:r="http://schemas.openxmlformats.org/officeDocument/2006/relationships" r:embed="rId61">
          <a:alphaModFix amt="45000"/>
        </a:blip>
        <a:stretch>
          <a:fillRect/>
        </a:stretch>
      </xdr:blipFill>
      <xdr:spPr>
        <a:xfrm>
          <a:off x="3952875" y="69037200"/>
          <a:ext cx="161905" cy="161905"/>
        </a:xfrm>
        <a:prstGeom prst="rect">
          <a:avLst/>
        </a:prstGeom>
      </xdr:spPr>
    </xdr:pic>
    <xdr:clientData/>
  </xdr:twoCellAnchor>
  <xdr:twoCellAnchor>
    <xdr:from>
      <xdr:col>5</xdr:col>
      <xdr:colOff>9525</xdr:colOff>
      <xdr:row>454</xdr:row>
      <xdr:rowOff>19050</xdr:rowOff>
    </xdr:from>
    <xdr:to>
      <xdr:col>5</xdr:col>
      <xdr:colOff>171430</xdr:colOff>
      <xdr:row>454</xdr:row>
      <xdr:rowOff>180955</xdr:rowOff>
    </xdr:to>
    <xdr:pic>
      <xdr:nvPicPr>
        <xdr:cNvPr id="14" name="그림 13" descr="Ⅰ">
          <a:extLst>
            <a:ext uri="{FF2B5EF4-FFF2-40B4-BE49-F238E27FC236}">
              <a16:creationId xmlns:a16="http://schemas.microsoft.com/office/drawing/2014/main" id="{890CEAB7-2078-4B96-9567-C2119F4BC796}"/>
            </a:ext>
          </a:extLst>
        </xdr:cNvPr>
        <xdr:cNvPicPr>
          <a:picLocks/>
        </xdr:cNvPicPr>
      </xdr:nvPicPr>
      <xdr:blipFill>
        <a:blip xmlns:r="http://schemas.openxmlformats.org/officeDocument/2006/relationships" r:embed="rId61">
          <a:alphaModFix amt="45000"/>
        </a:blip>
        <a:stretch>
          <a:fillRect/>
        </a:stretch>
      </xdr:blipFill>
      <xdr:spPr>
        <a:xfrm>
          <a:off x="3952875" y="82248375"/>
          <a:ext cx="161905" cy="161905"/>
        </a:xfrm>
        <a:prstGeom prst="rect">
          <a:avLst/>
        </a:prstGeom>
      </xdr:spPr>
    </xdr:pic>
    <xdr:clientData/>
  </xdr:twoCellAnchor>
  <xdr:twoCellAnchor>
    <xdr:from>
      <xdr:col>5</xdr:col>
      <xdr:colOff>9525</xdr:colOff>
      <xdr:row>518</xdr:row>
      <xdr:rowOff>19050</xdr:rowOff>
    </xdr:from>
    <xdr:to>
      <xdr:col>5</xdr:col>
      <xdr:colOff>171430</xdr:colOff>
      <xdr:row>518</xdr:row>
      <xdr:rowOff>180955</xdr:rowOff>
    </xdr:to>
    <xdr:pic>
      <xdr:nvPicPr>
        <xdr:cNvPr id="15" name="그림 14" descr="Ⅰ">
          <a:extLst>
            <a:ext uri="{FF2B5EF4-FFF2-40B4-BE49-F238E27FC236}">
              <a16:creationId xmlns:a16="http://schemas.microsoft.com/office/drawing/2014/main" id="{6026B101-F47D-4C8C-91CE-82D2DA00DBF9}"/>
            </a:ext>
          </a:extLst>
        </xdr:cNvPr>
        <xdr:cNvPicPr>
          <a:picLocks/>
        </xdr:cNvPicPr>
      </xdr:nvPicPr>
      <xdr:blipFill>
        <a:blip xmlns:r="http://schemas.openxmlformats.org/officeDocument/2006/relationships" r:embed="rId61">
          <a:alphaModFix amt="45000"/>
        </a:blip>
        <a:stretch>
          <a:fillRect/>
        </a:stretch>
      </xdr:blipFill>
      <xdr:spPr>
        <a:xfrm>
          <a:off x="3952875" y="93830775"/>
          <a:ext cx="161905" cy="161905"/>
        </a:xfrm>
        <a:prstGeom prst="rect">
          <a:avLst/>
        </a:prstGeom>
      </xdr:spPr>
    </xdr:pic>
    <xdr:clientData/>
  </xdr:twoCellAnchor>
  <xdr:twoCellAnchor>
    <xdr:from>
      <xdr:col>5</xdr:col>
      <xdr:colOff>9525</xdr:colOff>
      <xdr:row>572</xdr:row>
      <xdr:rowOff>19050</xdr:rowOff>
    </xdr:from>
    <xdr:to>
      <xdr:col>5</xdr:col>
      <xdr:colOff>171430</xdr:colOff>
      <xdr:row>572</xdr:row>
      <xdr:rowOff>180955</xdr:rowOff>
    </xdr:to>
    <xdr:pic>
      <xdr:nvPicPr>
        <xdr:cNvPr id="16" name="그림 15" descr="Ⅰ">
          <a:extLst>
            <a:ext uri="{FF2B5EF4-FFF2-40B4-BE49-F238E27FC236}">
              <a16:creationId xmlns:a16="http://schemas.microsoft.com/office/drawing/2014/main" id="{FA5DF615-D8F7-48A0-992A-04E3993EC6C0}"/>
            </a:ext>
          </a:extLst>
        </xdr:cNvPr>
        <xdr:cNvPicPr>
          <a:picLocks/>
        </xdr:cNvPicPr>
      </xdr:nvPicPr>
      <xdr:blipFill>
        <a:blip xmlns:r="http://schemas.openxmlformats.org/officeDocument/2006/relationships" r:embed="rId61">
          <a:alphaModFix amt="45000"/>
        </a:blip>
        <a:stretch>
          <a:fillRect/>
        </a:stretch>
      </xdr:blipFill>
      <xdr:spPr>
        <a:xfrm>
          <a:off x="3952875" y="103603425"/>
          <a:ext cx="161905" cy="161905"/>
        </a:xfrm>
        <a:prstGeom prst="rect">
          <a:avLst/>
        </a:prstGeom>
      </xdr:spPr>
    </xdr:pic>
    <xdr:clientData/>
  </xdr:twoCellAnchor>
  <xdr:twoCellAnchor>
    <xdr:from>
      <xdr:col>5</xdr:col>
      <xdr:colOff>9525</xdr:colOff>
      <xdr:row>628</xdr:row>
      <xdr:rowOff>19050</xdr:rowOff>
    </xdr:from>
    <xdr:to>
      <xdr:col>5</xdr:col>
      <xdr:colOff>171430</xdr:colOff>
      <xdr:row>628</xdr:row>
      <xdr:rowOff>180955</xdr:rowOff>
    </xdr:to>
    <xdr:pic>
      <xdr:nvPicPr>
        <xdr:cNvPr id="17" name="그림 16" descr="Ⅰ">
          <a:extLst>
            <a:ext uri="{FF2B5EF4-FFF2-40B4-BE49-F238E27FC236}">
              <a16:creationId xmlns:a16="http://schemas.microsoft.com/office/drawing/2014/main" id="{97C30DF4-048B-4474-99F0-2DC2D7C952EA}"/>
            </a:ext>
          </a:extLst>
        </xdr:cNvPr>
        <xdr:cNvPicPr>
          <a:picLocks/>
        </xdr:cNvPicPr>
      </xdr:nvPicPr>
      <xdr:blipFill>
        <a:blip xmlns:r="http://schemas.openxmlformats.org/officeDocument/2006/relationships" r:embed="rId61">
          <a:alphaModFix amt="45000"/>
        </a:blip>
        <a:stretch>
          <a:fillRect/>
        </a:stretch>
      </xdr:blipFill>
      <xdr:spPr>
        <a:xfrm>
          <a:off x="3952875" y="113738025"/>
          <a:ext cx="161905" cy="161905"/>
        </a:xfrm>
        <a:prstGeom prst="rect">
          <a:avLst/>
        </a:prstGeom>
      </xdr:spPr>
    </xdr:pic>
    <xdr:clientData/>
  </xdr:twoCellAnchor>
  <xdr:twoCellAnchor>
    <xdr:from>
      <xdr:col>5</xdr:col>
      <xdr:colOff>9525</xdr:colOff>
      <xdr:row>680</xdr:row>
      <xdr:rowOff>19050</xdr:rowOff>
    </xdr:from>
    <xdr:to>
      <xdr:col>5</xdr:col>
      <xdr:colOff>171430</xdr:colOff>
      <xdr:row>680</xdr:row>
      <xdr:rowOff>180955</xdr:rowOff>
    </xdr:to>
    <xdr:pic>
      <xdr:nvPicPr>
        <xdr:cNvPr id="18" name="그림 17" descr="Ⅰ">
          <a:extLst>
            <a:ext uri="{FF2B5EF4-FFF2-40B4-BE49-F238E27FC236}">
              <a16:creationId xmlns:a16="http://schemas.microsoft.com/office/drawing/2014/main" id="{3B7DBEF0-574B-4C1B-B918-4002B9AD6E79}"/>
            </a:ext>
          </a:extLst>
        </xdr:cNvPr>
        <xdr:cNvPicPr>
          <a:picLocks/>
        </xdr:cNvPicPr>
      </xdr:nvPicPr>
      <xdr:blipFill>
        <a:blip xmlns:r="http://schemas.openxmlformats.org/officeDocument/2006/relationships" r:embed="rId61">
          <a:alphaModFix amt="45000"/>
        </a:blip>
        <a:stretch>
          <a:fillRect/>
        </a:stretch>
      </xdr:blipFill>
      <xdr:spPr>
        <a:xfrm>
          <a:off x="3952875" y="123148725"/>
          <a:ext cx="161905" cy="161905"/>
        </a:xfrm>
        <a:prstGeom prst="rect">
          <a:avLst/>
        </a:prstGeom>
      </xdr:spPr>
    </xdr:pic>
    <xdr:clientData/>
  </xdr:twoCellAnchor>
  <xdr:twoCellAnchor>
    <xdr:from>
      <xdr:col>5</xdr:col>
      <xdr:colOff>9525</xdr:colOff>
      <xdr:row>752</xdr:row>
      <xdr:rowOff>19050</xdr:rowOff>
    </xdr:from>
    <xdr:to>
      <xdr:col>5</xdr:col>
      <xdr:colOff>171430</xdr:colOff>
      <xdr:row>752</xdr:row>
      <xdr:rowOff>180955</xdr:rowOff>
    </xdr:to>
    <xdr:pic>
      <xdr:nvPicPr>
        <xdr:cNvPr id="19" name="그림 18" descr="Ⅰ">
          <a:extLst>
            <a:ext uri="{FF2B5EF4-FFF2-40B4-BE49-F238E27FC236}">
              <a16:creationId xmlns:a16="http://schemas.microsoft.com/office/drawing/2014/main" id="{BD98EA94-8D80-4123-84AC-D82B3848C229}"/>
            </a:ext>
          </a:extLst>
        </xdr:cNvPr>
        <xdr:cNvPicPr>
          <a:picLocks/>
        </xdr:cNvPicPr>
      </xdr:nvPicPr>
      <xdr:blipFill>
        <a:blip xmlns:r="http://schemas.openxmlformats.org/officeDocument/2006/relationships" r:embed="rId61">
          <a:alphaModFix amt="45000"/>
        </a:blip>
        <a:stretch>
          <a:fillRect/>
        </a:stretch>
      </xdr:blipFill>
      <xdr:spPr>
        <a:xfrm>
          <a:off x="3952875" y="136178925"/>
          <a:ext cx="161905" cy="161905"/>
        </a:xfrm>
        <a:prstGeom prst="rect">
          <a:avLst/>
        </a:prstGeom>
      </xdr:spPr>
    </xdr:pic>
    <xdr:clientData/>
  </xdr:twoCellAnchor>
  <xdr:twoCellAnchor>
    <xdr:from>
      <xdr:col>5</xdr:col>
      <xdr:colOff>9525</xdr:colOff>
      <xdr:row>818</xdr:row>
      <xdr:rowOff>19050</xdr:rowOff>
    </xdr:from>
    <xdr:to>
      <xdr:col>5</xdr:col>
      <xdr:colOff>171430</xdr:colOff>
      <xdr:row>818</xdr:row>
      <xdr:rowOff>180955</xdr:rowOff>
    </xdr:to>
    <xdr:pic>
      <xdr:nvPicPr>
        <xdr:cNvPr id="20" name="그림 19" descr="Ⅰ">
          <a:extLst>
            <a:ext uri="{FF2B5EF4-FFF2-40B4-BE49-F238E27FC236}">
              <a16:creationId xmlns:a16="http://schemas.microsoft.com/office/drawing/2014/main" id="{9753BE83-A9CD-40C4-B494-990F82185BD2}"/>
            </a:ext>
          </a:extLst>
        </xdr:cNvPr>
        <xdr:cNvPicPr>
          <a:picLocks/>
        </xdr:cNvPicPr>
      </xdr:nvPicPr>
      <xdr:blipFill>
        <a:blip xmlns:r="http://schemas.openxmlformats.org/officeDocument/2006/relationships" r:embed="rId61">
          <a:alphaModFix amt="45000"/>
        </a:blip>
        <a:stretch>
          <a:fillRect/>
        </a:stretch>
      </xdr:blipFill>
      <xdr:spPr>
        <a:xfrm>
          <a:off x="3952875" y="148123275"/>
          <a:ext cx="161905" cy="161905"/>
        </a:xfrm>
        <a:prstGeom prst="rect">
          <a:avLst/>
        </a:prstGeom>
      </xdr:spPr>
    </xdr:pic>
    <xdr:clientData/>
  </xdr:twoCellAnchor>
  <xdr:twoCellAnchor>
    <xdr:from>
      <xdr:col>5</xdr:col>
      <xdr:colOff>9525</xdr:colOff>
      <xdr:row>883</xdr:row>
      <xdr:rowOff>19050</xdr:rowOff>
    </xdr:from>
    <xdr:to>
      <xdr:col>5</xdr:col>
      <xdr:colOff>171430</xdr:colOff>
      <xdr:row>883</xdr:row>
      <xdr:rowOff>180955</xdr:rowOff>
    </xdr:to>
    <xdr:pic>
      <xdr:nvPicPr>
        <xdr:cNvPr id="21" name="그림 20" descr="Ⅰ">
          <a:extLst>
            <a:ext uri="{FF2B5EF4-FFF2-40B4-BE49-F238E27FC236}">
              <a16:creationId xmlns:a16="http://schemas.microsoft.com/office/drawing/2014/main" id="{9DF584AC-CA02-4A0F-9827-44E8D430A50A}"/>
            </a:ext>
          </a:extLst>
        </xdr:cNvPr>
        <xdr:cNvPicPr>
          <a:picLocks/>
        </xdr:cNvPicPr>
      </xdr:nvPicPr>
      <xdr:blipFill>
        <a:blip xmlns:r="http://schemas.openxmlformats.org/officeDocument/2006/relationships" r:embed="rId61">
          <a:alphaModFix amt="45000"/>
        </a:blip>
        <a:stretch>
          <a:fillRect/>
        </a:stretch>
      </xdr:blipFill>
      <xdr:spPr>
        <a:xfrm>
          <a:off x="3952875" y="159886650"/>
          <a:ext cx="161905" cy="161905"/>
        </a:xfrm>
        <a:prstGeom prst="rect">
          <a:avLst/>
        </a:prstGeom>
      </xdr:spPr>
    </xdr:pic>
    <xdr:clientData/>
  </xdr:twoCellAnchor>
  <xdr:twoCellAnchor>
    <xdr:from>
      <xdr:col>5</xdr:col>
      <xdr:colOff>9525</xdr:colOff>
      <xdr:row>951</xdr:row>
      <xdr:rowOff>19050</xdr:rowOff>
    </xdr:from>
    <xdr:to>
      <xdr:col>5</xdr:col>
      <xdr:colOff>171430</xdr:colOff>
      <xdr:row>951</xdr:row>
      <xdr:rowOff>180955</xdr:rowOff>
    </xdr:to>
    <xdr:pic>
      <xdr:nvPicPr>
        <xdr:cNvPr id="22" name="그림 21" descr="Ⅰ">
          <a:extLst>
            <a:ext uri="{FF2B5EF4-FFF2-40B4-BE49-F238E27FC236}">
              <a16:creationId xmlns:a16="http://schemas.microsoft.com/office/drawing/2014/main" id="{0FFF33B8-823F-4145-A41E-349A4CB764E6}"/>
            </a:ext>
          </a:extLst>
        </xdr:cNvPr>
        <xdr:cNvPicPr>
          <a:picLocks/>
        </xdr:cNvPicPr>
      </xdr:nvPicPr>
      <xdr:blipFill>
        <a:blip xmlns:r="http://schemas.openxmlformats.org/officeDocument/2006/relationships" r:embed="rId61">
          <a:alphaModFix amt="45000"/>
        </a:blip>
        <a:stretch>
          <a:fillRect/>
        </a:stretch>
      </xdr:blipFill>
      <xdr:spPr>
        <a:xfrm>
          <a:off x="3952875" y="172192950"/>
          <a:ext cx="161905" cy="161905"/>
        </a:xfrm>
        <a:prstGeom prst="rect">
          <a:avLst/>
        </a:prstGeom>
      </xdr:spPr>
    </xdr:pic>
    <xdr:clientData/>
  </xdr:twoCellAnchor>
  <xdr:twoCellAnchor>
    <xdr:from>
      <xdr:col>5</xdr:col>
      <xdr:colOff>9525</xdr:colOff>
      <xdr:row>1034</xdr:row>
      <xdr:rowOff>19062</xdr:rowOff>
    </xdr:from>
    <xdr:to>
      <xdr:col>5</xdr:col>
      <xdr:colOff>171430</xdr:colOff>
      <xdr:row>1034</xdr:row>
      <xdr:rowOff>180967</xdr:rowOff>
    </xdr:to>
    <xdr:pic>
      <xdr:nvPicPr>
        <xdr:cNvPr id="24" name="그림 23" descr="Ⅰ">
          <a:extLst>
            <a:ext uri="{FF2B5EF4-FFF2-40B4-BE49-F238E27FC236}">
              <a16:creationId xmlns:a16="http://schemas.microsoft.com/office/drawing/2014/main" id="{8F9E287B-51AC-43C4-9831-8054B8E346EF}"/>
            </a:ext>
          </a:extLst>
        </xdr:cNvPr>
        <xdr:cNvPicPr>
          <a:picLocks/>
        </xdr:cNvPicPr>
      </xdr:nvPicPr>
      <xdr:blipFill>
        <a:blip xmlns:r="http://schemas.openxmlformats.org/officeDocument/2006/relationships" r:embed="rId61">
          <a:alphaModFix amt="45000"/>
        </a:blip>
        <a:stretch>
          <a:fillRect/>
        </a:stretch>
      </xdr:blipFill>
      <xdr:spPr>
        <a:xfrm>
          <a:off x="3952875" y="187213887"/>
          <a:ext cx="161905" cy="161905"/>
        </a:xfrm>
        <a:prstGeom prst="rect">
          <a:avLst/>
        </a:prstGeom>
      </xdr:spPr>
    </xdr:pic>
    <xdr:clientData/>
  </xdr:twoCellAnchor>
  <xdr:twoCellAnchor>
    <xdr:from>
      <xdr:col>5</xdr:col>
      <xdr:colOff>9525</xdr:colOff>
      <xdr:row>1104</xdr:row>
      <xdr:rowOff>19050</xdr:rowOff>
    </xdr:from>
    <xdr:to>
      <xdr:col>5</xdr:col>
      <xdr:colOff>171430</xdr:colOff>
      <xdr:row>1104</xdr:row>
      <xdr:rowOff>180955</xdr:rowOff>
    </xdr:to>
    <xdr:pic>
      <xdr:nvPicPr>
        <xdr:cNvPr id="25" name="그림 24" descr="Ⅰ">
          <a:extLst>
            <a:ext uri="{FF2B5EF4-FFF2-40B4-BE49-F238E27FC236}">
              <a16:creationId xmlns:a16="http://schemas.microsoft.com/office/drawing/2014/main" id="{02C16A67-B413-434C-955C-78877C68CB26}"/>
            </a:ext>
          </a:extLst>
        </xdr:cNvPr>
        <xdr:cNvPicPr>
          <a:picLocks/>
        </xdr:cNvPicPr>
      </xdr:nvPicPr>
      <xdr:blipFill>
        <a:blip xmlns:r="http://schemas.openxmlformats.org/officeDocument/2006/relationships" r:embed="rId61">
          <a:alphaModFix amt="45000"/>
        </a:blip>
        <a:stretch>
          <a:fillRect/>
        </a:stretch>
      </xdr:blipFill>
      <xdr:spPr>
        <a:xfrm>
          <a:off x="3952875" y="199882125"/>
          <a:ext cx="161905" cy="161905"/>
        </a:xfrm>
        <a:prstGeom prst="rect">
          <a:avLst/>
        </a:prstGeom>
      </xdr:spPr>
    </xdr:pic>
    <xdr:clientData/>
  </xdr:twoCellAnchor>
  <xdr:twoCellAnchor>
    <xdr:from>
      <xdr:col>5</xdr:col>
      <xdr:colOff>9525</xdr:colOff>
      <xdr:row>1168</xdr:row>
      <xdr:rowOff>19050</xdr:rowOff>
    </xdr:from>
    <xdr:to>
      <xdr:col>5</xdr:col>
      <xdr:colOff>171430</xdr:colOff>
      <xdr:row>1168</xdr:row>
      <xdr:rowOff>180955</xdr:rowOff>
    </xdr:to>
    <xdr:pic>
      <xdr:nvPicPr>
        <xdr:cNvPr id="26" name="그림 25" descr="Ⅰ">
          <a:extLst>
            <a:ext uri="{FF2B5EF4-FFF2-40B4-BE49-F238E27FC236}">
              <a16:creationId xmlns:a16="http://schemas.microsoft.com/office/drawing/2014/main" id="{DB35C775-D9C9-46E4-BD36-EB13F2E99CE1}"/>
            </a:ext>
          </a:extLst>
        </xdr:cNvPr>
        <xdr:cNvPicPr>
          <a:picLocks/>
        </xdr:cNvPicPr>
      </xdr:nvPicPr>
      <xdr:blipFill>
        <a:blip xmlns:r="http://schemas.openxmlformats.org/officeDocument/2006/relationships" r:embed="rId61">
          <a:alphaModFix amt="45000"/>
        </a:blip>
        <a:stretch>
          <a:fillRect/>
        </a:stretch>
      </xdr:blipFill>
      <xdr:spPr>
        <a:xfrm>
          <a:off x="3952875" y="211464525"/>
          <a:ext cx="161905" cy="161905"/>
        </a:xfrm>
        <a:prstGeom prst="rect">
          <a:avLst/>
        </a:prstGeom>
      </xdr:spPr>
    </xdr:pic>
    <xdr:clientData/>
  </xdr:twoCellAnchor>
  <xdr:twoCellAnchor>
    <xdr:from>
      <xdr:col>5</xdr:col>
      <xdr:colOff>9525</xdr:colOff>
      <xdr:row>1219</xdr:row>
      <xdr:rowOff>19050</xdr:rowOff>
    </xdr:from>
    <xdr:to>
      <xdr:col>5</xdr:col>
      <xdr:colOff>171430</xdr:colOff>
      <xdr:row>1219</xdr:row>
      <xdr:rowOff>180955</xdr:rowOff>
    </xdr:to>
    <xdr:pic>
      <xdr:nvPicPr>
        <xdr:cNvPr id="27" name="그림 26" descr="Ⅰ">
          <a:extLst>
            <a:ext uri="{FF2B5EF4-FFF2-40B4-BE49-F238E27FC236}">
              <a16:creationId xmlns:a16="http://schemas.microsoft.com/office/drawing/2014/main" id="{CF491677-6FF9-4608-A8B7-FA4F625DA891}"/>
            </a:ext>
          </a:extLst>
        </xdr:cNvPr>
        <xdr:cNvPicPr>
          <a:picLocks/>
        </xdr:cNvPicPr>
      </xdr:nvPicPr>
      <xdr:blipFill>
        <a:blip xmlns:r="http://schemas.openxmlformats.org/officeDocument/2006/relationships" r:embed="rId61">
          <a:alphaModFix amt="45000"/>
        </a:blip>
        <a:stretch>
          <a:fillRect/>
        </a:stretch>
      </xdr:blipFill>
      <xdr:spPr>
        <a:xfrm>
          <a:off x="3952875" y="220694250"/>
          <a:ext cx="161905" cy="161905"/>
        </a:xfrm>
        <a:prstGeom prst="rect">
          <a:avLst/>
        </a:prstGeom>
      </xdr:spPr>
    </xdr:pic>
    <xdr:clientData/>
  </xdr:twoCellAnchor>
  <xdr:twoCellAnchor>
    <xdr:from>
      <xdr:col>5</xdr:col>
      <xdr:colOff>9525</xdr:colOff>
      <xdr:row>1277</xdr:row>
      <xdr:rowOff>19050</xdr:rowOff>
    </xdr:from>
    <xdr:to>
      <xdr:col>5</xdr:col>
      <xdr:colOff>171430</xdr:colOff>
      <xdr:row>1277</xdr:row>
      <xdr:rowOff>180955</xdr:rowOff>
    </xdr:to>
    <xdr:pic>
      <xdr:nvPicPr>
        <xdr:cNvPr id="29" name="그림 28" descr="Ⅰ">
          <a:extLst>
            <a:ext uri="{FF2B5EF4-FFF2-40B4-BE49-F238E27FC236}">
              <a16:creationId xmlns:a16="http://schemas.microsoft.com/office/drawing/2014/main" id="{A0CCD1C3-0C4E-4D9A-B27F-5540C223C44A}"/>
            </a:ext>
          </a:extLst>
        </xdr:cNvPr>
        <xdr:cNvPicPr>
          <a:picLocks/>
        </xdr:cNvPicPr>
      </xdr:nvPicPr>
      <xdr:blipFill>
        <a:blip xmlns:r="http://schemas.openxmlformats.org/officeDocument/2006/relationships" r:embed="rId61">
          <a:alphaModFix amt="45000"/>
        </a:blip>
        <a:stretch>
          <a:fillRect/>
        </a:stretch>
      </xdr:blipFill>
      <xdr:spPr>
        <a:xfrm>
          <a:off x="3952875" y="231190800"/>
          <a:ext cx="161905" cy="161905"/>
        </a:xfrm>
        <a:prstGeom prst="rect">
          <a:avLst/>
        </a:prstGeom>
      </xdr:spPr>
    </xdr:pic>
    <xdr:clientData/>
  </xdr:twoCellAnchor>
  <xdr:twoCellAnchor>
    <xdr:from>
      <xdr:col>5</xdr:col>
      <xdr:colOff>9525</xdr:colOff>
      <xdr:row>1360</xdr:row>
      <xdr:rowOff>19050</xdr:rowOff>
    </xdr:from>
    <xdr:to>
      <xdr:col>5</xdr:col>
      <xdr:colOff>171430</xdr:colOff>
      <xdr:row>1360</xdr:row>
      <xdr:rowOff>180955</xdr:rowOff>
    </xdr:to>
    <xdr:pic>
      <xdr:nvPicPr>
        <xdr:cNvPr id="30" name="그림 29" descr="Ⅰ">
          <a:extLst>
            <a:ext uri="{FF2B5EF4-FFF2-40B4-BE49-F238E27FC236}">
              <a16:creationId xmlns:a16="http://schemas.microsoft.com/office/drawing/2014/main" id="{01E5BFB3-88E1-487D-BC7A-E43C738B1CD8}"/>
            </a:ext>
          </a:extLst>
        </xdr:cNvPr>
        <xdr:cNvPicPr>
          <a:picLocks/>
        </xdr:cNvPicPr>
      </xdr:nvPicPr>
      <xdr:blipFill>
        <a:blip xmlns:r="http://schemas.openxmlformats.org/officeDocument/2006/relationships" r:embed="rId61">
          <a:alphaModFix amt="45000"/>
        </a:blip>
        <a:stretch>
          <a:fillRect/>
        </a:stretch>
      </xdr:blipFill>
      <xdr:spPr>
        <a:xfrm>
          <a:off x="3952875" y="246211725"/>
          <a:ext cx="161905" cy="161905"/>
        </a:xfrm>
        <a:prstGeom prst="rect">
          <a:avLst/>
        </a:prstGeom>
      </xdr:spPr>
    </xdr:pic>
    <xdr:clientData/>
  </xdr:twoCellAnchor>
  <xdr:twoCellAnchor>
    <xdr:from>
      <xdr:col>5</xdr:col>
      <xdr:colOff>9525</xdr:colOff>
      <xdr:row>1428</xdr:row>
      <xdr:rowOff>19050</xdr:rowOff>
    </xdr:from>
    <xdr:to>
      <xdr:col>5</xdr:col>
      <xdr:colOff>171430</xdr:colOff>
      <xdr:row>1428</xdr:row>
      <xdr:rowOff>180955</xdr:rowOff>
    </xdr:to>
    <xdr:pic>
      <xdr:nvPicPr>
        <xdr:cNvPr id="31" name="그림 30" descr="Ⅰ">
          <a:extLst>
            <a:ext uri="{FF2B5EF4-FFF2-40B4-BE49-F238E27FC236}">
              <a16:creationId xmlns:a16="http://schemas.microsoft.com/office/drawing/2014/main" id="{28523FC7-E960-4391-842B-4D5EA4A0BB4A}"/>
            </a:ext>
          </a:extLst>
        </xdr:cNvPr>
        <xdr:cNvPicPr>
          <a:picLocks/>
        </xdr:cNvPicPr>
      </xdr:nvPicPr>
      <xdr:blipFill>
        <a:blip xmlns:r="http://schemas.openxmlformats.org/officeDocument/2006/relationships" r:embed="rId61">
          <a:alphaModFix amt="45000"/>
        </a:blip>
        <a:stretch>
          <a:fillRect/>
        </a:stretch>
      </xdr:blipFill>
      <xdr:spPr>
        <a:xfrm>
          <a:off x="3952875" y="258518025"/>
          <a:ext cx="161905" cy="161905"/>
        </a:xfrm>
        <a:prstGeom prst="rect">
          <a:avLst/>
        </a:prstGeom>
      </xdr:spPr>
    </xdr:pic>
    <xdr:clientData/>
  </xdr:twoCellAnchor>
  <xdr:twoCellAnchor>
    <xdr:from>
      <xdr:col>5</xdr:col>
      <xdr:colOff>9525</xdr:colOff>
      <xdr:row>1491</xdr:row>
      <xdr:rowOff>19075</xdr:rowOff>
    </xdr:from>
    <xdr:to>
      <xdr:col>5</xdr:col>
      <xdr:colOff>171430</xdr:colOff>
      <xdr:row>1492</xdr:row>
      <xdr:rowOff>5</xdr:rowOff>
    </xdr:to>
    <xdr:pic>
      <xdr:nvPicPr>
        <xdr:cNvPr id="32" name="그림 31" descr="Ⅰ">
          <a:extLst>
            <a:ext uri="{FF2B5EF4-FFF2-40B4-BE49-F238E27FC236}">
              <a16:creationId xmlns:a16="http://schemas.microsoft.com/office/drawing/2014/main" id="{3185ACB3-9CC2-4A64-A4BD-848E5C0CA844}"/>
            </a:ext>
          </a:extLst>
        </xdr:cNvPr>
        <xdr:cNvPicPr>
          <a:picLocks/>
        </xdr:cNvPicPr>
      </xdr:nvPicPr>
      <xdr:blipFill>
        <a:blip xmlns:r="http://schemas.openxmlformats.org/officeDocument/2006/relationships" r:embed="rId61">
          <a:alphaModFix amt="45000"/>
        </a:blip>
        <a:stretch>
          <a:fillRect/>
        </a:stretch>
      </xdr:blipFill>
      <xdr:spPr>
        <a:xfrm>
          <a:off x="3952875" y="269919475"/>
          <a:ext cx="161905" cy="161905"/>
        </a:xfrm>
        <a:prstGeom prst="rect">
          <a:avLst/>
        </a:prstGeom>
      </xdr:spPr>
    </xdr:pic>
    <xdr:clientData/>
  </xdr:twoCellAnchor>
  <xdr:twoCellAnchor>
    <xdr:from>
      <xdr:col>5</xdr:col>
      <xdr:colOff>9525</xdr:colOff>
      <xdr:row>1555</xdr:row>
      <xdr:rowOff>19075</xdr:rowOff>
    </xdr:from>
    <xdr:to>
      <xdr:col>5</xdr:col>
      <xdr:colOff>171430</xdr:colOff>
      <xdr:row>1556</xdr:row>
      <xdr:rowOff>5</xdr:rowOff>
    </xdr:to>
    <xdr:pic>
      <xdr:nvPicPr>
        <xdr:cNvPr id="33" name="그림 32" descr="Ⅰ">
          <a:extLst>
            <a:ext uri="{FF2B5EF4-FFF2-40B4-BE49-F238E27FC236}">
              <a16:creationId xmlns:a16="http://schemas.microsoft.com/office/drawing/2014/main" id="{C21090EB-C480-455C-AF53-C943DA89AAD0}"/>
            </a:ext>
          </a:extLst>
        </xdr:cNvPr>
        <xdr:cNvPicPr>
          <a:picLocks/>
        </xdr:cNvPicPr>
      </xdr:nvPicPr>
      <xdr:blipFill>
        <a:blip xmlns:r="http://schemas.openxmlformats.org/officeDocument/2006/relationships" r:embed="rId61">
          <a:alphaModFix amt="45000"/>
        </a:blip>
        <a:stretch>
          <a:fillRect/>
        </a:stretch>
      </xdr:blipFill>
      <xdr:spPr>
        <a:xfrm>
          <a:off x="3952875" y="281501875"/>
          <a:ext cx="161905" cy="161905"/>
        </a:xfrm>
        <a:prstGeom prst="rect">
          <a:avLst/>
        </a:prstGeom>
      </xdr:spPr>
    </xdr:pic>
    <xdr:clientData/>
  </xdr:twoCellAnchor>
  <xdr:twoCellAnchor>
    <xdr:from>
      <xdr:col>5</xdr:col>
      <xdr:colOff>9525</xdr:colOff>
      <xdr:row>1620</xdr:row>
      <xdr:rowOff>19050</xdr:rowOff>
    </xdr:from>
    <xdr:to>
      <xdr:col>5</xdr:col>
      <xdr:colOff>171430</xdr:colOff>
      <xdr:row>1620</xdr:row>
      <xdr:rowOff>180955</xdr:rowOff>
    </xdr:to>
    <xdr:pic>
      <xdr:nvPicPr>
        <xdr:cNvPr id="34" name="그림 33" descr="Ⅰ">
          <a:extLst>
            <a:ext uri="{FF2B5EF4-FFF2-40B4-BE49-F238E27FC236}">
              <a16:creationId xmlns:a16="http://schemas.microsoft.com/office/drawing/2014/main" id="{387B5D9E-A396-4908-B587-5546CA70D62C}"/>
            </a:ext>
          </a:extLst>
        </xdr:cNvPr>
        <xdr:cNvPicPr>
          <a:picLocks/>
        </xdr:cNvPicPr>
      </xdr:nvPicPr>
      <xdr:blipFill>
        <a:blip xmlns:r="http://schemas.openxmlformats.org/officeDocument/2006/relationships" r:embed="rId61">
          <a:alphaModFix amt="45000"/>
        </a:blip>
        <a:stretch>
          <a:fillRect/>
        </a:stretch>
      </xdr:blipFill>
      <xdr:spPr>
        <a:xfrm>
          <a:off x="3952875" y="293265225"/>
          <a:ext cx="161905" cy="161905"/>
        </a:xfrm>
        <a:prstGeom prst="rect">
          <a:avLst/>
        </a:prstGeom>
      </xdr:spPr>
    </xdr:pic>
    <xdr:clientData/>
  </xdr:twoCellAnchor>
  <xdr:twoCellAnchor>
    <xdr:from>
      <xdr:col>5</xdr:col>
      <xdr:colOff>9525</xdr:colOff>
      <xdr:row>1685</xdr:row>
      <xdr:rowOff>19025</xdr:rowOff>
    </xdr:from>
    <xdr:to>
      <xdr:col>5</xdr:col>
      <xdr:colOff>171430</xdr:colOff>
      <xdr:row>1685</xdr:row>
      <xdr:rowOff>180930</xdr:rowOff>
    </xdr:to>
    <xdr:pic>
      <xdr:nvPicPr>
        <xdr:cNvPr id="35" name="그림 34" descr="Ⅰ">
          <a:extLst>
            <a:ext uri="{FF2B5EF4-FFF2-40B4-BE49-F238E27FC236}">
              <a16:creationId xmlns:a16="http://schemas.microsoft.com/office/drawing/2014/main" id="{74DC218C-F281-4520-9344-8BF147F04D8F}"/>
            </a:ext>
          </a:extLst>
        </xdr:cNvPr>
        <xdr:cNvPicPr>
          <a:picLocks/>
        </xdr:cNvPicPr>
      </xdr:nvPicPr>
      <xdr:blipFill>
        <a:blip xmlns:r="http://schemas.openxmlformats.org/officeDocument/2006/relationships" r:embed="rId61">
          <a:alphaModFix amt="45000"/>
        </a:blip>
        <a:stretch>
          <a:fillRect/>
        </a:stretch>
      </xdr:blipFill>
      <xdr:spPr>
        <a:xfrm>
          <a:off x="3952875" y="305028575"/>
          <a:ext cx="161905" cy="161905"/>
        </a:xfrm>
        <a:prstGeom prst="rect">
          <a:avLst/>
        </a:prstGeom>
      </xdr:spPr>
    </xdr:pic>
    <xdr:clientData/>
  </xdr:twoCellAnchor>
  <xdr:twoCellAnchor>
    <xdr:from>
      <xdr:col>5</xdr:col>
      <xdr:colOff>9525</xdr:colOff>
      <xdr:row>1751</xdr:row>
      <xdr:rowOff>19050</xdr:rowOff>
    </xdr:from>
    <xdr:to>
      <xdr:col>5</xdr:col>
      <xdr:colOff>171430</xdr:colOff>
      <xdr:row>1751</xdr:row>
      <xdr:rowOff>180955</xdr:rowOff>
    </xdr:to>
    <xdr:pic>
      <xdr:nvPicPr>
        <xdr:cNvPr id="36" name="그림 35" descr="Ⅰ">
          <a:extLst>
            <a:ext uri="{FF2B5EF4-FFF2-40B4-BE49-F238E27FC236}">
              <a16:creationId xmlns:a16="http://schemas.microsoft.com/office/drawing/2014/main" id="{927E931E-9E10-444D-9D96-BB17409F592A}"/>
            </a:ext>
          </a:extLst>
        </xdr:cNvPr>
        <xdr:cNvPicPr>
          <a:picLocks/>
        </xdr:cNvPicPr>
      </xdr:nvPicPr>
      <xdr:blipFill>
        <a:blip xmlns:r="http://schemas.openxmlformats.org/officeDocument/2006/relationships" r:embed="rId61">
          <a:alphaModFix amt="45000"/>
        </a:blip>
        <a:stretch>
          <a:fillRect/>
        </a:stretch>
      </xdr:blipFill>
      <xdr:spPr>
        <a:xfrm>
          <a:off x="3952875" y="316972950"/>
          <a:ext cx="161905" cy="161905"/>
        </a:xfrm>
        <a:prstGeom prst="rect">
          <a:avLst/>
        </a:prstGeom>
      </xdr:spPr>
    </xdr:pic>
    <xdr:clientData/>
  </xdr:twoCellAnchor>
  <xdr:twoCellAnchor>
    <xdr:from>
      <xdr:col>5</xdr:col>
      <xdr:colOff>9525</xdr:colOff>
      <xdr:row>1819</xdr:row>
      <xdr:rowOff>19050</xdr:rowOff>
    </xdr:from>
    <xdr:to>
      <xdr:col>5</xdr:col>
      <xdr:colOff>171430</xdr:colOff>
      <xdr:row>1819</xdr:row>
      <xdr:rowOff>180955</xdr:rowOff>
    </xdr:to>
    <xdr:pic>
      <xdr:nvPicPr>
        <xdr:cNvPr id="37" name="그림 36" descr="Ⅰ">
          <a:extLst>
            <a:ext uri="{FF2B5EF4-FFF2-40B4-BE49-F238E27FC236}">
              <a16:creationId xmlns:a16="http://schemas.microsoft.com/office/drawing/2014/main" id="{A2BDA873-1E37-4D1E-B83C-4EECB2EE3A52}"/>
            </a:ext>
          </a:extLst>
        </xdr:cNvPr>
        <xdr:cNvPicPr>
          <a:picLocks/>
        </xdr:cNvPicPr>
      </xdr:nvPicPr>
      <xdr:blipFill>
        <a:blip xmlns:r="http://schemas.openxmlformats.org/officeDocument/2006/relationships" r:embed="rId61">
          <a:alphaModFix amt="45000"/>
        </a:blip>
        <a:stretch>
          <a:fillRect/>
        </a:stretch>
      </xdr:blipFill>
      <xdr:spPr>
        <a:xfrm>
          <a:off x="3952875" y="329279250"/>
          <a:ext cx="161905" cy="161905"/>
        </a:xfrm>
        <a:prstGeom prst="rect">
          <a:avLst/>
        </a:prstGeom>
      </xdr:spPr>
    </xdr:pic>
    <xdr:clientData/>
  </xdr:twoCellAnchor>
  <xdr:twoCellAnchor>
    <xdr:from>
      <xdr:col>5</xdr:col>
      <xdr:colOff>9525</xdr:colOff>
      <xdr:row>1892</xdr:row>
      <xdr:rowOff>19025</xdr:rowOff>
    </xdr:from>
    <xdr:to>
      <xdr:col>5</xdr:col>
      <xdr:colOff>171430</xdr:colOff>
      <xdr:row>1892</xdr:row>
      <xdr:rowOff>180930</xdr:rowOff>
    </xdr:to>
    <xdr:pic>
      <xdr:nvPicPr>
        <xdr:cNvPr id="38" name="그림 37" descr="Ⅰ">
          <a:extLst>
            <a:ext uri="{FF2B5EF4-FFF2-40B4-BE49-F238E27FC236}">
              <a16:creationId xmlns:a16="http://schemas.microsoft.com/office/drawing/2014/main" id="{D46FE9DF-2BFF-4230-87D6-E5E86414C680}"/>
            </a:ext>
          </a:extLst>
        </xdr:cNvPr>
        <xdr:cNvPicPr>
          <a:picLocks/>
        </xdr:cNvPicPr>
      </xdr:nvPicPr>
      <xdr:blipFill>
        <a:blip xmlns:r="http://schemas.openxmlformats.org/officeDocument/2006/relationships" r:embed="rId61">
          <a:alphaModFix amt="45000"/>
        </a:blip>
        <a:stretch>
          <a:fillRect/>
        </a:stretch>
      </xdr:blipFill>
      <xdr:spPr>
        <a:xfrm>
          <a:off x="3952875" y="342490400"/>
          <a:ext cx="161905" cy="161905"/>
        </a:xfrm>
        <a:prstGeom prst="rect">
          <a:avLst/>
        </a:prstGeom>
      </xdr:spPr>
    </xdr:pic>
    <xdr:clientData/>
  </xdr:twoCellAnchor>
  <xdr:twoCellAnchor>
    <xdr:from>
      <xdr:col>5</xdr:col>
      <xdr:colOff>9525</xdr:colOff>
      <xdr:row>1964</xdr:row>
      <xdr:rowOff>19050</xdr:rowOff>
    </xdr:from>
    <xdr:to>
      <xdr:col>5</xdr:col>
      <xdr:colOff>171430</xdr:colOff>
      <xdr:row>1964</xdr:row>
      <xdr:rowOff>180955</xdr:rowOff>
    </xdr:to>
    <xdr:pic>
      <xdr:nvPicPr>
        <xdr:cNvPr id="39" name="그림 38" descr="Ⅰ">
          <a:extLst>
            <a:ext uri="{FF2B5EF4-FFF2-40B4-BE49-F238E27FC236}">
              <a16:creationId xmlns:a16="http://schemas.microsoft.com/office/drawing/2014/main" id="{25CD2DC5-2BFB-41AE-BDC0-83F846E7EAEF}"/>
            </a:ext>
          </a:extLst>
        </xdr:cNvPr>
        <xdr:cNvPicPr>
          <a:picLocks/>
        </xdr:cNvPicPr>
      </xdr:nvPicPr>
      <xdr:blipFill>
        <a:blip xmlns:r="http://schemas.openxmlformats.org/officeDocument/2006/relationships" r:embed="rId61">
          <a:alphaModFix amt="45000"/>
        </a:blip>
        <a:stretch>
          <a:fillRect/>
        </a:stretch>
      </xdr:blipFill>
      <xdr:spPr>
        <a:xfrm>
          <a:off x="3952875" y="355520625"/>
          <a:ext cx="161905" cy="161905"/>
        </a:xfrm>
        <a:prstGeom prst="rect">
          <a:avLst/>
        </a:prstGeom>
      </xdr:spPr>
    </xdr:pic>
    <xdr:clientData/>
  </xdr:twoCellAnchor>
  <xdr:twoCellAnchor>
    <xdr:from>
      <xdr:col>5</xdr:col>
      <xdr:colOff>9525</xdr:colOff>
      <xdr:row>2023</xdr:row>
      <xdr:rowOff>19050</xdr:rowOff>
    </xdr:from>
    <xdr:to>
      <xdr:col>5</xdr:col>
      <xdr:colOff>171430</xdr:colOff>
      <xdr:row>2023</xdr:row>
      <xdr:rowOff>180955</xdr:rowOff>
    </xdr:to>
    <xdr:pic>
      <xdr:nvPicPr>
        <xdr:cNvPr id="40" name="그림 39" descr="Ⅰ">
          <a:extLst>
            <a:ext uri="{FF2B5EF4-FFF2-40B4-BE49-F238E27FC236}">
              <a16:creationId xmlns:a16="http://schemas.microsoft.com/office/drawing/2014/main" id="{AD2F0C94-A78F-4BCC-9153-958ADBBC5D42}"/>
            </a:ext>
          </a:extLst>
        </xdr:cNvPr>
        <xdr:cNvPicPr>
          <a:picLocks/>
        </xdr:cNvPicPr>
      </xdr:nvPicPr>
      <xdr:blipFill>
        <a:blip xmlns:r="http://schemas.openxmlformats.org/officeDocument/2006/relationships" r:embed="rId61">
          <a:alphaModFix amt="45000"/>
        </a:blip>
        <a:stretch>
          <a:fillRect/>
        </a:stretch>
      </xdr:blipFill>
      <xdr:spPr>
        <a:xfrm>
          <a:off x="3952875" y="366198150"/>
          <a:ext cx="161905" cy="161905"/>
        </a:xfrm>
        <a:prstGeom prst="rect">
          <a:avLst/>
        </a:prstGeom>
      </xdr:spPr>
    </xdr:pic>
    <xdr:clientData/>
  </xdr:twoCellAnchor>
  <xdr:twoCellAnchor>
    <xdr:from>
      <xdr:col>5</xdr:col>
      <xdr:colOff>9525</xdr:colOff>
      <xdr:row>2082</xdr:row>
      <xdr:rowOff>19075</xdr:rowOff>
    </xdr:from>
    <xdr:to>
      <xdr:col>5</xdr:col>
      <xdr:colOff>171430</xdr:colOff>
      <xdr:row>2083</xdr:row>
      <xdr:rowOff>5</xdr:rowOff>
    </xdr:to>
    <xdr:pic>
      <xdr:nvPicPr>
        <xdr:cNvPr id="41" name="그림 40" descr="Ⅰ">
          <a:extLst>
            <a:ext uri="{FF2B5EF4-FFF2-40B4-BE49-F238E27FC236}">
              <a16:creationId xmlns:a16="http://schemas.microsoft.com/office/drawing/2014/main" id="{75BE853E-C8B3-4001-822A-4C0BAB0DD250}"/>
            </a:ext>
          </a:extLst>
        </xdr:cNvPr>
        <xdr:cNvPicPr>
          <a:picLocks/>
        </xdr:cNvPicPr>
      </xdr:nvPicPr>
      <xdr:blipFill>
        <a:blip xmlns:r="http://schemas.openxmlformats.org/officeDocument/2006/relationships" r:embed="rId61">
          <a:alphaModFix amt="45000"/>
        </a:blip>
        <a:stretch>
          <a:fillRect/>
        </a:stretch>
      </xdr:blipFill>
      <xdr:spPr>
        <a:xfrm>
          <a:off x="3952875" y="376875700"/>
          <a:ext cx="161905" cy="161905"/>
        </a:xfrm>
        <a:prstGeom prst="rect">
          <a:avLst/>
        </a:prstGeom>
      </xdr:spPr>
    </xdr:pic>
    <xdr:clientData/>
  </xdr:twoCellAnchor>
  <xdr:twoCellAnchor>
    <xdr:from>
      <xdr:col>5</xdr:col>
      <xdr:colOff>9525</xdr:colOff>
      <xdr:row>2139</xdr:row>
      <xdr:rowOff>19050</xdr:rowOff>
    </xdr:from>
    <xdr:to>
      <xdr:col>5</xdr:col>
      <xdr:colOff>171430</xdr:colOff>
      <xdr:row>2139</xdr:row>
      <xdr:rowOff>180955</xdr:rowOff>
    </xdr:to>
    <xdr:pic>
      <xdr:nvPicPr>
        <xdr:cNvPr id="42" name="그림 41" descr="Ⅰ">
          <a:extLst>
            <a:ext uri="{FF2B5EF4-FFF2-40B4-BE49-F238E27FC236}">
              <a16:creationId xmlns:a16="http://schemas.microsoft.com/office/drawing/2014/main" id="{923D58E7-2474-4C6E-95AC-7CDAF8C493BE}"/>
            </a:ext>
          </a:extLst>
        </xdr:cNvPr>
        <xdr:cNvPicPr>
          <a:picLocks/>
        </xdr:cNvPicPr>
      </xdr:nvPicPr>
      <xdr:blipFill>
        <a:blip xmlns:r="http://schemas.openxmlformats.org/officeDocument/2006/relationships" r:embed="rId61">
          <a:alphaModFix amt="45000"/>
        </a:blip>
        <a:stretch>
          <a:fillRect/>
        </a:stretch>
      </xdr:blipFill>
      <xdr:spPr>
        <a:xfrm>
          <a:off x="3952875" y="387191250"/>
          <a:ext cx="161905" cy="161905"/>
        </a:xfrm>
        <a:prstGeom prst="rect">
          <a:avLst/>
        </a:prstGeom>
      </xdr:spPr>
    </xdr:pic>
    <xdr:clientData/>
  </xdr:twoCellAnchor>
  <xdr:twoCellAnchor>
    <xdr:from>
      <xdr:col>5</xdr:col>
      <xdr:colOff>9525</xdr:colOff>
      <xdr:row>2194</xdr:row>
      <xdr:rowOff>19050</xdr:rowOff>
    </xdr:from>
    <xdr:to>
      <xdr:col>5</xdr:col>
      <xdr:colOff>171430</xdr:colOff>
      <xdr:row>2194</xdr:row>
      <xdr:rowOff>180955</xdr:rowOff>
    </xdr:to>
    <xdr:pic>
      <xdr:nvPicPr>
        <xdr:cNvPr id="43" name="그림 42" descr="Ⅰ">
          <a:extLst>
            <a:ext uri="{FF2B5EF4-FFF2-40B4-BE49-F238E27FC236}">
              <a16:creationId xmlns:a16="http://schemas.microsoft.com/office/drawing/2014/main" id="{5E601543-71D2-4CEF-8340-5162CB6F7A42}"/>
            </a:ext>
          </a:extLst>
        </xdr:cNvPr>
        <xdr:cNvPicPr>
          <a:picLocks/>
        </xdr:cNvPicPr>
      </xdr:nvPicPr>
      <xdr:blipFill>
        <a:blip xmlns:r="http://schemas.openxmlformats.org/officeDocument/2006/relationships" r:embed="rId61">
          <a:alphaModFix amt="45000"/>
        </a:blip>
        <a:stretch>
          <a:fillRect/>
        </a:stretch>
      </xdr:blipFill>
      <xdr:spPr>
        <a:xfrm>
          <a:off x="3952875" y="397144875"/>
          <a:ext cx="161905" cy="161905"/>
        </a:xfrm>
        <a:prstGeom prst="rect">
          <a:avLst/>
        </a:prstGeom>
      </xdr:spPr>
    </xdr:pic>
    <xdr:clientData/>
  </xdr:twoCellAnchor>
  <xdr:twoCellAnchor>
    <xdr:from>
      <xdr:col>5</xdr:col>
      <xdr:colOff>9525</xdr:colOff>
      <xdr:row>2259</xdr:row>
      <xdr:rowOff>19075</xdr:rowOff>
    </xdr:from>
    <xdr:to>
      <xdr:col>5</xdr:col>
      <xdr:colOff>171430</xdr:colOff>
      <xdr:row>2260</xdr:row>
      <xdr:rowOff>5</xdr:rowOff>
    </xdr:to>
    <xdr:pic>
      <xdr:nvPicPr>
        <xdr:cNvPr id="45" name="그림 44" descr="Ⅰ">
          <a:extLst>
            <a:ext uri="{FF2B5EF4-FFF2-40B4-BE49-F238E27FC236}">
              <a16:creationId xmlns:a16="http://schemas.microsoft.com/office/drawing/2014/main" id="{C944B2A9-35D5-45AC-B033-F93683AC38A1}"/>
            </a:ext>
          </a:extLst>
        </xdr:cNvPr>
        <xdr:cNvPicPr>
          <a:picLocks/>
        </xdr:cNvPicPr>
      </xdr:nvPicPr>
      <xdr:blipFill>
        <a:blip xmlns:r="http://schemas.openxmlformats.org/officeDocument/2006/relationships" r:embed="rId61">
          <a:alphaModFix amt="45000"/>
        </a:blip>
        <a:stretch>
          <a:fillRect/>
        </a:stretch>
      </xdr:blipFill>
      <xdr:spPr>
        <a:xfrm>
          <a:off x="3952875" y="408908275"/>
          <a:ext cx="161905" cy="161905"/>
        </a:xfrm>
        <a:prstGeom prst="rect">
          <a:avLst/>
        </a:prstGeom>
      </xdr:spPr>
    </xdr:pic>
    <xdr:clientData/>
  </xdr:twoCellAnchor>
  <xdr:twoCellAnchor>
    <xdr:from>
      <xdr:col>5</xdr:col>
      <xdr:colOff>9525</xdr:colOff>
      <xdr:row>2325</xdr:row>
      <xdr:rowOff>19050</xdr:rowOff>
    </xdr:from>
    <xdr:to>
      <xdr:col>5</xdr:col>
      <xdr:colOff>171430</xdr:colOff>
      <xdr:row>2325</xdr:row>
      <xdr:rowOff>180955</xdr:rowOff>
    </xdr:to>
    <xdr:pic>
      <xdr:nvPicPr>
        <xdr:cNvPr id="46" name="그림 45" descr="Ⅰ">
          <a:extLst>
            <a:ext uri="{FF2B5EF4-FFF2-40B4-BE49-F238E27FC236}">
              <a16:creationId xmlns:a16="http://schemas.microsoft.com/office/drawing/2014/main" id="{DFE1ACD5-0D19-4603-A132-694B8C897FC8}"/>
            </a:ext>
          </a:extLst>
        </xdr:cNvPr>
        <xdr:cNvPicPr>
          <a:picLocks/>
        </xdr:cNvPicPr>
      </xdr:nvPicPr>
      <xdr:blipFill>
        <a:blip xmlns:r="http://schemas.openxmlformats.org/officeDocument/2006/relationships" r:embed="rId61">
          <a:alphaModFix amt="45000"/>
        </a:blip>
        <a:stretch>
          <a:fillRect/>
        </a:stretch>
      </xdr:blipFill>
      <xdr:spPr>
        <a:xfrm>
          <a:off x="3952875" y="420852600"/>
          <a:ext cx="161905" cy="161905"/>
        </a:xfrm>
        <a:prstGeom prst="rect">
          <a:avLst/>
        </a:prstGeom>
      </xdr:spPr>
    </xdr:pic>
    <xdr:clientData/>
  </xdr:twoCellAnchor>
  <xdr:twoCellAnchor>
    <xdr:from>
      <xdr:col>5</xdr:col>
      <xdr:colOff>9525</xdr:colOff>
      <xdr:row>2388</xdr:row>
      <xdr:rowOff>19050</xdr:rowOff>
    </xdr:from>
    <xdr:to>
      <xdr:col>5</xdr:col>
      <xdr:colOff>171430</xdr:colOff>
      <xdr:row>2388</xdr:row>
      <xdr:rowOff>180955</xdr:rowOff>
    </xdr:to>
    <xdr:pic>
      <xdr:nvPicPr>
        <xdr:cNvPr id="47" name="그림 46" descr="Ⅰ">
          <a:extLst>
            <a:ext uri="{FF2B5EF4-FFF2-40B4-BE49-F238E27FC236}">
              <a16:creationId xmlns:a16="http://schemas.microsoft.com/office/drawing/2014/main" id="{66AB0A9A-9AA6-40B7-ABE1-1DC7B2AB4D17}"/>
            </a:ext>
          </a:extLst>
        </xdr:cNvPr>
        <xdr:cNvPicPr>
          <a:picLocks/>
        </xdr:cNvPicPr>
      </xdr:nvPicPr>
      <xdr:blipFill>
        <a:blip xmlns:r="http://schemas.openxmlformats.org/officeDocument/2006/relationships" r:embed="rId61">
          <a:alphaModFix amt="45000"/>
        </a:blip>
        <a:stretch>
          <a:fillRect/>
        </a:stretch>
      </xdr:blipFill>
      <xdr:spPr>
        <a:xfrm>
          <a:off x="3952875" y="432254025"/>
          <a:ext cx="161905" cy="161905"/>
        </a:xfrm>
        <a:prstGeom prst="rect">
          <a:avLst/>
        </a:prstGeom>
      </xdr:spPr>
    </xdr:pic>
    <xdr:clientData/>
  </xdr:twoCellAnchor>
  <xdr:twoCellAnchor>
    <xdr:from>
      <xdr:col>5</xdr:col>
      <xdr:colOff>9525</xdr:colOff>
      <xdr:row>2451</xdr:row>
      <xdr:rowOff>19050</xdr:rowOff>
    </xdr:from>
    <xdr:to>
      <xdr:col>5</xdr:col>
      <xdr:colOff>171430</xdr:colOff>
      <xdr:row>2451</xdr:row>
      <xdr:rowOff>180955</xdr:rowOff>
    </xdr:to>
    <xdr:pic>
      <xdr:nvPicPr>
        <xdr:cNvPr id="48" name="그림 47" descr="Ⅰ">
          <a:extLst>
            <a:ext uri="{FF2B5EF4-FFF2-40B4-BE49-F238E27FC236}">
              <a16:creationId xmlns:a16="http://schemas.microsoft.com/office/drawing/2014/main" id="{E52F348A-4B25-4E2E-A0A4-443DBCF12515}"/>
            </a:ext>
          </a:extLst>
        </xdr:cNvPr>
        <xdr:cNvPicPr>
          <a:picLocks/>
        </xdr:cNvPicPr>
      </xdr:nvPicPr>
      <xdr:blipFill>
        <a:blip xmlns:r="http://schemas.openxmlformats.org/officeDocument/2006/relationships" r:embed="rId61">
          <a:alphaModFix amt="45000"/>
        </a:blip>
        <a:stretch>
          <a:fillRect/>
        </a:stretch>
      </xdr:blipFill>
      <xdr:spPr>
        <a:xfrm>
          <a:off x="3952875" y="443655450"/>
          <a:ext cx="161905" cy="161905"/>
        </a:xfrm>
        <a:prstGeom prst="rect">
          <a:avLst/>
        </a:prstGeom>
      </xdr:spPr>
    </xdr:pic>
    <xdr:clientData/>
  </xdr:twoCellAnchor>
  <xdr:twoCellAnchor>
    <xdr:from>
      <xdr:col>5</xdr:col>
      <xdr:colOff>9525</xdr:colOff>
      <xdr:row>2513</xdr:row>
      <xdr:rowOff>19050</xdr:rowOff>
    </xdr:from>
    <xdr:to>
      <xdr:col>5</xdr:col>
      <xdr:colOff>171430</xdr:colOff>
      <xdr:row>2513</xdr:row>
      <xdr:rowOff>180955</xdr:rowOff>
    </xdr:to>
    <xdr:pic>
      <xdr:nvPicPr>
        <xdr:cNvPr id="49" name="그림 48" descr="Ⅰ">
          <a:extLst>
            <a:ext uri="{FF2B5EF4-FFF2-40B4-BE49-F238E27FC236}">
              <a16:creationId xmlns:a16="http://schemas.microsoft.com/office/drawing/2014/main" id="{0DC14CFD-97BA-4179-B7CC-70CF76E2A8E3}"/>
            </a:ext>
          </a:extLst>
        </xdr:cNvPr>
        <xdr:cNvPicPr>
          <a:picLocks/>
        </xdr:cNvPicPr>
      </xdr:nvPicPr>
      <xdr:blipFill>
        <a:blip xmlns:r="http://schemas.openxmlformats.org/officeDocument/2006/relationships" r:embed="rId61">
          <a:alphaModFix amt="45000"/>
        </a:blip>
        <a:stretch>
          <a:fillRect/>
        </a:stretch>
      </xdr:blipFill>
      <xdr:spPr>
        <a:xfrm>
          <a:off x="3952875" y="454875900"/>
          <a:ext cx="161905" cy="161905"/>
        </a:xfrm>
        <a:prstGeom prst="rect">
          <a:avLst/>
        </a:prstGeom>
      </xdr:spPr>
    </xdr:pic>
    <xdr:clientData/>
  </xdr:twoCellAnchor>
  <xdr:twoCellAnchor>
    <xdr:from>
      <xdr:col>5</xdr:col>
      <xdr:colOff>9525</xdr:colOff>
      <xdr:row>2573</xdr:row>
      <xdr:rowOff>19050</xdr:rowOff>
    </xdr:from>
    <xdr:to>
      <xdr:col>5</xdr:col>
      <xdr:colOff>171430</xdr:colOff>
      <xdr:row>2573</xdr:row>
      <xdr:rowOff>180955</xdr:rowOff>
    </xdr:to>
    <xdr:pic>
      <xdr:nvPicPr>
        <xdr:cNvPr id="50" name="그림 49" descr="Ⅰ">
          <a:extLst>
            <a:ext uri="{FF2B5EF4-FFF2-40B4-BE49-F238E27FC236}">
              <a16:creationId xmlns:a16="http://schemas.microsoft.com/office/drawing/2014/main" id="{A93700AE-4672-43FC-9185-35A1E022CB71}"/>
            </a:ext>
          </a:extLst>
        </xdr:cNvPr>
        <xdr:cNvPicPr>
          <a:picLocks/>
        </xdr:cNvPicPr>
      </xdr:nvPicPr>
      <xdr:blipFill>
        <a:blip xmlns:r="http://schemas.openxmlformats.org/officeDocument/2006/relationships" r:embed="rId61">
          <a:alphaModFix amt="45000"/>
        </a:blip>
        <a:stretch>
          <a:fillRect/>
        </a:stretch>
      </xdr:blipFill>
      <xdr:spPr>
        <a:xfrm>
          <a:off x="3952875" y="465734400"/>
          <a:ext cx="161905" cy="161905"/>
        </a:xfrm>
        <a:prstGeom prst="rect">
          <a:avLst/>
        </a:prstGeom>
      </xdr:spPr>
    </xdr:pic>
    <xdr:clientData/>
  </xdr:twoCellAnchor>
  <xdr:twoCellAnchor>
    <xdr:from>
      <xdr:col>5</xdr:col>
      <xdr:colOff>9525</xdr:colOff>
      <xdr:row>2636</xdr:row>
      <xdr:rowOff>19050</xdr:rowOff>
    </xdr:from>
    <xdr:to>
      <xdr:col>5</xdr:col>
      <xdr:colOff>171430</xdr:colOff>
      <xdr:row>2636</xdr:row>
      <xdr:rowOff>180955</xdr:rowOff>
    </xdr:to>
    <xdr:pic>
      <xdr:nvPicPr>
        <xdr:cNvPr id="51" name="그림 50" descr="Ⅰ">
          <a:extLst>
            <a:ext uri="{FF2B5EF4-FFF2-40B4-BE49-F238E27FC236}">
              <a16:creationId xmlns:a16="http://schemas.microsoft.com/office/drawing/2014/main" id="{939CFB65-2F52-4CBE-8DD3-BC4A6784635A}"/>
            </a:ext>
          </a:extLst>
        </xdr:cNvPr>
        <xdr:cNvPicPr>
          <a:picLocks/>
        </xdr:cNvPicPr>
      </xdr:nvPicPr>
      <xdr:blipFill>
        <a:blip xmlns:r="http://schemas.openxmlformats.org/officeDocument/2006/relationships" r:embed="rId61">
          <a:alphaModFix amt="45000"/>
        </a:blip>
        <a:stretch>
          <a:fillRect/>
        </a:stretch>
      </xdr:blipFill>
      <xdr:spPr>
        <a:xfrm>
          <a:off x="3952875" y="477135825"/>
          <a:ext cx="161905" cy="161905"/>
        </a:xfrm>
        <a:prstGeom prst="rect">
          <a:avLst/>
        </a:prstGeom>
      </xdr:spPr>
    </xdr:pic>
    <xdr:clientData/>
  </xdr:twoCellAnchor>
  <xdr:twoCellAnchor>
    <xdr:from>
      <xdr:col>5</xdr:col>
      <xdr:colOff>9525</xdr:colOff>
      <xdr:row>2696</xdr:row>
      <xdr:rowOff>19050</xdr:rowOff>
    </xdr:from>
    <xdr:to>
      <xdr:col>5</xdr:col>
      <xdr:colOff>171430</xdr:colOff>
      <xdr:row>2696</xdr:row>
      <xdr:rowOff>180955</xdr:rowOff>
    </xdr:to>
    <xdr:pic>
      <xdr:nvPicPr>
        <xdr:cNvPr id="52" name="그림 51" descr="Ⅰ">
          <a:extLst>
            <a:ext uri="{FF2B5EF4-FFF2-40B4-BE49-F238E27FC236}">
              <a16:creationId xmlns:a16="http://schemas.microsoft.com/office/drawing/2014/main" id="{8E23D8CC-40E9-4DD7-89F0-389E2FC8BFEA}"/>
            </a:ext>
          </a:extLst>
        </xdr:cNvPr>
        <xdr:cNvPicPr>
          <a:picLocks/>
        </xdr:cNvPicPr>
      </xdr:nvPicPr>
      <xdr:blipFill>
        <a:blip xmlns:r="http://schemas.openxmlformats.org/officeDocument/2006/relationships" r:embed="rId61">
          <a:alphaModFix amt="45000"/>
        </a:blip>
        <a:stretch>
          <a:fillRect/>
        </a:stretch>
      </xdr:blipFill>
      <xdr:spPr>
        <a:xfrm>
          <a:off x="3952875" y="487994325"/>
          <a:ext cx="161905" cy="161905"/>
        </a:xfrm>
        <a:prstGeom prst="rect">
          <a:avLst/>
        </a:prstGeom>
      </xdr:spPr>
    </xdr:pic>
    <xdr:clientData/>
  </xdr:twoCellAnchor>
  <xdr:twoCellAnchor>
    <xdr:from>
      <xdr:col>5</xdr:col>
      <xdr:colOff>9525</xdr:colOff>
      <xdr:row>2761</xdr:row>
      <xdr:rowOff>19050</xdr:rowOff>
    </xdr:from>
    <xdr:to>
      <xdr:col>5</xdr:col>
      <xdr:colOff>171430</xdr:colOff>
      <xdr:row>2761</xdr:row>
      <xdr:rowOff>180955</xdr:rowOff>
    </xdr:to>
    <xdr:pic>
      <xdr:nvPicPr>
        <xdr:cNvPr id="53" name="그림 52" descr="Ⅰ">
          <a:extLst>
            <a:ext uri="{FF2B5EF4-FFF2-40B4-BE49-F238E27FC236}">
              <a16:creationId xmlns:a16="http://schemas.microsoft.com/office/drawing/2014/main" id="{32811685-79D7-42BF-AF5A-EF03128F259C}"/>
            </a:ext>
          </a:extLst>
        </xdr:cNvPr>
        <xdr:cNvPicPr>
          <a:picLocks/>
        </xdr:cNvPicPr>
      </xdr:nvPicPr>
      <xdr:blipFill>
        <a:blip xmlns:r="http://schemas.openxmlformats.org/officeDocument/2006/relationships" r:embed="rId61">
          <a:alphaModFix amt="45000"/>
        </a:blip>
        <a:stretch>
          <a:fillRect/>
        </a:stretch>
      </xdr:blipFill>
      <xdr:spPr>
        <a:xfrm>
          <a:off x="3952875" y="499757700"/>
          <a:ext cx="161905" cy="161905"/>
        </a:xfrm>
        <a:prstGeom prst="rect">
          <a:avLst/>
        </a:prstGeom>
      </xdr:spPr>
    </xdr:pic>
    <xdr:clientData/>
  </xdr:twoCellAnchor>
  <xdr:twoCellAnchor>
    <xdr:from>
      <xdr:col>5</xdr:col>
      <xdr:colOff>9525</xdr:colOff>
      <xdr:row>2826</xdr:row>
      <xdr:rowOff>19050</xdr:rowOff>
    </xdr:from>
    <xdr:to>
      <xdr:col>5</xdr:col>
      <xdr:colOff>171430</xdr:colOff>
      <xdr:row>2826</xdr:row>
      <xdr:rowOff>180955</xdr:rowOff>
    </xdr:to>
    <xdr:pic>
      <xdr:nvPicPr>
        <xdr:cNvPr id="54" name="그림 53" descr="Ⅰ">
          <a:extLst>
            <a:ext uri="{FF2B5EF4-FFF2-40B4-BE49-F238E27FC236}">
              <a16:creationId xmlns:a16="http://schemas.microsoft.com/office/drawing/2014/main" id="{E2E7B390-500F-4797-B1C2-24FFE32A0538}"/>
            </a:ext>
          </a:extLst>
        </xdr:cNvPr>
        <xdr:cNvPicPr>
          <a:picLocks/>
        </xdr:cNvPicPr>
      </xdr:nvPicPr>
      <xdr:blipFill>
        <a:blip xmlns:r="http://schemas.openxmlformats.org/officeDocument/2006/relationships" r:embed="rId61">
          <a:alphaModFix amt="45000"/>
        </a:blip>
        <a:stretch>
          <a:fillRect/>
        </a:stretch>
      </xdr:blipFill>
      <xdr:spPr>
        <a:xfrm>
          <a:off x="3952875" y="511340100"/>
          <a:ext cx="161905" cy="161905"/>
        </a:xfrm>
        <a:prstGeom prst="rect">
          <a:avLst/>
        </a:prstGeom>
      </xdr:spPr>
    </xdr:pic>
    <xdr:clientData/>
  </xdr:twoCellAnchor>
  <xdr:twoCellAnchor>
    <xdr:from>
      <xdr:col>5</xdr:col>
      <xdr:colOff>9525</xdr:colOff>
      <xdr:row>2882</xdr:row>
      <xdr:rowOff>19050</xdr:rowOff>
    </xdr:from>
    <xdr:to>
      <xdr:col>5</xdr:col>
      <xdr:colOff>171430</xdr:colOff>
      <xdr:row>2882</xdr:row>
      <xdr:rowOff>180955</xdr:rowOff>
    </xdr:to>
    <xdr:pic>
      <xdr:nvPicPr>
        <xdr:cNvPr id="55" name="그림 54" descr="Ⅰ">
          <a:extLst>
            <a:ext uri="{FF2B5EF4-FFF2-40B4-BE49-F238E27FC236}">
              <a16:creationId xmlns:a16="http://schemas.microsoft.com/office/drawing/2014/main" id="{E2405FED-97EF-42C8-9916-23395E88BE7A}"/>
            </a:ext>
          </a:extLst>
        </xdr:cNvPr>
        <xdr:cNvPicPr>
          <a:picLocks/>
        </xdr:cNvPicPr>
      </xdr:nvPicPr>
      <xdr:blipFill>
        <a:blip xmlns:r="http://schemas.openxmlformats.org/officeDocument/2006/relationships" r:embed="rId61">
          <a:alphaModFix amt="45000"/>
        </a:blip>
        <a:stretch>
          <a:fillRect/>
        </a:stretch>
      </xdr:blipFill>
      <xdr:spPr>
        <a:xfrm>
          <a:off x="3952875" y="521293725"/>
          <a:ext cx="161905" cy="161905"/>
        </a:xfrm>
        <a:prstGeom prst="rect">
          <a:avLst/>
        </a:prstGeom>
      </xdr:spPr>
    </xdr:pic>
    <xdr:clientData/>
  </xdr:twoCellAnchor>
  <xdr:twoCellAnchor>
    <xdr:from>
      <xdr:col>5</xdr:col>
      <xdr:colOff>9525</xdr:colOff>
      <xdr:row>2942</xdr:row>
      <xdr:rowOff>19050</xdr:rowOff>
    </xdr:from>
    <xdr:to>
      <xdr:col>5</xdr:col>
      <xdr:colOff>171430</xdr:colOff>
      <xdr:row>2942</xdr:row>
      <xdr:rowOff>180955</xdr:rowOff>
    </xdr:to>
    <xdr:pic>
      <xdr:nvPicPr>
        <xdr:cNvPr id="56" name="그림 55" descr="Ⅰ">
          <a:extLst>
            <a:ext uri="{FF2B5EF4-FFF2-40B4-BE49-F238E27FC236}">
              <a16:creationId xmlns:a16="http://schemas.microsoft.com/office/drawing/2014/main" id="{D932551E-94E8-4203-AE18-A391A223AB61}"/>
            </a:ext>
          </a:extLst>
        </xdr:cNvPr>
        <xdr:cNvPicPr>
          <a:picLocks/>
        </xdr:cNvPicPr>
      </xdr:nvPicPr>
      <xdr:blipFill>
        <a:blip xmlns:r="http://schemas.openxmlformats.org/officeDocument/2006/relationships" r:embed="rId61">
          <a:alphaModFix amt="45000"/>
        </a:blip>
        <a:stretch>
          <a:fillRect/>
        </a:stretch>
      </xdr:blipFill>
      <xdr:spPr>
        <a:xfrm>
          <a:off x="3952875" y="532152225"/>
          <a:ext cx="161905" cy="161905"/>
        </a:xfrm>
        <a:prstGeom prst="rect">
          <a:avLst/>
        </a:prstGeom>
      </xdr:spPr>
    </xdr:pic>
    <xdr:clientData/>
  </xdr:twoCellAnchor>
  <xdr:twoCellAnchor>
    <xdr:from>
      <xdr:col>5</xdr:col>
      <xdr:colOff>9525</xdr:colOff>
      <xdr:row>3011</xdr:row>
      <xdr:rowOff>19100</xdr:rowOff>
    </xdr:from>
    <xdr:to>
      <xdr:col>5</xdr:col>
      <xdr:colOff>171430</xdr:colOff>
      <xdr:row>3012</xdr:row>
      <xdr:rowOff>30</xdr:rowOff>
    </xdr:to>
    <xdr:pic>
      <xdr:nvPicPr>
        <xdr:cNvPr id="57" name="그림 56" descr="Ⅰ">
          <a:extLst>
            <a:ext uri="{FF2B5EF4-FFF2-40B4-BE49-F238E27FC236}">
              <a16:creationId xmlns:a16="http://schemas.microsoft.com/office/drawing/2014/main" id="{E9E6FE0A-3873-40BA-BB40-7973E52CD6A0}"/>
            </a:ext>
          </a:extLst>
        </xdr:cNvPr>
        <xdr:cNvPicPr>
          <a:picLocks/>
        </xdr:cNvPicPr>
      </xdr:nvPicPr>
      <xdr:blipFill>
        <a:blip xmlns:r="http://schemas.openxmlformats.org/officeDocument/2006/relationships" r:embed="rId61">
          <a:alphaModFix amt="45000"/>
        </a:blip>
        <a:stretch>
          <a:fillRect/>
        </a:stretch>
      </xdr:blipFill>
      <xdr:spPr>
        <a:xfrm>
          <a:off x="3952875" y="544639550"/>
          <a:ext cx="161905" cy="161905"/>
        </a:xfrm>
        <a:prstGeom prst="rect">
          <a:avLst/>
        </a:prstGeom>
      </xdr:spPr>
    </xdr:pic>
    <xdr:clientData/>
  </xdr:twoCellAnchor>
  <xdr:twoCellAnchor>
    <xdr:from>
      <xdr:col>5</xdr:col>
      <xdr:colOff>9525</xdr:colOff>
      <xdr:row>3080</xdr:row>
      <xdr:rowOff>19050</xdr:rowOff>
    </xdr:from>
    <xdr:to>
      <xdr:col>5</xdr:col>
      <xdr:colOff>171430</xdr:colOff>
      <xdr:row>3080</xdr:row>
      <xdr:rowOff>180955</xdr:rowOff>
    </xdr:to>
    <xdr:pic>
      <xdr:nvPicPr>
        <xdr:cNvPr id="59" name="그림 58" descr="Ⅰ">
          <a:extLst>
            <a:ext uri="{FF2B5EF4-FFF2-40B4-BE49-F238E27FC236}">
              <a16:creationId xmlns:a16="http://schemas.microsoft.com/office/drawing/2014/main" id="{98070086-006D-41A4-BB1E-86761A649120}"/>
            </a:ext>
          </a:extLst>
        </xdr:cNvPr>
        <xdr:cNvPicPr>
          <a:picLocks/>
        </xdr:cNvPicPr>
      </xdr:nvPicPr>
      <xdr:blipFill>
        <a:blip xmlns:r="http://schemas.openxmlformats.org/officeDocument/2006/relationships" r:embed="rId61">
          <a:alphaModFix amt="45000"/>
        </a:blip>
        <a:stretch>
          <a:fillRect/>
        </a:stretch>
      </xdr:blipFill>
      <xdr:spPr>
        <a:xfrm>
          <a:off x="3952875" y="557126775"/>
          <a:ext cx="161905" cy="161905"/>
        </a:xfrm>
        <a:prstGeom prst="rect">
          <a:avLst/>
        </a:prstGeom>
      </xdr:spPr>
    </xdr:pic>
    <xdr:clientData/>
  </xdr:twoCellAnchor>
  <xdr:twoCellAnchor>
    <xdr:from>
      <xdr:col>5</xdr:col>
      <xdr:colOff>9525</xdr:colOff>
      <xdr:row>3138</xdr:row>
      <xdr:rowOff>19050</xdr:rowOff>
    </xdr:from>
    <xdr:to>
      <xdr:col>5</xdr:col>
      <xdr:colOff>171430</xdr:colOff>
      <xdr:row>3138</xdr:row>
      <xdr:rowOff>180955</xdr:rowOff>
    </xdr:to>
    <xdr:pic>
      <xdr:nvPicPr>
        <xdr:cNvPr id="60" name="그림 59" descr="Ⅰ">
          <a:extLst>
            <a:ext uri="{FF2B5EF4-FFF2-40B4-BE49-F238E27FC236}">
              <a16:creationId xmlns:a16="http://schemas.microsoft.com/office/drawing/2014/main" id="{FF2136E3-EE50-48F0-9059-1D464B08D248}"/>
            </a:ext>
          </a:extLst>
        </xdr:cNvPr>
        <xdr:cNvPicPr>
          <a:picLocks/>
        </xdr:cNvPicPr>
      </xdr:nvPicPr>
      <xdr:blipFill>
        <a:blip xmlns:r="http://schemas.openxmlformats.org/officeDocument/2006/relationships" r:embed="rId61">
          <a:alphaModFix amt="45000"/>
        </a:blip>
        <a:stretch>
          <a:fillRect/>
        </a:stretch>
      </xdr:blipFill>
      <xdr:spPr>
        <a:xfrm>
          <a:off x="3952875" y="567623325"/>
          <a:ext cx="161905" cy="161905"/>
        </a:xfrm>
        <a:prstGeom prst="rect">
          <a:avLst/>
        </a:prstGeom>
      </xdr:spPr>
    </xdr:pic>
    <xdr:clientData/>
  </xdr:twoCellAnchor>
  <xdr:twoCellAnchor>
    <xdr:from>
      <xdr:col>5</xdr:col>
      <xdr:colOff>9525</xdr:colOff>
      <xdr:row>3212</xdr:row>
      <xdr:rowOff>19050</xdr:rowOff>
    </xdr:from>
    <xdr:to>
      <xdr:col>5</xdr:col>
      <xdr:colOff>171430</xdr:colOff>
      <xdr:row>3212</xdr:row>
      <xdr:rowOff>180955</xdr:rowOff>
    </xdr:to>
    <xdr:pic>
      <xdr:nvPicPr>
        <xdr:cNvPr id="61" name="그림 60" descr="Ⅰ">
          <a:extLst>
            <a:ext uri="{FF2B5EF4-FFF2-40B4-BE49-F238E27FC236}">
              <a16:creationId xmlns:a16="http://schemas.microsoft.com/office/drawing/2014/main" id="{349C5523-1A44-487E-96AC-054EBE032F8D}"/>
            </a:ext>
          </a:extLst>
        </xdr:cNvPr>
        <xdr:cNvPicPr>
          <a:picLocks/>
        </xdr:cNvPicPr>
      </xdr:nvPicPr>
      <xdr:blipFill>
        <a:blip xmlns:r="http://schemas.openxmlformats.org/officeDocument/2006/relationships" r:embed="rId61">
          <a:alphaModFix amt="45000"/>
        </a:blip>
        <a:stretch>
          <a:fillRect/>
        </a:stretch>
      </xdr:blipFill>
      <xdr:spPr>
        <a:xfrm>
          <a:off x="3952875" y="581015475"/>
          <a:ext cx="161905" cy="161905"/>
        </a:xfrm>
        <a:prstGeom prst="rect">
          <a:avLst/>
        </a:prstGeom>
      </xdr:spPr>
    </xdr:pic>
    <xdr:clientData/>
  </xdr:twoCellAnchor>
  <xdr:twoCellAnchor>
    <xdr:from>
      <xdr:col>5</xdr:col>
      <xdr:colOff>9525</xdr:colOff>
      <xdr:row>3278</xdr:row>
      <xdr:rowOff>19100</xdr:rowOff>
    </xdr:from>
    <xdr:to>
      <xdr:col>5</xdr:col>
      <xdr:colOff>171430</xdr:colOff>
      <xdr:row>3279</xdr:row>
      <xdr:rowOff>30</xdr:rowOff>
    </xdr:to>
    <xdr:pic>
      <xdr:nvPicPr>
        <xdr:cNvPr id="62" name="그림 61" descr="Ⅰ">
          <a:extLst>
            <a:ext uri="{FF2B5EF4-FFF2-40B4-BE49-F238E27FC236}">
              <a16:creationId xmlns:a16="http://schemas.microsoft.com/office/drawing/2014/main" id="{DE9B5043-37E6-4710-936E-5ED4B13AC618}"/>
            </a:ext>
          </a:extLst>
        </xdr:cNvPr>
        <xdr:cNvPicPr>
          <a:picLocks/>
        </xdr:cNvPicPr>
      </xdr:nvPicPr>
      <xdr:blipFill>
        <a:blip xmlns:r="http://schemas.openxmlformats.org/officeDocument/2006/relationships" r:embed="rId61">
          <a:alphaModFix amt="45000"/>
        </a:blip>
        <a:stretch>
          <a:fillRect/>
        </a:stretch>
      </xdr:blipFill>
      <xdr:spPr>
        <a:xfrm>
          <a:off x="3952875" y="592959875"/>
          <a:ext cx="161905" cy="161905"/>
        </a:xfrm>
        <a:prstGeom prst="rect">
          <a:avLst/>
        </a:prstGeom>
      </xdr:spPr>
    </xdr:pic>
    <xdr:clientData/>
  </xdr:twoCellAnchor>
  <xdr:twoCellAnchor>
    <xdr:from>
      <xdr:col>5</xdr:col>
      <xdr:colOff>9525</xdr:colOff>
      <xdr:row>3344</xdr:row>
      <xdr:rowOff>19050</xdr:rowOff>
    </xdr:from>
    <xdr:to>
      <xdr:col>5</xdr:col>
      <xdr:colOff>171430</xdr:colOff>
      <xdr:row>3344</xdr:row>
      <xdr:rowOff>180955</xdr:rowOff>
    </xdr:to>
    <xdr:pic>
      <xdr:nvPicPr>
        <xdr:cNvPr id="63" name="그림 62" descr="Ⅰ">
          <a:extLst>
            <a:ext uri="{FF2B5EF4-FFF2-40B4-BE49-F238E27FC236}">
              <a16:creationId xmlns:a16="http://schemas.microsoft.com/office/drawing/2014/main" id="{B34834B7-13F0-4857-8B7B-7FAED7B0A63C}"/>
            </a:ext>
          </a:extLst>
        </xdr:cNvPr>
        <xdr:cNvPicPr>
          <a:picLocks/>
        </xdr:cNvPicPr>
      </xdr:nvPicPr>
      <xdr:blipFill>
        <a:blip xmlns:r="http://schemas.openxmlformats.org/officeDocument/2006/relationships" r:embed="rId61">
          <a:alphaModFix amt="45000"/>
        </a:blip>
        <a:stretch>
          <a:fillRect/>
        </a:stretch>
      </xdr:blipFill>
      <xdr:spPr>
        <a:xfrm>
          <a:off x="3952875" y="604904175"/>
          <a:ext cx="161905" cy="161905"/>
        </a:xfrm>
        <a:prstGeom prst="rect">
          <a:avLst/>
        </a:prstGeom>
      </xdr:spPr>
    </xdr:pic>
    <xdr:clientData/>
  </xdr:twoCellAnchor>
  <xdr:twoCellAnchor>
    <xdr:from>
      <xdr:col>5</xdr:col>
      <xdr:colOff>9525</xdr:colOff>
      <xdr:row>3412</xdr:row>
      <xdr:rowOff>19050</xdr:rowOff>
    </xdr:from>
    <xdr:to>
      <xdr:col>5</xdr:col>
      <xdr:colOff>171430</xdr:colOff>
      <xdr:row>3412</xdr:row>
      <xdr:rowOff>180955</xdr:rowOff>
    </xdr:to>
    <xdr:pic>
      <xdr:nvPicPr>
        <xdr:cNvPr id="64" name="그림 63" descr="Ⅰ">
          <a:extLst>
            <a:ext uri="{FF2B5EF4-FFF2-40B4-BE49-F238E27FC236}">
              <a16:creationId xmlns:a16="http://schemas.microsoft.com/office/drawing/2014/main" id="{7E3E4FEA-1DB5-492B-BED3-5C3A0354775E}"/>
            </a:ext>
          </a:extLst>
        </xdr:cNvPr>
        <xdr:cNvPicPr>
          <a:picLocks/>
        </xdr:cNvPicPr>
      </xdr:nvPicPr>
      <xdr:blipFill>
        <a:blip xmlns:r="http://schemas.openxmlformats.org/officeDocument/2006/relationships" r:embed="rId61">
          <a:alphaModFix amt="45000"/>
        </a:blip>
        <a:stretch>
          <a:fillRect/>
        </a:stretch>
      </xdr:blipFill>
      <xdr:spPr>
        <a:xfrm>
          <a:off x="3952875" y="617210475"/>
          <a:ext cx="161905" cy="161905"/>
        </a:xfrm>
        <a:prstGeom prst="rect">
          <a:avLst/>
        </a:prstGeom>
      </xdr:spPr>
    </xdr:pic>
    <xdr:clientData/>
  </xdr:twoCellAnchor>
  <xdr:twoCellAnchor>
    <xdr:from>
      <xdr:col>5</xdr:col>
      <xdr:colOff>9525</xdr:colOff>
      <xdr:row>3476</xdr:row>
      <xdr:rowOff>19050</xdr:rowOff>
    </xdr:from>
    <xdr:to>
      <xdr:col>5</xdr:col>
      <xdr:colOff>171430</xdr:colOff>
      <xdr:row>3476</xdr:row>
      <xdr:rowOff>180955</xdr:rowOff>
    </xdr:to>
    <xdr:pic>
      <xdr:nvPicPr>
        <xdr:cNvPr id="67" name="그림 66" descr="Ⅰ">
          <a:extLst>
            <a:ext uri="{FF2B5EF4-FFF2-40B4-BE49-F238E27FC236}">
              <a16:creationId xmlns:a16="http://schemas.microsoft.com/office/drawing/2014/main" id="{35B1381E-012F-4AF3-9898-2BD02054796D}"/>
            </a:ext>
          </a:extLst>
        </xdr:cNvPr>
        <xdr:cNvPicPr>
          <a:picLocks/>
        </xdr:cNvPicPr>
      </xdr:nvPicPr>
      <xdr:blipFill>
        <a:blip xmlns:r="http://schemas.openxmlformats.org/officeDocument/2006/relationships" r:embed="rId61">
          <a:alphaModFix amt="45000"/>
        </a:blip>
        <a:stretch>
          <a:fillRect/>
        </a:stretch>
      </xdr:blipFill>
      <xdr:spPr>
        <a:xfrm>
          <a:off x="3952875" y="628792875"/>
          <a:ext cx="161905" cy="161905"/>
        </a:xfrm>
        <a:prstGeom prst="rect">
          <a:avLst/>
        </a:prstGeom>
      </xdr:spPr>
    </xdr:pic>
    <xdr:clientData/>
  </xdr:twoCellAnchor>
  <xdr:twoCellAnchor>
    <xdr:from>
      <xdr:col>5</xdr:col>
      <xdr:colOff>9525</xdr:colOff>
      <xdr:row>3536</xdr:row>
      <xdr:rowOff>19050</xdr:rowOff>
    </xdr:from>
    <xdr:to>
      <xdr:col>5</xdr:col>
      <xdr:colOff>171430</xdr:colOff>
      <xdr:row>3536</xdr:row>
      <xdr:rowOff>180955</xdr:rowOff>
    </xdr:to>
    <xdr:pic>
      <xdr:nvPicPr>
        <xdr:cNvPr id="68" name="그림 67" descr="Ⅰ">
          <a:extLst>
            <a:ext uri="{FF2B5EF4-FFF2-40B4-BE49-F238E27FC236}">
              <a16:creationId xmlns:a16="http://schemas.microsoft.com/office/drawing/2014/main" id="{5EC477A7-72C2-4BFB-91E8-5CE409008CEF}"/>
            </a:ext>
          </a:extLst>
        </xdr:cNvPr>
        <xdr:cNvPicPr>
          <a:picLocks/>
        </xdr:cNvPicPr>
      </xdr:nvPicPr>
      <xdr:blipFill>
        <a:blip xmlns:r="http://schemas.openxmlformats.org/officeDocument/2006/relationships" r:embed="rId61">
          <a:alphaModFix amt="45000"/>
        </a:blip>
        <a:stretch>
          <a:fillRect/>
        </a:stretch>
      </xdr:blipFill>
      <xdr:spPr>
        <a:xfrm>
          <a:off x="3952875" y="639651375"/>
          <a:ext cx="161905" cy="161905"/>
        </a:xfrm>
        <a:prstGeom prst="rect">
          <a:avLst/>
        </a:prstGeom>
      </xdr:spPr>
    </xdr:pic>
    <xdr:clientData/>
  </xdr:twoCellAnchor>
  <xdr:twoCellAnchor>
    <xdr:from>
      <xdr:col>5</xdr:col>
      <xdr:colOff>9525</xdr:colOff>
      <xdr:row>3597</xdr:row>
      <xdr:rowOff>19050</xdr:rowOff>
    </xdr:from>
    <xdr:to>
      <xdr:col>5</xdr:col>
      <xdr:colOff>171430</xdr:colOff>
      <xdr:row>3597</xdr:row>
      <xdr:rowOff>180955</xdr:rowOff>
    </xdr:to>
    <xdr:pic>
      <xdr:nvPicPr>
        <xdr:cNvPr id="69" name="그림 68" descr="Ⅰ">
          <a:extLst>
            <a:ext uri="{FF2B5EF4-FFF2-40B4-BE49-F238E27FC236}">
              <a16:creationId xmlns:a16="http://schemas.microsoft.com/office/drawing/2014/main" id="{31C00F8B-14CF-4FA1-9618-CCBFCC399EF9}"/>
            </a:ext>
          </a:extLst>
        </xdr:cNvPr>
        <xdr:cNvPicPr>
          <a:picLocks/>
        </xdr:cNvPicPr>
      </xdr:nvPicPr>
      <xdr:blipFill>
        <a:blip xmlns:r="http://schemas.openxmlformats.org/officeDocument/2006/relationships" r:embed="rId61">
          <a:alphaModFix amt="45000"/>
        </a:blip>
        <a:stretch>
          <a:fillRect/>
        </a:stretch>
      </xdr:blipFill>
      <xdr:spPr>
        <a:xfrm>
          <a:off x="3952875" y="650690850"/>
          <a:ext cx="161905" cy="161905"/>
        </a:xfrm>
        <a:prstGeom prst="rect">
          <a:avLst/>
        </a:prstGeom>
      </xdr:spPr>
    </xdr:pic>
    <xdr:clientData/>
  </xdr:twoCellAnchor>
  <xdr:twoCellAnchor>
    <xdr:from>
      <xdr:col>5</xdr:col>
      <xdr:colOff>9525</xdr:colOff>
      <xdr:row>3657</xdr:row>
      <xdr:rowOff>19050</xdr:rowOff>
    </xdr:from>
    <xdr:to>
      <xdr:col>5</xdr:col>
      <xdr:colOff>171430</xdr:colOff>
      <xdr:row>3657</xdr:row>
      <xdr:rowOff>180955</xdr:rowOff>
    </xdr:to>
    <xdr:pic>
      <xdr:nvPicPr>
        <xdr:cNvPr id="70" name="그림 69" descr="Ⅰ">
          <a:extLst>
            <a:ext uri="{FF2B5EF4-FFF2-40B4-BE49-F238E27FC236}">
              <a16:creationId xmlns:a16="http://schemas.microsoft.com/office/drawing/2014/main" id="{7363BFF8-BF7A-4308-9AF7-88830970C169}"/>
            </a:ext>
          </a:extLst>
        </xdr:cNvPr>
        <xdr:cNvPicPr>
          <a:picLocks/>
        </xdr:cNvPicPr>
      </xdr:nvPicPr>
      <xdr:blipFill>
        <a:blip xmlns:r="http://schemas.openxmlformats.org/officeDocument/2006/relationships" r:embed="rId61">
          <a:alphaModFix amt="45000"/>
        </a:blip>
        <a:stretch>
          <a:fillRect/>
        </a:stretch>
      </xdr:blipFill>
      <xdr:spPr>
        <a:xfrm>
          <a:off x="3952875" y="661549350"/>
          <a:ext cx="161905" cy="161905"/>
        </a:xfrm>
        <a:prstGeom prst="rect">
          <a:avLst/>
        </a:prstGeom>
      </xdr:spPr>
    </xdr:pic>
    <xdr:clientData/>
  </xdr:twoCellAnchor>
  <xdr:twoCellAnchor>
    <xdr:from>
      <xdr:col>7</xdr:col>
      <xdr:colOff>28575</xdr:colOff>
      <xdr:row>0</xdr:row>
      <xdr:rowOff>47625</xdr:rowOff>
    </xdr:from>
    <xdr:to>
      <xdr:col>7</xdr:col>
      <xdr:colOff>495242</xdr:colOff>
      <xdr:row>0</xdr:row>
      <xdr:rowOff>209530</xdr:rowOff>
    </xdr:to>
    <xdr:pic>
      <xdr:nvPicPr>
        <xdr:cNvPr id="8" name="그림 7">
          <a:extLst>
            <a:ext uri="{FF2B5EF4-FFF2-40B4-BE49-F238E27FC236}">
              <a16:creationId xmlns:a16="http://schemas.microsoft.com/office/drawing/2014/main" id="{C4185074-C49D-4670-9BB7-050BE66E5FA5}"/>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0868025" y="47625"/>
          <a:ext cx="466667" cy="161905"/>
        </a:xfrm>
        <a:prstGeom prst="rect">
          <a:avLst/>
        </a:prstGeom>
      </xdr:spPr>
    </xdr:pic>
    <xdr:clientData/>
  </xdr:twoCellAnchor>
  <xdr:twoCellAnchor>
    <xdr:from>
      <xdr:col>7</xdr:col>
      <xdr:colOff>595312</xdr:colOff>
      <xdr:row>0</xdr:row>
      <xdr:rowOff>47625</xdr:rowOff>
    </xdr:from>
    <xdr:to>
      <xdr:col>7</xdr:col>
      <xdr:colOff>1061979</xdr:colOff>
      <xdr:row>0</xdr:row>
      <xdr:rowOff>209530</xdr:rowOff>
    </xdr:to>
    <xdr:pic>
      <xdr:nvPicPr>
        <xdr:cNvPr id="71" name="그림 70">
          <a:extLst>
            <a:ext uri="{FF2B5EF4-FFF2-40B4-BE49-F238E27FC236}">
              <a16:creationId xmlns:a16="http://schemas.microsoft.com/office/drawing/2014/main" id="{8A096912-3AF8-4C3E-A087-F4D4E73863E8}"/>
            </a:ext>
          </a:extLst>
        </xdr:cNvPr>
        <xdr:cNvPicPr>
          <a:picLocks/>
        </xdr:cNvPicPr>
      </xdr:nvPicPr>
      <xdr:blipFill>
        <a:blip xmlns:r="http://schemas.openxmlformats.org/officeDocument/2006/relationships" r:embed="rId67">
          <a:alphaModFix amt="40000"/>
          <a:extLst>
            <a:ext uri="{28A0092B-C50C-407E-A947-70E740481C1C}">
              <a14:useLocalDpi xmlns:a14="http://schemas.microsoft.com/office/drawing/2010/main"/>
            </a:ext>
          </a:extLst>
        </a:blip>
        <a:stretch>
          <a:fillRect/>
        </a:stretch>
      </xdr:blipFill>
      <xdr:spPr>
        <a:xfrm>
          <a:off x="11434762" y="47625"/>
          <a:ext cx="466667" cy="161905"/>
        </a:xfrm>
        <a:prstGeom prst="rect">
          <a:avLst/>
        </a:prstGeom>
      </xdr:spPr>
    </xdr:pic>
    <xdr:clientData/>
  </xdr:twoCellAnchor>
  <xdr:twoCellAnchor>
    <xdr:from>
      <xdr:col>7</xdr:col>
      <xdr:colOff>1162050</xdr:colOff>
      <xdr:row>0</xdr:row>
      <xdr:rowOff>47625</xdr:rowOff>
    </xdr:from>
    <xdr:to>
      <xdr:col>7</xdr:col>
      <xdr:colOff>1628717</xdr:colOff>
      <xdr:row>0</xdr:row>
      <xdr:rowOff>209530</xdr:rowOff>
    </xdr:to>
    <xdr:pic>
      <xdr:nvPicPr>
        <xdr:cNvPr id="72" name="그림 71">
          <a:extLst>
            <a:ext uri="{FF2B5EF4-FFF2-40B4-BE49-F238E27FC236}">
              <a16:creationId xmlns:a16="http://schemas.microsoft.com/office/drawing/2014/main" id="{05437AAF-1B2E-461A-B919-398CFD040CB0}"/>
            </a:ext>
          </a:extLst>
        </xdr:cNvPr>
        <xdr:cNvPicPr>
          <a:picLocks/>
        </xdr:cNvPicPr>
      </xdr:nvPicPr>
      <xdr:blipFill>
        <a:blip xmlns:r="http://schemas.openxmlformats.org/officeDocument/2006/relationships" r:embed="rId68">
          <a:alphaModFix amt="40000"/>
          <a:extLst>
            <a:ext uri="{28A0092B-C50C-407E-A947-70E740481C1C}">
              <a14:useLocalDpi xmlns:a14="http://schemas.microsoft.com/office/drawing/2010/main"/>
            </a:ext>
          </a:extLst>
        </a:blip>
        <a:stretch>
          <a:fillRect/>
        </a:stretch>
      </xdr:blipFill>
      <xdr:spPr>
        <a:xfrm>
          <a:off x="12001500" y="47625"/>
          <a:ext cx="466667" cy="161905"/>
        </a:xfrm>
        <a:prstGeom prst="rect">
          <a:avLst/>
        </a:prstGeom>
      </xdr:spPr>
    </xdr:pic>
    <xdr:clientData/>
  </xdr:twoCellAnchor>
  <xdr:twoCellAnchor>
    <xdr:from>
      <xdr:col>7</xdr:col>
      <xdr:colOff>1828800</xdr:colOff>
      <xdr:row>0</xdr:row>
      <xdr:rowOff>47625</xdr:rowOff>
    </xdr:from>
    <xdr:to>
      <xdr:col>7</xdr:col>
      <xdr:colOff>1864800</xdr:colOff>
      <xdr:row>0</xdr:row>
      <xdr:rowOff>206025</xdr:rowOff>
    </xdr:to>
    <xdr:sp macro="" textlink="">
      <xdr:nvSpPr>
        <xdr:cNvPr id="73" name="왼쪽 대괄호 72">
          <a:extLst>
            <a:ext uri="{FF2B5EF4-FFF2-40B4-BE49-F238E27FC236}">
              <a16:creationId xmlns:a16="http://schemas.microsoft.com/office/drawing/2014/main" id="{6ACABF31-E6CF-41D1-8DB5-640C4EDA7DE1}"/>
            </a:ext>
          </a:extLst>
        </xdr:cNvPr>
        <xdr:cNvSpPr/>
      </xdr:nvSpPr>
      <xdr:spPr>
        <a:xfrm>
          <a:off x="1266825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1952624</xdr:colOff>
      <xdr:row>0</xdr:row>
      <xdr:rowOff>47625</xdr:rowOff>
    </xdr:from>
    <xdr:to>
      <xdr:col>7</xdr:col>
      <xdr:colOff>1988624</xdr:colOff>
      <xdr:row>0</xdr:row>
      <xdr:rowOff>206025</xdr:rowOff>
    </xdr:to>
    <xdr:sp macro="" textlink="">
      <xdr:nvSpPr>
        <xdr:cNvPr id="74" name="오른쪽 대괄호 73">
          <a:extLst>
            <a:ext uri="{FF2B5EF4-FFF2-40B4-BE49-F238E27FC236}">
              <a16:creationId xmlns:a16="http://schemas.microsoft.com/office/drawing/2014/main" id="{9E1A6D2C-484B-4F5E-B431-3DA14768A6ED}"/>
            </a:ext>
          </a:extLst>
        </xdr:cNvPr>
        <xdr:cNvSpPr/>
      </xdr:nvSpPr>
      <xdr:spPr>
        <a:xfrm>
          <a:off x="1279207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3495675</xdr:colOff>
      <xdr:row>0</xdr:row>
      <xdr:rowOff>38100</xdr:rowOff>
    </xdr:from>
    <xdr:to>
      <xdr:col>7</xdr:col>
      <xdr:colOff>3568800</xdr:colOff>
      <xdr:row>0</xdr:row>
      <xdr:rowOff>218100</xdr:rowOff>
    </xdr:to>
    <xdr:cxnSp macro="">
      <xdr:nvCxnSpPr>
        <xdr:cNvPr id="75" name="직선 연결선 74">
          <a:extLst>
            <a:ext uri="{FF2B5EF4-FFF2-40B4-BE49-F238E27FC236}">
              <a16:creationId xmlns:a16="http://schemas.microsoft.com/office/drawing/2014/main" id="{426F9828-3225-4AF6-A476-3EE00F7981A3}"/>
            </a:ext>
          </a:extLst>
        </xdr:cNvPr>
        <xdr:cNvCxnSpPr/>
      </xdr:nvCxnSpPr>
      <xdr:spPr>
        <a:xfrm flipH="1">
          <a:off x="14335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3648075</xdr:colOff>
      <xdr:row>0</xdr:row>
      <xdr:rowOff>85725</xdr:rowOff>
    </xdr:from>
    <xdr:to>
      <xdr:col>7</xdr:col>
      <xdr:colOff>3756075</xdr:colOff>
      <xdr:row>0</xdr:row>
      <xdr:rowOff>193725</xdr:rowOff>
    </xdr:to>
    <xdr:sp macro="" textlink="">
      <xdr:nvSpPr>
        <xdr:cNvPr id="76" name="더하기 기호 75" descr="+">
          <a:extLst>
            <a:ext uri="{FF2B5EF4-FFF2-40B4-BE49-F238E27FC236}">
              <a16:creationId xmlns:a16="http://schemas.microsoft.com/office/drawing/2014/main" id="{1E6E649C-09F3-4FBC-8481-8A92E0D02B21}"/>
            </a:ext>
          </a:extLst>
        </xdr:cNvPr>
        <xdr:cNvSpPr>
          <a:spLocks noChangeAspect="1"/>
        </xdr:cNvSpPr>
      </xdr:nvSpPr>
      <xdr:spPr>
        <a:xfrm>
          <a:off x="14487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2133600</xdr:colOff>
      <xdr:row>0</xdr:row>
      <xdr:rowOff>47625</xdr:rowOff>
    </xdr:from>
    <xdr:to>
      <xdr:col>7</xdr:col>
      <xdr:colOff>2169600</xdr:colOff>
      <xdr:row>0</xdr:row>
      <xdr:rowOff>206025</xdr:rowOff>
    </xdr:to>
    <xdr:sp macro="" textlink="">
      <xdr:nvSpPr>
        <xdr:cNvPr id="77" name="왼쪽 대괄호 76">
          <a:extLst>
            <a:ext uri="{FF2B5EF4-FFF2-40B4-BE49-F238E27FC236}">
              <a16:creationId xmlns:a16="http://schemas.microsoft.com/office/drawing/2014/main" id="{86D3DFC2-97E1-4AC2-85C8-3CFB6C63D3E7}"/>
            </a:ext>
          </a:extLst>
        </xdr:cNvPr>
        <xdr:cNvSpPr/>
      </xdr:nvSpPr>
      <xdr:spPr>
        <a:xfrm>
          <a:off x="1297305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2266950</xdr:colOff>
      <xdr:row>0</xdr:row>
      <xdr:rowOff>47625</xdr:rowOff>
    </xdr:from>
    <xdr:to>
      <xdr:col>7</xdr:col>
      <xdr:colOff>2302950</xdr:colOff>
      <xdr:row>0</xdr:row>
      <xdr:rowOff>206025</xdr:rowOff>
    </xdr:to>
    <xdr:sp macro="" textlink="">
      <xdr:nvSpPr>
        <xdr:cNvPr id="81" name="오른쪽 대괄호 80">
          <a:extLst>
            <a:ext uri="{FF2B5EF4-FFF2-40B4-BE49-F238E27FC236}">
              <a16:creationId xmlns:a16="http://schemas.microsoft.com/office/drawing/2014/main" id="{5B77A177-E7D1-40ED-90B7-3F5B9EA592E9}"/>
            </a:ext>
          </a:extLst>
        </xdr:cNvPr>
        <xdr:cNvSpPr/>
      </xdr:nvSpPr>
      <xdr:spPr>
        <a:xfrm>
          <a:off x="1310640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2457450</xdr:colOff>
      <xdr:row>0</xdr:row>
      <xdr:rowOff>47625</xdr:rowOff>
    </xdr:from>
    <xdr:to>
      <xdr:col>7</xdr:col>
      <xdr:colOff>2493450</xdr:colOff>
      <xdr:row>0</xdr:row>
      <xdr:rowOff>206025</xdr:rowOff>
    </xdr:to>
    <xdr:sp macro="" textlink="">
      <xdr:nvSpPr>
        <xdr:cNvPr id="82" name="왼쪽 대괄호 81">
          <a:extLst>
            <a:ext uri="{FF2B5EF4-FFF2-40B4-BE49-F238E27FC236}">
              <a16:creationId xmlns:a16="http://schemas.microsoft.com/office/drawing/2014/main" id="{450305D8-CE9A-463B-9F94-DD81556B0E03}"/>
            </a:ext>
          </a:extLst>
        </xdr:cNvPr>
        <xdr:cNvSpPr/>
      </xdr:nvSpPr>
      <xdr:spPr>
        <a:xfrm>
          <a:off x="1329690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2581275</xdr:colOff>
      <xdr:row>0</xdr:row>
      <xdr:rowOff>47625</xdr:rowOff>
    </xdr:from>
    <xdr:to>
      <xdr:col>7</xdr:col>
      <xdr:colOff>2617275</xdr:colOff>
      <xdr:row>0</xdr:row>
      <xdr:rowOff>206025</xdr:rowOff>
    </xdr:to>
    <xdr:sp macro="" textlink="">
      <xdr:nvSpPr>
        <xdr:cNvPr id="83" name="오른쪽 대괄호 82">
          <a:extLst>
            <a:ext uri="{FF2B5EF4-FFF2-40B4-BE49-F238E27FC236}">
              <a16:creationId xmlns:a16="http://schemas.microsoft.com/office/drawing/2014/main" id="{249C5D75-EC10-4A8C-80D4-92F812DCAD71}"/>
            </a:ext>
          </a:extLst>
        </xdr:cNvPr>
        <xdr:cNvSpPr/>
      </xdr:nvSpPr>
      <xdr:spPr>
        <a:xfrm>
          <a:off x="1342072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2733675</xdr:colOff>
      <xdr:row>0</xdr:row>
      <xdr:rowOff>47625</xdr:rowOff>
    </xdr:from>
    <xdr:to>
      <xdr:col>7</xdr:col>
      <xdr:colOff>3381375</xdr:colOff>
      <xdr:row>0</xdr:row>
      <xdr:rowOff>206025</xdr:rowOff>
    </xdr:to>
    <xdr:sp macro="" textlink="">
      <xdr:nvSpPr>
        <xdr:cNvPr id="84" name="사각형: 둥근 모서리 83">
          <a:extLst>
            <a:ext uri="{FF2B5EF4-FFF2-40B4-BE49-F238E27FC236}">
              <a16:creationId xmlns:a16="http://schemas.microsoft.com/office/drawing/2014/main" id="{3D0CB18E-9AF4-401B-9017-A5B413B8D915}"/>
            </a:ext>
          </a:extLst>
        </xdr:cNvPr>
        <xdr:cNvSpPr/>
      </xdr:nvSpPr>
      <xdr:spPr>
        <a:xfrm>
          <a:off x="13573125" y="47625"/>
          <a:ext cx="647700" cy="158400"/>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3819525</xdr:colOff>
      <xdr:row>0</xdr:row>
      <xdr:rowOff>95250</xdr:rowOff>
    </xdr:from>
    <xdr:to>
      <xdr:col>7</xdr:col>
      <xdr:colOff>3909525</xdr:colOff>
      <xdr:row>0</xdr:row>
      <xdr:rowOff>185250</xdr:rowOff>
    </xdr:to>
    <xdr:sp macro="" textlink="">
      <xdr:nvSpPr>
        <xdr:cNvPr id="85" name="별: 꼭짓점 5개 84">
          <a:extLst>
            <a:ext uri="{FF2B5EF4-FFF2-40B4-BE49-F238E27FC236}">
              <a16:creationId xmlns:a16="http://schemas.microsoft.com/office/drawing/2014/main" id="{1324B2DF-86A9-402E-B7D4-59F92FC5EDA8}"/>
            </a:ext>
          </a:extLst>
        </xdr:cNvPr>
        <xdr:cNvSpPr>
          <a:spLocks noChangeAspect="1"/>
        </xdr:cNvSpPr>
      </xdr:nvSpPr>
      <xdr:spPr>
        <a:xfrm>
          <a:off x="14658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2628899</xdr:colOff>
      <xdr:row>2598</xdr:row>
      <xdr:rowOff>19050</xdr:rowOff>
    </xdr:from>
    <xdr:to>
      <xdr:col>5</xdr:col>
      <xdr:colOff>3743648</xdr:colOff>
      <xdr:row>2598</xdr:row>
      <xdr:rowOff>180955</xdr:rowOff>
    </xdr:to>
    <xdr:pic>
      <xdr:nvPicPr>
        <xdr:cNvPr id="86" name="그림 85">
          <a:extLst>
            <a:ext uri="{FF2B5EF4-FFF2-40B4-BE49-F238E27FC236}">
              <a16:creationId xmlns:a16="http://schemas.microsoft.com/office/drawing/2014/main" id="{0238CC71-5049-40C0-8EC2-8E5127C26E0A}"/>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6572249" y="470258775"/>
          <a:ext cx="1114749" cy="161905"/>
        </a:xfrm>
        <a:prstGeom prst="rect">
          <a:avLst/>
        </a:prstGeom>
      </xdr:spPr>
    </xdr:pic>
    <xdr:clientData/>
  </xdr:twoCellAnchor>
  <xdr:twoCellAnchor>
    <xdr:from>
      <xdr:col>5</xdr:col>
      <xdr:colOff>3876674</xdr:colOff>
      <xdr:row>2598</xdr:row>
      <xdr:rowOff>19050</xdr:rowOff>
    </xdr:from>
    <xdr:to>
      <xdr:col>5</xdr:col>
      <xdr:colOff>5387473</xdr:colOff>
      <xdr:row>2598</xdr:row>
      <xdr:rowOff>180955</xdr:rowOff>
    </xdr:to>
    <xdr:pic>
      <xdr:nvPicPr>
        <xdr:cNvPr id="87" name="그림 86">
          <a:extLst>
            <a:ext uri="{FF2B5EF4-FFF2-40B4-BE49-F238E27FC236}">
              <a16:creationId xmlns:a16="http://schemas.microsoft.com/office/drawing/2014/main" id="{FAA98BF5-3F89-44C8-A79C-729AFED7BB8D}"/>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7820024" y="470258775"/>
          <a:ext cx="1510799" cy="161905"/>
        </a:xfrm>
        <a:prstGeom prst="rect">
          <a:avLst/>
        </a:prstGeom>
      </xdr:spPr>
    </xdr:pic>
    <xdr:clientData/>
  </xdr:twoCellAnchor>
  <xdr:twoCellAnchor>
    <xdr:from>
      <xdr:col>2</xdr:col>
      <xdr:colOff>28575</xdr:colOff>
      <xdr:row>2832</xdr:row>
      <xdr:rowOff>28575</xdr:rowOff>
    </xdr:from>
    <xdr:to>
      <xdr:col>2</xdr:col>
      <xdr:colOff>1620883</xdr:colOff>
      <xdr:row>2842</xdr:row>
      <xdr:rowOff>18825</xdr:rowOff>
    </xdr:to>
    <xdr:pic>
      <xdr:nvPicPr>
        <xdr:cNvPr id="89" name="그림 88">
          <a:extLst>
            <a:ext uri="{FF2B5EF4-FFF2-40B4-BE49-F238E27FC236}">
              <a16:creationId xmlns:a16="http://schemas.microsoft.com/office/drawing/2014/main" id="{B70AC0EE-C092-407D-A174-5F25AD3E1C48}"/>
            </a:ext>
          </a:extLst>
        </xdr:cNvPr>
        <xdr:cNvPicPr>
          <a:picLocks noChangeAspect="1"/>
        </xdr:cNvPicPr>
      </xdr:nvPicPr>
      <xdr:blipFill>
        <a:blip xmlns:r="http://schemas.openxmlformats.org/officeDocument/2006/relationships" r:embed="rId69"/>
        <a:stretch>
          <a:fillRect/>
        </a:stretch>
      </xdr:blipFill>
      <xdr:spPr>
        <a:xfrm>
          <a:off x="390525" y="512616450"/>
          <a:ext cx="1592308" cy="1800000"/>
        </a:xfrm>
        <a:prstGeom prst="rect">
          <a:avLst/>
        </a:prstGeom>
        <a:ln>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28575</xdr:colOff>
      <xdr:row>296</xdr:row>
      <xdr:rowOff>28575</xdr:rowOff>
    </xdr:from>
    <xdr:to>
      <xdr:col>2</xdr:col>
      <xdr:colOff>1620883</xdr:colOff>
      <xdr:row>306</xdr:row>
      <xdr:rowOff>18825</xdr:rowOff>
    </xdr:to>
    <xdr:pic>
      <xdr:nvPicPr>
        <xdr:cNvPr id="6" name="그림 5">
          <a:extLst>
            <a:ext uri="{FF2B5EF4-FFF2-40B4-BE49-F238E27FC236}">
              <a16:creationId xmlns:a16="http://schemas.microsoft.com/office/drawing/2014/main" id="{F893470D-90A2-45F5-ACA2-FEC8FBA8134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a:ext>
          </a:extLst>
        </a:blip>
        <a:srcRect/>
        <a:stretch/>
      </xdr:blipFill>
      <xdr:spPr>
        <a:xfrm>
          <a:off x="428625" y="52758975"/>
          <a:ext cx="1592308" cy="1800000"/>
        </a:xfrm>
        <a:prstGeom prst="rect">
          <a:avLst/>
        </a:prstGeom>
        <a:ln>
          <a:solidFill>
            <a:schemeClr val="tx1"/>
          </a:solidFill>
        </a:ln>
      </xdr:spPr>
    </xdr:pic>
    <xdr:clientData/>
  </xdr:twoCellAnchor>
  <xdr:twoCellAnchor>
    <xdr:from>
      <xdr:col>2</xdr:col>
      <xdr:colOff>28575</xdr:colOff>
      <xdr:row>1522</xdr:row>
      <xdr:rowOff>28575</xdr:rowOff>
    </xdr:from>
    <xdr:to>
      <xdr:col>2</xdr:col>
      <xdr:colOff>1620883</xdr:colOff>
      <xdr:row>1532</xdr:row>
      <xdr:rowOff>18825</xdr:rowOff>
    </xdr:to>
    <xdr:pic>
      <xdr:nvPicPr>
        <xdr:cNvPr id="14" name="그림 13">
          <a:extLst>
            <a:ext uri="{FF2B5EF4-FFF2-40B4-BE49-F238E27FC236}">
              <a16:creationId xmlns:a16="http://schemas.microsoft.com/office/drawing/2014/main" id="{4E849C39-AECE-40DB-BC83-3F58A70266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676275" y="810320325"/>
          <a:ext cx="1592308" cy="1800000"/>
        </a:xfrm>
        <a:prstGeom prst="rect">
          <a:avLst/>
        </a:prstGeom>
        <a:ln>
          <a:solidFill>
            <a:schemeClr val="tx1"/>
          </a:solidFill>
        </a:ln>
      </xdr:spPr>
    </xdr:pic>
    <xdr:clientData/>
  </xdr:twoCellAnchor>
  <xdr:twoCellAnchor>
    <xdr:from>
      <xdr:col>2</xdr:col>
      <xdr:colOff>28575</xdr:colOff>
      <xdr:row>1658</xdr:row>
      <xdr:rowOff>28575</xdr:rowOff>
    </xdr:from>
    <xdr:to>
      <xdr:col>2</xdr:col>
      <xdr:colOff>1620883</xdr:colOff>
      <xdr:row>1668</xdr:row>
      <xdr:rowOff>18825</xdr:rowOff>
    </xdr:to>
    <xdr:pic>
      <xdr:nvPicPr>
        <xdr:cNvPr id="15" name="그림 14">
          <a:extLst>
            <a:ext uri="{FF2B5EF4-FFF2-40B4-BE49-F238E27FC236}">
              <a16:creationId xmlns:a16="http://schemas.microsoft.com/office/drawing/2014/main" id="{7119AFBB-415C-4DB4-B2C8-151FF10C54FB}"/>
            </a:ext>
          </a:extLst>
        </xdr:cNvPr>
        <xdr:cNvPicPr>
          <a:picLocks noChangeAspect="1"/>
        </xdr:cNvPicPr>
      </xdr:nvPicPr>
      <xdr:blipFill>
        <a:blip xmlns:r="http://schemas.openxmlformats.org/officeDocument/2006/relationships" r:embed="rId3"/>
        <a:stretch>
          <a:fillRect/>
        </a:stretch>
      </xdr:blipFill>
      <xdr:spPr>
        <a:xfrm>
          <a:off x="676275" y="841629000"/>
          <a:ext cx="1592308" cy="1800000"/>
        </a:xfrm>
        <a:prstGeom prst="rect">
          <a:avLst/>
        </a:prstGeom>
        <a:ln>
          <a:solidFill>
            <a:schemeClr val="tx1"/>
          </a:solidFill>
        </a:ln>
      </xdr:spPr>
    </xdr:pic>
    <xdr:clientData/>
  </xdr:twoCellAnchor>
  <xdr:twoCellAnchor>
    <xdr:from>
      <xdr:col>2</xdr:col>
      <xdr:colOff>28575</xdr:colOff>
      <xdr:row>1672</xdr:row>
      <xdr:rowOff>28575</xdr:rowOff>
    </xdr:from>
    <xdr:to>
      <xdr:col>2</xdr:col>
      <xdr:colOff>1620883</xdr:colOff>
      <xdr:row>1682</xdr:row>
      <xdr:rowOff>18825</xdr:rowOff>
    </xdr:to>
    <xdr:pic>
      <xdr:nvPicPr>
        <xdr:cNvPr id="16" name="그림 15">
          <a:extLst>
            <a:ext uri="{FF2B5EF4-FFF2-40B4-BE49-F238E27FC236}">
              <a16:creationId xmlns:a16="http://schemas.microsoft.com/office/drawing/2014/main" id="{1943B01C-DB57-4859-952F-93D0135B93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676275" y="844162650"/>
          <a:ext cx="1592308" cy="1800000"/>
        </a:xfrm>
        <a:prstGeom prst="rect">
          <a:avLst/>
        </a:prstGeom>
        <a:ln>
          <a:solidFill>
            <a:schemeClr val="tx1"/>
          </a:solidFill>
        </a:ln>
      </xdr:spPr>
    </xdr:pic>
    <xdr:clientData/>
  </xdr:twoCellAnchor>
  <xdr:twoCellAnchor>
    <xdr:from>
      <xdr:col>2</xdr:col>
      <xdr:colOff>28575</xdr:colOff>
      <xdr:row>474</xdr:row>
      <xdr:rowOff>28575</xdr:rowOff>
    </xdr:from>
    <xdr:to>
      <xdr:col>2</xdr:col>
      <xdr:colOff>1620883</xdr:colOff>
      <xdr:row>484</xdr:row>
      <xdr:rowOff>18825</xdr:rowOff>
    </xdr:to>
    <xdr:pic>
      <xdr:nvPicPr>
        <xdr:cNvPr id="18" name="그림 17" descr="인간의 얼굴, 슈트, 사람, 이마이(가) 표시된 사진&#10;&#10;자동 생성된 설명">
          <a:extLst>
            <a:ext uri="{FF2B5EF4-FFF2-40B4-BE49-F238E27FC236}">
              <a16:creationId xmlns:a16="http://schemas.microsoft.com/office/drawing/2014/main" id="{E474BA4D-53F6-4A37-BFC3-797FFDF13284}"/>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a:ext>
          </a:extLst>
        </a:blip>
        <a:srcRect b="4168"/>
        <a:stretch/>
      </xdr:blipFill>
      <xdr:spPr>
        <a:xfrm>
          <a:off x="676275" y="869318175"/>
          <a:ext cx="1592308" cy="1800000"/>
        </a:xfrm>
        <a:prstGeom prst="rect">
          <a:avLst/>
        </a:prstGeom>
        <a:ln>
          <a:solidFill>
            <a:schemeClr val="tx1"/>
          </a:solidFill>
        </a:ln>
      </xdr:spPr>
    </xdr:pic>
    <xdr:clientData/>
  </xdr:twoCellAnchor>
  <xdr:twoCellAnchor>
    <xdr:from>
      <xdr:col>2</xdr:col>
      <xdr:colOff>28575</xdr:colOff>
      <xdr:row>1714</xdr:row>
      <xdr:rowOff>28575</xdr:rowOff>
    </xdr:from>
    <xdr:to>
      <xdr:col>2</xdr:col>
      <xdr:colOff>1619775</xdr:colOff>
      <xdr:row>1724</xdr:row>
      <xdr:rowOff>18825</xdr:rowOff>
    </xdr:to>
    <xdr:pic>
      <xdr:nvPicPr>
        <xdr:cNvPr id="22" name="그림 21">
          <a:extLst>
            <a:ext uri="{FF2B5EF4-FFF2-40B4-BE49-F238E27FC236}">
              <a16:creationId xmlns:a16="http://schemas.microsoft.com/office/drawing/2014/main" id="{822661B9-F272-4A5B-B9F1-A3BC120203E6}"/>
            </a:ext>
          </a:extLst>
        </xdr:cNvPr>
        <xdr:cNvPicPr>
          <a:picLocks noChangeAspect="1"/>
        </xdr:cNvPicPr>
      </xdr:nvPicPr>
      <xdr:blipFill>
        <a:blip xmlns:r="http://schemas.openxmlformats.org/officeDocument/2006/relationships" r:embed="rId6"/>
        <a:stretch>
          <a:fillRect/>
        </a:stretch>
      </xdr:blipFill>
      <xdr:spPr>
        <a:xfrm>
          <a:off x="676275" y="929401875"/>
          <a:ext cx="1591200" cy="1800000"/>
        </a:xfrm>
        <a:prstGeom prst="rect">
          <a:avLst/>
        </a:prstGeom>
        <a:ln>
          <a:solidFill>
            <a:schemeClr val="tx1"/>
          </a:solidFill>
        </a:ln>
      </xdr:spPr>
    </xdr:pic>
    <xdr:clientData/>
  </xdr:twoCellAnchor>
  <xdr:twoCellAnchor>
    <xdr:from>
      <xdr:col>2</xdr:col>
      <xdr:colOff>28575</xdr:colOff>
      <xdr:row>4</xdr:row>
      <xdr:rowOff>28575</xdr:rowOff>
    </xdr:from>
    <xdr:to>
      <xdr:col>2</xdr:col>
      <xdr:colOff>1620883</xdr:colOff>
      <xdr:row>14</xdr:row>
      <xdr:rowOff>18825</xdr:rowOff>
    </xdr:to>
    <xdr:pic>
      <xdr:nvPicPr>
        <xdr:cNvPr id="24" name="그림 23" descr="인간의 얼굴, 사람, 미소, 의류이(가) 표시된 사진&#10;&#10;자동 생성된 설명">
          <a:extLst>
            <a:ext uri="{FF2B5EF4-FFF2-40B4-BE49-F238E27FC236}">
              <a16:creationId xmlns:a16="http://schemas.microsoft.com/office/drawing/2014/main" id="{3F1A846B-5D72-494F-9B8D-C09E2E6B80E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a:ext>
          </a:extLst>
        </a:blip>
        <a:stretch>
          <a:fillRect/>
        </a:stretch>
      </xdr:blipFill>
      <xdr:spPr>
        <a:xfrm>
          <a:off x="676275" y="982970475"/>
          <a:ext cx="1592308" cy="1800000"/>
        </a:xfrm>
        <a:prstGeom prst="rect">
          <a:avLst/>
        </a:prstGeom>
        <a:ln>
          <a:solidFill>
            <a:schemeClr val="tx1"/>
          </a:solidFill>
        </a:ln>
      </xdr:spPr>
    </xdr:pic>
    <xdr:clientData/>
  </xdr:twoCellAnchor>
  <xdr:twoCellAnchor>
    <xdr:from>
      <xdr:col>2</xdr:col>
      <xdr:colOff>28575</xdr:colOff>
      <xdr:row>407</xdr:row>
      <xdr:rowOff>28575</xdr:rowOff>
    </xdr:from>
    <xdr:to>
      <xdr:col>2</xdr:col>
      <xdr:colOff>1620883</xdr:colOff>
      <xdr:row>417</xdr:row>
      <xdr:rowOff>18825</xdr:rowOff>
    </xdr:to>
    <xdr:pic>
      <xdr:nvPicPr>
        <xdr:cNvPr id="42" name="그림 41" descr="인간의 얼굴, 인물사진, 의류, 사람이(가) 표시된 사진&#10;&#10;자동 생성된 설명">
          <a:extLst>
            <a:ext uri="{FF2B5EF4-FFF2-40B4-BE49-F238E27FC236}">
              <a16:creationId xmlns:a16="http://schemas.microsoft.com/office/drawing/2014/main" id="{085C5400-C42C-426B-8963-FBC8889E3D93}"/>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a:stretch/>
      </xdr:blipFill>
      <xdr:spPr>
        <a:xfrm>
          <a:off x="676275" y="1383830100"/>
          <a:ext cx="1592308" cy="1800000"/>
        </a:xfrm>
        <a:prstGeom prst="rect">
          <a:avLst/>
        </a:prstGeom>
        <a:ln>
          <a:solidFill>
            <a:schemeClr val="tx1"/>
          </a:solidFill>
        </a:ln>
      </xdr:spPr>
    </xdr:pic>
    <xdr:clientData/>
  </xdr:twoCellAnchor>
  <xdr:twoCellAnchor>
    <xdr:from>
      <xdr:col>2</xdr:col>
      <xdr:colOff>28575</xdr:colOff>
      <xdr:row>1832</xdr:row>
      <xdr:rowOff>28575</xdr:rowOff>
    </xdr:from>
    <xdr:to>
      <xdr:col>2</xdr:col>
      <xdr:colOff>1620883</xdr:colOff>
      <xdr:row>1842</xdr:row>
      <xdr:rowOff>18825</xdr:rowOff>
    </xdr:to>
    <xdr:pic>
      <xdr:nvPicPr>
        <xdr:cNvPr id="63" name="그림 62">
          <a:extLst>
            <a:ext uri="{FF2B5EF4-FFF2-40B4-BE49-F238E27FC236}">
              <a16:creationId xmlns:a16="http://schemas.microsoft.com/office/drawing/2014/main" id="{D1FF8A84-98FB-4B5A-A3F2-6BB556447C79}"/>
            </a:ext>
          </a:extLst>
        </xdr:cNvPr>
        <xdr:cNvPicPr>
          <a:picLocks noChangeAspect="1"/>
        </xdr:cNvPicPr>
      </xdr:nvPicPr>
      <xdr:blipFill>
        <a:blip xmlns:r="http://schemas.openxmlformats.org/officeDocument/2006/relationships" r:embed="rId9"/>
        <a:stretch>
          <a:fillRect/>
        </a:stretch>
      </xdr:blipFill>
      <xdr:spPr>
        <a:xfrm>
          <a:off x="676275" y="1718995800"/>
          <a:ext cx="1592308" cy="1800000"/>
        </a:xfrm>
        <a:prstGeom prst="rect">
          <a:avLst/>
        </a:prstGeom>
        <a:ln>
          <a:solidFill>
            <a:schemeClr val="tx1"/>
          </a:solidFill>
        </a:ln>
      </xdr:spPr>
    </xdr:pic>
    <xdr:clientData/>
  </xdr:twoCellAnchor>
  <xdr:twoCellAnchor>
    <xdr:from>
      <xdr:col>2</xdr:col>
      <xdr:colOff>28575</xdr:colOff>
      <xdr:row>1770</xdr:row>
      <xdr:rowOff>28575</xdr:rowOff>
    </xdr:from>
    <xdr:to>
      <xdr:col>2</xdr:col>
      <xdr:colOff>1620883</xdr:colOff>
      <xdr:row>1780</xdr:row>
      <xdr:rowOff>18825</xdr:rowOff>
    </xdr:to>
    <xdr:pic>
      <xdr:nvPicPr>
        <xdr:cNvPr id="66" name="그림 65">
          <a:extLst>
            <a:ext uri="{FF2B5EF4-FFF2-40B4-BE49-F238E27FC236}">
              <a16:creationId xmlns:a16="http://schemas.microsoft.com/office/drawing/2014/main" id="{929E802F-3EAE-469C-AF41-B2F9DC770D3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676275" y="1788490200"/>
          <a:ext cx="1592308" cy="1800000"/>
        </a:xfrm>
        <a:prstGeom prst="rect">
          <a:avLst/>
        </a:prstGeom>
        <a:ln>
          <a:solidFill>
            <a:schemeClr val="tx1"/>
          </a:solidFill>
        </a:ln>
      </xdr:spPr>
    </xdr:pic>
    <xdr:clientData/>
  </xdr:twoCellAnchor>
  <xdr:twoCellAnchor>
    <xdr:from>
      <xdr:col>2</xdr:col>
      <xdr:colOff>28575</xdr:colOff>
      <xdr:row>805</xdr:row>
      <xdr:rowOff>28575</xdr:rowOff>
    </xdr:from>
    <xdr:to>
      <xdr:col>2</xdr:col>
      <xdr:colOff>1620883</xdr:colOff>
      <xdr:row>815</xdr:row>
      <xdr:rowOff>18825</xdr:rowOff>
    </xdr:to>
    <xdr:pic>
      <xdr:nvPicPr>
        <xdr:cNvPr id="78" name="그림 77">
          <a:extLst>
            <a:ext uri="{FF2B5EF4-FFF2-40B4-BE49-F238E27FC236}">
              <a16:creationId xmlns:a16="http://schemas.microsoft.com/office/drawing/2014/main" id="{3C8CD5B5-B934-42A7-B9AA-6EC3275248AA}"/>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l="-1" r="3370"/>
        <a:stretch/>
      </xdr:blipFill>
      <xdr:spPr>
        <a:xfrm>
          <a:off x="676275" y="753856125"/>
          <a:ext cx="1592308" cy="1800000"/>
        </a:xfrm>
        <a:prstGeom prst="rect">
          <a:avLst/>
        </a:prstGeom>
        <a:ln>
          <a:solidFill>
            <a:schemeClr val="tx1"/>
          </a:solidFill>
        </a:ln>
      </xdr:spPr>
    </xdr:pic>
    <xdr:clientData/>
  </xdr:twoCellAnchor>
  <xdr:twoCellAnchor>
    <xdr:from>
      <xdr:col>2</xdr:col>
      <xdr:colOff>28574</xdr:colOff>
      <xdr:row>629</xdr:row>
      <xdr:rowOff>28574</xdr:rowOff>
    </xdr:from>
    <xdr:to>
      <xdr:col>2</xdr:col>
      <xdr:colOff>1619774</xdr:colOff>
      <xdr:row>639</xdr:row>
      <xdr:rowOff>18824</xdr:rowOff>
    </xdr:to>
    <xdr:pic>
      <xdr:nvPicPr>
        <xdr:cNvPr id="84" name="그림 83">
          <a:extLst>
            <a:ext uri="{FF2B5EF4-FFF2-40B4-BE49-F238E27FC236}">
              <a16:creationId xmlns:a16="http://schemas.microsoft.com/office/drawing/2014/main" id="{4BB136F2-B8F0-4F5C-AA2A-3556F57F3DD6}"/>
            </a:ext>
          </a:extLst>
        </xdr:cNvPr>
        <xdr:cNvPicPr>
          <a:picLocks noChangeAspect="1"/>
        </xdr:cNvPicPr>
      </xdr:nvPicPr>
      <xdr:blipFill rotWithShape="1">
        <a:blip xmlns:r="http://schemas.openxmlformats.org/officeDocument/2006/relationships" r:embed="rId12"/>
        <a:srcRect b="3163"/>
        <a:stretch>
          <a:fillRect/>
        </a:stretch>
      </xdr:blipFill>
      <xdr:spPr>
        <a:xfrm>
          <a:off x="676274" y="902617574"/>
          <a:ext cx="1591200" cy="1800000"/>
        </a:xfrm>
        <a:prstGeom prst="rect">
          <a:avLst/>
        </a:prstGeom>
        <a:ln>
          <a:solidFill>
            <a:schemeClr val="tx1"/>
          </a:solidFill>
        </a:ln>
      </xdr:spPr>
    </xdr:pic>
    <xdr:clientData/>
  </xdr:twoCellAnchor>
  <xdr:twoCellAnchor>
    <xdr:from>
      <xdr:col>2</xdr:col>
      <xdr:colOff>28575</xdr:colOff>
      <xdr:row>614</xdr:row>
      <xdr:rowOff>28575</xdr:rowOff>
    </xdr:from>
    <xdr:to>
      <xdr:col>2</xdr:col>
      <xdr:colOff>1619775</xdr:colOff>
      <xdr:row>624</xdr:row>
      <xdr:rowOff>18825</xdr:rowOff>
    </xdr:to>
    <xdr:pic>
      <xdr:nvPicPr>
        <xdr:cNvPr id="217" name="그림 216">
          <a:extLst>
            <a:ext uri="{FF2B5EF4-FFF2-40B4-BE49-F238E27FC236}">
              <a16:creationId xmlns:a16="http://schemas.microsoft.com/office/drawing/2014/main" id="{BDA692BB-651D-43FE-95DE-F476E828A089}"/>
            </a:ext>
          </a:extLst>
        </xdr:cNvPr>
        <xdr:cNvPicPr>
          <a:picLocks noChangeAspect="1"/>
        </xdr:cNvPicPr>
      </xdr:nvPicPr>
      <xdr:blipFill rotWithShape="1">
        <a:blip xmlns:r="http://schemas.openxmlformats.org/officeDocument/2006/relationships" r:embed="rId13"/>
        <a:srcRect b="4750"/>
        <a:stretch>
          <a:fillRect/>
        </a:stretch>
      </xdr:blipFill>
      <xdr:spPr>
        <a:xfrm>
          <a:off x="428625" y="296713275"/>
          <a:ext cx="1591200" cy="1800000"/>
        </a:xfrm>
        <a:prstGeom prst="rect">
          <a:avLst/>
        </a:prstGeom>
        <a:ln>
          <a:solidFill>
            <a:schemeClr val="tx1"/>
          </a:solidFill>
        </a:ln>
      </xdr:spPr>
    </xdr:pic>
    <xdr:clientData/>
  </xdr:twoCellAnchor>
  <xdr:twoCellAnchor>
    <xdr:from>
      <xdr:col>2</xdr:col>
      <xdr:colOff>28575</xdr:colOff>
      <xdr:row>116</xdr:row>
      <xdr:rowOff>28575</xdr:rowOff>
    </xdr:from>
    <xdr:to>
      <xdr:col>2</xdr:col>
      <xdr:colOff>1620883</xdr:colOff>
      <xdr:row>126</xdr:row>
      <xdr:rowOff>18825</xdr:rowOff>
    </xdr:to>
    <xdr:pic>
      <xdr:nvPicPr>
        <xdr:cNvPr id="113" name="그림 112" descr="인간의 얼굴, 인물사진, 텍스트, 사람이(가) 표시된 사진&#10;&#10;자동 생성된 설명">
          <a:extLst>
            <a:ext uri="{FF2B5EF4-FFF2-40B4-BE49-F238E27FC236}">
              <a16:creationId xmlns:a16="http://schemas.microsoft.com/office/drawing/2014/main" id="{804CB1F5-4BB0-42BE-855A-000003AD1719}"/>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sharpenSoften amount="30000"/>
                  </a14:imgEffect>
                </a14:imgLayer>
              </a14:imgProps>
            </a:ext>
          </a:extLst>
        </a:blip>
        <a:stretch>
          <a:fillRect/>
        </a:stretch>
      </xdr:blipFill>
      <xdr:spPr>
        <a:xfrm>
          <a:off x="428625" y="1053369750"/>
          <a:ext cx="1592308" cy="1800000"/>
        </a:xfrm>
        <a:prstGeom prst="rect">
          <a:avLst/>
        </a:prstGeom>
        <a:ln>
          <a:solidFill>
            <a:schemeClr val="tx1"/>
          </a:solidFill>
        </a:ln>
      </xdr:spPr>
    </xdr:pic>
    <xdr:clientData/>
  </xdr:twoCellAnchor>
  <xdr:twoCellAnchor>
    <xdr:from>
      <xdr:col>2</xdr:col>
      <xdr:colOff>28575</xdr:colOff>
      <xdr:row>168</xdr:row>
      <xdr:rowOff>28575</xdr:rowOff>
    </xdr:from>
    <xdr:to>
      <xdr:col>2</xdr:col>
      <xdr:colOff>1620883</xdr:colOff>
      <xdr:row>178</xdr:row>
      <xdr:rowOff>18825</xdr:rowOff>
    </xdr:to>
    <xdr:pic>
      <xdr:nvPicPr>
        <xdr:cNvPr id="494" name="그림 493">
          <a:extLst>
            <a:ext uri="{FF2B5EF4-FFF2-40B4-BE49-F238E27FC236}">
              <a16:creationId xmlns:a16="http://schemas.microsoft.com/office/drawing/2014/main" id="{10B1BD06-BA43-4774-86BB-00D85749EC7A}"/>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a:ext>
          </a:extLst>
        </a:blip>
        <a:stretch>
          <a:fillRect/>
        </a:stretch>
      </xdr:blipFill>
      <xdr:spPr>
        <a:xfrm>
          <a:off x="428625" y="243506625"/>
          <a:ext cx="1592308" cy="1800000"/>
        </a:xfrm>
        <a:prstGeom prst="rect">
          <a:avLst/>
        </a:prstGeom>
        <a:ln>
          <a:solidFill>
            <a:schemeClr val="tx1"/>
          </a:solidFill>
        </a:ln>
      </xdr:spPr>
    </xdr:pic>
    <xdr:clientData/>
  </xdr:twoCellAnchor>
  <xdr:twoCellAnchor>
    <xdr:from>
      <xdr:col>2</xdr:col>
      <xdr:colOff>28575</xdr:colOff>
      <xdr:row>182</xdr:row>
      <xdr:rowOff>19050</xdr:rowOff>
    </xdr:from>
    <xdr:to>
      <xdr:col>2</xdr:col>
      <xdr:colOff>1620883</xdr:colOff>
      <xdr:row>192</xdr:row>
      <xdr:rowOff>9300</xdr:rowOff>
    </xdr:to>
    <xdr:pic>
      <xdr:nvPicPr>
        <xdr:cNvPr id="495" name="그림 494">
          <a:extLst>
            <a:ext uri="{FF2B5EF4-FFF2-40B4-BE49-F238E27FC236}">
              <a16:creationId xmlns:a16="http://schemas.microsoft.com/office/drawing/2014/main" id="{DA2659D7-415F-43F6-8640-AE2D5CCC103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428625" y="246030750"/>
          <a:ext cx="1592308" cy="1800000"/>
        </a:xfrm>
        <a:prstGeom prst="rect">
          <a:avLst/>
        </a:prstGeom>
        <a:ln>
          <a:solidFill>
            <a:schemeClr val="tx1"/>
          </a:solidFill>
        </a:ln>
      </xdr:spPr>
    </xdr:pic>
    <xdr:clientData/>
  </xdr:twoCellAnchor>
  <xdr:twoCellAnchor>
    <xdr:from>
      <xdr:col>2</xdr:col>
      <xdr:colOff>28575</xdr:colOff>
      <xdr:row>226</xdr:row>
      <xdr:rowOff>28575</xdr:rowOff>
    </xdr:from>
    <xdr:to>
      <xdr:col>2</xdr:col>
      <xdr:colOff>1619775</xdr:colOff>
      <xdr:row>236</xdr:row>
      <xdr:rowOff>18825</xdr:rowOff>
    </xdr:to>
    <xdr:pic>
      <xdr:nvPicPr>
        <xdr:cNvPr id="3537" name="그림 3536">
          <a:extLst>
            <a:ext uri="{FF2B5EF4-FFF2-40B4-BE49-F238E27FC236}">
              <a16:creationId xmlns:a16="http://schemas.microsoft.com/office/drawing/2014/main" id="{44FCA0AF-97CF-4372-BB1C-A83D61FD141B}"/>
            </a:ext>
          </a:extLst>
        </xdr:cNvPr>
        <xdr:cNvPicPr>
          <a:picLocks noChangeAspect="1"/>
        </xdr:cNvPicPr>
      </xdr:nvPicPr>
      <xdr:blipFill>
        <a:blip xmlns:r="http://schemas.openxmlformats.org/officeDocument/2006/relationships" r:embed="rId6"/>
        <a:stretch>
          <a:fillRect/>
        </a:stretch>
      </xdr:blipFill>
      <xdr:spPr>
        <a:xfrm>
          <a:off x="428625" y="1780708275"/>
          <a:ext cx="1591200" cy="1800000"/>
        </a:xfrm>
        <a:prstGeom prst="rect">
          <a:avLst/>
        </a:prstGeom>
        <a:ln>
          <a:solidFill>
            <a:schemeClr val="tx1"/>
          </a:solidFill>
        </a:ln>
      </xdr:spPr>
    </xdr:pic>
    <xdr:clientData/>
  </xdr:twoCellAnchor>
  <xdr:twoCellAnchor>
    <xdr:from>
      <xdr:col>2</xdr:col>
      <xdr:colOff>28575</xdr:colOff>
      <xdr:row>344</xdr:row>
      <xdr:rowOff>28575</xdr:rowOff>
    </xdr:from>
    <xdr:to>
      <xdr:col>2</xdr:col>
      <xdr:colOff>1620883</xdr:colOff>
      <xdr:row>354</xdr:row>
      <xdr:rowOff>18825</xdr:rowOff>
    </xdr:to>
    <xdr:pic>
      <xdr:nvPicPr>
        <xdr:cNvPr id="1030" name="그림 1029">
          <a:extLst>
            <a:ext uri="{FF2B5EF4-FFF2-40B4-BE49-F238E27FC236}">
              <a16:creationId xmlns:a16="http://schemas.microsoft.com/office/drawing/2014/main" id="{94B1DC3D-F84E-44DC-831E-864E38F3FDC4}"/>
            </a:ext>
          </a:extLst>
        </xdr:cNvPr>
        <xdr:cNvPicPr>
          <a:picLocks noChangeAspect="1"/>
        </xdr:cNvPicPr>
      </xdr:nvPicPr>
      <xdr:blipFill>
        <a:blip xmlns:r="http://schemas.openxmlformats.org/officeDocument/2006/relationships" r:embed="rId18"/>
        <a:stretch>
          <a:fillRect/>
        </a:stretch>
      </xdr:blipFill>
      <xdr:spPr>
        <a:xfrm>
          <a:off x="428625" y="1751571300"/>
          <a:ext cx="1592308" cy="1800000"/>
        </a:xfrm>
        <a:prstGeom prst="rect">
          <a:avLst/>
        </a:prstGeom>
        <a:ln>
          <a:solidFill>
            <a:schemeClr val="tx1"/>
          </a:solidFill>
        </a:ln>
      </xdr:spPr>
    </xdr:pic>
    <xdr:clientData/>
  </xdr:twoCellAnchor>
  <xdr:twoCellAnchor>
    <xdr:from>
      <xdr:col>2</xdr:col>
      <xdr:colOff>28575</xdr:colOff>
      <xdr:row>570</xdr:row>
      <xdr:rowOff>28576</xdr:rowOff>
    </xdr:from>
    <xdr:to>
      <xdr:col>2</xdr:col>
      <xdr:colOff>1620883</xdr:colOff>
      <xdr:row>580</xdr:row>
      <xdr:rowOff>18826</xdr:rowOff>
    </xdr:to>
    <xdr:pic>
      <xdr:nvPicPr>
        <xdr:cNvPr id="1400" name="그림 1399" descr="인간의 얼굴, 사람, 이마, 슈트이(가) 표시된 사진&#10;&#10;자동 생성된 설명">
          <a:extLst>
            <a:ext uri="{FF2B5EF4-FFF2-40B4-BE49-F238E27FC236}">
              <a16:creationId xmlns:a16="http://schemas.microsoft.com/office/drawing/2014/main" id="{E6F00A5A-5309-4739-9A9D-E28FD9360F8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a:ext>
          </a:extLst>
        </a:blip>
        <a:stretch>
          <a:fillRect/>
        </a:stretch>
      </xdr:blipFill>
      <xdr:spPr>
        <a:xfrm>
          <a:off x="428625" y="970121251"/>
          <a:ext cx="1592308" cy="1800000"/>
        </a:xfrm>
        <a:prstGeom prst="rect">
          <a:avLst/>
        </a:prstGeom>
        <a:ln>
          <a:solidFill>
            <a:schemeClr val="tx1"/>
          </a:solidFill>
        </a:ln>
      </xdr:spPr>
    </xdr:pic>
    <xdr:clientData/>
  </xdr:twoCellAnchor>
  <xdr:twoCellAnchor>
    <xdr:from>
      <xdr:col>2</xdr:col>
      <xdr:colOff>28575</xdr:colOff>
      <xdr:row>542</xdr:row>
      <xdr:rowOff>28575</xdr:rowOff>
    </xdr:from>
    <xdr:to>
      <xdr:col>2</xdr:col>
      <xdr:colOff>1620883</xdr:colOff>
      <xdr:row>552</xdr:row>
      <xdr:rowOff>18825</xdr:rowOff>
    </xdr:to>
    <xdr:pic>
      <xdr:nvPicPr>
        <xdr:cNvPr id="1401" name="그림 1400">
          <a:extLst>
            <a:ext uri="{FF2B5EF4-FFF2-40B4-BE49-F238E27FC236}">
              <a16:creationId xmlns:a16="http://schemas.microsoft.com/office/drawing/2014/main" id="{587D54DA-82EE-4E16-953B-ADDCBB93A452}"/>
            </a:ext>
          </a:extLst>
        </xdr:cNvPr>
        <xdr:cNvPicPr>
          <a:picLocks noChangeAspect="1"/>
        </xdr:cNvPicPr>
      </xdr:nvPicPr>
      <xdr:blipFill>
        <a:blip xmlns:r="http://schemas.openxmlformats.org/officeDocument/2006/relationships" r:embed="rId20"/>
        <a:stretch>
          <a:fillRect/>
        </a:stretch>
      </xdr:blipFill>
      <xdr:spPr>
        <a:xfrm>
          <a:off x="428625" y="965053950"/>
          <a:ext cx="1592308" cy="1800000"/>
        </a:xfrm>
        <a:prstGeom prst="rect">
          <a:avLst/>
        </a:prstGeom>
        <a:ln>
          <a:solidFill>
            <a:schemeClr val="tx1"/>
          </a:solidFill>
        </a:ln>
      </xdr:spPr>
    </xdr:pic>
    <xdr:clientData/>
  </xdr:twoCellAnchor>
  <xdr:twoCellAnchor>
    <xdr:from>
      <xdr:col>2</xdr:col>
      <xdr:colOff>28575</xdr:colOff>
      <xdr:row>556</xdr:row>
      <xdr:rowOff>28575</xdr:rowOff>
    </xdr:from>
    <xdr:to>
      <xdr:col>2</xdr:col>
      <xdr:colOff>1620883</xdr:colOff>
      <xdr:row>566</xdr:row>
      <xdr:rowOff>18825</xdr:rowOff>
    </xdr:to>
    <xdr:pic>
      <xdr:nvPicPr>
        <xdr:cNvPr id="1402" name="그림 1401">
          <a:extLst>
            <a:ext uri="{FF2B5EF4-FFF2-40B4-BE49-F238E27FC236}">
              <a16:creationId xmlns:a16="http://schemas.microsoft.com/office/drawing/2014/main" id="{3372A0E8-9B17-485C-8DBD-887C3779BD8A}"/>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a:ext>
          </a:extLst>
        </a:blip>
        <a:srcRect/>
        <a:stretch/>
      </xdr:blipFill>
      <xdr:spPr>
        <a:xfrm>
          <a:off x="428625" y="967587600"/>
          <a:ext cx="1592308" cy="1800000"/>
        </a:xfrm>
        <a:prstGeom prst="rect">
          <a:avLst/>
        </a:prstGeom>
        <a:ln>
          <a:solidFill>
            <a:schemeClr val="tx1"/>
          </a:solidFill>
        </a:ln>
      </xdr:spPr>
    </xdr:pic>
    <xdr:clientData/>
  </xdr:twoCellAnchor>
  <xdr:twoCellAnchor>
    <xdr:from>
      <xdr:col>2</xdr:col>
      <xdr:colOff>28574</xdr:colOff>
      <xdr:row>682</xdr:row>
      <xdr:rowOff>28575</xdr:rowOff>
    </xdr:from>
    <xdr:to>
      <xdr:col>2</xdr:col>
      <xdr:colOff>1619249</xdr:colOff>
      <xdr:row>692</xdr:row>
      <xdr:rowOff>18825</xdr:rowOff>
    </xdr:to>
    <xdr:pic>
      <xdr:nvPicPr>
        <xdr:cNvPr id="2224" name="그림 2223">
          <a:extLst>
            <a:ext uri="{FF2B5EF4-FFF2-40B4-BE49-F238E27FC236}">
              <a16:creationId xmlns:a16="http://schemas.microsoft.com/office/drawing/2014/main" id="{4A5D86E9-2127-438E-8E9D-C2B319488A8C}"/>
            </a:ext>
          </a:extLst>
        </xdr:cNvPr>
        <xdr:cNvPicPr>
          <a:picLocks noChangeAspect="1"/>
        </xdr:cNvPicPr>
      </xdr:nvPicPr>
      <xdr:blipFill rotWithShape="1">
        <a:blip xmlns:r="http://schemas.openxmlformats.org/officeDocument/2006/relationships" r:embed="rId22"/>
        <a:srcRect l="4020" r="3608" b="3692"/>
        <a:stretch>
          <a:fillRect/>
        </a:stretch>
      </xdr:blipFill>
      <xdr:spPr>
        <a:xfrm>
          <a:off x="428624" y="91849575"/>
          <a:ext cx="1590675" cy="1800000"/>
        </a:xfrm>
        <a:prstGeom prst="rect">
          <a:avLst/>
        </a:prstGeom>
        <a:ln>
          <a:solidFill>
            <a:schemeClr val="tx1"/>
          </a:solidFill>
        </a:ln>
      </xdr:spPr>
    </xdr:pic>
    <xdr:clientData/>
  </xdr:twoCellAnchor>
  <xdr:twoCellAnchor>
    <xdr:from>
      <xdr:col>2</xdr:col>
      <xdr:colOff>28575</xdr:colOff>
      <xdr:row>696</xdr:row>
      <xdr:rowOff>28575</xdr:rowOff>
    </xdr:from>
    <xdr:to>
      <xdr:col>2</xdr:col>
      <xdr:colOff>1619775</xdr:colOff>
      <xdr:row>706</xdr:row>
      <xdr:rowOff>18825</xdr:rowOff>
    </xdr:to>
    <xdr:pic>
      <xdr:nvPicPr>
        <xdr:cNvPr id="2225" name="그림 2224">
          <a:extLst>
            <a:ext uri="{FF2B5EF4-FFF2-40B4-BE49-F238E27FC236}">
              <a16:creationId xmlns:a16="http://schemas.microsoft.com/office/drawing/2014/main" id="{DF611EA2-97D7-47A6-BBB3-D0C4E12D950F}"/>
            </a:ext>
          </a:extLst>
        </xdr:cNvPr>
        <xdr:cNvPicPr>
          <a:picLocks noChangeAspect="1"/>
        </xdr:cNvPicPr>
      </xdr:nvPicPr>
      <xdr:blipFill>
        <a:blip xmlns:r="http://schemas.openxmlformats.org/officeDocument/2006/relationships" r:embed="rId23"/>
        <a:stretch>
          <a:fillRect/>
        </a:stretch>
      </xdr:blipFill>
      <xdr:spPr>
        <a:xfrm>
          <a:off x="428625" y="94383225"/>
          <a:ext cx="1591200" cy="1800000"/>
        </a:xfrm>
        <a:prstGeom prst="rect">
          <a:avLst/>
        </a:prstGeom>
        <a:ln>
          <a:solidFill>
            <a:schemeClr val="tx1"/>
          </a:solidFill>
        </a:ln>
      </xdr:spPr>
    </xdr:pic>
    <xdr:clientData/>
  </xdr:twoCellAnchor>
  <xdr:twoCellAnchor>
    <xdr:from>
      <xdr:col>2</xdr:col>
      <xdr:colOff>28575</xdr:colOff>
      <xdr:row>757</xdr:row>
      <xdr:rowOff>28575</xdr:rowOff>
    </xdr:from>
    <xdr:to>
      <xdr:col>2</xdr:col>
      <xdr:colOff>1620883</xdr:colOff>
      <xdr:row>767</xdr:row>
      <xdr:rowOff>18825</xdr:rowOff>
    </xdr:to>
    <xdr:pic>
      <xdr:nvPicPr>
        <xdr:cNvPr id="4041" name="그림 4040" descr="인간의 얼굴, 사람, 이마, 의류이(가) 표시된 사진&#10;&#10;자동 생성된 설명">
          <a:extLst>
            <a:ext uri="{FF2B5EF4-FFF2-40B4-BE49-F238E27FC236}">
              <a16:creationId xmlns:a16="http://schemas.microsoft.com/office/drawing/2014/main" id="{8A9DA2F3-6879-4714-B33B-5DB54CCEA7BF}"/>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a:ext>
          </a:extLst>
        </a:blip>
        <a:srcRect t="-1"/>
        <a:stretch/>
      </xdr:blipFill>
      <xdr:spPr>
        <a:xfrm>
          <a:off x="428625" y="1904495175"/>
          <a:ext cx="1592308" cy="1800000"/>
        </a:xfrm>
        <a:prstGeom prst="rect">
          <a:avLst/>
        </a:prstGeom>
        <a:ln>
          <a:solidFill>
            <a:schemeClr val="tx1"/>
          </a:solidFill>
        </a:ln>
      </xdr:spPr>
    </xdr:pic>
    <xdr:clientData/>
  </xdr:twoCellAnchor>
  <xdr:twoCellAnchor>
    <xdr:from>
      <xdr:col>2</xdr:col>
      <xdr:colOff>28575</xdr:colOff>
      <xdr:row>743</xdr:row>
      <xdr:rowOff>28575</xdr:rowOff>
    </xdr:from>
    <xdr:to>
      <xdr:col>2</xdr:col>
      <xdr:colOff>1619775</xdr:colOff>
      <xdr:row>753</xdr:row>
      <xdr:rowOff>18825</xdr:rowOff>
    </xdr:to>
    <xdr:pic>
      <xdr:nvPicPr>
        <xdr:cNvPr id="4042" name="그림 4041">
          <a:extLst>
            <a:ext uri="{FF2B5EF4-FFF2-40B4-BE49-F238E27FC236}">
              <a16:creationId xmlns:a16="http://schemas.microsoft.com/office/drawing/2014/main" id="{8C93EA27-0EF2-40AB-82AD-ABC62CC332E4}"/>
            </a:ext>
          </a:extLst>
        </xdr:cNvPr>
        <xdr:cNvPicPr>
          <a:picLocks noChangeAspect="1"/>
        </xdr:cNvPicPr>
      </xdr:nvPicPr>
      <xdr:blipFill>
        <a:blip xmlns:r="http://schemas.openxmlformats.org/officeDocument/2006/relationships" r:embed="rId6"/>
        <a:stretch>
          <a:fillRect/>
        </a:stretch>
      </xdr:blipFill>
      <xdr:spPr>
        <a:xfrm>
          <a:off x="428625" y="1901961525"/>
          <a:ext cx="1591200" cy="1800000"/>
        </a:xfrm>
        <a:prstGeom prst="rect">
          <a:avLst/>
        </a:prstGeom>
        <a:ln>
          <a:solidFill>
            <a:schemeClr val="tx1"/>
          </a:solidFill>
        </a:ln>
      </xdr:spPr>
    </xdr:pic>
    <xdr:clientData/>
  </xdr:twoCellAnchor>
  <xdr:twoCellAnchor>
    <xdr:from>
      <xdr:col>2</xdr:col>
      <xdr:colOff>28575</xdr:colOff>
      <xdr:row>867</xdr:row>
      <xdr:rowOff>28575</xdr:rowOff>
    </xdr:from>
    <xdr:to>
      <xdr:col>2</xdr:col>
      <xdr:colOff>1620883</xdr:colOff>
      <xdr:row>877</xdr:row>
      <xdr:rowOff>18825</xdr:rowOff>
    </xdr:to>
    <xdr:pic>
      <xdr:nvPicPr>
        <xdr:cNvPr id="4097" name="그림 4096" descr="인간의 얼굴, 인물사진, 사람, 의류이(가) 표시된 사진&#10;&#10;자동 생성된 설명">
          <a:extLst>
            <a:ext uri="{FF2B5EF4-FFF2-40B4-BE49-F238E27FC236}">
              <a16:creationId xmlns:a16="http://schemas.microsoft.com/office/drawing/2014/main" id="{4B042A37-B1DC-42B5-A0A0-D23731E0F3B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a:ext>
          </a:extLst>
        </a:blip>
        <a:stretch>
          <a:fillRect/>
        </a:stretch>
      </xdr:blipFill>
      <xdr:spPr>
        <a:xfrm>
          <a:off x="428625" y="279520650"/>
          <a:ext cx="1592308" cy="1800000"/>
        </a:xfrm>
        <a:prstGeom prst="rect">
          <a:avLst/>
        </a:prstGeom>
        <a:ln>
          <a:solidFill>
            <a:schemeClr val="tx1"/>
          </a:solidFill>
        </a:ln>
      </xdr:spPr>
    </xdr:pic>
    <xdr:clientData/>
  </xdr:twoCellAnchor>
  <xdr:twoCellAnchor>
    <xdr:from>
      <xdr:col>2</xdr:col>
      <xdr:colOff>28575</xdr:colOff>
      <xdr:row>929</xdr:row>
      <xdr:rowOff>28575</xdr:rowOff>
    </xdr:from>
    <xdr:to>
      <xdr:col>2</xdr:col>
      <xdr:colOff>1620883</xdr:colOff>
      <xdr:row>939</xdr:row>
      <xdr:rowOff>18825</xdr:rowOff>
    </xdr:to>
    <xdr:pic>
      <xdr:nvPicPr>
        <xdr:cNvPr id="4138" name="그림 4137" descr="인간의 얼굴, 사람, 미소, 의류이(가) 표시된 사진&#10;&#10;자동 생성된 설명">
          <a:extLst>
            <a:ext uri="{FF2B5EF4-FFF2-40B4-BE49-F238E27FC236}">
              <a16:creationId xmlns:a16="http://schemas.microsoft.com/office/drawing/2014/main" id="{537168E9-F7A7-4F87-A350-F623376CC613}"/>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a:ext>
          </a:extLst>
        </a:blip>
        <a:stretch>
          <a:fillRect/>
        </a:stretch>
      </xdr:blipFill>
      <xdr:spPr>
        <a:xfrm>
          <a:off x="428625" y="22898100"/>
          <a:ext cx="1592308" cy="1800000"/>
        </a:xfrm>
        <a:prstGeom prst="rect">
          <a:avLst/>
        </a:prstGeom>
        <a:ln>
          <a:solidFill>
            <a:schemeClr val="tx1"/>
          </a:solidFill>
        </a:ln>
      </xdr:spPr>
    </xdr:pic>
    <xdr:clientData/>
  </xdr:twoCellAnchor>
  <xdr:twoCellAnchor>
    <xdr:from>
      <xdr:col>2</xdr:col>
      <xdr:colOff>28575</xdr:colOff>
      <xdr:row>989</xdr:row>
      <xdr:rowOff>28575</xdr:rowOff>
    </xdr:from>
    <xdr:to>
      <xdr:col>2</xdr:col>
      <xdr:colOff>1619775</xdr:colOff>
      <xdr:row>999</xdr:row>
      <xdr:rowOff>18825</xdr:rowOff>
    </xdr:to>
    <xdr:pic>
      <xdr:nvPicPr>
        <xdr:cNvPr id="4186" name="그림 4185">
          <a:extLst>
            <a:ext uri="{FF2B5EF4-FFF2-40B4-BE49-F238E27FC236}">
              <a16:creationId xmlns:a16="http://schemas.microsoft.com/office/drawing/2014/main" id="{46EC09E9-2CD3-485E-AC05-EBD850BE9050}"/>
            </a:ext>
          </a:extLst>
        </xdr:cNvPr>
        <xdr:cNvPicPr>
          <a:picLocks noChangeAspect="1"/>
        </xdr:cNvPicPr>
      </xdr:nvPicPr>
      <xdr:blipFill>
        <a:blip xmlns:r="http://schemas.openxmlformats.org/officeDocument/2006/relationships" r:embed="rId6"/>
        <a:stretch>
          <a:fillRect/>
        </a:stretch>
      </xdr:blipFill>
      <xdr:spPr>
        <a:xfrm>
          <a:off x="428625" y="249659775"/>
          <a:ext cx="1591200" cy="1800000"/>
        </a:xfrm>
        <a:prstGeom prst="rect">
          <a:avLst/>
        </a:prstGeom>
        <a:ln>
          <a:solidFill>
            <a:schemeClr val="tx1"/>
          </a:solidFill>
        </a:ln>
      </xdr:spPr>
    </xdr:pic>
    <xdr:clientData/>
  </xdr:twoCellAnchor>
  <xdr:twoCellAnchor>
    <xdr:from>
      <xdr:col>2</xdr:col>
      <xdr:colOff>28575</xdr:colOff>
      <xdr:row>1044</xdr:row>
      <xdr:rowOff>28575</xdr:rowOff>
    </xdr:from>
    <xdr:to>
      <xdr:col>2</xdr:col>
      <xdr:colOff>1620883</xdr:colOff>
      <xdr:row>1054</xdr:row>
      <xdr:rowOff>18825</xdr:rowOff>
    </xdr:to>
    <xdr:pic>
      <xdr:nvPicPr>
        <xdr:cNvPr id="4255" name="그림 4254" descr="인간의 얼굴, 사람, 의류, 인물사진이(가) 표시된 사진&#10;&#10;자동 생성된 설명">
          <a:extLst>
            <a:ext uri="{FF2B5EF4-FFF2-40B4-BE49-F238E27FC236}">
              <a16:creationId xmlns:a16="http://schemas.microsoft.com/office/drawing/2014/main" id="{B681E3A2-E34A-4B2D-BFEF-80F476DC3203}"/>
            </a:ext>
          </a:extLst>
        </xdr:cNvPr>
        <xdr:cNvPicPr>
          <a:picLocks noChangeAspect="1"/>
        </xdr:cNvPicPr>
      </xdr:nvPicPr>
      <xdr:blipFill>
        <a:blip xmlns:r="http://schemas.openxmlformats.org/officeDocument/2006/relationships" r:embed="rId27"/>
        <a:stretch>
          <a:fillRect/>
        </a:stretch>
      </xdr:blipFill>
      <xdr:spPr>
        <a:xfrm>
          <a:off x="428625" y="1377315000"/>
          <a:ext cx="1592308" cy="1800000"/>
        </a:xfrm>
        <a:prstGeom prst="rect">
          <a:avLst/>
        </a:prstGeom>
        <a:ln>
          <a:solidFill>
            <a:schemeClr val="tx1"/>
          </a:solidFill>
        </a:ln>
      </xdr:spPr>
    </xdr:pic>
    <xdr:clientData/>
  </xdr:twoCellAnchor>
  <xdr:twoCellAnchor>
    <xdr:from>
      <xdr:col>2</xdr:col>
      <xdr:colOff>28575</xdr:colOff>
      <xdr:row>1108</xdr:row>
      <xdr:rowOff>28575</xdr:rowOff>
    </xdr:from>
    <xdr:to>
      <xdr:col>2</xdr:col>
      <xdr:colOff>1620883</xdr:colOff>
      <xdr:row>1118</xdr:row>
      <xdr:rowOff>18825</xdr:rowOff>
    </xdr:to>
    <xdr:pic>
      <xdr:nvPicPr>
        <xdr:cNvPr id="4310" name="그림 4309" descr="인간의 얼굴, 사람, 의류, 미소이(가) 표시된 사진&#10;&#10;자동 생성된 설명">
          <a:extLst>
            <a:ext uri="{FF2B5EF4-FFF2-40B4-BE49-F238E27FC236}">
              <a16:creationId xmlns:a16="http://schemas.microsoft.com/office/drawing/2014/main" id="{1A54E50E-04D8-4C4E-A877-197B241FC181}"/>
            </a:ext>
          </a:extLst>
        </xdr:cNvPr>
        <xdr:cNvPicPr>
          <a:picLocks noChangeAspect="1"/>
        </xdr:cNvPicPr>
      </xdr:nvPicPr>
      <xdr:blipFill rotWithShape="1">
        <a:blip xmlns:r="http://schemas.openxmlformats.org/officeDocument/2006/relationships" r:embed="rId28" cstate="print">
          <a:extLst>
            <a:ext uri="{BEBA8EAE-BF5A-486C-A8C5-ECC9F3942E4B}">
              <a14:imgProps xmlns:a14="http://schemas.microsoft.com/office/drawing/2010/main">
                <a14:imgLayer r:embed="rId29">
                  <a14:imgEffect>
                    <a14:sharpenSoften amount="10000"/>
                  </a14:imgEffect>
                </a14:imgLayer>
              </a14:imgProps>
            </a:ext>
            <a:ext uri="{28A0092B-C50C-407E-A947-70E740481C1C}">
              <a14:useLocalDpi xmlns:a14="http://schemas.microsoft.com/office/drawing/2010/main"/>
            </a:ext>
          </a:extLst>
        </a:blip>
        <a:srcRect/>
        <a:stretch/>
      </xdr:blipFill>
      <xdr:spPr>
        <a:xfrm>
          <a:off x="428625" y="493071150"/>
          <a:ext cx="1592308" cy="1800000"/>
        </a:xfrm>
        <a:prstGeom prst="rect">
          <a:avLst/>
        </a:prstGeom>
        <a:ln>
          <a:solidFill>
            <a:schemeClr val="tx1"/>
          </a:solidFill>
        </a:ln>
      </xdr:spPr>
    </xdr:pic>
    <xdr:clientData/>
  </xdr:twoCellAnchor>
  <xdr:twoCellAnchor>
    <xdr:from>
      <xdr:col>2</xdr:col>
      <xdr:colOff>28575</xdr:colOff>
      <xdr:row>1160</xdr:row>
      <xdr:rowOff>28575</xdr:rowOff>
    </xdr:from>
    <xdr:to>
      <xdr:col>2</xdr:col>
      <xdr:colOff>1620883</xdr:colOff>
      <xdr:row>1170</xdr:row>
      <xdr:rowOff>18825</xdr:rowOff>
    </xdr:to>
    <xdr:pic>
      <xdr:nvPicPr>
        <xdr:cNvPr id="4356" name="그림 4355">
          <a:extLst>
            <a:ext uri="{FF2B5EF4-FFF2-40B4-BE49-F238E27FC236}">
              <a16:creationId xmlns:a16="http://schemas.microsoft.com/office/drawing/2014/main" id="{C6DE1CD1-FCE3-49B8-95F9-19BFC134865B}"/>
            </a:ext>
          </a:extLst>
        </xdr:cNvPr>
        <xdr:cNvPicPr>
          <a:picLocks noChangeAspect="1"/>
        </xdr:cNvPicPr>
      </xdr:nvPicPr>
      <xdr:blipFill rotWithShape="1">
        <a:blip xmlns:r="http://schemas.openxmlformats.org/officeDocument/2006/relationships" r:embed="rId30" cstate="print">
          <a:extLst>
            <a:ext uri="{28A0092B-C50C-407E-A947-70E740481C1C}">
              <a14:useLocalDpi xmlns:a14="http://schemas.microsoft.com/office/drawing/2010/main"/>
            </a:ext>
          </a:extLst>
        </a:blip>
        <a:srcRect/>
        <a:stretch/>
      </xdr:blipFill>
      <xdr:spPr>
        <a:xfrm>
          <a:off x="428625" y="605456625"/>
          <a:ext cx="1592308" cy="1800000"/>
        </a:xfrm>
        <a:prstGeom prst="rect">
          <a:avLst/>
        </a:prstGeom>
        <a:ln>
          <a:solidFill>
            <a:schemeClr val="tx1"/>
          </a:solidFill>
        </a:ln>
      </xdr:spPr>
    </xdr:pic>
    <xdr:clientData/>
  </xdr:twoCellAnchor>
  <xdr:twoCellAnchor>
    <xdr:from>
      <xdr:col>2</xdr:col>
      <xdr:colOff>28575</xdr:colOff>
      <xdr:row>1222</xdr:row>
      <xdr:rowOff>28575</xdr:rowOff>
    </xdr:from>
    <xdr:to>
      <xdr:col>2</xdr:col>
      <xdr:colOff>1618271</xdr:colOff>
      <xdr:row>1232</xdr:row>
      <xdr:rowOff>18825</xdr:rowOff>
    </xdr:to>
    <xdr:pic>
      <xdr:nvPicPr>
        <xdr:cNvPr id="4413" name="그림 4412">
          <a:extLst>
            <a:ext uri="{FF2B5EF4-FFF2-40B4-BE49-F238E27FC236}">
              <a16:creationId xmlns:a16="http://schemas.microsoft.com/office/drawing/2014/main" id="{80732D78-11EE-43CE-B46E-A134F5C047C7}"/>
            </a:ext>
          </a:extLst>
        </xdr:cNvPr>
        <xdr:cNvPicPr>
          <a:picLocks noChangeAspect="1"/>
        </xdr:cNvPicPr>
      </xdr:nvPicPr>
      <xdr:blipFill rotWithShape="1">
        <a:blip xmlns:r="http://schemas.openxmlformats.org/officeDocument/2006/relationships" r:embed="rId31"/>
        <a:srcRect b="5360"/>
        <a:stretch>
          <a:fillRect/>
        </a:stretch>
      </xdr:blipFill>
      <xdr:spPr>
        <a:xfrm>
          <a:off x="428625" y="1839344175"/>
          <a:ext cx="1589696" cy="1800000"/>
        </a:xfrm>
        <a:prstGeom prst="rect">
          <a:avLst/>
        </a:prstGeom>
        <a:ln>
          <a:solidFill>
            <a:schemeClr val="tx1"/>
          </a:solidFill>
        </a:ln>
      </xdr:spPr>
    </xdr:pic>
    <xdr:clientData/>
  </xdr:twoCellAnchor>
  <xdr:twoCellAnchor>
    <xdr:from>
      <xdr:col>2</xdr:col>
      <xdr:colOff>28574</xdr:colOff>
      <xdr:row>1236</xdr:row>
      <xdr:rowOff>28575</xdr:rowOff>
    </xdr:from>
    <xdr:to>
      <xdr:col>2</xdr:col>
      <xdr:colOff>1622180</xdr:colOff>
      <xdr:row>1246</xdr:row>
      <xdr:rowOff>18825</xdr:rowOff>
    </xdr:to>
    <xdr:pic>
      <xdr:nvPicPr>
        <xdr:cNvPr id="4414" name="그림 4413">
          <a:extLst>
            <a:ext uri="{FF2B5EF4-FFF2-40B4-BE49-F238E27FC236}">
              <a16:creationId xmlns:a16="http://schemas.microsoft.com/office/drawing/2014/main" id="{842D64F0-7940-405E-8317-E1414D6D9910}"/>
            </a:ext>
          </a:extLst>
        </xdr:cNvPr>
        <xdr:cNvPicPr>
          <a:picLocks noChangeAspect="1"/>
        </xdr:cNvPicPr>
      </xdr:nvPicPr>
      <xdr:blipFill rotWithShape="1">
        <a:blip xmlns:r="http://schemas.openxmlformats.org/officeDocument/2006/relationships" r:embed="rId32"/>
        <a:srcRect r="2890"/>
        <a:stretch>
          <a:fillRect/>
        </a:stretch>
      </xdr:blipFill>
      <xdr:spPr>
        <a:xfrm>
          <a:off x="428624" y="1841877825"/>
          <a:ext cx="1593606" cy="1800000"/>
        </a:xfrm>
        <a:prstGeom prst="rect">
          <a:avLst/>
        </a:prstGeom>
        <a:ln>
          <a:solidFill>
            <a:schemeClr val="tx1"/>
          </a:solidFill>
        </a:ln>
      </xdr:spPr>
    </xdr:pic>
    <xdr:clientData/>
  </xdr:twoCellAnchor>
  <xdr:twoCellAnchor>
    <xdr:from>
      <xdr:col>2</xdr:col>
      <xdr:colOff>28575</xdr:colOff>
      <xdr:row>1335</xdr:row>
      <xdr:rowOff>28575</xdr:rowOff>
    </xdr:from>
    <xdr:to>
      <xdr:col>2</xdr:col>
      <xdr:colOff>1619775</xdr:colOff>
      <xdr:row>1345</xdr:row>
      <xdr:rowOff>18825</xdr:rowOff>
    </xdr:to>
    <xdr:pic>
      <xdr:nvPicPr>
        <xdr:cNvPr id="4475" name="그림 4474">
          <a:extLst>
            <a:ext uri="{FF2B5EF4-FFF2-40B4-BE49-F238E27FC236}">
              <a16:creationId xmlns:a16="http://schemas.microsoft.com/office/drawing/2014/main" id="{D62A1A58-953D-47F2-88E9-F69DB39956BF}"/>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428625" y="1296238200"/>
          <a:ext cx="1591200" cy="1800000"/>
        </a:xfrm>
        <a:prstGeom prst="rect">
          <a:avLst/>
        </a:prstGeom>
        <a:ln>
          <a:solidFill>
            <a:schemeClr val="tx1"/>
          </a:solidFill>
        </a:ln>
      </xdr:spPr>
    </xdr:pic>
    <xdr:clientData/>
  </xdr:twoCellAnchor>
  <xdr:twoCellAnchor>
    <xdr:from>
      <xdr:col>2</xdr:col>
      <xdr:colOff>28575</xdr:colOff>
      <xdr:row>1281</xdr:row>
      <xdr:rowOff>28575</xdr:rowOff>
    </xdr:from>
    <xdr:to>
      <xdr:col>2</xdr:col>
      <xdr:colOff>1620883</xdr:colOff>
      <xdr:row>1291</xdr:row>
      <xdr:rowOff>18825</xdr:rowOff>
    </xdr:to>
    <xdr:pic>
      <xdr:nvPicPr>
        <xdr:cNvPr id="4522" name="그림 4521">
          <a:extLst>
            <a:ext uri="{FF2B5EF4-FFF2-40B4-BE49-F238E27FC236}">
              <a16:creationId xmlns:a16="http://schemas.microsoft.com/office/drawing/2014/main" id="{5BFF3410-49F7-4179-9854-123CC93C9EEC}"/>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a:stretch/>
      </xdr:blipFill>
      <xdr:spPr>
        <a:xfrm>
          <a:off x="428625" y="763447800"/>
          <a:ext cx="1592308" cy="1800000"/>
        </a:xfrm>
        <a:prstGeom prst="rect">
          <a:avLst/>
        </a:prstGeom>
        <a:ln>
          <a:solidFill>
            <a:schemeClr val="tx1"/>
          </a:solidFill>
        </a:ln>
      </xdr:spPr>
    </xdr:pic>
    <xdr:clientData/>
  </xdr:twoCellAnchor>
  <xdr:twoCellAnchor>
    <xdr:from>
      <xdr:col>2</xdr:col>
      <xdr:colOff>28575</xdr:colOff>
      <xdr:row>1419</xdr:row>
      <xdr:rowOff>28575</xdr:rowOff>
    </xdr:from>
    <xdr:to>
      <xdr:col>2</xdr:col>
      <xdr:colOff>1619775</xdr:colOff>
      <xdr:row>1429</xdr:row>
      <xdr:rowOff>18825</xdr:rowOff>
    </xdr:to>
    <xdr:pic>
      <xdr:nvPicPr>
        <xdr:cNvPr id="4590" name="그림 4589">
          <a:extLst>
            <a:ext uri="{FF2B5EF4-FFF2-40B4-BE49-F238E27FC236}">
              <a16:creationId xmlns:a16="http://schemas.microsoft.com/office/drawing/2014/main" id="{7BC88E7C-D055-4825-B692-9C853B45DFF7}"/>
            </a:ext>
          </a:extLst>
        </xdr:cNvPr>
        <xdr:cNvPicPr>
          <a:picLocks noChangeAspect="1"/>
        </xdr:cNvPicPr>
      </xdr:nvPicPr>
      <xdr:blipFill>
        <a:blip xmlns:r="http://schemas.openxmlformats.org/officeDocument/2006/relationships" r:embed="rId6"/>
        <a:stretch>
          <a:fillRect/>
        </a:stretch>
      </xdr:blipFill>
      <xdr:spPr>
        <a:xfrm>
          <a:off x="428625" y="617400975"/>
          <a:ext cx="1591200" cy="1800000"/>
        </a:xfrm>
        <a:prstGeom prst="rect">
          <a:avLst/>
        </a:prstGeom>
        <a:ln>
          <a:solidFill>
            <a:schemeClr val="tx1"/>
          </a:solidFill>
        </a:ln>
      </xdr:spPr>
    </xdr:pic>
    <xdr:clientData/>
  </xdr:twoCellAnchor>
  <xdr:twoCellAnchor>
    <xdr:from>
      <xdr:col>2</xdr:col>
      <xdr:colOff>28575</xdr:colOff>
      <xdr:row>1391</xdr:row>
      <xdr:rowOff>28575</xdr:rowOff>
    </xdr:from>
    <xdr:to>
      <xdr:col>2</xdr:col>
      <xdr:colOff>1620883</xdr:colOff>
      <xdr:row>1401</xdr:row>
      <xdr:rowOff>18825</xdr:rowOff>
    </xdr:to>
    <xdr:pic>
      <xdr:nvPicPr>
        <xdr:cNvPr id="4591" name="그림 4590">
          <a:extLst>
            <a:ext uri="{FF2B5EF4-FFF2-40B4-BE49-F238E27FC236}">
              <a16:creationId xmlns:a16="http://schemas.microsoft.com/office/drawing/2014/main" id="{995EF569-A786-488A-B558-B6064FE1D257}"/>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428625" y="612333675"/>
          <a:ext cx="1592308" cy="1800000"/>
        </a:xfrm>
        <a:prstGeom prst="rect">
          <a:avLst/>
        </a:prstGeom>
        <a:ln>
          <a:solidFill>
            <a:schemeClr val="tx1"/>
          </a:solidFill>
        </a:ln>
      </xdr:spPr>
    </xdr:pic>
    <xdr:clientData/>
  </xdr:twoCellAnchor>
  <xdr:twoCellAnchor>
    <xdr:from>
      <xdr:col>2</xdr:col>
      <xdr:colOff>28575</xdr:colOff>
      <xdr:row>1405</xdr:row>
      <xdr:rowOff>19050</xdr:rowOff>
    </xdr:from>
    <xdr:to>
      <xdr:col>2</xdr:col>
      <xdr:colOff>1620883</xdr:colOff>
      <xdr:row>1415</xdr:row>
      <xdr:rowOff>9300</xdr:rowOff>
    </xdr:to>
    <xdr:pic>
      <xdr:nvPicPr>
        <xdr:cNvPr id="4592" name="그림 4591">
          <a:extLst>
            <a:ext uri="{FF2B5EF4-FFF2-40B4-BE49-F238E27FC236}">
              <a16:creationId xmlns:a16="http://schemas.microsoft.com/office/drawing/2014/main" id="{B6F8D266-255C-4928-AD87-BA8F791F0E45}"/>
            </a:ext>
          </a:extLst>
        </xdr:cNvPr>
        <xdr:cNvPicPr>
          <a:picLocks noChangeAspect="1"/>
        </xdr:cNvPicPr>
      </xdr:nvPicPr>
      <xdr:blipFill rotWithShape="1">
        <a:blip xmlns:r="http://schemas.openxmlformats.org/officeDocument/2006/relationships" r:embed="rId36"/>
        <a:srcRect r="5283"/>
        <a:stretch>
          <a:fillRect/>
        </a:stretch>
      </xdr:blipFill>
      <xdr:spPr>
        <a:xfrm>
          <a:off x="428625" y="614857800"/>
          <a:ext cx="1592308" cy="1800000"/>
        </a:xfrm>
        <a:prstGeom prst="rect">
          <a:avLst/>
        </a:prstGeom>
        <a:ln>
          <a:solidFill>
            <a:schemeClr val="tx1"/>
          </a:solidFill>
        </a:ln>
      </xdr:spPr>
    </xdr:pic>
    <xdr:clientData/>
  </xdr:twoCellAnchor>
  <xdr:twoCellAnchor>
    <xdr:from>
      <xdr:col>2</xdr:col>
      <xdr:colOff>28575</xdr:colOff>
      <xdr:row>1452</xdr:row>
      <xdr:rowOff>28575</xdr:rowOff>
    </xdr:from>
    <xdr:to>
      <xdr:col>2</xdr:col>
      <xdr:colOff>1620883</xdr:colOff>
      <xdr:row>1462</xdr:row>
      <xdr:rowOff>18825</xdr:rowOff>
    </xdr:to>
    <xdr:pic>
      <xdr:nvPicPr>
        <xdr:cNvPr id="4651" name="그림 4650">
          <a:extLst>
            <a:ext uri="{FF2B5EF4-FFF2-40B4-BE49-F238E27FC236}">
              <a16:creationId xmlns:a16="http://schemas.microsoft.com/office/drawing/2014/main" id="{CCBEF633-471D-4963-A0DA-9DA0C9549D4B}"/>
            </a:ext>
          </a:extLst>
        </xdr:cNvPr>
        <xdr:cNvPicPr>
          <a:picLocks noChangeAspect="1"/>
        </xdr:cNvPicPr>
      </xdr:nvPicPr>
      <xdr:blipFill rotWithShape="1">
        <a:blip xmlns:r="http://schemas.openxmlformats.org/officeDocument/2006/relationships" r:embed="rId37" cstate="print">
          <a:extLst>
            <a:ext uri="{28A0092B-C50C-407E-A947-70E740481C1C}">
              <a14:useLocalDpi xmlns:a14="http://schemas.microsoft.com/office/drawing/2010/main"/>
            </a:ext>
          </a:extLst>
        </a:blip>
        <a:srcRect/>
        <a:stretch/>
      </xdr:blipFill>
      <xdr:spPr>
        <a:xfrm>
          <a:off x="428625" y="677665650"/>
          <a:ext cx="1592308" cy="1800000"/>
        </a:xfrm>
        <a:prstGeom prst="rect">
          <a:avLst/>
        </a:prstGeom>
        <a:ln>
          <a:solidFill>
            <a:schemeClr val="tx1"/>
          </a:solidFill>
        </a:ln>
      </xdr:spPr>
    </xdr:pic>
    <xdr:clientData/>
  </xdr:twoCellAnchor>
  <xdr:twoCellAnchor>
    <xdr:from>
      <xdr:col>2</xdr:col>
      <xdr:colOff>28575</xdr:colOff>
      <xdr:row>1466</xdr:row>
      <xdr:rowOff>28575</xdr:rowOff>
    </xdr:from>
    <xdr:to>
      <xdr:col>2</xdr:col>
      <xdr:colOff>1620883</xdr:colOff>
      <xdr:row>1476</xdr:row>
      <xdr:rowOff>18825</xdr:rowOff>
    </xdr:to>
    <xdr:pic>
      <xdr:nvPicPr>
        <xdr:cNvPr id="4652" name="그림 4651">
          <a:extLst>
            <a:ext uri="{FF2B5EF4-FFF2-40B4-BE49-F238E27FC236}">
              <a16:creationId xmlns:a16="http://schemas.microsoft.com/office/drawing/2014/main" id="{B762C666-5071-4E42-8E2A-90D1151904BF}"/>
            </a:ext>
          </a:extLst>
        </xdr:cNvPr>
        <xdr:cNvPicPr>
          <a:picLocks noChangeAspect="1"/>
        </xdr:cNvPicPr>
      </xdr:nvPicPr>
      <xdr:blipFill rotWithShape="1">
        <a:blip xmlns:r="http://schemas.openxmlformats.org/officeDocument/2006/relationships" r:embed="rId38" cstate="print">
          <a:extLst>
            <a:ext uri="{28A0092B-C50C-407E-A947-70E740481C1C}">
              <a14:useLocalDpi xmlns:a14="http://schemas.microsoft.com/office/drawing/2010/main"/>
            </a:ext>
          </a:extLst>
        </a:blip>
        <a:srcRect/>
        <a:stretch/>
      </xdr:blipFill>
      <xdr:spPr>
        <a:xfrm>
          <a:off x="428625" y="680199300"/>
          <a:ext cx="1592308" cy="1800000"/>
        </a:xfrm>
        <a:prstGeom prst="rect">
          <a:avLst/>
        </a:prstGeom>
        <a:ln>
          <a:solidFill>
            <a:schemeClr val="tx1"/>
          </a:solidFill>
        </a:ln>
      </xdr:spPr>
    </xdr:pic>
    <xdr:clientData/>
  </xdr:twoCellAnchor>
  <xdr:twoCellAnchor>
    <xdr:from>
      <xdr:col>2</xdr:col>
      <xdr:colOff>28575</xdr:colOff>
      <xdr:row>1480</xdr:row>
      <xdr:rowOff>28575</xdr:rowOff>
    </xdr:from>
    <xdr:to>
      <xdr:col>2</xdr:col>
      <xdr:colOff>1620883</xdr:colOff>
      <xdr:row>1490</xdr:row>
      <xdr:rowOff>18825</xdr:rowOff>
    </xdr:to>
    <xdr:pic>
      <xdr:nvPicPr>
        <xdr:cNvPr id="4653" name="그림 4652">
          <a:extLst>
            <a:ext uri="{FF2B5EF4-FFF2-40B4-BE49-F238E27FC236}">
              <a16:creationId xmlns:a16="http://schemas.microsoft.com/office/drawing/2014/main" id="{2E9B1E30-E15D-4841-B798-E6782FC10829}"/>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a:ext>
          </a:extLst>
        </a:blip>
        <a:stretch>
          <a:fillRect/>
        </a:stretch>
      </xdr:blipFill>
      <xdr:spPr>
        <a:xfrm>
          <a:off x="428625" y="682732950"/>
          <a:ext cx="1592308" cy="1800000"/>
        </a:xfrm>
        <a:prstGeom prst="rect">
          <a:avLst/>
        </a:prstGeom>
        <a:ln>
          <a:solidFill>
            <a:schemeClr val="tx1"/>
          </a:solidFill>
        </a:ln>
      </xdr:spPr>
    </xdr:pic>
    <xdr:clientData/>
  </xdr:twoCellAnchor>
  <xdr:twoCellAnchor>
    <xdr:from>
      <xdr:col>2</xdr:col>
      <xdr:colOff>28575</xdr:colOff>
      <xdr:row>1495</xdr:row>
      <xdr:rowOff>28575</xdr:rowOff>
    </xdr:from>
    <xdr:to>
      <xdr:col>2</xdr:col>
      <xdr:colOff>1620883</xdr:colOff>
      <xdr:row>1505</xdr:row>
      <xdr:rowOff>18825</xdr:rowOff>
    </xdr:to>
    <xdr:pic>
      <xdr:nvPicPr>
        <xdr:cNvPr id="4654" name="그림 4653">
          <a:extLst>
            <a:ext uri="{FF2B5EF4-FFF2-40B4-BE49-F238E27FC236}">
              <a16:creationId xmlns:a16="http://schemas.microsoft.com/office/drawing/2014/main" id="{AEAFE587-E87D-48DB-8B43-34FD82692A76}"/>
            </a:ext>
          </a:extLst>
        </xdr:cNvPr>
        <xdr:cNvPicPr>
          <a:picLocks noChangeAspect="1"/>
        </xdr:cNvPicPr>
      </xdr:nvPicPr>
      <xdr:blipFill rotWithShape="1">
        <a:blip xmlns:r="http://schemas.openxmlformats.org/officeDocument/2006/relationships" r:embed="rId40" cstate="print">
          <a:extLst>
            <a:ext uri="{28A0092B-C50C-407E-A947-70E740481C1C}">
              <a14:useLocalDpi xmlns:a14="http://schemas.microsoft.com/office/drawing/2010/main"/>
            </a:ext>
          </a:extLst>
        </a:blip>
        <a:srcRect/>
        <a:stretch/>
      </xdr:blipFill>
      <xdr:spPr>
        <a:xfrm>
          <a:off x="428625" y="685447575"/>
          <a:ext cx="1592308" cy="1800000"/>
        </a:xfrm>
        <a:prstGeom prst="rect">
          <a:avLst/>
        </a:prstGeom>
        <a:ln>
          <a:solidFill>
            <a:schemeClr val="tx1"/>
          </a:solidFill>
        </a:ln>
      </xdr:spPr>
    </xdr:pic>
    <xdr:clientData/>
  </xdr:twoCellAnchor>
  <xdr:twoCellAnchor>
    <xdr:from>
      <xdr:col>2</xdr:col>
      <xdr:colOff>28575</xdr:colOff>
      <xdr:row>1586</xdr:row>
      <xdr:rowOff>28575</xdr:rowOff>
    </xdr:from>
    <xdr:to>
      <xdr:col>2</xdr:col>
      <xdr:colOff>1620883</xdr:colOff>
      <xdr:row>1596</xdr:row>
      <xdr:rowOff>18825</xdr:rowOff>
    </xdr:to>
    <xdr:pic>
      <xdr:nvPicPr>
        <xdr:cNvPr id="4718" name="그림 4717">
          <a:extLst>
            <a:ext uri="{FF2B5EF4-FFF2-40B4-BE49-F238E27FC236}">
              <a16:creationId xmlns:a16="http://schemas.microsoft.com/office/drawing/2014/main" id="{8BCA9A7C-653B-43EE-93DB-80655C36EC1D}"/>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428625" y="1272349500"/>
          <a:ext cx="1592308" cy="1800000"/>
        </a:xfrm>
        <a:prstGeom prst="rect">
          <a:avLst/>
        </a:prstGeom>
        <a:ln>
          <a:solidFill>
            <a:schemeClr val="tx1"/>
          </a:solidFill>
        </a:ln>
      </xdr:spPr>
    </xdr:pic>
    <xdr:clientData/>
  </xdr:twoCellAnchor>
  <xdr:twoCellAnchor>
    <xdr:from>
      <xdr:col>2</xdr:col>
      <xdr:colOff>28575</xdr:colOff>
      <xdr:row>1600</xdr:row>
      <xdr:rowOff>28575</xdr:rowOff>
    </xdr:from>
    <xdr:to>
      <xdr:col>2</xdr:col>
      <xdr:colOff>1620883</xdr:colOff>
      <xdr:row>1610</xdr:row>
      <xdr:rowOff>18825</xdr:rowOff>
    </xdr:to>
    <xdr:pic>
      <xdr:nvPicPr>
        <xdr:cNvPr id="4719" name="그림 4718">
          <a:extLst>
            <a:ext uri="{FF2B5EF4-FFF2-40B4-BE49-F238E27FC236}">
              <a16:creationId xmlns:a16="http://schemas.microsoft.com/office/drawing/2014/main" id="{9D72923E-2143-4DDA-9C72-8A8E8A54E9E4}"/>
            </a:ext>
          </a:extLst>
        </xdr:cNvPr>
        <xdr:cNvPicPr>
          <a:picLocks noChangeAspect="1"/>
        </xdr:cNvPicPr>
      </xdr:nvPicPr>
      <xdr:blipFill>
        <a:blip xmlns:r="http://schemas.openxmlformats.org/officeDocument/2006/relationships" r:embed="rId41"/>
        <a:stretch>
          <a:fillRect/>
        </a:stretch>
      </xdr:blipFill>
      <xdr:spPr>
        <a:xfrm>
          <a:off x="428625" y="1274883150"/>
          <a:ext cx="1592308" cy="1800000"/>
        </a:xfrm>
        <a:prstGeom prst="rect">
          <a:avLst/>
        </a:prstGeom>
        <a:ln>
          <a:solidFill>
            <a:schemeClr val="tx1"/>
          </a:solidFill>
        </a:ln>
      </xdr:spPr>
    </xdr:pic>
    <xdr:clientData/>
  </xdr:twoCellAnchor>
  <xdr:twoCellAnchor>
    <xdr:from>
      <xdr:col>2</xdr:col>
      <xdr:colOff>28575</xdr:colOff>
      <xdr:row>1902</xdr:row>
      <xdr:rowOff>28575</xdr:rowOff>
    </xdr:from>
    <xdr:to>
      <xdr:col>2</xdr:col>
      <xdr:colOff>1620883</xdr:colOff>
      <xdr:row>1912</xdr:row>
      <xdr:rowOff>18825</xdr:rowOff>
    </xdr:to>
    <xdr:pic>
      <xdr:nvPicPr>
        <xdr:cNvPr id="4771" name="그림 4770">
          <a:extLst>
            <a:ext uri="{FF2B5EF4-FFF2-40B4-BE49-F238E27FC236}">
              <a16:creationId xmlns:a16="http://schemas.microsoft.com/office/drawing/2014/main" id="{8CCF5B67-AF2F-4DE9-9E04-925AFA48C1EA}"/>
            </a:ext>
          </a:extLst>
        </xdr:cNvPr>
        <xdr:cNvPicPr>
          <a:picLocks noChangeAspect="1"/>
        </xdr:cNvPicPr>
      </xdr:nvPicPr>
      <xdr:blipFill rotWithShape="1">
        <a:blip xmlns:r="http://schemas.openxmlformats.org/officeDocument/2006/relationships" r:embed="rId42" cstate="print">
          <a:extLst>
            <a:ext uri="{28A0092B-C50C-407E-A947-70E740481C1C}">
              <a14:useLocalDpi xmlns:a14="http://schemas.microsoft.com/office/drawing/2010/main"/>
            </a:ext>
          </a:extLst>
        </a:blip>
        <a:srcRect/>
        <a:stretch/>
      </xdr:blipFill>
      <xdr:spPr>
        <a:xfrm>
          <a:off x="428625" y="309743475"/>
          <a:ext cx="1592308" cy="1800000"/>
        </a:xfrm>
        <a:prstGeom prst="rect">
          <a:avLst/>
        </a:prstGeom>
        <a:ln>
          <a:solidFill>
            <a:schemeClr val="tx1"/>
          </a:solidFill>
        </a:ln>
      </xdr:spPr>
    </xdr:pic>
    <xdr:clientData/>
  </xdr:twoCellAnchor>
  <xdr:twoCellAnchor>
    <xdr:from>
      <xdr:col>2</xdr:col>
      <xdr:colOff>28575</xdr:colOff>
      <xdr:row>1967</xdr:row>
      <xdr:rowOff>28575</xdr:rowOff>
    </xdr:from>
    <xdr:to>
      <xdr:col>2</xdr:col>
      <xdr:colOff>1620883</xdr:colOff>
      <xdr:row>1977</xdr:row>
      <xdr:rowOff>18825</xdr:rowOff>
    </xdr:to>
    <xdr:pic>
      <xdr:nvPicPr>
        <xdr:cNvPr id="4831" name="그림 4830">
          <a:extLst>
            <a:ext uri="{FF2B5EF4-FFF2-40B4-BE49-F238E27FC236}">
              <a16:creationId xmlns:a16="http://schemas.microsoft.com/office/drawing/2014/main" id="{2B4D8DAE-0C62-40BA-8EE9-C4B45510FF18}"/>
            </a:ext>
          </a:extLst>
        </xdr:cNvPr>
        <xdr:cNvPicPr>
          <a:picLocks noChangeAspect="1"/>
        </xdr:cNvPicPr>
      </xdr:nvPicPr>
      <xdr:blipFill>
        <a:blip xmlns:r="http://schemas.openxmlformats.org/officeDocument/2006/relationships" r:embed="rId43"/>
        <a:stretch>
          <a:fillRect/>
        </a:stretch>
      </xdr:blipFill>
      <xdr:spPr>
        <a:xfrm>
          <a:off x="428625" y="515331075"/>
          <a:ext cx="1592308" cy="1800000"/>
        </a:xfrm>
        <a:prstGeom prst="rect">
          <a:avLst/>
        </a:prstGeom>
        <a:ln>
          <a:solidFill>
            <a:schemeClr val="tx1"/>
          </a:solidFill>
        </a:ln>
      </xdr:spPr>
    </xdr:pic>
    <xdr:clientData/>
  </xdr:twoCellAnchor>
  <xdr:twoCellAnchor>
    <xdr:from>
      <xdr:col>2</xdr:col>
      <xdr:colOff>28575</xdr:colOff>
      <xdr:row>1984</xdr:row>
      <xdr:rowOff>28575</xdr:rowOff>
    </xdr:from>
    <xdr:to>
      <xdr:col>2</xdr:col>
      <xdr:colOff>1620883</xdr:colOff>
      <xdr:row>1994</xdr:row>
      <xdr:rowOff>18825</xdr:rowOff>
    </xdr:to>
    <xdr:pic>
      <xdr:nvPicPr>
        <xdr:cNvPr id="4832" name="그림 4831">
          <a:extLst>
            <a:ext uri="{FF2B5EF4-FFF2-40B4-BE49-F238E27FC236}">
              <a16:creationId xmlns:a16="http://schemas.microsoft.com/office/drawing/2014/main" id="{CEB93818-32D9-49EB-AF76-D5D625E6B179}"/>
            </a:ext>
          </a:extLst>
        </xdr:cNvPr>
        <xdr:cNvPicPr>
          <a:picLocks noChangeAspect="1"/>
        </xdr:cNvPicPr>
      </xdr:nvPicPr>
      <xdr:blipFill>
        <a:blip xmlns:r="http://schemas.openxmlformats.org/officeDocument/2006/relationships" r:embed="rId44"/>
        <a:stretch>
          <a:fillRect/>
        </a:stretch>
      </xdr:blipFill>
      <xdr:spPr>
        <a:xfrm>
          <a:off x="428625" y="518407650"/>
          <a:ext cx="1592308" cy="1800000"/>
        </a:xfrm>
        <a:prstGeom prst="rect">
          <a:avLst/>
        </a:prstGeom>
        <a:ln>
          <a:solidFill>
            <a:schemeClr val="tx1"/>
          </a:solidFill>
        </a:ln>
      </xdr:spPr>
    </xdr:pic>
    <xdr:clientData/>
  </xdr:twoCellAnchor>
  <xdr:twoCellAnchor>
    <xdr:from>
      <xdr:col>2</xdr:col>
      <xdr:colOff>28575</xdr:colOff>
      <xdr:row>1998</xdr:row>
      <xdr:rowOff>28575</xdr:rowOff>
    </xdr:from>
    <xdr:to>
      <xdr:col>2</xdr:col>
      <xdr:colOff>1620883</xdr:colOff>
      <xdr:row>2008</xdr:row>
      <xdr:rowOff>18825</xdr:rowOff>
    </xdr:to>
    <xdr:pic>
      <xdr:nvPicPr>
        <xdr:cNvPr id="4833" name="그림 4832">
          <a:extLst>
            <a:ext uri="{FF2B5EF4-FFF2-40B4-BE49-F238E27FC236}">
              <a16:creationId xmlns:a16="http://schemas.microsoft.com/office/drawing/2014/main" id="{23AD1A43-26A7-4777-83DF-179097EDE40F}"/>
            </a:ext>
          </a:extLst>
        </xdr:cNvPr>
        <xdr:cNvPicPr>
          <a:picLocks noChangeAspect="1"/>
        </xdr:cNvPicPr>
      </xdr:nvPicPr>
      <xdr:blipFill>
        <a:blip xmlns:r="http://schemas.openxmlformats.org/officeDocument/2006/relationships" r:embed="rId45"/>
        <a:stretch>
          <a:fillRect/>
        </a:stretch>
      </xdr:blipFill>
      <xdr:spPr>
        <a:xfrm>
          <a:off x="428625" y="520941300"/>
          <a:ext cx="1592308" cy="1800000"/>
        </a:xfrm>
        <a:prstGeom prst="rect">
          <a:avLst/>
        </a:prstGeom>
        <a:ln>
          <a:solidFill>
            <a:schemeClr val="tx1"/>
          </a:solidFill>
        </a:ln>
      </xdr:spPr>
    </xdr:pic>
    <xdr:clientData/>
  </xdr:twoCellAnchor>
  <xdr:twoCellAnchor>
    <xdr:from>
      <xdr:col>2</xdr:col>
      <xdr:colOff>28575</xdr:colOff>
      <xdr:row>2781</xdr:row>
      <xdr:rowOff>28575</xdr:rowOff>
    </xdr:from>
    <xdr:to>
      <xdr:col>2</xdr:col>
      <xdr:colOff>1620883</xdr:colOff>
      <xdr:row>2791</xdr:row>
      <xdr:rowOff>18825</xdr:rowOff>
    </xdr:to>
    <xdr:pic>
      <xdr:nvPicPr>
        <xdr:cNvPr id="4888" name="그림 4887">
          <a:extLst>
            <a:ext uri="{FF2B5EF4-FFF2-40B4-BE49-F238E27FC236}">
              <a16:creationId xmlns:a16="http://schemas.microsoft.com/office/drawing/2014/main" id="{B9E066A2-8EDE-4030-AA86-9B6673897889}"/>
            </a:ext>
          </a:extLst>
        </xdr:cNvPr>
        <xdr:cNvPicPr>
          <a:picLocks noChangeAspect="1"/>
        </xdr:cNvPicPr>
      </xdr:nvPicPr>
      <xdr:blipFill>
        <a:blip xmlns:r="http://schemas.openxmlformats.org/officeDocument/2006/relationships" r:embed="rId46" cstate="print">
          <a:extLst>
            <a:ext uri="{28A0092B-C50C-407E-A947-70E740481C1C}">
              <a14:useLocalDpi xmlns:a14="http://schemas.microsoft.com/office/drawing/2010/main"/>
            </a:ext>
          </a:extLst>
        </a:blip>
        <a:stretch>
          <a:fillRect/>
        </a:stretch>
      </xdr:blipFill>
      <xdr:spPr>
        <a:xfrm>
          <a:off x="428625" y="791860875"/>
          <a:ext cx="1592308" cy="1800000"/>
        </a:xfrm>
        <a:prstGeom prst="rect">
          <a:avLst/>
        </a:prstGeom>
        <a:ln>
          <a:solidFill>
            <a:schemeClr val="tx1">
              <a:lumMod val="95000"/>
              <a:lumOff val="5000"/>
            </a:schemeClr>
          </a:solidFill>
        </a:ln>
      </xdr:spPr>
    </xdr:pic>
    <xdr:clientData/>
  </xdr:twoCellAnchor>
  <xdr:twoCellAnchor>
    <xdr:from>
      <xdr:col>2</xdr:col>
      <xdr:colOff>28575</xdr:colOff>
      <xdr:row>2767</xdr:row>
      <xdr:rowOff>28575</xdr:rowOff>
    </xdr:from>
    <xdr:to>
      <xdr:col>2</xdr:col>
      <xdr:colOff>1619775</xdr:colOff>
      <xdr:row>2777</xdr:row>
      <xdr:rowOff>18825</xdr:rowOff>
    </xdr:to>
    <xdr:pic>
      <xdr:nvPicPr>
        <xdr:cNvPr id="4889" name="그림 4888">
          <a:extLst>
            <a:ext uri="{FF2B5EF4-FFF2-40B4-BE49-F238E27FC236}">
              <a16:creationId xmlns:a16="http://schemas.microsoft.com/office/drawing/2014/main" id="{713BF5E6-0617-430D-9EB4-04706FB2A9C6}"/>
            </a:ext>
          </a:extLst>
        </xdr:cNvPr>
        <xdr:cNvPicPr>
          <a:picLocks noChangeAspect="1"/>
        </xdr:cNvPicPr>
      </xdr:nvPicPr>
      <xdr:blipFill rotWithShape="1">
        <a:blip xmlns:r="http://schemas.openxmlformats.org/officeDocument/2006/relationships" r:embed="rId47"/>
        <a:srcRect l="571" r="2946"/>
        <a:stretch>
          <a:fillRect/>
        </a:stretch>
      </xdr:blipFill>
      <xdr:spPr>
        <a:xfrm>
          <a:off x="428625" y="789327225"/>
          <a:ext cx="1591200" cy="1800000"/>
        </a:xfrm>
        <a:prstGeom prst="rect">
          <a:avLst/>
        </a:prstGeom>
        <a:ln>
          <a:solidFill>
            <a:schemeClr val="tx1"/>
          </a:solidFill>
        </a:ln>
      </xdr:spPr>
    </xdr:pic>
    <xdr:clientData/>
  </xdr:twoCellAnchor>
  <xdr:twoCellAnchor>
    <xdr:from>
      <xdr:col>2</xdr:col>
      <xdr:colOff>28575</xdr:colOff>
      <xdr:row>2033</xdr:row>
      <xdr:rowOff>28575</xdr:rowOff>
    </xdr:from>
    <xdr:to>
      <xdr:col>2</xdr:col>
      <xdr:colOff>1620883</xdr:colOff>
      <xdr:row>2043</xdr:row>
      <xdr:rowOff>18825</xdr:rowOff>
    </xdr:to>
    <xdr:pic>
      <xdr:nvPicPr>
        <xdr:cNvPr id="4953" name="그림 4952">
          <a:extLst>
            <a:ext uri="{FF2B5EF4-FFF2-40B4-BE49-F238E27FC236}">
              <a16:creationId xmlns:a16="http://schemas.microsoft.com/office/drawing/2014/main" id="{5E6A783B-8221-4666-93CE-8D191D60E386}"/>
            </a:ext>
          </a:extLst>
        </xdr:cNvPr>
        <xdr:cNvPicPr>
          <a:picLocks noChangeAspect="1"/>
        </xdr:cNvPicPr>
      </xdr:nvPicPr>
      <xdr:blipFill rotWithShape="1">
        <a:blip xmlns:r="http://schemas.openxmlformats.org/officeDocument/2006/relationships" r:embed="rId42" cstate="print">
          <a:extLst>
            <a:ext uri="{28A0092B-C50C-407E-A947-70E740481C1C}">
              <a14:useLocalDpi xmlns:a14="http://schemas.microsoft.com/office/drawing/2010/main"/>
            </a:ext>
          </a:extLst>
        </a:blip>
        <a:srcRect/>
        <a:stretch/>
      </xdr:blipFill>
      <xdr:spPr>
        <a:xfrm>
          <a:off x="428625" y="309743475"/>
          <a:ext cx="1592308" cy="1800000"/>
        </a:xfrm>
        <a:prstGeom prst="rect">
          <a:avLst/>
        </a:prstGeom>
        <a:ln>
          <a:solidFill>
            <a:schemeClr val="tx1"/>
          </a:solidFill>
        </a:ln>
      </xdr:spPr>
    </xdr:pic>
    <xdr:clientData/>
  </xdr:twoCellAnchor>
  <xdr:twoCellAnchor>
    <xdr:from>
      <xdr:col>2</xdr:col>
      <xdr:colOff>28575</xdr:colOff>
      <xdr:row>2101</xdr:row>
      <xdr:rowOff>28575</xdr:rowOff>
    </xdr:from>
    <xdr:to>
      <xdr:col>2</xdr:col>
      <xdr:colOff>1620883</xdr:colOff>
      <xdr:row>2111</xdr:row>
      <xdr:rowOff>18825</xdr:rowOff>
    </xdr:to>
    <xdr:pic>
      <xdr:nvPicPr>
        <xdr:cNvPr id="5016" name="그림 5015">
          <a:extLst>
            <a:ext uri="{FF2B5EF4-FFF2-40B4-BE49-F238E27FC236}">
              <a16:creationId xmlns:a16="http://schemas.microsoft.com/office/drawing/2014/main" id="{AA17E4C9-6E64-4481-BCD9-88BDC2DA9B9D}"/>
            </a:ext>
          </a:extLst>
        </xdr:cNvPr>
        <xdr:cNvPicPr>
          <a:picLocks noChangeAspect="1"/>
        </xdr:cNvPicPr>
      </xdr:nvPicPr>
      <xdr:blipFill rotWithShape="1">
        <a:blip xmlns:r="http://schemas.openxmlformats.org/officeDocument/2006/relationships" r:embed="rId48" cstate="print">
          <a:extLst>
            <a:ext uri="{28A0092B-C50C-407E-A947-70E740481C1C}">
              <a14:useLocalDpi xmlns:a14="http://schemas.microsoft.com/office/drawing/2010/main"/>
            </a:ext>
          </a:extLst>
        </a:blip>
        <a:srcRect/>
        <a:stretch/>
      </xdr:blipFill>
      <xdr:spPr>
        <a:xfrm>
          <a:off x="428625" y="502119900"/>
          <a:ext cx="1592308" cy="1800000"/>
        </a:xfrm>
        <a:prstGeom prst="rect">
          <a:avLst/>
        </a:prstGeom>
        <a:ln>
          <a:solidFill>
            <a:schemeClr val="tx1"/>
          </a:solidFill>
        </a:ln>
      </xdr:spPr>
    </xdr:pic>
    <xdr:clientData/>
  </xdr:twoCellAnchor>
  <xdr:twoCellAnchor>
    <xdr:from>
      <xdr:col>2</xdr:col>
      <xdr:colOff>28575</xdr:colOff>
      <xdr:row>2115</xdr:row>
      <xdr:rowOff>28575</xdr:rowOff>
    </xdr:from>
    <xdr:to>
      <xdr:col>2</xdr:col>
      <xdr:colOff>1620883</xdr:colOff>
      <xdr:row>2125</xdr:row>
      <xdr:rowOff>18825</xdr:rowOff>
    </xdr:to>
    <xdr:pic>
      <xdr:nvPicPr>
        <xdr:cNvPr id="5017" name="그림 5016">
          <a:extLst>
            <a:ext uri="{FF2B5EF4-FFF2-40B4-BE49-F238E27FC236}">
              <a16:creationId xmlns:a16="http://schemas.microsoft.com/office/drawing/2014/main" id="{D9289B08-8760-48EF-A9D5-6B62396FCE2A}"/>
            </a:ext>
          </a:extLst>
        </xdr:cNvPr>
        <xdr:cNvPicPr>
          <a:picLocks noChangeAspect="1"/>
        </xdr:cNvPicPr>
      </xdr:nvPicPr>
      <xdr:blipFill rotWithShape="1">
        <a:blip xmlns:r="http://schemas.openxmlformats.org/officeDocument/2006/relationships" r:embed="rId49" cstate="print">
          <a:extLst>
            <a:ext uri="{28A0092B-C50C-407E-A947-70E740481C1C}">
              <a14:useLocalDpi xmlns:a14="http://schemas.microsoft.com/office/drawing/2010/main"/>
            </a:ext>
          </a:extLst>
        </a:blip>
        <a:srcRect b="-1"/>
        <a:stretch/>
      </xdr:blipFill>
      <xdr:spPr>
        <a:xfrm>
          <a:off x="428625" y="504653550"/>
          <a:ext cx="1592308" cy="1800000"/>
        </a:xfrm>
        <a:prstGeom prst="rect">
          <a:avLst/>
        </a:prstGeom>
        <a:ln>
          <a:solidFill>
            <a:schemeClr val="tx1"/>
          </a:solidFill>
        </a:ln>
      </xdr:spPr>
    </xdr:pic>
    <xdr:clientData/>
  </xdr:twoCellAnchor>
  <xdr:twoCellAnchor>
    <xdr:from>
      <xdr:col>2</xdr:col>
      <xdr:colOff>28575</xdr:colOff>
      <xdr:row>2172</xdr:row>
      <xdr:rowOff>28575</xdr:rowOff>
    </xdr:from>
    <xdr:to>
      <xdr:col>2</xdr:col>
      <xdr:colOff>1620883</xdr:colOff>
      <xdr:row>2182</xdr:row>
      <xdr:rowOff>18825</xdr:rowOff>
    </xdr:to>
    <xdr:pic>
      <xdr:nvPicPr>
        <xdr:cNvPr id="5070" name="그림 5069">
          <a:extLst>
            <a:ext uri="{FF2B5EF4-FFF2-40B4-BE49-F238E27FC236}">
              <a16:creationId xmlns:a16="http://schemas.microsoft.com/office/drawing/2014/main" id="{C87B79F6-0ADA-41A7-BD0E-35006444191D}"/>
            </a:ext>
          </a:extLst>
        </xdr:cNvPr>
        <xdr:cNvPicPr>
          <a:picLocks noChangeAspect="1"/>
        </xdr:cNvPicPr>
      </xdr:nvPicPr>
      <xdr:blipFill>
        <a:blip xmlns:r="http://schemas.openxmlformats.org/officeDocument/2006/relationships" r:embed="rId50"/>
        <a:stretch>
          <a:fillRect/>
        </a:stretch>
      </xdr:blipFill>
      <xdr:spPr>
        <a:xfrm>
          <a:off x="428625" y="190480950"/>
          <a:ext cx="1592308" cy="1800000"/>
        </a:xfrm>
        <a:prstGeom prst="rect">
          <a:avLst/>
        </a:prstGeom>
        <a:ln>
          <a:solidFill>
            <a:schemeClr val="tx1"/>
          </a:solidFill>
        </a:ln>
      </xdr:spPr>
    </xdr:pic>
    <xdr:clientData/>
  </xdr:twoCellAnchor>
  <xdr:twoCellAnchor>
    <xdr:from>
      <xdr:col>2</xdr:col>
      <xdr:colOff>28575</xdr:colOff>
      <xdr:row>2246</xdr:row>
      <xdr:rowOff>28575</xdr:rowOff>
    </xdr:from>
    <xdr:to>
      <xdr:col>2</xdr:col>
      <xdr:colOff>1620883</xdr:colOff>
      <xdr:row>2256</xdr:row>
      <xdr:rowOff>18825</xdr:rowOff>
    </xdr:to>
    <xdr:pic>
      <xdr:nvPicPr>
        <xdr:cNvPr id="5125" name="그림 5124">
          <a:extLst>
            <a:ext uri="{FF2B5EF4-FFF2-40B4-BE49-F238E27FC236}">
              <a16:creationId xmlns:a16="http://schemas.microsoft.com/office/drawing/2014/main" id="{63F65AA2-A058-4B03-AF85-1080FB73BC79}"/>
            </a:ext>
          </a:extLst>
        </xdr:cNvPr>
        <xdr:cNvPicPr>
          <a:picLocks noChangeAspect="1"/>
        </xdr:cNvPicPr>
      </xdr:nvPicPr>
      <xdr:blipFill rotWithShape="1">
        <a:blip xmlns:r="http://schemas.openxmlformats.org/officeDocument/2006/relationships" r:embed="rId51" cstate="print">
          <a:extLst>
            <a:ext uri="{28A0092B-C50C-407E-A947-70E740481C1C}">
              <a14:useLocalDpi xmlns:a14="http://schemas.microsoft.com/office/drawing/2010/main"/>
            </a:ext>
          </a:extLst>
        </a:blip>
        <a:srcRect/>
        <a:stretch/>
      </xdr:blipFill>
      <xdr:spPr>
        <a:xfrm>
          <a:off x="428625" y="731234250"/>
          <a:ext cx="1592308" cy="1800000"/>
        </a:xfrm>
        <a:prstGeom prst="rect">
          <a:avLst/>
        </a:prstGeom>
        <a:ln>
          <a:solidFill>
            <a:schemeClr val="tx1"/>
          </a:solidFill>
        </a:ln>
      </xdr:spPr>
    </xdr:pic>
    <xdr:clientData/>
  </xdr:twoCellAnchor>
  <xdr:twoCellAnchor>
    <xdr:from>
      <xdr:col>2</xdr:col>
      <xdr:colOff>28575</xdr:colOff>
      <xdr:row>2260</xdr:row>
      <xdr:rowOff>28576</xdr:rowOff>
    </xdr:from>
    <xdr:to>
      <xdr:col>2</xdr:col>
      <xdr:colOff>1620883</xdr:colOff>
      <xdr:row>2270</xdr:row>
      <xdr:rowOff>18826</xdr:rowOff>
    </xdr:to>
    <xdr:pic>
      <xdr:nvPicPr>
        <xdr:cNvPr id="5126" name="그림 5125">
          <a:extLst>
            <a:ext uri="{FF2B5EF4-FFF2-40B4-BE49-F238E27FC236}">
              <a16:creationId xmlns:a16="http://schemas.microsoft.com/office/drawing/2014/main" id="{C52B6E04-A04D-497C-AC36-6DC407F4E2FA}"/>
            </a:ext>
          </a:extLst>
        </xdr:cNvPr>
        <xdr:cNvPicPr>
          <a:picLocks noChangeAspect="1"/>
        </xdr:cNvPicPr>
      </xdr:nvPicPr>
      <xdr:blipFill>
        <a:blip xmlns:r="http://schemas.openxmlformats.org/officeDocument/2006/relationships" r:embed="rId52" cstate="print">
          <a:extLst>
            <a:ext uri="{BEBA8EAE-BF5A-486C-A8C5-ECC9F3942E4B}">
              <a14:imgProps xmlns:a14="http://schemas.microsoft.com/office/drawing/2010/main">
                <a14:imgLayer r:embed="rId53">
                  <a14:imgEffect>
                    <a14:brightnessContrast bright="20000"/>
                  </a14:imgEffect>
                </a14:imgLayer>
              </a14:imgProps>
            </a:ext>
            <a:ext uri="{28A0092B-C50C-407E-A947-70E740481C1C}">
              <a14:useLocalDpi xmlns:a14="http://schemas.microsoft.com/office/drawing/2010/main"/>
            </a:ext>
          </a:extLst>
        </a:blip>
        <a:stretch>
          <a:fillRect/>
        </a:stretch>
      </xdr:blipFill>
      <xdr:spPr>
        <a:xfrm>
          <a:off x="428625" y="733767901"/>
          <a:ext cx="1592308" cy="1800000"/>
        </a:xfrm>
        <a:prstGeom prst="rect">
          <a:avLst/>
        </a:prstGeom>
        <a:ln>
          <a:solidFill>
            <a:schemeClr val="tx1"/>
          </a:solidFill>
        </a:ln>
      </xdr:spPr>
    </xdr:pic>
    <xdr:clientData/>
  </xdr:twoCellAnchor>
  <xdr:twoCellAnchor>
    <xdr:from>
      <xdr:col>2</xdr:col>
      <xdr:colOff>28575</xdr:colOff>
      <xdr:row>2316</xdr:row>
      <xdr:rowOff>28576</xdr:rowOff>
    </xdr:from>
    <xdr:to>
      <xdr:col>2</xdr:col>
      <xdr:colOff>1620883</xdr:colOff>
      <xdr:row>2326</xdr:row>
      <xdr:rowOff>18826</xdr:rowOff>
    </xdr:to>
    <xdr:pic>
      <xdr:nvPicPr>
        <xdr:cNvPr id="5179" name="그림 5178">
          <a:extLst>
            <a:ext uri="{FF2B5EF4-FFF2-40B4-BE49-F238E27FC236}">
              <a16:creationId xmlns:a16="http://schemas.microsoft.com/office/drawing/2014/main" id="{16905272-3040-46D2-B53E-CBECF0EECDBD}"/>
            </a:ext>
          </a:extLst>
        </xdr:cNvPr>
        <xdr:cNvPicPr>
          <a:picLocks noChangeAspect="1"/>
        </xdr:cNvPicPr>
      </xdr:nvPicPr>
      <xdr:blipFill>
        <a:blip xmlns:r="http://schemas.openxmlformats.org/officeDocument/2006/relationships" r:embed="rId52" cstate="print">
          <a:extLst>
            <a:ext uri="{BEBA8EAE-BF5A-486C-A8C5-ECC9F3942E4B}">
              <a14:imgProps xmlns:a14="http://schemas.microsoft.com/office/drawing/2010/main">
                <a14:imgLayer r:embed="rId53">
                  <a14:imgEffect>
                    <a14:brightnessContrast bright="20000"/>
                  </a14:imgEffect>
                </a14:imgLayer>
              </a14:imgProps>
            </a:ext>
            <a:ext uri="{28A0092B-C50C-407E-A947-70E740481C1C}">
              <a14:useLocalDpi xmlns:a14="http://schemas.microsoft.com/office/drawing/2010/main"/>
            </a:ext>
          </a:extLst>
        </a:blip>
        <a:stretch>
          <a:fillRect/>
        </a:stretch>
      </xdr:blipFill>
      <xdr:spPr>
        <a:xfrm>
          <a:off x="428625" y="209664301"/>
          <a:ext cx="1592308" cy="1800000"/>
        </a:xfrm>
        <a:prstGeom prst="rect">
          <a:avLst/>
        </a:prstGeom>
        <a:ln>
          <a:solidFill>
            <a:schemeClr val="tx1"/>
          </a:solidFill>
        </a:ln>
      </xdr:spPr>
    </xdr:pic>
    <xdr:clientData/>
  </xdr:twoCellAnchor>
  <xdr:twoCellAnchor>
    <xdr:from>
      <xdr:col>2</xdr:col>
      <xdr:colOff>28575</xdr:colOff>
      <xdr:row>2330</xdr:row>
      <xdr:rowOff>28575</xdr:rowOff>
    </xdr:from>
    <xdr:to>
      <xdr:col>2</xdr:col>
      <xdr:colOff>1620883</xdr:colOff>
      <xdr:row>2340</xdr:row>
      <xdr:rowOff>18825</xdr:rowOff>
    </xdr:to>
    <xdr:pic>
      <xdr:nvPicPr>
        <xdr:cNvPr id="5180" name="그림 5179">
          <a:extLst>
            <a:ext uri="{FF2B5EF4-FFF2-40B4-BE49-F238E27FC236}">
              <a16:creationId xmlns:a16="http://schemas.microsoft.com/office/drawing/2014/main" id="{33685700-A79E-4E2B-B0BE-36F682A3ADB2}"/>
            </a:ext>
          </a:extLst>
        </xdr:cNvPr>
        <xdr:cNvPicPr>
          <a:picLocks noChangeAspect="1"/>
        </xdr:cNvPicPr>
      </xdr:nvPicPr>
      <xdr:blipFill rotWithShape="1">
        <a:blip xmlns:r="http://schemas.openxmlformats.org/officeDocument/2006/relationships" r:embed="rId54" cstate="print">
          <a:extLst>
            <a:ext uri="{28A0092B-C50C-407E-A947-70E740481C1C}">
              <a14:useLocalDpi xmlns:a14="http://schemas.microsoft.com/office/drawing/2010/main"/>
            </a:ext>
          </a:extLst>
        </a:blip>
        <a:srcRect/>
        <a:stretch/>
      </xdr:blipFill>
      <xdr:spPr>
        <a:xfrm>
          <a:off x="428625" y="212197950"/>
          <a:ext cx="1592308" cy="1800000"/>
        </a:xfrm>
        <a:prstGeom prst="rect">
          <a:avLst/>
        </a:prstGeom>
        <a:ln>
          <a:solidFill>
            <a:schemeClr val="tx1">
              <a:lumMod val="95000"/>
              <a:lumOff val="5000"/>
            </a:schemeClr>
          </a:solidFill>
        </a:ln>
      </xdr:spPr>
    </xdr:pic>
    <xdr:clientData/>
  </xdr:twoCellAnchor>
  <xdr:twoCellAnchor>
    <xdr:from>
      <xdr:col>2</xdr:col>
      <xdr:colOff>28575</xdr:colOff>
      <xdr:row>2378</xdr:row>
      <xdr:rowOff>28575</xdr:rowOff>
    </xdr:from>
    <xdr:to>
      <xdr:col>2</xdr:col>
      <xdr:colOff>1620879</xdr:colOff>
      <xdr:row>2388</xdr:row>
      <xdr:rowOff>0</xdr:rowOff>
    </xdr:to>
    <xdr:pic>
      <xdr:nvPicPr>
        <xdr:cNvPr id="5232" name="그림 5231">
          <a:extLst>
            <a:ext uri="{FF2B5EF4-FFF2-40B4-BE49-F238E27FC236}">
              <a16:creationId xmlns:a16="http://schemas.microsoft.com/office/drawing/2014/main" id="{694C56A3-A779-4682-A266-EA3CA3BAAD6E}"/>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428625" y="819150"/>
          <a:ext cx="1592304" cy="1781175"/>
        </a:xfrm>
        <a:prstGeom prst="rect">
          <a:avLst/>
        </a:prstGeom>
        <a:ln>
          <a:solidFill>
            <a:schemeClr val="tx1">
              <a:lumMod val="95000"/>
              <a:lumOff val="5000"/>
            </a:schemeClr>
          </a:solidFill>
        </a:ln>
      </xdr:spPr>
    </xdr:pic>
    <xdr:clientData/>
  </xdr:twoCellAnchor>
  <xdr:twoCellAnchor>
    <xdr:from>
      <xdr:col>2</xdr:col>
      <xdr:colOff>28575</xdr:colOff>
      <xdr:row>2429</xdr:row>
      <xdr:rowOff>28575</xdr:rowOff>
    </xdr:from>
    <xdr:to>
      <xdr:col>2</xdr:col>
      <xdr:colOff>1620883</xdr:colOff>
      <xdr:row>2439</xdr:row>
      <xdr:rowOff>18825</xdr:rowOff>
    </xdr:to>
    <xdr:pic>
      <xdr:nvPicPr>
        <xdr:cNvPr id="5356" name="그림 5355">
          <a:extLst>
            <a:ext uri="{FF2B5EF4-FFF2-40B4-BE49-F238E27FC236}">
              <a16:creationId xmlns:a16="http://schemas.microsoft.com/office/drawing/2014/main" id="{63E6436F-06FE-4558-AA04-2BE13CC8B636}"/>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a:stretch/>
      </xdr:blipFill>
      <xdr:spPr>
        <a:xfrm>
          <a:off x="428625" y="561298725"/>
          <a:ext cx="1592308" cy="1800000"/>
        </a:xfrm>
        <a:prstGeom prst="rect">
          <a:avLst/>
        </a:prstGeom>
        <a:ln>
          <a:solidFill>
            <a:schemeClr val="tx1"/>
          </a:solidFill>
        </a:ln>
      </xdr:spPr>
    </xdr:pic>
    <xdr:clientData/>
  </xdr:twoCellAnchor>
  <xdr:twoCellAnchor>
    <xdr:from>
      <xdr:col>2</xdr:col>
      <xdr:colOff>28575</xdr:colOff>
      <xdr:row>2490</xdr:row>
      <xdr:rowOff>28575</xdr:rowOff>
    </xdr:from>
    <xdr:to>
      <xdr:col>2</xdr:col>
      <xdr:colOff>1620883</xdr:colOff>
      <xdr:row>2500</xdr:row>
      <xdr:rowOff>18825</xdr:rowOff>
    </xdr:to>
    <xdr:pic>
      <xdr:nvPicPr>
        <xdr:cNvPr id="5357" name="그림 5356" descr="인간의 얼굴, 인물사진, 사람, 의류이(가) 표시된 사진&#10;&#10;자동 생성된 설명">
          <a:extLst>
            <a:ext uri="{FF2B5EF4-FFF2-40B4-BE49-F238E27FC236}">
              <a16:creationId xmlns:a16="http://schemas.microsoft.com/office/drawing/2014/main" id="{6B54ABC5-9285-40B6-A8E2-B003971607A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a:ext>
          </a:extLst>
        </a:blip>
        <a:stretch>
          <a:fillRect/>
        </a:stretch>
      </xdr:blipFill>
      <xdr:spPr>
        <a:xfrm>
          <a:off x="428625" y="253822200"/>
          <a:ext cx="1592308" cy="1800000"/>
        </a:xfrm>
        <a:prstGeom prst="rect">
          <a:avLst/>
        </a:prstGeom>
        <a:ln>
          <a:solidFill>
            <a:schemeClr val="tx1"/>
          </a:solidFill>
        </a:ln>
      </xdr:spPr>
    </xdr:pic>
    <xdr:clientData/>
  </xdr:twoCellAnchor>
  <xdr:twoCellAnchor>
    <xdr:from>
      <xdr:col>2</xdr:col>
      <xdr:colOff>28575</xdr:colOff>
      <xdr:row>2559</xdr:row>
      <xdr:rowOff>28575</xdr:rowOff>
    </xdr:from>
    <xdr:to>
      <xdr:col>2</xdr:col>
      <xdr:colOff>1620883</xdr:colOff>
      <xdr:row>2569</xdr:row>
      <xdr:rowOff>18825</xdr:rowOff>
    </xdr:to>
    <xdr:pic>
      <xdr:nvPicPr>
        <xdr:cNvPr id="5406" name="그림 5405">
          <a:extLst>
            <a:ext uri="{FF2B5EF4-FFF2-40B4-BE49-F238E27FC236}">
              <a16:creationId xmlns:a16="http://schemas.microsoft.com/office/drawing/2014/main" id="{B7110293-7F65-4C7A-9434-285E8E770EA4}"/>
            </a:ext>
          </a:extLst>
        </xdr:cNvPr>
        <xdr:cNvPicPr>
          <a:picLocks noChangeAspect="1"/>
        </xdr:cNvPicPr>
      </xdr:nvPicPr>
      <xdr:blipFill rotWithShape="1">
        <a:blip xmlns:r="http://schemas.openxmlformats.org/officeDocument/2006/relationships" r:embed="rId57" cstate="print">
          <a:extLst>
            <a:ext uri="{28A0092B-C50C-407E-A947-70E740481C1C}">
              <a14:useLocalDpi xmlns:a14="http://schemas.microsoft.com/office/drawing/2010/main"/>
            </a:ext>
          </a:extLst>
        </a:blip>
        <a:srcRect/>
        <a:stretch/>
      </xdr:blipFill>
      <xdr:spPr>
        <a:xfrm>
          <a:off x="428625" y="535962225"/>
          <a:ext cx="1592308" cy="1800000"/>
        </a:xfrm>
        <a:prstGeom prst="rect">
          <a:avLst/>
        </a:prstGeom>
        <a:noFill/>
        <a:ln>
          <a:solidFill>
            <a:schemeClr val="tx1"/>
          </a:solidFill>
        </a:ln>
      </xdr:spPr>
    </xdr:pic>
    <xdr:clientData/>
  </xdr:twoCellAnchor>
  <xdr:twoCellAnchor>
    <xdr:from>
      <xdr:col>2</xdr:col>
      <xdr:colOff>28575</xdr:colOff>
      <xdr:row>2627</xdr:row>
      <xdr:rowOff>28575</xdr:rowOff>
    </xdr:from>
    <xdr:to>
      <xdr:col>2</xdr:col>
      <xdr:colOff>1620883</xdr:colOff>
      <xdr:row>2637</xdr:row>
      <xdr:rowOff>18825</xdr:rowOff>
    </xdr:to>
    <xdr:pic>
      <xdr:nvPicPr>
        <xdr:cNvPr id="5454" name="그림 5453">
          <a:extLst>
            <a:ext uri="{FF2B5EF4-FFF2-40B4-BE49-F238E27FC236}">
              <a16:creationId xmlns:a16="http://schemas.microsoft.com/office/drawing/2014/main" id="{1A9C8AD7-EA70-450F-AF54-89B6A3F9BFBB}"/>
            </a:ext>
          </a:extLst>
        </xdr:cNvPr>
        <xdr:cNvPicPr>
          <a:picLocks noChangeAspect="1"/>
        </xdr:cNvPicPr>
      </xdr:nvPicPr>
      <xdr:blipFill>
        <a:blip xmlns:r="http://schemas.openxmlformats.org/officeDocument/2006/relationships" r:embed="rId58"/>
        <a:stretch>
          <a:fillRect/>
        </a:stretch>
      </xdr:blipFill>
      <xdr:spPr>
        <a:xfrm>
          <a:off x="428625" y="577586475"/>
          <a:ext cx="1592308" cy="1800000"/>
        </a:xfrm>
        <a:prstGeom prst="rect">
          <a:avLst/>
        </a:prstGeom>
        <a:ln>
          <a:solidFill>
            <a:schemeClr val="tx1"/>
          </a:solidFill>
        </a:ln>
      </xdr:spPr>
    </xdr:pic>
    <xdr:clientData/>
  </xdr:twoCellAnchor>
  <xdr:twoCellAnchor>
    <xdr:from>
      <xdr:col>2</xdr:col>
      <xdr:colOff>28575</xdr:colOff>
      <xdr:row>2641</xdr:row>
      <xdr:rowOff>28575</xdr:rowOff>
    </xdr:from>
    <xdr:to>
      <xdr:col>2</xdr:col>
      <xdr:colOff>1620883</xdr:colOff>
      <xdr:row>2651</xdr:row>
      <xdr:rowOff>18825</xdr:rowOff>
    </xdr:to>
    <xdr:pic>
      <xdr:nvPicPr>
        <xdr:cNvPr id="5455" name="그림 5454">
          <a:extLst>
            <a:ext uri="{FF2B5EF4-FFF2-40B4-BE49-F238E27FC236}">
              <a16:creationId xmlns:a16="http://schemas.microsoft.com/office/drawing/2014/main" id="{FEB42B0C-3836-4323-AA96-9B26E0D1125A}"/>
            </a:ext>
          </a:extLst>
        </xdr:cNvPr>
        <xdr:cNvPicPr>
          <a:picLocks noChangeAspect="1"/>
        </xdr:cNvPicPr>
      </xdr:nvPicPr>
      <xdr:blipFill rotWithShape="1">
        <a:blip xmlns:r="http://schemas.openxmlformats.org/officeDocument/2006/relationships" r:embed="rId59" cstate="print">
          <a:extLst>
            <a:ext uri="{28A0092B-C50C-407E-A947-70E740481C1C}">
              <a14:useLocalDpi xmlns:a14="http://schemas.microsoft.com/office/drawing/2010/main"/>
            </a:ext>
          </a:extLst>
        </a:blip>
        <a:srcRect/>
        <a:stretch/>
      </xdr:blipFill>
      <xdr:spPr>
        <a:xfrm>
          <a:off x="428625" y="580120125"/>
          <a:ext cx="1592308" cy="1800000"/>
        </a:xfrm>
        <a:prstGeom prst="rect">
          <a:avLst/>
        </a:prstGeom>
        <a:ln>
          <a:solidFill>
            <a:schemeClr val="tx1"/>
          </a:solidFill>
        </a:ln>
      </xdr:spPr>
    </xdr:pic>
    <xdr:clientData/>
  </xdr:twoCellAnchor>
  <xdr:twoCellAnchor>
    <xdr:from>
      <xdr:col>2</xdr:col>
      <xdr:colOff>28575</xdr:colOff>
      <xdr:row>2695</xdr:row>
      <xdr:rowOff>28575</xdr:rowOff>
    </xdr:from>
    <xdr:to>
      <xdr:col>2</xdr:col>
      <xdr:colOff>1620883</xdr:colOff>
      <xdr:row>2705</xdr:row>
      <xdr:rowOff>18825</xdr:rowOff>
    </xdr:to>
    <xdr:pic>
      <xdr:nvPicPr>
        <xdr:cNvPr id="5509" name="그림 5508">
          <a:extLst>
            <a:ext uri="{FF2B5EF4-FFF2-40B4-BE49-F238E27FC236}">
              <a16:creationId xmlns:a16="http://schemas.microsoft.com/office/drawing/2014/main" id="{AEAE063C-9D41-4ADC-ABE1-9548E32978D0}"/>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428625" y="819150"/>
          <a:ext cx="1592308" cy="1800000"/>
        </a:xfrm>
        <a:prstGeom prst="rect">
          <a:avLst/>
        </a:prstGeom>
        <a:ln>
          <a:solidFill>
            <a:schemeClr val="tx1"/>
          </a:solidFill>
        </a:ln>
      </xdr:spPr>
    </xdr:pic>
    <xdr:clientData/>
  </xdr:twoCellAnchor>
  <xdr:twoCellAnchor>
    <xdr:from>
      <xdr:col>2</xdr:col>
      <xdr:colOff>28575</xdr:colOff>
      <xdr:row>2833</xdr:row>
      <xdr:rowOff>28575</xdr:rowOff>
    </xdr:from>
    <xdr:to>
      <xdr:col>2</xdr:col>
      <xdr:colOff>1620883</xdr:colOff>
      <xdr:row>2843</xdr:row>
      <xdr:rowOff>18825</xdr:rowOff>
    </xdr:to>
    <xdr:pic>
      <xdr:nvPicPr>
        <xdr:cNvPr id="5573" name="그림 5572">
          <a:extLst>
            <a:ext uri="{FF2B5EF4-FFF2-40B4-BE49-F238E27FC236}">
              <a16:creationId xmlns:a16="http://schemas.microsoft.com/office/drawing/2014/main" id="{904EA130-8A3D-4C82-ACFB-A290DC75EFF5}"/>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428625" y="460857600"/>
          <a:ext cx="1592308" cy="1800000"/>
        </a:xfrm>
        <a:prstGeom prst="rect">
          <a:avLst/>
        </a:prstGeom>
        <a:ln>
          <a:solidFill>
            <a:schemeClr val="tx1"/>
          </a:solidFill>
        </a:ln>
      </xdr:spPr>
    </xdr:pic>
    <xdr:clientData/>
  </xdr:twoCellAnchor>
  <xdr:twoCellAnchor>
    <xdr:from>
      <xdr:col>2</xdr:col>
      <xdr:colOff>28575</xdr:colOff>
      <xdr:row>2897</xdr:row>
      <xdr:rowOff>28575</xdr:rowOff>
    </xdr:from>
    <xdr:to>
      <xdr:col>2</xdr:col>
      <xdr:colOff>1619775</xdr:colOff>
      <xdr:row>2907</xdr:row>
      <xdr:rowOff>18825</xdr:rowOff>
    </xdr:to>
    <xdr:pic>
      <xdr:nvPicPr>
        <xdr:cNvPr id="5621" name="그림 5620">
          <a:extLst>
            <a:ext uri="{FF2B5EF4-FFF2-40B4-BE49-F238E27FC236}">
              <a16:creationId xmlns:a16="http://schemas.microsoft.com/office/drawing/2014/main" id="{7260A821-B37B-4FE3-86C5-D5B3A935BFE7}"/>
            </a:ext>
          </a:extLst>
        </xdr:cNvPr>
        <xdr:cNvPicPr>
          <a:picLocks noChangeAspect="1"/>
        </xdr:cNvPicPr>
      </xdr:nvPicPr>
      <xdr:blipFill>
        <a:blip xmlns:r="http://schemas.openxmlformats.org/officeDocument/2006/relationships" r:embed="rId6"/>
        <a:stretch>
          <a:fillRect/>
        </a:stretch>
      </xdr:blipFill>
      <xdr:spPr>
        <a:xfrm>
          <a:off x="428625" y="486737025"/>
          <a:ext cx="1591200" cy="1800000"/>
        </a:xfrm>
        <a:prstGeom prst="rect">
          <a:avLst/>
        </a:prstGeom>
        <a:ln>
          <a:solidFill>
            <a:schemeClr val="tx1"/>
          </a:solidFill>
        </a:ln>
      </xdr:spPr>
    </xdr:pic>
    <xdr:clientData/>
  </xdr:twoCellAnchor>
  <xdr:twoCellAnchor>
    <xdr:from>
      <xdr:col>2</xdr:col>
      <xdr:colOff>28575</xdr:colOff>
      <xdr:row>2911</xdr:row>
      <xdr:rowOff>28575</xdr:rowOff>
    </xdr:from>
    <xdr:to>
      <xdr:col>2</xdr:col>
      <xdr:colOff>1619775</xdr:colOff>
      <xdr:row>2921</xdr:row>
      <xdr:rowOff>18825</xdr:rowOff>
    </xdr:to>
    <xdr:pic>
      <xdr:nvPicPr>
        <xdr:cNvPr id="5622" name="그림 5621">
          <a:extLst>
            <a:ext uri="{FF2B5EF4-FFF2-40B4-BE49-F238E27FC236}">
              <a16:creationId xmlns:a16="http://schemas.microsoft.com/office/drawing/2014/main" id="{DF65D8DE-568A-4E92-898E-EB8D7BA23C81}"/>
            </a:ext>
          </a:extLst>
        </xdr:cNvPr>
        <xdr:cNvPicPr>
          <a:picLocks noChangeAspect="1"/>
        </xdr:cNvPicPr>
      </xdr:nvPicPr>
      <xdr:blipFill>
        <a:blip xmlns:r="http://schemas.openxmlformats.org/officeDocument/2006/relationships" r:embed="rId6"/>
        <a:stretch>
          <a:fillRect/>
        </a:stretch>
      </xdr:blipFill>
      <xdr:spPr>
        <a:xfrm>
          <a:off x="428625" y="489270675"/>
          <a:ext cx="1591200" cy="1800000"/>
        </a:xfrm>
        <a:prstGeom prst="rect">
          <a:avLst/>
        </a:prstGeom>
        <a:ln>
          <a:solidFill>
            <a:schemeClr val="tx1"/>
          </a:solidFill>
        </a:ln>
      </xdr:spPr>
    </xdr:pic>
    <xdr:clientData/>
  </xdr:twoCellAnchor>
  <xdr:twoCellAnchor>
    <xdr:from>
      <xdr:col>2</xdr:col>
      <xdr:colOff>28575</xdr:colOff>
      <xdr:row>2969</xdr:row>
      <xdr:rowOff>28575</xdr:rowOff>
    </xdr:from>
    <xdr:to>
      <xdr:col>2</xdr:col>
      <xdr:colOff>1620883</xdr:colOff>
      <xdr:row>2979</xdr:row>
      <xdr:rowOff>18825</xdr:rowOff>
    </xdr:to>
    <xdr:pic>
      <xdr:nvPicPr>
        <xdr:cNvPr id="5681" name="그림 5680">
          <a:extLst>
            <a:ext uri="{FF2B5EF4-FFF2-40B4-BE49-F238E27FC236}">
              <a16:creationId xmlns:a16="http://schemas.microsoft.com/office/drawing/2014/main" id="{50F83733-50C8-457E-A118-714916CA67C8}"/>
            </a:ext>
          </a:extLst>
        </xdr:cNvPr>
        <xdr:cNvPicPr>
          <a:picLocks noChangeAspect="1"/>
        </xdr:cNvPicPr>
      </xdr:nvPicPr>
      <xdr:blipFill>
        <a:blip xmlns:r="http://schemas.openxmlformats.org/officeDocument/2006/relationships" r:embed="rId62"/>
        <a:stretch>
          <a:fillRect/>
        </a:stretch>
      </xdr:blipFill>
      <xdr:spPr>
        <a:xfrm>
          <a:off x="428625" y="26517600"/>
          <a:ext cx="1592308" cy="1800000"/>
        </a:xfrm>
        <a:prstGeom prst="rect">
          <a:avLst/>
        </a:prstGeom>
        <a:ln>
          <a:solidFill>
            <a:schemeClr val="tx1"/>
          </a:solidFill>
        </a:ln>
      </xdr:spPr>
    </xdr:pic>
    <xdr:clientData/>
  </xdr:twoCellAnchor>
  <xdr:twoCellAnchor>
    <xdr:from>
      <xdr:col>2</xdr:col>
      <xdr:colOff>28575</xdr:colOff>
      <xdr:row>2984</xdr:row>
      <xdr:rowOff>28575</xdr:rowOff>
    </xdr:from>
    <xdr:to>
      <xdr:col>2</xdr:col>
      <xdr:colOff>1620883</xdr:colOff>
      <xdr:row>2994</xdr:row>
      <xdr:rowOff>18825</xdr:rowOff>
    </xdr:to>
    <xdr:pic>
      <xdr:nvPicPr>
        <xdr:cNvPr id="5682" name="그림 5681">
          <a:extLst>
            <a:ext uri="{FF2B5EF4-FFF2-40B4-BE49-F238E27FC236}">
              <a16:creationId xmlns:a16="http://schemas.microsoft.com/office/drawing/2014/main" id="{4225AFB6-562A-46BF-8042-FBFF2918E791}"/>
            </a:ext>
          </a:extLst>
        </xdr:cNvPr>
        <xdr:cNvPicPr>
          <a:picLocks noChangeAspect="1"/>
        </xdr:cNvPicPr>
      </xdr:nvPicPr>
      <xdr:blipFill rotWithShape="1">
        <a:blip xmlns:r="http://schemas.openxmlformats.org/officeDocument/2006/relationships" r:embed="rId63" cstate="print">
          <a:extLst>
            <a:ext uri="{28A0092B-C50C-407E-A947-70E740481C1C}">
              <a14:useLocalDpi xmlns:a14="http://schemas.microsoft.com/office/drawing/2010/main"/>
            </a:ext>
          </a:extLst>
        </a:blip>
        <a:srcRect/>
        <a:stretch/>
      </xdr:blipFill>
      <xdr:spPr>
        <a:xfrm>
          <a:off x="428625" y="29232225"/>
          <a:ext cx="1592308" cy="1800000"/>
        </a:xfrm>
        <a:prstGeom prst="rect">
          <a:avLst/>
        </a:prstGeom>
        <a:ln>
          <a:solidFill>
            <a:schemeClr val="tx1"/>
          </a:solidFill>
        </a:ln>
      </xdr:spPr>
    </xdr:pic>
    <xdr:clientData/>
  </xdr:twoCellAnchor>
  <xdr:twoCellAnchor>
    <xdr:from>
      <xdr:col>2</xdr:col>
      <xdr:colOff>28575</xdr:colOff>
      <xdr:row>3035</xdr:row>
      <xdr:rowOff>28575</xdr:rowOff>
    </xdr:from>
    <xdr:to>
      <xdr:col>2</xdr:col>
      <xdr:colOff>1620883</xdr:colOff>
      <xdr:row>3045</xdr:row>
      <xdr:rowOff>18825</xdr:rowOff>
    </xdr:to>
    <xdr:pic>
      <xdr:nvPicPr>
        <xdr:cNvPr id="5733" name="그림 5732">
          <a:extLst>
            <a:ext uri="{FF2B5EF4-FFF2-40B4-BE49-F238E27FC236}">
              <a16:creationId xmlns:a16="http://schemas.microsoft.com/office/drawing/2014/main" id="{98D490C4-15A5-4619-A325-1F951C89DBF1}"/>
            </a:ext>
          </a:extLst>
        </xdr:cNvPr>
        <xdr:cNvPicPr>
          <a:picLocks noChangeAspect="1"/>
        </xdr:cNvPicPr>
      </xdr:nvPicPr>
      <xdr:blipFill rotWithShape="1">
        <a:blip xmlns:r="http://schemas.openxmlformats.org/officeDocument/2006/relationships" r:embed="rId64" cstate="print">
          <a:extLst>
            <a:ext uri="{28A0092B-C50C-407E-A947-70E740481C1C}">
              <a14:useLocalDpi xmlns:a14="http://schemas.microsoft.com/office/drawing/2010/main"/>
            </a:ext>
          </a:extLst>
        </a:blip>
        <a:srcRect t="-1"/>
        <a:stretch/>
      </xdr:blipFill>
      <xdr:spPr>
        <a:xfrm>
          <a:off x="428625" y="516778875"/>
          <a:ext cx="1592308" cy="1800000"/>
        </a:xfrm>
        <a:prstGeom prst="rect">
          <a:avLst/>
        </a:prstGeom>
        <a:ln>
          <a:solidFill>
            <a:schemeClr val="tx1"/>
          </a:solidFill>
        </a:ln>
      </xdr:spPr>
    </xdr:pic>
    <xdr:clientData/>
  </xdr:twoCellAnchor>
  <xdr:twoCellAnchor>
    <xdr:from>
      <xdr:col>2</xdr:col>
      <xdr:colOff>28575</xdr:colOff>
      <xdr:row>3102</xdr:row>
      <xdr:rowOff>28575</xdr:rowOff>
    </xdr:from>
    <xdr:to>
      <xdr:col>2</xdr:col>
      <xdr:colOff>1620883</xdr:colOff>
      <xdr:row>3112</xdr:row>
      <xdr:rowOff>18825</xdr:rowOff>
    </xdr:to>
    <xdr:pic>
      <xdr:nvPicPr>
        <xdr:cNvPr id="5796" name="그림 5795">
          <a:extLst>
            <a:ext uri="{FF2B5EF4-FFF2-40B4-BE49-F238E27FC236}">
              <a16:creationId xmlns:a16="http://schemas.microsoft.com/office/drawing/2014/main" id="{A1D9C313-6CEF-4FA3-B46F-62DCF1CF33D2}"/>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a:ext>
          </a:extLst>
        </a:blip>
        <a:stretch>
          <a:fillRect/>
        </a:stretch>
      </xdr:blipFill>
      <xdr:spPr>
        <a:xfrm>
          <a:off x="428625" y="1324470300"/>
          <a:ext cx="1592308" cy="1800000"/>
        </a:xfrm>
        <a:prstGeom prst="rect">
          <a:avLst/>
        </a:prstGeom>
        <a:ln>
          <a:solidFill>
            <a:schemeClr val="tx1"/>
          </a:solidFill>
        </a:ln>
      </xdr:spPr>
    </xdr:pic>
    <xdr:clientData/>
  </xdr:twoCellAnchor>
  <xdr:twoCellAnchor>
    <xdr:from>
      <xdr:col>2</xdr:col>
      <xdr:colOff>28575</xdr:colOff>
      <xdr:row>3181</xdr:row>
      <xdr:rowOff>28575</xdr:rowOff>
    </xdr:from>
    <xdr:to>
      <xdr:col>2</xdr:col>
      <xdr:colOff>1620883</xdr:colOff>
      <xdr:row>3191</xdr:row>
      <xdr:rowOff>18825</xdr:rowOff>
    </xdr:to>
    <xdr:pic>
      <xdr:nvPicPr>
        <xdr:cNvPr id="5849" name="그림 5848">
          <a:extLst>
            <a:ext uri="{FF2B5EF4-FFF2-40B4-BE49-F238E27FC236}">
              <a16:creationId xmlns:a16="http://schemas.microsoft.com/office/drawing/2014/main" id="{7C24A307-652C-4BC5-9342-3D30AA49CDA5}"/>
            </a:ext>
          </a:extLst>
        </xdr:cNvPr>
        <xdr:cNvPicPr>
          <a:picLocks noChangeAspect="1"/>
        </xdr:cNvPicPr>
      </xdr:nvPicPr>
      <xdr:blipFill>
        <a:blip xmlns:r="http://schemas.openxmlformats.org/officeDocument/2006/relationships" r:embed="rId66"/>
        <a:stretch>
          <a:fillRect/>
        </a:stretch>
      </xdr:blipFill>
      <xdr:spPr>
        <a:xfrm>
          <a:off x="428625" y="1727320650"/>
          <a:ext cx="1592308" cy="1800000"/>
        </a:xfrm>
        <a:prstGeom prst="rect">
          <a:avLst/>
        </a:prstGeom>
        <a:ln>
          <a:solidFill>
            <a:schemeClr val="tx1"/>
          </a:solidFill>
        </a:ln>
      </xdr:spPr>
    </xdr:pic>
    <xdr:clientData/>
  </xdr:twoCellAnchor>
  <xdr:twoCellAnchor>
    <xdr:from>
      <xdr:col>2</xdr:col>
      <xdr:colOff>28575</xdr:colOff>
      <xdr:row>3196</xdr:row>
      <xdr:rowOff>28575</xdr:rowOff>
    </xdr:from>
    <xdr:to>
      <xdr:col>2</xdr:col>
      <xdr:colOff>1620883</xdr:colOff>
      <xdr:row>3206</xdr:row>
      <xdr:rowOff>18825</xdr:rowOff>
    </xdr:to>
    <xdr:pic>
      <xdr:nvPicPr>
        <xdr:cNvPr id="5850" name="그림 5849">
          <a:extLst>
            <a:ext uri="{FF2B5EF4-FFF2-40B4-BE49-F238E27FC236}">
              <a16:creationId xmlns:a16="http://schemas.microsoft.com/office/drawing/2014/main" id="{103D4D5D-E2C8-4E52-8362-AB5109D37B6A}"/>
            </a:ext>
          </a:extLst>
        </xdr:cNvPr>
        <xdr:cNvPicPr>
          <a:picLocks noChangeAspect="1"/>
        </xdr:cNvPicPr>
      </xdr:nvPicPr>
      <xdr:blipFill>
        <a:blip xmlns:r="http://schemas.openxmlformats.org/officeDocument/2006/relationships" r:embed="rId67"/>
        <a:stretch>
          <a:fillRect/>
        </a:stretch>
      </xdr:blipFill>
      <xdr:spPr>
        <a:xfrm>
          <a:off x="428625" y="1730035275"/>
          <a:ext cx="1592308" cy="1800000"/>
        </a:xfrm>
        <a:prstGeom prst="rect">
          <a:avLst/>
        </a:prstGeom>
        <a:ln>
          <a:solidFill>
            <a:schemeClr val="tx1"/>
          </a:solidFill>
        </a:ln>
      </xdr:spPr>
    </xdr:pic>
    <xdr:clientData/>
  </xdr:twoCellAnchor>
  <xdr:twoCellAnchor>
    <xdr:from>
      <xdr:col>2</xdr:col>
      <xdr:colOff>28575</xdr:colOff>
      <xdr:row>3166</xdr:row>
      <xdr:rowOff>28575</xdr:rowOff>
    </xdr:from>
    <xdr:to>
      <xdr:col>2</xdr:col>
      <xdr:colOff>1620883</xdr:colOff>
      <xdr:row>3176</xdr:row>
      <xdr:rowOff>18825</xdr:rowOff>
    </xdr:to>
    <xdr:pic>
      <xdr:nvPicPr>
        <xdr:cNvPr id="5851" name="그림 5850">
          <a:extLst>
            <a:ext uri="{FF2B5EF4-FFF2-40B4-BE49-F238E27FC236}">
              <a16:creationId xmlns:a16="http://schemas.microsoft.com/office/drawing/2014/main" id="{856E4A6D-3831-4FDE-8905-D17205613763}"/>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428625" y="1724606025"/>
          <a:ext cx="1592308" cy="1800000"/>
        </a:xfrm>
        <a:prstGeom prst="rect">
          <a:avLst/>
        </a:prstGeom>
        <a:ln>
          <a:solidFill>
            <a:schemeClr val="tx1"/>
          </a:solidFill>
        </a:ln>
      </xdr:spPr>
    </xdr:pic>
    <xdr:clientData/>
  </xdr:twoCellAnchor>
  <xdr:twoCellAnchor>
    <xdr:from>
      <xdr:col>2</xdr:col>
      <xdr:colOff>28575</xdr:colOff>
      <xdr:row>3292</xdr:row>
      <xdr:rowOff>28575</xdr:rowOff>
    </xdr:from>
    <xdr:to>
      <xdr:col>2</xdr:col>
      <xdr:colOff>1620883</xdr:colOff>
      <xdr:row>3302</xdr:row>
      <xdr:rowOff>18825</xdr:rowOff>
    </xdr:to>
    <xdr:pic>
      <xdr:nvPicPr>
        <xdr:cNvPr id="5906" name="그림 5905">
          <a:extLst>
            <a:ext uri="{FF2B5EF4-FFF2-40B4-BE49-F238E27FC236}">
              <a16:creationId xmlns:a16="http://schemas.microsoft.com/office/drawing/2014/main" id="{9B56089A-F79C-4738-A7B0-E1D1B0FE82E2}"/>
            </a:ext>
          </a:extLst>
        </xdr:cNvPr>
        <xdr:cNvPicPr>
          <a:picLocks noChangeAspect="1"/>
        </xdr:cNvPicPr>
      </xdr:nvPicPr>
      <xdr:blipFill>
        <a:blip xmlns:r="http://schemas.openxmlformats.org/officeDocument/2006/relationships" r:embed="rId66"/>
        <a:stretch>
          <a:fillRect/>
        </a:stretch>
      </xdr:blipFill>
      <xdr:spPr>
        <a:xfrm>
          <a:off x="428625" y="1512131850"/>
          <a:ext cx="1592308" cy="1800000"/>
        </a:xfrm>
        <a:prstGeom prst="rect">
          <a:avLst/>
        </a:prstGeom>
        <a:ln>
          <a:solidFill>
            <a:schemeClr val="tx1"/>
          </a:solidFill>
        </a:ln>
      </xdr:spPr>
    </xdr:pic>
    <xdr:clientData/>
  </xdr:twoCellAnchor>
  <xdr:twoCellAnchor>
    <xdr:from>
      <xdr:col>2</xdr:col>
      <xdr:colOff>28575</xdr:colOff>
      <xdr:row>3307</xdr:row>
      <xdr:rowOff>28575</xdr:rowOff>
    </xdr:from>
    <xdr:to>
      <xdr:col>2</xdr:col>
      <xdr:colOff>1620883</xdr:colOff>
      <xdr:row>3317</xdr:row>
      <xdr:rowOff>18825</xdr:rowOff>
    </xdr:to>
    <xdr:pic>
      <xdr:nvPicPr>
        <xdr:cNvPr id="5907" name="그림 5906">
          <a:extLst>
            <a:ext uri="{FF2B5EF4-FFF2-40B4-BE49-F238E27FC236}">
              <a16:creationId xmlns:a16="http://schemas.microsoft.com/office/drawing/2014/main" id="{7E13377F-9DE3-4FC0-8B0E-E434C3B58E0F}"/>
            </a:ext>
          </a:extLst>
        </xdr:cNvPr>
        <xdr:cNvPicPr>
          <a:picLocks noChangeAspect="1"/>
        </xdr:cNvPicPr>
      </xdr:nvPicPr>
      <xdr:blipFill rotWithShape="1">
        <a:blip xmlns:r="http://schemas.openxmlformats.org/officeDocument/2006/relationships" r:embed="rId69" cstate="print">
          <a:extLst>
            <a:ext uri="{28A0092B-C50C-407E-A947-70E740481C1C}">
              <a14:useLocalDpi xmlns:a14="http://schemas.microsoft.com/office/drawing/2010/main"/>
            </a:ext>
          </a:extLst>
        </a:blip>
        <a:srcRect/>
        <a:stretch/>
      </xdr:blipFill>
      <xdr:spPr>
        <a:xfrm>
          <a:off x="428625" y="1514846475"/>
          <a:ext cx="1592308" cy="1800000"/>
        </a:xfrm>
        <a:prstGeom prst="rect">
          <a:avLst/>
        </a:prstGeom>
        <a:ln>
          <a:solidFill>
            <a:schemeClr val="tx1"/>
          </a:solidFill>
        </a:ln>
      </xdr:spPr>
    </xdr:pic>
    <xdr:clientData/>
  </xdr:twoCellAnchor>
  <xdr:twoCellAnchor>
    <xdr:from>
      <xdr:col>2</xdr:col>
      <xdr:colOff>28575</xdr:colOff>
      <xdr:row>3277</xdr:row>
      <xdr:rowOff>28575</xdr:rowOff>
    </xdr:from>
    <xdr:to>
      <xdr:col>2</xdr:col>
      <xdr:colOff>1620883</xdr:colOff>
      <xdr:row>3287</xdr:row>
      <xdr:rowOff>18825</xdr:rowOff>
    </xdr:to>
    <xdr:pic>
      <xdr:nvPicPr>
        <xdr:cNvPr id="5962" name="그림 5961" descr="인간의 얼굴, 사람, 인물사진, 미소이(가) 표시된 사진&#10;&#10;자동 생성된 설명">
          <a:extLst>
            <a:ext uri="{FF2B5EF4-FFF2-40B4-BE49-F238E27FC236}">
              <a16:creationId xmlns:a16="http://schemas.microsoft.com/office/drawing/2014/main" id="{9EC1C4F3-B0F9-4ED8-B6AE-BD2968760EAE}"/>
            </a:ext>
          </a:extLst>
        </xdr:cNvPr>
        <xdr:cNvPicPr>
          <a:picLocks noChangeAspect="1"/>
        </xdr:cNvPicPr>
      </xdr:nvPicPr>
      <xdr:blipFill>
        <a:blip xmlns:r="http://schemas.openxmlformats.org/officeDocument/2006/relationships" r:embed="rId70"/>
        <a:stretch>
          <a:fillRect/>
        </a:stretch>
      </xdr:blipFill>
      <xdr:spPr>
        <a:xfrm>
          <a:off x="428625" y="373446675"/>
          <a:ext cx="1592308" cy="1800000"/>
        </a:xfrm>
        <a:prstGeom prst="rect">
          <a:avLst/>
        </a:prstGeom>
        <a:ln>
          <a:solidFill>
            <a:schemeClr val="tx1"/>
          </a:solidFill>
        </a:ln>
      </xdr:spPr>
    </xdr:pic>
    <xdr:clientData/>
  </xdr:twoCellAnchor>
  <xdr:twoCellAnchor>
    <xdr:from>
      <xdr:col>2</xdr:col>
      <xdr:colOff>28575</xdr:colOff>
      <xdr:row>3223</xdr:row>
      <xdr:rowOff>28575</xdr:rowOff>
    </xdr:from>
    <xdr:to>
      <xdr:col>2</xdr:col>
      <xdr:colOff>1620883</xdr:colOff>
      <xdr:row>3233</xdr:row>
      <xdr:rowOff>18825</xdr:rowOff>
    </xdr:to>
    <xdr:pic>
      <xdr:nvPicPr>
        <xdr:cNvPr id="5963" name="그림 5962">
          <a:extLst>
            <a:ext uri="{FF2B5EF4-FFF2-40B4-BE49-F238E27FC236}">
              <a16:creationId xmlns:a16="http://schemas.microsoft.com/office/drawing/2014/main" id="{4362575C-8C69-422D-87C7-179AED0B7B36}"/>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a:stretch/>
      </xdr:blipFill>
      <xdr:spPr>
        <a:xfrm>
          <a:off x="428625" y="761638050"/>
          <a:ext cx="1592308" cy="1800000"/>
        </a:xfrm>
        <a:prstGeom prst="rect">
          <a:avLst/>
        </a:prstGeom>
        <a:ln>
          <a:solidFill>
            <a:schemeClr val="tx1"/>
          </a:solidFill>
        </a:ln>
      </xdr:spPr>
    </xdr:pic>
    <xdr:clientData/>
  </xdr:twoCellAnchor>
  <xdr:twoCellAnchor>
    <xdr:from>
      <xdr:col>5</xdr:col>
      <xdr:colOff>9525</xdr:colOff>
      <xdr:row>4</xdr:row>
      <xdr:rowOff>19050</xdr:rowOff>
    </xdr:from>
    <xdr:to>
      <xdr:col>5</xdr:col>
      <xdr:colOff>171430</xdr:colOff>
      <xdr:row>4</xdr:row>
      <xdr:rowOff>180955</xdr:rowOff>
    </xdr:to>
    <xdr:pic>
      <xdr:nvPicPr>
        <xdr:cNvPr id="4" name="그림 3" descr="Ⅰ">
          <a:extLst>
            <a:ext uri="{FF2B5EF4-FFF2-40B4-BE49-F238E27FC236}">
              <a16:creationId xmlns:a16="http://schemas.microsoft.com/office/drawing/2014/main" id="{36D70F82-52F6-43E9-A29D-39E894B220CE}"/>
            </a:ext>
          </a:extLst>
        </xdr:cNvPr>
        <xdr:cNvPicPr>
          <a:picLocks/>
        </xdr:cNvPicPr>
      </xdr:nvPicPr>
      <xdr:blipFill>
        <a:blip xmlns:r="http://schemas.openxmlformats.org/officeDocument/2006/relationships" r:embed="rId72">
          <a:alphaModFix amt="45000"/>
        </a:blip>
        <a:stretch>
          <a:fillRect/>
        </a:stretch>
      </xdr:blipFill>
      <xdr:spPr>
        <a:xfrm>
          <a:off x="10925175" y="809625"/>
          <a:ext cx="161905" cy="161905"/>
        </a:xfrm>
        <a:prstGeom prst="rect">
          <a:avLst/>
        </a:prstGeom>
      </xdr:spPr>
    </xdr:pic>
    <xdr:clientData/>
  </xdr:twoCellAnchor>
  <xdr:twoCellAnchor>
    <xdr:from>
      <xdr:col>5</xdr:col>
      <xdr:colOff>9525</xdr:colOff>
      <xdr:row>11</xdr:row>
      <xdr:rowOff>19050</xdr:rowOff>
    </xdr:from>
    <xdr:to>
      <xdr:col>5</xdr:col>
      <xdr:colOff>171430</xdr:colOff>
      <xdr:row>11</xdr:row>
      <xdr:rowOff>180955</xdr:rowOff>
    </xdr:to>
    <xdr:pic>
      <xdr:nvPicPr>
        <xdr:cNvPr id="7" name="그림 6" descr="Ⅰ">
          <a:extLst>
            <a:ext uri="{FF2B5EF4-FFF2-40B4-BE49-F238E27FC236}">
              <a16:creationId xmlns:a16="http://schemas.microsoft.com/office/drawing/2014/main" id="{9E558425-CFF1-4C50-BB3E-4116717597E3}"/>
            </a:ext>
          </a:extLst>
        </xdr:cNvPr>
        <xdr:cNvPicPr>
          <a:picLocks/>
        </xdr:cNvPicPr>
      </xdr:nvPicPr>
      <xdr:blipFill>
        <a:blip xmlns:r="http://schemas.openxmlformats.org/officeDocument/2006/relationships" r:embed="rId72">
          <a:alphaModFix amt="45000"/>
        </a:blip>
        <a:stretch>
          <a:fillRect/>
        </a:stretch>
      </xdr:blipFill>
      <xdr:spPr>
        <a:xfrm>
          <a:off x="10925175" y="2076450"/>
          <a:ext cx="161905" cy="161905"/>
        </a:xfrm>
        <a:prstGeom prst="rect">
          <a:avLst/>
        </a:prstGeom>
      </xdr:spPr>
    </xdr:pic>
    <xdr:clientData/>
  </xdr:twoCellAnchor>
  <xdr:twoCellAnchor>
    <xdr:from>
      <xdr:col>5</xdr:col>
      <xdr:colOff>9525</xdr:colOff>
      <xdr:row>41</xdr:row>
      <xdr:rowOff>19050</xdr:rowOff>
    </xdr:from>
    <xdr:to>
      <xdr:col>5</xdr:col>
      <xdr:colOff>171430</xdr:colOff>
      <xdr:row>41</xdr:row>
      <xdr:rowOff>180955</xdr:rowOff>
    </xdr:to>
    <xdr:pic>
      <xdr:nvPicPr>
        <xdr:cNvPr id="8" name="그림 7" descr="Ⅰ">
          <a:extLst>
            <a:ext uri="{FF2B5EF4-FFF2-40B4-BE49-F238E27FC236}">
              <a16:creationId xmlns:a16="http://schemas.microsoft.com/office/drawing/2014/main" id="{00EAC0F4-F11B-4EC9-99A4-9147907F60A4}"/>
            </a:ext>
          </a:extLst>
        </xdr:cNvPr>
        <xdr:cNvPicPr>
          <a:picLocks/>
        </xdr:cNvPicPr>
      </xdr:nvPicPr>
      <xdr:blipFill>
        <a:blip xmlns:r="http://schemas.openxmlformats.org/officeDocument/2006/relationships" r:embed="rId72">
          <a:alphaModFix amt="45000"/>
        </a:blip>
        <a:stretch>
          <a:fillRect/>
        </a:stretch>
      </xdr:blipFill>
      <xdr:spPr>
        <a:xfrm>
          <a:off x="10925175" y="7505700"/>
          <a:ext cx="161905" cy="161905"/>
        </a:xfrm>
        <a:prstGeom prst="rect">
          <a:avLst/>
        </a:prstGeom>
      </xdr:spPr>
    </xdr:pic>
    <xdr:clientData/>
  </xdr:twoCellAnchor>
  <xdr:twoCellAnchor>
    <xdr:from>
      <xdr:col>5</xdr:col>
      <xdr:colOff>9525</xdr:colOff>
      <xdr:row>59</xdr:row>
      <xdr:rowOff>19050</xdr:rowOff>
    </xdr:from>
    <xdr:to>
      <xdr:col>5</xdr:col>
      <xdr:colOff>171430</xdr:colOff>
      <xdr:row>59</xdr:row>
      <xdr:rowOff>180955</xdr:rowOff>
    </xdr:to>
    <xdr:pic>
      <xdr:nvPicPr>
        <xdr:cNvPr id="10" name="그림 9" descr="Ⅰ">
          <a:extLst>
            <a:ext uri="{FF2B5EF4-FFF2-40B4-BE49-F238E27FC236}">
              <a16:creationId xmlns:a16="http://schemas.microsoft.com/office/drawing/2014/main" id="{C294117E-5E9D-4E11-9F85-C93DE7EAEEBA}"/>
            </a:ext>
          </a:extLst>
        </xdr:cNvPr>
        <xdr:cNvPicPr>
          <a:picLocks/>
        </xdr:cNvPicPr>
      </xdr:nvPicPr>
      <xdr:blipFill>
        <a:blip xmlns:r="http://schemas.openxmlformats.org/officeDocument/2006/relationships" r:embed="rId72">
          <a:alphaModFix amt="45000"/>
        </a:blip>
        <a:stretch>
          <a:fillRect/>
        </a:stretch>
      </xdr:blipFill>
      <xdr:spPr>
        <a:xfrm>
          <a:off x="10925175" y="32118300"/>
          <a:ext cx="161905" cy="161905"/>
        </a:xfrm>
        <a:prstGeom prst="rect">
          <a:avLst/>
        </a:prstGeom>
      </xdr:spPr>
    </xdr:pic>
    <xdr:clientData/>
  </xdr:twoCellAnchor>
  <xdr:twoCellAnchor>
    <xdr:from>
      <xdr:col>5</xdr:col>
      <xdr:colOff>9525</xdr:colOff>
      <xdr:row>69</xdr:row>
      <xdr:rowOff>19050</xdr:rowOff>
    </xdr:from>
    <xdr:to>
      <xdr:col>5</xdr:col>
      <xdr:colOff>171430</xdr:colOff>
      <xdr:row>69</xdr:row>
      <xdr:rowOff>180955</xdr:rowOff>
    </xdr:to>
    <xdr:pic>
      <xdr:nvPicPr>
        <xdr:cNvPr id="11" name="그림 10" descr="Ⅰ">
          <a:extLst>
            <a:ext uri="{FF2B5EF4-FFF2-40B4-BE49-F238E27FC236}">
              <a16:creationId xmlns:a16="http://schemas.microsoft.com/office/drawing/2014/main" id="{1CDADEA8-CF1F-4BBD-9087-D65D6A864D53}"/>
            </a:ext>
          </a:extLst>
        </xdr:cNvPr>
        <xdr:cNvPicPr>
          <a:picLocks/>
        </xdr:cNvPicPr>
      </xdr:nvPicPr>
      <xdr:blipFill>
        <a:blip xmlns:r="http://schemas.openxmlformats.org/officeDocument/2006/relationships" r:embed="rId72">
          <a:alphaModFix amt="45000"/>
        </a:blip>
        <a:stretch>
          <a:fillRect/>
        </a:stretch>
      </xdr:blipFill>
      <xdr:spPr>
        <a:xfrm>
          <a:off x="10925175" y="33928050"/>
          <a:ext cx="161905" cy="161905"/>
        </a:xfrm>
        <a:prstGeom prst="rect">
          <a:avLst/>
        </a:prstGeom>
      </xdr:spPr>
    </xdr:pic>
    <xdr:clientData/>
  </xdr:twoCellAnchor>
  <xdr:twoCellAnchor>
    <xdr:from>
      <xdr:col>5</xdr:col>
      <xdr:colOff>9525</xdr:colOff>
      <xdr:row>99</xdr:row>
      <xdr:rowOff>19047</xdr:rowOff>
    </xdr:from>
    <xdr:to>
      <xdr:col>5</xdr:col>
      <xdr:colOff>171430</xdr:colOff>
      <xdr:row>99</xdr:row>
      <xdr:rowOff>180952</xdr:rowOff>
    </xdr:to>
    <xdr:pic>
      <xdr:nvPicPr>
        <xdr:cNvPr id="23" name="그림 22" descr="Ⅰ">
          <a:extLst>
            <a:ext uri="{FF2B5EF4-FFF2-40B4-BE49-F238E27FC236}">
              <a16:creationId xmlns:a16="http://schemas.microsoft.com/office/drawing/2014/main" id="{4193CE85-9486-4DCE-9F04-DD781B4794E8}"/>
            </a:ext>
          </a:extLst>
        </xdr:cNvPr>
        <xdr:cNvPicPr>
          <a:picLocks/>
        </xdr:cNvPicPr>
      </xdr:nvPicPr>
      <xdr:blipFill>
        <a:blip xmlns:r="http://schemas.openxmlformats.org/officeDocument/2006/relationships" r:embed="rId72">
          <a:alphaModFix amt="45000"/>
        </a:blip>
        <a:stretch>
          <a:fillRect/>
        </a:stretch>
      </xdr:blipFill>
      <xdr:spPr>
        <a:xfrm>
          <a:off x="10925175" y="39357297"/>
          <a:ext cx="161905" cy="161905"/>
        </a:xfrm>
        <a:prstGeom prst="rect">
          <a:avLst/>
        </a:prstGeom>
      </xdr:spPr>
    </xdr:pic>
    <xdr:clientData/>
  </xdr:twoCellAnchor>
  <xdr:twoCellAnchor>
    <xdr:from>
      <xdr:col>5</xdr:col>
      <xdr:colOff>9525</xdr:colOff>
      <xdr:row>116</xdr:row>
      <xdr:rowOff>19050</xdr:rowOff>
    </xdr:from>
    <xdr:to>
      <xdr:col>5</xdr:col>
      <xdr:colOff>171430</xdr:colOff>
      <xdr:row>116</xdr:row>
      <xdr:rowOff>180955</xdr:rowOff>
    </xdr:to>
    <xdr:pic>
      <xdr:nvPicPr>
        <xdr:cNvPr id="25" name="그림 24" descr="Ⅰ">
          <a:extLst>
            <a:ext uri="{FF2B5EF4-FFF2-40B4-BE49-F238E27FC236}">
              <a16:creationId xmlns:a16="http://schemas.microsoft.com/office/drawing/2014/main" id="{A141B0A6-35A8-411C-9864-96CD2EA5939E}"/>
            </a:ext>
          </a:extLst>
        </xdr:cNvPr>
        <xdr:cNvPicPr>
          <a:picLocks/>
        </xdr:cNvPicPr>
      </xdr:nvPicPr>
      <xdr:blipFill>
        <a:blip xmlns:r="http://schemas.openxmlformats.org/officeDocument/2006/relationships" r:embed="rId72">
          <a:alphaModFix amt="45000"/>
        </a:blip>
        <a:stretch>
          <a:fillRect/>
        </a:stretch>
      </xdr:blipFill>
      <xdr:spPr>
        <a:xfrm>
          <a:off x="10925175" y="60893325"/>
          <a:ext cx="161905" cy="161905"/>
        </a:xfrm>
        <a:prstGeom prst="rect">
          <a:avLst/>
        </a:prstGeom>
      </xdr:spPr>
    </xdr:pic>
    <xdr:clientData/>
  </xdr:twoCellAnchor>
  <xdr:twoCellAnchor>
    <xdr:from>
      <xdr:col>5</xdr:col>
      <xdr:colOff>9525</xdr:colOff>
      <xdr:row>125</xdr:row>
      <xdr:rowOff>19050</xdr:rowOff>
    </xdr:from>
    <xdr:to>
      <xdr:col>5</xdr:col>
      <xdr:colOff>171430</xdr:colOff>
      <xdr:row>125</xdr:row>
      <xdr:rowOff>180955</xdr:rowOff>
    </xdr:to>
    <xdr:pic>
      <xdr:nvPicPr>
        <xdr:cNvPr id="28" name="그림 27" descr="Ⅰ">
          <a:extLst>
            <a:ext uri="{FF2B5EF4-FFF2-40B4-BE49-F238E27FC236}">
              <a16:creationId xmlns:a16="http://schemas.microsoft.com/office/drawing/2014/main" id="{2C39A618-2133-4651-8675-E251B27C3C46}"/>
            </a:ext>
          </a:extLst>
        </xdr:cNvPr>
        <xdr:cNvPicPr>
          <a:picLocks/>
        </xdr:cNvPicPr>
      </xdr:nvPicPr>
      <xdr:blipFill>
        <a:blip xmlns:r="http://schemas.openxmlformats.org/officeDocument/2006/relationships" r:embed="rId72">
          <a:alphaModFix amt="45000"/>
        </a:blip>
        <a:stretch>
          <a:fillRect/>
        </a:stretch>
      </xdr:blipFill>
      <xdr:spPr>
        <a:xfrm>
          <a:off x="10925175" y="62522100"/>
          <a:ext cx="161905" cy="161905"/>
        </a:xfrm>
        <a:prstGeom prst="rect">
          <a:avLst/>
        </a:prstGeom>
      </xdr:spPr>
    </xdr:pic>
    <xdr:clientData/>
  </xdr:twoCellAnchor>
  <xdr:twoCellAnchor>
    <xdr:from>
      <xdr:col>5</xdr:col>
      <xdr:colOff>9525</xdr:colOff>
      <xdr:row>150</xdr:row>
      <xdr:rowOff>19050</xdr:rowOff>
    </xdr:from>
    <xdr:to>
      <xdr:col>5</xdr:col>
      <xdr:colOff>171430</xdr:colOff>
      <xdr:row>150</xdr:row>
      <xdr:rowOff>180955</xdr:rowOff>
    </xdr:to>
    <xdr:pic>
      <xdr:nvPicPr>
        <xdr:cNvPr id="30" name="그림 29" descr="Ⅰ">
          <a:extLst>
            <a:ext uri="{FF2B5EF4-FFF2-40B4-BE49-F238E27FC236}">
              <a16:creationId xmlns:a16="http://schemas.microsoft.com/office/drawing/2014/main" id="{DB7764FF-7CEC-49C9-AF45-5281E2794156}"/>
            </a:ext>
          </a:extLst>
        </xdr:cNvPr>
        <xdr:cNvPicPr>
          <a:picLocks/>
        </xdr:cNvPicPr>
      </xdr:nvPicPr>
      <xdr:blipFill>
        <a:blip xmlns:r="http://schemas.openxmlformats.org/officeDocument/2006/relationships" r:embed="rId72">
          <a:alphaModFix amt="45000"/>
        </a:blip>
        <a:stretch>
          <a:fillRect/>
        </a:stretch>
      </xdr:blipFill>
      <xdr:spPr>
        <a:xfrm>
          <a:off x="10925175" y="67046475"/>
          <a:ext cx="161905" cy="161905"/>
        </a:xfrm>
        <a:prstGeom prst="rect">
          <a:avLst/>
        </a:prstGeom>
      </xdr:spPr>
    </xdr:pic>
    <xdr:clientData/>
  </xdr:twoCellAnchor>
  <xdr:twoCellAnchor>
    <xdr:from>
      <xdr:col>5</xdr:col>
      <xdr:colOff>9525</xdr:colOff>
      <xdr:row>168</xdr:row>
      <xdr:rowOff>19050</xdr:rowOff>
    </xdr:from>
    <xdr:to>
      <xdr:col>5</xdr:col>
      <xdr:colOff>171430</xdr:colOff>
      <xdr:row>168</xdr:row>
      <xdr:rowOff>180955</xdr:rowOff>
    </xdr:to>
    <xdr:pic>
      <xdr:nvPicPr>
        <xdr:cNvPr id="31" name="그림 30" descr="Ⅰ">
          <a:extLst>
            <a:ext uri="{FF2B5EF4-FFF2-40B4-BE49-F238E27FC236}">
              <a16:creationId xmlns:a16="http://schemas.microsoft.com/office/drawing/2014/main" id="{20AD3601-20FD-4C2A-92BB-6660600FD0A1}"/>
            </a:ext>
          </a:extLst>
        </xdr:cNvPr>
        <xdr:cNvPicPr>
          <a:picLocks/>
        </xdr:cNvPicPr>
      </xdr:nvPicPr>
      <xdr:blipFill>
        <a:blip xmlns:r="http://schemas.openxmlformats.org/officeDocument/2006/relationships" r:embed="rId72">
          <a:alphaModFix amt="45000"/>
        </a:blip>
        <a:stretch>
          <a:fillRect/>
        </a:stretch>
      </xdr:blipFill>
      <xdr:spPr>
        <a:xfrm>
          <a:off x="10925175" y="82791300"/>
          <a:ext cx="161905" cy="161905"/>
        </a:xfrm>
        <a:prstGeom prst="rect">
          <a:avLst/>
        </a:prstGeom>
      </xdr:spPr>
    </xdr:pic>
    <xdr:clientData/>
  </xdr:twoCellAnchor>
  <xdr:twoCellAnchor>
    <xdr:from>
      <xdr:col>5</xdr:col>
      <xdr:colOff>9525</xdr:colOff>
      <xdr:row>178</xdr:row>
      <xdr:rowOff>19050</xdr:rowOff>
    </xdr:from>
    <xdr:to>
      <xdr:col>5</xdr:col>
      <xdr:colOff>171430</xdr:colOff>
      <xdr:row>178</xdr:row>
      <xdr:rowOff>180955</xdr:rowOff>
    </xdr:to>
    <xdr:pic>
      <xdr:nvPicPr>
        <xdr:cNvPr id="32" name="그림 31" descr="Ⅰ">
          <a:extLst>
            <a:ext uri="{FF2B5EF4-FFF2-40B4-BE49-F238E27FC236}">
              <a16:creationId xmlns:a16="http://schemas.microsoft.com/office/drawing/2014/main" id="{1497B90B-04AB-48BF-8342-A69A8A658183}"/>
            </a:ext>
          </a:extLst>
        </xdr:cNvPr>
        <xdr:cNvPicPr>
          <a:picLocks/>
        </xdr:cNvPicPr>
      </xdr:nvPicPr>
      <xdr:blipFill>
        <a:blip xmlns:r="http://schemas.openxmlformats.org/officeDocument/2006/relationships" r:embed="rId72">
          <a:alphaModFix amt="45000"/>
        </a:blip>
        <a:stretch>
          <a:fillRect/>
        </a:stretch>
      </xdr:blipFill>
      <xdr:spPr>
        <a:xfrm>
          <a:off x="10925175" y="84601050"/>
          <a:ext cx="161905" cy="161905"/>
        </a:xfrm>
        <a:prstGeom prst="rect">
          <a:avLst/>
        </a:prstGeom>
      </xdr:spPr>
    </xdr:pic>
    <xdr:clientData/>
  </xdr:twoCellAnchor>
  <xdr:twoCellAnchor>
    <xdr:from>
      <xdr:col>5</xdr:col>
      <xdr:colOff>9525</xdr:colOff>
      <xdr:row>207</xdr:row>
      <xdr:rowOff>19050</xdr:rowOff>
    </xdr:from>
    <xdr:to>
      <xdr:col>5</xdr:col>
      <xdr:colOff>171430</xdr:colOff>
      <xdr:row>207</xdr:row>
      <xdr:rowOff>180955</xdr:rowOff>
    </xdr:to>
    <xdr:pic>
      <xdr:nvPicPr>
        <xdr:cNvPr id="33" name="그림 32" descr="Ⅰ">
          <a:extLst>
            <a:ext uri="{FF2B5EF4-FFF2-40B4-BE49-F238E27FC236}">
              <a16:creationId xmlns:a16="http://schemas.microsoft.com/office/drawing/2014/main" id="{C9685E08-F278-4E44-AB11-D358612E43A0}"/>
            </a:ext>
          </a:extLst>
        </xdr:cNvPr>
        <xdr:cNvPicPr>
          <a:picLocks/>
        </xdr:cNvPicPr>
      </xdr:nvPicPr>
      <xdr:blipFill>
        <a:blip xmlns:r="http://schemas.openxmlformats.org/officeDocument/2006/relationships" r:embed="rId72">
          <a:alphaModFix amt="45000"/>
        </a:blip>
        <a:stretch>
          <a:fillRect/>
        </a:stretch>
      </xdr:blipFill>
      <xdr:spPr>
        <a:xfrm>
          <a:off x="10925175" y="89849325"/>
          <a:ext cx="161905" cy="161905"/>
        </a:xfrm>
        <a:prstGeom prst="rect">
          <a:avLst/>
        </a:prstGeom>
      </xdr:spPr>
    </xdr:pic>
    <xdr:clientData/>
  </xdr:twoCellAnchor>
  <xdr:twoCellAnchor>
    <xdr:from>
      <xdr:col>5</xdr:col>
      <xdr:colOff>9525</xdr:colOff>
      <xdr:row>226</xdr:row>
      <xdr:rowOff>19050</xdr:rowOff>
    </xdr:from>
    <xdr:to>
      <xdr:col>5</xdr:col>
      <xdr:colOff>171430</xdr:colOff>
      <xdr:row>226</xdr:row>
      <xdr:rowOff>180955</xdr:rowOff>
    </xdr:to>
    <xdr:pic>
      <xdr:nvPicPr>
        <xdr:cNvPr id="35" name="그림 34" descr="Ⅰ">
          <a:extLst>
            <a:ext uri="{FF2B5EF4-FFF2-40B4-BE49-F238E27FC236}">
              <a16:creationId xmlns:a16="http://schemas.microsoft.com/office/drawing/2014/main" id="{54556854-0C0C-4519-95E4-9A752C696113}"/>
            </a:ext>
          </a:extLst>
        </xdr:cNvPr>
        <xdr:cNvPicPr>
          <a:picLocks/>
        </xdr:cNvPicPr>
      </xdr:nvPicPr>
      <xdr:blipFill>
        <a:blip xmlns:r="http://schemas.openxmlformats.org/officeDocument/2006/relationships" r:embed="rId72">
          <a:alphaModFix amt="45000"/>
        </a:blip>
        <a:stretch>
          <a:fillRect/>
        </a:stretch>
      </xdr:blipFill>
      <xdr:spPr>
        <a:xfrm>
          <a:off x="10925175" y="113014125"/>
          <a:ext cx="161905" cy="161905"/>
        </a:xfrm>
        <a:prstGeom prst="rect">
          <a:avLst/>
        </a:prstGeom>
      </xdr:spPr>
    </xdr:pic>
    <xdr:clientData/>
  </xdr:twoCellAnchor>
  <xdr:twoCellAnchor>
    <xdr:from>
      <xdr:col>5</xdr:col>
      <xdr:colOff>9525</xdr:colOff>
      <xdr:row>236</xdr:row>
      <xdr:rowOff>19050</xdr:rowOff>
    </xdr:from>
    <xdr:to>
      <xdr:col>5</xdr:col>
      <xdr:colOff>171430</xdr:colOff>
      <xdr:row>236</xdr:row>
      <xdr:rowOff>180955</xdr:rowOff>
    </xdr:to>
    <xdr:pic>
      <xdr:nvPicPr>
        <xdr:cNvPr id="36" name="그림 35" descr="Ⅰ">
          <a:extLst>
            <a:ext uri="{FF2B5EF4-FFF2-40B4-BE49-F238E27FC236}">
              <a16:creationId xmlns:a16="http://schemas.microsoft.com/office/drawing/2014/main" id="{A9E0EF06-07E0-4AD2-9775-7B8C459806CC}"/>
            </a:ext>
          </a:extLst>
        </xdr:cNvPr>
        <xdr:cNvPicPr>
          <a:picLocks/>
        </xdr:cNvPicPr>
      </xdr:nvPicPr>
      <xdr:blipFill>
        <a:blip xmlns:r="http://schemas.openxmlformats.org/officeDocument/2006/relationships" r:embed="rId72">
          <a:alphaModFix amt="45000"/>
        </a:blip>
        <a:stretch>
          <a:fillRect/>
        </a:stretch>
      </xdr:blipFill>
      <xdr:spPr>
        <a:xfrm>
          <a:off x="10925175" y="114823875"/>
          <a:ext cx="161905" cy="161905"/>
        </a:xfrm>
        <a:prstGeom prst="rect">
          <a:avLst/>
        </a:prstGeom>
      </xdr:spPr>
    </xdr:pic>
    <xdr:clientData/>
  </xdr:twoCellAnchor>
  <xdr:twoCellAnchor>
    <xdr:from>
      <xdr:col>5</xdr:col>
      <xdr:colOff>9525</xdr:colOff>
      <xdr:row>266</xdr:row>
      <xdr:rowOff>19050</xdr:rowOff>
    </xdr:from>
    <xdr:to>
      <xdr:col>5</xdr:col>
      <xdr:colOff>171430</xdr:colOff>
      <xdr:row>266</xdr:row>
      <xdr:rowOff>180955</xdr:rowOff>
    </xdr:to>
    <xdr:pic>
      <xdr:nvPicPr>
        <xdr:cNvPr id="37" name="그림 36" descr="Ⅰ">
          <a:extLst>
            <a:ext uri="{FF2B5EF4-FFF2-40B4-BE49-F238E27FC236}">
              <a16:creationId xmlns:a16="http://schemas.microsoft.com/office/drawing/2014/main" id="{A2146A02-001A-45EA-B9B7-D0357513BC8C}"/>
            </a:ext>
          </a:extLst>
        </xdr:cNvPr>
        <xdr:cNvPicPr>
          <a:picLocks/>
        </xdr:cNvPicPr>
      </xdr:nvPicPr>
      <xdr:blipFill>
        <a:blip xmlns:r="http://schemas.openxmlformats.org/officeDocument/2006/relationships" r:embed="rId72">
          <a:alphaModFix amt="45000"/>
        </a:blip>
        <a:stretch>
          <a:fillRect/>
        </a:stretch>
      </xdr:blipFill>
      <xdr:spPr>
        <a:xfrm>
          <a:off x="10925175" y="120253125"/>
          <a:ext cx="161905" cy="161905"/>
        </a:xfrm>
        <a:prstGeom prst="rect">
          <a:avLst/>
        </a:prstGeom>
      </xdr:spPr>
    </xdr:pic>
    <xdr:clientData/>
  </xdr:twoCellAnchor>
  <xdr:twoCellAnchor>
    <xdr:from>
      <xdr:col>5</xdr:col>
      <xdr:colOff>9525</xdr:colOff>
      <xdr:row>282</xdr:row>
      <xdr:rowOff>19050</xdr:rowOff>
    </xdr:from>
    <xdr:to>
      <xdr:col>5</xdr:col>
      <xdr:colOff>171430</xdr:colOff>
      <xdr:row>282</xdr:row>
      <xdr:rowOff>180955</xdr:rowOff>
    </xdr:to>
    <xdr:pic>
      <xdr:nvPicPr>
        <xdr:cNvPr id="38" name="그림 37" descr="Ⅰ">
          <a:extLst>
            <a:ext uri="{FF2B5EF4-FFF2-40B4-BE49-F238E27FC236}">
              <a16:creationId xmlns:a16="http://schemas.microsoft.com/office/drawing/2014/main" id="{5AC9DACD-2166-45AE-A838-CF9C267DB85C}"/>
            </a:ext>
          </a:extLst>
        </xdr:cNvPr>
        <xdr:cNvPicPr>
          <a:picLocks/>
        </xdr:cNvPicPr>
      </xdr:nvPicPr>
      <xdr:blipFill>
        <a:blip xmlns:r="http://schemas.openxmlformats.org/officeDocument/2006/relationships" r:embed="rId72">
          <a:alphaModFix amt="45000"/>
        </a:blip>
        <a:stretch>
          <a:fillRect/>
        </a:stretch>
      </xdr:blipFill>
      <xdr:spPr>
        <a:xfrm>
          <a:off x="10925175" y="140341350"/>
          <a:ext cx="161905" cy="161905"/>
        </a:xfrm>
        <a:prstGeom prst="rect">
          <a:avLst/>
        </a:prstGeom>
      </xdr:spPr>
    </xdr:pic>
    <xdr:clientData/>
  </xdr:twoCellAnchor>
  <xdr:twoCellAnchor>
    <xdr:from>
      <xdr:col>5</xdr:col>
      <xdr:colOff>9525</xdr:colOff>
      <xdr:row>292</xdr:row>
      <xdr:rowOff>19050</xdr:rowOff>
    </xdr:from>
    <xdr:to>
      <xdr:col>5</xdr:col>
      <xdr:colOff>171430</xdr:colOff>
      <xdr:row>292</xdr:row>
      <xdr:rowOff>180955</xdr:rowOff>
    </xdr:to>
    <xdr:pic>
      <xdr:nvPicPr>
        <xdr:cNvPr id="39" name="그림 38" descr="Ⅰ">
          <a:extLst>
            <a:ext uri="{FF2B5EF4-FFF2-40B4-BE49-F238E27FC236}">
              <a16:creationId xmlns:a16="http://schemas.microsoft.com/office/drawing/2014/main" id="{EE6D6A86-1DA8-4BBE-B091-C23B2DAB7B80}"/>
            </a:ext>
          </a:extLst>
        </xdr:cNvPr>
        <xdr:cNvPicPr>
          <a:picLocks/>
        </xdr:cNvPicPr>
      </xdr:nvPicPr>
      <xdr:blipFill>
        <a:blip xmlns:r="http://schemas.openxmlformats.org/officeDocument/2006/relationships" r:embed="rId72">
          <a:alphaModFix amt="45000"/>
        </a:blip>
        <a:stretch>
          <a:fillRect/>
        </a:stretch>
      </xdr:blipFill>
      <xdr:spPr>
        <a:xfrm>
          <a:off x="10925175" y="141970125"/>
          <a:ext cx="161905" cy="161905"/>
        </a:xfrm>
        <a:prstGeom prst="rect">
          <a:avLst/>
        </a:prstGeom>
      </xdr:spPr>
    </xdr:pic>
    <xdr:clientData/>
  </xdr:twoCellAnchor>
  <xdr:twoCellAnchor>
    <xdr:from>
      <xdr:col>5</xdr:col>
      <xdr:colOff>9525</xdr:colOff>
      <xdr:row>327</xdr:row>
      <xdr:rowOff>19050</xdr:rowOff>
    </xdr:from>
    <xdr:to>
      <xdr:col>5</xdr:col>
      <xdr:colOff>171430</xdr:colOff>
      <xdr:row>327</xdr:row>
      <xdr:rowOff>180955</xdr:rowOff>
    </xdr:to>
    <xdr:pic>
      <xdr:nvPicPr>
        <xdr:cNvPr id="45" name="그림 44" descr="Ⅰ">
          <a:extLst>
            <a:ext uri="{FF2B5EF4-FFF2-40B4-BE49-F238E27FC236}">
              <a16:creationId xmlns:a16="http://schemas.microsoft.com/office/drawing/2014/main" id="{C5DF7315-AEFD-4BD9-AB67-2A2E7BCF771A}"/>
            </a:ext>
          </a:extLst>
        </xdr:cNvPr>
        <xdr:cNvPicPr>
          <a:picLocks/>
        </xdr:cNvPicPr>
      </xdr:nvPicPr>
      <xdr:blipFill>
        <a:blip xmlns:r="http://schemas.openxmlformats.org/officeDocument/2006/relationships" r:embed="rId72">
          <a:alphaModFix amt="45000"/>
        </a:blip>
        <a:stretch>
          <a:fillRect/>
        </a:stretch>
      </xdr:blipFill>
      <xdr:spPr>
        <a:xfrm>
          <a:off x="10925175" y="148304250"/>
          <a:ext cx="161905" cy="161905"/>
        </a:xfrm>
        <a:prstGeom prst="rect">
          <a:avLst/>
        </a:prstGeom>
      </xdr:spPr>
    </xdr:pic>
    <xdr:clientData/>
  </xdr:twoCellAnchor>
  <xdr:twoCellAnchor>
    <xdr:from>
      <xdr:col>5</xdr:col>
      <xdr:colOff>9525</xdr:colOff>
      <xdr:row>344</xdr:row>
      <xdr:rowOff>19050</xdr:rowOff>
    </xdr:from>
    <xdr:to>
      <xdr:col>5</xdr:col>
      <xdr:colOff>171430</xdr:colOff>
      <xdr:row>344</xdr:row>
      <xdr:rowOff>180955</xdr:rowOff>
    </xdr:to>
    <xdr:pic>
      <xdr:nvPicPr>
        <xdr:cNvPr id="51" name="그림 50" descr="Ⅰ">
          <a:extLst>
            <a:ext uri="{FF2B5EF4-FFF2-40B4-BE49-F238E27FC236}">
              <a16:creationId xmlns:a16="http://schemas.microsoft.com/office/drawing/2014/main" id="{57736C3A-859D-4B30-8487-D8B87CB72158}"/>
            </a:ext>
          </a:extLst>
        </xdr:cNvPr>
        <xdr:cNvPicPr>
          <a:picLocks/>
        </xdr:cNvPicPr>
      </xdr:nvPicPr>
      <xdr:blipFill>
        <a:blip xmlns:r="http://schemas.openxmlformats.org/officeDocument/2006/relationships" r:embed="rId72">
          <a:alphaModFix amt="45000"/>
        </a:blip>
        <a:stretch>
          <a:fillRect/>
        </a:stretch>
      </xdr:blipFill>
      <xdr:spPr>
        <a:xfrm>
          <a:off x="10925175" y="159524700"/>
          <a:ext cx="161905" cy="161905"/>
        </a:xfrm>
        <a:prstGeom prst="rect">
          <a:avLst/>
        </a:prstGeom>
      </xdr:spPr>
    </xdr:pic>
    <xdr:clientData/>
  </xdr:twoCellAnchor>
  <xdr:twoCellAnchor>
    <xdr:from>
      <xdr:col>5</xdr:col>
      <xdr:colOff>9525</xdr:colOff>
      <xdr:row>352</xdr:row>
      <xdr:rowOff>19050</xdr:rowOff>
    </xdr:from>
    <xdr:to>
      <xdr:col>5</xdr:col>
      <xdr:colOff>171430</xdr:colOff>
      <xdr:row>352</xdr:row>
      <xdr:rowOff>180955</xdr:rowOff>
    </xdr:to>
    <xdr:pic>
      <xdr:nvPicPr>
        <xdr:cNvPr id="52" name="그림 51" descr="Ⅰ">
          <a:extLst>
            <a:ext uri="{FF2B5EF4-FFF2-40B4-BE49-F238E27FC236}">
              <a16:creationId xmlns:a16="http://schemas.microsoft.com/office/drawing/2014/main" id="{421588C0-E744-4DC4-87B6-1EE54C31C1E0}"/>
            </a:ext>
          </a:extLst>
        </xdr:cNvPr>
        <xdr:cNvPicPr>
          <a:picLocks/>
        </xdr:cNvPicPr>
      </xdr:nvPicPr>
      <xdr:blipFill>
        <a:blip xmlns:r="http://schemas.openxmlformats.org/officeDocument/2006/relationships" r:embed="rId72">
          <a:alphaModFix amt="45000"/>
        </a:blip>
        <a:stretch>
          <a:fillRect/>
        </a:stretch>
      </xdr:blipFill>
      <xdr:spPr>
        <a:xfrm>
          <a:off x="10925175" y="160972500"/>
          <a:ext cx="161905" cy="161905"/>
        </a:xfrm>
        <a:prstGeom prst="rect">
          <a:avLst/>
        </a:prstGeom>
      </xdr:spPr>
    </xdr:pic>
    <xdr:clientData/>
  </xdr:twoCellAnchor>
  <xdr:twoCellAnchor>
    <xdr:from>
      <xdr:col>5</xdr:col>
      <xdr:colOff>9525</xdr:colOff>
      <xdr:row>388</xdr:row>
      <xdr:rowOff>19050</xdr:rowOff>
    </xdr:from>
    <xdr:to>
      <xdr:col>5</xdr:col>
      <xdr:colOff>171430</xdr:colOff>
      <xdr:row>388</xdr:row>
      <xdr:rowOff>180955</xdr:rowOff>
    </xdr:to>
    <xdr:pic>
      <xdr:nvPicPr>
        <xdr:cNvPr id="54" name="그림 53" descr="Ⅰ">
          <a:extLst>
            <a:ext uri="{FF2B5EF4-FFF2-40B4-BE49-F238E27FC236}">
              <a16:creationId xmlns:a16="http://schemas.microsoft.com/office/drawing/2014/main" id="{ADAECB28-37E5-42EE-A4DC-16C8850AF0CD}"/>
            </a:ext>
          </a:extLst>
        </xdr:cNvPr>
        <xdr:cNvPicPr>
          <a:picLocks/>
        </xdr:cNvPicPr>
      </xdr:nvPicPr>
      <xdr:blipFill>
        <a:blip xmlns:r="http://schemas.openxmlformats.org/officeDocument/2006/relationships" r:embed="rId72">
          <a:alphaModFix amt="45000"/>
        </a:blip>
        <a:stretch>
          <a:fillRect/>
        </a:stretch>
      </xdr:blipFill>
      <xdr:spPr>
        <a:xfrm>
          <a:off x="10925175" y="167487600"/>
          <a:ext cx="161905" cy="161905"/>
        </a:xfrm>
        <a:prstGeom prst="rect">
          <a:avLst/>
        </a:prstGeom>
      </xdr:spPr>
    </xdr:pic>
    <xdr:clientData/>
  </xdr:twoCellAnchor>
  <xdr:twoCellAnchor>
    <xdr:from>
      <xdr:col>5</xdr:col>
      <xdr:colOff>9525</xdr:colOff>
      <xdr:row>407</xdr:row>
      <xdr:rowOff>19050</xdr:rowOff>
    </xdr:from>
    <xdr:to>
      <xdr:col>5</xdr:col>
      <xdr:colOff>171430</xdr:colOff>
      <xdr:row>407</xdr:row>
      <xdr:rowOff>180955</xdr:rowOff>
    </xdr:to>
    <xdr:pic>
      <xdr:nvPicPr>
        <xdr:cNvPr id="55" name="그림 54" descr="Ⅰ">
          <a:extLst>
            <a:ext uri="{FF2B5EF4-FFF2-40B4-BE49-F238E27FC236}">
              <a16:creationId xmlns:a16="http://schemas.microsoft.com/office/drawing/2014/main" id="{552C3C48-126D-480D-A87E-81DFA6C962E0}"/>
            </a:ext>
          </a:extLst>
        </xdr:cNvPr>
        <xdr:cNvPicPr>
          <a:picLocks/>
        </xdr:cNvPicPr>
      </xdr:nvPicPr>
      <xdr:blipFill>
        <a:blip xmlns:r="http://schemas.openxmlformats.org/officeDocument/2006/relationships" r:embed="rId72">
          <a:alphaModFix amt="45000"/>
        </a:blip>
        <a:stretch>
          <a:fillRect/>
        </a:stretch>
      </xdr:blipFill>
      <xdr:spPr>
        <a:xfrm>
          <a:off x="10925175" y="188661675"/>
          <a:ext cx="161905" cy="161905"/>
        </a:xfrm>
        <a:prstGeom prst="rect">
          <a:avLst/>
        </a:prstGeom>
      </xdr:spPr>
    </xdr:pic>
    <xdr:clientData/>
  </xdr:twoCellAnchor>
  <xdr:twoCellAnchor>
    <xdr:from>
      <xdr:col>5</xdr:col>
      <xdr:colOff>9525</xdr:colOff>
      <xdr:row>416</xdr:row>
      <xdr:rowOff>19038</xdr:rowOff>
    </xdr:from>
    <xdr:to>
      <xdr:col>5</xdr:col>
      <xdr:colOff>171430</xdr:colOff>
      <xdr:row>416</xdr:row>
      <xdr:rowOff>180943</xdr:rowOff>
    </xdr:to>
    <xdr:pic>
      <xdr:nvPicPr>
        <xdr:cNvPr id="56" name="그림 55" descr="Ⅰ">
          <a:extLst>
            <a:ext uri="{FF2B5EF4-FFF2-40B4-BE49-F238E27FC236}">
              <a16:creationId xmlns:a16="http://schemas.microsoft.com/office/drawing/2014/main" id="{CCA93055-DE49-4022-8863-876658D9C705}"/>
            </a:ext>
          </a:extLst>
        </xdr:cNvPr>
        <xdr:cNvPicPr>
          <a:picLocks/>
        </xdr:cNvPicPr>
      </xdr:nvPicPr>
      <xdr:blipFill>
        <a:blip xmlns:r="http://schemas.openxmlformats.org/officeDocument/2006/relationships" r:embed="rId72">
          <a:alphaModFix amt="45000"/>
        </a:blip>
        <a:stretch>
          <a:fillRect/>
        </a:stretch>
      </xdr:blipFill>
      <xdr:spPr>
        <a:xfrm>
          <a:off x="10925175" y="190290438"/>
          <a:ext cx="161905" cy="161905"/>
        </a:xfrm>
        <a:prstGeom prst="rect">
          <a:avLst/>
        </a:prstGeom>
      </xdr:spPr>
    </xdr:pic>
    <xdr:clientData/>
  </xdr:twoCellAnchor>
  <xdr:twoCellAnchor>
    <xdr:from>
      <xdr:col>5</xdr:col>
      <xdr:colOff>9525</xdr:colOff>
      <xdr:row>456</xdr:row>
      <xdr:rowOff>19050</xdr:rowOff>
    </xdr:from>
    <xdr:to>
      <xdr:col>5</xdr:col>
      <xdr:colOff>171430</xdr:colOff>
      <xdr:row>456</xdr:row>
      <xdr:rowOff>180955</xdr:rowOff>
    </xdr:to>
    <xdr:pic>
      <xdr:nvPicPr>
        <xdr:cNvPr id="57" name="그림 56" descr="Ⅰ">
          <a:extLst>
            <a:ext uri="{FF2B5EF4-FFF2-40B4-BE49-F238E27FC236}">
              <a16:creationId xmlns:a16="http://schemas.microsoft.com/office/drawing/2014/main" id="{4050E9A6-A198-410A-B21A-08EA113FCD33}"/>
            </a:ext>
          </a:extLst>
        </xdr:cNvPr>
        <xdr:cNvPicPr>
          <a:picLocks/>
        </xdr:cNvPicPr>
      </xdr:nvPicPr>
      <xdr:blipFill>
        <a:blip xmlns:r="http://schemas.openxmlformats.org/officeDocument/2006/relationships" r:embed="rId72">
          <a:alphaModFix amt="45000"/>
        </a:blip>
        <a:stretch>
          <a:fillRect/>
        </a:stretch>
      </xdr:blipFill>
      <xdr:spPr>
        <a:xfrm>
          <a:off x="10925175" y="197529450"/>
          <a:ext cx="161905" cy="161905"/>
        </a:xfrm>
        <a:prstGeom prst="rect">
          <a:avLst/>
        </a:prstGeom>
      </xdr:spPr>
    </xdr:pic>
    <xdr:clientData/>
  </xdr:twoCellAnchor>
  <xdr:twoCellAnchor>
    <xdr:from>
      <xdr:col>5</xdr:col>
      <xdr:colOff>9525</xdr:colOff>
      <xdr:row>474</xdr:row>
      <xdr:rowOff>19050</xdr:rowOff>
    </xdr:from>
    <xdr:to>
      <xdr:col>5</xdr:col>
      <xdr:colOff>171430</xdr:colOff>
      <xdr:row>474</xdr:row>
      <xdr:rowOff>180955</xdr:rowOff>
    </xdr:to>
    <xdr:pic>
      <xdr:nvPicPr>
        <xdr:cNvPr id="58" name="그림 57" descr="Ⅰ">
          <a:extLst>
            <a:ext uri="{FF2B5EF4-FFF2-40B4-BE49-F238E27FC236}">
              <a16:creationId xmlns:a16="http://schemas.microsoft.com/office/drawing/2014/main" id="{6D087B9A-96D1-4A15-A9C8-B087BAE6A23B}"/>
            </a:ext>
          </a:extLst>
        </xdr:cNvPr>
        <xdr:cNvPicPr>
          <a:picLocks/>
        </xdr:cNvPicPr>
      </xdr:nvPicPr>
      <xdr:blipFill>
        <a:blip xmlns:r="http://schemas.openxmlformats.org/officeDocument/2006/relationships" r:embed="rId72">
          <a:alphaModFix amt="45000"/>
        </a:blip>
        <a:stretch>
          <a:fillRect/>
        </a:stretch>
      </xdr:blipFill>
      <xdr:spPr>
        <a:xfrm>
          <a:off x="10925175" y="220332300"/>
          <a:ext cx="161905" cy="161905"/>
        </a:xfrm>
        <a:prstGeom prst="rect">
          <a:avLst/>
        </a:prstGeom>
      </xdr:spPr>
    </xdr:pic>
    <xdr:clientData/>
  </xdr:twoCellAnchor>
  <xdr:twoCellAnchor>
    <xdr:from>
      <xdr:col>5</xdr:col>
      <xdr:colOff>9525</xdr:colOff>
      <xdr:row>483</xdr:row>
      <xdr:rowOff>19050</xdr:rowOff>
    </xdr:from>
    <xdr:to>
      <xdr:col>5</xdr:col>
      <xdr:colOff>171430</xdr:colOff>
      <xdr:row>483</xdr:row>
      <xdr:rowOff>180955</xdr:rowOff>
    </xdr:to>
    <xdr:pic>
      <xdr:nvPicPr>
        <xdr:cNvPr id="59" name="그림 58" descr="Ⅰ">
          <a:extLst>
            <a:ext uri="{FF2B5EF4-FFF2-40B4-BE49-F238E27FC236}">
              <a16:creationId xmlns:a16="http://schemas.microsoft.com/office/drawing/2014/main" id="{7B25B2C3-D826-4DFB-95B6-80CF4406ED29}"/>
            </a:ext>
          </a:extLst>
        </xdr:cNvPr>
        <xdr:cNvPicPr>
          <a:picLocks/>
        </xdr:cNvPicPr>
      </xdr:nvPicPr>
      <xdr:blipFill>
        <a:blip xmlns:r="http://schemas.openxmlformats.org/officeDocument/2006/relationships" r:embed="rId72">
          <a:alphaModFix amt="45000"/>
        </a:blip>
        <a:stretch>
          <a:fillRect/>
        </a:stretch>
      </xdr:blipFill>
      <xdr:spPr>
        <a:xfrm>
          <a:off x="10925175" y="221961075"/>
          <a:ext cx="161905" cy="161905"/>
        </a:xfrm>
        <a:prstGeom prst="rect">
          <a:avLst/>
        </a:prstGeom>
      </xdr:spPr>
    </xdr:pic>
    <xdr:clientData/>
  </xdr:twoCellAnchor>
  <xdr:twoCellAnchor>
    <xdr:from>
      <xdr:col>5</xdr:col>
      <xdr:colOff>9525</xdr:colOff>
      <xdr:row>524</xdr:row>
      <xdr:rowOff>19050</xdr:rowOff>
    </xdr:from>
    <xdr:to>
      <xdr:col>5</xdr:col>
      <xdr:colOff>171430</xdr:colOff>
      <xdr:row>524</xdr:row>
      <xdr:rowOff>180955</xdr:rowOff>
    </xdr:to>
    <xdr:pic>
      <xdr:nvPicPr>
        <xdr:cNvPr id="60" name="그림 59" descr="Ⅰ">
          <a:extLst>
            <a:ext uri="{FF2B5EF4-FFF2-40B4-BE49-F238E27FC236}">
              <a16:creationId xmlns:a16="http://schemas.microsoft.com/office/drawing/2014/main" id="{ABAC43FB-29EA-4C9C-A0C4-06C590644A7D}"/>
            </a:ext>
          </a:extLst>
        </xdr:cNvPr>
        <xdr:cNvPicPr>
          <a:picLocks/>
        </xdr:cNvPicPr>
      </xdr:nvPicPr>
      <xdr:blipFill>
        <a:blip xmlns:r="http://schemas.openxmlformats.org/officeDocument/2006/relationships" r:embed="rId72">
          <a:alphaModFix amt="45000"/>
        </a:blip>
        <a:stretch>
          <a:fillRect/>
        </a:stretch>
      </xdr:blipFill>
      <xdr:spPr>
        <a:xfrm>
          <a:off x="10925175" y="229381050"/>
          <a:ext cx="161905" cy="161905"/>
        </a:xfrm>
        <a:prstGeom prst="rect">
          <a:avLst/>
        </a:prstGeom>
      </xdr:spPr>
    </xdr:pic>
    <xdr:clientData/>
  </xdr:twoCellAnchor>
  <xdr:twoCellAnchor>
    <xdr:from>
      <xdr:col>5</xdr:col>
      <xdr:colOff>9525</xdr:colOff>
      <xdr:row>542</xdr:row>
      <xdr:rowOff>19050</xdr:rowOff>
    </xdr:from>
    <xdr:to>
      <xdr:col>5</xdr:col>
      <xdr:colOff>171430</xdr:colOff>
      <xdr:row>542</xdr:row>
      <xdr:rowOff>180955</xdr:rowOff>
    </xdr:to>
    <xdr:pic>
      <xdr:nvPicPr>
        <xdr:cNvPr id="61" name="그림 60" descr="Ⅰ">
          <a:extLst>
            <a:ext uri="{FF2B5EF4-FFF2-40B4-BE49-F238E27FC236}">
              <a16:creationId xmlns:a16="http://schemas.microsoft.com/office/drawing/2014/main" id="{51763781-BCB2-4127-8707-A3CB2C26E06F}"/>
            </a:ext>
          </a:extLst>
        </xdr:cNvPr>
        <xdr:cNvPicPr>
          <a:picLocks/>
        </xdr:cNvPicPr>
      </xdr:nvPicPr>
      <xdr:blipFill>
        <a:blip xmlns:r="http://schemas.openxmlformats.org/officeDocument/2006/relationships" r:embed="rId72">
          <a:alphaModFix amt="45000"/>
        </a:blip>
        <a:stretch>
          <a:fillRect/>
        </a:stretch>
      </xdr:blipFill>
      <xdr:spPr>
        <a:xfrm>
          <a:off x="10925175" y="251098050"/>
          <a:ext cx="161905" cy="161905"/>
        </a:xfrm>
        <a:prstGeom prst="rect">
          <a:avLst/>
        </a:prstGeom>
      </xdr:spPr>
    </xdr:pic>
    <xdr:clientData/>
  </xdr:twoCellAnchor>
  <xdr:twoCellAnchor>
    <xdr:from>
      <xdr:col>5</xdr:col>
      <xdr:colOff>9525</xdr:colOff>
      <xdr:row>551</xdr:row>
      <xdr:rowOff>19050</xdr:rowOff>
    </xdr:from>
    <xdr:to>
      <xdr:col>5</xdr:col>
      <xdr:colOff>171430</xdr:colOff>
      <xdr:row>551</xdr:row>
      <xdr:rowOff>180955</xdr:rowOff>
    </xdr:to>
    <xdr:pic>
      <xdr:nvPicPr>
        <xdr:cNvPr id="64" name="그림 63" descr="Ⅰ">
          <a:extLst>
            <a:ext uri="{FF2B5EF4-FFF2-40B4-BE49-F238E27FC236}">
              <a16:creationId xmlns:a16="http://schemas.microsoft.com/office/drawing/2014/main" id="{C624A377-F6A0-4758-A0FC-0B7BE38EB05A}"/>
            </a:ext>
          </a:extLst>
        </xdr:cNvPr>
        <xdr:cNvPicPr>
          <a:picLocks/>
        </xdr:cNvPicPr>
      </xdr:nvPicPr>
      <xdr:blipFill>
        <a:blip xmlns:r="http://schemas.openxmlformats.org/officeDocument/2006/relationships" r:embed="rId72">
          <a:alphaModFix amt="45000"/>
        </a:blip>
        <a:stretch>
          <a:fillRect/>
        </a:stretch>
      </xdr:blipFill>
      <xdr:spPr>
        <a:xfrm>
          <a:off x="10925175" y="252726825"/>
          <a:ext cx="161905" cy="161905"/>
        </a:xfrm>
        <a:prstGeom prst="rect">
          <a:avLst/>
        </a:prstGeom>
      </xdr:spPr>
    </xdr:pic>
    <xdr:clientData/>
  </xdr:twoCellAnchor>
  <xdr:twoCellAnchor>
    <xdr:from>
      <xdr:col>5</xdr:col>
      <xdr:colOff>9525</xdr:colOff>
      <xdr:row>597</xdr:row>
      <xdr:rowOff>19050</xdr:rowOff>
    </xdr:from>
    <xdr:to>
      <xdr:col>5</xdr:col>
      <xdr:colOff>171430</xdr:colOff>
      <xdr:row>597</xdr:row>
      <xdr:rowOff>180955</xdr:rowOff>
    </xdr:to>
    <xdr:pic>
      <xdr:nvPicPr>
        <xdr:cNvPr id="65" name="그림 64" descr="Ⅰ">
          <a:extLst>
            <a:ext uri="{FF2B5EF4-FFF2-40B4-BE49-F238E27FC236}">
              <a16:creationId xmlns:a16="http://schemas.microsoft.com/office/drawing/2014/main" id="{2D43244F-83F8-47D4-946C-E8D470D047AA}"/>
            </a:ext>
          </a:extLst>
        </xdr:cNvPr>
        <xdr:cNvPicPr>
          <a:picLocks/>
        </xdr:cNvPicPr>
      </xdr:nvPicPr>
      <xdr:blipFill>
        <a:blip xmlns:r="http://schemas.openxmlformats.org/officeDocument/2006/relationships" r:embed="rId72">
          <a:alphaModFix amt="45000"/>
        </a:blip>
        <a:stretch>
          <a:fillRect/>
        </a:stretch>
      </xdr:blipFill>
      <xdr:spPr>
        <a:xfrm>
          <a:off x="10925175" y="261051675"/>
          <a:ext cx="161905" cy="161905"/>
        </a:xfrm>
        <a:prstGeom prst="rect">
          <a:avLst/>
        </a:prstGeom>
      </xdr:spPr>
    </xdr:pic>
    <xdr:clientData/>
  </xdr:twoCellAnchor>
  <xdr:twoCellAnchor>
    <xdr:from>
      <xdr:col>5</xdr:col>
      <xdr:colOff>9525</xdr:colOff>
      <xdr:row>614</xdr:row>
      <xdr:rowOff>19050</xdr:rowOff>
    </xdr:from>
    <xdr:to>
      <xdr:col>5</xdr:col>
      <xdr:colOff>171430</xdr:colOff>
      <xdr:row>614</xdr:row>
      <xdr:rowOff>180955</xdr:rowOff>
    </xdr:to>
    <xdr:pic>
      <xdr:nvPicPr>
        <xdr:cNvPr id="69" name="그림 68" descr="Ⅰ">
          <a:extLst>
            <a:ext uri="{FF2B5EF4-FFF2-40B4-BE49-F238E27FC236}">
              <a16:creationId xmlns:a16="http://schemas.microsoft.com/office/drawing/2014/main" id="{9AAC9FDE-37D2-4EEC-8791-79A4F316EE29}"/>
            </a:ext>
          </a:extLst>
        </xdr:cNvPr>
        <xdr:cNvPicPr>
          <a:picLocks/>
        </xdr:cNvPicPr>
      </xdr:nvPicPr>
      <xdr:blipFill>
        <a:blip xmlns:r="http://schemas.openxmlformats.org/officeDocument/2006/relationships" r:embed="rId72">
          <a:alphaModFix amt="45000"/>
        </a:blip>
        <a:stretch>
          <a:fillRect/>
        </a:stretch>
      </xdr:blipFill>
      <xdr:spPr>
        <a:xfrm>
          <a:off x="10925175" y="286388175"/>
          <a:ext cx="161905" cy="161905"/>
        </a:xfrm>
        <a:prstGeom prst="rect">
          <a:avLst/>
        </a:prstGeom>
      </xdr:spPr>
    </xdr:pic>
    <xdr:clientData/>
  </xdr:twoCellAnchor>
  <xdr:twoCellAnchor>
    <xdr:from>
      <xdr:col>5</xdr:col>
      <xdr:colOff>9525</xdr:colOff>
      <xdr:row>624</xdr:row>
      <xdr:rowOff>19050</xdr:rowOff>
    </xdr:from>
    <xdr:to>
      <xdr:col>5</xdr:col>
      <xdr:colOff>171430</xdr:colOff>
      <xdr:row>624</xdr:row>
      <xdr:rowOff>180955</xdr:rowOff>
    </xdr:to>
    <xdr:pic>
      <xdr:nvPicPr>
        <xdr:cNvPr id="72" name="그림 71" descr="Ⅰ">
          <a:extLst>
            <a:ext uri="{FF2B5EF4-FFF2-40B4-BE49-F238E27FC236}">
              <a16:creationId xmlns:a16="http://schemas.microsoft.com/office/drawing/2014/main" id="{4BAC321A-8090-4F21-A66D-D20CFA81DE12}"/>
            </a:ext>
          </a:extLst>
        </xdr:cNvPr>
        <xdr:cNvPicPr>
          <a:picLocks/>
        </xdr:cNvPicPr>
      </xdr:nvPicPr>
      <xdr:blipFill>
        <a:blip xmlns:r="http://schemas.openxmlformats.org/officeDocument/2006/relationships" r:embed="rId72">
          <a:alphaModFix amt="45000"/>
        </a:blip>
        <a:stretch>
          <a:fillRect/>
        </a:stretch>
      </xdr:blipFill>
      <xdr:spPr>
        <a:xfrm>
          <a:off x="10925175" y="288197925"/>
          <a:ext cx="161905" cy="161905"/>
        </a:xfrm>
        <a:prstGeom prst="rect">
          <a:avLst/>
        </a:prstGeom>
      </xdr:spPr>
    </xdr:pic>
    <xdr:clientData/>
  </xdr:twoCellAnchor>
  <xdr:twoCellAnchor>
    <xdr:from>
      <xdr:col>5</xdr:col>
      <xdr:colOff>9525</xdr:colOff>
      <xdr:row>665</xdr:row>
      <xdr:rowOff>19050</xdr:rowOff>
    </xdr:from>
    <xdr:to>
      <xdr:col>5</xdr:col>
      <xdr:colOff>171430</xdr:colOff>
      <xdr:row>665</xdr:row>
      <xdr:rowOff>180955</xdr:rowOff>
    </xdr:to>
    <xdr:pic>
      <xdr:nvPicPr>
        <xdr:cNvPr id="73" name="그림 72" descr="Ⅰ">
          <a:extLst>
            <a:ext uri="{FF2B5EF4-FFF2-40B4-BE49-F238E27FC236}">
              <a16:creationId xmlns:a16="http://schemas.microsoft.com/office/drawing/2014/main" id="{24E4F38A-6106-4C93-8DDA-57347BD31052}"/>
            </a:ext>
          </a:extLst>
        </xdr:cNvPr>
        <xdr:cNvPicPr>
          <a:picLocks/>
        </xdr:cNvPicPr>
      </xdr:nvPicPr>
      <xdr:blipFill>
        <a:blip xmlns:r="http://schemas.openxmlformats.org/officeDocument/2006/relationships" r:embed="rId72">
          <a:alphaModFix amt="45000"/>
        </a:blip>
        <a:stretch>
          <a:fillRect/>
        </a:stretch>
      </xdr:blipFill>
      <xdr:spPr>
        <a:xfrm>
          <a:off x="10925175" y="295617900"/>
          <a:ext cx="161905" cy="161905"/>
        </a:xfrm>
        <a:prstGeom prst="rect">
          <a:avLst/>
        </a:prstGeom>
      </xdr:spPr>
    </xdr:pic>
    <xdr:clientData/>
  </xdr:twoCellAnchor>
  <xdr:twoCellAnchor>
    <xdr:from>
      <xdr:col>5</xdr:col>
      <xdr:colOff>9525</xdr:colOff>
      <xdr:row>682</xdr:row>
      <xdr:rowOff>19075</xdr:rowOff>
    </xdr:from>
    <xdr:to>
      <xdr:col>5</xdr:col>
      <xdr:colOff>171430</xdr:colOff>
      <xdr:row>683</xdr:row>
      <xdr:rowOff>5</xdr:rowOff>
    </xdr:to>
    <xdr:pic>
      <xdr:nvPicPr>
        <xdr:cNvPr id="76" name="그림 75" descr="Ⅰ">
          <a:extLst>
            <a:ext uri="{FF2B5EF4-FFF2-40B4-BE49-F238E27FC236}">
              <a16:creationId xmlns:a16="http://schemas.microsoft.com/office/drawing/2014/main" id="{B4C6D53D-9BDD-4EE2-98C2-000DA1B3A48F}"/>
            </a:ext>
          </a:extLst>
        </xdr:cNvPr>
        <xdr:cNvPicPr>
          <a:picLocks/>
        </xdr:cNvPicPr>
      </xdr:nvPicPr>
      <xdr:blipFill>
        <a:blip xmlns:r="http://schemas.openxmlformats.org/officeDocument/2006/relationships" r:embed="rId72">
          <a:alphaModFix amt="45000"/>
        </a:blip>
        <a:stretch>
          <a:fillRect/>
        </a:stretch>
      </xdr:blipFill>
      <xdr:spPr>
        <a:xfrm>
          <a:off x="10925175" y="315887125"/>
          <a:ext cx="161905" cy="161905"/>
        </a:xfrm>
        <a:prstGeom prst="rect">
          <a:avLst/>
        </a:prstGeom>
      </xdr:spPr>
    </xdr:pic>
    <xdr:clientData/>
  </xdr:twoCellAnchor>
  <xdr:twoCellAnchor>
    <xdr:from>
      <xdr:col>5</xdr:col>
      <xdr:colOff>9525</xdr:colOff>
      <xdr:row>692</xdr:row>
      <xdr:rowOff>19050</xdr:rowOff>
    </xdr:from>
    <xdr:to>
      <xdr:col>5</xdr:col>
      <xdr:colOff>171430</xdr:colOff>
      <xdr:row>692</xdr:row>
      <xdr:rowOff>180955</xdr:rowOff>
    </xdr:to>
    <xdr:pic>
      <xdr:nvPicPr>
        <xdr:cNvPr id="79" name="그림 78" descr="Ⅰ">
          <a:extLst>
            <a:ext uri="{FF2B5EF4-FFF2-40B4-BE49-F238E27FC236}">
              <a16:creationId xmlns:a16="http://schemas.microsoft.com/office/drawing/2014/main" id="{F97209E8-A659-43B7-B79D-1DDEC68067EA}"/>
            </a:ext>
          </a:extLst>
        </xdr:cNvPr>
        <xdr:cNvPicPr>
          <a:picLocks/>
        </xdr:cNvPicPr>
      </xdr:nvPicPr>
      <xdr:blipFill>
        <a:blip xmlns:r="http://schemas.openxmlformats.org/officeDocument/2006/relationships" r:embed="rId72">
          <a:alphaModFix amt="45000"/>
        </a:blip>
        <a:stretch>
          <a:fillRect/>
        </a:stretch>
      </xdr:blipFill>
      <xdr:spPr>
        <a:xfrm>
          <a:off x="10925175" y="317696850"/>
          <a:ext cx="161905" cy="161905"/>
        </a:xfrm>
        <a:prstGeom prst="rect">
          <a:avLst/>
        </a:prstGeom>
      </xdr:spPr>
    </xdr:pic>
    <xdr:clientData/>
  </xdr:twoCellAnchor>
  <xdr:twoCellAnchor>
    <xdr:from>
      <xdr:col>5</xdr:col>
      <xdr:colOff>9525</xdr:colOff>
      <xdr:row>725</xdr:row>
      <xdr:rowOff>19050</xdr:rowOff>
    </xdr:from>
    <xdr:to>
      <xdr:col>5</xdr:col>
      <xdr:colOff>171430</xdr:colOff>
      <xdr:row>725</xdr:row>
      <xdr:rowOff>180955</xdr:rowOff>
    </xdr:to>
    <xdr:pic>
      <xdr:nvPicPr>
        <xdr:cNvPr id="80" name="그림 79" descr="Ⅰ">
          <a:extLst>
            <a:ext uri="{FF2B5EF4-FFF2-40B4-BE49-F238E27FC236}">
              <a16:creationId xmlns:a16="http://schemas.microsoft.com/office/drawing/2014/main" id="{47DC1AC6-87D0-42D8-9A8D-56E189E84319}"/>
            </a:ext>
          </a:extLst>
        </xdr:cNvPr>
        <xdr:cNvPicPr>
          <a:picLocks/>
        </xdr:cNvPicPr>
      </xdr:nvPicPr>
      <xdr:blipFill>
        <a:blip xmlns:r="http://schemas.openxmlformats.org/officeDocument/2006/relationships" r:embed="rId72">
          <a:alphaModFix amt="45000"/>
        </a:blip>
        <a:stretch>
          <a:fillRect/>
        </a:stretch>
      </xdr:blipFill>
      <xdr:spPr>
        <a:xfrm>
          <a:off x="10925175" y="323669025"/>
          <a:ext cx="161905" cy="161905"/>
        </a:xfrm>
        <a:prstGeom prst="rect">
          <a:avLst/>
        </a:prstGeom>
      </xdr:spPr>
    </xdr:pic>
    <xdr:clientData/>
  </xdr:twoCellAnchor>
  <xdr:twoCellAnchor>
    <xdr:from>
      <xdr:col>5</xdr:col>
      <xdr:colOff>9525</xdr:colOff>
      <xdr:row>743</xdr:row>
      <xdr:rowOff>19050</xdr:rowOff>
    </xdr:from>
    <xdr:to>
      <xdr:col>5</xdr:col>
      <xdr:colOff>171430</xdr:colOff>
      <xdr:row>743</xdr:row>
      <xdr:rowOff>180955</xdr:rowOff>
    </xdr:to>
    <xdr:pic>
      <xdr:nvPicPr>
        <xdr:cNvPr id="82" name="그림 81" descr="Ⅰ">
          <a:extLst>
            <a:ext uri="{FF2B5EF4-FFF2-40B4-BE49-F238E27FC236}">
              <a16:creationId xmlns:a16="http://schemas.microsoft.com/office/drawing/2014/main" id="{C741DA93-764E-4EB6-B872-38BED120ED4F}"/>
            </a:ext>
          </a:extLst>
        </xdr:cNvPr>
        <xdr:cNvPicPr>
          <a:picLocks/>
        </xdr:cNvPicPr>
      </xdr:nvPicPr>
      <xdr:blipFill>
        <a:blip xmlns:r="http://schemas.openxmlformats.org/officeDocument/2006/relationships" r:embed="rId72">
          <a:alphaModFix amt="45000"/>
        </a:blip>
        <a:stretch>
          <a:fillRect/>
        </a:stretch>
      </xdr:blipFill>
      <xdr:spPr>
        <a:xfrm>
          <a:off x="10925175" y="347014800"/>
          <a:ext cx="161905" cy="161905"/>
        </a:xfrm>
        <a:prstGeom prst="rect">
          <a:avLst/>
        </a:prstGeom>
      </xdr:spPr>
    </xdr:pic>
    <xdr:clientData/>
  </xdr:twoCellAnchor>
  <xdr:twoCellAnchor>
    <xdr:from>
      <xdr:col>5</xdr:col>
      <xdr:colOff>9525</xdr:colOff>
      <xdr:row>752</xdr:row>
      <xdr:rowOff>19025</xdr:rowOff>
    </xdr:from>
    <xdr:to>
      <xdr:col>5</xdr:col>
      <xdr:colOff>171430</xdr:colOff>
      <xdr:row>752</xdr:row>
      <xdr:rowOff>180930</xdr:rowOff>
    </xdr:to>
    <xdr:pic>
      <xdr:nvPicPr>
        <xdr:cNvPr id="85" name="그림 84" descr="Ⅰ">
          <a:extLst>
            <a:ext uri="{FF2B5EF4-FFF2-40B4-BE49-F238E27FC236}">
              <a16:creationId xmlns:a16="http://schemas.microsoft.com/office/drawing/2014/main" id="{663A5CE4-124F-4701-928C-7A7AEF3609F2}"/>
            </a:ext>
          </a:extLst>
        </xdr:cNvPr>
        <xdr:cNvPicPr>
          <a:picLocks/>
        </xdr:cNvPicPr>
      </xdr:nvPicPr>
      <xdr:blipFill>
        <a:blip xmlns:r="http://schemas.openxmlformats.org/officeDocument/2006/relationships" r:embed="rId72">
          <a:alphaModFix amt="45000"/>
        </a:blip>
        <a:stretch>
          <a:fillRect/>
        </a:stretch>
      </xdr:blipFill>
      <xdr:spPr>
        <a:xfrm>
          <a:off x="10925175" y="348643550"/>
          <a:ext cx="161905" cy="161905"/>
        </a:xfrm>
        <a:prstGeom prst="rect">
          <a:avLst/>
        </a:prstGeom>
      </xdr:spPr>
    </xdr:pic>
    <xdr:clientData/>
  </xdr:twoCellAnchor>
  <xdr:twoCellAnchor>
    <xdr:from>
      <xdr:col>5</xdr:col>
      <xdr:colOff>9525</xdr:colOff>
      <xdr:row>787</xdr:row>
      <xdr:rowOff>19050</xdr:rowOff>
    </xdr:from>
    <xdr:to>
      <xdr:col>5</xdr:col>
      <xdr:colOff>171430</xdr:colOff>
      <xdr:row>787</xdr:row>
      <xdr:rowOff>180955</xdr:rowOff>
    </xdr:to>
    <xdr:pic>
      <xdr:nvPicPr>
        <xdr:cNvPr id="86" name="그림 85" descr="Ⅰ">
          <a:extLst>
            <a:ext uri="{FF2B5EF4-FFF2-40B4-BE49-F238E27FC236}">
              <a16:creationId xmlns:a16="http://schemas.microsoft.com/office/drawing/2014/main" id="{0C775E62-A2AD-4C62-98D6-57F8092A6AD8}"/>
            </a:ext>
          </a:extLst>
        </xdr:cNvPr>
        <xdr:cNvPicPr>
          <a:picLocks/>
        </xdr:cNvPicPr>
      </xdr:nvPicPr>
      <xdr:blipFill>
        <a:blip xmlns:r="http://schemas.openxmlformats.org/officeDocument/2006/relationships" r:embed="rId72">
          <a:alphaModFix amt="45000"/>
        </a:blip>
        <a:stretch>
          <a:fillRect/>
        </a:stretch>
      </xdr:blipFill>
      <xdr:spPr>
        <a:xfrm>
          <a:off x="10925175" y="354977700"/>
          <a:ext cx="161905" cy="161905"/>
        </a:xfrm>
        <a:prstGeom prst="rect">
          <a:avLst/>
        </a:prstGeom>
      </xdr:spPr>
    </xdr:pic>
    <xdr:clientData/>
  </xdr:twoCellAnchor>
  <xdr:twoCellAnchor>
    <xdr:from>
      <xdr:col>5</xdr:col>
      <xdr:colOff>9525</xdr:colOff>
      <xdr:row>805</xdr:row>
      <xdr:rowOff>19025</xdr:rowOff>
    </xdr:from>
    <xdr:to>
      <xdr:col>5</xdr:col>
      <xdr:colOff>171430</xdr:colOff>
      <xdr:row>805</xdr:row>
      <xdr:rowOff>180930</xdr:rowOff>
    </xdr:to>
    <xdr:pic>
      <xdr:nvPicPr>
        <xdr:cNvPr id="87" name="그림 86" descr="Ⅰ">
          <a:extLst>
            <a:ext uri="{FF2B5EF4-FFF2-40B4-BE49-F238E27FC236}">
              <a16:creationId xmlns:a16="http://schemas.microsoft.com/office/drawing/2014/main" id="{2C0BB9BA-D542-4E96-88D3-05169B07935F}"/>
            </a:ext>
          </a:extLst>
        </xdr:cNvPr>
        <xdr:cNvPicPr>
          <a:picLocks/>
        </xdr:cNvPicPr>
      </xdr:nvPicPr>
      <xdr:blipFill>
        <a:blip xmlns:r="http://schemas.openxmlformats.org/officeDocument/2006/relationships" r:embed="rId72">
          <a:alphaModFix amt="45000"/>
        </a:blip>
        <a:stretch>
          <a:fillRect/>
        </a:stretch>
      </xdr:blipFill>
      <xdr:spPr>
        <a:xfrm>
          <a:off x="10925175" y="377237600"/>
          <a:ext cx="161905" cy="161905"/>
        </a:xfrm>
        <a:prstGeom prst="rect">
          <a:avLst/>
        </a:prstGeom>
      </xdr:spPr>
    </xdr:pic>
    <xdr:clientData/>
  </xdr:twoCellAnchor>
  <xdr:twoCellAnchor>
    <xdr:from>
      <xdr:col>5</xdr:col>
      <xdr:colOff>9525</xdr:colOff>
      <xdr:row>814</xdr:row>
      <xdr:rowOff>19050</xdr:rowOff>
    </xdr:from>
    <xdr:to>
      <xdr:col>5</xdr:col>
      <xdr:colOff>171430</xdr:colOff>
      <xdr:row>814</xdr:row>
      <xdr:rowOff>180955</xdr:rowOff>
    </xdr:to>
    <xdr:pic>
      <xdr:nvPicPr>
        <xdr:cNvPr id="219" name="그림 218" descr="Ⅰ">
          <a:extLst>
            <a:ext uri="{FF2B5EF4-FFF2-40B4-BE49-F238E27FC236}">
              <a16:creationId xmlns:a16="http://schemas.microsoft.com/office/drawing/2014/main" id="{2E3B9C5A-781B-4CF3-B36E-755EB39BA0DA}"/>
            </a:ext>
          </a:extLst>
        </xdr:cNvPr>
        <xdr:cNvPicPr>
          <a:picLocks/>
        </xdr:cNvPicPr>
      </xdr:nvPicPr>
      <xdr:blipFill>
        <a:blip xmlns:r="http://schemas.openxmlformats.org/officeDocument/2006/relationships" r:embed="rId72">
          <a:alphaModFix amt="45000"/>
        </a:blip>
        <a:stretch>
          <a:fillRect/>
        </a:stretch>
      </xdr:blipFill>
      <xdr:spPr>
        <a:xfrm>
          <a:off x="10925175" y="378866400"/>
          <a:ext cx="161905" cy="161905"/>
        </a:xfrm>
        <a:prstGeom prst="rect">
          <a:avLst/>
        </a:prstGeom>
      </xdr:spPr>
    </xdr:pic>
    <xdr:clientData/>
  </xdr:twoCellAnchor>
  <xdr:twoCellAnchor>
    <xdr:from>
      <xdr:col>5</xdr:col>
      <xdr:colOff>9525</xdr:colOff>
      <xdr:row>851</xdr:row>
      <xdr:rowOff>19050</xdr:rowOff>
    </xdr:from>
    <xdr:to>
      <xdr:col>5</xdr:col>
      <xdr:colOff>171430</xdr:colOff>
      <xdr:row>851</xdr:row>
      <xdr:rowOff>180955</xdr:rowOff>
    </xdr:to>
    <xdr:pic>
      <xdr:nvPicPr>
        <xdr:cNvPr id="220" name="그림 219" descr="Ⅰ">
          <a:extLst>
            <a:ext uri="{FF2B5EF4-FFF2-40B4-BE49-F238E27FC236}">
              <a16:creationId xmlns:a16="http://schemas.microsoft.com/office/drawing/2014/main" id="{13CF32CC-234B-43F4-BAB5-EAE737A99E43}"/>
            </a:ext>
          </a:extLst>
        </xdr:cNvPr>
        <xdr:cNvPicPr>
          <a:picLocks/>
        </xdr:cNvPicPr>
      </xdr:nvPicPr>
      <xdr:blipFill>
        <a:blip xmlns:r="http://schemas.openxmlformats.org/officeDocument/2006/relationships" r:embed="rId72">
          <a:alphaModFix amt="45000"/>
        </a:blip>
        <a:stretch>
          <a:fillRect/>
        </a:stretch>
      </xdr:blipFill>
      <xdr:spPr>
        <a:xfrm>
          <a:off x="10925175" y="385562475"/>
          <a:ext cx="161905" cy="161905"/>
        </a:xfrm>
        <a:prstGeom prst="rect">
          <a:avLst/>
        </a:prstGeom>
      </xdr:spPr>
    </xdr:pic>
    <xdr:clientData/>
  </xdr:twoCellAnchor>
  <xdr:twoCellAnchor>
    <xdr:from>
      <xdr:col>5</xdr:col>
      <xdr:colOff>9525</xdr:colOff>
      <xdr:row>867</xdr:row>
      <xdr:rowOff>19050</xdr:rowOff>
    </xdr:from>
    <xdr:to>
      <xdr:col>5</xdr:col>
      <xdr:colOff>171430</xdr:colOff>
      <xdr:row>867</xdr:row>
      <xdr:rowOff>180955</xdr:rowOff>
    </xdr:to>
    <xdr:pic>
      <xdr:nvPicPr>
        <xdr:cNvPr id="221" name="그림 220" descr="Ⅰ">
          <a:extLst>
            <a:ext uri="{FF2B5EF4-FFF2-40B4-BE49-F238E27FC236}">
              <a16:creationId xmlns:a16="http://schemas.microsoft.com/office/drawing/2014/main" id="{D403D7D3-318A-4036-A7CB-6BD724A51CDD}"/>
            </a:ext>
          </a:extLst>
        </xdr:cNvPr>
        <xdr:cNvPicPr>
          <a:picLocks/>
        </xdr:cNvPicPr>
      </xdr:nvPicPr>
      <xdr:blipFill>
        <a:blip xmlns:r="http://schemas.openxmlformats.org/officeDocument/2006/relationships" r:embed="rId72">
          <a:alphaModFix amt="45000"/>
        </a:blip>
        <a:stretch>
          <a:fillRect/>
        </a:stretch>
      </xdr:blipFill>
      <xdr:spPr>
        <a:xfrm>
          <a:off x="10925175" y="402574125"/>
          <a:ext cx="161905" cy="161905"/>
        </a:xfrm>
        <a:prstGeom prst="rect">
          <a:avLst/>
        </a:prstGeom>
      </xdr:spPr>
    </xdr:pic>
    <xdr:clientData/>
  </xdr:twoCellAnchor>
  <xdr:twoCellAnchor>
    <xdr:from>
      <xdr:col>5</xdr:col>
      <xdr:colOff>9525</xdr:colOff>
      <xdr:row>877</xdr:row>
      <xdr:rowOff>19050</xdr:rowOff>
    </xdr:from>
    <xdr:to>
      <xdr:col>5</xdr:col>
      <xdr:colOff>171430</xdr:colOff>
      <xdr:row>877</xdr:row>
      <xdr:rowOff>180955</xdr:rowOff>
    </xdr:to>
    <xdr:pic>
      <xdr:nvPicPr>
        <xdr:cNvPr id="222" name="그림 221" descr="Ⅰ">
          <a:extLst>
            <a:ext uri="{FF2B5EF4-FFF2-40B4-BE49-F238E27FC236}">
              <a16:creationId xmlns:a16="http://schemas.microsoft.com/office/drawing/2014/main" id="{F02E0F09-0A03-4BCC-A20E-4096FED9AF77}"/>
            </a:ext>
          </a:extLst>
        </xdr:cNvPr>
        <xdr:cNvPicPr>
          <a:picLocks/>
        </xdr:cNvPicPr>
      </xdr:nvPicPr>
      <xdr:blipFill>
        <a:blip xmlns:r="http://schemas.openxmlformats.org/officeDocument/2006/relationships" r:embed="rId72">
          <a:alphaModFix amt="45000"/>
        </a:blip>
        <a:stretch>
          <a:fillRect/>
        </a:stretch>
      </xdr:blipFill>
      <xdr:spPr>
        <a:xfrm>
          <a:off x="10925175" y="404383875"/>
          <a:ext cx="161905" cy="161905"/>
        </a:xfrm>
        <a:prstGeom prst="rect">
          <a:avLst/>
        </a:prstGeom>
      </xdr:spPr>
    </xdr:pic>
    <xdr:clientData/>
  </xdr:twoCellAnchor>
  <xdr:twoCellAnchor>
    <xdr:from>
      <xdr:col>5</xdr:col>
      <xdr:colOff>9525</xdr:colOff>
      <xdr:row>913</xdr:row>
      <xdr:rowOff>19050</xdr:rowOff>
    </xdr:from>
    <xdr:to>
      <xdr:col>5</xdr:col>
      <xdr:colOff>171430</xdr:colOff>
      <xdr:row>913</xdr:row>
      <xdr:rowOff>180955</xdr:rowOff>
    </xdr:to>
    <xdr:pic>
      <xdr:nvPicPr>
        <xdr:cNvPr id="223" name="그림 222" descr="Ⅰ">
          <a:extLst>
            <a:ext uri="{FF2B5EF4-FFF2-40B4-BE49-F238E27FC236}">
              <a16:creationId xmlns:a16="http://schemas.microsoft.com/office/drawing/2014/main" id="{D7D80EC6-6C5F-49F6-AF60-C289973D4D36}"/>
            </a:ext>
          </a:extLst>
        </xdr:cNvPr>
        <xdr:cNvPicPr>
          <a:picLocks/>
        </xdr:cNvPicPr>
      </xdr:nvPicPr>
      <xdr:blipFill>
        <a:blip xmlns:r="http://schemas.openxmlformats.org/officeDocument/2006/relationships" r:embed="rId72">
          <a:alphaModFix amt="45000"/>
        </a:blip>
        <a:stretch>
          <a:fillRect/>
        </a:stretch>
      </xdr:blipFill>
      <xdr:spPr>
        <a:xfrm>
          <a:off x="10925175" y="410898975"/>
          <a:ext cx="161905" cy="161905"/>
        </a:xfrm>
        <a:prstGeom prst="rect">
          <a:avLst/>
        </a:prstGeom>
      </xdr:spPr>
    </xdr:pic>
    <xdr:clientData/>
  </xdr:twoCellAnchor>
  <xdr:twoCellAnchor>
    <xdr:from>
      <xdr:col>5</xdr:col>
      <xdr:colOff>9525</xdr:colOff>
      <xdr:row>929</xdr:row>
      <xdr:rowOff>19050</xdr:rowOff>
    </xdr:from>
    <xdr:to>
      <xdr:col>5</xdr:col>
      <xdr:colOff>171430</xdr:colOff>
      <xdr:row>929</xdr:row>
      <xdr:rowOff>180955</xdr:rowOff>
    </xdr:to>
    <xdr:pic>
      <xdr:nvPicPr>
        <xdr:cNvPr id="224" name="그림 223" descr="Ⅰ">
          <a:extLst>
            <a:ext uri="{FF2B5EF4-FFF2-40B4-BE49-F238E27FC236}">
              <a16:creationId xmlns:a16="http://schemas.microsoft.com/office/drawing/2014/main" id="{BE97C90A-E56F-402B-8571-D96BA45555AC}"/>
            </a:ext>
          </a:extLst>
        </xdr:cNvPr>
        <xdr:cNvPicPr>
          <a:picLocks/>
        </xdr:cNvPicPr>
      </xdr:nvPicPr>
      <xdr:blipFill>
        <a:blip xmlns:r="http://schemas.openxmlformats.org/officeDocument/2006/relationships" r:embed="rId72">
          <a:alphaModFix amt="45000"/>
        </a:blip>
        <a:stretch>
          <a:fillRect/>
        </a:stretch>
      </xdr:blipFill>
      <xdr:spPr>
        <a:xfrm>
          <a:off x="10925175" y="425738925"/>
          <a:ext cx="161905" cy="161905"/>
        </a:xfrm>
        <a:prstGeom prst="rect">
          <a:avLst/>
        </a:prstGeom>
      </xdr:spPr>
    </xdr:pic>
    <xdr:clientData/>
  </xdr:twoCellAnchor>
  <xdr:twoCellAnchor>
    <xdr:from>
      <xdr:col>5</xdr:col>
      <xdr:colOff>9525</xdr:colOff>
      <xdr:row>939</xdr:row>
      <xdr:rowOff>19050</xdr:rowOff>
    </xdr:from>
    <xdr:to>
      <xdr:col>5</xdr:col>
      <xdr:colOff>171430</xdr:colOff>
      <xdr:row>939</xdr:row>
      <xdr:rowOff>180955</xdr:rowOff>
    </xdr:to>
    <xdr:pic>
      <xdr:nvPicPr>
        <xdr:cNvPr id="225" name="그림 224" descr="Ⅰ">
          <a:extLst>
            <a:ext uri="{FF2B5EF4-FFF2-40B4-BE49-F238E27FC236}">
              <a16:creationId xmlns:a16="http://schemas.microsoft.com/office/drawing/2014/main" id="{14E37AFA-3F34-4DB3-8EC1-54CDAC11E9ED}"/>
            </a:ext>
          </a:extLst>
        </xdr:cNvPr>
        <xdr:cNvPicPr>
          <a:picLocks/>
        </xdr:cNvPicPr>
      </xdr:nvPicPr>
      <xdr:blipFill>
        <a:blip xmlns:r="http://schemas.openxmlformats.org/officeDocument/2006/relationships" r:embed="rId72">
          <a:alphaModFix amt="45000"/>
        </a:blip>
        <a:stretch>
          <a:fillRect/>
        </a:stretch>
      </xdr:blipFill>
      <xdr:spPr>
        <a:xfrm>
          <a:off x="10925175" y="427548675"/>
          <a:ext cx="161905" cy="161905"/>
        </a:xfrm>
        <a:prstGeom prst="rect">
          <a:avLst/>
        </a:prstGeom>
      </xdr:spPr>
    </xdr:pic>
    <xdr:clientData/>
  </xdr:twoCellAnchor>
  <xdr:twoCellAnchor>
    <xdr:from>
      <xdr:col>5</xdr:col>
      <xdr:colOff>9525</xdr:colOff>
      <xdr:row>970</xdr:row>
      <xdr:rowOff>19050</xdr:rowOff>
    </xdr:from>
    <xdr:to>
      <xdr:col>5</xdr:col>
      <xdr:colOff>171430</xdr:colOff>
      <xdr:row>970</xdr:row>
      <xdr:rowOff>180955</xdr:rowOff>
    </xdr:to>
    <xdr:pic>
      <xdr:nvPicPr>
        <xdr:cNvPr id="226" name="그림 225" descr="Ⅰ">
          <a:extLst>
            <a:ext uri="{FF2B5EF4-FFF2-40B4-BE49-F238E27FC236}">
              <a16:creationId xmlns:a16="http://schemas.microsoft.com/office/drawing/2014/main" id="{8BDD85E2-B184-4F57-8A15-F8DACEBD65B1}"/>
            </a:ext>
          </a:extLst>
        </xdr:cNvPr>
        <xdr:cNvPicPr>
          <a:picLocks/>
        </xdr:cNvPicPr>
      </xdr:nvPicPr>
      <xdr:blipFill>
        <a:blip xmlns:r="http://schemas.openxmlformats.org/officeDocument/2006/relationships" r:embed="rId72">
          <a:alphaModFix amt="45000"/>
        </a:blip>
        <a:stretch>
          <a:fillRect/>
        </a:stretch>
      </xdr:blipFill>
      <xdr:spPr>
        <a:xfrm>
          <a:off x="10925175" y="433158900"/>
          <a:ext cx="161905" cy="161905"/>
        </a:xfrm>
        <a:prstGeom prst="rect">
          <a:avLst/>
        </a:prstGeom>
      </xdr:spPr>
    </xdr:pic>
    <xdr:clientData/>
  </xdr:twoCellAnchor>
  <xdr:twoCellAnchor>
    <xdr:from>
      <xdr:col>5</xdr:col>
      <xdr:colOff>9525</xdr:colOff>
      <xdr:row>989</xdr:row>
      <xdr:rowOff>19050</xdr:rowOff>
    </xdr:from>
    <xdr:to>
      <xdr:col>5</xdr:col>
      <xdr:colOff>171430</xdr:colOff>
      <xdr:row>989</xdr:row>
      <xdr:rowOff>180955</xdr:rowOff>
    </xdr:to>
    <xdr:pic>
      <xdr:nvPicPr>
        <xdr:cNvPr id="227" name="그림 226" descr="Ⅰ">
          <a:extLst>
            <a:ext uri="{FF2B5EF4-FFF2-40B4-BE49-F238E27FC236}">
              <a16:creationId xmlns:a16="http://schemas.microsoft.com/office/drawing/2014/main" id="{A396F622-2DA5-44E5-945F-CFEC0C5BA1A8}"/>
            </a:ext>
          </a:extLst>
        </xdr:cNvPr>
        <xdr:cNvPicPr>
          <a:picLocks/>
        </xdr:cNvPicPr>
      </xdr:nvPicPr>
      <xdr:blipFill>
        <a:blip xmlns:r="http://schemas.openxmlformats.org/officeDocument/2006/relationships" r:embed="rId72">
          <a:alphaModFix amt="45000"/>
        </a:blip>
        <a:stretch>
          <a:fillRect/>
        </a:stretch>
      </xdr:blipFill>
      <xdr:spPr>
        <a:xfrm>
          <a:off x="10925175" y="449808600"/>
          <a:ext cx="161905" cy="161905"/>
        </a:xfrm>
        <a:prstGeom prst="rect">
          <a:avLst/>
        </a:prstGeom>
      </xdr:spPr>
    </xdr:pic>
    <xdr:clientData/>
  </xdr:twoCellAnchor>
  <xdr:twoCellAnchor>
    <xdr:from>
      <xdr:col>5</xdr:col>
      <xdr:colOff>9525</xdr:colOff>
      <xdr:row>999</xdr:row>
      <xdr:rowOff>19050</xdr:rowOff>
    </xdr:from>
    <xdr:to>
      <xdr:col>5</xdr:col>
      <xdr:colOff>171430</xdr:colOff>
      <xdr:row>999</xdr:row>
      <xdr:rowOff>180955</xdr:rowOff>
    </xdr:to>
    <xdr:pic>
      <xdr:nvPicPr>
        <xdr:cNvPr id="228" name="그림 227" descr="Ⅰ">
          <a:extLst>
            <a:ext uri="{FF2B5EF4-FFF2-40B4-BE49-F238E27FC236}">
              <a16:creationId xmlns:a16="http://schemas.microsoft.com/office/drawing/2014/main" id="{DAF1EEA4-A189-4F0E-A6FF-4D48EDD8E75E}"/>
            </a:ext>
          </a:extLst>
        </xdr:cNvPr>
        <xdr:cNvPicPr>
          <a:picLocks/>
        </xdr:cNvPicPr>
      </xdr:nvPicPr>
      <xdr:blipFill>
        <a:blip xmlns:r="http://schemas.openxmlformats.org/officeDocument/2006/relationships" r:embed="rId72">
          <a:alphaModFix amt="45000"/>
        </a:blip>
        <a:stretch>
          <a:fillRect/>
        </a:stretch>
      </xdr:blipFill>
      <xdr:spPr>
        <a:xfrm>
          <a:off x="10925175" y="451618350"/>
          <a:ext cx="161905" cy="161905"/>
        </a:xfrm>
        <a:prstGeom prst="rect">
          <a:avLst/>
        </a:prstGeom>
      </xdr:spPr>
    </xdr:pic>
    <xdr:clientData/>
  </xdr:twoCellAnchor>
  <xdr:twoCellAnchor>
    <xdr:from>
      <xdr:col>5</xdr:col>
      <xdr:colOff>9525</xdr:colOff>
      <xdr:row>1025</xdr:row>
      <xdr:rowOff>19050</xdr:rowOff>
    </xdr:from>
    <xdr:to>
      <xdr:col>5</xdr:col>
      <xdr:colOff>171430</xdr:colOff>
      <xdr:row>1025</xdr:row>
      <xdr:rowOff>180955</xdr:rowOff>
    </xdr:to>
    <xdr:pic>
      <xdr:nvPicPr>
        <xdr:cNvPr id="229" name="그림 228" descr="Ⅰ">
          <a:extLst>
            <a:ext uri="{FF2B5EF4-FFF2-40B4-BE49-F238E27FC236}">
              <a16:creationId xmlns:a16="http://schemas.microsoft.com/office/drawing/2014/main" id="{2D9B0B68-F656-4EFF-9399-639EA7D646AE}"/>
            </a:ext>
          </a:extLst>
        </xdr:cNvPr>
        <xdr:cNvPicPr>
          <a:picLocks/>
        </xdr:cNvPicPr>
      </xdr:nvPicPr>
      <xdr:blipFill>
        <a:blip xmlns:r="http://schemas.openxmlformats.org/officeDocument/2006/relationships" r:embed="rId72">
          <a:alphaModFix amt="45000"/>
        </a:blip>
        <a:stretch>
          <a:fillRect/>
        </a:stretch>
      </xdr:blipFill>
      <xdr:spPr>
        <a:xfrm>
          <a:off x="10925175" y="456323700"/>
          <a:ext cx="161905" cy="161905"/>
        </a:xfrm>
        <a:prstGeom prst="rect">
          <a:avLst/>
        </a:prstGeom>
      </xdr:spPr>
    </xdr:pic>
    <xdr:clientData/>
  </xdr:twoCellAnchor>
  <xdr:twoCellAnchor>
    <xdr:from>
      <xdr:col>5</xdr:col>
      <xdr:colOff>9525</xdr:colOff>
      <xdr:row>1044</xdr:row>
      <xdr:rowOff>19050</xdr:rowOff>
    </xdr:from>
    <xdr:to>
      <xdr:col>5</xdr:col>
      <xdr:colOff>171430</xdr:colOff>
      <xdr:row>1044</xdr:row>
      <xdr:rowOff>180955</xdr:rowOff>
    </xdr:to>
    <xdr:pic>
      <xdr:nvPicPr>
        <xdr:cNvPr id="230" name="그림 229" descr="Ⅰ">
          <a:extLst>
            <a:ext uri="{FF2B5EF4-FFF2-40B4-BE49-F238E27FC236}">
              <a16:creationId xmlns:a16="http://schemas.microsoft.com/office/drawing/2014/main" id="{7CC13F73-755C-4C95-BDE3-D24CBF37A79D}"/>
            </a:ext>
          </a:extLst>
        </xdr:cNvPr>
        <xdr:cNvPicPr>
          <a:picLocks/>
        </xdr:cNvPicPr>
      </xdr:nvPicPr>
      <xdr:blipFill>
        <a:blip xmlns:r="http://schemas.openxmlformats.org/officeDocument/2006/relationships" r:embed="rId72">
          <a:alphaModFix amt="45000"/>
        </a:blip>
        <a:stretch>
          <a:fillRect/>
        </a:stretch>
      </xdr:blipFill>
      <xdr:spPr>
        <a:xfrm>
          <a:off x="10925175" y="482565075"/>
          <a:ext cx="161905" cy="161905"/>
        </a:xfrm>
        <a:prstGeom prst="rect">
          <a:avLst/>
        </a:prstGeom>
      </xdr:spPr>
    </xdr:pic>
    <xdr:clientData/>
  </xdr:twoCellAnchor>
  <xdr:twoCellAnchor>
    <xdr:from>
      <xdr:col>5</xdr:col>
      <xdr:colOff>9525</xdr:colOff>
      <xdr:row>1056</xdr:row>
      <xdr:rowOff>19050</xdr:rowOff>
    </xdr:from>
    <xdr:to>
      <xdr:col>5</xdr:col>
      <xdr:colOff>171430</xdr:colOff>
      <xdr:row>1056</xdr:row>
      <xdr:rowOff>180955</xdr:rowOff>
    </xdr:to>
    <xdr:pic>
      <xdr:nvPicPr>
        <xdr:cNvPr id="231" name="그림 230" descr="Ⅰ">
          <a:extLst>
            <a:ext uri="{FF2B5EF4-FFF2-40B4-BE49-F238E27FC236}">
              <a16:creationId xmlns:a16="http://schemas.microsoft.com/office/drawing/2014/main" id="{906617AB-5A2B-4ACC-9BF7-B84F739D3D4F}"/>
            </a:ext>
          </a:extLst>
        </xdr:cNvPr>
        <xdr:cNvPicPr>
          <a:picLocks/>
        </xdr:cNvPicPr>
      </xdr:nvPicPr>
      <xdr:blipFill>
        <a:blip xmlns:r="http://schemas.openxmlformats.org/officeDocument/2006/relationships" r:embed="rId72">
          <a:alphaModFix amt="45000"/>
        </a:blip>
        <a:stretch>
          <a:fillRect/>
        </a:stretch>
      </xdr:blipFill>
      <xdr:spPr>
        <a:xfrm>
          <a:off x="10925175" y="484736775"/>
          <a:ext cx="161905" cy="161905"/>
        </a:xfrm>
        <a:prstGeom prst="rect">
          <a:avLst/>
        </a:prstGeom>
      </xdr:spPr>
    </xdr:pic>
    <xdr:clientData/>
  </xdr:twoCellAnchor>
  <xdr:twoCellAnchor>
    <xdr:from>
      <xdr:col>5</xdr:col>
      <xdr:colOff>9525</xdr:colOff>
      <xdr:row>1088</xdr:row>
      <xdr:rowOff>19050</xdr:rowOff>
    </xdr:from>
    <xdr:to>
      <xdr:col>5</xdr:col>
      <xdr:colOff>171430</xdr:colOff>
      <xdr:row>1088</xdr:row>
      <xdr:rowOff>180955</xdr:rowOff>
    </xdr:to>
    <xdr:pic>
      <xdr:nvPicPr>
        <xdr:cNvPr id="232" name="그림 231" descr="Ⅰ">
          <a:extLst>
            <a:ext uri="{FF2B5EF4-FFF2-40B4-BE49-F238E27FC236}">
              <a16:creationId xmlns:a16="http://schemas.microsoft.com/office/drawing/2014/main" id="{CDBC39C2-B668-4941-9A73-2223F50FA09B}"/>
            </a:ext>
          </a:extLst>
        </xdr:cNvPr>
        <xdr:cNvPicPr>
          <a:picLocks/>
        </xdr:cNvPicPr>
      </xdr:nvPicPr>
      <xdr:blipFill>
        <a:blip xmlns:r="http://schemas.openxmlformats.org/officeDocument/2006/relationships" r:embed="rId72">
          <a:alphaModFix amt="45000"/>
        </a:blip>
        <a:stretch>
          <a:fillRect/>
        </a:stretch>
      </xdr:blipFill>
      <xdr:spPr>
        <a:xfrm>
          <a:off x="10925175" y="490527975"/>
          <a:ext cx="161905" cy="161905"/>
        </a:xfrm>
        <a:prstGeom prst="rect">
          <a:avLst/>
        </a:prstGeom>
      </xdr:spPr>
    </xdr:pic>
    <xdr:clientData/>
  </xdr:twoCellAnchor>
  <xdr:twoCellAnchor>
    <xdr:from>
      <xdr:col>5</xdr:col>
      <xdr:colOff>9525</xdr:colOff>
      <xdr:row>1108</xdr:row>
      <xdr:rowOff>19050</xdr:rowOff>
    </xdr:from>
    <xdr:to>
      <xdr:col>5</xdr:col>
      <xdr:colOff>171430</xdr:colOff>
      <xdr:row>1108</xdr:row>
      <xdr:rowOff>180955</xdr:rowOff>
    </xdr:to>
    <xdr:pic>
      <xdr:nvPicPr>
        <xdr:cNvPr id="233" name="그림 232" descr="Ⅰ">
          <a:extLst>
            <a:ext uri="{FF2B5EF4-FFF2-40B4-BE49-F238E27FC236}">
              <a16:creationId xmlns:a16="http://schemas.microsoft.com/office/drawing/2014/main" id="{A1AD782F-E0C1-470F-963C-29D04EDA75FC}"/>
            </a:ext>
          </a:extLst>
        </xdr:cNvPr>
        <xdr:cNvPicPr>
          <a:picLocks/>
        </xdr:cNvPicPr>
      </xdr:nvPicPr>
      <xdr:blipFill>
        <a:blip xmlns:r="http://schemas.openxmlformats.org/officeDocument/2006/relationships" r:embed="rId72">
          <a:alphaModFix amt="45000"/>
        </a:blip>
        <a:stretch>
          <a:fillRect/>
        </a:stretch>
      </xdr:blipFill>
      <xdr:spPr>
        <a:xfrm>
          <a:off x="10925175" y="513873750"/>
          <a:ext cx="161905" cy="161905"/>
        </a:xfrm>
        <a:prstGeom prst="rect">
          <a:avLst/>
        </a:prstGeom>
      </xdr:spPr>
    </xdr:pic>
    <xdr:clientData/>
  </xdr:twoCellAnchor>
  <xdr:twoCellAnchor>
    <xdr:from>
      <xdr:col>5</xdr:col>
      <xdr:colOff>9525</xdr:colOff>
      <xdr:row>1118</xdr:row>
      <xdr:rowOff>19050</xdr:rowOff>
    </xdr:from>
    <xdr:to>
      <xdr:col>5</xdr:col>
      <xdr:colOff>171430</xdr:colOff>
      <xdr:row>1118</xdr:row>
      <xdr:rowOff>180955</xdr:rowOff>
    </xdr:to>
    <xdr:pic>
      <xdr:nvPicPr>
        <xdr:cNvPr id="234" name="그림 233" descr="Ⅰ">
          <a:extLst>
            <a:ext uri="{FF2B5EF4-FFF2-40B4-BE49-F238E27FC236}">
              <a16:creationId xmlns:a16="http://schemas.microsoft.com/office/drawing/2014/main" id="{4A5D1B23-558C-4084-BBDD-000B22AFF9A7}"/>
            </a:ext>
          </a:extLst>
        </xdr:cNvPr>
        <xdr:cNvPicPr>
          <a:picLocks/>
        </xdr:cNvPicPr>
      </xdr:nvPicPr>
      <xdr:blipFill>
        <a:blip xmlns:r="http://schemas.openxmlformats.org/officeDocument/2006/relationships" r:embed="rId72">
          <a:alphaModFix amt="45000"/>
        </a:blip>
        <a:stretch>
          <a:fillRect/>
        </a:stretch>
      </xdr:blipFill>
      <xdr:spPr>
        <a:xfrm>
          <a:off x="10925175" y="515683500"/>
          <a:ext cx="161905" cy="161905"/>
        </a:xfrm>
        <a:prstGeom prst="rect">
          <a:avLst/>
        </a:prstGeom>
      </xdr:spPr>
    </xdr:pic>
    <xdr:clientData/>
  </xdr:twoCellAnchor>
  <xdr:twoCellAnchor>
    <xdr:from>
      <xdr:col>5</xdr:col>
      <xdr:colOff>9525</xdr:colOff>
      <xdr:row>1138</xdr:row>
      <xdr:rowOff>19050</xdr:rowOff>
    </xdr:from>
    <xdr:to>
      <xdr:col>5</xdr:col>
      <xdr:colOff>171430</xdr:colOff>
      <xdr:row>1138</xdr:row>
      <xdr:rowOff>180955</xdr:rowOff>
    </xdr:to>
    <xdr:pic>
      <xdr:nvPicPr>
        <xdr:cNvPr id="235" name="그림 234" descr="Ⅰ">
          <a:extLst>
            <a:ext uri="{FF2B5EF4-FFF2-40B4-BE49-F238E27FC236}">
              <a16:creationId xmlns:a16="http://schemas.microsoft.com/office/drawing/2014/main" id="{A2B59E40-045A-41AF-A195-042A02884B8A}"/>
            </a:ext>
          </a:extLst>
        </xdr:cNvPr>
        <xdr:cNvPicPr>
          <a:picLocks/>
        </xdr:cNvPicPr>
      </xdr:nvPicPr>
      <xdr:blipFill>
        <a:blip xmlns:r="http://schemas.openxmlformats.org/officeDocument/2006/relationships" r:embed="rId72">
          <a:alphaModFix amt="45000"/>
        </a:blip>
        <a:stretch>
          <a:fillRect/>
        </a:stretch>
      </xdr:blipFill>
      <xdr:spPr>
        <a:xfrm>
          <a:off x="10925175" y="519303000"/>
          <a:ext cx="161905" cy="161905"/>
        </a:xfrm>
        <a:prstGeom prst="rect">
          <a:avLst/>
        </a:prstGeom>
      </xdr:spPr>
    </xdr:pic>
    <xdr:clientData/>
  </xdr:twoCellAnchor>
  <xdr:twoCellAnchor>
    <xdr:from>
      <xdr:col>5</xdr:col>
      <xdr:colOff>9525</xdr:colOff>
      <xdr:row>1160</xdr:row>
      <xdr:rowOff>19050</xdr:rowOff>
    </xdr:from>
    <xdr:to>
      <xdr:col>5</xdr:col>
      <xdr:colOff>171430</xdr:colOff>
      <xdr:row>1160</xdr:row>
      <xdr:rowOff>180955</xdr:rowOff>
    </xdr:to>
    <xdr:pic>
      <xdr:nvPicPr>
        <xdr:cNvPr id="236" name="그림 235" descr="Ⅰ">
          <a:extLst>
            <a:ext uri="{FF2B5EF4-FFF2-40B4-BE49-F238E27FC236}">
              <a16:creationId xmlns:a16="http://schemas.microsoft.com/office/drawing/2014/main" id="{3DA9F818-6082-4344-A4C3-5BCB1F2D92EB}"/>
            </a:ext>
          </a:extLst>
        </xdr:cNvPr>
        <xdr:cNvPicPr>
          <a:picLocks/>
        </xdr:cNvPicPr>
      </xdr:nvPicPr>
      <xdr:blipFill>
        <a:blip xmlns:r="http://schemas.openxmlformats.org/officeDocument/2006/relationships" r:embed="rId72">
          <a:alphaModFix amt="45000"/>
        </a:blip>
        <a:stretch>
          <a:fillRect/>
        </a:stretch>
      </xdr:blipFill>
      <xdr:spPr>
        <a:xfrm>
          <a:off x="10925175" y="539029275"/>
          <a:ext cx="161905" cy="161905"/>
        </a:xfrm>
        <a:prstGeom prst="rect">
          <a:avLst/>
        </a:prstGeom>
      </xdr:spPr>
    </xdr:pic>
    <xdr:clientData/>
  </xdr:twoCellAnchor>
  <xdr:twoCellAnchor>
    <xdr:from>
      <xdr:col>5</xdr:col>
      <xdr:colOff>9525</xdr:colOff>
      <xdr:row>1169</xdr:row>
      <xdr:rowOff>19050</xdr:rowOff>
    </xdr:from>
    <xdr:to>
      <xdr:col>5</xdr:col>
      <xdr:colOff>171430</xdr:colOff>
      <xdr:row>1169</xdr:row>
      <xdr:rowOff>180955</xdr:rowOff>
    </xdr:to>
    <xdr:pic>
      <xdr:nvPicPr>
        <xdr:cNvPr id="237" name="그림 236" descr="Ⅰ">
          <a:extLst>
            <a:ext uri="{FF2B5EF4-FFF2-40B4-BE49-F238E27FC236}">
              <a16:creationId xmlns:a16="http://schemas.microsoft.com/office/drawing/2014/main" id="{55F215A1-E2EE-487F-8C60-CC216F00AC57}"/>
            </a:ext>
          </a:extLst>
        </xdr:cNvPr>
        <xdr:cNvPicPr>
          <a:picLocks/>
        </xdr:cNvPicPr>
      </xdr:nvPicPr>
      <xdr:blipFill>
        <a:blip xmlns:r="http://schemas.openxmlformats.org/officeDocument/2006/relationships" r:embed="rId72">
          <a:alphaModFix amt="45000"/>
        </a:blip>
        <a:stretch>
          <a:fillRect/>
        </a:stretch>
      </xdr:blipFill>
      <xdr:spPr>
        <a:xfrm>
          <a:off x="10925175" y="540658050"/>
          <a:ext cx="161905" cy="161905"/>
        </a:xfrm>
        <a:prstGeom prst="rect">
          <a:avLst/>
        </a:prstGeom>
      </xdr:spPr>
    </xdr:pic>
    <xdr:clientData/>
  </xdr:twoCellAnchor>
  <xdr:twoCellAnchor>
    <xdr:from>
      <xdr:col>5</xdr:col>
      <xdr:colOff>9525</xdr:colOff>
      <xdr:row>1203</xdr:row>
      <xdr:rowOff>19050</xdr:rowOff>
    </xdr:from>
    <xdr:to>
      <xdr:col>5</xdr:col>
      <xdr:colOff>171430</xdr:colOff>
      <xdr:row>1203</xdr:row>
      <xdr:rowOff>180955</xdr:rowOff>
    </xdr:to>
    <xdr:pic>
      <xdr:nvPicPr>
        <xdr:cNvPr id="238" name="그림 237" descr="Ⅰ">
          <a:extLst>
            <a:ext uri="{FF2B5EF4-FFF2-40B4-BE49-F238E27FC236}">
              <a16:creationId xmlns:a16="http://schemas.microsoft.com/office/drawing/2014/main" id="{857375D4-134B-411A-A7B9-59820B3B339D}"/>
            </a:ext>
          </a:extLst>
        </xdr:cNvPr>
        <xdr:cNvPicPr>
          <a:picLocks/>
        </xdr:cNvPicPr>
      </xdr:nvPicPr>
      <xdr:blipFill>
        <a:blip xmlns:r="http://schemas.openxmlformats.org/officeDocument/2006/relationships" r:embed="rId72">
          <a:alphaModFix amt="45000"/>
        </a:blip>
        <a:stretch>
          <a:fillRect/>
        </a:stretch>
      </xdr:blipFill>
      <xdr:spPr>
        <a:xfrm>
          <a:off x="10925175" y="546811200"/>
          <a:ext cx="161905" cy="161905"/>
        </a:xfrm>
        <a:prstGeom prst="rect">
          <a:avLst/>
        </a:prstGeom>
      </xdr:spPr>
    </xdr:pic>
    <xdr:clientData/>
  </xdr:twoCellAnchor>
  <xdr:twoCellAnchor>
    <xdr:from>
      <xdr:col>5</xdr:col>
      <xdr:colOff>9525</xdr:colOff>
      <xdr:row>1222</xdr:row>
      <xdr:rowOff>19050</xdr:rowOff>
    </xdr:from>
    <xdr:to>
      <xdr:col>5</xdr:col>
      <xdr:colOff>171430</xdr:colOff>
      <xdr:row>1222</xdr:row>
      <xdr:rowOff>180955</xdr:rowOff>
    </xdr:to>
    <xdr:pic>
      <xdr:nvPicPr>
        <xdr:cNvPr id="239" name="그림 238" descr="Ⅰ">
          <a:extLst>
            <a:ext uri="{FF2B5EF4-FFF2-40B4-BE49-F238E27FC236}">
              <a16:creationId xmlns:a16="http://schemas.microsoft.com/office/drawing/2014/main" id="{7C290DF4-C7B4-46F5-8694-D8534ED29244}"/>
            </a:ext>
          </a:extLst>
        </xdr:cNvPr>
        <xdr:cNvPicPr>
          <a:picLocks/>
        </xdr:cNvPicPr>
      </xdr:nvPicPr>
      <xdr:blipFill>
        <a:blip xmlns:r="http://schemas.openxmlformats.org/officeDocument/2006/relationships" r:embed="rId72">
          <a:alphaModFix amt="45000"/>
        </a:blip>
        <a:stretch>
          <a:fillRect/>
        </a:stretch>
      </xdr:blipFill>
      <xdr:spPr>
        <a:xfrm>
          <a:off x="10925175" y="567261375"/>
          <a:ext cx="161905" cy="161905"/>
        </a:xfrm>
        <a:prstGeom prst="rect">
          <a:avLst/>
        </a:prstGeom>
      </xdr:spPr>
    </xdr:pic>
    <xdr:clientData/>
  </xdr:twoCellAnchor>
  <xdr:twoCellAnchor>
    <xdr:from>
      <xdr:col>5</xdr:col>
      <xdr:colOff>9525</xdr:colOff>
      <xdr:row>1232</xdr:row>
      <xdr:rowOff>19050</xdr:rowOff>
    </xdr:from>
    <xdr:to>
      <xdr:col>5</xdr:col>
      <xdr:colOff>171430</xdr:colOff>
      <xdr:row>1232</xdr:row>
      <xdr:rowOff>180955</xdr:rowOff>
    </xdr:to>
    <xdr:pic>
      <xdr:nvPicPr>
        <xdr:cNvPr id="240" name="그림 239" descr="Ⅰ">
          <a:extLst>
            <a:ext uri="{FF2B5EF4-FFF2-40B4-BE49-F238E27FC236}">
              <a16:creationId xmlns:a16="http://schemas.microsoft.com/office/drawing/2014/main" id="{2387AE15-3339-47BE-9E67-4C372481C737}"/>
            </a:ext>
          </a:extLst>
        </xdr:cNvPr>
        <xdr:cNvPicPr>
          <a:picLocks/>
        </xdr:cNvPicPr>
      </xdr:nvPicPr>
      <xdr:blipFill>
        <a:blip xmlns:r="http://schemas.openxmlformats.org/officeDocument/2006/relationships" r:embed="rId72">
          <a:alphaModFix amt="45000"/>
        </a:blip>
        <a:stretch>
          <a:fillRect/>
        </a:stretch>
      </xdr:blipFill>
      <xdr:spPr>
        <a:xfrm>
          <a:off x="10925175" y="569071125"/>
          <a:ext cx="161905" cy="161905"/>
        </a:xfrm>
        <a:prstGeom prst="rect">
          <a:avLst/>
        </a:prstGeom>
      </xdr:spPr>
    </xdr:pic>
    <xdr:clientData/>
  </xdr:twoCellAnchor>
  <xdr:twoCellAnchor>
    <xdr:from>
      <xdr:col>5</xdr:col>
      <xdr:colOff>9525</xdr:colOff>
      <xdr:row>1262</xdr:row>
      <xdr:rowOff>19050</xdr:rowOff>
    </xdr:from>
    <xdr:to>
      <xdr:col>5</xdr:col>
      <xdr:colOff>171430</xdr:colOff>
      <xdr:row>1262</xdr:row>
      <xdr:rowOff>180955</xdr:rowOff>
    </xdr:to>
    <xdr:pic>
      <xdr:nvPicPr>
        <xdr:cNvPr id="242" name="그림 241" descr="Ⅰ">
          <a:extLst>
            <a:ext uri="{FF2B5EF4-FFF2-40B4-BE49-F238E27FC236}">
              <a16:creationId xmlns:a16="http://schemas.microsoft.com/office/drawing/2014/main" id="{0CD7E5DA-1133-4CD4-B940-4FBDD742F277}"/>
            </a:ext>
          </a:extLst>
        </xdr:cNvPr>
        <xdr:cNvPicPr>
          <a:picLocks/>
        </xdr:cNvPicPr>
      </xdr:nvPicPr>
      <xdr:blipFill>
        <a:blip xmlns:r="http://schemas.openxmlformats.org/officeDocument/2006/relationships" r:embed="rId72">
          <a:alphaModFix amt="45000"/>
        </a:blip>
        <a:stretch>
          <a:fillRect/>
        </a:stretch>
      </xdr:blipFill>
      <xdr:spPr>
        <a:xfrm>
          <a:off x="10925175" y="574500375"/>
          <a:ext cx="161905" cy="161905"/>
        </a:xfrm>
        <a:prstGeom prst="rect">
          <a:avLst/>
        </a:prstGeom>
      </xdr:spPr>
    </xdr:pic>
    <xdr:clientData/>
  </xdr:twoCellAnchor>
  <xdr:twoCellAnchor>
    <xdr:from>
      <xdr:col>5</xdr:col>
      <xdr:colOff>9525</xdr:colOff>
      <xdr:row>1281</xdr:row>
      <xdr:rowOff>19050</xdr:rowOff>
    </xdr:from>
    <xdr:to>
      <xdr:col>5</xdr:col>
      <xdr:colOff>171430</xdr:colOff>
      <xdr:row>1281</xdr:row>
      <xdr:rowOff>180955</xdr:rowOff>
    </xdr:to>
    <xdr:pic>
      <xdr:nvPicPr>
        <xdr:cNvPr id="243" name="그림 242" descr="Ⅰ">
          <a:extLst>
            <a:ext uri="{FF2B5EF4-FFF2-40B4-BE49-F238E27FC236}">
              <a16:creationId xmlns:a16="http://schemas.microsoft.com/office/drawing/2014/main" id="{A7344872-F8E5-47CF-888E-8F9234A8EBFF}"/>
            </a:ext>
          </a:extLst>
        </xdr:cNvPr>
        <xdr:cNvPicPr>
          <a:picLocks/>
        </xdr:cNvPicPr>
      </xdr:nvPicPr>
      <xdr:blipFill>
        <a:blip xmlns:r="http://schemas.openxmlformats.org/officeDocument/2006/relationships" r:embed="rId72">
          <a:alphaModFix amt="45000"/>
        </a:blip>
        <a:stretch>
          <a:fillRect/>
        </a:stretch>
      </xdr:blipFill>
      <xdr:spPr>
        <a:xfrm>
          <a:off x="10925175" y="598932000"/>
          <a:ext cx="161905" cy="161905"/>
        </a:xfrm>
        <a:prstGeom prst="rect">
          <a:avLst/>
        </a:prstGeom>
      </xdr:spPr>
    </xdr:pic>
    <xdr:clientData/>
  </xdr:twoCellAnchor>
  <xdr:twoCellAnchor>
    <xdr:from>
      <xdr:col>5</xdr:col>
      <xdr:colOff>9525</xdr:colOff>
      <xdr:row>1292</xdr:row>
      <xdr:rowOff>19050</xdr:rowOff>
    </xdr:from>
    <xdr:to>
      <xdr:col>5</xdr:col>
      <xdr:colOff>171430</xdr:colOff>
      <xdr:row>1292</xdr:row>
      <xdr:rowOff>180955</xdr:rowOff>
    </xdr:to>
    <xdr:pic>
      <xdr:nvPicPr>
        <xdr:cNvPr id="249" name="그림 248" descr="Ⅰ">
          <a:extLst>
            <a:ext uri="{FF2B5EF4-FFF2-40B4-BE49-F238E27FC236}">
              <a16:creationId xmlns:a16="http://schemas.microsoft.com/office/drawing/2014/main" id="{8A787EA7-8A53-4B80-B8FC-19E712CCEDB1}"/>
            </a:ext>
          </a:extLst>
        </xdr:cNvPr>
        <xdr:cNvPicPr>
          <a:picLocks/>
        </xdr:cNvPicPr>
      </xdr:nvPicPr>
      <xdr:blipFill>
        <a:blip xmlns:r="http://schemas.openxmlformats.org/officeDocument/2006/relationships" r:embed="rId72">
          <a:alphaModFix amt="45000"/>
        </a:blip>
        <a:stretch>
          <a:fillRect/>
        </a:stretch>
      </xdr:blipFill>
      <xdr:spPr>
        <a:xfrm>
          <a:off x="10925175" y="600922725"/>
          <a:ext cx="161905" cy="161905"/>
        </a:xfrm>
        <a:prstGeom prst="rect">
          <a:avLst/>
        </a:prstGeom>
      </xdr:spPr>
    </xdr:pic>
    <xdr:clientData/>
  </xdr:twoCellAnchor>
  <xdr:twoCellAnchor>
    <xdr:from>
      <xdr:col>5</xdr:col>
      <xdr:colOff>9525</xdr:colOff>
      <xdr:row>1317</xdr:row>
      <xdr:rowOff>19050</xdr:rowOff>
    </xdr:from>
    <xdr:to>
      <xdr:col>5</xdr:col>
      <xdr:colOff>171430</xdr:colOff>
      <xdr:row>1317</xdr:row>
      <xdr:rowOff>180955</xdr:rowOff>
    </xdr:to>
    <xdr:pic>
      <xdr:nvPicPr>
        <xdr:cNvPr id="250" name="그림 249" descr="Ⅰ">
          <a:extLst>
            <a:ext uri="{FF2B5EF4-FFF2-40B4-BE49-F238E27FC236}">
              <a16:creationId xmlns:a16="http://schemas.microsoft.com/office/drawing/2014/main" id="{E1D05FA0-E505-4EC6-ADE3-28695DFBC6AF}"/>
            </a:ext>
          </a:extLst>
        </xdr:cNvPr>
        <xdr:cNvPicPr>
          <a:picLocks/>
        </xdr:cNvPicPr>
      </xdr:nvPicPr>
      <xdr:blipFill>
        <a:blip xmlns:r="http://schemas.openxmlformats.org/officeDocument/2006/relationships" r:embed="rId72">
          <a:alphaModFix amt="45000"/>
        </a:blip>
        <a:stretch>
          <a:fillRect/>
        </a:stretch>
      </xdr:blipFill>
      <xdr:spPr>
        <a:xfrm>
          <a:off x="10925175" y="605447100"/>
          <a:ext cx="161905" cy="161905"/>
        </a:xfrm>
        <a:prstGeom prst="rect">
          <a:avLst/>
        </a:prstGeom>
      </xdr:spPr>
    </xdr:pic>
    <xdr:clientData/>
  </xdr:twoCellAnchor>
  <xdr:twoCellAnchor>
    <xdr:from>
      <xdr:col>5</xdr:col>
      <xdr:colOff>9525</xdr:colOff>
      <xdr:row>1335</xdr:row>
      <xdr:rowOff>19050</xdr:rowOff>
    </xdr:from>
    <xdr:to>
      <xdr:col>5</xdr:col>
      <xdr:colOff>171430</xdr:colOff>
      <xdr:row>1335</xdr:row>
      <xdr:rowOff>180955</xdr:rowOff>
    </xdr:to>
    <xdr:pic>
      <xdr:nvPicPr>
        <xdr:cNvPr id="251" name="그림 250" descr="Ⅰ">
          <a:extLst>
            <a:ext uri="{FF2B5EF4-FFF2-40B4-BE49-F238E27FC236}">
              <a16:creationId xmlns:a16="http://schemas.microsoft.com/office/drawing/2014/main" id="{A346C40E-C931-4CB7-8FDE-97F18444C525}"/>
            </a:ext>
          </a:extLst>
        </xdr:cNvPr>
        <xdr:cNvPicPr>
          <a:picLocks/>
        </xdr:cNvPicPr>
      </xdr:nvPicPr>
      <xdr:blipFill>
        <a:blip xmlns:r="http://schemas.openxmlformats.org/officeDocument/2006/relationships" r:embed="rId72">
          <a:alphaModFix amt="45000"/>
        </a:blip>
        <a:stretch>
          <a:fillRect/>
        </a:stretch>
      </xdr:blipFill>
      <xdr:spPr>
        <a:xfrm>
          <a:off x="10925175" y="632774325"/>
          <a:ext cx="161905" cy="161905"/>
        </a:xfrm>
        <a:prstGeom prst="rect">
          <a:avLst/>
        </a:prstGeom>
      </xdr:spPr>
    </xdr:pic>
    <xdr:clientData/>
  </xdr:twoCellAnchor>
  <xdr:twoCellAnchor>
    <xdr:from>
      <xdr:col>5</xdr:col>
      <xdr:colOff>9525</xdr:colOff>
      <xdr:row>1346</xdr:row>
      <xdr:rowOff>19050</xdr:rowOff>
    </xdr:from>
    <xdr:to>
      <xdr:col>5</xdr:col>
      <xdr:colOff>171430</xdr:colOff>
      <xdr:row>1346</xdr:row>
      <xdr:rowOff>180955</xdr:rowOff>
    </xdr:to>
    <xdr:pic>
      <xdr:nvPicPr>
        <xdr:cNvPr id="252" name="그림 251" descr="Ⅰ">
          <a:extLst>
            <a:ext uri="{FF2B5EF4-FFF2-40B4-BE49-F238E27FC236}">
              <a16:creationId xmlns:a16="http://schemas.microsoft.com/office/drawing/2014/main" id="{78B72A19-1D09-4857-9D35-F4632432F786}"/>
            </a:ext>
          </a:extLst>
        </xdr:cNvPr>
        <xdr:cNvPicPr>
          <a:picLocks/>
        </xdr:cNvPicPr>
      </xdr:nvPicPr>
      <xdr:blipFill>
        <a:blip xmlns:r="http://schemas.openxmlformats.org/officeDocument/2006/relationships" r:embed="rId72">
          <a:alphaModFix amt="45000"/>
        </a:blip>
        <a:stretch>
          <a:fillRect/>
        </a:stretch>
      </xdr:blipFill>
      <xdr:spPr>
        <a:xfrm>
          <a:off x="10925175" y="634765050"/>
          <a:ext cx="161905" cy="161905"/>
        </a:xfrm>
        <a:prstGeom prst="rect">
          <a:avLst/>
        </a:prstGeom>
      </xdr:spPr>
    </xdr:pic>
    <xdr:clientData/>
  </xdr:twoCellAnchor>
  <xdr:twoCellAnchor>
    <xdr:from>
      <xdr:col>5</xdr:col>
      <xdr:colOff>9525</xdr:colOff>
      <xdr:row>1371</xdr:row>
      <xdr:rowOff>19100</xdr:rowOff>
    </xdr:from>
    <xdr:to>
      <xdr:col>5</xdr:col>
      <xdr:colOff>171430</xdr:colOff>
      <xdr:row>1372</xdr:row>
      <xdr:rowOff>30</xdr:rowOff>
    </xdr:to>
    <xdr:pic>
      <xdr:nvPicPr>
        <xdr:cNvPr id="253" name="그림 252" descr="Ⅰ">
          <a:extLst>
            <a:ext uri="{FF2B5EF4-FFF2-40B4-BE49-F238E27FC236}">
              <a16:creationId xmlns:a16="http://schemas.microsoft.com/office/drawing/2014/main" id="{0E7BA0D1-AE1A-4ABE-8268-8E1116235858}"/>
            </a:ext>
          </a:extLst>
        </xdr:cNvPr>
        <xdr:cNvPicPr>
          <a:picLocks/>
        </xdr:cNvPicPr>
      </xdr:nvPicPr>
      <xdr:blipFill>
        <a:blip xmlns:r="http://schemas.openxmlformats.org/officeDocument/2006/relationships" r:embed="rId72">
          <a:alphaModFix amt="45000"/>
        </a:blip>
        <a:stretch>
          <a:fillRect/>
        </a:stretch>
      </xdr:blipFill>
      <xdr:spPr>
        <a:xfrm>
          <a:off x="10925175" y="639289475"/>
          <a:ext cx="161905" cy="161905"/>
        </a:xfrm>
        <a:prstGeom prst="rect">
          <a:avLst/>
        </a:prstGeom>
      </xdr:spPr>
    </xdr:pic>
    <xdr:clientData/>
  </xdr:twoCellAnchor>
  <xdr:twoCellAnchor>
    <xdr:from>
      <xdr:col>5</xdr:col>
      <xdr:colOff>9525</xdr:colOff>
      <xdr:row>1391</xdr:row>
      <xdr:rowOff>19050</xdr:rowOff>
    </xdr:from>
    <xdr:to>
      <xdr:col>5</xdr:col>
      <xdr:colOff>171430</xdr:colOff>
      <xdr:row>1391</xdr:row>
      <xdr:rowOff>180955</xdr:rowOff>
    </xdr:to>
    <xdr:pic>
      <xdr:nvPicPr>
        <xdr:cNvPr id="254" name="그림 253" descr="Ⅰ">
          <a:extLst>
            <a:ext uri="{FF2B5EF4-FFF2-40B4-BE49-F238E27FC236}">
              <a16:creationId xmlns:a16="http://schemas.microsoft.com/office/drawing/2014/main" id="{D801087E-495A-492F-864E-18A04624FCB7}"/>
            </a:ext>
          </a:extLst>
        </xdr:cNvPr>
        <xdr:cNvPicPr>
          <a:picLocks/>
        </xdr:cNvPicPr>
      </xdr:nvPicPr>
      <xdr:blipFill>
        <a:blip xmlns:r="http://schemas.openxmlformats.org/officeDocument/2006/relationships" r:embed="rId72">
          <a:alphaModFix amt="45000"/>
        </a:blip>
        <a:stretch>
          <a:fillRect/>
        </a:stretch>
      </xdr:blipFill>
      <xdr:spPr>
        <a:xfrm>
          <a:off x="10925175" y="657386925"/>
          <a:ext cx="161905" cy="161905"/>
        </a:xfrm>
        <a:prstGeom prst="rect">
          <a:avLst/>
        </a:prstGeom>
      </xdr:spPr>
    </xdr:pic>
    <xdr:clientData/>
  </xdr:twoCellAnchor>
  <xdr:twoCellAnchor>
    <xdr:from>
      <xdr:col>5</xdr:col>
      <xdr:colOff>9525</xdr:colOff>
      <xdr:row>1402</xdr:row>
      <xdr:rowOff>19050</xdr:rowOff>
    </xdr:from>
    <xdr:to>
      <xdr:col>5</xdr:col>
      <xdr:colOff>171430</xdr:colOff>
      <xdr:row>1402</xdr:row>
      <xdr:rowOff>180955</xdr:rowOff>
    </xdr:to>
    <xdr:pic>
      <xdr:nvPicPr>
        <xdr:cNvPr id="285" name="그림 284" descr="Ⅰ">
          <a:extLst>
            <a:ext uri="{FF2B5EF4-FFF2-40B4-BE49-F238E27FC236}">
              <a16:creationId xmlns:a16="http://schemas.microsoft.com/office/drawing/2014/main" id="{F44A50A1-E18C-4476-A349-25B7012EF5B4}"/>
            </a:ext>
          </a:extLst>
        </xdr:cNvPr>
        <xdr:cNvPicPr>
          <a:picLocks/>
        </xdr:cNvPicPr>
      </xdr:nvPicPr>
      <xdr:blipFill>
        <a:blip xmlns:r="http://schemas.openxmlformats.org/officeDocument/2006/relationships" r:embed="rId72">
          <a:alphaModFix amt="45000"/>
        </a:blip>
        <a:stretch>
          <a:fillRect/>
        </a:stretch>
      </xdr:blipFill>
      <xdr:spPr>
        <a:xfrm>
          <a:off x="10925175" y="659377650"/>
          <a:ext cx="161905" cy="161905"/>
        </a:xfrm>
        <a:prstGeom prst="rect">
          <a:avLst/>
        </a:prstGeom>
      </xdr:spPr>
    </xdr:pic>
    <xdr:clientData/>
  </xdr:twoCellAnchor>
  <xdr:twoCellAnchor>
    <xdr:from>
      <xdr:col>5</xdr:col>
      <xdr:colOff>9525</xdr:colOff>
      <xdr:row>1434</xdr:row>
      <xdr:rowOff>19050</xdr:rowOff>
    </xdr:from>
    <xdr:to>
      <xdr:col>5</xdr:col>
      <xdr:colOff>171430</xdr:colOff>
      <xdr:row>1434</xdr:row>
      <xdr:rowOff>180955</xdr:rowOff>
    </xdr:to>
    <xdr:pic>
      <xdr:nvPicPr>
        <xdr:cNvPr id="286" name="그림 285" descr="Ⅰ">
          <a:extLst>
            <a:ext uri="{FF2B5EF4-FFF2-40B4-BE49-F238E27FC236}">
              <a16:creationId xmlns:a16="http://schemas.microsoft.com/office/drawing/2014/main" id="{B111D65B-C1E9-4F78-B4B7-CC5E71625C92}"/>
            </a:ext>
          </a:extLst>
        </xdr:cNvPr>
        <xdr:cNvPicPr>
          <a:picLocks/>
        </xdr:cNvPicPr>
      </xdr:nvPicPr>
      <xdr:blipFill>
        <a:blip xmlns:r="http://schemas.openxmlformats.org/officeDocument/2006/relationships" r:embed="rId72">
          <a:alphaModFix amt="45000"/>
        </a:blip>
        <a:stretch>
          <a:fillRect/>
        </a:stretch>
      </xdr:blipFill>
      <xdr:spPr>
        <a:xfrm>
          <a:off x="10925175" y="665168850"/>
          <a:ext cx="161905" cy="161905"/>
        </a:xfrm>
        <a:prstGeom prst="rect">
          <a:avLst/>
        </a:prstGeom>
      </xdr:spPr>
    </xdr:pic>
    <xdr:clientData/>
  </xdr:twoCellAnchor>
  <xdr:twoCellAnchor>
    <xdr:from>
      <xdr:col>5</xdr:col>
      <xdr:colOff>9525</xdr:colOff>
      <xdr:row>1452</xdr:row>
      <xdr:rowOff>19050</xdr:rowOff>
    </xdr:from>
    <xdr:to>
      <xdr:col>5</xdr:col>
      <xdr:colOff>171430</xdr:colOff>
      <xdr:row>1452</xdr:row>
      <xdr:rowOff>180955</xdr:rowOff>
    </xdr:to>
    <xdr:pic>
      <xdr:nvPicPr>
        <xdr:cNvPr id="287" name="그림 286" descr="Ⅰ">
          <a:extLst>
            <a:ext uri="{FF2B5EF4-FFF2-40B4-BE49-F238E27FC236}">
              <a16:creationId xmlns:a16="http://schemas.microsoft.com/office/drawing/2014/main" id="{DC15C4C0-2B7C-4E1C-B703-00E6250FFD80}"/>
            </a:ext>
          </a:extLst>
        </xdr:cNvPr>
        <xdr:cNvPicPr>
          <a:picLocks/>
        </xdr:cNvPicPr>
      </xdr:nvPicPr>
      <xdr:blipFill>
        <a:blip xmlns:r="http://schemas.openxmlformats.org/officeDocument/2006/relationships" r:embed="rId72">
          <a:alphaModFix amt="45000"/>
        </a:blip>
        <a:stretch>
          <a:fillRect/>
        </a:stretch>
      </xdr:blipFill>
      <xdr:spPr>
        <a:xfrm>
          <a:off x="10925175" y="688152675"/>
          <a:ext cx="161905" cy="161905"/>
        </a:xfrm>
        <a:prstGeom prst="rect">
          <a:avLst/>
        </a:prstGeom>
      </xdr:spPr>
    </xdr:pic>
    <xdr:clientData/>
  </xdr:twoCellAnchor>
  <xdr:twoCellAnchor>
    <xdr:from>
      <xdr:col>5</xdr:col>
      <xdr:colOff>9525</xdr:colOff>
      <xdr:row>1463</xdr:row>
      <xdr:rowOff>19050</xdr:rowOff>
    </xdr:from>
    <xdr:to>
      <xdr:col>5</xdr:col>
      <xdr:colOff>171430</xdr:colOff>
      <xdr:row>1463</xdr:row>
      <xdr:rowOff>180955</xdr:rowOff>
    </xdr:to>
    <xdr:pic>
      <xdr:nvPicPr>
        <xdr:cNvPr id="288" name="그림 287" descr="Ⅰ">
          <a:extLst>
            <a:ext uri="{FF2B5EF4-FFF2-40B4-BE49-F238E27FC236}">
              <a16:creationId xmlns:a16="http://schemas.microsoft.com/office/drawing/2014/main" id="{F762D104-A0D1-402C-A9F3-5AECB2C5BFD5}"/>
            </a:ext>
          </a:extLst>
        </xdr:cNvPr>
        <xdr:cNvPicPr>
          <a:picLocks/>
        </xdr:cNvPicPr>
      </xdr:nvPicPr>
      <xdr:blipFill>
        <a:blip xmlns:r="http://schemas.openxmlformats.org/officeDocument/2006/relationships" r:embed="rId72">
          <a:alphaModFix amt="45000"/>
        </a:blip>
        <a:stretch>
          <a:fillRect/>
        </a:stretch>
      </xdr:blipFill>
      <xdr:spPr>
        <a:xfrm>
          <a:off x="10925175" y="690143400"/>
          <a:ext cx="161905" cy="161905"/>
        </a:xfrm>
        <a:prstGeom prst="rect">
          <a:avLst/>
        </a:prstGeom>
      </xdr:spPr>
    </xdr:pic>
    <xdr:clientData/>
  </xdr:twoCellAnchor>
  <xdr:twoCellAnchor>
    <xdr:from>
      <xdr:col>5</xdr:col>
      <xdr:colOff>9525</xdr:colOff>
      <xdr:row>1504</xdr:row>
      <xdr:rowOff>19050</xdr:rowOff>
    </xdr:from>
    <xdr:to>
      <xdr:col>5</xdr:col>
      <xdr:colOff>171430</xdr:colOff>
      <xdr:row>1504</xdr:row>
      <xdr:rowOff>180955</xdr:rowOff>
    </xdr:to>
    <xdr:pic>
      <xdr:nvPicPr>
        <xdr:cNvPr id="289" name="그림 288" descr="Ⅰ">
          <a:extLst>
            <a:ext uri="{FF2B5EF4-FFF2-40B4-BE49-F238E27FC236}">
              <a16:creationId xmlns:a16="http://schemas.microsoft.com/office/drawing/2014/main" id="{5DA9CEE5-DAFC-4FC6-A606-422CC06C1A64}"/>
            </a:ext>
          </a:extLst>
        </xdr:cNvPr>
        <xdr:cNvPicPr>
          <a:picLocks/>
        </xdr:cNvPicPr>
      </xdr:nvPicPr>
      <xdr:blipFill>
        <a:blip xmlns:r="http://schemas.openxmlformats.org/officeDocument/2006/relationships" r:embed="rId72">
          <a:alphaModFix amt="45000"/>
        </a:blip>
        <a:stretch>
          <a:fillRect/>
        </a:stretch>
      </xdr:blipFill>
      <xdr:spPr>
        <a:xfrm>
          <a:off x="10925175" y="697563375"/>
          <a:ext cx="161905" cy="161905"/>
        </a:xfrm>
        <a:prstGeom prst="rect">
          <a:avLst/>
        </a:prstGeom>
      </xdr:spPr>
    </xdr:pic>
    <xdr:clientData/>
  </xdr:twoCellAnchor>
  <xdr:twoCellAnchor>
    <xdr:from>
      <xdr:col>5</xdr:col>
      <xdr:colOff>9525</xdr:colOff>
      <xdr:row>1522</xdr:row>
      <xdr:rowOff>19050</xdr:rowOff>
    </xdr:from>
    <xdr:to>
      <xdr:col>5</xdr:col>
      <xdr:colOff>171430</xdr:colOff>
      <xdr:row>1522</xdr:row>
      <xdr:rowOff>180955</xdr:rowOff>
    </xdr:to>
    <xdr:pic>
      <xdr:nvPicPr>
        <xdr:cNvPr id="290" name="그림 289" descr="Ⅰ">
          <a:extLst>
            <a:ext uri="{FF2B5EF4-FFF2-40B4-BE49-F238E27FC236}">
              <a16:creationId xmlns:a16="http://schemas.microsoft.com/office/drawing/2014/main" id="{994C9FE6-506A-45B2-96BE-427BC3C3E93B}"/>
            </a:ext>
          </a:extLst>
        </xdr:cNvPr>
        <xdr:cNvPicPr>
          <a:picLocks/>
        </xdr:cNvPicPr>
      </xdr:nvPicPr>
      <xdr:blipFill>
        <a:blip xmlns:r="http://schemas.openxmlformats.org/officeDocument/2006/relationships" r:embed="rId72">
          <a:alphaModFix amt="45000"/>
        </a:blip>
        <a:stretch>
          <a:fillRect/>
        </a:stretch>
      </xdr:blipFill>
      <xdr:spPr>
        <a:xfrm>
          <a:off x="10925175" y="722718900"/>
          <a:ext cx="161905" cy="161905"/>
        </a:xfrm>
        <a:prstGeom prst="rect">
          <a:avLst/>
        </a:prstGeom>
      </xdr:spPr>
    </xdr:pic>
    <xdr:clientData/>
  </xdr:twoCellAnchor>
  <xdr:twoCellAnchor>
    <xdr:from>
      <xdr:col>5</xdr:col>
      <xdr:colOff>9525</xdr:colOff>
      <xdr:row>1532</xdr:row>
      <xdr:rowOff>19000</xdr:rowOff>
    </xdr:from>
    <xdr:to>
      <xdr:col>5</xdr:col>
      <xdr:colOff>171430</xdr:colOff>
      <xdr:row>1532</xdr:row>
      <xdr:rowOff>180905</xdr:rowOff>
    </xdr:to>
    <xdr:pic>
      <xdr:nvPicPr>
        <xdr:cNvPr id="297" name="그림 296" descr="Ⅰ">
          <a:extLst>
            <a:ext uri="{FF2B5EF4-FFF2-40B4-BE49-F238E27FC236}">
              <a16:creationId xmlns:a16="http://schemas.microsoft.com/office/drawing/2014/main" id="{789607A7-3B20-4A16-95F2-FD35EBB8C1E7}"/>
            </a:ext>
          </a:extLst>
        </xdr:cNvPr>
        <xdr:cNvPicPr>
          <a:picLocks/>
        </xdr:cNvPicPr>
      </xdr:nvPicPr>
      <xdr:blipFill>
        <a:blip xmlns:r="http://schemas.openxmlformats.org/officeDocument/2006/relationships" r:embed="rId72">
          <a:alphaModFix amt="45000"/>
        </a:blip>
        <a:stretch>
          <a:fillRect/>
        </a:stretch>
      </xdr:blipFill>
      <xdr:spPr>
        <a:xfrm>
          <a:off x="10925175" y="724528600"/>
          <a:ext cx="161905" cy="161905"/>
        </a:xfrm>
        <a:prstGeom prst="rect">
          <a:avLst/>
        </a:prstGeom>
      </xdr:spPr>
    </xdr:pic>
    <xdr:clientData/>
  </xdr:twoCellAnchor>
  <xdr:twoCellAnchor>
    <xdr:from>
      <xdr:col>5</xdr:col>
      <xdr:colOff>9525</xdr:colOff>
      <xdr:row>1569</xdr:row>
      <xdr:rowOff>19050</xdr:rowOff>
    </xdr:from>
    <xdr:to>
      <xdr:col>5</xdr:col>
      <xdr:colOff>171430</xdr:colOff>
      <xdr:row>1569</xdr:row>
      <xdr:rowOff>180955</xdr:rowOff>
    </xdr:to>
    <xdr:pic>
      <xdr:nvPicPr>
        <xdr:cNvPr id="298" name="그림 297" descr="Ⅰ">
          <a:extLst>
            <a:ext uri="{FF2B5EF4-FFF2-40B4-BE49-F238E27FC236}">
              <a16:creationId xmlns:a16="http://schemas.microsoft.com/office/drawing/2014/main" id="{1BBBE7E8-451A-46E9-97A6-F0B560DEA785}"/>
            </a:ext>
          </a:extLst>
        </xdr:cNvPr>
        <xdr:cNvPicPr>
          <a:picLocks/>
        </xdr:cNvPicPr>
      </xdr:nvPicPr>
      <xdr:blipFill>
        <a:blip xmlns:r="http://schemas.openxmlformats.org/officeDocument/2006/relationships" r:embed="rId72">
          <a:alphaModFix amt="45000"/>
        </a:blip>
        <a:stretch>
          <a:fillRect/>
        </a:stretch>
      </xdr:blipFill>
      <xdr:spPr>
        <a:xfrm>
          <a:off x="10925175" y="731224725"/>
          <a:ext cx="161905" cy="161905"/>
        </a:xfrm>
        <a:prstGeom prst="rect">
          <a:avLst/>
        </a:prstGeom>
      </xdr:spPr>
    </xdr:pic>
    <xdr:clientData/>
  </xdr:twoCellAnchor>
  <xdr:twoCellAnchor>
    <xdr:from>
      <xdr:col>5</xdr:col>
      <xdr:colOff>9525</xdr:colOff>
      <xdr:row>1586</xdr:row>
      <xdr:rowOff>19050</xdr:rowOff>
    </xdr:from>
    <xdr:to>
      <xdr:col>5</xdr:col>
      <xdr:colOff>171430</xdr:colOff>
      <xdr:row>1586</xdr:row>
      <xdr:rowOff>180955</xdr:rowOff>
    </xdr:to>
    <xdr:pic>
      <xdr:nvPicPr>
        <xdr:cNvPr id="299" name="그림 298" descr="Ⅰ">
          <a:extLst>
            <a:ext uri="{FF2B5EF4-FFF2-40B4-BE49-F238E27FC236}">
              <a16:creationId xmlns:a16="http://schemas.microsoft.com/office/drawing/2014/main" id="{458BB472-5BED-4207-A666-CE78E15CCCB8}"/>
            </a:ext>
          </a:extLst>
        </xdr:cNvPr>
        <xdr:cNvPicPr>
          <a:picLocks/>
        </xdr:cNvPicPr>
      </xdr:nvPicPr>
      <xdr:blipFill>
        <a:blip xmlns:r="http://schemas.openxmlformats.org/officeDocument/2006/relationships" r:embed="rId72">
          <a:alphaModFix amt="45000"/>
        </a:blip>
        <a:stretch>
          <a:fillRect/>
        </a:stretch>
      </xdr:blipFill>
      <xdr:spPr>
        <a:xfrm>
          <a:off x="10925175" y="754027575"/>
          <a:ext cx="161905" cy="161905"/>
        </a:xfrm>
        <a:prstGeom prst="rect">
          <a:avLst/>
        </a:prstGeom>
      </xdr:spPr>
    </xdr:pic>
    <xdr:clientData/>
  </xdr:twoCellAnchor>
  <xdr:twoCellAnchor>
    <xdr:from>
      <xdr:col>5</xdr:col>
      <xdr:colOff>9525</xdr:colOff>
      <xdr:row>1597</xdr:row>
      <xdr:rowOff>19050</xdr:rowOff>
    </xdr:from>
    <xdr:to>
      <xdr:col>5</xdr:col>
      <xdr:colOff>171430</xdr:colOff>
      <xdr:row>1597</xdr:row>
      <xdr:rowOff>180955</xdr:rowOff>
    </xdr:to>
    <xdr:pic>
      <xdr:nvPicPr>
        <xdr:cNvPr id="300" name="그림 299" descr="Ⅰ">
          <a:extLst>
            <a:ext uri="{FF2B5EF4-FFF2-40B4-BE49-F238E27FC236}">
              <a16:creationId xmlns:a16="http://schemas.microsoft.com/office/drawing/2014/main" id="{8B86561D-FD9A-4E51-9E55-CA7E612723E2}"/>
            </a:ext>
          </a:extLst>
        </xdr:cNvPr>
        <xdr:cNvPicPr>
          <a:picLocks/>
        </xdr:cNvPicPr>
      </xdr:nvPicPr>
      <xdr:blipFill>
        <a:blip xmlns:r="http://schemas.openxmlformats.org/officeDocument/2006/relationships" r:embed="rId72">
          <a:alphaModFix amt="45000"/>
        </a:blip>
        <a:stretch>
          <a:fillRect/>
        </a:stretch>
      </xdr:blipFill>
      <xdr:spPr>
        <a:xfrm>
          <a:off x="10925175" y="756018300"/>
          <a:ext cx="161905" cy="161905"/>
        </a:xfrm>
        <a:prstGeom prst="rect">
          <a:avLst/>
        </a:prstGeom>
      </xdr:spPr>
    </xdr:pic>
    <xdr:clientData/>
  </xdr:twoCellAnchor>
  <xdr:twoCellAnchor>
    <xdr:from>
      <xdr:col>5</xdr:col>
      <xdr:colOff>9525</xdr:colOff>
      <xdr:row>1641</xdr:row>
      <xdr:rowOff>19050</xdr:rowOff>
    </xdr:from>
    <xdr:to>
      <xdr:col>5</xdr:col>
      <xdr:colOff>171430</xdr:colOff>
      <xdr:row>1641</xdr:row>
      <xdr:rowOff>180955</xdr:rowOff>
    </xdr:to>
    <xdr:pic>
      <xdr:nvPicPr>
        <xdr:cNvPr id="301" name="그림 300" descr="Ⅰ">
          <a:extLst>
            <a:ext uri="{FF2B5EF4-FFF2-40B4-BE49-F238E27FC236}">
              <a16:creationId xmlns:a16="http://schemas.microsoft.com/office/drawing/2014/main" id="{79E01590-F47B-4B40-BC17-1CA161715D6E}"/>
            </a:ext>
          </a:extLst>
        </xdr:cNvPr>
        <xdr:cNvPicPr>
          <a:picLocks/>
        </xdr:cNvPicPr>
      </xdr:nvPicPr>
      <xdr:blipFill>
        <a:blip xmlns:r="http://schemas.openxmlformats.org/officeDocument/2006/relationships" r:embed="rId72">
          <a:alphaModFix amt="45000"/>
        </a:blip>
        <a:stretch>
          <a:fillRect/>
        </a:stretch>
      </xdr:blipFill>
      <xdr:spPr>
        <a:xfrm>
          <a:off x="10925175" y="764162175"/>
          <a:ext cx="161905" cy="161905"/>
        </a:xfrm>
        <a:prstGeom prst="rect">
          <a:avLst/>
        </a:prstGeom>
      </xdr:spPr>
    </xdr:pic>
    <xdr:clientData/>
  </xdr:twoCellAnchor>
  <xdr:twoCellAnchor>
    <xdr:from>
      <xdr:col>5</xdr:col>
      <xdr:colOff>9525</xdr:colOff>
      <xdr:row>1658</xdr:row>
      <xdr:rowOff>19050</xdr:rowOff>
    </xdr:from>
    <xdr:to>
      <xdr:col>5</xdr:col>
      <xdr:colOff>171430</xdr:colOff>
      <xdr:row>1658</xdr:row>
      <xdr:rowOff>180955</xdr:rowOff>
    </xdr:to>
    <xdr:pic>
      <xdr:nvPicPr>
        <xdr:cNvPr id="302" name="그림 301" descr="Ⅰ">
          <a:extLst>
            <a:ext uri="{FF2B5EF4-FFF2-40B4-BE49-F238E27FC236}">
              <a16:creationId xmlns:a16="http://schemas.microsoft.com/office/drawing/2014/main" id="{3B0BD01D-0261-4579-9AA6-CC5327BF63FE}"/>
            </a:ext>
          </a:extLst>
        </xdr:cNvPr>
        <xdr:cNvPicPr>
          <a:picLocks/>
        </xdr:cNvPicPr>
      </xdr:nvPicPr>
      <xdr:blipFill>
        <a:blip xmlns:r="http://schemas.openxmlformats.org/officeDocument/2006/relationships" r:embed="rId72">
          <a:alphaModFix amt="45000"/>
        </a:blip>
        <a:stretch>
          <a:fillRect/>
        </a:stretch>
      </xdr:blipFill>
      <xdr:spPr>
        <a:xfrm>
          <a:off x="10925175" y="777916275"/>
          <a:ext cx="161905" cy="161905"/>
        </a:xfrm>
        <a:prstGeom prst="rect">
          <a:avLst/>
        </a:prstGeom>
      </xdr:spPr>
    </xdr:pic>
    <xdr:clientData/>
  </xdr:twoCellAnchor>
  <xdr:twoCellAnchor>
    <xdr:from>
      <xdr:col>5</xdr:col>
      <xdr:colOff>9525</xdr:colOff>
      <xdr:row>1666</xdr:row>
      <xdr:rowOff>19050</xdr:rowOff>
    </xdr:from>
    <xdr:to>
      <xdr:col>5</xdr:col>
      <xdr:colOff>171430</xdr:colOff>
      <xdr:row>1666</xdr:row>
      <xdr:rowOff>180955</xdr:rowOff>
    </xdr:to>
    <xdr:pic>
      <xdr:nvPicPr>
        <xdr:cNvPr id="309" name="그림 308" descr="Ⅰ">
          <a:extLst>
            <a:ext uri="{FF2B5EF4-FFF2-40B4-BE49-F238E27FC236}">
              <a16:creationId xmlns:a16="http://schemas.microsoft.com/office/drawing/2014/main" id="{813889CC-CB4D-4F31-B360-AF0DB05D2695}"/>
            </a:ext>
          </a:extLst>
        </xdr:cNvPr>
        <xdr:cNvPicPr>
          <a:picLocks/>
        </xdr:cNvPicPr>
      </xdr:nvPicPr>
      <xdr:blipFill>
        <a:blip xmlns:r="http://schemas.openxmlformats.org/officeDocument/2006/relationships" r:embed="rId72">
          <a:alphaModFix amt="45000"/>
        </a:blip>
        <a:stretch>
          <a:fillRect/>
        </a:stretch>
      </xdr:blipFill>
      <xdr:spPr>
        <a:xfrm>
          <a:off x="10925175" y="779364075"/>
          <a:ext cx="161905" cy="161905"/>
        </a:xfrm>
        <a:prstGeom prst="rect">
          <a:avLst/>
        </a:prstGeom>
      </xdr:spPr>
    </xdr:pic>
    <xdr:clientData/>
  </xdr:twoCellAnchor>
  <xdr:twoCellAnchor>
    <xdr:from>
      <xdr:col>5</xdr:col>
      <xdr:colOff>9525</xdr:colOff>
      <xdr:row>1694</xdr:row>
      <xdr:rowOff>19100</xdr:rowOff>
    </xdr:from>
    <xdr:to>
      <xdr:col>5</xdr:col>
      <xdr:colOff>171430</xdr:colOff>
      <xdr:row>1695</xdr:row>
      <xdr:rowOff>30</xdr:rowOff>
    </xdr:to>
    <xdr:pic>
      <xdr:nvPicPr>
        <xdr:cNvPr id="310" name="그림 309" descr="Ⅰ">
          <a:extLst>
            <a:ext uri="{FF2B5EF4-FFF2-40B4-BE49-F238E27FC236}">
              <a16:creationId xmlns:a16="http://schemas.microsoft.com/office/drawing/2014/main" id="{E41CCDAF-61E0-4096-846F-29D5E18B1D48}"/>
            </a:ext>
          </a:extLst>
        </xdr:cNvPr>
        <xdr:cNvPicPr>
          <a:picLocks/>
        </xdr:cNvPicPr>
      </xdr:nvPicPr>
      <xdr:blipFill>
        <a:blip xmlns:r="http://schemas.openxmlformats.org/officeDocument/2006/relationships" r:embed="rId72">
          <a:alphaModFix amt="45000"/>
        </a:blip>
        <a:stretch>
          <a:fillRect/>
        </a:stretch>
      </xdr:blipFill>
      <xdr:spPr>
        <a:xfrm>
          <a:off x="10925175" y="784431425"/>
          <a:ext cx="161905" cy="161905"/>
        </a:xfrm>
        <a:prstGeom prst="rect">
          <a:avLst/>
        </a:prstGeom>
      </xdr:spPr>
    </xdr:pic>
    <xdr:clientData/>
  </xdr:twoCellAnchor>
  <xdr:twoCellAnchor>
    <xdr:from>
      <xdr:col>5</xdr:col>
      <xdr:colOff>9525</xdr:colOff>
      <xdr:row>1714</xdr:row>
      <xdr:rowOff>19100</xdr:rowOff>
    </xdr:from>
    <xdr:to>
      <xdr:col>5</xdr:col>
      <xdr:colOff>171430</xdr:colOff>
      <xdr:row>1715</xdr:row>
      <xdr:rowOff>30</xdr:rowOff>
    </xdr:to>
    <xdr:pic>
      <xdr:nvPicPr>
        <xdr:cNvPr id="311" name="그림 310" descr="Ⅰ">
          <a:extLst>
            <a:ext uri="{FF2B5EF4-FFF2-40B4-BE49-F238E27FC236}">
              <a16:creationId xmlns:a16="http://schemas.microsoft.com/office/drawing/2014/main" id="{2FD87FCC-CED7-41E5-9B67-2164FC90EE17}"/>
            </a:ext>
          </a:extLst>
        </xdr:cNvPr>
        <xdr:cNvPicPr>
          <a:picLocks/>
        </xdr:cNvPicPr>
      </xdr:nvPicPr>
      <xdr:blipFill>
        <a:blip xmlns:r="http://schemas.openxmlformats.org/officeDocument/2006/relationships" r:embed="rId72">
          <a:alphaModFix amt="45000"/>
        </a:blip>
        <a:stretch>
          <a:fillRect/>
        </a:stretch>
      </xdr:blipFill>
      <xdr:spPr>
        <a:xfrm>
          <a:off x="10925175" y="805605500"/>
          <a:ext cx="161905" cy="161905"/>
        </a:xfrm>
        <a:prstGeom prst="rect">
          <a:avLst/>
        </a:prstGeom>
      </xdr:spPr>
    </xdr:pic>
    <xdr:clientData/>
  </xdr:twoCellAnchor>
  <xdr:twoCellAnchor>
    <xdr:from>
      <xdr:col>5</xdr:col>
      <xdr:colOff>9525</xdr:colOff>
      <xdr:row>1724</xdr:row>
      <xdr:rowOff>19050</xdr:rowOff>
    </xdr:from>
    <xdr:to>
      <xdr:col>5</xdr:col>
      <xdr:colOff>171430</xdr:colOff>
      <xdr:row>1724</xdr:row>
      <xdr:rowOff>180955</xdr:rowOff>
    </xdr:to>
    <xdr:pic>
      <xdr:nvPicPr>
        <xdr:cNvPr id="312" name="그림 311" descr="Ⅰ">
          <a:extLst>
            <a:ext uri="{FF2B5EF4-FFF2-40B4-BE49-F238E27FC236}">
              <a16:creationId xmlns:a16="http://schemas.microsoft.com/office/drawing/2014/main" id="{1CE6952A-4817-440D-8F93-BA72D43B02BD}"/>
            </a:ext>
          </a:extLst>
        </xdr:cNvPr>
        <xdr:cNvPicPr>
          <a:picLocks/>
        </xdr:cNvPicPr>
      </xdr:nvPicPr>
      <xdr:blipFill>
        <a:blip xmlns:r="http://schemas.openxmlformats.org/officeDocument/2006/relationships" r:embed="rId72">
          <a:alphaModFix amt="45000"/>
        </a:blip>
        <a:stretch>
          <a:fillRect/>
        </a:stretch>
      </xdr:blipFill>
      <xdr:spPr>
        <a:xfrm>
          <a:off x="10925175" y="807415200"/>
          <a:ext cx="161905" cy="161905"/>
        </a:xfrm>
        <a:prstGeom prst="rect">
          <a:avLst/>
        </a:prstGeom>
      </xdr:spPr>
    </xdr:pic>
    <xdr:clientData/>
  </xdr:twoCellAnchor>
  <xdr:twoCellAnchor>
    <xdr:from>
      <xdr:col>5</xdr:col>
      <xdr:colOff>9525</xdr:colOff>
      <xdr:row>1751</xdr:row>
      <xdr:rowOff>19050</xdr:rowOff>
    </xdr:from>
    <xdr:to>
      <xdr:col>5</xdr:col>
      <xdr:colOff>171430</xdr:colOff>
      <xdr:row>1751</xdr:row>
      <xdr:rowOff>180955</xdr:rowOff>
    </xdr:to>
    <xdr:pic>
      <xdr:nvPicPr>
        <xdr:cNvPr id="313" name="그림 312" descr="Ⅰ">
          <a:extLst>
            <a:ext uri="{FF2B5EF4-FFF2-40B4-BE49-F238E27FC236}">
              <a16:creationId xmlns:a16="http://schemas.microsoft.com/office/drawing/2014/main" id="{E4327C9E-9FC5-40B5-91BC-F0A07377C89D}"/>
            </a:ext>
          </a:extLst>
        </xdr:cNvPr>
        <xdr:cNvPicPr>
          <a:picLocks/>
        </xdr:cNvPicPr>
      </xdr:nvPicPr>
      <xdr:blipFill>
        <a:blip xmlns:r="http://schemas.openxmlformats.org/officeDocument/2006/relationships" r:embed="rId72">
          <a:alphaModFix amt="45000"/>
        </a:blip>
        <a:stretch>
          <a:fillRect/>
        </a:stretch>
      </xdr:blipFill>
      <xdr:spPr>
        <a:xfrm>
          <a:off x="10925175" y="812301525"/>
          <a:ext cx="161905" cy="161905"/>
        </a:xfrm>
        <a:prstGeom prst="rect">
          <a:avLst/>
        </a:prstGeom>
      </xdr:spPr>
    </xdr:pic>
    <xdr:clientData/>
  </xdr:twoCellAnchor>
  <xdr:twoCellAnchor>
    <xdr:from>
      <xdr:col>5</xdr:col>
      <xdr:colOff>9525</xdr:colOff>
      <xdr:row>1770</xdr:row>
      <xdr:rowOff>19050</xdr:rowOff>
    </xdr:from>
    <xdr:to>
      <xdr:col>5</xdr:col>
      <xdr:colOff>171430</xdr:colOff>
      <xdr:row>1770</xdr:row>
      <xdr:rowOff>180955</xdr:rowOff>
    </xdr:to>
    <xdr:pic>
      <xdr:nvPicPr>
        <xdr:cNvPr id="314" name="그림 313" descr="Ⅰ">
          <a:extLst>
            <a:ext uri="{FF2B5EF4-FFF2-40B4-BE49-F238E27FC236}">
              <a16:creationId xmlns:a16="http://schemas.microsoft.com/office/drawing/2014/main" id="{7FE94EA7-66B8-4307-92C3-8AC835606E2B}"/>
            </a:ext>
          </a:extLst>
        </xdr:cNvPr>
        <xdr:cNvPicPr>
          <a:picLocks/>
        </xdr:cNvPicPr>
      </xdr:nvPicPr>
      <xdr:blipFill>
        <a:blip xmlns:r="http://schemas.openxmlformats.org/officeDocument/2006/relationships" r:embed="rId72">
          <a:alphaModFix amt="45000"/>
        </a:blip>
        <a:stretch>
          <a:fillRect/>
        </a:stretch>
      </xdr:blipFill>
      <xdr:spPr>
        <a:xfrm>
          <a:off x="10925175" y="833656575"/>
          <a:ext cx="161905" cy="161905"/>
        </a:xfrm>
        <a:prstGeom prst="rect">
          <a:avLst/>
        </a:prstGeom>
      </xdr:spPr>
    </xdr:pic>
    <xdr:clientData/>
  </xdr:twoCellAnchor>
  <xdr:twoCellAnchor>
    <xdr:from>
      <xdr:col>5</xdr:col>
      <xdr:colOff>9525</xdr:colOff>
      <xdr:row>1778</xdr:row>
      <xdr:rowOff>19050</xdr:rowOff>
    </xdr:from>
    <xdr:to>
      <xdr:col>5</xdr:col>
      <xdr:colOff>171430</xdr:colOff>
      <xdr:row>1778</xdr:row>
      <xdr:rowOff>180955</xdr:rowOff>
    </xdr:to>
    <xdr:pic>
      <xdr:nvPicPr>
        <xdr:cNvPr id="315" name="그림 314" descr="Ⅰ">
          <a:extLst>
            <a:ext uri="{FF2B5EF4-FFF2-40B4-BE49-F238E27FC236}">
              <a16:creationId xmlns:a16="http://schemas.microsoft.com/office/drawing/2014/main" id="{FB5F72FF-5855-463F-84F9-F51807B63788}"/>
            </a:ext>
          </a:extLst>
        </xdr:cNvPr>
        <xdr:cNvPicPr>
          <a:picLocks/>
        </xdr:cNvPicPr>
      </xdr:nvPicPr>
      <xdr:blipFill>
        <a:blip xmlns:r="http://schemas.openxmlformats.org/officeDocument/2006/relationships" r:embed="rId72">
          <a:alphaModFix amt="45000"/>
        </a:blip>
        <a:stretch>
          <a:fillRect/>
        </a:stretch>
      </xdr:blipFill>
      <xdr:spPr>
        <a:xfrm>
          <a:off x="10925175" y="835104375"/>
          <a:ext cx="161905" cy="161905"/>
        </a:xfrm>
        <a:prstGeom prst="rect">
          <a:avLst/>
        </a:prstGeom>
      </xdr:spPr>
    </xdr:pic>
    <xdr:clientData/>
  </xdr:twoCellAnchor>
  <xdr:twoCellAnchor>
    <xdr:from>
      <xdr:col>5</xdr:col>
      <xdr:colOff>9525</xdr:colOff>
      <xdr:row>1813</xdr:row>
      <xdr:rowOff>19050</xdr:rowOff>
    </xdr:from>
    <xdr:to>
      <xdr:col>5</xdr:col>
      <xdr:colOff>171430</xdr:colOff>
      <xdr:row>1813</xdr:row>
      <xdr:rowOff>180955</xdr:rowOff>
    </xdr:to>
    <xdr:pic>
      <xdr:nvPicPr>
        <xdr:cNvPr id="316" name="그림 315" descr="Ⅰ">
          <a:extLst>
            <a:ext uri="{FF2B5EF4-FFF2-40B4-BE49-F238E27FC236}">
              <a16:creationId xmlns:a16="http://schemas.microsoft.com/office/drawing/2014/main" id="{EB408C68-424C-4B4E-9E1E-DD1EF1B12221}"/>
            </a:ext>
          </a:extLst>
        </xdr:cNvPr>
        <xdr:cNvPicPr>
          <a:picLocks/>
        </xdr:cNvPicPr>
      </xdr:nvPicPr>
      <xdr:blipFill>
        <a:blip xmlns:r="http://schemas.openxmlformats.org/officeDocument/2006/relationships" r:embed="rId72">
          <a:alphaModFix amt="45000"/>
        </a:blip>
        <a:stretch>
          <a:fillRect/>
        </a:stretch>
      </xdr:blipFill>
      <xdr:spPr>
        <a:xfrm>
          <a:off x="10925175" y="841438500"/>
          <a:ext cx="161905" cy="161905"/>
        </a:xfrm>
        <a:prstGeom prst="rect">
          <a:avLst/>
        </a:prstGeom>
      </xdr:spPr>
    </xdr:pic>
    <xdr:clientData/>
  </xdr:twoCellAnchor>
  <xdr:twoCellAnchor>
    <xdr:from>
      <xdr:col>5</xdr:col>
      <xdr:colOff>9525</xdr:colOff>
      <xdr:row>1832</xdr:row>
      <xdr:rowOff>19050</xdr:rowOff>
    </xdr:from>
    <xdr:to>
      <xdr:col>5</xdr:col>
      <xdr:colOff>171430</xdr:colOff>
      <xdr:row>1832</xdr:row>
      <xdr:rowOff>180955</xdr:rowOff>
    </xdr:to>
    <xdr:pic>
      <xdr:nvPicPr>
        <xdr:cNvPr id="317" name="그림 316" descr="Ⅰ">
          <a:extLst>
            <a:ext uri="{FF2B5EF4-FFF2-40B4-BE49-F238E27FC236}">
              <a16:creationId xmlns:a16="http://schemas.microsoft.com/office/drawing/2014/main" id="{CB6CBC2E-9C05-4307-8D33-6EBDB4D5CA70}"/>
            </a:ext>
          </a:extLst>
        </xdr:cNvPr>
        <xdr:cNvPicPr>
          <a:picLocks/>
        </xdr:cNvPicPr>
      </xdr:nvPicPr>
      <xdr:blipFill>
        <a:blip xmlns:r="http://schemas.openxmlformats.org/officeDocument/2006/relationships" r:embed="rId72">
          <a:alphaModFix amt="45000"/>
        </a:blip>
        <a:stretch>
          <a:fillRect/>
        </a:stretch>
      </xdr:blipFill>
      <xdr:spPr>
        <a:xfrm>
          <a:off x="10925175" y="868765725"/>
          <a:ext cx="161905" cy="161905"/>
        </a:xfrm>
        <a:prstGeom prst="rect">
          <a:avLst/>
        </a:prstGeom>
      </xdr:spPr>
    </xdr:pic>
    <xdr:clientData/>
  </xdr:twoCellAnchor>
  <xdr:twoCellAnchor>
    <xdr:from>
      <xdr:col>5</xdr:col>
      <xdr:colOff>9525</xdr:colOff>
      <xdr:row>1841</xdr:row>
      <xdr:rowOff>19050</xdr:rowOff>
    </xdr:from>
    <xdr:to>
      <xdr:col>5</xdr:col>
      <xdr:colOff>171430</xdr:colOff>
      <xdr:row>1841</xdr:row>
      <xdr:rowOff>180955</xdr:rowOff>
    </xdr:to>
    <xdr:pic>
      <xdr:nvPicPr>
        <xdr:cNvPr id="318" name="그림 317" descr="Ⅰ">
          <a:extLst>
            <a:ext uri="{FF2B5EF4-FFF2-40B4-BE49-F238E27FC236}">
              <a16:creationId xmlns:a16="http://schemas.microsoft.com/office/drawing/2014/main" id="{FA1CAEA4-D72A-4132-A524-BE6B159E73C8}"/>
            </a:ext>
          </a:extLst>
        </xdr:cNvPr>
        <xdr:cNvPicPr>
          <a:picLocks/>
        </xdr:cNvPicPr>
      </xdr:nvPicPr>
      <xdr:blipFill>
        <a:blip xmlns:r="http://schemas.openxmlformats.org/officeDocument/2006/relationships" r:embed="rId72">
          <a:alphaModFix amt="45000"/>
        </a:blip>
        <a:stretch>
          <a:fillRect/>
        </a:stretch>
      </xdr:blipFill>
      <xdr:spPr>
        <a:xfrm>
          <a:off x="10925175" y="870394500"/>
          <a:ext cx="161905" cy="161905"/>
        </a:xfrm>
        <a:prstGeom prst="rect">
          <a:avLst/>
        </a:prstGeom>
      </xdr:spPr>
    </xdr:pic>
    <xdr:clientData/>
  </xdr:twoCellAnchor>
  <xdr:twoCellAnchor>
    <xdr:from>
      <xdr:col>5</xdr:col>
      <xdr:colOff>9525</xdr:colOff>
      <xdr:row>1883</xdr:row>
      <xdr:rowOff>19050</xdr:rowOff>
    </xdr:from>
    <xdr:to>
      <xdr:col>5</xdr:col>
      <xdr:colOff>171430</xdr:colOff>
      <xdr:row>1883</xdr:row>
      <xdr:rowOff>180955</xdr:rowOff>
    </xdr:to>
    <xdr:pic>
      <xdr:nvPicPr>
        <xdr:cNvPr id="319" name="그림 318" descr="Ⅰ">
          <a:extLst>
            <a:ext uri="{FF2B5EF4-FFF2-40B4-BE49-F238E27FC236}">
              <a16:creationId xmlns:a16="http://schemas.microsoft.com/office/drawing/2014/main" id="{EDBCCD20-B132-448F-B06F-CCC658A02C62}"/>
            </a:ext>
          </a:extLst>
        </xdr:cNvPr>
        <xdr:cNvPicPr>
          <a:picLocks/>
        </xdr:cNvPicPr>
      </xdr:nvPicPr>
      <xdr:blipFill>
        <a:blip xmlns:r="http://schemas.openxmlformats.org/officeDocument/2006/relationships" r:embed="rId72">
          <a:alphaModFix amt="45000"/>
        </a:blip>
        <a:stretch>
          <a:fillRect/>
        </a:stretch>
      </xdr:blipFill>
      <xdr:spPr>
        <a:xfrm>
          <a:off x="10925175" y="878176425"/>
          <a:ext cx="161905" cy="161905"/>
        </a:xfrm>
        <a:prstGeom prst="rect">
          <a:avLst/>
        </a:prstGeom>
      </xdr:spPr>
    </xdr:pic>
    <xdr:clientData/>
  </xdr:twoCellAnchor>
  <xdr:twoCellAnchor>
    <xdr:from>
      <xdr:col>5</xdr:col>
      <xdr:colOff>9525</xdr:colOff>
      <xdr:row>1902</xdr:row>
      <xdr:rowOff>19050</xdr:rowOff>
    </xdr:from>
    <xdr:to>
      <xdr:col>5</xdr:col>
      <xdr:colOff>171430</xdr:colOff>
      <xdr:row>1902</xdr:row>
      <xdr:rowOff>180955</xdr:rowOff>
    </xdr:to>
    <xdr:pic>
      <xdr:nvPicPr>
        <xdr:cNvPr id="320" name="그림 319" descr="Ⅰ">
          <a:extLst>
            <a:ext uri="{FF2B5EF4-FFF2-40B4-BE49-F238E27FC236}">
              <a16:creationId xmlns:a16="http://schemas.microsoft.com/office/drawing/2014/main" id="{2790F7FD-BFF7-4956-A51B-B4A625CC6C29}"/>
            </a:ext>
          </a:extLst>
        </xdr:cNvPr>
        <xdr:cNvPicPr>
          <a:picLocks/>
        </xdr:cNvPicPr>
      </xdr:nvPicPr>
      <xdr:blipFill>
        <a:blip xmlns:r="http://schemas.openxmlformats.org/officeDocument/2006/relationships" r:embed="rId72">
          <a:alphaModFix amt="45000"/>
        </a:blip>
        <a:stretch>
          <a:fillRect/>
        </a:stretch>
      </xdr:blipFill>
      <xdr:spPr>
        <a:xfrm>
          <a:off x="10925175" y="904055850"/>
          <a:ext cx="161905" cy="161905"/>
        </a:xfrm>
        <a:prstGeom prst="rect">
          <a:avLst/>
        </a:prstGeom>
      </xdr:spPr>
    </xdr:pic>
    <xdr:clientData/>
  </xdr:twoCellAnchor>
  <xdr:twoCellAnchor>
    <xdr:from>
      <xdr:col>5</xdr:col>
      <xdr:colOff>9525</xdr:colOff>
      <xdr:row>1912</xdr:row>
      <xdr:rowOff>19050</xdr:rowOff>
    </xdr:from>
    <xdr:to>
      <xdr:col>5</xdr:col>
      <xdr:colOff>171430</xdr:colOff>
      <xdr:row>1912</xdr:row>
      <xdr:rowOff>180955</xdr:rowOff>
    </xdr:to>
    <xdr:pic>
      <xdr:nvPicPr>
        <xdr:cNvPr id="321" name="그림 320" descr="Ⅰ">
          <a:extLst>
            <a:ext uri="{FF2B5EF4-FFF2-40B4-BE49-F238E27FC236}">
              <a16:creationId xmlns:a16="http://schemas.microsoft.com/office/drawing/2014/main" id="{F101F88E-E1A9-4625-B2E0-52CF73C88E98}"/>
            </a:ext>
          </a:extLst>
        </xdr:cNvPr>
        <xdr:cNvPicPr>
          <a:picLocks/>
        </xdr:cNvPicPr>
      </xdr:nvPicPr>
      <xdr:blipFill>
        <a:blip xmlns:r="http://schemas.openxmlformats.org/officeDocument/2006/relationships" r:embed="rId72">
          <a:alphaModFix amt="45000"/>
        </a:blip>
        <a:stretch>
          <a:fillRect/>
        </a:stretch>
      </xdr:blipFill>
      <xdr:spPr>
        <a:xfrm>
          <a:off x="10925175" y="905865600"/>
          <a:ext cx="161905" cy="161905"/>
        </a:xfrm>
        <a:prstGeom prst="rect">
          <a:avLst/>
        </a:prstGeom>
      </xdr:spPr>
    </xdr:pic>
    <xdr:clientData/>
  </xdr:twoCellAnchor>
  <xdr:twoCellAnchor>
    <xdr:from>
      <xdr:col>5</xdr:col>
      <xdr:colOff>9525</xdr:colOff>
      <xdr:row>1947</xdr:row>
      <xdr:rowOff>19050</xdr:rowOff>
    </xdr:from>
    <xdr:to>
      <xdr:col>5</xdr:col>
      <xdr:colOff>171430</xdr:colOff>
      <xdr:row>1947</xdr:row>
      <xdr:rowOff>180955</xdr:rowOff>
    </xdr:to>
    <xdr:pic>
      <xdr:nvPicPr>
        <xdr:cNvPr id="322" name="그림 321" descr="Ⅰ">
          <a:extLst>
            <a:ext uri="{FF2B5EF4-FFF2-40B4-BE49-F238E27FC236}">
              <a16:creationId xmlns:a16="http://schemas.microsoft.com/office/drawing/2014/main" id="{AF5381AB-9C70-4499-BA99-AF14F1CB8072}"/>
            </a:ext>
          </a:extLst>
        </xdr:cNvPr>
        <xdr:cNvPicPr>
          <a:picLocks/>
        </xdr:cNvPicPr>
      </xdr:nvPicPr>
      <xdr:blipFill>
        <a:blip xmlns:r="http://schemas.openxmlformats.org/officeDocument/2006/relationships" r:embed="rId72">
          <a:alphaModFix amt="45000"/>
        </a:blip>
        <a:stretch>
          <a:fillRect/>
        </a:stretch>
      </xdr:blipFill>
      <xdr:spPr>
        <a:xfrm>
          <a:off x="10925175" y="912199725"/>
          <a:ext cx="161905" cy="161905"/>
        </a:xfrm>
        <a:prstGeom prst="rect">
          <a:avLst/>
        </a:prstGeom>
      </xdr:spPr>
    </xdr:pic>
    <xdr:clientData/>
  </xdr:twoCellAnchor>
  <xdr:twoCellAnchor>
    <xdr:from>
      <xdr:col>5</xdr:col>
      <xdr:colOff>9525</xdr:colOff>
      <xdr:row>1967</xdr:row>
      <xdr:rowOff>19050</xdr:rowOff>
    </xdr:from>
    <xdr:to>
      <xdr:col>5</xdr:col>
      <xdr:colOff>171430</xdr:colOff>
      <xdr:row>1967</xdr:row>
      <xdr:rowOff>180955</xdr:rowOff>
    </xdr:to>
    <xdr:pic>
      <xdr:nvPicPr>
        <xdr:cNvPr id="323" name="그림 322" descr="Ⅰ">
          <a:extLst>
            <a:ext uri="{FF2B5EF4-FFF2-40B4-BE49-F238E27FC236}">
              <a16:creationId xmlns:a16="http://schemas.microsoft.com/office/drawing/2014/main" id="{79C506F8-D248-41C9-B9C3-2FA8F4C22998}"/>
            </a:ext>
          </a:extLst>
        </xdr:cNvPr>
        <xdr:cNvPicPr>
          <a:picLocks/>
        </xdr:cNvPicPr>
      </xdr:nvPicPr>
      <xdr:blipFill>
        <a:blip xmlns:r="http://schemas.openxmlformats.org/officeDocument/2006/relationships" r:embed="rId72">
          <a:alphaModFix amt="45000"/>
        </a:blip>
        <a:stretch>
          <a:fillRect/>
        </a:stretch>
      </xdr:blipFill>
      <xdr:spPr>
        <a:xfrm>
          <a:off x="10925175" y="933735750"/>
          <a:ext cx="161905" cy="161905"/>
        </a:xfrm>
        <a:prstGeom prst="rect">
          <a:avLst/>
        </a:prstGeom>
      </xdr:spPr>
    </xdr:pic>
    <xdr:clientData/>
  </xdr:twoCellAnchor>
  <xdr:twoCellAnchor>
    <xdr:from>
      <xdr:col>5</xdr:col>
      <xdr:colOff>9525</xdr:colOff>
      <xdr:row>1978</xdr:row>
      <xdr:rowOff>19050</xdr:rowOff>
    </xdr:from>
    <xdr:to>
      <xdr:col>5</xdr:col>
      <xdr:colOff>171430</xdr:colOff>
      <xdr:row>1978</xdr:row>
      <xdr:rowOff>180955</xdr:rowOff>
    </xdr:to>
    <xdr:pic>
      <xdr:nvPicPr>
        <xdr:cNvPr id="324" name="그림 323" descr="Ⅰ">
          <a:extLst>
            <a:ext uri="{FF2B5EF4-FFF2-40B4-BE49-F238E27FC236}">
              <a16:creationId xmlns:a16="http://schemas.microsoft.com/office/drawing/2014/main" id="{C78F059D-6C9A-4311-871F-D0F810A08390}"/>
            </a:ext>
          </a:extLst>
        </xdr:cNvPr>
        <xdr:cNvPicPr>
          <a:picLocks/>
        </xdr:cNvPicPr>
      </xdr:nvPicPr>
      <xdr:blipFill>
        <a:blip xmlns:r="http://schemas.openxmlformats.org/officeDocument/2006/relationships" r:embed="rId72">
          <a:alphaModFix amt="45000"/>
        </a:blip>
        <a:stretch>
          <a:fillRect/>
        </a:stretch>
      </xdr:blipFill>
      <xdr:spPr>
        <a:xfrm>
          <a:off x="10925175" y="935726475"/>
          <a:ext cx="161905" cy="161905"/>
        </a:xfrm>
        <a:prstGeom prst="rect">
          <a:avLst/>
        </a:prstGeom>
      </xdr:spPr>
    </xdr:pic>
    <xdr:clientData/>
  </xdr:twoCellAnchor>
  <xdr:twoCellAnchor>
    <xdr:from>
      <xdr:col>5</xdr:col>
      <xdr:colOff>9525</xdr:colOff>
      <xdr:row>2013</xdr:row>
      <xdr:rowOff>19050</xdr:rowOff>
    </xdr:from>
    <xdr:to>
      <xdr:col>5</xdr:col>
      <xdr:colOff>171430</xdr:colOff>
      <xdr:row>2013</xdr:row>
      <xdr:rowOff>180955</xdr:rowOff>
    </xdr:to>
    <xdr:pic>
      <xdr:nvPicPr>
        <xdr:cNvPr id="326" name="그림 325" descr="Ⅰ">
          <a:extLst>
            <a:ext uri="{FF2B5EF4-FFF2-40B4-BE49-F238E27FC236}">
              <a16:creationId xmlns:a16="http://schemas.microsoft.com/office/drawing/2014/main" id="{F2DFCD41-E283-435F-9DE3-40348F4846A7}"/>
            </a:ext>
          </a:extLst>
        </xdr:cNvPr>
        <xdr:cNvPicPr>
          <a:picLocks/>
        </xdr:cNvPicPr>
      </xdr:nvPicPr>
      <xdr:blipFill>
        <a:blip xmlns:r="http://schemas.openxmlformats.org/officeDocument/2006/relationships" r:embed="rId72">
          <a:alphaModFix amt="45000"/>
        </a:blip>
        <a:stretch>
          <a:fillRect/>
        </a:stretch>
      </xdr:blipFill>
      <xdr:spPr>
        <a:xfrm>
          <a:off x="10925175" y="942060600"/>
          <a:ext cx="161905" cy="161905"/>
        </a:xfrm>
        <a:prstGeom prst="rect">
          <a:avLst/>
        </a:prstGeom>
      </xdr:spPr>
    </xdr:pic>
    <xdr:clientData/>
  </xdr:twoCellAnchor>
  <xdr:twoCellAnchor>
    <xdr:from>
      <xdr:col>5</xdr:col>
      <xdr:colOff>9525</xdr:colOff>
      <xdr:row>2033</xdr:row>
      <xdr:rowOff>19050</xdr:rowOff>
    </xdr:from>
    <xdr:to>
      <xdr:col>5</xdr:col>
      <xdr:colOff>171430</xdr:colOff>
      <xdr:row>2033</xdr:row>
      <xdr:rowOff>180955</xdr:rowOff>
    </xdr:to>
    <xdr:pic>
      <xdr:nvPicPr>
        <xdr:cNvPr id="327" name="그림 326" descr="Ⅰ">
          <a:extLst>
            <a:ext uri="{FF2B5EF4-FFF2-40B4-BE49-F238E27FC236}">
              <a16:creationId xmlns:a16="http://schemas.microsoft.com/office/drawing/2014/main" id="{887CE73A-3ED8-42E8-A07B-B6AEF1426EC3}"/>
            </a:ext>
          </a:extLst>
        </xdr:cNvPr>
        <xdr:cNvPicPr>
          <a:picLocks/>
        </xdr:cNvPicPr>
      </xdr:nvPicPr>
      <xdr:blipFill>
        <a:blip xmlns:r="http://schemas.openxmlformats.org/officeDocument/2006/relationships" r:embed="rId72">
          <a:alphaModFix amt="45000"/>
        </a:blip>
        <a:stretch>
          <a:fillRect/>
        </a:stretch>
      </xdr:blipFill>
      <xdr:spPr>
        <a:xfrm>
          <a:off x="10925175" y="963415650"/>
          <a:ext cx="161905" cy="161905"/>
        </a:xfrm>
        <a:prstGeom prst="rect">
          <a:avLst/>
        </a:prstGeom>
      </xdr:spPr>
    </xdr:pic>
    <xdr:clientData/>
  </xdr:twoCellAnchor>
  <xdr:twoCellAnchor>
    <xdr:from>
      <xdr:col>5</xdr:col>
      <xdr:colOff>9525</xdr:colOff>
      <xdr:row>2042</xdr:row>
      <xdr:rowOff>19050</xdr:rowOff>
    </xdr:from>
    <xdr:to>
      <xdr:col>5</xdr:col>
      <xdr:colOff>171430</xdr:colOff>
      <xdr:row>2042</xdr:row>
      <xdr:rowOff>180955</xdr:rowOff>
    </xdr:to>
    <xdr:pic>
      <xdr:nvPicPr>
        <xdr:cNvPr id="328" name="그림 327" descr="Ⅰ">
          <a:extLst>
            <a:ext uri="{FF2B5EF4-FFF2-40B4-BE49-F238E27FC236}">
              <a16:creationId xmlns:a16="http://schemas.microsoft.com/office/drawing/2014/main" id="{CDD72425-073B-4294-A0CC-0AC571943FA4}"/>
            </a:ext>
          </a:extLst>
        </xdr:cNvPr>
        <xdr:cNvPicPr>
          <a:picLocks/>
        </xdr:cNvPicPr>
      </xdr:nvPicPr>
      <xdr:blipFill>
        <a:blip xmlns:r="http://schemas.openxmlformats.org/officeDocument/2006/relationships" r:embed="rId72">
          <a:alphaModFix amt="45000"/>
        </a:blip>
        <a:stretch>
          <a:fillRect/>
        </a:stretch>
      </xdr:blipFill>
      <xdr:spPr>
        <a:xfrm>
          <a:off x="10925175" y="965044425"/>
          <a:ext cx="161905" cy="161905"/>
        </a:xfrm>
        <a:prstGeom prst="rect">
          <a:avLst/>
        </a:prstGeom>
      </xdr:spPr>
    </xdr:pic>
    <xdr:clientData/>
  </xdr:twoCellAnchor>
  <xdr:twoCellAnchor>
    <xdr:from>
      <xdr:col>5</xdr:col>
      <xdr:colOff>9525</xdr:colOff>
      <xdr:row>2081</xdr:row>
      <xdr:rowOff>19050</xdr:rowOff>
    </xdr:from>
    <xdr:to>
      <xdr:col>5</xdr:col>
      <xdr:colOff>171430</xdr:colOff>
      <xdr:row>2081</xdr:row>
      <xdr:rowOff>180955</xdr:rowOff>
    </xdr:to>
    <xdr:pic>
      <xdr:nvPicPr>
        <xdr:cNvPr id="329" name="그림 328" descr="Ⅰ">
          <a:extLst>
            <a:ext uri="{FF2B5EF4-FFF2-40B4-BE49-F238E27FC236}">
              <a16:creationId xmlns:a16="http://schemas.microsoft.com/office/drawing/2014/main" id="{0935402F-4CA8-4C72-96CF-A01B8823FBCE}"/>
            </a:ext>
          </a:extLst>
        </xdr:cNvPr>
        <xdr:cNvPicPr>
          <a:picLocks/>
        </xdr:cNvPicPr>
      </xdr:nvPicPr>
      <xdr:blipFill>
        <a:blip xmlns:r="http://schemas.openxmlformats.org/officeDocument/2006/relationships" r:embed="rId72">
          <a:alphaModFix amt="45000"/>
        </a:blip>
        <a:stretch>
          <a:fillRect/>
        </a:stretch>
      </xdr:blipFill>
      <xdr:spPr>
        <a:xfrm>
          <a:off x="10925175" y="972102450"/>
          <a:ext cx="161905" cy="161905"/>
        </a:xfrm>
        <a:prstGeom prst="rect">
          <a:avLst/>
        </a:prstGeom>
      </xdr:spPr>
    </xdr:pic>
    <xdr:clientData/>
  </xdr:twoCellAnchor>
  <xdr:twoCellAnchor>
    <xdr:from>
      <xdr:col>5</xdr:col>
      <xdr:colOff>9525</xdr:colOff>
      <xdr:row>2101</xdr:row>
      <xdr:rowOff>19050</xdr:rowOff>
    </xdr:from>
    <xdr:to>
      <xdr:col>5</xdr:col>
      <xdr:colOff>171430</xdr:colOff>
      <xdr:row>2101</xdr:row>
      <xdr:rowOff>180955</xdr:rowOff>
    </xdr:to>
    <xdr:pic>
      <xdr:nvPicPr>
        <xdr:cNvPr id="330" name="그림 329" descr="Ⅰ">
          <a:extLst>
            <a:ext uri="{FF2B5EF4-FFF2-40B4-BE49-F238E27FC236}">
              <a16:creationId xmlns:a16="http://schemas.microsoft.com/office/drawing/2014/main" id="{6E379B02-14EE-459D-AC60-3BBE33A1A086}"/>
            </a:ext>
          </a:extLst>
        </xdr:cNvPr>
        <xdr:cNvPicPr>
          <a:picLocks/>
        </xdr:cNvPicPr>
      </xdr:nvPicPr>
      <xdr:blipFill>
        <a:blip xmlns:r="http://schemas.openxmlformats.org/officeDocument/2006/relationships" r:embed="rId72">
          <a:alphaModFix amt="45000"/>
        </a:blip>
        <a:stretch>
          <a:fillRect/>
        </a:stretch>
      </xdr:blipFill>
      <xdr:spPr>
        <a:xfrm>
          <a:off x="10925175" y="992009700"/>
          <a:ext cx="161905" cy="161905"/>
        </a:xfrm>
        <a:prstGeom prst="rect">
          <a:avLst/>
        </a:prstGeom>
      </xdr:spPr>
    </xdr:pic>
    <xdr:clientData/>
  </xdr:twoCellAnchor>
  <xdr:twoCellAnchor>
    <xdr:from>
      <xdr:col>5</xdr:col>
      <xdr:colOff>9525</xdr:colOff>
      <xdr:row>2110</xdr:row>
      <xdr:rowOff>19050</xdr:rowOff>
    </xdr:from>
    <xdr:to>
      <xdr:col>5</xdr:col>
      <xdr:colOff>171430</xdr:colOff>
      <xdr:row>2110</xdr:row>
      <xdr:rowOff>180955</xdr:rowOff>
    </xdr:to>
    <xdr:pic>
      <xdr:nvPicPr>
        <xdr:cNvPr id="331" name="그림 330" descr="Ⅰ">
          <a:extLst>
            <a:ext uri="{FF2B5EF4-FFF2-40B4-BE49-F238E27FC236}">
              <a16:creationId xmlns:a16="http://schemas.microsoft.com/office/drawing/2014/main" id="{147A803A-4416-4DE2-8561-1ECEC28FCF08}"/>
            </a:ext>
          </a:extLst>
        </xdr:cNvPr>
        <xdr:cNvPicPr>
          <a:picLocks/>
        </xdr:cNvPicPr>
      </xdr:nvPicPr>
      <xdr:blipFill>
        <a:blip xmlns:r="http://schemas.openxmlformats.org/officeDocument/2006/relationships" r:embed="rId72">
          <a:alphaModFix amt="45000"/>
        </a:blip>
        <a:stretch>
          <a:fillRect/>
        </a:stretch>
      </xdr:blipFill>
      <xdr:spPr>
        <a:xfrm>
          <a:off x="10925175" y="993638475"/>
          <a:ext cx="161905" cy="161905"/>
        </a:xfrm>
        <a:prstGeom prst="rect">
          <a:avLst/>
        </a:prstGeom>
      </xdr:spPr>
    </xdr:pic>
    <xdr:clientData/>
  </xdr:twoCellAnchor>
  <xdr:twoCellAnchor>
    <xdr:from>
      <xdr:col>5</xdr:col>
      <xdr:colOff>9525</xdr:colOff>
      <xdr:row>2151</xdr:row>
      <xdr:rowOff>19050</xdr:rowOff>
    </xdr:from>
    <xdr:to>
      <xdr:col>5</xdr:col>
      <xdr:colOff>171430</xdr:colOff>
      <xdr:row>2151</xdr:row>
      <xdr:rowOff>180955</xdr:rowOff>
    </xdr:to>
    <xdr:pic>
      <xdr:nvPicPr>
        <xdr:cNvPr id="332" name="그림 331" descr="Ⅰ">
          <a:extLst>
            <a:ext uri="{FF2B5EF4-FFF2-40B4-BE49-F238E27FC236}">
              <a16:creationId xmlns:a16="http://schemas.microsoft.com/office/drawing/2014/main" id="{1C44A723-CB9A-46CB-B6A7-10B1CFB6AE45}"/>
            </a:ext>
          </a:extLst>
        </xdr:cNvPr>
        <xdr:cNvPicPr>
          <a:picLocks/>
        </xdr:cNvPicPr>
      </xdr:nvPicPr>
      <xdr:blipFill>
        <a:blip xmlns:r="http://schemas.openxmlformats.org/officeDocument/2006/relationships" r:embed="rId72">
          <a:alphaModFix amt="45000"/>
        </a:blip>
        <a:stretch>
          <a:fillRect/>
        </a:stretch>
      </xdr:blipFill>
      <xdr:spPr>
        <a:xfrm>
          <a:off x="10925175" y="1001058450"/>
          <a:ext cx="161905" cy="161905"/>
        </a:xfrm>
        <a:prstGeom prst="rect">
          <a:avLst/>
        </a:prstGeom>
      </xdr:spPr>
    </xdr:pic>
    <xdr:clientData/>
  </xdr:twoCellAnchor>
  <xdr:twoCellAnchor>
    <xdr:from>
      <xdr:col>5</xdr:col>
      <xdr:colOff>9525</xdr:colOff>
      <xdr:row>2172</xdr:row>
      <xdr:rowOff>19050</xdr:rowOff>
    </xdr:from>
    <xdr:to>
      <xdr:col>5</xdr:col>
      <xdr:colOff>171430</xdr:colOff>
      <xdr:row>2172</xdr:row>
      <xdr:rowOff>180955</xdr:rowOff>
    </xdr:to>
    <xdr:pic>
      <xdr:nvPicPr>
        <xdr:cNvPr id="333" name="그림 332" descr="Ⅰ">
          <a:extLst>
            <a:ext uri="{FF2B5EF4-FFF2-40B4-BE49-F238E27FC236}">
              <a16:creationId xmlns:a16="http://schemas.microsoft.com/office/drawing/2014/main" id="{DC93FA13-E0AF-4085-A6DA-17BFFA643B13}"/>
            </a:ext>
          </a:extLst>
        </xdr:cNvPr>
        <xdr:cNvPicPr>
          <a:picLocks/>
        </xdr:cNvPicPr>
      </xdr:nvPicPr>
      <xdr:blipFill>
        <a:blip xmlns:r="http://schemas.openxmlformats.org/officeDocument/2006/relationships" r:embed="rId72">
          <a:alphaModFix amt="45000"/>
        </a:blip>
        <a:stretch>
          <a:fillRect/>
        </a:stretch>
      </xdr:blipFill>
      <xdr:spPr>
        <a:xfrm>
          <a:off x="10925175" y="1019879850"/>
          <a:ext cx="161905" cy="161905"/>
        </a:xfrm>
        <a:prstGeom prst="rect">
          <a:avLst/>
        </a:prstGeom>
      </xdr:spPr>
    </xdr:pic>
    <xdr:clientData/>
  </xdr:twoCellAnchor>
  <xdr:twoCellAnchor>
    <xdr:from>
      <xdr:col>5</xdr:col>
      <xdr:colOff>9525</xdr:colOff>
      <xdr:row>2181</xdr:row>
      <xdr:rowOff>19050</xdr:rowOff>
    </xdr:from>
    <xdr:to>
      <xdr:col>5</xdr:col>
      <xdr:colOff>171430</xdr:colOff>
      <xdr:row>2181</xdr:row>
      <xdr:rowOff>180955</xdr:rowOff>
    </xdr:to>
    <xdr:pic>
      <xdr:nvPicPr>
        <xdr:cNvPr id="334" name="그림 333" descr="Ⅰ">
          <a:extLst>
            <a:ext uri="{FF2B5EF4-FFF2-40B4-BE49-F238E27FC236}">
              <a16:creationId xmlns:a16="http://schemas.microsoft.com/office/drawing/2014/main" id="{6F1E8E17-F5BD-4AE4-A99C-FB2E849A9479}"/>
            </a:ext>
          </a:extLst>
        </xdr:cNvPr>
        <xdr:cNvPicPr>
          <a:picLocks/>
        </xdr:cNvPicPr>
      </xdr:nvPicPr>
      <xdr:blipFill>
        <a:blip xmlns:r="http://schemas.openxmlformats.org/officeDocument/2006/relationships" r:embed="rId72">
          <a:alphaModFix amt="45000"/>
        </a:blip>
        <a:stretch>
          <a:fillRect/>
        </a:stretch>
      </xdr:blipFill>
      <xdr:spPr>
        <a:xfrm>
          <a:off x="10925175" y="1021508625"/>
          <a:ext cx="161905" cy="161905"/>
        </a:xfrm>
        <a:prstGeom prst="rect">
          <a:avLst/>
        </a:prstGeom>
      </xdr:spPr>
    </xdr:pic>
    <xdr:clientData/>
  </xdr:twoCellAnchor>
  <xdr:twoCellAnchor>
    <xdr:from>
      <xdr:col>5</xdr:col>
      <xdr:colOff>9525</xdr:colOff>
      <xdr:row>2222</xdr:row>
      <xdr:rowOff>19050</xdr:rowOff>
    </xdr:from>
    <xdr:to>
      <xdr:col>5</xdr:col>
      <xdr:colOff>171430</xdr:colOff>
      <xdr:row>2222</xdr:row>
      <xdr:rowOff>180955</xdr:rowOff>
    </xdr:to>
    <xdr:pic>
      <xdr:nvPicPr>
        <xdr:cNvPr id="335" name="그림 334" descr="Ⅰ">
          <a:extLst>
            <a:ext uri="{FF2B5EF4-FFF2-40B4-BE49-F238E27FC236}">
              <a16:creationId xmlns:a16="http://schemas.microsoft.com/office/drawing/2014/main" id="{04473217-300A-4EF8-B98F-76ADD86F9B2C}"/>
            </a:ext>
          </a:extLst>
        </xdr:cNvPr>
        <xdr:cNvPicPr>
          <a:picLocks/>
        </xdr:cNvPicPr>
      </xdr:nvPicPr>
      <xdr:blipFill>
        <a:blip xmlns:r="http://schemas.openxmlformats.org/officeDocument/2006/relationships" r:embed="rId72">
          <a:alphaModFix amt="45000"/>
        </a:blip>
        <a:stretch>
          <a:fillRect/>
        </a:stretch>
      </xdr:blipFill>
      <xdr:spPr>
        <a:xfrm>
          <a:off x="10925175" y="1028928600"/>
          <a:ext cx="161905" cy="161905"/>
        </a:xfrm>
        <a:prstGeom prst="rect">
          <a:avLst/>
        </a:prstGeom>
      </xdr:spPr>
    </xdr:pic>
    <xdr:clientData/>
  </xdr:twoCellAnchor>
  <xdr:twoCellAnchor>
    <xdr:from>
      <xdr:col>5</xdr:col>
      <xdr:colOff>9525</xdr:colOff>
      <xdr:row>2246</xdr:row>
      <xdr:rowOff>19050</xdr:rowOff>
    </xdr:from>
    <xdr:to>
      <xdr:col>5</xdr:col>
      <xdr:colOff>171430</xdr:colOff>
      <xdr:row>2246</xdr:row>
      <xdr:rowOff>180955</xdr:rowOff>
    </xdr:to>
    <xdr:pic>
      <xdr:nvPicPr>
        <xdr:cNvPr id="336" name="그림 335" descr="Ⅰ">
          <a:extLst>
            <a:ext uri="{FF2B5EF4-FFF2-40B4-BE49-F238E27FC236}">
              <a16:creationId xmlns:a16="http://schemas.microsoft.com/office/drawing/2014/main" id="{3FA91D21-13C1-45F4-8847-53B2278670E7}"/>
            </a:ext>
          </a:extLst>
        </xdr:cNvPr>
        <xdr:cNvPicPr>
          <a:picLocks/>
        </xdr:cNvPicPr>
      </xdr:nvPicPr>
      <xdr:blipFill>
        <a:blip xmlns:r="http://schemas.openxmlformats.org/officeDocument/2006/relationships" r:embed="rId72">
          <a:alphaModFix amt="45000"/>
        </a:blip>
        <a:stretch>
          <a:fillRect/>
        </a:stretch>
      </xdr:blipFill>
      <xdr:spPr>
        <a:xfrm>
          <a:off x="10925175" y="1048835850"/>
          <a:ext cx="161905" cy="161905"/>
        </a:xfrm>
        <a:prstGeom prst="rect">
          <a:avLst/>
        </a:prstGeom>
      </xdr:spPr>
    </xdr:pic>
    <xdr:clientData/>
  </xdr:twoCellAnchor>
  <xdr:twoCellAnchor>
    <xdr:from>
      <xdr:col>5</xdr:col>
      <xdr:colOff>9525</xdr:colOff>
      <xdr:row>2254</xdr:row>
      <xdr:rowOff>19050</xdr:rowOff>
    </xdr:from>
    <xdr:to>
      <xdr:col>5</xdr:col>
      <xdr:colOff>171430</xdr:colOff>
      <xdr:row>2254</xdr:row>
      <xdr:rowOff>180955</xdr:rowOff>
    </xdr:to>
    <xdr:pic>
      <xdr:nvPicPr>
        <xdr:cNvPr id="337" name="그림 336" descr="Ⅰ">
          <a:extLst>
            <a:ext uri="{FF2B5EF4-FFF2-40B4-BE49-F238E27FC236}">
              <a16:creationId xmlns:a16="http://schemas.microsoft.com/office/drawing/2014/main" id="{89C46AA5-F7C6-41EE-9022-6C631C65274A}"/>
            </a:ext>
          </a:extLst>
        </xdr:cNvPr>
        <xdr:cNvPicPr>
          <a:picLocks/>
        </xdr:cNvPicPr>
      </xdr:nvPicPr>
      <xdr:blipFill>
        <a:blip xmlns:r="http://schemas.openxmlformats.org/officeDocument/2006/relationships" r:embed="rId72">
          <a:alphaModFix amt="45000"/>
        </a:blip>
        <a:stretch>
          <a:fillRect/>
        </a:stretch>
      </xdr:blipFill>
      <xdr:spPr>
        <a:xfrm>
          <a:off x="10925175" y="1050283650"/>
          <a:ext cx="161905" cy="161905"/>
        </a:xfrm>
        <a:prstGeom prst="rect">
          <a:avLst/>
        </a:prstGeom>
      </xdr:spPr>
    </xdr:pic>
    <xdr:clientData/>
  </xdr:twoCellAnchor>
  <xdr:twoCellAnchor>
    <xdr:from>
      <xdr:col>5</xdr:col>
      <xdr:colOff>9525</xdr:colOff>
      <xdr:row>2296</xdr:row>
      <xdr:rowOff>19050</xdr:rowOff>
    </xdr:from>
    <xdr:to>
      <xdr:col>5</xdr:col>
      <xdr:colOff>171430</xdr:colOff>
      <xdr:row>2296</xdr:row>
      <xdr:rowOff>180955</xdr:rowOff>
    </xdr:to>
    <xdr:pic>
      <xdr:nvPicPr>
        <xdr:cNvPr id="338" name="그림 337" descr="Ⅰ">
          <a:extLst>
            <a:ext uri="{FF2B5EF4-FFF2-40B4-BE49-F238E27FC236}">
              <a16:creationId xmlns:a16="http://schemas.microsoft.com/office/drawing/2014/main" id="{29F4DC81-ED7B-4C6C-A73E-F42BBA84D393}"/>
            </a:ext>
          </a:extLst>
        </xdr:cNvPr>
        <xdr:cNvPicPr>
          <a:picLocks/>
        </xdr:cNvPicPr>
      </xdr:nvPicPr>
      <xdr:blipFill>
        <a:blip xmlns:r="http://schemas.openxmlformats.org/officeDocument/2006/relationships" r:embed="rId72">
          <a:alphaModFix amt="45000"/>
        </a:blip>
        <a:stretch>
          <a:fillRect/>
        </a:stretch>
      </xdr:blipFill>
      <xdr:spPr>
        <a:xfrm>
          <a:off x="10925175" y="1057884600"/>
          <a:ext cx="161905" cy="161905"/>
        </a:xfrm>
        <a:prstGeom prst="rect">
          <a:avLst/>
        </a:prstGeom>
      </xdr:spPr>
    </xdr:pic>
    <xdr:clientData/>
  </xdr:twoCellAnchor>
  <xdr:twoCellAnchor>
    <xdr:from>
      <xdr:col>5</xdr:col>
      <xdr:colOff>9525</xdr:colOff>
      <xdr:row>2316</xdr:row>
      <xdr:rowOff>19149</xdr:rowOff>
    </xdr:from>
    <xdr:to>
      <xdr:col>5</xdr:col>
      <xdr:colOff>171430</xdr:colOff>
      <xdr:row>2317</xdr:row>
      <xdr:rowOff>79</xdr:rowOff>
    </xdr:to>
    <xdr:pic>
      <xdr:nvPicPr>
        <xdr:cNvPr id="339" name="그림 338" descr="Ⅰ">
          <a:extLst>
            <a:ext uri="{FF2B5EF4-FFF2-40B4-BE49-F238E27FC236}">
              <a16:creationId xmlns:a16="http://schemas.microsoft.com/office/drawing/2014/main" id="{90D53AF5-B328-4C45-B19B-E08F2B8A7BD1}"/>
            </a:ext>
          </a:extLst>
        </xdr:cNvPr>
        <xdr:cNvPicPr>
          <a:picLocks/>
        </xdr:cNvPicPr>
      </xdr:nvPicPr>
      <xdr:blipFill>
        <a:blip xmlns:r="http://schemas.openxmlformats.org/officeDocument/2006/relationships" r:embed="rId72">
          <a:alphaModFix amt="45000"/>
        </a:blip>
        <a:stretch>
          <a:fillRect/>
        </a:stretch>
      </xdr:blipFill>
      <xdr:spPr>
        <a:xfrm>
          <a:off x="10925175" y="1078334874"/>
          <a:ext cx="161905" cy="161905"/>
        </a:xfrm>
        <a:prstGeom prst="rect">
          <a:avLst/>
        </a:prstGeom>
      </xdr:spPr>
    </xdr:pic>
    <xdr:clientData/>
  </xdr:twoCellAnchor>
  <xdr:twoCellAnchor>
    <xdr:from>
      <xdr:col>5</xdr:col>
      <xdr:colOff>9525</xdr:colOff>
      <xdr:row>2325</xdr:row>
      <xdr:rowOff>18951</xdr:rowOff>
    </xdr:from>
    <xdr:to>
      <xdr:col>5</xdr:col>
      <xdr:colOff>171430</xdr:colOff>
      <xdr:row>2325</xdr:row>
      <xdr:rowOff>180856</xdr:rowOff>
    </xdr:to>
    <xdr:pic>
      <xdr:nvPicPr>
        <xdr:cNvPr id="340" name="그림 339" descr="Ⅰ">
          <a:extLst>
            <a:ext uri="{FF2B5EF4-FFF2-40B4-BE49-F238E27FC236}">
              <a16:creationId xmlns:a16="http://schemas.microsoft.com/office/drawing/2014/main" id="{7CC825A6-C380-4F7F-94B0-527070D72E1E}"/>
            </a:ext>
          </a:extLst>
        </xdr:cNvPr>
        <xdr:cNvPicPr>
          <a:picLocks/>
        </xdr:cNvPicPr>
      </xdr:nvPicPr>
      <xdr:blipFill>
        <a:blip xmlns:r="http://schemas.openxmlformats.org/officeDocument/2006/relationships" r:embed="rId72">
          <a:alphaModFix amt="45000"/>
        </a:blip>
        <a:stretch>
          <a:fillRect/>
        </a:stretch>
      </xdr:blipFill>
      <xdr:spPr>
        <a:xfrm>
          <a:off x="10925175" y="1079963451"/>
          <a:ext cx="161905" cy="161905"/>
        </a:xfrm>
        <a:prstGeom prst="rect">
          <a:avLst/>
        </a:prstGeom>
      </xdr:spPr>
    </xdr:pic>
    <xdr:clientData/>
  </xdr:twoCellAnchor>
  <xdr:twoCellAnchor>
    <xdr:from>
      <xdr:col>5</xdr:col>
      <xdr:colOff>9525</xdr:colOff>
      <xdr:row>2360</xdr:row>
      <xdr:rowOff>19050</xdr:rowOff>
    </xdr:from>
    <xdr:to>
      <xdr:col>5</xdr:col>
      <xdr:colOff>171430</xdr:colOff>
      <xdr:row>2360</xdr:row>
      <xdr:rowOff>180955</xdr:rowOff>
    </xdr:to>
    <xdr:pic>
      <xdr:nvPicPr>
        <xdr:cNvPr id="341" name="그림 340" descr="Ⅰ">
          <a:extLst>
            <a:ext uri="{FF2B5EF4-FFF2-40B4-BE49-F238E27FC236}">
              <a16:creationId xmlns:a16="http://schemas.microsoft.com/office/drawing/2014/main" id="{8FB88B92-5B77-4B1A-9F5E-3E91A4B73117}"/>
            </a:ext>
          </a:extLst>
        </xdr:cNvPr>
        <xdr:cNvPicPr>
          <a:picLocks/>
        </xdr:cNvPicPr>
      </xdr:nvPicPr>
      <xdr:blipFill>
        <a:blip xmlns:r="http://schemas.openxmlformats.org/officeDocument/2006/relationships" r:embed="rId72">
          <a:alphaModFix amt="45000"/>
        </a:blip>
        <a:stretch>
          <a:fillRect/>
        </a:stretch>
      </xdr:blipFill>
      <xdr:spPr>
        <a:xfrm>
          <a:off x="10925175" y="1086297675"/>
          <a:ext cx="161905" cy="161905"/>
        </a:xfrm>
        <a:prstGeom prst="rect">
          <a:avLst/>
        </a:prstGeom>
      </xdr:spPr>
    </xdr:pic>
    <xdr:clientData/>
  </xdr:twoCellAnchor>
  <xdr:twoCellAnchor>
    <xdr:from>
      <xdr:col>5</xdr:col>
      <xdr:colOff>9525</xdr:colOff>
      <xdr:row>2378</xdr:row>
      <xdr:rowOff>19050</xdr:rowOff>
    </xdr:from>
    <xdr:to>
      <xdr:col>5</xdr:col>
      <xdr:colOff>171430</xdr:colOff>
      <xdr:row>2378</xdr:row>
      <xdr:rowOff>180955</xdr:rowOff>
    </xdr:to>
    <xdr:pic>
      <xdr:nvPicPr>
        <xdr:cNvPr id="342" name="그림 341" descr="Ⅰ">
          <a:extLst>
            <a:ext uri="{FF2B5EF4-FFF2-40B4-BE49-F238E27FC236}">
              <a16:creationId xmlns:a16="http://schemas.microsoft.com/office/drawing/2014/main" id="{05877BB4-8D7D-4544-9A56-F05FEA28C7C6}"/>
            </a:ext>
          </a:extLst>
        </xdr:cNvPr>
        <xdr:cNvPicPr>
          <a:picLocks/>
        </xdr:cNvPicPr>
      </xdr:nvPicPr>
      <xdr:blipFill>
        <a:blip xmlns:r="http://schemas.openxmlformats.org/officeDocument/2006/relationships" r:embed="rId72">
          <a:alphaModFix amt="45000"/>
        </a:blip>
        <a:stretch>
          <a:fillRect/>
        </a:stretch>
      </xdr:blipFill>
      <xdr:spPr>
        <a:xfrm>
          <a:off x="10925175" y="1105652475"/>
          <a:ext cx="161905" cy="161905"/>
        </a:xfrm>
        <a:prstGeom prst="rect">
          <a:avLst/>
        </a:prstGeom>
      </xdr:spPr>
    </xdr:pic>
    <xdr:clientData/>
  </xdr:twoCellAnchor>
  <xdr:twoCellAnchor>
    <xdr:from>
      <xdr:col>5</xdr:col>
      <xdr:colOff>9525</xdr:colOff>
      <xdr:row>2387</xdr:row>
      <xdr:rowOff>19050</xdr:rowOff>
    </xdr:from>
    <xdr:to>
      <xdr:col>5</xdr:col>
      <xdr:colOff>171430</xdr:colOff>
      <xdr:row>2387</xdr:row>
      <xdr:rowOff>180955</xdr:rowOff>
    </xdr:to>
    <xdr:pic>
      <xdr:nvPicPr>
        <xdr:cNvPr id="343" name="그림 342" descr="Ⅰ">
          <a:extLst>
            <a:ext uri="{FF2B5EF4-FFF2-40B4-BE49-F238E27FC236}">
              <a16:creationId xmlns:a16="http://schemas.microsoft.com/office/drawing/2014/main" id="{A3CBC4D1-E558-4727-806D-8AD574DFB02A}"/>
            </a:ext>
          </a:extLst>
        </xdr:cNvPr>
        <xdr:cNvPicPr>
          <a:picLocks/>
        </xdr:cNvPicPr>
      </xdr:nvPicPr>
      <xdr:blipFill>
        <a:blip xmlns:r="http://schemas.openxmlformats.org/officeDocument/2006/relationships" r:embed="rId72">
          <a:alphaModFix amt="45000"/>
        </a:blip>
        <a:stretch>
          <a:fillRect/>
        </a:stretch>
      </xdr:blipFill>
      <xdr:spPr>
        <a:xfrm>
          <a:off x="10925175" y="1107281250"/>
          <a:ext cx="161905" cy="161905"/>
        </a:xfrm>
        <a:prstGeom prst="rect">
          <a:avLst/>
        </a:prstGeom>
      </xdr:spPr>
    </xdr:pic>
    <xdr:clientData/>
  </xdr:twoCellAnchor>
  <xdr:twoCellAnchor>
    <xdr:from>
      <xdr:col>5</xdr:col>
      <xdr:colOff>9525</xdr:colOff>
      <xdr:row>2410</xdr:row>
      <xdr:rowOff>19050</xdr:rowOff>
    </xdr:from>
    <xdr:to>
      <xdr:col>5</xdr:col>
      <xdr:colOff>171430</xdr:colOff>
      <xdr:row>2410</xdr:row>
      <xdr:rowOff>180955</xdr:rowOff>
    </xdr:to>
    <xdr:pic>
      <xdr:nvPicPr>
        <xdr:cNvPr id="344" name="그림 343" descr="Ⅰ">
          <a:extLst>
            <a:ext uri="{FF2B5EF4-FFF2-40B4-BE49-F238E27FC236}">
              <a16:creationId xmlns:a16="http://schemas.microsoft.com/office/drawing/2014/main" id="{4F214E1F-2AA0-46D7-85AF-415B43C1D39B}"/>
            </a:ext>
          </a:extLst>
        </xdr:cNvPr>
        <xdr:cNvPicPr>
          <a:picLocks/>
        </xdr:cNvPicPr>
      </xdr:nvPicPr>
      <xdr:blipFill>
        <a:blip xmlns:r="http://schemas.openxmlformats.org/officeDocument/2006/relationships" r:embed="rId72">
          <a:alphaModFix amt="45000"/>
        </a:blip>
        <a:stretch>
          <a:fillRect/>
        </a:stretch>
      </xdr:blipFill>
      <xdr:spPr>
        <a:xfrm>
          <a:off x="10925175" y="1111443675"/>
          <a:ext cx="161905" cy="161905"/>
        </a:xfrm>
        <a:prstGeom prst="rect">
          <a:avLst/>
        </a:prstGeom>
      </xdr:spPr>
    </xdr:pic>
    <xdr:clientData/>
  </xdr:twoCellAnchor>
  <xdr:twoCellAnchor>
    <xdr:from>
      <xdr:col>5</xdr:col>
      <xdr:colOff>9525</xdr:colOff>
      <xdr:row>2429</xdr:row>
      <xdr:rowOff>19050</xdr:rowOff>
    </xdr:from>
    <xdr:to>
      <xdr:col>5</xdr:col>
      <xdr:colOff>171430</xdr:colOff>
      <xdr:row>2429</xdr:row>
      <xdr:rowOff>180955</xdr:rowOff>
    </xdr:to>
    <xdr:pic>
      <xdr:nvPicPr>
        <xdr:cNvPr id="345" name="그림 344" descr="Ⅰ">
          <a:extLst>
            <a:ext uri="{FF2B5EF4-FFF2-40B4-BE49-F238E27FC236}">
              <a16:creationId xmlns:a16="http://schemas.microsoft.com/office/drawing/2014/main" id="{42C03088-7895-4B09-8F4B-E250B5DF950D}"/>
            </a:ext>
          </a:extLst>
        </xdr:cNvPr>
        <xdr:cNvPicPr>
          <a:picLocks/>
        </xdr:cNvPicPr>
      </xdr:nvPicPr>
      <xdr:blipFill>
        <a:blip xmlns:r="http://schemas.openxmlformats.org/officeDocument/2006/relationships" r:embed="rId72">
          <a:alphaModFix amt="45000"/>
        </a:blip>
        <a:stretch>
          <a:fillRect/>
        </a:stretch>
      </xdr:blipFill>
      <xdr:spPr>
        <a:xfrm>
          <a:off x="10925175" y="1127731425"/>
          <a:ext cx="161905" cy="161905"/>
        </a:xfrm>
        <a:prstGeom prst="rect">
          <a:avLst/>
        </a:prstGeom>
      </xdr:spPr>
    </xdr:pic>
    <xdr:clientData/>
  </xdr:twoCellAnchor>
  <xdr:twoCellAnchor>
    <xdr:from>
      <xdr:col>5</xdr:col>
      <xdr:colOff>9525</xdr:colOff>
      <xdr:row>2438</xdr:row>
      <xdr:rowOff>19050</xdr:rowOff>
    </xdr:from>
    <xdr:to>
      <xdr:col>5</xdr:col>
      <xdr:colOff>171430</xdr:colOff>
      <xdr:row>2438</xdr:row>
      <xdr:rowOff>180955</xdr:rowOff>
    </xdr:to>
    <xdr:pic>
      <xdr:nvPicPr>
        <xdr:cNvPr id="346" name="그림 345" descr="Ⅰ">
          <a:extLst>
            <a:ext uri="{FF2B5EF4-FFF2-40B4-BE49-F238E27FC236}">
              <a16:creationId xmlns:a16="http://schemas.microsoft.com/office/drawing/2014/main" id="{1DC06F53-0C14-4562-9EC3-9145D8BCD635}"/>
            </a:ext>
          </a:extLst>
        </xdr:cNvPr>
        <xdr:cNvPicPr>
          <a:picLocks/>
        </xdr:cNvPicPr>
      </xdr:nvPicPr>
      <xdr:blipFill>
        <a:blip xmlns:r="http://schemas.openxmlformats.org/officeDocument/2006/relationships" r:embed="rId72">
          <a:alphaModFix amt="45000"/>
        </a:blip>
        <a:stretch>
          <a:fillRect/>
        </a:stretch>
      </xdr:blipFill>
      <xdr:spPr>
        <a:xfrm>
          <a:off x="10925175" y="1129360200"/>
          <a:ext cx="161905" cy="161905"/>
        </a:xfrm>
        <a:prstGeom prst="rect">
          <a:avLst/>
        </a:prstGeom>
      </xdr:spPr>
    </xdr:pic>
    <xdr:clientData/>
  </xdr:twoCellAnchor>
  <xdr:twoCellAnchor>
    <xdr:from>
      <xdr:col>5</xdr:col>
      <xdr:colOff>9525</xdr:colOff>
      <xdr:row>2471</xdr:row>
      <xdr:rowOff>19050</xdr:rowOff>
    </xdr:from>
    <xdr:to>
      <xdr:col>5</xdr:col>
      <xdr:colOff>171430</xdr:colOff>
      <xdr:row>2471</xdr:row>
      <xdr:rowOff>180955</xdr:rowOff>
    </xdr:to>
    <xdr:pic>
      <xdr:nvPicPr>
        <xdr:cNvPr id="347" name="그림 346" descr="Ⅰ">
          <a:extLst>
            <a:ext uri="{FF2B5EF4-FFF2-40B4-BE49-F238E27FC236}">
              <a16:creationId xmlns:a16="http://schemas.microsoft.com/office/drawing/2014/main" id="{82521BE2-45BD-41F0-A0C7-6D72F29FA961}"/>
            </a:ext>
          </a:extLst>
        </xdr:cNvPr>
        <xdr:cNvPicPr>
          <a:picLocks/>
        </xdr:cNvPicPr>
      </xdr:nvPicPr>
      <xdr:blipFill>
        <a:blip xmlns:r="http://schemas.openxmlformats.org/officeDocument/2006/relationships" r:embed="rId72">
          <a:alphaModFix amt="45000"/>
        </a:blip>
        <a:stretch>
          <a:fillRect/>
        </a:stretch>
      </xdr:blipFill>
      <xdr:spPr>
        <a:xfrm>
          <a:off x="10925175" y="1135332375"/>
          <a:ext cx="161905" cy="161905"/>
        </a:xfrm>
        <a:prstGeom prst="rect">
          <a:avLst/>
        </a:prstGeom>
      </xdr:spPr>
    </xdr:pic>
    <xdr:clientData/>
  </xdr:twoCellAnchor>
  <xdr:twoCellAnchor>
    <xdr:from>
      <xdr:col>5</xdr:col>
      <xdr:colOff>9525</xdr:colOff>
      <xdr:row>2490</xdr:row>
      <xdr:rowOff>19050</xdr:rowOff>
    </xdr:from>
    <xdr:to>
      <xdr:col>5</xdr:col>
      <xdr:colOff>171430</xdr:colOff>
      <xdr:row>2490</xdr:row>
      <xdr:rowOff>180955</xdr:rowOff>
    </xdr:to>
    <xdr:pic>
      <xdr:nvPicPr>
        <xdr:cNvPr id="348" name="그림 347" descr="Ⅰ">
          <a:extLst>
            <a:ext uri="{FF2B5EF4-FFF2-40B4-BE49-F238E27FC236}">
              <a16:creationId xmlns:a16="http://schemas.microsoft.com/office/drawing/2014/main" id="{7B7B89C9-0A36-46B1-B125-A2C97D3EB222}"/>
            </a:ext>
          </a:extLst>
        </xdr:cNvPr>
        <xdr:cNvPicPr>
          <a:picLocks/>
        </xdr:cNvPicPr>
      </xdr:nvPicPr>
      <xdr:blipFill>
        <a:blip xmlns:r="http://schemas.openxmlformats.org/officeDocument/2006/relationships" r:embed="rId72">
          <a:alphaModFix amt="45000"/>
        </a:blip>
        <a:stretch>
          <a:fillRect/>
        </a:stretch>
      </xdr:blipFill>
      <xdr:spPr>
        <a:xfrm>
          <a:off x="10925175" y="1165736175"/>
          <a:ext cx="161905" cy="161905"/>
        </a:xfrm>
        <a:prstGeom prst="rect">
          <a:avLst/>
        </a:prstGeom>
      </xdr:spPr>
    </xdr:pic>
    <xdr:clientData/>
  </xdr:twoCellAnchor>
  <xdr:twoCellAnchor>
    <xdr:from>
      <xdr:col>5</xdr:col>
      <xdr:colOff>9525</xdr:colOff>
      <xdr:row>2499</xdr:row>
      <xdr:rowOff>19050</xdr:rowOff>
    </xdr:from>
    <xdr:to>
      <xdr:col>5</xdr:col>
      <xdr:colOff>171430</xdr:colOff>
      <xdr:row>2499</xdr:row>
      <xdr:rowOff>180955</xdr:rowOff>
    </xdr:to>
    <xdr:pic>
      <xdr:nvPicPr>
        <xdr:cNvPr id="349" name="그림 348" descr="Ⅰ">
          <a:extLst>
            <a:ext uri="{FF2B5EF4-FFF2-40B4-BE49-F238E27FC236}">
              <a16:creationId xmlns:a16="http://schemas.microsoft.com/office/drawing/2014/main" id="{5F516847-C0E8-420D-A90C-28B37EC3F926}"/>
            </a:ext>
          </a:extLst>
        </xdr:cNvPr>
        <xdr:cNvPicPr>
          <a:picLocks/>
        </xdr:cNvPicPr>
      </xdr:nvPicPr>
      <xdr:blipFill>
        <a:blip xmlns:r="http://schemas.openxmlformats.org/officeDocument/2006/relationships" r:embed="rId72">
          <a:alphaModFix amt="45000"/>
        </a:blip>
        <a:stretch>
          <a:fillRect/>
        </a:stretch>
      </xdr:blipFill>
      <xdr:spPr>
        <a:xfrm>
          <a:off x="10925175" y="1167364950"/>
          <a:ext cx="161905" cy="161905"/>
        </a:xfrm>
        <a:prstGeom prst="rect">
          <a:avLst/>
        </a:prstGeom>
      </xdr:spPr>
    </xdr:pic>
    <xdr:clientData/>
  </xdr:twoCellAnchor>
  <xdr:twoCellAnchor>
    <xdr:from>
      <xdr:col>5</xdr:col>
      <xdr:colOff>9525</xdr:colOff>
      <xdr:row>2541</xdr:row>
      <xdr:rowOff>19050</xdr:rowOff>
    </xdr:from>
    <xdr:to>
      <xdr:col>5</xdr:col>
      <xdr:colOff>171430</xdr:colOff>
      <xdr:row>2541</xdr:row>
      <xdr:rowOff>180955</xdr:rowOff>
    </xdr:to>
    <xdr:pic>
      <xdr:nvPicPr>
        <xdr:cNvPr id="350" name="그림 349" descr="Ⅰ">
          <a:extLst>
            <a:ext uri="{FF2B5EF4-FFF2-40B4-BE49-F238E27FC236}">
              <a16:creationId xmlns:a16="http://schemas.microsoft.com/office/drawing/2014/main" id="{D221A7BF-DAB4-4D16-8FF7-E499C8EDA870}"/>
            </a:ext>
          </a:extLst>
        </xdr:cNvPr>
        <xdr:cNvPicPr>
          <a:picLocks/>
        </xdr:cNvPicPr>
      </xdr:nvPicPr>
      <xdr:blipFill>
        <a:blip xmlns:r="http://schemas.openxmlformats.org/officeDocument/2006/relationships" r:embed="rId72">
          <a:alphaModFix amt="45000"/>
        </a:blip>
        <a:stretch>
          <a:fillRect/>
        </a:stretch>
      </xdr:blipFill>
      <xdr:spPr>
        <a:xfrm>
          <a:off x="10925175" y="1174965900"/>
          <a:ext cx="161905" cy="161905"/>
        </a:xfrm>
        <a:prstGeom prst="rect">
          <a:avLst/>
        </a:prstGeom>
      </xdr:spPr>
    </xdr:pic>
    <xdr:clientData/>
  </xdr:twoCellAnchor>
  <xdr:twoCellAnchor>
    <xdr:from>
      <xdr:col>5</xdr:col>
      <xdr:colOff>9525</xdr:colOff>
      <xdr:row>2559</xdr:row>
      <xdr:rowOff>19050</xdr:rowOff>
    </xdr:from>
    <xdr:to>
      <xdr:col>5</xdr:col>
      <xdr:colOff>171430</xdr:colOff>
      <xdr:row>2559</xdr:row>
      <xdr:rowOff>180955</xdr:rowOff>
    </xdr:to>
    <xdr:pic>
      <xdr:nvPicPr>
        <xdr:cNvPr id="351" name="그림 350" descr="Ⅰ">
          <a:extLst>
            <a:ext uri="{FF2B5EF4-FFF2-40B4-BE49-F238E27FC236}">
              <a16:creationId xmlns:a16="http://schemas.microsoft.com/office/drawing/2014/main" id="{D153B42B-C447-4DDA-BA1B-54CD2A112D47}"/>
            </a:ext>
          </a:extLst>
        </xdr:cNvPr>
        <xdr:cNvPicPr>
          <a:picLocks/>
        </xdr:cNvPicPr>
      </xdr:nvPicPr>
      <xdr:blipFill>
        <a:blip xmlns:r="http://schemas.openxmlformats.org/officeDocument/2006/relationships" r:embed="rId72">
          <a:alphaModFix amt="45000"/>
        </a:blip>
        <a:stretch>
          <a:fillRect/>
        </a:stretch>
      </xdr:blipFill>
      <xdr:spPr>
        <a:xfrm>
          <a:off x="10925175" y="1191434625"/>
          <a:ext cx="161905" cy="161905"/>
        </a:xfrm>
        <a:prstGeom prst="rect">
          <a:avLst/>
        </a:prstGeom>
      </xdr:spPr>
    </xdr:pic>
    <xdr:clientData/>
  </xdr:twoCellAnchor>
  <xdr:twoCellAnchor>
    <xdr:from>
      <xdr:col>5</xdr:col>
      <xdr:colOff>9525</xdr:colOff>
      <xdr:row>2568</xdr:row>
      <xdr:rowOff>19050</xdr:rowOff>
    </xdr:from>
    <xdr:to>
      <xdr:col>5</xdr:col>
      <xdr:colOff>171430</xdr:colOff>
      <xdr:row>2568</xdr:row>
      <xdr:rowOff>180955</xdr:rowOff>
    </xdr:to>
    <xdr:pic>
      <xdr:nvPicPr>
        <xdr:cNvPr id="352" name="그림 351" descr="Ⅰ">
          <a:extLst>
            <a:ext uri="{FF2B5EF4-FFF2-40B4-BE49-F238E27FC236}">
              <a16:creationId xmlns:a16="http://schemas.microsoft.com/office/drawing/2014/main" id="{E7327A57-46B9-4424-94C3-37826076C4D9}"/>
            </a:ext>
          </a:extLst>
        </xdr:cNvPr>
        <xdr:cNvPicPr>
          <a:picLocks/>
        </xdr:cNvPicPr>
      </xdr:nvPicPr>
      <xdr:blipFill>
        <a:blip xmlns:r="http://schemas.openxmlformats.org/officeDocument/2006/relationships" r:embed="rId72">
          <a:alphaModFix amt="45000"/>
        </a:blip>
        <a:stretch>
          <a:fillRect/>
        </a:stretch>
      </xdr:blipFill>
      <xdr:spPr>
        <a:xfrm>
          <a:off x="10925175" y="1193063400"/>
          <a:ext cx="161905" cy="161905"/>
        </a:xfrm>
        <a:prstGeom prst="rect">
          <a:avLst/>
        </a:prstGeom>
      </xdr:spPr>
    </xdr:pic>
    <xdr:clientData/>
  </xdr:twoCellAnchor>
  <xdr:twoCellAnchor>
    <xdr:from>
      <xdr:col>5</xdr:col>
      <xdr:colOff>9525</xdr:colOff>
      <xdr:row>2604</xdr:row>
      <xdr:rowOff>19050</xdr:rowOff>
    </xdr:from>
    <xdr:to>
      <xdr:col>5</xdr:col>
      <xdr:colOff>171430</xdr:colOff>
      <xdr:row>2604</xdr:row>
      <xdr:rowOff>180955</xdr:rowOff>
    </xdr:to>
    <xdr:pic>
      <xdr:nvPicPr>
        <xdr:cNvPr id="353" name="그림 352" descr="Ⅰ">
          <a:extLst>
            <a:ext uri="{FF2B5EF4-FFF2-40B4-BE49-F238E27FC236}">
              <a16:creationId xmlns:a16="http://schemas.microsoft.com/office/drawing/2014/main" id="{E8D3C3FD-9192-4F9A-A5D0-AEC87BA58ACE}"/>
            </a:ext>
          </a:extLst>
        </xdr:cNvPr>
        <xdr:cNvPicPr>
          <a:picLocks/>
        </xdr:cNvPicPr>
      </xdr:nvPicPr>
      <xdr:blipFill>
        <a:blip xmlns:r="http://schemas.openxmlformats.org/officeDocument/2006/relationships" r:embed="rId72">
          <a:alphaModFix amt="45000"/>
        </a:blip>
        <a:stretch>
          <a:fillRect/>
        </a:stretch>
      </xdr:blipFill>
      <xdr:spPr>
        <a:xfrm>
          <a:off x="10925175" y="1199578500"/>
          <a:ext cx="161905" cy="161905"/>
        </a:xfrm>
        <a:prstGeom prst="rect">
          <a:avLst/>
        </a:prstGeom>
      </xdr:spPr>
    </xdr:pic>
    <xdr:clientData/>
  </xdr:twoCellAnchor>
  <xdr:twoCellAnchor>
    <xdr:from>
      <xdr:col>5</xdr:col>
      <xdr:colOff>9525</xdr:colOff>
      <xdr:row>2627</xdr:row>
      <xdr:rowOff>19149</xdr:rowOff>
    </xdr:from>
    <xdr:to>
      <xdr:col>5</xdr:col>
      <xdr:colOff>171430</xdr:colOff>
      <xdr:row>2628</xdr:row>
      <xdr:rowOff>79</xdr:rowOff>
    </xdr:to>
    <xdr:pic>
      <xdr:nvPicPr>
        <xdr:cNvPr id="354" name="그림 353" descr="Ⅰ">
          <a:extLst>
            <a:ext uri="{FF2B5EF4-FFF2-40B4-BE49-F238E27FC236}">
              <a16:creationId xmlns:a16="http://schemas.microsoft.com/office/drawing/2014/main" id="{DBC85C24-7930-4F1D-911E-FAE83784FDE2}"/>
            </a:ext>
          </a:extLst>
        </xdr:cNvPr>
        <xdr:cNvPicPr>
          <a:picLocks/>
        </xdr:cNvPicPr>
      </xdr:nvPicPr>
      <xdr:blipFill>
        <a:blip xmlns:r="http://schemas.openxmlformats.org/officeDocument/2006/relationships" r:embed="rId72">
          <a:alphaModFix amt="45000"/>
        </a:blip>
        <a:stretch>
          <a:fillRect/>
        </a:stretch>
      </xdr:blipFill>
      <xdr:spPr>
        <a:xfrm>
          <a:off x="10925175" y="1216771224"/>
          <a:ext cx="161905" cy="161905"/>
        </a:xfrm>
        <a:prstGeom prst="rect">
          <a:avLst/>
        </a:prstGeom>
      </xdr:spPr>
    </xdr:pic>
    <xdr:clientData/>
  </xdr:twoCellAnchor>
  <xdr:twoCellAnchor>
    <xdr:from>
      <xdr:col>5</xdr:col>
      <xdr:colOff>9525</xdr:colOff>
      <xdr:row>2638</xdr:row>
      <xdr:rowOff>19050</xdr:rowOff>
    </xdr:from>
    <xdr:to>
      <xdr:col>5</xdr:col>
      <xdr:colOff>171430</xdr:colOff>
      <xdr:row>2638</xdr:row>
      <xdr:rowOff>180955</xdr:rowOff>
    </xdr:to>
    <xdr:pic>
      <xdr:nvPicPr>
        <xdr:cNvPr id="355" name="그림 354" descr="Ⅰ">
          <a:extLst>
            <a:ext uri="{FF2B5EF4-FFF2-40B4-BE49-F238E27FC236}">
              <a16:creationId xmlns:a16="http://schemas.microsoft.com/office/drawing/2014/main" id="{F5F9800B-0C5B-474F-B302-9C3AFEAC934C}"/>
            </a:ext>
          </a:extLst>
        </xdr:cNvPr>
        <xdr:cNvPicPr>
          <a:picLocks/>
        </xdr:cNvPicPr>
      </xdr:nvPicPr>
      <xdr:blipFill>
        <a:blip xmlns:r="http://schemas.openxmlformats.org/officeDocument/2006/relationships" r:embed="rId72">
          <a:alphaModFix amt="45000"/>
        </a:blip>
        <a:stretch>
          <a:fillRect/>
        </a:stretch>
      </xdr:blipFill>
      <xdr:spPr>
        <a:xfrm>
          <a:off x="10925175" y="1218761850"/>
          <a:ext cx="161905" cy="161905"/>
        </a:xfrm>
        <a:prstGeom prst="rect">
          <a:avLst/>
        </a:prstGeom>
      </xdr:spPr>
    </xdr:pic>
    <xdr:clientData/>
  </xdr:twoCellAnchor>
  <xdr:twoCellAnchor>
    <xdr:from>
      <xdr:col>5</xdr:col>
      <xdr:colOff>9525</xdr:colOff>
      <xdr:row>2675</xdr:row>
      <xdr:rowOff>19050</xdr:rowOff>
    </xdr:from>
    <xdr:to>
      <xdr:col>5</xdr:col>
      <xdr:colOff>171430</xdr:colOff>
      <xdr:row>2675</xdr:row>
      <xdr:rowOff>180955</xdr:rowOff>
    </xdr:to>
    <xdr:pic>
      <xdr:nvPicPr>
        <xdr:cNvPr id="356" name="그림 355" descr="Ⅰ">
          <a:extLst>
            <a:ext uri="{FF2B5EF4-FFF2-40B4-BE49-F238E27FC236}">
              <a16:creationId xmlns:a16="http://schemas.microsoft.com/office/drawing/2014/main" id="{1B3FE6BF-5650-4E77-B1D3-BB89DEF434A9}"/>
            </a:ext>
          </a:extLst>
        </xdr:cNvPr>
        <xdr:cNvPicPr>
          <a:picLocks/>
        </xdr:cNvPicPr>
      </xdr:nvPicPr>
      <xdr:blipFill>
        <a:blip xmlns:r="http://schemas.openxmlformats.org/officeDocument/2006/relationships" r:embed="rId72">
          <a:alphaModFix amt="45000"/>
        </a:blip>
        <a:stretch>
          <a:fillRect/>
        </a:stretch>
      </xdr:blipFill>
      <xdr:spPr>
        <a:xfrm>
          <a:off x="10925175" y="1225457925"/>
          <a:ext cx="161905" cy="161905"/>
        </a:xfrm>
        <a:prstGeom prst="rect">
          <a:avLst/>
        </a:prstGeom>
      </xdr:spPr>
    </xdr:pic>
    <xdr:clientData/>
  </xdr:twoCellAnchor>
  <xdr:twoCellAnchor>
    <xdr:from>
      <xdr:col>5</xdr:col>
      <xdr:colOff>9525</xdr:colOff>
      <xdr:row>2695</xdr:row>
      <xdr:rowOff>19050</xdr:rowOff>
    </xdr:from>
    <xdr:to>
      <xdr:col>5</xdr:col>
      <xdr:colOff>171430</xdr:colOff>
      <xdr:row>2695</xdr:row>
      <xdr:rowOff>180955</xdr:rowOff>
    </xdr:to>
    <xdr:pic>
      <xdr:nvPicPr>
        <xdr:cNvPr id="357" name="그림 356" descr="Ⅰ">
          <a:extLst>
            <a:ext uri="{FF2B5EF4-FFF2-40B4-BE49-F238E27FC236}">
              <a16:creationId xmlns:a16="http://schemas.microsoft.com/office/drawing/2014/main" id="{456A1DE1-4BE6-4B09-B3E1-F1867784FE1A}"/>
            </a:ext>
          </a:extLst>
        </xdr:cNvPr>
        <xdr:cNvPicPr>
          <a:picLocks/>
        </xdr:cNvPicPr>
      </xdr:nvPicPr>
      <xdr:blipFill>
        <a:blip xmlns:r="http://schemas.openxmlformats.org/officeDocument/2006/relationships" r:embed="rId72">
          <a:alphaModFix amt="45000"/>
        </a:blip>
        <a:stretch>
          <a:fillRect/>
        </a:stretch>
      </xdr:blipFill>
      <xdr:spPr>
        <a:xfrm>
          <a:off x="10925175" y="1247717850"/>
          <a:ext cx="161905" cy="161905"/>
        </a:xfrm>
        <a:prstGeom prst="rect">
          <a:avLst/>
        </a:prstGeom>
      </xdr:spPr>
    </xdr:pic>
    <xdr:clientData/>
  </xdr:twoCellAnchor>
  <xdr:twoCellAnchor>
    <xdr:from>
      <xdr:col>5</xdr:col>
      <xdr:colOff>9525</xdr:colOff>
      <xdr:row>2705</xdr:row>
      <xdr:rowOff>19149</xdr:rowOff>
    </xdr:from>
    <xdr:to>
      <xdr:col>5</xdr:col>
      <xdr:colOff>171430</xdr:colOff>
      <xdr:row>2706</xdr:row>
      <xdr:rowOff>79</xdr:rowOff>
    </xdr:to>
    <xdr:pic>
      <xdr:nvPicPr>
        <xdr:cNvPr id="358" name="그림 357" descr="Ⅰ">
          <a:extLst>
            <a:ext uri="{FF2B5EF4-FFF2-40B4-BE49-F238E27FC236}">
              <a16:creationId xmlns:a16="http://schemas.microsoft.com/office/drawing/2014/main" id="{D55A5DA5-5DC2-43F9-82CC-E37DFCFB5ED0}"/>
            </a:ext>
          </a:extLst>
        </xdr:cNvPr>
        <xdr:cNvPicPr>
          <a:picLocks/>
        </xdr:cNvPicPr>
      </xdr:nvPicPr>
      <xdr:blipFill>
        <a:blip xmlns:r="http://schemas.openxmlformats.org/officeDocument/2006/relationships" r:embed="rId72">
          <a:alphaModFix amt="45000"/>
        </a:blip>
        <a:stretch>
          <a:fillRect/>
        </a:stretch>
      </xdr:blipFill>
      <xdr:spPr>
        <a:xfrm>
          <a:off x="10925175" y="1249527699"/>
          <a:ext cx="161905" cy="161905"/>
        </a:xfrm>
        <a:prstGeom prst="rect">
          <a:avLst/>
        </a:prstGeom>
      </xdr:spPr>
    </xdr:pic>
    <xdr:clientData/>
  </xdr:twoCellAnchor>
  <xdr:twoCellAnchor>
    <xdr:from>
      <xdr:col>5</xdr:col>
      <xdr:colOff>9525</xdr:colOff>
      <xdr:row>2746</xdr:row>
      <xdr:rowOff>19050</xdr:rowOff>
    </xdr:from>
    <xdr:to>
      <xdr:col>5</xdr:col>
      <xdr:colOff>171430</xdr:colOff>
      <xdr:row>2746</xdr:row>
      <xdr:rowOff>180955</xdr:rowOff>
    </xdr:to>
    <xdr:pic>
      <xdr:nvPicPr>
        <xdr:cNvPr id="359" name="그림 358" descr="Ⅰ">
          <a:extLst>
            <a:ext uri="{FF2B5EF4-FFF2-40B4-BE49-F238E27FC236}">
              <a16:creationId xmlns:a16="http://schemas.microsoft.com/office/drawing/2014/main" id="{6CA16216-B19E-4BBE-8B20-64EC63BD5ECF}"/>
            </a:ext>
          </a:extLst>
        </xdr:cNvPr>
        <xdr:cNvPicPr>
          <a:picLocks/>
        </xdr:cNvPicPr>
      </xdr:nvPicPr>
      <xdr:blipFill>
        <a:blip xmlns:r="http://schemas.openxmlformats.org/officeDocument/2006/relationships" r:embed="rId72">
          <a:alphaModFix amt="45000"/>
        </a:blip>
        <a:stretch>
          <a:fillRect/>
        </a:stretch>
      </xdr:blipFill>
      <xdr:spPr>
        <a:xfrm>
          <a:off x="10925175" y="1256947575"/>
          <a:ext cx="161905" cy="161905"/>
        </a:xfrm>
        <a:prstGeom prst="rect">
          <a:avLst/>
        </a:prstGeom>
      </xdr:spPr>
    </xdr:pic>
    <xdr:clientData/>
  </xdr:twoCellAnchor>
  <xdr:twoCellAnchor>
    <xdr:from>
      <xdr:col>5</xdr:col>
      <xdr:colOff>9525</xdr:colOff>
      <xdr:row>2767</xdr:row>
      <xdr:rowOff>19050</xdr:rowOff>
    </xdr:from>
    <xdr:to>
      <xdr:col>5</xdr:col>
      <xdr:colOff>171430</xdr:colOff>
      <xdr:row>2767</xdr:row>
      <xdr:rowOff>180955</xdr:rowOff>
    </xdr:to>
    <xdr:pic>
      <xdr:nvPicPr>
        <xdr:cNvPr id="360" name="그림 359" descr="Ⅰ">
          <a:extLst>
            <a:ext uri="{FF2B5EF4-FFF2-40B4-BE49-F238E27FC236}">
              <a16:creationId xmlns:a16="http://schemas.microsoft.com/office/drawing/2014/main" id="{84D21954-940C-46A9-AA2A-799C9B0DD8D9}"/>
            </a:ext>
          </a:extLst>
        </xdr:cNvPr>
        <xdr:cNvPicPr>
          <a:picLocks/>
        </xdr:cNvPicPr>
      </xdr:nvPicPr>
      <xdr:blipFill>
        <a:blip xmlns:r="http://schemas.openxmlformats.org/officeDocument/2006/relationships" r:embed="rId72">
          <a:alphaModFix amt="45000"/>
        </a:blip>
        <a:stretch>
          <a:fillRect/>
        </a:stretch>
      </xdr:blipFill>
      <xdr:spPr>
        <a:xfrm>
          <a:off x="10925175" y="1277759700"/>
          <a:ext cx="161905" cy="161905"/>
        </a:xfrm>
        <a:prstGeom prst="rect">
          <a:avLst/>
        </a:prstGeom>
      </xdr:spPr>
    </xdr:pic>
    <xdr:clientData/>
  </xdr:twoCellAnchor>
  <xdr:twoCellAnchor>
    <xdr:from>
      <xdr:col>5</xdr:col>
      <xdr:colOff>9525</xdr:colOff>
      <xdr:row>2778</xdr:row>
      <xdr:rowOff>19050</xdr:rowOff>
    </xdr:from>
    <xdr:to>
      <xdr:col>5</xdr:col>
      <xdr:colOff>171430</xdr:colOff>
      <xdr:row>2778</xdr:row>
      <xdr:rowOff>180955</xdr:rowOff>
    </xdr:to>
    <xdr:pic>
      <xdr:nvPicPr>
        <xdr:cNvPr id="361" name="그림 360" descr="Ⅰ">
          <a:extLst>
            <a:ext uri="{FF2B5EF4-FFF2-40B4-BE49-F238E27FC236}">
              <a16:creationId xmlns:a16="http://schemas.microsoft.com/office/drawing/2014/main" id="{C1F72C8A-7D2A-417C-8F40-10170FF0572A}"/>
            </a:ext>
          </a:extLst>
        </xdr:cNvPr>
        <xdr:cNvPicPr>
          <a:picLocks/>
        </xdr:cNvPicPr>
      </xdr:nvPicPr>
      <xdr:blipFill>
        <a:blip xmlns:r="http://schemas.openxmlformats.org/officeDocument/2006/relationships" r:embed="rId72">
          <a:alphaModFix amt="45000"/>
        </a:blip>
        <a:stretch>
          <a:fillRect/>
        </a:stretch>
      </xdr:blipFill>
      <xdr:spPr>
        <a:xfrm>
          <a:off x="10925175" y="1279750425"/>
          <a:ext cx="161905" cy="161905"/>
        </a:xfrm>
        <a:prstGeom prst="rect">
          <a:avLst/>
        </a:prstGeom>
      </xdr:spPr>
    </xdr:pic>
    <xdr:clientData/>
  </xdr:twoCellAnchor>
  <xdr:twoCellAnchor>
    <xdr:from>
      <xdr:col>5</xdr:col>
      <xdr:colOff>9525</xdr:colOff>
      <xdr:row>2814</xdr:row>
      <xdr:rowOff>19149</xdr:rowOff>
    </xdr:from>
    <xdr:to>
      <xdr:col>5</xdr:col>
      <xdr:colOff>171430</xdr:colOff>
      <xdr:row>2815</xdr:row>
      <xdr:rowOff>79</xdr:rowOff>
    </xdr:to>
    <xdr:pic>
      <xdr:nvPicPr>
        <xdr:cNvPr id="362" name="그림 361" descr="Ⅰ">
          <a:extLst>
            <a:ext uri="{FF2B5EF4-FFF2-40B4-BE49-F238E27FC236}">
              <a16:creationId xmlns:a16="http://schemas.microsoft.com/office/drawing/2014/main" id="{35FC2E6F-EC5D-421F-B525-0D331E891C1A}"/>
            </a:ext>
          </a:extLst>
        </xdr:cNvPr>
        <xdr:cNvPicPr>
          <a:picLocks/>
        </xdr:cNvPicPr>
      </xdr:nvPicPr>
      <xdr:blipFill>
        <a:blip xmlns:r="http://schemas.openxmlformats.org/officeDocument/2006/relationships" r:embed="rId72">
          <a:alphaModFix amt="45000"/>
        </a:blip>
        <a:stretch>
          <a:fillRect/>
        </a:stretch>
      </xdr:blipFill>
      <xdr:spPr>
        <a:xfrm>
          <a:off x="10925175" y="1286265624"/>
          <a:ext cx="161905" cy="161905"/>
        </a:xfrm>
        <a:prstGeom prst="rect">
          <a:avLst/>
        </a:prstGeom>
      </xdr:spPr>
    </xdr:pic>
    <xdr:clientData/>
  </xdr:twoCellAnchor>
  <xdr:twoCellAnchor>
    <xdr:from>
      <xdr:col>5</xdr:col>
      <xdr:colOff>9525</xdr:colOff>
      <xdr:row>2833</xdr:row>
      <xdr:rowOff>19050</xdr:rowOff>
    </xdr:from>
    <xdr:to>
      <xdr:col>5</xdr:col>
      <xdr:colOff>171430</xdr:colOff>
      <xdr:row>2833</xdr:row>
      <xdr:rowOff>180955</xdr:rowOff>
    </xdr:to>
    <xdr:pic>
      <xdr:nvPicPr>
        <xdr:cNvPr id="363" name="그림 362" descr="Ⅰ">
          <a:extLst>
            <a:ext uri="{FF2B5EF4-FFF2-40B4-BE49-F238E27FC236}">
              <a16:creationId xmlns:a16="http://schemas.microsoft.com/office/drawing/2014/main" id="{671D1B45-3DB2-42E8-B1E3-1946921BF95C}"/>
            </a:ext>
          </a:extLst>
        </xdr:cNvPr>
        <xdr:cNvPicPr>
          <a:picLocks/>
        </xdr:cNvPicPr>
      </xdr:nvPicPr>
      <xdr:blipFill>
        <a:blip xmlns:r="http://schemas.openxmlformats.org/officeDocument/2006/relationships" r:embed="rId72">
          <a:alphaModFix amt="45000"/>
        </a:blip>
        <a:stretch>
          <a:fillRect/>
        </a:stretch>
      </xdr:blipFill>
      <xdr:spPr>
        <a:xfrm>
          <a:off x="10925175" y="1311963975"/>
          <a:ext cx="161905" cy="161905"/>
        </a:xfrm>
        <a:prstGeom prst="rect">
          <a:avLst/>
        </a:prstGeom>
      </xdr:spPr>
    </xdr:pic>
    <xdr:clientData/>
  </xdr:twoCellAnchor>
  <xdr:twoCellAnchor>
    <xdr:from>
      <xdr:col>5</xdr:col>
      <xdr:colOff>9525</xdr:colOff>
      <xdr:row>2843</xdr:row>
      <xdr:rowOff>18951</xdr:rowOff>
    </xdr:from>
    <xdr:to>
      <xdr:col>5</xdr:col>
      <xdr:colOff>171430</xdr:colOff>
      <xdr:row>2843</xdr:row>
      <xdr:rowOff>180856</xdr:rowOff>
    </xdr:to>
    <xdr:pic>
      <xdr:nvPicPr>
        <xdr:cNvPr id="364" name="그림 363" descr="Ⅰ">
          <a:extLst>
            <a:ext uri="{FF2B5EF4-FFF2-40B4-BE49-F238E27FC236}">
              <a16:creationId xmlns:a16="http://schemas.microsoft.com/office/drawing/2014/main" id="{35D41497-0B1B-4509-BAA6-72C9A29EF9EB}"/>
            </a:ext>
          </a:extLst>
        </xdr:cNvPr>
        <xdr:cNvPicPr>
          <a:picLocks/>
        </xdr:cNvPicPr>
      </xdr:nvPicPr>
      <xdr:blipFill>
        <a:blip xmlns:r="http://schemas.openxmlformats.org/officeDocument/2006/relationships" r:embed="rId72">
          <a:alphaModFix amt="45000"/>
        </a:blip>
        <a:stretch>
          <a:fillRect/>
        </a:stretch>
      </xdr:blipFill>
      <xdr:spPr>
        <a:xfrm>
          <a:off x="10925175" y="1313773626"/>
          <a:ext cx="161905" cy="161905"/>
        </a:xfrm>
        <a:prstGeom prst="rect">
          <a:avLst/>
        </a:prstGeom>
      </xdr:spPr>
    </xdr:pic>
    <xdr:clientData/>
  </xdr:twoCellAnchor>
  <xdr:twoCellAnchor>
    <xdr:from>
      <xdr:col>5</xdr:col>
      <xdr:colOff>9525</xdr:colOff>
      <xdr:row>2873</xdr:row>
      <xdr:rowOff>18951</xdr:rowOff>
    </xdr:from>
    <xdr:to>
      <xdr:col>5</xdr:col>
      <xdr:colOff>171430</xdr:colOff>
      <xdr:row>2873</xdr:row>
      <xdr:rowOff>180856</xdr:rowOff>
    </xdr:to>
    <xdr:pic>
      <xdr:nvPicPr>
        <xdr:cNvPr id="365" name="그림 364" descr="Ⅰ">
          <a:extLst>
            <a:ext uri="{FF2B5EF4-FFF2-40B4-BE49-F238E27FC236}">
              <a16:creationId xmlns:a16="http://schemas.microsoft.com/office/drawing/2014/main" id="{C5DA1BEC-335F-4E41-A102-10379A9009FB}"/>
            </a:ext>
          </a:extLst>
        </xdr:cNvPr>
        <xdr:cNvPicPr>
          <a:picLocks/>
        </xdr:cNvPicPr>
      </xdr:nvPicPr>
      <xdr:blipFill>
        <a:blip xmlns:r="http://schemas.openxmlformats.org/officeDocument/2006/relationships" r:embed="rId72">
          <a:alphaModFix amt="45000"/>
        </a:blip>
        <a:stretch>
          <a:fillRect/>
        </a:stretch>
      </xdr:blipFill>
      <xdr:spPr>
        <a:xfrm>
          <a:off x="10925175" y="1319202876"/>
          <a:ext cx="161905" cy="161905"/>
        </a:xfrm>
        <a:prstGeom prst="rect">
          <a:avLst/>
        </a:prstGeom>
      </xdr:spPr>
    </xdr:pic>
    <xdr:clientData/>
  </xdr:twoCellAnchor>
  <xdr:twoCellAnchor>
    <xdr:from>
      <xdr:col>5</xdr:col>
      <xdr:colOff>9525</xdr:colOff>
      <xdr:row>2897</xdr:row>
      <xdr:rowOff>19050</xdr:rowOff>
    </xdr:from>
    <xdr:to>
      <xdr:col>5</xdr:col>
      <xdr:colOff>171430</xdr:colOff>
      <xdr:row>2897</xdr:row>
      <xdr:rowOff>180955</xdr:rowOff>
    </xdr:to>
    <xdr:pic>
      <xdr:nvPicPr>
        <xdr:cNvPr id="366" name="그림 365" descr="Ⅰ">
          <a:extLst>
            <a:ext uri="{FF2B5EF4-FFF2-40B4-BE49-F238E27FC236}">
              <a16:creationId xmlns:a16="http://schemas.microsoft.com/office/drawing/2014/main" id="{A42C50B2-D6EE-4BB0-BA01-844C00A4C78B}"/>
            </a:ext>
          </a:extLst>
        </xdr:cNvPr>
        <xdr:cNvPicPr>
          <a:picLocks/>
        </xdr:cNvPicPr>
      </xdr:nvPicPr>
      <xdr:blipFill>
        <a:blip xmlns:r="http://schemas.openxmlformats.org/officeDocument/2006/relationships" r:embed="rId72">
          <a:alphaModFix amt="45000"/>
        </a:blip>
        <a:stretch>
          <a:fillRect/>
        </a:stretch>
      </xdr:blipFill>
      <xdr:spPr>
        <a:xfrm>
          <a:off x="10925175" y="1337843400"/>
          <a:ext cx="161905" cy="161905"/>
        </a:xfrm>
        <a:prstGeom prst="rect">
          <a:avLst/>
        </a:prstGeom>
      </xdr:spPr>
    </xdr:pic>
    <xdr:clientData/>
  </xdr:twoCellAnchor>
  <xdr:twoCellAnchor>
    <xdr:from>
      <xdr:col>5</xdr:col>
      <xdr:colOff>9525</xdr:colOff>
      <xdr:row>2907</xdr:row>
      <xdr:rowOff>18951</xdr:rowOff>
    </xdr:from>
    <xdr:to>
      <xdr:col>5</xdr:col>
      <xdr:colOff>171430</xdr:colOff>
      <xdr:row>2907</xdr:row>
      <xdr:rowOff>180856</xdr:rowOff>
    </xdr:to>
    <xdr:pic>
      <xdr:nvPicPr>
        <xdr:cNvPr id="367" name="그림 366" descr="Ⅰ">
          <a:extLst>
            <a:ext uri="{FF2B5EF4-FFF2-40B4-BE49-F238E27FC236}">
              <a16:creationId xmlns:a16="http://schemas.microsoft.com/office/drawing/2014/main" id="{3B144324-A804-45C8-8C53-CCE1E310D8F9}"/>
            </a:ext>
          </a:extLst>
        </xdr:cNvPr>
        <xdr:cNvPicPr>
          <a:picLocks/>
        </xdr:cNvPicPr>
      </xdr:nvPicPr>
      <xdr:blipFill>
        <a:blip xmlns:r="http://schemas.openxmlformats.org/officeDocument/2006/relationships" r:embed="rId72">
          <a:alphaModFix amt="45000"/>
        </a:blip>
        <a:stretch>
          <a:fillRect/>
        </a:stretch>
      </xdr:blipFill>
      <xdr:spPr>
        <a:xfrm>
          <a:off x="10925175" y="1339653051"/>
          <a:ext cx="161905" cy="161905"/>
        </a:xfrm>
        <a:prstGeom prst="rect">
          <a:avLst/>
        </a:prstGeom>
      </xdr:spPr>
    </xdr:pic>
    <xdr:clientData/>
  </xdr:twoCellAnchor>
  <xdr:twoCellAnchor>
    <xdr:from>
      <xdr:col>5</xdr:col>
      <xdr:colOff>9525</xdr:colOff>
      <xdr:row>2948</xdr:row>
      <xdr:rowOff>19050</xdr:rowOff>
    </xdr:from>
    <xdr:to>
      <xdr:col>5</xdr:col>
      <xdr:colOff>171430</xdr:colOff>
      <xdr:row>2948</xdr:row>
      <xdr:rowOff>180955</xdr:rowOff>
    </xdr:to>
    <xdr:pic>
      <xdr:nvPicPr>
        <xdr:cNvPr id="368" name="그림 367" descr="Ⅰ">
          <a:extLst>
            <a:ext uri="{FF2B5EF4-FFF2-40B4-BE49-F238E27FC236}">
              <a16:creationId xmlns:a16="http://schemas.microsoft.com/office/drawing/2014/main" id="{FDEAA83C-46A9-49C0-B58F-9E3E0951EA86}"/>
            </a:ext>
          </a:extLst>
        </xdr:cNvPr>
        <xdr:cNvPicPr>
          <a:picLocks/>
        </xdr:cNvPicPr>
      </xdr:nvPicPr>
      <xdr:blipFill>
        <a:blip xmlns:r="http://schemas.openxmlformats.org/officeDocument/2006/relationships" r:embed="rId72">
          <a:alphaModFix amt="45000"/>
        </a:blip>
        <a:stretch>
          <a:fillRect/>
        </a:stretch>
      </xdr:blipFill>
      <xdr:spPr>
        <a:xfrm>
          <a:off x="10925175" y="1347073125"/>
          <a:ext cx="161905" cy="161905"/>
        </a:xfrm>
        <a:prstGeom prst="rect">
          <a:avLst/>
        </a:prstGeom>
      </xdr:spPr>
    </xdr:pic>
    <xdr:clientData/>
  </xdr:twoCellAnchor>
  <xdr:twoCellAnchor>
    <xdr:from>
      <xdr:col>5</xdr:col>
      <xdr:colOff>9525</xdr:colOff>
      <xdr:row>2969</xdr:row>
      <xdr:rowOff>19050</xdr:rowOff>
    </xdr:from>
    <xdr:to>
      <xdr:col>5</xdr:col>
      <xdr:colOff>171430</xdr:colOff>
      <xdr:row>2969</xdr:row>
      <xdr:rowOff>180955</xdr:rowOff>
    </xdr:to>
    <xdr:pic>
      <xdr:nvPicPr>
        <xdr:cNvPr id="375" name="그림 374" descr="Ⅰ">
          <a:extLst>
            <a:ext uri="{FF2B5EF4-FFF2-40B4-BE49-F238E27FC236}">
              <a16:creationId xmlns:a16="http://schemas.microsoft.com/office/drawing/2014/main" id="{6C6FE308-5D30-4A16-8B4A-B39769A9AF16}"/>
            </a:ext>
          </a:extLst>
        </xdr:cNvPr>
        <xdr:cNvPicPr>
          <a:picLocks/>
        </xdr:cNvPicPr>
      </xdr:nvPicPr>
      <xdr:blipFill>
        <a:blip xmlns:r="http://schemas.openxmlformats.org/officeDocument/2006/relationships" r:embed="rId72">
          <a:alphaModFix amt="45000"/>
        </a:blip>
        <a:stretch>
          <a:fillRect/>
        </a:stretch>
      </xdr:blipFill>
      <xdr:spPr>
        <a:xfrm>
          <a:off x="10925175" y="1367885250"/>
          <a:ext cx="161905" cy="161905"/>
        </a:xfrm>
        <a:prstGeom prst="rect">
          <a:avLst/>
        </a:prstGeom>
      </xdr:spPr>
    </xdr:pic>
    <xdr:clientData/>
  </xdr:twoCellAnchor>
  <xdr:twoCellAnchor>
    <xdr:from>
      <xdr:col>5</xdr:col>
      <xdr:colOff>9525</xdr:colOff>
      <xdr:row>2978</xdr:row>
      <xdr:rowOff>18951</xdr:rowOff>
    </xdr:from>
    <xdr:to>
      <xdr:col>5</xdr:col>
      <xdr:colOff>171430</xdr:colOff>
      <xdr:row>2978</xdr:row>
      <xdr:rowOff>180856</xdr:rowOff>
    </xdr:to>
    <xdr:pic>
      <xdr:nvPicPr>
        <xdr:cNvPr id="376" name="그림 375" descr="Ⅰ">
          <a:extLst>
            <a:ext uri="{FF2B5EF4-FFF2-40B4-BE49-F238E27FC236}">
              <a16:creationId xmlns:a16="http://schemas.microsoft.com/office/drawing/2014/main" id="{597F46F9-B92C-426B-A2C2-3909F54FEE97}"/>
            </a:ext>
          </a:extLst>
        </xdr:cNvPr>
        <xdr:cNvPicPr>
          <a:picLocks/>
        </xdr:cNvPicPr>
      </xdr:nvPicPr>
      <xdr:blipFill>
        <a:blip xmlns:r="http://schemas.openxmlformats.org/officeDocument/2006/relationships" r:embed="rId72">
          <a:alphaModFix amt="45000"/>
        </a:blip>
        <a:stretch>
          <a:fillRect/>
        </a:stretch>
      </xdr:blipFill>
      <xdr:spPr>
        <a:xfrm>
          <a:off x="10925175" y="1369513926"/>
          <a:ext cx="161905" cy="161905"/>
        </a:xfrm>
        <a:prstGeom prst="rect">
          <a:avLst/>
        </a:prstGeom>
      </xdr:spPr>
    </xdr:pic>
    <xdr:clientData/>
  </xdr:twoCellAnchor>
  <xdr:twoCellAnchor>
    <xdr:from>
      <xdr:col>5</xdr:col>
      <xdr:colOff>9525</xdr:colOff>
      <xdr:row>3013</xdr:row>
      <xdr:rowOff>19050</xdr:rowOff>
    </xdr:from>
    <xdr:to>
      <xdr:col>5</xdr:col>
      <xdr:colOff>171430</xdr:colOff>
      <xdr:row>3013</xdr:row>
      <xdr:rowOff>180955</xdr:rowOff>
    </xdr:to>
    <xdr:pic>
      <xdr:nvPicPr>
        <xdr:cNvPr id="377" name="그림 376" descr="Ⅰ">
          <a:extLst>
            <a:ext uri="{FF2B5EF4-FFF2-40B4-BE49-F238E27FC236}">
              <a16:creationId xmlns:a16="http://schemas.microsoft.com/office/drawing/2014/main" id="{7F54FD2E-3C0B-4325-8C88-22601740F3DC}"/>
            </a:ext>
          </a:extLst>
        </xdr:cNvPr>
        <xdr:cNvPicPr>
          <a:picLocks/>
        </xdr:cNvPicPr>
      </xdr:nvPicPr>
      <xdr:blipFill>
        <a:blip xmlns:r="http://schemas.openxmlformats.org/officeDocument/2006/relationships" r:embed="rId72">
          <a:alphaModFix amt="45000"/>
        </a:blip>
        <a:stretch>
          <a:fillRect/>
        </a:stretch>
      </xdr:blipFill>
      <xdr:spPr>
        <a:xfrm>
          <a:off x="10925175" y="1375848150"/>
          <a:ext cx="161905" cy="161905"/>
        </a:xfrm>
        <a:prstGeom prst="rect">
          <a:avLst/>
        </a:prstGeom>
      </xdr:spPr>
    </xdr:pic>
    <xdr:clientData/>
  </xdr:twoCellAnchor>
  <xdr:twoCellAnchor>
    <xdr:from>
      <xdr:col>5</xdr:col>
      <xdr:colOff>9525</xdr:colOff>
      <xdr:row>3035</xdr:row>
      <xdr:rowOff>19050</xdr:rowOff>
    </xdr:from>
    <xdr:to>
      <xdr:col>5</xdr:col>
      <xdr:colOff>171430</xdr:colOff>
      <xdr:row>3035</xdr:row>
      <xdr:rowOff>180955</xdr:rowOff>
    </xdr:to>
    <xdr:pic>
      <xdr:nvPicPr>
        <xdr:cNvPr id="378" name="그림 377" descr="Ⅰ">
          <a:extLst>
            <a:ext uri="{FF2B5EF4-FFF2-40B4-BE49-F238E27FC236}">
              <a16:creationId xmlns:a16="http://schemas.microsoft.com/office/drawing/2014/main" id="{309E35C9-7BCC-437F-9F87-47809340D7AE}"/>
            </a:ext>
          </a:extLst>
        </xdr:cNvPr>
        <xdr:cNvPicPr>
          <a:picLocks/>
        </xdr:cNvPicPr>
      </xdr:nvPicPr>
      <xdr:blipFill>
        <a:blip xmlns:r="http://schemas.openxmlformats.org/officeDocument/2006/relationships" r:embed="rId72">
          <a:alphaModFix amt="45000"/>
        </a:blip>
        <a:stretch>
          <a:fillRect/>
        </a:stretch>
      </xdr:blipFill>
      <xdr:spPr>
        <a:xfrm>
          <a:off x="10925175" y="1391592975"/>
          <a:ext cx="161905" cy="161905"/>
        </a:xfrm>
        <a:prstGeom prst="rect">
          <a:avLst/>
        </a:prstGeom>
      </xdr:spPr>
    </xdr:pic>
    <xdr:clientData/>
  </xdr:twoCellAnchor>
  <xdr:twoCellAnchor>
    <xdr:from>
      <xdr:col>5</xdr:col>
      <xdr:colOff>9525</xdr:colOff>
      <xdr:row>3043</xdr:row>
      <xdr:rowOff>19050</xdr:rowOff>
    </xdr:from>
    <xdr:to>
      <xdr:col>5</xdr:col>
      <xdr:colOff>171430</xdr:colOff>
      <xdr:row>3043</xdr:row>
      <xdr:rowOff>180955</xdr:rowOff>
    </xdr:to>
    <xdr:pic>
      <xdr:nvPicPr>
        <xdr:cNvPr id="379" name="그림 378" descr="Ⅰ">
          <a:extLst>
            <a:ext uri="{FF2B5EF4-FFF2-40B4-BE49-F238E27FC236}">
              <a16:creationId xmlns:a16="http://schemas.microsoft.com/office/drawing/2014/main" id="{448E0F45-08A9-44E0-8165-69E9CDEAF01B}"/>
            </a:ext>
          </a:extLst>
        </xdr:cNvPr>
        <xdr:cNvPicPr>
          <a:picLocks/>
        </xdr:cNvPicPr>
      </xdr:nvPicPr>
      <xdr:blipFill>
        <a:blip xmlns:r="http://schemas.openxmlformats.org/officeDocument/2006/relationships" r:embed="rId72">
          <a:alphaModFix amt="45000"/>
        </a:blip>
        <a:stretch>
          <a:fillRect/>
        </a:stretch>
      </xdr:blipFill>
      <xdr:spPr>
        <a:xfrm>
          <a:off x="10925175" y="1393040775"/>
          <a:ext cx="161905" cy="161905"/>
        </a:xfrm>
        <a:prstGeom prst="rect">
          <a:avLst/>
        </a:prstGeom>
      </xdr:spPr>
    </xdr:pic>
    <xdr:clientData/>
  </xdr:twoCellAnchor>
  <xdr:twoCellAnchor>
    <xdr:from>
      <xdr:col>5</xdr:col>
      <xdr:colOff>9525</xdr:colOff>
      <xdr:row>3083</xdr:row>
      <xdr:rowOff>19050</xdr:rowOff>
    </xdr:from>
    <xdr:to>
      <xdr:col>5</xdr:col>
      <xdr:colOff>171430</xdr:colOff>
      <xdr:row>3083</xdr:row>
      <xdr:rowOff>180955</xdr:rowOff>
    </xdr:to>
    <xdr:pic>
      <xdr:nvPicPr>
        <xdr:cNvPr id="380" name="그림 379" descr="Ⅰ">
          <a:extLst>
            <a:ext uri="{FF2B5EF4-FFF2-40B4-BE49-F238E27FC236}">
              <a16:creationId xmlns:a16="http://schemas.microsoft.com/office/drawing/2014/main" id="{08AABC54-F3A0-4EDF-A17B-2245CAA77F6E}"/>
            </a:ext>
          </a:extLst>
        </xdr:cNvPr>
        <xdr:cNvPicPr>
          <a:picLocks/>
        </xdr:cNvPicPr>
      </xdr:nvPicPr>
      <xdr:blipFill>
        <a:blip xmlns:r="http://schemas.openxmlformats.org/officeDocument/2006/relationships" r:embed="rId72">
          <a:alphaModFix amt="45000"/>
        </a:blip>
        <a:stretch>
          <a:fillRect/>
        </a:stretch>
      </xdr:blipFill>
      <xdr:spPr>
        <a:xfrm>
          <a:off x="10925175" y="1400279775"/>
          <a:ext cx="161905" cy="161905"/>
        </a:xfrm>
        <a:prstGeom prst="rect">
          <a:avLst/>
        </a:prstGeom>
      </xdr:spPr>
    </xdr:pic>
    <xdr:clientData/>
  </xdr:twoCellAnchor>
  <xdr:twoCellAnchor>
    <xdr:from>
      <xdr:col>5</xdr:col>
      <xdr:colOff>9525</xdr:colOff>
      <xdr:row>3102</xdr:row>
      <xdr:rowOff>19050</xdr:rowOff>
    </xdr:from>
    <xdr:to>
      <xdr:col>5</xdr:col>
      <xdr:colOff>171430</xdr:colOff>
      <xdr:row>3102</xdr:row>
      <xdr:rowOff>180955</xdr:rowOff>
    </xdr:to>
    <xdr:pic>
      <xdr:nvPicPr>
        <xdr:cNvPr id="381" name="그림 380" descr="Ⅰ">
          <a:extLst>
            <a:ext uri="{FF2B5EF4-FFF2-40B4-BE49-F238E27FC236}">
              <a16:creationId xmlns:a16="http://schemas.microsoft.com/office/drawing/2014/main" id="{A8F3C5BB-5B14-40E8-918F-AD347ADF3101}"/>
            </a:ext>
          </a:extLst>
        </xdr:cNvPr>
        <xdr:cNvPicPr>
          <a:picLocks/>
        </xdr:cNvPicPr>
      </xdr:nvPicPr>
      <xdr:blipFill>
        <a:blip xmlns:r="http://schemas.openxmlformats.org/officeDocument/2006/relationships" r:embed="rId72">
          <a:alphaModFix amt="45000"/>
        </a:blip>
        <a:stretch>
          <a:fillRect/>
        </a:stretch>
      </xdr:blipFill>
      <xdr:spPr>
        <a:xfrm>
          <a:off x="10925175" y="1421815800"/>
          <a:ext cx="161905" cy="161905"/>
        </a:xfrm>
        <a:prstGeom prst="rect">
          <a:avLst/>
        </a:prstGeom>
      </xdr:spPr>
    </xdr:pic>
    <xdr:clientData/>
  </xdr:twoCellAnchor>
  <xdr:twoCellAnchor>
    <xdr:from>
      <xdr:col>5</xdr:col>
      <xdr:colOff>9525</xdr:colOff>
      <xdr:row>3110</xdr:row>
      <xdr:rowOff>19050</xdr:rowOff>
    </xdr:from>
    <xdr:to>
      <xdr:col>5</xdr:col>
      <xdr:colOff>171430</xdr:colOff>
      <xdr:row>3110</xdr:row>
      <xdr:rowOff>180955</xdr:rowOff>
    </xdr:to>
    <xdr:pic>
      <xdr:nvPicPr>
        <xdr:cNvPr id="382" name="그림 381" descr="Ⅰ">
          <a:extLst>
            <a:ext uri="{FF2B5EF4-FFF2-40B4-BE49-F238E27FC236}">
              <a16:creationId xmlns:a16="http://schemas.microsoft.com/office/drawing/2014/main" id="{7646CCA4-ED3F-467A-9F43-CBA7C3639189}"/>
            </a:ext>
          </a:extLst>
        </xdr:cNvPr>
        <xdr:cNvPicPr>
          <a:picLocks/>
        </xdr:cNvPicPr>
      </xdr:nvPicPr>
      <xdr:blipFill>
        <a:blip xmlns:r="http://schemas.openxmlformats.org/officeDocument/2006/relationships" r:embed="rId72">
          <a:alphaModFix amt="45000"/>
        </a:blip>
        <a:stretch>
          <a:fillRect/>
        </a:stretch>
      </xdr:blipFill>
      <xdr:spPr>
        <a:xfrm>
          <a:off x="10925175" y="1423263600"/>
          <a:ext cx="161905" cy="161905"/>
        </a:xfrm>
        <a:prstGeom prst="rect">
          <a:avLst/>
        </a:prstGeom>
      </xdr:spPr>
    </xdr:pic>
    <xdr:clientData/>
  </xdr:twoCellAnchor>
  <xdr:twoCellAnchor>
    <xdr:from>
      <xdr:col>5</xdr:col>
      <xdr:colOff>9525</xdr:colOff>
      <xdr:row>3147</xdr:row>
      <xdr:rowOff>19050</xdr:rowOff>
    </xdr:from>
    <xdr:to>
      <xdr:col>5</xdr:col>
      <xdr:colOff>171430</xdr:colOff>
      <xdr:row>3147</xdr:row>
      <xdr:rowOff>180955</xdr:rowOff>
    </xdr:to>
    <xdr:pic>
      <xdr:nvPicPr>
        <xdr:cNvPr id="383" name="그림 382" descr="Ⅰ">
          <a:extLst>
            <a:ext uri="{FF2B5EF4-FFF2-40B4-BE49-F238E27FC236}">
              <a16:creationId xmlns:a16="http://schemas.microsoft.com/office/drawing/2014/main" id="{3E668EE5-5515-427C-9E34-5691D860A110}"/>
            </a:ext>
          </a:extLst>
        </xdr:cNvPr>
        <xdr:cNvPicPr>
          <a:picLocks/>
        </xdr:cNvPicPr>
      </xdr:nvPicPr>
      <xdr:blipFill>
        <a:blip xmlns:r="http://schemas.openxmlformats.org/officeDocument/2006/relationships" r:embed="rId72">
          <a:alphaModFix amt="45000"/>
        </a:blip>
        <a:stretch>
          <a:fillRect/>
        </a:stretch>
      </xdr:blipFill>
      <xdr:spPr>
        <a:xfrm>
          <a:off x="10925175" y="1429959675"/>
          <a:ext cx="161905" cy="161905"/>
        </a:xfrm>
        <a:prstGeom prst="rect">
          <a:avLst/>
        </a:prstGeom>
      </xdr:spPr>
    </xdr:pic>
    <xdr:clientData/>
  </xdr:twoCellAnchor>
  <xdr:twoCellAnchor>
    <xdr:from>
      <xdr:col>5</xdr:col>
      <xdr:colOff>9525</xdr:colOff>
      <xdr:row>3166</xdr:row>
      <xdr:rowOff>18951</xdr:rowOff>
    </xdr:from>
    <xdr:to>
      <xdr:col>5</xdr:col>
      <xdr:colOff>171430</xdr:colOff>
      <xdr:row>3166</xdr:row>
      <xdr:rowOff>180856</xdr:rowOff>
    </xdr:to>
    <xdr:pic>
      <xdr:nvPicPr>
        <xdr:cNvPr id="384" name="그림 383" descr="Ⅰ">
          <a:extLst>
            <a:ext uri="{FF2B5EF4-FFF2-40B4-BE49-F238E27FC236}">
              <a16:creationId xmlns:a16="http://schemas.microsoft.com/office/drawing/2014/main" id="{A1F03835-92B0-426A-9F9A-93FA18C5C860}"/>
            </a:ext>
          </a:extLst>
        </xdr:cNvPr>
        <xdr:cNvPicPr>
          <a:picLocks/>
        </xdr:cNvPicPr>
      </xdr:nvPicPr>
      <xdr:blipFill>
        <a:blip xmlns:r="http://schemas.openxmlformats.org/officeDocument/2006/relationships" r:embed="rId72">
          <a:alphaModFix amt="45000"/>
        </a:blip>
        <a:stretch>
          <a:fillRect/>
        </a:stretch>
      </xdr:blipFill>
      <xdr:spPr>
        <a:xfrm>
          <a:off x="10925175" y="1450047801"/>
          <a:ext cx="161905" cy="161905"/>
        </a:xfrm>
        <a:prstGeom prst="rect">
          <a:avLst/>
        </a:prstGeom>
      </xdr:spPr>
    </xdr:pic>
    <xdr:clientData/>
  </xdr:twoCellAnchor>
  <xdr:twoCellAnchor>
    <xdr:from>
      <xdr:col>5</xdr:col>
      <xdr:colOff>9525</xdr:colOff>
      <xdr:row>3175</xdr:row>
      <xdr:rowOff>19050</xdr:rowOff>
    </xdr:from>
    <xdr:to>
      <xdr:col>5</xdr:col>
      <xdr:colOff>171430</xdr:colOff>
      <xdr:row>3175</xdr:row>
      <xdr:rowOff>180955</xdr:rowOff>
    </xdr:to>
    <xdr:pic>
      <xdr:nvPicPr>
        <xdr:cNvPr id="385" name="그림 384" descr="Ⅰ">
          <a:extLst>
            <a:ext uri="{FF2B5EF4-FFF2-40B4-BE49-F238E27FC236}">
              <a16:creationId xmlns:a16="http://schemas.microsoft.com/office/drawing/2014/main" id="{032BE737-F5C4-43F4-8EE7-094625681F5E}"/>
            </a:ext>
          </a:extLst>
        </xdr:cNvPr>
        <xdr:cNvPicPr>
          <a:picLocks/>
        </xdr:cNvPicPr>
      </xdr:nvPicPr>
      <xdr:blipFill>
        <a:blip xmlns:r="http://schemas.openxmlformats.org/officeDocument/2006/relationships" r:embed="rId72">
          <a:alphaModFix amt="45000"/>
        </a:blip>
        <a:stretch>
          <a:fillRect/>
        </a:stretch>
      </xdr:blipFill>
      <xdr:spPr>
        <a:xfrm>
          <a:off x="10925175" y="1451676675"/>
          <a:ext cx="161905" cy="161905"/>
        </a:xfrm>
        <a:prstGeom prst="rect">
          <a:avLst/>
        </a:prstGeom>
      </xdr:spPr>
    </xdr:pic>
    <xdr:clientData/>
  </xdr:twoCellAnchor>
  <xdr:twoCellAnchor>
    <xdr:from>
      <xdr:col>5</xdr:col>
      <xdr:colOff>9525</xdr:colOff>
      <xdr:row>3207</xdr:row>
      <xdr:rowOff>19050</xdr:rowOff>
    </xdr:from>
    <xdr:to>
      <xdr:col>5</xdr:col>
      <xdr:colOff>171430</xdr:colOff>
      <xdr:row>3207</xdr:row>
      <xdr:rowOff>180955</xdr:rowOff>
    </xdr:to>
    <xdr:pic>
      <xdr:nvPicPr>
        <xdr:cNvPr id="386" name="그림 385" descr="Ⅰ">
          <a:extLst>
            <a:ext uri="{FF2B5EF4-FFF2-40B4-BE49-F238E27FC236}">
              <a16:creationId xmlns:a16="http://schemas.microsoft.com/office/drawing/2014/main" id="{68CD9241-C075-47F0-A25F-734AF1336D36}"/>
            </a:ext>
          </a:extLst>
        </xdr:cNvPr>
        <xdr:cNvPicPr>
          <a:picLocks/>
        </xdr:cNvPicPr>
      </xdr:nvPicPr>
      <xdr:blipFill>
        <a:blip xmlns:r="http://schemas.openxmlformats.org/officeDocument/2006/relationships" r:embed="rId72">
          <a:alphaModFix amt="45000"/>
        </a:blip>
        <a:stretch>
          <a:fillRect/>
        </a:stretch>
      </xdr:blipFill>
      <xdr:spPr>
        <a:xfrm>
          <a:off x="10925175" y="1457467875"/>
          <a:ext cx="161905" cy="161905"/>
        </a:xfrm>
        <a:prstGeom prst="rect">
          <a:avLst/>
        </a:prstGeom>
      </xdr:spPr>
    </xdr:pic>
    <xdr:clientData/>
  </xdr:twoCellAnchor>
  <xdr:twoCellAnchor>
    <xdr:from>
      <xdr:col>5</xdr:col>
      <xdr:colOff>9525</xdr:colOff>
      <xdr:row>3223</xdr:row>
      <xdr:rowOff>19149</xdr:rowOff>
    </xdr:from>
    <xdr:to>
      <xdr:col>5</xdr:col>
      <xdr:colOff>171430</xdr:colOff>
      <xdr:row>3224</xdr:row>
      <xdr:rowOff>79</xdr:rowOff>
    </xdr:to>
    <xdr:pic>
      <xdr:nvPicPr>
        <xdr:cNvPr id="387" name="그림 386" descr="Ⅰ">
          <a:extLst>
            <a:ext uri="{FF2B5EF4-FFF2-40B4-BE49-F238E27FC236}">
              <a16:creationId xmlns:a16="http://schemas.microsoft.com/office/drawing/2014/main" id="{E65A833B-76A1-4246-B857-ED0A94386032}"/>
            </a:ext>
          </a:extLst>
        </xdr:cNvPr>
        <xdr:cNvPicPr>
          <a:picLocks/>
        </xdr:cNvPicPr>
      </xdr:nvPicPr>
      <xdr:blipFill>
        <a:blip xmlns:r="http://schemas.openxmlformats.org/officeDocument/2006/relationships" r:embed="rId72">
          <a:alphaModFix amt="45000"/>
        </a:blip>
        <a:stretch>
          <a:fillRect/>
        </a:stretch>
      </xdr:blipFill>
      <xdr:spPr>
        <a:xfrm>
          <a:off x="10925175" y="1477013274"/>
          <a:ext cx="161905" cy="161905"/>
        </a:xfrm>
        <a:prstGeom prst="rect">
          <a:avLst/>
        </a:prstGeom>
      </xdr:spPr>
    </xdr:pic>
    <xdr:clientData/>
  </xdr:twoCellAnchor>
  <xdr:twoCellAnchor>
    <xdr:from>
      <xdr:col>5</xdr:col>
      <xdr:colOff>9525</xdr:colOff>
      <xdr:row>3231</xdr:row>
      <xdr:rowOff>19149</xdr:rowOff>
    </xdr:from>
    <xdr:to>
      <xdr:col>5</xdr:col>
      <xdr:colOff>171430</xdr:colOff>
      <xdr:row>3232</xdr:row>
      <xdr:rowOff>79</xdr:rowOff>
    </xdr:to>
    <xdr:pic>
      <xdr:nvPicPr>
        <xdr:cNvPr id="388" name="그림 387" descr="Ⅰ">
          <a:extLst>
            <a:ext uri="{FF2B5EF4-FFF2-40B4-BE49-F238E27FC236}">
              <a16:creationId xmlns:a16="http://schemas.microsoft.com/office/drawing/2014/main" id="{9F40CD3E-087E-4C55-BB0D-437B3AC66F62}"/>
            </a:ext>
          </a:extLst>
        </xdr:cNvPr>
        <xdr:cNvPicPr>
          <a:picLocks/>
        </xdr:cNvPicPr>
      </xdr:nvPicPr>
      <xdr:blipFill>
        <a:blip xmlns:r="http://schemas.openxmlformats.org/officeDocument/2006/relationships" r:embed="rId72">
          <a:alphaModFix amt="45000"/>
        </a:blip>
        <a:stretch>
          <a:fillRect/>
        </a:stretch>
      </xdr:blipFill>
      <xdr:spPr>
        <a:xfrm>
          <a:off x="10925175" y="1478461074"/>
          <a:ext cx="161905" cy="161905"/>
        </a:xfrm>
        <a:prstGeom prst="rect">
          <a:avLst/>
        </a:prstGeom>
      </xdr:spPr>
    </xdr:pic>
    <xdr:clientData/>
  </xdr:twoCellAnchor>
  <xdr:twoCellAnchor>
    <xdr:from>
      <xdr:col>5</xdr:col>
      <xdr:colOff>9525</xdr:colOff>
      <xdr:row>3262</xdr:row>
      <xdr:rowOff>18951</xdr:rowOff>
    </xdr:from>
    <xdr:to>
      <xdr:col>5</xdr:col>
      <xdr:colOff>171430</xdr:colOff>
      <xdr:row>3262</xdr:row>
      <xdr:rowOff>180856</xdr:rowOff>
    </xdr:to>
    <xdr:pic>
      <xdr:nvPicPr>
        <xdr:cNvPr id="389" name="그림 388" descr="Ⅰ">
          <a:extLst>
            <a:ext uri="{FF2B5EF4-FFF2-40B4-BE49-F238E27FC236}">
              <a16:creationId xmlns:a16="http://schemas.microsoft.com/office/drawing/2014/main" id="{1E32C1A6-8850-4617-B5D3-39235625970A}"/>
            </a:ext>
          </a:extLst>
        </xdr:cNvPr>
        <xdr:cNvPicPr>
          <a:picLocks/>
        </xdr:cNvPicPr>
      </xdr:nvPicPr>
      <xdr:blipFill>
        <a:blip xmlns:r="http://schemas.openxmlformats.org/officeDocument/2006/relationships" r:embed="rId72">
          <a:alphaModFix amt="45000"/>
        </a:blip>
        <a:stretch>
          <a:fillRect/>
        </a:stretch>
      </xdr:blipFill>
      <xdr:spPr>
        <a:xfrm>
          <a:off x="10925175" y="1484071101"/>
          <a:ext cx="161905" cy="161905"/>
        </a:xfrm>
        <a:prstGeom prst="rect">
          <a:avLst/>
        </a:prstGeom>
      </xdr:spPr>
    </xdr:pic>
    <xdr:clientData/>
  </xdr:twoCellAnchor>
  <xdr:twoCellAnchor>
    <xdr:from>
      <xdr:col>5</xdr:col>
      <xdr:colOff>9525</xdr:colOff>
      <xdr:row>3277</xdr:row>
      <xdr:rowOff>19050</xdr:rowOff>
    </xdr:from>
    <xdr:to>
      <xdr:col>5</xdr:col>
      <xdr:colOff>171430</xdr:colOff>
      <xdr:row>3277</xdr:row>
      <xdr:rowOff>180955</xdr:rowOff>
    </xdr:to>
    <xdr:pic>
      <xdr:nvPicPr>
        <xdr:cNvPr id="390" name="그림 389" descr="Ⅰ">
          <a:extLst>
            <a:ext uri="{FF2B5EF4-FFF2-40B4-BE49-F238E27FC236}">
              <a16:creationId xmlns:a16="http://schemas.microsoft.com/office/drawing/2014/main" id="{2FB9109A-FBBC-439E-B05D-3EF813933306}"/>
            </a:ext>
          </a:extLst>
        </xdr:cNvPr>
        <xdr:cNvPicPr>
          <a:picLocks/>
        </xdr:cNvPicPr>
      </xdr:nvPicPr>
      <xdr:blipFill>
        <a:blip xmlns:r="http://schemas.openxmlformats.org/officeDocument/2006/relationships" r:embed="rId72">
          <a:alphaModFix amt="45000"/>
        </a:blip>
        <a:stretch>
          <a:fillRect/>
        </a:stretch>
      </xdr:blipFill>
      <xdr:spPr>
        <a:xfrm>
          <a:off x="10925175" y="1509407700"/>
          <a:ext cx="161905" cy="161905"/>
        </a:xfrm>
        <a:prstGeom prst="rect">
          <a:avLst/>
        </a:prstGeom>
      </xdr:spPr>
    </xdr:pic>
    <xdr:clientData/>
  </xdr:twoCellAnchor>
  <xdr:twoCellAnchor>
    <xdr:from>
      <xdr:col>5</xdr:col>
      <xdr:colOff>9525</xdr:colOff>
      <xdr:row>3285</xdr:row>
      <xdr:rowOff>19050</xdr:rowOff>
    </xdr:from>
    <xdr:to>
      <xdr:col>5</xdr:col>
      <xdr:colOff>171430</xdr:colOff>
      <xdr:row>3285</xdr:row>
      <xdr:rowOff>180955</xdr:rowOff>
    </xdr:to>
    <xdr:pic>
      <xdr:nvPicPr>
        <xdr:cNvPr id="391" name="그림 390" descr="Ⅰ">
          <a:extLst>
            <a:ext uri="{FF2B5EF4-FFF2-40B4-BE49-F238E27FC236}">
              <a16:creationId xmlns:a16="http://schemas.microsoft.com/office/drawing/2014/main" id="{CDB7CF01-FE90-4D5F-94FC-F506DC41DA8F}"/>
            </a:ext>
          </a:extLst>
        </xdr:cNvPr>
        <xdr:cNvPicPr>
          <a:picLocks/>
        </xdr:cNvPicPr>
      </xdr:nvPicPr>
      <xdr:blipFill>
        <a:blip xmlns:r="http://schemas.openxmlformats.org/officeDocument/2006/relationships" r:embed="rId72">
          <a:alphaModFix amt="45000"/>
        </a:blip>
        <a:stretch>
          <a:fillRect/>
        </a:stretch>
      </xdr:blipFill>
      <xdr:spPr>
        <a:xfrm>
          <a:off x="10925175" y="1510855500"/>
          <a:ext cx="161905" cy="161905"/>
        </a:xfrm>
        <a:prstGeom prst="rect">
          <a:avLst/>
        </a:prstGeom>
      </xdr:spPr>
    </xdr:pic>
    <xdr:clientData/>
  </xdr:twoCellAnchor>
  <xdr:twoCellAnchor>
    <xdr:from>
      <xdr:col>5</xdr:col>
      <xdr:colOff>9525</xdr:colOff>
      <xdr:row>3315</xdr:row>
      <xdr:rowOff>19050</xdr:rowOff>
    </xdr:from>
    <xdr:to>
      <xdr:col>5</xdr:col>
      <xdr:colOff>171430</xdr:colOff>
      <xdr:row>3315</xdr:row>
      <xdr:rowOff>180955</xdr:rowOff>
    </xdr:to>
    <xdr:pic>
      <xdr:nvPicPr>
        <xdr:cNvPr id="392" name="그림 391" descr="Ⅰ">
          <a:extLst>
            <a:ext uri="{FF2B5EF4-FFF2-40B4-BE49-F238E27FC236}">
              <a16:creationId xmlns:a16="http://schemas.microsoft.com/office/drawing/2014/main" id="{3A686A59-8CFA-47ED-8C9C-2D12E83ECF26}"/>
            </a:ext>
          </a:extLst>
        </xdr:cNvPr>
        <xdr:cNvPicPr>
          <a:picLocks/>
        </xdr:cNvPicPr>
      </xdr:nvPicPr>
      <xdr:blipFill>
        <a:blip xmlns:r="http://schemas.openxmlformats.org/officeDocument/2006/relationships" r:embed="rId72">
          <a:alphaModFix amt="45000"/>
        </a:blip>
        <a:stretch>
          <a:fillRect/>
        </a:stretch>
      </xdr:blipFill>
      <xdr:spPr>
        <a:xfrm>
          <a:off x="10925175" y="1516284750"/>
          <a:ext cx="161905" cy="161905"/>
        </a:xfrm>
        <a:prstGeom prst="rect">
          <a:avLst/>
        </a:prstGeom>
      </xdr:spPr>
    </xdr:pic>
    <xdr:clientData/>
  </xdr:twoCellAnchor>
  <xdr:twoCellAnchor>
    <xdr:from>
      <xdr:col>5</xdr:col>
      <xdr:colOff>57150</xdr:colOff>
      <xdr:row>12</xdr:row>
      <xdr:rowOff>19050</xdr:rowOff>
    </xdr:from>
    <xdr:to>
      <xdr:col>5</xdr:col>
      <xdr:colOff>219055</xdr:colOff>
      <xdr:row>12</xdr:row>
      <xdr:rowOff>180955</xdr:rowOff>
    </xdr:to>
    <xdr:pic>
      <xdr:nvPicPr>
        <xdr:cNvPr id="393" name="그림 392" descr="1">
          <a:extLst>
            <a:ext uri="{FF2B5EF4-FFF2-40B4-BE49-F238E27FC236}">
              <a16:creationId xmlns:a16="http://schemas.microsoft.com/office/drawing/2014/main" id="{05C81486-A68E-44FF-808C-B3D44EF2ABAB}"/>
            </a:ext>
          </a:extLst>
        </xdr:cNvPr>
        <xdr:cNvPicPr>
          <a:picLocks/>
        </xdr:cNvPicPr>
      </xdr:nvPicPr>
      <xdr:blipFill>
        <a:blip xmlns:r="http://schemas.openxmlformats.org/officeDocument/2006/relationships" r:embed="rId73">
          <a:alphaModFix amt="45000"/>
        </a:blip>
        <a:stretch>
          <a:fillRect/>
        </a:stretch>
      </xdr:blipFill>
      <xdr:spPr>
        <a:xfrm>
          <a:off x="10972800" y="2257425"/>
          <a:ext cx="161905" cy="161905"/>
        </a:xfrm>
        <a:prstGeom prst="rect">
          <a:avLst/>
        </a:prstGeom>
      </xdr:spPr>
    </xdr:pic>
    <xdr:clientData/>
  </xdr:twoCellAnchor>
  <xdr:twoCellAnchor>
    <xdr:from>
      <xdr:col>5</xdr:col>
      <xdr:colOff>57150</xdr:colOff>
      <xdr:row>16</xdr:row>
      <xdr:rowOff>19050</xdr:rowOff>
    </xdr:from>
    <xdr:to>
      <xdr:col>5</xdr:col>
      <xdr:colOff>219055</xdr:colOff>
      <xdr:row>16</xdr:row>
      <xdr:rowOff>180955</xdr:rowOff>
    </xdr:to>
    <xdr:pic>
      <xdr:nvPicPr>
        <xdr:cNvPr id="394" name="그림 393" descr="1">
          <a:extLst>
            <a:ext uri="{FF2B5EF4-FFF2-40B4-BE49-F238E27FC236}">
              <a16:creationId xmlns:a16="http://schemas.microsoft.com/office/drawing/2014/main" id="{B35351DD-1988-4F52-8DFD-C9308366CD33}"/>
            </a:ext>
          </a:extLst>
        </xdr:cNvPr>
        <xdr:cNvPicPr>
          <a:picLocks/>
        </xdr:cNvPicPr>
      </xdr:nvPicPr>
      <xdr:blipFill>
        <a:blip xmlns:r="http://schemas.openxmlformats.org/officeDocument/2006/relationships" r:embed="rId73">
          <a:alphaModFix amt="45000"/>
        </a:blip>
        <a:stretch>
          <a:fillRect/>
        </a:stretch>
      </xdr:blipFill>
      <xdr:spPr>
        <a:xfrm>
          <a:off x="10972800" y="2981325"/>
          <a:ext cx="161905" cy="161905"/>
        </a:xfrm>
        <a:prstGeom prst="rect">
          <a:avLst/>
        </a:prstGeom>
      </xdr:spPr>
    </xdr:pic>
    <xdr:clientData/>
  </xdr:twoCellAnchor>
  <xdr:twoCellAnchor>
    <xdr:from>
      <xdr:col>5</xdr:col>
      <xdr:colOff>57150</xdr:colOff>
      <xdr:row>37</xdr:row>
      <xdr:rowOff>19050</xdr:rowOff>
    </xdr:from>
    <xdr:to>
      <xdr:col>5</xdr:col>
      <xdr:colOff>219055</xdr:colOff>
      <xdr:row>37</xdr:row>
      <xdr:rowOff>180955</xdr:rowOff>
    </xdr:to>
    <xdr:pic>
      <xdr:nvPicPr>
        <xdr:cNvPr id="395" name="그림 394" descr="1">
          <a:extLst>
            <a:ext uri="{FF2B5EF4-FFF2-40B4-BE49-F238E27FC236}">
              <a16:creationId xmlns:a16="http://schemas.microsoft.com/office/drawing/2014/main" id="{ED74CA0D-FD9B-4E62-8D5C-19D6CF8C18B6}"/>
            </a:ext>
          </a:extLst>
        </xdr:cNvPr>
        <xdr:cNvPicPr>
          <a:picLocks/>
        </xdr:cNvPicPr>
      </xdr:nvPicPr>
      <xdr:blipFill>
        <a:blip xmlns:r="http://schemas.openxmlformats.org/officeDocument/2006/relationships" r:embed="rId73">
          <a:alphaModFix amt="45000"/>
        </a:blip>
        <a:stretch>
          <a:fillRect/>
        </a:stretch>
      </xdr:blipFill>
      <xdr:spPr>
        <a:xfrm>
          <a:off x="10972800" y="6781800"/>
          <a:ext cx="161905" cy="161905"/>
        </a:xfrm>
        <a:prstGeom prst="rect">
          <a:avLst/>
        </a:prstGeom>
      </xdr:spPr>
    </xdr:pic>
    <xdr:clientData/>
  </xdr:twoCellAnchor>
  <xdr:twoCellAnchor>
    <xdr:from>
      <xdr:col>5</xdr:col>
      <xdr:colOff>57150</xdr:colOff>
      <xdr:row>42</xdr:row>
      <xdr:rowOff>19050</xdr:rowOff>
    </xdr:from>
    <xdr:to>
      <xdr:col>5</xdr:col>
      <xdr:colOff>219055</xdr:colOff>
      <xdr:row>42</xdr:row>
      <xdr:rowOff>180955</xdr:rowOff>
    </xdr:to>
    <xdr:pic>
      <xdr:nvPicPr>
        <xdr:cNvPr id="396" name="그림 395" descr="1">
          <a:extLst>
            <a:ext uri="{FF2B5EF4-FFF2-40B4-BE49-F238E27FC236}">
              <a16:creationId xmlns:a16="http://schemas.microsoft.com/office/drawing/2014/main" id="{A99E471D-650A-4FE7-B134-179290A03EFE}"/>
            </a:ext>
          </a:extLst>
        </xdr:cNvPr>
        <xdr:cNvPicPr>
          <a:picLocks/>
        </xdr:cNvPicPr>
      </xdr:nvPicPr>
      <xdr:blipFill>
        <a:blip xmlns:r="http://schemas.openxmlformats.org/officeDocument/2006/relationships" r:embed="rId73">
          <a:alphaModFix amt="45000"/>
        </a:blip>
        <a:stretch>
          <a:fillRect/>
        </a:stretch>
      </xdr:blipFill>
      <xdr:spPr>
        <a:xfrm>
          <a:off x="10972800" y="7686675"/>
          <a:ext cx="161905" cy="161905"/>
        </a:xfrm>
        <a:prstGeom prst="rect">
          <a:avLst/>
        </a:prstGeom>
      </xdr:spPr>
    </xdr:pic>
    <xdr:clientData/>
  </xdr:twoCellAnchor>
  <xdr:twoCellAnchor>
    <xdr:from>
      <xdr:col>5</xdr:col>
      <xdr:colOff>57150</xdr:colOff>
      <xdr:row>47</xdr:row>
      <xdr:rowOff>19050</xdr:rowOff>
    </xdr:from>
    <xdr:to>
      <xdr:col>5</xdr:col>
      <xdr:colOff>219055</xdr:colOff>
      <xdr:row>47</xdr:row>
      <xdr:rowOff>180955</xdr:rowOff>
    </xdr:to>
    <xdr:pic>
      <xdr:nvPicPr>
        <xdr:cNvPr id="397" name="그림 396" descr="1">
          <a:extLst>
            <a:ext uri="{FF2B5EF4-FFF2-40B4-BE49-F238E27FC236}">
              <a16:creationId xmlns:a16="http://schemas.microsoft.com/office/drawing/2014/main" id="{7565534B-34E1-4622-BFF7-6925B7962574}"/>
            </a:ext>
          </a:extLst>
        </xdr:cNvPr>
        <xdr:cNvPicPr>
          <a:picLocks/>
        </xdr:cNvPicPr>
      </xdr:nvPicPr>
      <xdr:blipFill>
        <a:blip xmlns:r="http://schemas.openxmlformats.org/officeDocument/2006/relationships" r:embed="rId73">
          <a:alphaModFix amt="45000"/>
        </a:blip>
        <a:stretch>
          <a:fillRect/>
        </a:stretch>
      </xdr:blipFill>
      <xdr:spPr>
        <a:xfrm>
          <a:off x="10972800" y="8591550"/>
          <a:ext cx="161905" cy="161905"/>
        </a:xfrm>
        <a:prstGeom prst="rect">
          <a:avLst/>
        </a:prstGeom>
      </xdr:spPr>
    </xdr:pic>
    <xdr:clientData/>
  </xdr:twoCellAnchor>
  <xdr:twoCellAnchor>
    <xdr:from>
      <xdr:col>5</xdr:col>
      <xdr:colOff>57150</xdr:colOff>
      <xdr:row>70</xdr:row>
      <xdr:rowOff>19050</xdr:rowOff>
    </xdr:from>
    <xdr:to>
      <xdr:col>5</xdr:col>
      <xdr:colOff>219055</xdr:colOff>
      <xdr:row>70</xdr:row>
      <xdr:rowOff>180955</xdr:rowOff>
    </xdr:to>
    <xdr:pic>
      <xdr:nvPicPr>
        <xdr:cNvPr id="399" name="그림 398" descr="1">
          <a:extLst>
            <a:ext uri="{FF2B5EF4-FFF2-40B4-BE49-F238E27FC236}">
              <a16:creationId xmlns:a16="http://schemas.microsoft.com/office/drawing/2014/main" id="{126D9077-354B-47B7-A86C-7BF0DA21D297}"/>
            </a:ext>
          </a:extLst>
        </xdr:cNvPr>
        <xdr:cNvPicPr>
          <a:picLocks/>
        </xdr:cNvPicPr>
      </xdr:nvPicPr>
      <xdr:blipFill>
        <a:blip xmlns:r="http://schemas.openxmlformats.org/officeDocument/2006/relationships" r:embed="rId73">
          <a:alphaModFix amt="45000"/>
        </a:blip>
        <a:stretch>
          <a:fillRect/>
        </a:stretch>
      </xdr:blipFill>
      <xdr:spPr>
        <a:xfrm>
          <a:off x="10972800" y="34109025"/>
          <a:ext cx="161905" cy="161905"/>
        </a:xfrm>
        <a:prstGeom prst="rect">
          <a:avLst/>
        </a:prstGeom>
      </xdr:spPr>
    </xdr:pic>
    <xdr:clientData/>
  </xdr:twoCellAnchor>
  <xdr:twoCellAnchor>
    <xdr:from>
      <xdr:col>5</xdr:col>
      <xdr:colOff>57150</xdr:colOff>
      <xdr:row>75</xdr:row>
      <xdr:rowOff>19047</xdr:rowOff>
    </xdr:from>
    <xdr:to>
      <xdr:col>5</xdr:col>
      <xdr:colOff>219055</xdr:colOff>
      <xdr:row>75</xdr:row>
      <xdr:rowOff>180952</xdr:rowOff>
    </xdr:to>
    <xdr:pic>
      <xdr:nvPicPr>
        <xdr:cNvPr id="400" name="그림 399" descr="1">
          <a:extLst>
            <a:ext uri="{FF2B5EF4-FFF2-40B4-BE49-F238E27FC236}">
              <a16:creationId xmlns:a16="http://schemas.microsoft.com/office/drawing/2014/main" id="{61A79FAF-5B27-4C8D-9874-5B8E4A4504CC}"/>
            </a:ext>
          </a:extLst>
        </xdr:cNvPr>
        <xdr:cNvPicPr>
          <a:picLocks/>
        </xdr:cNvPicPr>
      </xdr:nvPicPr>
      <xdr:blipFill>
        <a:blip xmlns:r="http://schemas.openxmlformats.org/officeDocument/2006/relationships" r:embed="rId73">
          <a:alphaModFix amt="45000"/>
        </a:blip>
        <a:stretch>
          <a:fillRect/>
        </a:stretch>
      </xdr:blipFill>
      <xdr:spPr>
        <a:xfrm>
          <a:off x="10972800" y="35013897"/>
          <a:ext cx="161905" cy="161905"/>
        </a:xfrm>
        <a:prstGeom prst="rect">
          <a:avLst/>
        </a:prstGeom>
      </xdr:spPr>
    </xdr:pic>
    <xdr:clientData/>
  </xdr:twoCellAnchor>
  <xdr:twoCellAnchor>
    <xdr:from>
      <xdr:col>5</xdr:col>
      <xdr:colOff>57150</xdr:colOff>
      <xdr:row>94</xdr:row>
      <xdr:rowOff>19050</xdr:rowOff>
    </xdr:from>
    <xdr:to>
      <xdr:col>5</xdr:col>
      <xdr:colOff>219055</xdr:colOff>
      <xdr:row>94</xdr:row>
      <xdr:rowOff>180955</xdr:rowOff>
    </xdr:to>
    <xdr:pic>
      <xdr:nvPicPr>
        <xdr:cNvPr id="401" name="그림 400" descr="1">
          <a:extLst>
            <a:ext uri="{FF2B5EF4-FFF2-40B4-BE49-F238E27FC236}">
              <a16:creationId xmlns:a16="http://schemas.microsoft.com/office/drawing/2014/main" id="{A55D7C15-1E59-4E50-8978-0D1CFBAC680D}"/>
            </a:ext>
          </a:extLst>
        </xdr:cNvPr>
        <xdr:cNvPicPr>
          <a:picLocks/>
        </xdr:cNvPicPr>
      </xdr:nvPicPr>
      <xdr:blipFill>
        <a:blip xmlns:r="http://schemas.openxmlformats.org/officeDocument/2006/relationships" r:embed="rId73">
          <a:alphaModFix amt="45000"/>
        </a:blip>
        <a:stretch>
          <a:fillRect/>
        </a:stretch>
      </xdr:blipFill>
      <xdr:spPr>
        <a:xfrm>
          <a:off x="10972800" y="38452425"/>
          <a:ext cx="161905" cy="161905"/>
        </a:xfrm>
        <a:prstGeom prst="rect">
          <a:avLst/>
        </a:prstGeom>
      </xdr:spPr>
    </xdr:pic>
    <xdr:clientData/>
  </xdr:twoCellAnchor>
  <xdr:twoCellAnchor>
    <xdr:from>
      <xdr:col>5</xdr:col>
      <xdr:colOff>57150</xdr:colOff>
      <xdr:row>100</xdr:row>
      <xdr:rowOff>19050</xdr:rowOff>
    </xdr:from>
    <xdr:to>
      <xdr:col>5</xdr:col>
      <xdr:colOff>219055</xdr:colOff>
      <xdr:row>100</xdr:row>
      <xdr:rowOff>180955</xdr:rowOff>
    </xdr:to>
    <xdr:pic>
      <xdr:nvPicPr>
        <xdr:cNvPr id="402" name="그림 401" descr="1">
          <a:extLst>
            <a:ext uri="{FF2B5EF4-FFF2-40B4-BE49-F238E27FC236}">
              <a16:creationId xmlns:a16="http://schemas.microsoft.com/office/drawing/2014/main" id="{E718F5F2-246A-4349-B2D4-43B317000B1A}"/>
            </a:ext>
          </a:extLst>
        </xdr:cNvPr>
        <xdr:cNvPicPr>
          <a:picLocks/>
        </xdr:cNvPicPr>
      </xdr:nvPicPr>
      <xdr:blipFill>
        <a:blip xmlns:r="http://schemas.openxmlformats.org/officeDocument/2006/relationships" r:embed="rId73">
          <a:alphaModFix amt="45000"/>
        </a:blip>
        <a:stretch>
          <a:fillRect/>
        </a:stretch>
      </xdr:blipFill>
      <xdr:spPr>
        <a:xfrm>
          <a:off x="10972800" y="39538275"/>
          <a:ext cx="161905" cy="161905"/>
        </a:xfrm>
        <a:prstGeom prst="rect">
          <a:avLst/>
        </a:prstGeom>
      </xdr:spPr>
    </xdr:pic>
    <xdr:clientData/>
  </xdr:twoCellAnchor>
  <xdr:twoCellAnchor>
    <xdr:from>
      <xdr:col>5</xdr:col>
      <xdr:colOff>57150</xdr:colOff>
      <xdr:row>105</xdr:row>
      <xdr:rowOff>19050</xdr:rowOff>
    </xdr:from>
    <xdr:to>
      <xdr:col>5</xdr:col>
      <xdr:colOff>219055</xdr:colOff>
      <xdr:row>105</xdr:row>
      <xdr:rowOff>180955</xdr:rowOff>
    </xdr:to>
    <xdr:pic>
      <xdr:nvPicPr>
        <xdr:cNvPr id="403" name="그림 402" descr="1">
          <a:extLst>
            <a:ext uri="{FF2B5EF4-FFF2-40B4-BE49-F238E27FC236}">
              <a16:creationId xmlns:a16="http://schemas.microsoft.com/office/drawing/2014/main" id="{DC5D9DBC-1615-4710-9CD1-AAA291F7C00A}"/>
            </a:ext>
          </a:extLst>
        </xdr:cNvPr>
        <xdr:cNvPicPr>
          <a:picLocks/>
        </xdr:cNvPicPr>
      </xdr:nvPicPr>
      <xdr:blipFill>
        <a:blip xmlns:r="http://schemas.openxmlformats.org/officeDocument/2006/relationships" r:embed="rId73">
          <a:alphaModFix amt="45000"/>
        </a:blip>
        <a:stretch>
          <a:fillRect/>
        </a:stretch>
      </xdr:blipFill>
      <xdr:spPr>
        <a:xfrm>
          <a:off x="10972800" y="40443150"/>
          <a:ext cx="161905" cy="161905"/>
        </a:xfrm>
        <a:prstGeom prst="rect">
          <a:avLst/>
        </a:prstGeom>
      </xdr:spPr>
    </xdr:pic>
    <xdr:clientData/>
  </xdr:twoCellAnchor>
  <xdr:twoCellAnchor>
    <xdr:from>
      <xdr:col>5</xdr:col>
      <xdr:colOff>57150</xdr:colOff>
      <xdr:row>126</xdr:row>
      <xdr:rowOff>19050</xdr:rowOff>
    </xdr:from>
    <xdr:to>
      <xdr:col>5</xdr:col>
      <xdr:colOff>219055</xdr:colOff>
      <xdr:row>126</xdr:row>
      <xdr:rowOff>180955</xdr:rowOff>
    </xdr:to>
    <xdr:pic>
      <xdr:nvPicPr>
        <xdr:cNvPr id="405" name="그림 404" descr="1">
          <a:extLst>
            <a:ext uri="{FF2B5EF4-FFF2-40B4-BE49-F238E27FC236}">
              <a16:creationId xmlns:a16="http://schemas.microsoft.com/office/drawing/2014/main" id="{68C99A5D-6CBD-453E-8728-F09B6C5499D6}"/>
            </a:ext>
          </a:extLst>
        </xdr:cNvPr>
        <xdr:cNvPicPr>
          <a:picLocks/>
        </xdr:cNvPicPr>
      </xdr:nvPicPr>
      <xdr:blipFill>
        <a:blip xmlns:r="http://schemas.openxmlformats.org/officeDocument/2006/relationships" r:embed="rId73">
          <a:alphaModFix amt="45000"/>
        </a:blip>
        <a:stretch>
          <a:fillRect/>
        </a:stretch>
      </xdr:blipFill>
      <xdr:spPr>
        <a:xfrm>
          <a:off x="10972800" y="62703075"/>
          <a:ext cx="161905" cy="161905"/>
        </a:xfrm>
        <a:prstGeom prst="rect">
          <a:avLst/>
        </a:prstGeom>
      </xdr:spPr>
    </xdr:pic>
    <xdr:clientData/>
  </xdr:twoCellAnchor>
  <xdr:twoCellAnchor>
    <xdr:from>
      <xdr:col>5</xdr:col>
      <xdr:colOff>57150</xdr:colOff>
      <xdr:row>136</xdr:row>
      <xdr:rowOff>19050</xdr:rowOff>
    </xdr:from>
    <xdr:to>
      <xdr:col>5</xdr:col>
      <xdr:colOff>219055</xdr:colOff>
      <xdr:row>136</xdr:row>
      <xdr:rowOff>180955</xdr:rowOff>
    </xdr:to>
    <xdr:pic>
      <xdr:nvPicPr>
        <xdr:cNvPr id="406" name="그림 405" descr="1">
          <a:extLst>
            <a:ext uri="{FF2B5EF4-FFF2-40B4-BE49-F238E27FC236}">
              <a16:creationId xmlns:a16="http://schemas.microsoft.com/office/drawing/2014/main" id="{4CABB083-F16A-4A03-B345-04EAA330883D}"/>
            </a:ext>
          </a:extLst>
        </xdr:cNvPr>
        <xdr:cNvPicPr>
          <a:picLocks/>
        </xdr:cNvPicPr>
      </xdr:nvPicPr>
      <xdr:blipFill>
        <a:blip xmlns:r="http://schemas.openxmlformats.org/officeDocument/2006/relationships" r:embed="rId73">
          <a:alphaModFix amt="45000"/>
        </a:blip>
        <a:stretch>
          <a:fillRect/>
        </a:stretch>
      </xdr:blipFill>
      <xdr:spPr>
        <a:xfrm>
          <a:off x="10972800" y="64512825"/>
          <a:ext cx="161905" cy="161905"/>
        </a:xfrm>
        <a:prstGeom prst="rect">
          <a:avLst/>
        </a:prstGeom>
      </xdr:spPr>
    </xdr:pic>
    <xdr:clientData/>
  </xdr:twoCellAnchor>
  <xdr:twoCellAnchor>
    <xdr:from>
      <xdr:col>5</xdr:col>
      <xdr:colOff>57150</xdr:colOff>
      <xdr:row>144</xdr:row>
      <xdr:rowOff>19050</xdr:rowOff>
    </xdr:from>
    <xdr:to>
      <xdr:col>5</xdr:col>
      <xdr:colOff>219055</xdr:colOff>
      <xdr:row>144</xdr:row>
      <xdr:rowOff>180955</xdr:rowOff>
    </xdr:to>
    <xdr:pic>
      <xdr:nvPicPr>
        <xdr:cNvPr id="407" name="그림 406" descr="1">
          <a:extLst>
            <a:ext uri="{FF2B5EF4-FFF2-40B4-BE49-F238E27FC236}">
              <a16:creationId xmlns:a16="http://schemas.microsoft.com/office/drawing/2014/main" id="{E455701C-3843-4B01-97D2-4DC6466FF39D}"/>
            </a:ext>
          </a:extLst>
        </xdr:cNvPr>
        <xdr:cNvPicPr>
          <a:picLocks/>
        </xdr:cNvPicPr>
      </xdr:nvPicPr>
      <xdr:blipFill>
        <a:blip xmlns:r="http://schemas.openxmlformats.org/officeDocument/2006/relationships" r:embed="rId73">
          <a:alphaModFix amt="45000"/>
        </a:blip>
        <a:stretch>
          <a:fillRect/>
        </a:stretch>
      </xdr:blipFill>
      <xdr:spPr>
        <a:xfrm>
          <a:off x="10972800" y="65960625"/>
          <a:ext cx="161905" cy="161905"/>
        </a:xfrm>
        <a:prstGeom prst="rect">
          <a:avLst/>
        </a:prstGeom>
      </xdr:spPr>
    </xdr:pic>
    <xdr:clientData/>
  </xdr:twoCellAnchor>
  <xdr:twoCellAnchor>
    <xdr:from>
      <xdr:col>5</xdr:col>
      <xdr:colOff>57150</xdr:colOff>
      <xdr:row>151</xdr:row>
      <xdr:rowOff>19050</xdr:rowOff>
    </xdr:from>
    <xdr:to>
      <xdr:col>5</xdr:col>
      <xdr:colOff>219055</xdr:colOff>
      <xdr:row>151</xdr:row>
      <xdr:rowOff>180955</xdr:rowOff>
    </xdr:to>
    <xdr:pic>
      <xdr:nvPicPr>
        <xdr:cNvPr id="408" name="그림 407" descr="1">
          <a:extLst>
            <a:ext uri="{FF2B5EF4-FFF2-40B4-BE49-F238E27FC236}">
              <a16:creationId xmlns:a16="http://schemas.microsoft.com/office/drawing/2014/main" id="{0051B0E4-4806-4A44-AFAE-CC83E7BD67F0}"/>
            </a:ext>
          </a:extLst>
        </xdr:cNvPr>
        <xdr:cNvPicPr>
          <a:picLocks/>
        </xdr:cNvPicPr>
      </xdr:nvPicPr>
      <xdr:blipFill>
        <a:blip xmlns:r="http://schemas.openxmlformats.org/officeDocument/2006/relationships" r:embed="rId73">
          <a:alphaModFix amt="45000"/>
        </a:blip>
        <a:stretch>
          <a:fillRect/>
        </a:stretch>
      </xdr:blipFill>
      <xdr:spPr>
        <a:xfrm>
          <a:off x="10972800" y="67227450"/>
          <a:ext cx="161905" cy="161905"/>
        </a:xfrm>
        <a:prstGeom prst="rect">
          <a:avLst/>
        </a:prstGeom>
      </xdr:spPr>
    </xdr:pic>
    <xdr:clientData/>
  </xdr:twoCellAnchor>
  <xdr:twoCellAnchor>
    <xdr:from>
      <xdr:col>5</xdr:col>
      <xdr:colOff>57150</xdr:colOff>
      <xdr:row>156</xdr:row>
      <xdr:rowOff>19050</xdr:rowOff>
    </xdr:from>
    <xdr:to>
      <xdr:col>5</xdr:col>
      <xdr:colOff>219055</xdr:colOff>
      <xdr:row>156</xdr:row>
      <xdr:rowOff>180955</xdr:rowOff>
    </xdr:to>
    <xdr:pic>
      <xdr:nvPicPr>
        <xdr:cNvPr id="409" name="그림 408" descr="1">
          <a:extLst>
            <a:ext uri="{FF2B5EF4-FFF2-40B4-BE49-F238E27FC236}">
              <a16:creationId xmlns:a16="http://schemas.microsoft.com/office/drawing/2014/main" id="{60C2D3F2-B50D-4E55-AD33-363F249BBD7C}"/>
            </a:ext>
          </a:extLst>
        </xdr:cNvPr>
        <xdr:cNvPicPr>
          <a:picLocks/>
        </xdr:cNvPicPr>
      </xdr:nvPicPr>
      <xdr:blipFill>
        <a:blip xmlns:r="http://schemas.openxmlformats.org/officeDocument/2006/relationships" r:embed="rId73">
          <a:alphaModFix amt="45000"/>
        </a:blip>
        <a:stretch>
          <a:fillRect/>
        </a:stretch>
      </xdr:blipFill>
      <xdr:spPr>
        <a:xfrm>
          <a:off x="10972800" y="68132325"/>
          <a:ext cx="161905" cy="161905"/>
        </a:xfrm>
        <a:prstGeom prst="rect">
          <a:avLst/>
        </a:prstGeom>
      </xdr:spPr>
    </xdr:pic>
    <xdr:clientData/>
  </xdr:twoCellAnchor>
  <xdr:twoCellAnchor>
    <xdr:from>
      <xdr:col>5</xdr:col>
      <xdr:colOff>57150</xdr:colOff>
      <xdr:row>179</xdr:row>
      <xdr:rowOff>19050</xdr:rowOff>
    </xdr:from>
    <xdr:to>
      <xdr:col>5</xdr:col>
      <xdr:colOff>219055</xdr:colOff>
      <xdr:row>179</xdr:row>
      <xdr:rowOff>180955</xdr:rowOff>
    </xdr:to>
    <xdr:pic>
      <xdr:nvPicPr>
        <xdr:cNvPr id="411" name="그림 410" descr="1">
          <a:extLst>
            <a:ext uri="{FF2B5EF4-FFF2-40B4-BE49-F238E27FC236}">
              <a16:creationId xmlns:a16="http://schemas.microsoft.com/office/drawing/2014/main" id="{BEF924D5-6533-4F9C-B1D1-EFFC138849B0}"/>
            </a:ext>
          </a:extLst>
        </xdr:cNvPr>
        <xdr:cNvPicPr>
          <a:picLocks/>
        </xdr:cNvPicPr>
      </xdr:nvPicPr>
      <xdr:blipFill>
        <a:blip xmlns:r="http://schemas.openxmlformats.org/officeDocument/2006/relationships" r:embed="rId73">
          <a:alphaModFix amt="45000"/>
        </a:blip>
        <a:stretch>
          <a:fillRect/>
        </a:stretch>
      </xdr:blipFill>
      <xdr:spPr>
        <a:xfrm>
          <a:off x="10972800" y="84782025"/>
          <a:ext cx="161905" cy="161905"/>
        </a:xfrm>
        <a:prstGeom prst="rect">
          <a:avLst/>
        </a:prstGeom>
      </xdr:spPr>
    </xdr:pic>
    <xdr:clientData/>
  </xdr:twoCellAnchor>
  <xdr:twoCellAnchor>
    <xdr:from>
      <xdr:col>5</xdr:col>
      <xdr:colOff>57150</xdr:colOff>
      <xdr:row>191</xdr:row>
      <xdr:rowOff>19050</xdr:rowOff>
    </xdr:from>
    <xdr:to>
      <xdr:col>5</xdr:col>
      <xdr:colOff>219055</xdr:colOff>
      <xdr:row>191</xdr:row>
      <xdr:rowOff>180955</xdr:rowOff>
    </xdr:to>
    <xdr:pic>
      <xdr:nvPicPr>
        <xdr:cNvPr id="412" name="그림 411" descr="1">
          <a:extLst>
            <a:ext uri="{FF2B5EF4-FFF2-40B4-BE49-F238E27FC236}">
              <a16:creationId xmlns:a16="http://schemas.microsoft.com/office/drawing/2014/main" id="{54DC2BAB-ABF6-42A4-9C81-B56F14159AFB}"/>
            </a:ext>
          </a:extLst>
        </xdr:cNvPr>
        <xdr:cNvPicPr>
          <a:picLocks/>
        </xdr:cNvPicPr>
      </xdr:nvPicPr>
      <xdr:blipFill>
        <a:blip xmlns:r="http://schemas.openxmlformats.org/officeDocument/2006/relationships" r:embed="rId73">
          <a:alphaModFix amt="45000"/>
        </a:blip>
        <a:stretch>
          <a:fillRect/>
        </a:stretch>
      </xdr:blipFill>
      <xdr:spPr>
        <a:xfrm>
          <a:off x="10972800" y="86953725"/>
          <a:ext cx="161905" cy="161905"/>
        </a:xfrm>
        <a:prstGeom prst="rect">
          <a:avLst/>
        </a:prstGeom>
      </xdr:spPr>
    </xdr:pic>
    <xdr:clientData/>
  </xdr:twoCellAnchor>
  <xdr:twoCellAnchor>
    <xdr:from>
      <xdr:col>5</xdr:col>
      <xdr:colOff>57150</xdr:colOff>
      <xdr:row>201</xdr:row>
      <xdr:rowOff>19050</xdr:rowOff>
    </xdr:from>
    <xdr:to>
      <xdr:col>5</xdr:col>
      <xdr:colOff>219055</xdr:colOff>
      <xdr:row>201</xdr:row>
      <xdr:rowOff>180955</xdr:rowOff>
    </xdr:to>
    <xdr:pic>
      <xdr:nvPicPr>
        <xdr:cNvPr id="413" name="그림 412" descr="1">
          <a:extLst>
            <a:ext uri="{FF2B5EF4-FFF2-40B4-BE49-F238E27FC236}">
              <a16:creationId xmlns:a16="http://schemas.microsoft.com/office/drawing/2014/main" id="{73915E80-FE57-4A9C-A836-942B7B9E44C2}"/>
            </a:ext>
          </a:extLst>
        </xdr:cNvPr>
        <xdr:cNvPicPr>
          <a:picLocks/>
        </xdr:cNvPicPr>
      </xdr:nvPicPr>
      <xdr:blipFill>
        <a:blip xmlns:r="http://schemas.openxmlformats.org/officeDocument/2006/relationships" r:embed="rId73">
          <a:alphaModFix amt="45000"/>
        </a:blip>
        <a:stretch>
          <a:fillRect/>
        </a:stretch>
      </xdr:blipFill>
      <xdr:spPr>
        <a:xfrm>
          <a:off x="10972800" y="88763475"/>
          <a:ext cx="161905" cy="161905"/>
        </a:xfrm>
        <a:prstGeom prst="rect">
          <a:avLst/>
        </a:prstGeom>
      </xdr:spPr>
    </xdr:pic>
    <xdr:clientData/>
  </xdr:twoCellAnchor>
  <xdr:twoCellAnchor>
    <xdr:from>
      <xdr:col>5</xdr:col>
      <xdr:colOff>57150</xdr:colOff>
      <xdr:row>208</xdr:row>
      <xdr:rowOff>19050</xdr:rowOff>
    </xdr:from>
    <xdr:to>
      <xdr:col>5</xdr:col>
      <xdr:colOff>219055</xdr:colOff>
      <xdr:row>208</xdr:row>
      <xdr:rowOff>180955</xdr:rowOff>
    </xdr:to>
    <xdr:pic>
      <xdr:nvPicPr>
        <xdr:cNvPr id="414" name="그림 413" descr="1">
          <a:extLst>
            <a:ext uri="{FF2B5EF4-FFF2-40B4-BE49-F238E27FC236}">
              <a16:creationId xmlns:a16="http://schemas.microsoft.com/office/drawing/2014/main" id="{EF0D1D0F-092C-4237-80C1-E6B9C95A88D8}"/>
            </a:ext>
          </a:extLst>
        </xdr:cNvPr>
        <xdr:cNvPicPr>
          <a:picLocks/>
        </xdr:cNvPicPr>
      </xdr:nvPicPr>
      <xdr:blipFill>
        <a:blip xmlns:r="http://schemas.openxmlformats.org/officeDocument/2006/relationships" r:embed="rId73">
          <a:alphaModFix amt="45000"/>
        </a:blip>
        <a:stretch>
          <a:fillRect/>
        </a:stretch>
      </xdr:blipFill>
      <xdr:spPr>
        <a:xfrm>
          <a:off x="10972800" y="90030300"/>
          <a:ext cx="161905" cy="161905"/>
        </a:xfrm>
        <a:prstGeom prst="rect">
          <a:avLst/>
        </a:prstGeom>
      </xdr:spPr>
    </xdr:pic>
    <xdr:clientData/>
  </xdr:twoCellAnchor>
  <xdr:twoCellAnchor>
    <xdr:from>
      <xdr:col>5</xdr:col>
      <xdr:colOff>57150</xdr:colOff>
      <xdr:row>213</xdr:row>
      <xdr:rowOff>19050</xdr:rowOff>
    </xdr:from>
    <xdr:to>
      <xdr:col>5</xdr:col>
      <xdr:colOff>219055</xdr:colOff>
      <xdr:row>213</xdr:row>
      <xdr:rowOff>180955</xdr:rowOff>
    </xdr:to>
    <xdr:pic>
      <xdr:nvPicPr>
        <xdr:cNvPr id="415" name="그림 414" descr="1">
          <a:extLst>
            <a:ext uri="{FF2B5EF4-FFF2-40B4-BE49-F238E27FC236}">
              <a16:creationId xmlns:a16="http://schemas.microsoft.com/office/drawing/2014/main" id="{EC3C9609-644F-4A57-B300-34CC3E83F524}"/>
            </a:ext>
          </a:extLst>
        </xdr:cNvPr>
        <xdr:cNvPicPr>
          <a:picLocks/>
        </xdr:cNvPicPr>
      </xdr:nvPicPr>
      <xdr:blipFill>
        <a:blip xmlns:r="http://schemas.openxmlformats.org/officeDocument/2006/relationships" r:embed="rId73">
          <a:alphaModFix amt="45000"/>
        </a:blip>
        <a:stretch>
          <a:fillRect/>
        </a:stretch>
      </xdr:blipFill>
      <xdr:spPr>
        <a:xfrm>
          <a:off x="10972800" y="90935175"/>
          <a:ext cx="161905" cy="161905"/>
        </a:xfrm>
        <a:prstGeom prst="rect">
          <a:avLst/>
        </a:prstGeom>
      </xdr:spPr>
    </xdr:pic>
    <xdr:clientData/>
  </xdr:twoCellAnchor>
  <xdr:twoCellAnchor>
    <xdr:from>
      <xdr:col>5</xdr:col>
      <xdr:colOff>57150</xdr:colOff>
      <xdr:row>237</xdr:row>
      <xdr:rowOff>19050</xdr:rowOff>
    </xdr:from>
    <xdr:to>
      <xdr:col>5</xdr:col>
      <xdr:colOff>219055</xdr:colOff>
      <xdr:row>237</xdr:row>
      <xdr:rowOff>180955</xdr:rowOff>
    </xdr:to>
    <xdr:pic>
      <xdr:nvPicPr>
        <xdr:cNvPr id="417" name="그림 416" descr="1">
          <a:extLst>
            <a:ext uri="{FF2B5EF4-FFF2-40B4-BE49-F238E27FC236}">
              <a16:creationId xmlns:a16="http://schemas.microsoft.com/office/drawing/2014/main" id="{E328E516-055A-4A2A-B622-E44226755FE9}"/>
            </a:ext>
          </a:extLst>
        </xdr:cNvPr>
        <xdr:cNvPicPr>
          <a:picLocks/>
        </xdr:cNvPicPr>
      </xdr:nvPicPr>
      <xdr:blipFill>
        <a:blip xmlns:r="http://schemas.openxmlformats.org/officeDocument/2006/relationships" r:embed="rId73">
          <a:alphaModFix amt="45000"/>
        </a:blip>
        <a:stretch>
          <a:fillRect/>
        </a:stretch>
      </xdr:blipFill>
      <xdr:spPr>
        <a:xfrm>
          <a:off x="10972800" y="115004850"/>
          <a:ext cx="161905" cy="161905"/>
        </a:xfrm>
        <a:prstGeom prst="rect">
          <a:avLst/>
        </a:prstGeom>
      </xdr:spPr>
    </xdr:pic>
    <xdr:clientData/>
  </xdr:twoCellAnchor>
  <xdr:twoCellAnchor>
    <xdr:from>
      <xdr:col>5</xdr:col>
      <xdr:colOff>57150</xdr:colOff>
      <xdr:row>247</xdr:row>
      <xdr:rowOff>19050</xdr:rowOff>
    </xdr:from>
    <xdr:to>
      <xdr:col>5</xdr:col>
      <xdr:colOff>219055</xdr:colOff>
      <xdr:row>247</xdr:row>
      <xdr:rowOff>180955</xdr:rowOff>
    </xdr:to>
    <xdr:pic>
      <xdr:nvPicPr>
        <xdr:cNvPr id="418" name="그림 417" descr="1">
          <a:extLst>
            <a:ext uri="{FF2B5EF4-FFF2-40B4-BE49-F238E27FC236}">
              <a16:creationId xmlns:a16="http://schemas.microsoft.com/office/drawing/2014/main" id="{9C683765-1AF0-4428-A88B-95874A3E277E}"/>
            </a:ext>
          </a:extLst>
        </xdr:cNvPr>
        <xdr:cNvPicPr>
          <a:picLocks/>
        </xdr:cNvPicPr>
      </xdr:nvPicPr>
      <xdr:blipFill>
        <a:blip xmlns:r="http://schemas.openxmlformats.org/officeDocument/2006/relationships" r:embed="rId73">
          <a:alphaModFix amt="45000"/>
        </a:blip>
        <a:stretch>
          <a:fillRect/>
        </a:stretch>
      </xdr:blipFill>
      <xdr:spPr>
        <a:xfrm>
          <a:off x="10972800" y="116814600"/>
          <a:ext cx="161905" cy="161905"/>
        </a:xfrm>
        <a:prstGeom prst="rect">
          <a:avLst/>
        </a:prstGeom>
      </xdr:spPr>
    </xdr:pic>
    <xdr:clientData/>
  </xdr:twoCellAnchor>
  <xdr:twoCellAnchor>
    <xdr:from>
      <xdr:col>5</xdr:col>
      <xdr:colOff>57150</xdr:colOff>
      <xdr:row>261</xdr:row>
      <xdr:rowOff>19050</xdr:rowOff>
    </xdr:from>
    <xdr:to>
      <xdr:col>5</xdr:col>
      <xdr:colOff>219055</xdr:colOff>
      <xdr:row>261</xdr:row>
      <xdr:rowOff>180955</xdr:rowOff>
    </xdr:to>
    <xdr:pic>
      <xdr:nvPicPr>
        <xdr:cNvPr id="420" name="그림 419" descr="1">
          <a:extLst>
            <a:ext uri="{FF2B5EF4-FFF2-40B4-BE49-F238E27FC236}">
              <a16:creationId xmlns:a16="http://schemas.microsoft.com/office/drawing/2014/main" id="{B27352F2-0C87-4F76-A5FF-A9AD879DEF06}"/>
            </a:ext>
          </a:extLst>
        </xdr:cNvPr>
        <xdr:cNvPicPr>
          <a:picLocks/>
        </xdr:cNvPicPr>
      </xdr:nvPicPr>
      <xdr:blipFill>
        <a:blip xmlns:r="http://schemas.openxmlformats.org/officeDocument/2006/relationships" r:embed="rId73">
          <a:alphaModFix amt="45000"/>
        </a:blip>
        <a:stretch>
          <a:fillRect/>
        </a:stretch>
      </xdr:blipFill>
      <xdr:spPr>
        <a:xfrm>
          <a:off x="10972800" y="119348250"/>
          <a:ext cx="161905" cy="161905"/>
        </a:xfrm>
        <a:prstGeom prst="rect">
          <a:avLst/>
        </a:prstGeom>
      </xdr:spPr>
    </xdr:pic>
    <xdr:clientData/>
  </xdr:twoCellAnchor>
  <xdr:twoCellAnchor>
    <xdr:from>
      <xdr:col>5</xdr:col>
      <xdr:colOff>57150</xdr:colOff>
      <xdr:row>267</xdr:row>
      <xdr:rowOff>19050</xdr:rowOff>
    </xdr:from>
    <xdr:to>
      <xdr:col>5</xdr:col>
      <xdr:colOff>219055</xdr:colOff>
      <xdr:row>267</xdr:row>
      <xdr:rowOff>180955</xdr:rowOff>
    </xdr:to>
    <xdr:pic>
      <xdr:nvPicPr>
        <xdr:cNvPr id="421" name="그림 420" descr="1">
          <a:extLst>
            <a:ext uri="{FF2B5EF4-FFF2-40B4-BE49-F238E27FC236}">
              <a16:creationId xmlns:a16="http://schemas.microsoft.com/office/drawing/2014/main" id="{11A117F0-2976-4D41-A1FC-136BDF551ECA}"/>
            </a:ext>
          </a:extLst>
        </xdr:cNvPr>
        <xdr:cNvPicPr>
          <a:picLocks/>
        </xdr:cNvPicPr>
      </xdr:nvPicPr>
      <xdr:blipFill>
        <a:blip xmlns:r="http://schemas.openxmlformats.org/officeDocument/2006/relationships" r:embed="rId73">
          <a:alphaModFix amt="45000"/>
        </a:blip>
        <a:stretch>
          <a:fillRect/>
        </a:stretch>
      </xdr:blipFill>
      <xdr:spPr>
        <a:xfrm>
          <a:off x="10972800" y="120434100"/>
          <a:ext cx="161905" cy="161905"/>
        </a:xfrm>
        <a:prstGeom prst="rect">
          <a:avLst/>
        </a:prstGeom>
      </xdr:spPr>
    </xdr:pic>
    <xdr:clientData/>
  </xdr:twoCellAnchor>
  <xdr:twoCellAnchor>
    <xdr:from>
      <xdr:col>5</xdr:col>
      <xdr:colOff>57150</xdr:colOff>
      <xdr:row>271</xdr:row>
      <xdr:rowOff>19050</xdr:rowOff>
    </xdr:from>
    <xdr:to>
      <xdr:col>5</xdr:col>
      <xdr:colOff>219055</xdr:colOff>
      <xdr:row>271</xdr:row>
      <xdr:rowOff>180955</xdr:rowOff>
    </xdr:to>
    <xdr:pic>
      <xdr:nvPicPr>
        <xdr:cNvPr id="422" name="그림 421" descr="1">
          <a:extLst>
            <a:ext uri="{FF2B5EF4-FFF2-40B4-BE49-F238E27FC236}">
              <a16:creationId xmlns:a16="http://schemas.microsoft.com/office/drawing/2014/main" id="{001B5A1D-F632-46A1-928D-1E1E14E1418B}"/>
            </a:ext>
          </a:extLst>
        </xdr:cNvPr>
        <xdr:cNvPicPr>
          <a:picLocks/>
        </xdr:cNvPicPr>
      </xdr:nvPicPr>
      <xdr:blipFill>
        <a:blip xmlns:r="http://schemas.openxmlformats.org/officeDocument/2006/relationships" r:embed="rId73">
          <a:alphaModFix amt="45000"/>
        </a:blip>
        <a:stretch>
          <a:fillRect/>
        </a:stretch>
      </xdr:blipFill>
      <xdr:spPr>
        <a:xfrm>
          <a:off x="10972800" y="121158000"/>
          <a:ext cx="161905" cy="161905"/>
        </a:xfrm>
        <a:prstGeom prst="rect">
          <a:avLst/>
        </a:prstGeom>
      </xdr:spPr>
    </xdr:pic>
    <xdr:clientData/>
  </xdr:twoCellAnchor>
  <xdr:twoCellAnchor>
    <xdr:from>
      <xdr:col>5</xdr:col>
      <xdr:colOff>57150</xdr:colOff>
      <xdr:row>293</xdr:row>
      <xdr:rowOff>19050</xdr:rowOff>
    </xdr:from>
    <xdr:to>
      <xdr:col>5</xdr:col>
      <xdr:colOff>219055</xdr:colOff>
      <xdr:row>293</xdr:row>
      <xdr:rowOff>180955</xdr:rowOff>
    </xdr:to>
    <xdr:pic>
      <xdr:nvPicPr>
        <xdr:cNvPr id="424" name="그림 423" descr="1">
          <a:extLst>
            <a:ext uri="{FF2B5EF4-FFF2-40B4-BE49-F238E27FC236}">
              <a16:creationId xmlns:a16="http://schemas.microsoft.com/office/drawing/2014/main" id="{240F82CB-A41F-4B2C-957C-97A79B6B0784}"/>
            </a:ext>
          </a:extLst>
        </xdr:cNvPr>
        <xdr:cNvPicPr>
          <a:picLocks/>
        </xdr:cNvPicPr>
      </xdr:nvPicPr>
      <xdr:blipFill>
        <a:blip xmlns:r="http://schemas.openxmlformats.org/officeDocument/2006/relationships" r:embed="rId73">
          <a:alphaModFix amt="45000"/>
        </a:blip>
        <a:stretch>
          <a:fillRect/>
        </a:stretch>
      </xdr:blipFill>
      <xdr:spPr>
        <a:xfrm>
          <a:off x="10972800" y="142151100"/>
          <a:ext cx="161905" cy="161905"/>
        </a:xfrm>
        <a:prstGeom prst="rect">
          <a:avLst/>
        </a:prstGeom>
      </xdr:spPr>
    </xdr:pic>
    <xdr:clientData/>
  </xdr:twoCellAnchor>
  <xdr:twoCellAnchor>
    <xdr:from>
      <xdr:col>5</xdr:col>
      <xdr:colOff>57150</xdr:colOff>
      <xdr:row>304</xdr:row>
      <xdr:rowOff>19038</xdr:rowOff>
    </xdr:from>
    <xdr:to>
      <xdr:col>5</xdr:col>
      <xdr:colOff>219055</xdr:colOff>
      <xdr:row>304</xdr:row>
      <xdr:rowOff>180943</xdr:rowOff>
    </xdr:to>
    <xdr:pic>
      <xdr:nvPicPr>
        <xdr:cNvPr id="425" name="그림 424" descr="1">
          <a:extLst>
            <a:ext uri="{FF2B5EF4-FFF2-40B4-BE49-F238E27FC236}">
              <a16:creationId xmlns:a16="http://schemas.microsoft.com/office/drawing/2014/main" id="{23A529B9-2109-4EDD-AE6B-178124A7350E}"/>
            </a:ext>
          </a:extLst>
        </xdr:cNvPr>
        <xdr:cNvPicPr>
          <a:picLocks/>
        </xdr:cNvPicPr>
      </xdr:nvPicPr>
      <xdr:blipFill>
        <a:blip xmlns:r="http://schemas.openxmlformats.org/officeDocument/2006/relationships" r:embed="rId73">
          <a:alphaModFix amt="45000"/>
        </a:blip>
        <a:stretch>
          <a:fillRect/>
        </a:stretch>
      </xdr:blipFill>
      <xdr:spPr>
        <a:xfrm>
          <a:off x="10972800" y="144141813"/>
          <a:ext cx="161905" cy="161905"/>
        </a:xfrm>
        <a:prstGeom prst="rect">
          <a:avLst/>
        </a:prstGeom>
      </xdr:spPr>
    </xdr:pic>
    <xdr:clientData/>
  </xdr:twoCellAnchor>
  <xdr:twoCellAnchor>
    <xdr:from>
      <xdr:col>5</xdr:col>
      <xdr:colOff>57150</xdr:colOff>
      <xdr:row>313</xdr:row>
      <xdr:rowOff>19050</xdr:rowOff>
    </xdr:from>
    <xdr:to>
      <xdr:col>5</xdr:col>
      <xdr:colOff>219055</xdr:colOff>
      <xdr:row>313</xdr:row>
      <xdr:rowOff>180955</xdr:rowOff>
    </xdr:to>
    <xdr:pic>
      <xdr:nvPicPr>
        <xdr:cNvPr id="426" name="그림 425" descr="1">
          <a:extLst>
            <a:ext uri="{FF2B5EF4-FFF2-40B4-BE49-F238E27FC236}">
              <a16:creationId xmlns:a16="http://schemas.microsoft.com/office/drawing/2014/main" id="{316FA793-7833-405D-AA84-C4A21E7FC27A}"/>
            </a:ext>
          </a:extLst>
        </xdr:cNvPr>
        <xdr:cNvPicPr>
          <a:picLocks/>
        </xdr:cNvPicPr>
      </xdr:nvPicPr>
      <xdr:blipFill>
        <a:blip xmlns:r="http://schemas.openxmlformats.org/officeDocument/2006/relationships" r:embed="rId73">
          <a:alphaModFix amt="45000"/>
        </a:blip>
        <a:stretch>
          <a:fillRect/>
        </a:stretch>
      </xdr:blipFill>
      <xdr:spPr>
        <a:xfrm>
          <a:off x="10972800" y="145770600"/>
          <a:ext cx="161905" cy="161905"/>
        </a:xfrm>
        <a:prstGeom prst="rect">
          <a:avLst/>
        </a:prstGeom>
      </xdr:spPr>
    </xdr:pic>
    <xdr:clientData/>
  </xdr:twoCellAnchor>
  <xdr:twoCellAnchor>
    <xdr:from>
      <xdr:col>5</xdr:col>
      <xdr:colOff>57150</xdr:colOff>
      <xdr:row>322</xdr:row>
      <xdr:rowOff>19050</xdr:rowOff>
    </xdr:from>
    <xdr:to>
      <xdr:col>5</xdr:col>
      <xdr:colOff>219055</xdr:colOff>
      <xdr:row>322</xdr:row>
      <xdr:rowOff>180955</xdr:rowOff>
    </xdr:to>
    <xdr:pic>
      <xdr:nvPicPr>
        <xdr:cNvPr id="427" name="그림 426" descr="1">
          <a:extLst>
            <a:ext uri="{FF2B5EF4-FFF2-40B4-BE49-F238E27FC236}">
              <a16:creationId xmlns:a16="http://schemas.microsoft.com/office/drawing/2014/main" id="{B650F0C1-8DD6-4A63-AC90-A5C7A902C2D0}"/>
            </a:ext>
          </a:extLst>
        </xdr:cNvPr>
        <xdr:cNvPicPr>
          <a:picLocks/>
        </xdr:cNvPicPr>
      </xdr:nvPicPr>
      <xdr:blipFill>
        <a:blip xmlns:r="http://schemas.openxmlformats.org/officeDocument/2006/relationships" r:embed="rId73">
          <a:alphaModFix amt="45000"/>
        </a:blip>
        <a:stretch>
          <a:fillRect/>
        </a:stretch>
      </xdr:blipFill>
      <xdr:spPr>
        <a:xfrm>
          <a:off x="10972800" y="147399375"/>
          <a:ext cx="161905" cy="161905"/>
        </a:xfrm>
        <a:prstGeom prst="rect">
          <a:avLst/>
        </a:prstGeom>
      </xdr:spPr>
    </xdr:pic>
    <xdr:clientData/>
  </xdr:twoCellAnchor>
  <xdr:twoCellAnchor>
    <xdr:from>
      <xdr:col>5</xdr:col>
      <xdr:colOff>57150</xdr:colOff>
      <xdr:row>328</xdr:row>
      <xdr:rowOff>19050</xdr:rowOff>
    </xdr:from>
    <xdr:to>
      <xdr:col>5</xdr:col>
      <xdr:colOff>219055</xdr:colOff>
      <xdr:row>328</xdr:row>
      <xdr:rowOff>180955</xdr:rowOff>
    </xdr:to>
    <xdr:pic>
      <xdr:nvPicPr>
        <xdr:cNvPr id="428" name="그림 427" descr="1">
          <a:extLst>
            <a:ext uri="{FF2B5EF4-FFF2-40B4-BE49-F238E27FC236}">
              <a16:creationId xmlns:a16="http://schemas.microsoft.com/office/drawing/2014/main" id="{9AE47404-E2F8-4B84-A376-545CA1B16F59}"/>
            </a:ext>
          </a:extLst>
        </xdr:cNvPr>
        <xdr:cNvPicPr>
          <a:picLocks/>
        </xdr:cNvPicPr>
      </xdr:nvPicPr>
      <xdr:blipFill>
        <a:blip xmlns:r="http://schemas.openxmlformats.org/officeDocument/2006/relationships" r:embed="rId73">
          <a:alphaModFix amt="45000"/>
        </a:blip>
        <a:stretch>
          <a:fillRect/>
        </a:stretch>
      </xdr:blipFill>
      <xdr:spPr>
        <a:xfrm>
          <a:off x="10972800" y="148485225"/>
          <a:ext cx="161905" cy="161905"/>
        </a:xfrm>
        <a:prstGeom prst="rect">
          <a:avLst/>
        </a:prstGeom>
      </xdr:spPr>
    </xdr:pic>
    <xdr:clientData/>
  </xdr:twoCellAnchor>
  <xdr:twoCellAnchor>
    <xdr:from>
      <xdr:col>5</xdr:col>
      <xdr:colOff>57150</xdr:colOff>
      <xdr:row>333</xdr:row>
      <xdr:rowOff>19050</xdr:rowOff>
    </xdr:from>
    <xdr:to>
      <xdr:col>5</xdr:col>
      <xdr:colOff>219055</xdr:colOff>
      <xdr:row>333</xdr:row>
      <xdr:rowOff>180955</xdr:rowOff>
    </xdr:to>
    <xdr:pic>
      <xdr:nvPicPr>
        <xdr:cNvPr id="429" name="그림 428" descr="1">
          <a:extLst>
            <a:ext uri="{FF2B5EF4-FFF2-40B4-BE49-F238E27FC236}">
              <a16:creationId xmlns:a16="http://schemas.microsoft.com/office/drawing/2014/main" id="{EF660639-AC6A-4DDF-841C-D09C1B8FE822}"/>
            </a:ext>
          </a:extLst>
        </xdr:cNvPr>
        <xdr:cNvPicPr>
          <a:picLocks/>
        </xdr:cNvPicPr>
      </xdr:nvPicPr>
      <xdr:blipFill>
        <a:blip xmlns:r="http://schemas.openxmlformats.org/officeDocument/2006/relationships" r:embed="rId73">
          <a:alphaModFix amt="45000"/>
        </a:blip>
        <a:stretch>
          <a:fillRect/>
        </a:stretch>
      </xdr:blipFill>
      <xdr:spPr>
        <a:xfrm>
          <a:off x="10972800" y="149390100"/>
          <a:ext cx="161905" cy="161905"/>
        </a:xfrm>
        <a:prstGeom prst="rect">
          <a:avLst/>
        </a:prstGeom>
      </xdr:spPr>
    </xdr:pic>
    <xdr:clientData/>
  </xdr:twoCellAnchor>
  <xdr:twoCellAnchor>
    <xdr:from>
      <xdr:col>5</xdr:col>
      <xdr:colOff>57150</xdr:colOff>
      <xdr:row>353</xdr:row>
      <xdr:rowOff>19062</xdr:rowOff>
    </xdr:from>
    <xdr:to>
      <xdr:col>5</xdr:col>
      <xdr:colOff>219055</xdr:colOff>
      <xdr:row>353</xdr:row>
      <xdr:rowOff>180967</xdr:rowOff>
    </xdr:to>
    <xdr:pic>
      <xdr:nvPicPr>
        <xdr:cNvPr id="431" name="그림 430" descr="1">
          <a:extLst>
            <a:ext uri="{FF2B5EF4-FFF2-40B4-BE49-F238E27FC236}">
              <a16:creationId xmlns:a16="http://schemas.microsoft.com/office/drawing/2014/main" id="{2C01D08F-5079-4D61-AA00-A3BF47496116}"/>
            </a:ext>
          </a:extLst>
        </xdr:cNvPr>
        <xdr:cNvPicPr>
          <a:picLocks/>
        </xdr:cNvPicPr>
      </xdr:nvPicPr>
      <xdr:blipFill>
        <a:blip xmlns:r="http://schemas.openxmlformats.org/officeDocument/2006/relationships" r:embed="rId73">
          <a:alphaModFix amt="45000"/>
        </a:blip>
        <a:stretch>
          <a:fillRect/>
        </a:stretch>
      </xdr:blipFill>
      <xdr:spPr>
        <a:xfrm>
          <a:off x="10972800" y="161153487"/>
          <a:ext cx="161905" cy="161905"/>
        </a:xfrm>
        <a:prstGeom prst="rect">
          <a:avLst/>
        </a:prstGeom>
      </xdr:spPr>
    </xdr:pic>
    <xdr:clientData/>
  </xdr:twoCellAnchor>
  <xdr:twoCellAnchor>
    <xdr:from>
      <xdr:col>5</xdr:col>
      <xdr:colOff>57150</xdr:colOff>
      <xdr:row>364</xdr:row>
      <xdr:rowOff>19050</xdr:rowOff>
    </xdr:from>
    <xdr:to>
      <xdr:col>5</xdr:col>
      <xdr:colOff>219055</xdr:colOff>
      <xdr:row>364</xdr:row>
      <xdr:rowOff>180955</xdr:rowOff>
    </xdr:to>
    <xdr:pic>
      <xdr:nvPicPr>
        <xdr:cNvPr id="432" name="그림 431" descr="1">
          <a:extLst>
            <a:ext uri="{FF2B5EF4-FFF2-40B4-BE49-F238E27FC236}">
              <a16:creationId xmlns:a16="http://schemas.microsoft.com/office/drawing/2014/main" id="{77C278D1-5680-4A13-8B32-FF79614BA21A}"/>
            </a:ext>
          </a:extLst>
        </xdr:cNvPr>
        <xdr:cNvPicPr>
          <a:picLocks/>
        </xdr:cNvPicPr>
      </xdr:nvPicPr>
      <xdr:blipFill>
        <a:blip xmlns:r="http://schemas.openxmlformats.org/officeDocument/2006/relationships" r:embed="rId73">
          <a:alphaModFix amt="45000"/>
        </a:blip>
        <a:stretch>
          <a:fillRect/>
        </a:stretch>
      </xdr:blipFill>
      <xdr:spPr>
        <a:xfrm>
          <a:off x="10972800" y="163144200"/>
          <a:ext cx="161905" cy="161905"/>
        </a:xfrm>
        <a:prstGeom prst="rect">
          <a:avLst/>
        </a:prstGeom>
      </xdr:spPr>
    </xdr:pic>
    <xdr:clientData/>
  </xdr:twoCellAnchor>
  <xdr:twoCellAnchor>
    <xdr:from>
      <xdr:col>5</xdr:col>
      <xdr:colOff>57150</xdr:colOff>
      <xdr:row>373</xdr:row>
      <xdr:rowOff>19050</xdr:rowOff>
    </xdr:from>
    <xdr:to>
      <xdr:col>5</xdr:col>
      <xdr:colOff>219055</xdr:colOff>
      <xdr:row>373</xdr:row>
      <xdr:rowOff>180955</xdr:rowOff>
    </xdr:to>
    <xdr:pic>
      <xdr:nvPicPr>
        <xdr:cNvPr id="433" name="그림 432" descr="1">
          <a:extLst>
            <a:ext uri="{FF2B5EF4-FFF2-40B4-BE49-F238E27FC236}">
              <a16:creationId xmlns:a16="http://schemas.microsoft.com/office/drawing/2014/main" id="{36A6BC08-6ABF-4B64-917B-54D74AE58B5C}"/>
            </a:ext>
          </a:extLst>
        </xdr:cNvPr>
        <xdr:cNvPicPr>
          <a:picLocks/>
        </xdr:cNvPicPr>
      </xdr:nvPicPr>
      <xdr:blipFill>
        <a:blip xmlns:r="http://schemas.openxmlformats.org/officeDocument/2006/relationships" r:embed="rId73">
          <a:alphaModFix amt="45000"/>
        </a:blip>
        <a:stretch>
          <a:fillRect/>
        </a:stretch>
      </xdr:blipFill>
      <xdr:spPr>
        <a:xfrm>
          <a:off x="10972800" y="164772975"/>
          <a:ext cx="161905" cy="161905"/>
        </a:xfrm>
        <a:prstGeom prst="rect">
          <a:avLst/>
        </a:prstGeom>
      </xdr:spPr>
    </xdr:pic>
    <xdr:clientData/>
  </xdr:twoCellAnchor>
  <xdr:twoCellAnchor>
    <xdr:from>
      <xdr:col>5</xdr:col>
      <xdr:colOff>57150</xdr:colOff>
      <xdr:row>383</xdr:row>
      <xdr:rowOff>19050</xdr:rowOff>
    </xdr:from>
    <xdr:to>
      <xdr:col>5</xdr:col>
      <xdr:colOff>219055</xdr:colOff>
      <xdr:row>383</xdr:row>
      <xdr:rowOff>180955</xdr:rowOff>
    </xdr:to>
    <xdr:pic>
      <xdr:nvPicPr>
        <xdr:cNvPr id="434" name="그림 433" descr="1">
          <a:extLst>
            <a:ext uri="{FF2B5EF4-FFF2-40B4-BE49-F238E27FC236}">
              <a16:creationId xmlns:a16="http://schemas.microsoft.com/office/drawing/2014/main" id="{67012472-5DF0-40A3-92E4-2498C30E3849}"/>
            </a:ext>
          </a:extLst>
        </xdr:cNvPr>
        <xdr:cNvPicPr>
          <a:picLocks/>
        </xdr:cNvPicPr>
      </xdr:nvPicPr>
      <xdr:blipFill>
        <a:blip xmlns:r="http://schemas.openxmlformats.org/officeDocument/2006/relationships" r:embed="rId73">
          <a:alphaModFix amt="45000"/>
        </a:blip>
        <a:stretch>
          <a:fillRect/>
        </a:stretch>
      </xdr:blipFill>
      <xdr:spPr>
        <a:xfrm>
          <a:off x="10972800" y="166582725"/>
          <a:ext cx="161905" cy="161905"/>
        </a:xfrm>
        <a:prstGeom prst="rect">
          <a:avLst/>
        </a:prstGeom>
      </xdr:spPr>
    </xdr:pic>
    <xdr:clientData/>
  </xdr:twoCellAnchor>
  <xdr:twoCellAnchor>
    <xdr:from>
      <xdr:col>5</xdr:col>
      <xdr:colOff>57150</xdr:colOff>
      <xdr:row>389</xdr:row>
      <xdr:rowOff>19050</xdr:rowOff>
    </xdr:from>
    <xdr:to>
      <xdr:col>5</xdr:col>
      <xdr:colOff>219055</xdr:colOff>
      <xdr:row>389</xdr:row>
      <xdr:rowOff>180955</xdr:rowOff>
    </xdr:to>
    <xdr:pic>
      <xdr:nvPicPr>
        <xdr:cNvPr id="441" name="그림 440" descr="1">
          <a:extLst>
            <a:ext uri="{FF2B5EF4-FFF2-40B4-BE49-F238E27FC236}">
              <a16:creationId xmlns:a16="http://schemas.microsoft.com/office/drawing/2014/main" id="{ABC5036A-A16B-4571-8224-A00271D4E1F8}"/>
            </a:ext>
          </a:extLst>
        </xdr:cNvPr>
        <xdr:cNvPicPr>
          <a:picLocks/>
        </xdr:cNvPicPr>
      </xdr:nvPicPr>
      <xdr:blipFill>
        <a:blip xmlns:r="http://schemas.openxmlformats.org/officeDocument/2006/relationships" r:embed="rId73">
          <a:alphaModFix amt="45000"/>
        </a:blip>
        <a:stretch>
          <a:fillRect/>
        </a:stretch>
      </xdr:blipFill>
      <xdr:spPr>
        <a:xfrm>
          <a:off x="10972800" y="167668575"/>
          <a:ext cx="161905" cy="161905"/>
        </a:xfrm>
        <a:prstGeom prst="rect">
          <a:avLst/>
        </a:prstGeom>
      </xdr:spPr>
    </xdr:pic>
    <xdr:clientData/>
  </xdr:twoCellAnchor>
  <xdr:twoCellAnchor>
    <xdr:from>
      <xdr:col>5</xdr:col>
      <xdr:colOff>57150</xdr:colOff>
      <xdr:row>394</xdr:row>
      <xdr:rowOff>19050</xdr:rowOff>
    </xdr:from>
    <xdr:to>
      <xdr:col>5</xdr:col>
      <xdr:colOff>219055</xdr:colOff>
      <xdr:row>394</xdr:row>
      <xdr:rowOff>180955</xdr:rowOff>
    </xdr:to>
    <xdr:pic>
      <xdr:nvPicPr>
        <xdr:cNvPr id="442" name="그림 441" descr="1">
          <a:extLst>
            <a:ext uri="{FF2B5EF4-FFF2-40B4-BE49-F238E27FC236}">
              <a16:creationId xmlns:a16="http://schemas.microsoft.com/office/drawing/2014/main" id="{F04C87FA-B737-46B1-AD41-068AFFE0B598}"/>
            </a:ext>
          </a:extLst>
        </xdr:cNvPr>
        <xdr:cNvPicPr>
          <a:picLocks/>
        </xdr:cNvPicPr>
      </xdr:nvPicPr>
      <xdr:blipFill>
        <a:blip xmlns:r="http://schemas.openxmlformats.org/officeDocument/2006/relationships" r:embed="rId73">
          <a:alphaModFix amt="45000"/>
        </a:blip>
        <a:stretch>
          <a:fillRect/>
        </a:stretch>
      </xdr:blipFill>
      <xdr:spPr>
        <a:xfrm>
          <a:off x="10972800" y="168573450"/>
          <a:ext cx="161905" cy="161905"/>
        </a:xfrm>
        <a:prstGeom prst="rect">
          <a:avLst/>
        </a:prstGeom>
      </xdr:spPr>
    </xdr:pic>
    <xdr:clientData/>
  </xdr:twoCellAnchor>
  <xdr:twoCellAnchor>
    <xdr:from>
      <xdr:col>5</xdr:col>
      <xdr:colOff>57150</xdr:colOff>
      <xdr:row>417</xdr:row>
      <xdr:rowOff>19038</xdr:rowOff>
    </xdr:from>
    <xdr:to>
      <xdr:col>5</xdr:col>
      <xdr:colOff>219055</xdr:colOff>
      <xdr:row>417</xdr:row>
      <xdr:rowOff>180943</xdr:rowOff>
    </xdr:to>
    <xdr:pic>
      <xdr:nvPicPr>
        <xdr:cNvPr id="444" name="그림 443" descr="1">
          <a:extLst>
            <a:ext uri="{FF2B5EF4-FFF2-40B4-BE49-F238E27FC236}">
              <a16:creationId xmlns:a16="http://schemas.microsoft.com/office/drawing/2014/main" id="{BD578DF1-215E-42BA-958E-6B3E180EA351}"/>
            </a:ext>
          </a:extLst>
        </xdr:cNvPr>
        <xdr:cNvPicPr>
          <a:picLocks/>
        </xdr:cNvPicPr>
      </xdr:nvPicPr>
      <xdr:blipFill>
        <a:blip xmlns:r="http://schemas.openxmlformats.org/officeDocument/2006/relationships" r:embed="rId73">
          <a:alphaModFix amt="45000"/>
        </a:blip>
        <a:stretch>
          <a:fillRect/>
        </a:stretch>
      </xdr:blipFill>
      <xdr:spPr>
        <a:xfrm>
          <a:off x="10972800" y="190471413"/>
          <a:ext cx="161905" cy="161905"/>
        </a:xfrm>
        <a:prstGeom prst="rect">
          <a:avLst/>
        </a:prstGeom>
      </xdr:spPr>
    </xdr:pic>
    <xdr:clientData/>
  </xdr:twoCellAnchor>
  <xdr:twoCellAnchor>
    <xdr:from>
      <xdr:col>5</xdr:col>
      <xdr:colOff>57150</xdr:colOff>
      <xdr:row>432</xdr:row>
      <xdr:rowOff>19062</xdr:rowOff>
    </xdr:from>
    <xdr:to>
      <xdr:col>5</xdr:col>
      <xdr:colOff>219055</xdr:colOff>
      <xdr:row>432</xdr:row>
      <xdr:rowOff>180967</xdr:rowOff>
    </xdr:to>
    <xdr:pic>
      <xdr:nvPicPr>
        <xdr:cNvPr id="445" name="그림 444" descr="1">
          <a:extLst>
            <a:ext uri="{FF2B5EF4-FFF2-40B4-BE49-F238E27FC236}">
              <a16:creationId xmlns:a16="http://schemas.microsoft.com/office/drawing/2014/main" id="{5F140B20-F8FD-447A-9030-3DD83B0187C8}"/>
            </a:ext>
          </a:extLst>
        </xdr:cNvPr>
        <xdr:cNvPicPr>
          <a:picLocks/>
        </xdr:cNvPicPr>
      </xdr:nvPicPr>
      <xdr:blipFill>
        <a:blip xmlns:r="http://schemas.openxmlformats.org/officeDocument/2006/relationships" r:embed="rId73">
          <a:alphaModFix amt="45000"/>
        </a:blip>
        <a:stretch>
          <a:fillRect/>
        </a:stretch>
      </xdr:blipFill>
      <xdr:spPr>
        <a:xfrm>
          <a:off x="10972800" y="193186062"/>
          <a:ext cx="161905" cy="161905"/>
        </a:xfrm>
        <a:prstGeom prst="rect">
          <a:avLst/>
        </a:prstGeom>
      </xdr:spPr>
    </xdr:pic>
    <xdr:clientData/>
  </xdr:twoCellAnchor>
  <xdr:twoCellAnchor>
    <xdr:from>
      <xdr:col>5</xdr:col>
      <xdr:colOff>57150</xdr:colOff>
      <xdr:row>440</xdr:row>
      <xdr:rowOff>19050</xdr:rowOff>
    </xdr:from>
    <xdr:to>
      <xdr:col>5</xdr:col>
      <xdr:colOff>219055</xdr:colOff>
      <xdr:row>440</xdr:row>
      <xdr:rowOff>180955</xdr:rowOff>
    </xdr:to>
    <xdr:pic>
      <xdr:nvPicPr>
        <xdr:cNvPr id="446" name="그림 445" descr="1">
          <a:extLst>
            <a:ext uri="{FF2B5EF4-FFF2-40B4-BE49-F238E27FC236}">
              <a16:creationId xmlns:a16="http://schemas.microsoft.com/office/drawing/2014/main" id="{0D7EAF3A-9E54-45C5-92A1-103A4CEC8546}"/>
            </a:ext>
          </a:extLst>
        </xdr:cNvPr>
        <xdr:cNvPicPr>
          <a:picLocks/>
        </xdr:cNvPicPr>
      </xdr:nvPicPr>
      <xdr:blipFill>
        <a:blip xmlns:r="http://schemas.openxmlformats.org/officeDocument/2006/relationships" r:embed="rId73">
          <a:alphaModFix amt="45000"/>
        </a:blip>
        <a:stretch>
          <a:fillRect/>
        </a:stretch>
      </xdr:blipFill>
      <xdr:spPr>
        <a:xfrm>
          <a:off x="10972800" y="194633850"/>
          <a:ext cx="161905" cy="161905"/>
        </a:xfrm>
        <a:prstGeom prst="rect">
          <a:avLst/>
        </a:prstGeom>
      </xdr:spPr>
    </xdr:pic>
    <xdr:clientData/>
  </xdr:twoCellAnchor>
  <xdr:twoCellAnchor>
    <xdr:from>
      <xdr:col>5</xdr:col>
      <xdr:colOff>57150</xdr:colOff>
      <xdr:row>446</xdr:row>
      <xdr:rowOff>19050</xdr:rowOff>
    </xdr:from>
    <xdr:to>
      <xdr:col>5</xdr:col>
      <xdr:colOff>219055</xdr:colOff>
      <xdr:row>446</xdr:row>
      <xdr:rowOff>180955</xdr:rowOff>
    </xdr:to>
    <xdr:pic>
      <xdr:nvPicPr>
        <xdr:cNvPr id="459" name="그림 458" descr="1">
          <a:extLst>
            <a:ext uri="{FF2B5EF4-FFF2-40B4-BE49-F238E27FC236}">
              <a16:creationId xmlns:a16="http://schemas.microsoft.com/office/drawing/2014/main" id="{2C434FC8-D959-4258-A865-D2AB717F5741}"/>
            </a:ext>
          </a:extLst>
        </xdr:cNvPr>
        <xdr:cNvPicPr>
          <a:picLocks/>
        </xdr:cNvPicPr>
      </xdr:nvPicPr>
      <xdr:blipFill>
        <a:blip xmlns:r="http://schemas.openxmlformats.org/officeDocument/2006/relationships" r:embed="rId73">
          <a:alphaModFix amt="45000"/>
        </a:blip>
        <a:stretch>
          <a:fillRect/>
        </a:stretch>
      </xdr:blipFill>
      <xdr:spPr>
        <a:xfrm>
          <a:off x="10972800" y="195719700"/>
          <a:ext cx="161905" cy="161905"/>
        </a:xfrm>
        <a:prstGeom prst="rect">
          <a:avLst/>
        </a:prstGeom>
      </xdr:spPr>
    </xdr:pic>
    <xdr:clientData/>
  </xdr:twoCellAnchor>
  <xdr:twoCellAnchor>
    <xdr:from>
      <xdr:col>5</xdr:col>
      <xdr:colOff>57150</xdr:colOff>
      <xdr:row>457</xdr:row>
      <xdr:rowOff>19050</xdr:rowOff>
    </xdr:from>
    <xdr:to>
      <xdr:col>5</xdr:col>
      <xdr:colOff>219055</xdr:colOff>
      <xdr:row>457</xdr:row>
      <xdr:rowOff>180955</xdr:rowOff>
    </xdr:to>
    <xdr:pic>
      <xdr:nvPicPr>
        <xdr:cNvPr id="460" name="그림 459" descr="1">
          <a:extLst>
            <a:ext uri="{FF2B5EF4-FFF2-40B4-BE49-F238E27FC236}">
              <a16:creationId xmlns:a16="http://schemas.microsoft.com/office/drawing/2014/main" id="{12437B88-257A-4B5F-97BD-D08108F123A0}"/>
            </a:ext>
          </a:extLst>
        </xdr:cNvPr>
        <xdr:cNvPicPr>
          <a:picLocks/>
        </xdr:cNvPicPr>
      </xdr:nvPicPr>
      <xdr:blipFill>
        <a:blip xmlns:r="http://schemas.openxmlformats.org/officeDocument/2006/relationships" r:embed="rId73">
          <a:alphaModFix amt="45000"/>
        </a:blip>
        <a:stretch>
          <a:fillRect/>
        </a:stretch>
      </xdr:blipFill>
      <xdr:spPr>
        <a:xfrm>
          <a:off x="10972800" y="197710425"/>
          <a:ext cx="161905" cy="161905"/>
        </a:xfrm>
        <a:prstGeom prst="rect">
          <a:avLst/>
        </a:prstGeom>
      </xdr:spPr>
    </xdr:pic>
    <xdr:clientData/>
  </xdr:twoCellAnchor>
  <xdr:twoCellAnchor>
    <xdr:from>
      <xdr:col>5</xdr:col>
      <xdr:colOff>57150</xdr:colOff>
      <xdr:row>462</xdr:row>
      <xdr:rowOff>19050</xdr:rowOff>
    </xdr:from>
    <xdr:to>
      <xdr:col>5</xdr:col>
      <xdr:colOff>219055</xdr:colOff>
      <xdr:row>462</xdr:row>
      <xdr:rowOff>180955</xdr:rowOff>
    </xdr:to>
    <xdr:pic>
      <xdr:nvPicPr>
        <xdr:cNvPr id="461" name="그림 460" descr="1">
          <a:extLst>
            <a:ext uri="{FF2B5EF4-FFF2-40B4-BE49-F238E27FC236}">
              <a16:creationId xmlns:a16="http://schemas.microsoft.com/office/drawing/2014/main" id="{615A4CEA-210A-4052-A599-E3704C6DC4AC}"/>
            </a:ext>
          </a:extLst>
        </xdr:cNvPr>
        <xdr:cNvPicPr>
          <a:picLocks/>
        </xdr:cNvPicPr>
      </xdr:nvPicPr>
      <xdr:blipFill>
        <a:blip xmlns:r="http://schemas.openxmlformats.org/officeDocument/2006/relationships" r:embed="rId73">
          <a:alphaModFix amt="45000"/>
        </a:blip>
        <a:stretch>
          <a:fillRect/>
        </a:stretch>
      </xdr:blipFill>
      <xdr:spPr>
        <a:xfrm>
          <a:off x="10972800" y="198615300"/>
          <a:ext cx="161905" cy="161905"/>
        </a:xfrm>
        <a:prstGeom prst="rect">
          <a:avLst/>
        </a:prstGeom>
      </xdr:spPr>
    </xdr:pic>
    <xdr:clientData/>
  </xdr:twoCellAnchor>
  <xdr:twoCellAnchor>
    <xdr:from>
      <xdr:col>5</xdr:col>
      <xdr:colOff>57150</xdr:colOff>
      <xdr:row>484</xdr:row>
      <xdr:rowOff>19050</xdr:rowOff>
    </xdr:from>
    <xdr:to>
      <xdr:col>5</xdr:col>
      <xdr:colOff>219055</xdr:colOff>
      <xdr:row>484</xdr:row>
      <xdr:rowOff>180955</xdr:rowOff>
    </xdr:to>
    <xdr:pic>
      <xdr:nvPicPr>
        <xdr:cNvPr id="463" name="그림 462" descr="1">
          <a:extLst>
            <a:ext uri="{FF2B5EF4-FFF2-40B4-BE49-F238E27FC236}">
              <a16:creationId xmlns:a16="http://schemas.microsoft.com/office/drawing/2014/main" id="{17C99CF8-1924-415C-A58F-368B7072C76E}"/>
            </a:ext>
          </a:extLst>
        </xdr:cNvPr>
        <xdr:cNvPicPr>
          <a:picLocks/>
        </xdr:cNvPicPr>
      </xdr:nvPicPr>
      <xdr:blipFill>
        <a:blip xmlns:r="http://schemas.openxmlformats.org/officeDocument/2006/relationships" r:embed="rId73">
          <a:alphaModFix amt="45000"/>
        </a:blip>
        <a:stretch>
          <a:fillRect/>
        </a:stretch>
      </xdr:blipFill>
      <xdr:spPr>
        <a:xfrm>
          <a:off x="10972800" y="222142050"/>
          <a:ext cx="161905" cy="161905"/>
        </a:xfrm>
        <a:prstGeom prst="rect">
          <a:avLst/>
        </a:prstGeom>
      </xdr:spPr>
    </xdr:pic>
    <xdr:clientData/>
  </xdr:twoCellAnchor>
  <xdr:twoCellAnchor>
    <xdr:from>
      <xdr:col>5</xdr:col>
      <xdr:colOff>57150</xdr:colOff>
      <xdr:row>489</xdr:row>
      <xdr:rowOff>19050</xdr:rowOff>
    </xdr:from>
    <xdr:to>
      <xdr:col>5</xdr:col>
      <xdr:colOff>219055</xdr:colOff>
      <xdr:row>489</xdr:row>
      <xdr:rowOff>180955</xdr:rowOff>
    </xdr:to>
    <xdr:pic>
      <xdr:nvPicPr>
        <xdr:cNvPr id="464" name="그림 463" descr="1">
          <a:extLst>
            <a:ext uri="{FF2B5EF4-FFF2-40B4-BE49-F238E27FC236}">
              <a16:creationId xmlns:a16="http://schemas.microsoft.com/office/drawing/2014/main" id="{B1EA77A3-0818-4AB5-8400-142162E77929}"/>
            </a:ext>
          </a:extLst>
        </xdr:cNvPr>
        <xdr:cNvPicPr>
          <a:picLocks/>
        </xdr:cNvPicPr>
      </xdr:nvPicPr>
      <xdr:blipFill>
        <a:blip xmlns:r="http://schemas.openxmlformats.org/officeDocument/2006/relationships" r:embed="rId73">
          <a:alphaModFix amt="45000"/>
        </a:blip>
        <a:stretch>
          <a:fillRect/>
        </a:stretch>
      </xdr:blipFill>
      <xdr:spPr>
        <a:xfrm>
          <a:off x="10972800" y="223046925"/>
          <a:ext cx="161905" cy="161905"/>
        </a:xfrm>
        <a:prstGeom prst="rect">
          <a:avLst/>
        </a:prstGeom>
      </xdr:spPr>
    </xdr:pic>
    <xdr:clientData/>
  </xdr:twoCellAnchor>
  <xdr:twoCellAnchor>
    <xdr:from>
      <xdr:col>5</xdr:col>
      <xdr:colOff>57150</xdr:colOff>
      <xdr:row>510</xdr:row>
      <xdr:rowOff>19050</xdr:rowOff>
    </xdr:from>
    <xdr:to>
      <xdr:col>5</xdr:col>
      <xdr:colOff>219055</xdr:colOff>
      <xdr:row>510</xdr:row>
      <xdr:rowOff>180955</xdr:rowOff>
    </xdr:to>
    <xdr:pic>
      <xdr:nvPicPr>
        <xdr:cNvPr id="465" name="그림 464" descr="1">
          <a:extLst>
            <a:ext uri="{FF2B5EF4-FFF2-40B4-BE49-F238E27FC236}">
              <a16:creationId xmlns:a16="http://schemas.microsoft.com/office/drawing/2014/main" id="{B08127E0-FFE2-4555-A47C-E0E68C128BDC}"/>
            </a:ext>
          </a:extLst>
        </xdr:cNvPr>
        <xdr:cNvPicPr>
          <a:picLocks/>
        </xdr:cNvPicPr>
      </xdr:nvPicPr>
      <xdr:blipFill>
        <a:blip xmlns:r="http://schemas.openxmlformats.org/officeDocument/2006/relationships" r:embed="rId73">
          <a:alphaModFix amt="45000"/>
        </a:blip>
        <a:stretch>
          <a:fillRect/>
        </a:stretch>
      </xdr:blipFill>
      <xdr:spPr>
        <a:xfrm>
          <a:off x="10972800" y="226847400"/>
          <a:ext cx="161905" cy="161905"/>
        </a:xfrm>
        <a:prstGeom prst="rect">
          <a:avLst/>
        </a:prstGeom>
      </xdr:spPr>
    </xdr:pic>
    <xdr:clientData/>
  </xdr:twoCellAnchor>
  <xdr:twoCellAnchor>
    <xdr:from>
      <xdr:col>5</xdr:col>
      <xdr:colOff>57150</xdr:colOff>
      <xdr:row>525</xdr:row>
      <xdr:rowOff>19050</xdr:rowOff>
    </xdr:from>
    <xdr:to>
      <xdr:col>5</xdr:col>
      <xdr:colOff>219055</xdr:colOff>
      <xdr:row>525</xdr:row>
      <xdr:rowOff>180955</xdr:rowOff>
    </xdr:to>
    <xdr:pic>
      <xdr:nvPicPr>
        <xdr:cNvPr id="466" name="그림 465" descr="1">
          <a:extLst>
            <a:ext uri="{FF2B5EF4-FFF2-40B4-BE49-F238E27FC236}">
              <a16:creationId xmlns:a16="http://schemas.microsoft.com/office/drawing/2014/main" id="{B3AEEA6D-AD33-426E-9E51-560F1C9F7579}"/>
            </a:ext>
          </a:extLst>
        </xdr:cNvPr>
        <xdr:cNvPicPr>
          <a:picLocks/>
        </xdr:cNvPicPr>
      </xdr:nvPicPr>
      <xdr:blipFill>
        <a:blip xmlns:r="http://schemas.openxmlformats.org/officeDocument/2006/relationships" r:embed="rId73">
          <a:alphaModFix amt="45000"/>
        </a:blip>
        <a:stretch>
          <a:fillRect/>
        </a:stretch>
      </xdr:blipFill>
      <xdr:spPr>
        <a:xfrm>
          <a:off x="10972800" y="229562025"/>
          <a:ext cx="161905" cy="161905"/>
        </a:xfrm>
        <a:prstGeom prst="rect">
          <a:avLst/>
        </a:prstGeom>
      </xdr:spPr>
    </xdr:pic>
    <xdr:clientData/>
  </xdr:twoCellAnchor>
  <xdr:twoCellAnchor>
    <xdr:from>
      <xdr:col>5</xdr:col>
      <xdr:colOff>57150</xdr:colOff>
      <xdr:row>530</xdr:row>
      <xdr:rowOff>19050</xdr:rowOff>
    </xdr:from>
    <xdr:to>
      <xdr:col>5</xdr:col>
      <xdr:colOff>219055</xdr:colOff>
      <xdr:row>530</xdr:row>
      <xdr:rowOff>180955</xdr:rowOff>
    </xdr:to>
    <xdr:pic>
      <xdr:nvPicPr>
        <xdr:cNvPr id="467" name="그림 466" descr="1">
          <a:extLst>
            <a:ext uri="{FF2B5EF4-FFF2-40B4-BE49-F238E27FC236}">
              <a16:creationId xmlns:a16="http://schemas.microsoft.com/office/drawing/2014/main" id="{4E792926-0227-4CC3-BA06-ED646A132408}"/>
            </a:ext>
          </a:extLst>
        </xdr:cNvPr>
        <xdr:cNvPicPr>
          <a:picLocks/>
        </xdr:cNvPicPr>
      </xdr:nvPicPr>
      <xdr:blipFill>
        <a:blip xmlns:r="http://schemas.openxmlformats.org/officeDocument/2006/relationships" r:embed="rId73">
          <a:alphaModFix amt="45000"/>
        </a:blip>
        <a:stretch>
          <a:fillRect/>
        </a:stretch>
      </xdr:blipFill>
      <xdr:spPr>
        <a:xfrm>
          <a:off x="10972800" y="230466900"/>
          <a:ext cx="161905" cy="161905"/>
        </a:xfrm>
        <a:prstGeom prst="rect">
          <a:avLst/>
        </a:prstGeom>
      </xdr:spPr>
    </xdr:pic>
    <xdr:clientData/>
  </xdr:twoCellAnchor>
  <xdr:twoCellAnchor>
    <xdr:from>
      <xdr:col>5</xdr:col>
      <xdr:colOff>57150</xdr:colOff>
      <xdr:row>552</xdr:row>
      <xdr:rowOff>19050</xdr:rowOff>
    </xdr:from>
    <xdr:to>
      <xdr:col>5</xdr:col>
      <xdr:colOff>219055</xdr:colOff>
      <xdr:row>552</xdr:row>
      <xdr:rowOff>180955</xdr:rowOff>
    </xdr:to>
    <xdr:pic>
      <xdr:nvPicPr>
        <xdr:cNvPr id="469" name="그림 468" descr="1">
          <a:extLst>
            <a:ext uri="{FF2B5EF4-FFF2-40B4-BE49-F238E27FC236}">
              <a16:creationId xmlns:a16="http://schemas.microsoft.com/office/drawing/2014/main" id="{2143BA2A-4F97-42F4-A0E5-F4C81377AF03}"/>
            </a:ext>
          </a:extLst>
        </xdr:cNvPr>
        <xdr:cNvPicPr>
          <a:picLocks/>
        </xdr:cNvPicPr>
      </xdr:nvPicPr>
      <xdr:blipFill>
        <a:blip xmlns:r="http://schemas.openxmlformats.org/officeDocument/2006/relationships" r:embed="rId73">
          <a:alphaModFix amt="45000"/>
        </a:blip>
        <a:stretch>
          <a:fillRect/>
        </a:stretch>
      </xdr:blipFill>
      <xdr:spPr>
        <a:xfrm>
          <a:off x="10972800" y="252907800"/>
          <a:ext cx="161905" cy="161905"/>
        </a:xfrm>
        <a:prstGeom prst="rect">
          <a:avLst/>
        </a:prstGeom>
      </xdr:spPr>
    </xdr:pic>
    <xdr:clientData/>
  </xdr:twoCellAnchor>
  <xdr:twoCellAnchor>
    <xdr:from>
      <xdr:col>5</xdr:col>
      <xdr:colOff>57150</xdr:colOff>
      <xdr:row>574</xdr:row>
      <xdr:rowOff>19050</xdr:rowOff>
    </xdr:from>
    <xdr:to>
      <xdr:col>5</xdr:col>
      <xdr:colOff>219055</xdr:colOff>
      <xdr:row>574</xdr:row>
      <xdr:rowOff>180955</xdr:rowOff>
    </xdr:to>
    <xdr:pic>
      <xdr:nvPicPr>
        <xdr:cNvPr id="470" name="그림 469" descr="1">
          <a:extLst>
            <a:ext uri="{FF2B5EF4-FFF2-40B4-BE49-F238E27FC236}">
              <a16:creationId xmlns:a16="http://schemas.microsoft.com/office/drawing/2014/main" id="{0423FE68-EE60-48B0-88EB-376D734408B6}"/>
            </a:ext>
          </a:extLst>
        </xdr:cNvPr>
        <xdr:cNvPicPr>
          <a:picLocks/>
        </xdr:cNvPicPr>
      </xdr:nvPicPr>
      <xdr:blipFill>
        <a:blip xmlns:r="http://schemas.openxmlformats.org/officeDocument/2006/relationships" r:embed="rId73">
          <a:alphaModFix amt="45000"/>
        </a:blip>
        <a:stretch>
          <a:fillRect/>
        </a:stretch>
      </xdr:blipFill>
      <xdr:spPr>
        <a:xfrm>
          <a:off x="10972800" y="256889250"/>
          <a:ext cx="161905" cy="161905"/>
        </a:xfrm>
        <a:prstGeom prst="rect">
          <a:avLst/>
        </a:prstGeom>
      </xdr:spPr>
    </xdr:pic>
    <xdr:clientData/>
  </xdr:twoCellAnchor>
  <xdr:twoCellAnchor>
    <xdr:from>
      <xdr:col>5</xdr:col>
      <xdr:colOff>57150</xdr:colOff>
      <xdr:row>598</xdr:row>
      <xdr:rowOff>19050</xdr:rowOff>
    </xdr:from>
    <xdr:to>
      <xdr:col>5</xdr:col>
      <xdr:colOff>219055</xdr:colOff>
      <xdr:row>598</xdr:row>
      <xdr:rowOff>180955</xdr:rowOff>
    </xdr:to>
    <xdr:pic>
      <xdr:nvPicPr>
        <xdr:cNvPr id="471" name="그림 470" descr="1">
          <a:extLst>
            <a:ext uri="{FF2B5EF4-FFF2-40B4-BE49-F238E27FC236}">
              <a16:creationId xmlns:a16="http://schemas.microsoft.com/office/drawing/2014/main" id="{380138E3-8065-4F40-BC35-B3ACD287BE85}"/>
            </a:ext>
          </a:extLst>
        </xdr:cNvPr>
        <xdr:cNvPicPr>
          <a:picLocks/>
        </xdr:cNvPicPr>
      </xdr:nvPicPr>
      <xdr:blipFill>
        <a:blip xmlns:r="http://schemas.openxmlformats.org/officeDocument/2006/relationships" r:embed="rId73">
          <a:alphaModFix amt="45000"/>
        </a:blip>
        <a:stretch>
          <a:fillRect/>
        </a:stretch>
      </xdr:blipFill>
      <xdr:spPr>
        <a:xfrm>
          <a:off x="10972800" y="261232650"/>
          <a:ext cx="161905" cy="161905"/>
        </a:xfrm>
        <a:prstGeom prst="rect">
          <a:avLst/>
        </a:prstGeom>
      </xdr:spPr>
    </xdr:pic>
    <xdr:clientData/>
  </xdr:twoCellAnchor>
  <xdr:twoCellAnchor>
    <xdr:from>
      <xdr:col>5</xdr:col>
      <xdr:colOff>57150</xdr:colOff>
      <xdr:row>603</xdr:row>
      <xdr:rowOff>19050</xdr:rowOff>
    </xdr:from>
    <xdr:to>
      <xdr:col>5</xdr:col>
      <xdr:colOff>219055</xdr:colOff>
      <xdr:row>603</xdr:row>
      <xdr:rowOff>180955</xdr:rowOff>
    </xdr:to>
    <xdr:pic>
      <xdr:nvPicPr>
        <xdr:cNvPr id="472" name="그림 471" descr="1">
          <a:extLst>
            <a:ext uri="{FF2B5EF4-FFF2-40B4-BE49-F238E27FC236}">
              <a16:creationId xmlns:a16="http://schemas.microsoft.com/office/drawing/2014/main" id="{05C86185-F2F7-440D-B515-EE9D67E5DE4C}"/>
            </a:ext>
          </a:extLst>
        </xdr:cNvPr>
        <xdr:cNvPicPr>
          <a:picLocks/>
        </xdr:cNvPicPr>
      </xdr:nvPicPr>
      <xdr:blipFill>
        <a:blip xmlns:r="http://schemas.openxmlformats.org/officeDocument/2006/relationships" r:embed="rId73">
          <a:alphaModFix amt="45000"/>
        </a:blip>
        <a:stretch>
          <a:fillRect/>
        </a:stretch>
      </xdr:blipFill>
      <xdr:spPr>
        <a:xfrm>
          <a:off x="10972800" y="262137525"/>
          <a:ext cx="161905" cy="161905"/>
        </a:xfrm>
        <a:prstGeom prst="rect">
          <a:avLst/>
        </a:prstGeom>
      </xdr:spPr>
    </xdr:pic>
    <xdr:clientData/>
  </xdr:twoCellAnchor>
  <xdr:twoCellAnchor>
    <xdr:from>
      <xdr:col>5</xdr:col>
      <xdr:colOff>57150</xdr:colOff>
      <xdr:row>625</xdr:row>
      <xdr:rowOff>19050</xdr:rowOff>
    </xdr:from>
    <xdr:to>
      <xdr:col>5</xdr:col>
      <xdr:colOff>219055</xdr:colOff>
      <xdr:row>625</xdr:row>
      <xdr:rowOff>180955</xdr:rowOff>
    </xdr:to>
    <xdr:pic>
      <xdr:nvPicPr>
        <xdr:cNvPr id="474" name="그림 473" descr="1">
          <a:extLst>
            <a:ext uri="{FF2B5EF4-FFF2-40B4-BE49-F238E27FC236}">
              <a16:creationId xmlns:a16="http://schemas.microsoft.com/office/drawing/2014/main" id="{AFD0EE65-5F95-4B85-85D9-BED5FC0267CC}"/>
            </a:ext>
          </a:extLst>
        </xdr:cNvPr>
        <xdr:cNvPicPr>
          <a:picLocks/>
        </xdr:cNvPicPr>
      </xdr:nvPicPr>
      <xdr:blipFill>
        <a:blip xmlns:r="http://schemas.openxmlformats.org/officeDocument/2006/relationships" r:embed="rId73">
          <a:alphaModFix amt="45000"/>
        </a:blip>
        <a:stretch>
          <a:fillRect/>
        </a:stretch>
      </xdr:blipFill>
      <xdr:spPr>
        <a:xfrm>
          <a:off x="10972800" y="288378900"/>
          <a:ext cx="161905" cy="161905"/>
        </a:xfrm>
        <a:prstGeom prst="rect">
          <a:avLst/>
        </a:prstGeom>
      </xdr:spPr>
    </xdr:pic>
    <xdr:clientData/>
  </xdr:twoCellAnchor>
  <xdr:twoCellAnchor>
    <xdr:from>
      <xdr:col>5</xdr:col>
      <xdr:colOff>57150</xdr:colOff>
      <xdr:row>639</xdr:row>
      <xdr:rowOff>19050</xdr:rowOff>
    </xdr:from>
    <xdr:to>
      <xdr:col>5</xdr:col>
      <xdr:colOff>219055</xdr:colOff>
      <xdr:row>639</xdr:row>
      <xdr:rowOff>180955</xdr:rowOff>
    </xdr:to>
    <xdr:pic>
      <xdr:nvPicPr>
        <xdr:cNvPr id="475" name="그림 474" descr="1">
          <a:extLst>
            <a:ext uri="{FF2B5EF4-FFF2-40B4-BE49-F238E27FC236}">
              <a16:creationId xmlns:a16="http://schemas.microsoft.com/office/drawing/2014/main" id="{04765734-E752-4FB2-81A5-47E7EA7E6F8E}"/>
            </a:ext>
          </a:extLst>
        </xdr:cNvPr>
        <xdr:cNvPicPr>
          <a:picLocks/>
        </xdr:cNvPicPr>
      </xdr:nvPicPr>
      <xdr:blipFill>
        <a:blip xmlns:r="http://schemas.openxmlformats.org/officeDocument/2006/relationships" r:embed="rId73">
          <a:alphaModFix amt="45000"/>
        </a:blip>
        <a:stretch>
          <a:fillRect/>
        </a:stretch>
      </xdr:blipFill>
      <xdr:spPr>
        <a:xfrm>
          <a:off x="10972800" y="290912550"/>
          <a:ext cx="161905" cy="161905"/>
        </a:xfrm>
        <a:prstGeom prst="rect">
          <a:avLst/>
        </a:prstGeom>
      </xdr:spPr>
    </xdr:pic>
    <xdr:clientData/>
  </xdr:twoCellAnchor>
  <xdr:twoCellAnchor>
    <xdr:from>
      <xdr:col>5</xdr:col>
      <xdr:colOff>57150</xdr:colOff>
      <xdr:row>659</xdr:row>
      <xdr:rowOff>19050</xdr:rowOff>
    </xdr:from>
    <xdr:to>
      <xdr:col>5</xdr:col>
      <xdr:colOff>219055</xdr:colOff>
      <xdr:row>659</xdr:row>
      <xdr:rowOff>180955</xdr:rowOff>
    </xdr:to>
    <xdr:pic>
      <xdr:nvPicPr>
        <xdr:cNvPr id="476" name="그림 475" descr="1">
          <a:extLst>
            <a:ext uri="{FF2B5EF4-FFF2-40B4-BE49-F238E27FC236}">
              <a16:creationId xmlns:a16="http://schemas.microsoft.com/office/drawing/2014/main" id="{BC778565-CBCC-41F4-B11E-7B9950401B60}"/>
            </a:ext>
          </a:extLst>
        </xdr:cNvPr>
        <xdr:cNvPicPr>
          <a:picLocks/>
        </xdr:cNvPicPr>
      </xdr:nvPicPr>
      <xdr:blipFill>
        <a:blip xmlns:r="http://schemas.openxmlformats.org/officeDocument/2006/relationships" r:embed="rId73">
          <a:alphaModFix amt="45000"/>
        </a:blip>
        <a:stretch>
          <a:fillRect/>
        </a:stretch>
      </xdr:blipFill>
      <xdr:spPr>
        <a:xfrm>
          <a:off x="10972800" y="294532050"/>
          <a:ext cx="161905" cy="161905"/>
        </a:xfrm>
        <a:prstGeom prst="rect">
          <a:avLst/>
        </a:prstGeom>
      </xdr:spPr>
    </xdr:pic>
    <xdr:clientData/>
  </xdr:twoCellAnchor>
  <xdr:twoCellAnchor>
    <xdr:from>
      <xdr:col>5</xdr:col>
      <xdr:colOff>57150</xdr:colOff>
      <xdr:row>666</xdr:row>
      <xdr:rowOff>19075</xdr:rowOff>
    </xdr:from>
    <xdr:to>
      <xdr:col>5</xdr:col>
      <xdr:colOff>219055</xdr:colOff>
      <xdr:row>667</xdr:row>
      <xdr:rowOff>5</xdr:rowOff>
    </xdr:to>
    <xdr:pic>
      <xdr:nvPicPr>
        <xdr:cNvPr id="477" name="그림 476" descr="1">
          <a:extLst>
            <a:ext uri="{FF2B5EF4-FFF2-40B4-BE49-F238E27FC236}">
              <a16:creationId xmlns:a16="http://schemas.microsoft.com/office/drawing/2014/main" id="{D951B289-BDF5-4480-87FA-5FC6064CF30F}"/>
            </a:ext>
          </a:extLst>
        </xdr:cNvPr>
        <xdr:cNvPicPr>
          <a:picLocks/>
        </xdr:cNvPicPr>
      </xdr:nvPicPr>
      <xdr:blipFill>
        <a:blip xmlns:r="http://schemas.openxmlformats.org/officeDocument/2006/relationships" r:embed="rId73">
          <a:alphaModFix amt="45000"/>
        </a:blip>
        <a:stretch>
          <a:fillRect/>
        </a:stretch>
      </xdr:blipFill>
      <xdr:spPr>
        <a:xfrm>
          <a:off x="10972800" y="295798900"/>
          <a:ext cx="161905" cy="161905"/>
        </a:xfrm>
        <a:prstGeom prst="rect">
          <a:avLst/>
        </a:prstGeom>
      </xdr:spPr>
    </xdr:pic>
    <xdr:clientData/>
  </xdr:twoCellAnchor>
  <xdr:twoCellAnchor>
    <xdr:from>
      <xdr:col>5</xdr:col>
      <xdr:colOff>57150</xdr:colOff>
      <xdr:row>670</xdr:row>
      <xdr:rowOff>19025</xdr:rowOff>
    </xdr:from>
    <xdr:to>
      <xdr:col>5</xdr:col>
      <xdr:colOff>219055</xdr:colOff>
      <xdr:row>670</xdr:row>
      <xdr:rowOff>180930</xdr:rowOff>
    </xdr:to>
    <xdr:pic>
      <xdr:nvPicPr>
        <xdr:cNvPr id="478" name="그림 477" descr="1">
          <a:extLst>
            <a:ext uri="{FF2B5EF4-FFF2-40B4-BE49-F238E27FC236}">
              <a16:creationId xmlns:a16="http://schemas.microsoft.com/office/drawing/2014/main" id="{66C45349-F7E0-4A7B-84CE-61E2E1F7DDF1}"/>
            </a:ext>
          </a:extLst>
        </xdr:cNvPr>
        <xdr:cNvPicPr>
          <a:picLocks/>
        </xdr:cNvPicPr>
      </xdr:nvPicPr>
      <xdr:blipFill>
        <a:blip xmlns:r="http://schemas.openxmlformats.org/officeDocument/2006/relationships" r:embed="rId73">
          <a:alphaModFix amt="45000"/>
        </a:blip>
        <a:stretch>
          <a:fillRect/>
        </a:stretch>
      </xdr:blipFill>
      <xdr:spPr>
        <a:xfrm>
          <a:off x="10972800" y="296522750"/>
          <a:ext cx="161905" cy="161905"/>
        </a:xfrm>
        <a:prstGeom prst="rect">
          <a:avLst/>
        </a:prstGeom>
      </xdr:spPr>
    </xdr:pic>
    <xdr:clientData/>
  </xdr:twoCellAnchor>
  <xdr:twoCellAnchor>
    <xdr:from>
      <xdr:col>5</xdr:col>
      <xdr:colOff>57150</xdr:colOff>
      <xdr:row>693</xdr:row>
      <xdr:rowOff>19050</xdr:rowOff>
    </xdr:from>
    <xdr:to>
      <xdr:col>5</xdr:col>
      <xdr:colOff>219055</xdr:colOff>
      <xdr:row>693</xdr:row>
      <xdr:rowOff>180955</xdr:rowOff>
    </xdr:to>
    <xdr:pic>
      <xdr:nvPicPr>
        <xdr:cNvPr id="480" name="그림 479" descr="1">
          <a:extLst>
            <a:ext uri="{FF2B5EF4-FFF2-40B4-BE49-F238E27FC236}">
              <a16:creationId xmlns:a16="http://schemas.microsoft.com/office/drawing/2014/main" id="{3AEB853F-8C05-4A08-8380-0BD43FFBD9D0}"/>
            </a:ext>
          </a:extLst>
        </xdr:cNvPr>
        <xdr:cNvPicPr>
          <a:picLocks/>
        </xdr:cNvPicPr>
      </xdr:nvPicPr>
      <xdr:blipFill>
        <a:blip xmlns:r="http://schemas.openxmlformats.org/officeDocument/2006/relationships" r:embed="rId73">
          <a:alphaModFix amt="45000"/>
        </a:blip>
        <a:stretch>
          <a:fillRect/>
        </a:stretch>
      </xdr:blipFill>
      <xdr:spPr>
        <a:xfrm>
          <a:off x="10972800" y="317877825"/>
          <a:ext cx="161905" cy="161905"/>
        </a:xfrm>
        <a:prstGeom prst="rect">
          <a:avLst/>
        </a:prstGeom>
      </xdr:spPr>
    </xdr:pic>
    <xdr:clientData/>
  </xdr:twoCellAnchor>
  <xdr:twoCellAnchor>
    <xdr:from>
      <xdr:col>5</xdr:col>
      <xdr:colOff>57150</xdr:colOff>
      <xdr:row>703</xdr:row>
      <xdr:rowOff>19025</xdr:rowOff>
    </xdr:from>
    <xdr:to>
      <xdr:col>5</xdr:col>
      <xdr:colOff>219055</xdr:colOff>
      <xdr:row>703</xdr:row>
      <xdr:rowOff>180930</xdr:rowOff>
    </xdr:to>
    <xdr:pic>
      <xdr:nvPicPr>
        <xdr:cNvPr id="481" name="그림 480" descr="1">
          <a:extLst>
            <a:ext uri="{FF2B5EF4-FFF2-40B4-BE49-F238E27FC236}">
              <a16:creationId xmlns:a16="http://schemas.microsoft.com/office/drawing/2014/main" id="{D959D4B5-F1BA-4DF2-B95E-5B96CE836BE6}"/>
            </a:ext>
          </a:extLst>
        </xdr:cNvPr>
        <xdr:cNvPicPr>
          <a:picLocks/>
        </xdr:cNvPicPr>
      </xdr:nvPicPr>
      <xdr:blipFill>
        <a:blip xmlns:r="http://schemas.openxmlformats.org/officeDocument/2006/relationships" r:embed="rId73">
          <a:alphaModFix amt="45000"/>
        </a:blip>
        <a:stretch>
          <a:fillRect/>
        </a:stretch>
      </xdr:blipFill>
      <xdr:spPr>
        <a:xfrm>
          <a:off x="10972800" y="319687550"/>
          <a:ext cx="161905" cy="161905"/>
        </a:xfrm>
        <a:prstGeom prst="rect">
          <a:avLst/>
        </a:prstGeom>
      </xdr:spPr>
    </xdr:pic>
    <xdr:clientData/>
  </xdr:twoCellAnchor>
  <xdr:twoCellAnchor>
    <xdr:from>
      <xdr:col>5</xdr:col>
      <xdr:colOff>57150</xdr:colOff>
      <xdr:row>726</xdr:row>
      <xdr:rowOff>19050</xdr:rowOff>
    </xdr:from>
    <xdr:to>
      <xdr:col>5</xdr:col>
      <xdr:colOff>219055</xdr:colOff>
      <xdr:row>726</xdr:row>
      <xdr:rowOff>180955</xdr:rowOff>
    </xdr:to>
    <xdr:pic>
      <xdr:nvPicPr>
        <xdr:cNvPr id="482" name="그림 481" descr="1">
          <a:extLst>
            <a:ext uri="{FF2B5EF4-FFF2-40B4-BE49-F238E27FC236}">
              <a16:creationId xmlns:a16="http://schemas.microsoft.com/office/drawing/2014/main" id="{906E983D-4335-4808-9841-7C6A22615379}"/>
            </a:ext>
          </a:extLst>
        </xdr:cNvPr>
        <xdr:cNvPicPr>
          <a:picLocks/>
        </xdr:cNvPicPr>
      </xdr:nvPicPr>
      <xdr:blipFill>
        <a:blip xmlns:r="http://schemas.openxmlformats.org/officeDocument/2006/relationships" r:embed="rId73">
          <a:alphaModFix amt="45000"/>
        </a:blip>
        <a:stretch>
          <a:fillRect/>
        </a:stretch>
      </xdr:blipFill>
      <xdr:spPr>
        <a:xfrm>
          <a:off x="10972800" y="323850000"/>
          <a:ext cx="161905" cy="161905"/>
        </a:xfrm>
        <a:prstGeom prst="rect">
          <a:avLst/>
        </a:prstGeom>
      </xdr:spPr>
    </xdr:pic>
    <xdr:clientData/>
  </xdr:twoCellAnchor>
  <xdr:twoCellAnchor>
    <xdr:from>
      <xdr:col>5</xdr:col>
      <xdr:colOff>57150</xdr:colOff>
      <xdr:row>730</xdr:row>
      <xdr:rowOff>19050</xdr:rowOff>
    </xdr:from>
    <xdr:to>
      <xdr:col>5</xdr:col>
      <xdr:colOff>219055</xdr:colOff>
      <xdr:row>730</xdr:row>
      <xdr:rowOff>180955</xdr:rowOff>
    </xdr:to>
    <xdr:pic>
      <xdr:nvPicPr>
        <xdr:cNvPr id="483" name="그림 482" descr="1">
          <a:extLst>
            <a:ext uri="{FF2B5EF4-FFF2-40B4-BE49-F238E27FC236}">
              <a16:creationId xmlns:a16="http://schemas.microsoft.com/office/drawing/2014/main" id="{93847E10-D8E4-40BB-91D0-9E4D2996E42E}"/>
            </a:ext>
          </a:extLst>
        </xdr:cNvPr>
        <xdr:cNvPicPr>
          <a:picLocks/>
        </xdr:cNvPicPr>
      </xdr:nvPicPr>
      <xdr:blipFill>
        <a:blip xmlns:r="http://schemas.openxmlformats.org/officeDocument/2006/relationships" r:embed="rId73">
          <a:alphaModFix amt="45000"/>
        </a:blip>
        <a:stretch>
          <a:fillRect/>
        </a:stretch>
      </xdr:blipFill>
      <xdr:spPr>
        <a:xfrm>
          <a:off x="10972800" y="324573900"/>
          <a:ext cx="161905" cy="161905"/>
        </a:xfrm>
        <a:prstGeom prst="rect">
          <a:avLst/>
        </a:prstGeom>
      </xdr:spPr>
    </xdr:pic>
    <xdr:clientData/>
  </xdr:twoCellAnchor>
  <xdr:twoCellAnchor>
    <xdr:from>
      <xdr:col>5</xdr:col>
      <xdr:colOff>57150</xdr:colOff>
      <xdr:row>753</xdr:row>
      <xdr:rowOff>19050</xdr:rowOff>
    </xdr:from>
    <xdr:to>
      <xdr:col>5</xdr:col>
      <xdr:colOff>219055</xdr:colOff>
      <xdr:row>753</xdr:row>
      <xdr:rowOff>180955</xdr:rowOff>
    </xdr:to>
    <xdr:pic>
      <xdr:nvPicPr>
        <xdr:cNvPr id="485" name="그림 484" descr="1">
          <a:extLst>
            <a:ext uri="{FF2B5EF4-FFF2-40B4-BE49-F238E27FC236}">
              <a16:creationId xmlns:a16="http://schemas.microsoft.com/office/drawing/2014/main" id="{EA63A8A9-6F39-424F-9F6B-311B360FEB2D}"/>
            </a:ext>
          </a:extLst>
        </xdr:cNvPr>
        <xdr:cNvPicPr>
          <a:picLocks/>
        </xdr:cNvPicPr>
      </xdr:nvPicPr>
      <xdr:blipFill>
        <a:blip xmlns:r="http://schemas.openxmlformats.org/officeDocument/2006/relationships" r:embed="rId73">
          <a:alphaModFix amt="45000"/>
        </a:blip>
        <a:stretch>
          <a:fillRect/>
        </a:stretch>
      </xdr:blipFill>
      <xdr:spPr>
        <a:xfrm>
          <a:off x="10972800" y="348824550"/>
          <a:ext cx="161905" cy="161905"/>
        </a:xfrm>
        <a:prstGeom prst="rect">
          <a:avLst/>
        </a:prstGeom>
      </xdr:spPr>
    </xdr:pic>
    <xdr:clientData/>
  </xdr:twoCellAnchor>
  <xdr:twoCellAnchor>
    <xdr:from>
      <xdr:col>5</xdr:col>
      <xdr:colOff>57150</xdr:colOff>
      <xdr:row>757</xdr:row>
      <xdr:rowOff>19050</xdr:rowOff>
    </xdr:from>
    <xdr:to>
      <xdr:col>5</xdr:col>
      <xdr:colOff>219055</xdr:colOff>
      <xdr:row>757</xdr:row>
      <xdr:rowOff>180955</xdr:rowOff>
    </xdr:to>
    <xdr:pic>
      <xdr:nvPicPr>
        <xdr:cNvPr id="486" name="그림 485" descr="1">
          <a:extLst>
            <a:ext uri="{FF2B5EF4-FFF2-40B4-BE49-F238E27FC236}">
              <a16:creationId xmlns:a16="http://schemas.microsoft.com/office/drawing/2014/main" id="{CCEA5368-0111-4E52-8F3B-BC0522DDE21B}"/>
            </a:ext>
          </a:extLst>
        </xdr:cNvPr>
        <xdr:cNvPicPr>
          <a:picLocks/>
        </xdr:cNvPicPr>
      </xdr:nvPicPr>
      <xdr:blipFill>
        <a:blip xmlns:r="http://schemas.openxmlformats.org/officeDocument/2006/relationships" r:embed="rId73">
          <a:alphaModFix amt="45000"/>
        </a:blip>
        <a:stretch>
          <a:fillRect/>
        </a:stretch>
      </xdr:blipFill>
      <xdr:spPr>
        <a:xfrm>
          <a:off x="10972800" y="349548450"/>
          <a:ext cx="161905" cy="161905"/>
        </a:xfrm>
        <a:prstGeom prst="rect">
          <a:avLst/>
        </a:prstGeom>
      </xdr:spPr>
    </xdr:pic>
    <xdr:clientData/>
  </xdr:twoCellAnchor>
  <xdr:twoCellAnchor>
    <xdr:from>
      <xdr:col>5</xdr:col>
      <xdr:colOff>57150</xdr:colOff>
      <xdr:row>778</xdr:row>
      <xdr:rowOff>19075</xdr:rowOff>
    </xdr:from>
    <xdr:to>
      <xdr:col>5</xdr:col>
      <xdr:colOff>219055</xdr:colOff>
      <xdr:row>779</xdr:row>
      <xdr:rowOff>5</xdr:rowOff>
    </xdr:to>
    <xdr:pic>
      <xdr:nvPicPr>
        <xdr:cNvPr id="487" name="그림 486" descr="1">
          <a:extLst>
            <a:ext uri="{FF2B5EF4-FFF2-40B4-BE49-F238E27FC236}">
              <a16:creationId xmlns:a16="http://schemas.microsoft.com/office/drawing/2014/main" id="{736F3BD5-63F5-427B-8708-651BC1E69900}"/>
            </a:ext>
          </a:extLst>
        </xdr:cNvPr>
        <xdr:cNvPicPr>
          <a:picLocks/>
        </xdr:cNvPicPr>
      </xdr:nvPicPr>
      <xdr:blipFill>
        <a:blip xmlns:r="http://schemas.openxmlformats.org/officeDocument/2006/relationships" r:embed="rId73">
          <a:alphaModFix amt="45000"/>
        </a:blip>
        <a:stretch>
          <a:fillRect/>
        </a:stretch>
      </xdr:blipFill>
      <xdr:spPr>
        <a:xfrm>
          <a:off x="10972800" y="353348950"/>
          <a:ext cx="161905" cy="161905"/>
        </a:xfrm>
        <a:prstGeom prst="rect">
          <a:avLst/>
        </a:prstGeom>
      </xdr:spPr>
    </xdr:pic>
    <xdr:clientData/>
  </xdr:twoCellAnchor>
  <xdr:twoCellAnchor>
    <xdr:from>
      <xdr:col>5</xdr:col>
      <xdr:colOff>57150</xdr:colOff>
      <xdr:row>783</xdr:row>
      <xdr:rowOff>19050</xdr:rowOff>
    </xdr:from>
    <xdr:to>
      <xdr:col>5</xdr:col>
      <xdr:colOff>219055</xdr:colOff>
      <xdr:row>783</xdr:row>
      <xdr:rowOff>180955</xdr:rowOff>
    </xdr:to>
    <xdr:pic>
      <xdr:nvPicPr>
        <xdr:cNvPr id="488" name="그림 487" descr="1">
          <a:extLst>
            <a:ext uri="{FF2B5EF4-FFF2-40B4-BE49-F238E27FC236}">
              <a16:creationId xmlns:a16="http://schemas.microsoft.com/office/drawing/2014/main" id="{6F6DD66C-A846-4854-BEF9-E0D713EEF036}"/>
            </a:ext>
          </a:extLst>
        </xdr:cNvPr>
        <xdr:cNvPicPr>
          <a:picLocks/>
        </xdr:cNvPicPr>
      </xdr:nvPicPr>
      <xdr:blipFill>
        <a:blip xmlns:r="http://schemas.openxmlformats.org/officeDocument/2006/relationships" r:embed="rId73">
          <a:alphaModFix amt="45000"/>
        </a:blip>
        <a:stretch>
          <a:fillRect/>
        </a:stretch>
      </xdr:blipFill>
      <xdr:spPr>
        <a:xfrm>
          <a:off x="10972800" y="354253800"/>
          <a:ext cx="161905" cy="161905"/>
        </a:xfrm>
        <a:prstGeom prst="rect">
          <a:avLst/>
        </a:prstGeom>
      </xdr:spPr>
    </xdr:pic>
    <xdr:clientData/>
  </xdr:twoCellAnchor>
  <xdr:twoCellAnchor>
    <xdr:from>
      <xdr:col>5</xdr:col>
      <xdr:colOff>57150</xdr:colOff>
      <xdr:row>788</xdr:row>
      <xdr:rowOff>19050</xdr:rowOff>
    </xdr:from>
    <xdr:to>
      <xdr:col>5</xdr:col>
      <xdr:colOff>219055</xdr:colOff>
      <xdr:row>788</xdr:row>
      <xdr:rowOff>180955</xdr:rowOff>
    </xdr:to>
    <xdr:pic>
      <xdr:nvPicPr>
        <xdr:cNvPr id="1047" name="그림 1046" descr="1">
          <a:extLst>
            <a:ext uri="{FF2B5EF4-FFF2-40B4-BE49-F238E27FC236}">
              <a16:creationId xmlns:a16="http://schemas.microsoft.com/office/drawing/2014/main" id="{AE8745F0-FA09-4054-AE48-48099450477B}"/>
            </a:ext>
          </a:extLst>
        </xdr:cNvPr>
        <xdr:cNvPicPr>
          <a:picLocks/>
        </xdr:cNvPicPr>
      </xdr:nvPicPr>
      <xdr:blipFill>
        <a:blip xmlns:r="http://schemas.openxmlformats.org/officeDocument/2006/relationships" r:embed="rId73">
          <a:alphaModFix amt="45000"/>
        </a:blip>
        <a:stretch>
          <a:fillRect/>
        </a:stretch>
      </xdr:blipFill>
      <xdr:spPr>
        <a:xfrm>
          <a:off x="10972800" y="355158675"/>
          <a:ext cx="161905" cy="161905"/>
        </a:xfrm>
        <a:prstGeom prst="rect">
          <a:avLst/>
        </a:prstGeom>
      </xdr:spPr>
    </xdr:pic>
    <xdr:clientData/>
  </xdr:twoCellAnchor>
  <xdr:twoCellAnchor>
    <xdr:from>
      <xdr:col>5</xdr:col>
      <xdr:colOff>57150</xdr:colOff>
      <xdr:row>792</xdr:row>
      <xdr:rowOff>19050</xdr:rowOff>
    </xdr:from>
    <xdr:to>
      <xdr:col>5</xdr:col>
      <xdr:colOff>219055</xdr:colOff>
      <xdr:row>792</xdr:row>
      <xdr:rowOff>180955</xdr:rowOff>
    </xdr:to>
    <xdr:pic>
      <xdr:nvPicPr>
        <xdr:cNvPr id="1048" name="그림 1047" descr="1">
          <a:extLst>
            <a:ext uri="{FF2B5EF4-FFF2-40B4-BE49-F238E27FC236}">
              <a16:creationId xmlns:a16="http://schemas.microsoft.com/office/drawing/2014/main" id="{0547398C-1696-494B-884F-D3C919E2452D}"/>
            </a:ext>
          </a:extLst>
        </xdr:cNvPr>
        <xdr:cNvPicPr>
          <a:picLocks/>
        </xdr:cNvPicPr>
      </xdr:nvPicPr>
      <xdr:blipFill>
        <a:blip xmlns:r="http://schemas.openxmlformats.org/officeDocument/2006/relationships" r:embed="rId73">
          <a:alphaModFix amt="45000"/>
        </a:blip>
        <a:stretch>
          <a:fillRect/>
        </a:stretch>
      </xdr:blipFill>
      <xdr:spPr>
        <a:xfrm>
          <a:off x="10972800" y="355882575"/>
          <a:ext cx="161905" cy="161905"/>
        </a:xfrm>
        <a:prstGeom prst="rect">
          <a:avLst/>
        </a:prstGeom>
      </xdr:spPr>
    </xdr:pic>
    <xdr:clientData/>
  </xdr:twoCellAnchor>
  <xdr:twoCellAnchor>
    <xdr:from>
      <xdr:col>5</xdr:col>
      <xdr:colOff>57150</xdr:colOff>
      <xdr:row>815</xdr:row>
      <xdr:rowOff>19050</xdr:rowOff>
    </xdr:from>
    <xdr:to>
      <xdr:col>5</xdr:col>
      <xdr:colOff>219055</xdr:colOff>
      <xdr:row>815</xdr:row>
      <xdr:rowOff>180955</xdr:rowOff>
    </xdr:to>
    <xdr:pic>
      <xdr:nvPicPr>
        <xdr:cNvPr id="1050" name="그림 1049" descr="1">
          <a:extLst>
            <a:ext uri="{FF2B5EF4-FFF2-40B4-BE49-F238E27FC236}">
              <a16:creationId xmlns:a16="http://schemas.microsoft.com/office/drawing/2014/main" id="{0BD92715-D8E8-4472-9F5B-1A203BCAE4E9}"/>
            </a:ext>
          </a:extLst>
        </xdr:cNvPr>
        <xdr:cNvPicPr>
          <a:picLocks/>
        </xdr:cNvPicPr>
      </xdr:nvPicPr>
      <xdr:blipFill>
        <a:blip xmlns:r="http://schemas.openxmlformats.org/officeDocument/2006/relationships" r:embed="rId73">
          <a:alphaModFix amt="45000"/>
        </a:blip>
        <a:stretch>
          <a:fillRect/>
        </a:stretch>
      </xdr:blipFill>
      <xdr:spPr>
        <a:xfrm>
          <a:off x="10972800" y="379047375"/>
          <a:ext cx="161905" cy="161905"/>
        </a:xfrm>
        <a:prstGeom prst="rect">
          <a:avLst/>
        </a:prstGeom>
      </xdr:spPr>
    </xdr:pic>
    <xdr:clientData/>
  </xdr:twoCellAnchor>
  <xdr:twoCellAnchor>
    <xdr:from>
      <xdr:col>5</xdr:col>
      <xdr:colOff>57150</xdr:colOff>
      <xdr:row>819</xdr:row>
      <xdr:rowOff>19050</xdr:rowOff>
    </xdr:from>
    <xdr:to>
      <xdr:col>5</xdr:col>
      <xdr:colOff>219055</xdr:colOff>
      <xdr:row>819</xdr:row>
      <xdr:rowOff>180955</xdr:rowOff>
    </xdr:to>
    <xdr:pic>
      <xdr:nvPicPr>
        <xdr:cNvPr id="1051" name="그림 1050" descr="1">
          <a:extLst>
            <a:ext uri="{FF2B5EF4-FFF2-40B4-BE49-F238E27FC236}">
              <a16:creationId xmlns:a16="http://schemas.microsoft.com/office/drawing/2014/main" id="{08C7975B-CB5E-4F75-9ADF-6800FB6CDABE}"/>
            </a:ext>
          </a:extLst>
        </xdr:cNvPr>
        <xdr:cNvPicPr>
          <a:picLocks/>
        </xdr:cNvPicPr>
      </xdr:nvPicPr>
      <xdr:blipFill>
        <a:blip xmlns:r="http://schemas.openxmlformats.org/officeDocument/2006/relationships" r:embed="rId73">
          <a:alphaModFix amt="45000"/>
        </a:blip>
        <a:stretch>
          <a:fillRect/>
        </a:stretch>
      </xdr:blipFill>
      <xdr:spPr>
        <a:xfrm>
          <a:off x="10972800" y="379771275"/>
          <a:ext cx="161905" cy="161905"/>
        </a:xfrm>
        <a:prstGeom prst="rect">
          <a:avLst/>
        </a:prstGeom>
      </xdr:spPr>
    </xdr:pic>
    <xdr:clientData/>
  </xdr:twoCellAnchor>
  <xdr:twoCellAnchor>
    <xdr:from>
      <xdr:col>5</xdr:col>
      <xdr:colOff>57150</xdr:colOff>
      <xdr:row>830</xdr:row>
      <xdr:rowOff>19050</xdr:rowOff>
    </xdr:from>
    <xdr:to>
      <xdr:col>5</xdr:col>
      <xdr:colOff>219055</xdr:colOff>
      <xdr:row>830</xdr:row>
      <xdr:rowOff>180955</xdr:rowOff>
    </xdr:to>
    <xdr:pic>
      <xdr:nvPicPr>
        <xdr:cNvPr id="1052" name="그림 1051" descr="1">
          <a:extLst>
            <a:ext uri="{FF2B5EF4-FFF2-40B4-BE49-F238E27FC236}">
              <a16:creationId xmlns:a16="http://schemas.microsoft.com/office/drawing/2014/main" id="{0BDAF40F-EC5A-46FB-B9C5-5DE151266767}"/>
            </a:ext>
          </a:extLst>
        </xdr:cNvPr>
        <xdr:cNvPicPr>
          <a:picLocks/>
        </xdr:cNvPicPr>
      </xdr:nvPicPr>
      <xdr:blipFill>
        <a:blip xmlns:r="http://schemas.openxmlformats.org/officeDocument/2006/relationships" r:embed="rId73">
          <a:alphaModFix amt="45000"/>
        </a:blip>
        <a:stretch>
          <a:fillRect/>
        </a:stretch>
      </xdr:blipFill>
      <xdr:spPr>
        <a:xfrm>
          <a:off x="10972800" y="381762000"/>
          <a:ext cx="161905" cy="161905"/>
        </a:xfrm>
        <a:prstGeom prst="rect">
          <a:avLst/>
        </a:prstGeom>
      </xdr:spPr>
    </xdr:pic>
    <xdr:clientData/>
  </xdr:twoCellAnchor>
  <xdr:twoCellAnchor>
    <xdr:from>
      <xdr:col>5</xdr:col>
      <xdr:colOff>57150</xdr:colOff>
      <xdr:row>840</xdr:row>
      <xdr:rowOff>19050</xdr:rowOff>
    </xdr:from>
    <xdr:to>
      <xdr:col>5</xdr:col>
      <xdr:colOff>219055</xdr:colOff>
      <xdr:row>840</xdr:row>
      <xdr:rowOff>180955</xdr:rowOff>
    </xdr:to>
    <xdr:pic>
      <xdr:nvPicPr>
        <xdr:cNvPr id="1053" name="그림 1052" descr="1">
          <a:extLst>
            <a:ext uri="{FF2B5EF4-FFF2-40B4-BE49-F238E27FC236}">
              <a16:creationId xmlns:a16="http://schemas.microsoft.com/office/drawing/2014/main" id="{37B9E2DA-A2CC-4F1C-865A-6A89BA8DB577}"/>
            </a:ext>
          </a:extLst>
        </xdr:cNvPr>
        <xdr:cNvPicPr>
          <a:picLocks/>
        </xdr:cNvPicPr>
      </xdr:nvPicPr>
      <xdr:blipFill>
        <a:blip xmlns:r="http://schemas.openxmlformats.org/officeDocument/2006/relationships" r:embed="rId73">
          <a:alphaModFix amt="45000"/>
        </a:blip>
        <a:stretch>
          <a:fillRect/>
        </a:stretch>
      </xdr:blipFill>
      <xdr:spPr>
        <a:xfrm>
          <a:off x="10972800" y="383571750"/>
          <a:ext cx="161905" cy="161905"/>
        </a:xfrm>
        <a:prstGeom prst="rect">
          <a:avLst/>
        </a:prstGeom>
      </xdr:spPr>
    </xdr:pic>
    <xdr:clientData/>
  </xdr:twoCellAnchor>
  <xdr:twoCellAnchor>
    <xdr:from>
      <xdr:col>5</xdr:col>
      <xdr:colOff>57150</xdr:colOff>
      <xdr:row>846</xdr:row>
      <xdr:rowOff>19050</xdr:rowOff>
    </xdr:from>
    <xdr:to>
      <xdr:col>5</xdr:col>
      <xdr:colOff>219055</xdr:colOff>
      <xdr:row>846</xdr:row>
      <xdr:rowOff>180955</xdr:rowOff>
    </xdr:to>
    <xdr:pic>
      <xdr:nvPicPr>
        <xdr:cNvPr id="1054" name="그림 1053" descr="1">
          <a:extLst>
            <a:ext uri="{FF2B5EF4-FFF2-40B4-BE49-F238E27FC236}">
              <a16:creationId xmlns:a16="http://schemas.microsoft.com/office/drawing/2014/main" id="{457E5B8F-2276-481E-95FA-9C4148FBD827}"/>
            </a:ext>
          </a:extLst>
        </xdr:cNvPr>
        <xdr:cNvPicPr>
          <a:picLocks/>
        </xdr:cNvPicPr>
      </xdr:nvPicPr>
      <xdr:blipFill>
        <a:blip xmlns:r="http://schemas.openxmlformats.org/officeDocument/2006/relationships" r:embed="rId73">
          <a:alphaModFix amt="45000"/>
        </a:blip>
        <a:stretch>
          <a:fillRect/>
        </a:stretch>
      </xdr:blipFill>
      <xdr:spPr>
        <a:xfrm>
          <a:off x="10972800" y="384657600"/>
          <a:ext cx="161905" cy="161905"/>
        </a:xfrm>
        <a:prstGeom prst="rect">
          <a:avLst/>
        </a:prstGeom>
      </xdr:spPr>
    </xdr:pic>
    <xdr:clientData/>
  </xdr:twoCellAnchor>
  <xdr:twoCellAnchor>
    <xdr:from>
      <xdr:col>5</xdr:col>
      <xdr:colOff>57150</xdr:colOff>
      <xdr:row>852</xdr:row>
      <xdr:rowOff>19075</xdr:rowOff>
    </xdr:from>
    <xdr:to>
      <xdr:col>5</xdr:col>
      <xdr:colOff>219055</xdr:colOff>
      <xdr:row>853</xdr:row>
      <xdr:rowOff>5</xdr:rowOff>
    </xdr:to>
    <xdr:pic>
      <xdr:nvPicPr>
        <xdr:cNvPr id="1055" name="그림 1054" descr="1">
          <a:extLst>
            <a:ext uri="{FF2B5EF4-FFF2-40B4-BE49-F238E27FC236}">
              <a16:creationId xmlns:a16="http://schemas.microsoft.com/office/drawing/2014/main" id="{C8B15C55-916E-46F0-BBC4-58D45EF3874C}"/>
            </a:ext>
          </a:extLst>
        </xdr:cNvPr>
        <xdr:cNvPicPr>
          <a:picLocks/>
        </xdr:cNvPicPr>
      </xdr:nvPicPr>
      <xdr:blipFill>
        <a:blip xmlns:r="http://schemas.openxmlformats.org/officeDocument/2006/relationships" r:embed="rId73">
          <a:alphaModFix amt="45000"/>
        </a:blip>
        <a:stretch>
          <a:fillRect/>
        </a:stretch>
      </xdr:blipFill>
      <xdr:spPr>
        <a:xfrm>
          <a:off x="10972800" y="385743475"/>
          <a:ext cx="161905" cy="161905"/>
        </a:xfrm>
        <a:prstGeom prst="rect">
          <a:avLst/>
        </a:prstGeom>
      </xdr:spPr>
    </xdr:pic>
    <xdr:clientData/>
  </xdr:twoCellAnchor>
  <xdr:twoCellAnchor>
    <xdr:from>
      <xdr:col>5</xdr:col>
      <xdr:colOff>57150</xdr:colOff>
      <xdr:row>856</xdr:row>
      <xdr:rowOff>19050</xdr:rowOff>
    </xdr:from>
    <xdr:to>
      <xdr:col>5</xdr:col>
      <xdr:colOff>219055</xdr:colOff>
      <xdr:row>856</xdr:row>
      <xdr:rowOff>180955</xdr:rowOff>
    </xdr:to>
    <xdr:pic>
      <xdr:nvPicPr>
        <xdr:cNvPr id="1056" name="그림 1055" descr="1">
          <a:extLst>
            <a:ext uri="{FF2B5EF4-FFF2-40B4-BE49-F238E27FC236}">
              <a16:creationId xmlns:a16="http://schemas.microsoft.com/office/drawing/2014/main" id="{AAE3B77E-7866-4856-A232-7F8C3DDB6C21}"/>
            </a:ext>
          </a:extLst>
        </xdr:cNvPr>
        <xdr:cNvPicPr>
          <a:picLocks/>
        </xdr:cNvPicPr>
      </xdr:nvPicPr>
      <xdr:blipFill>
        <a:blip xmlns:r="http://schemas.openxmlformats.org/officeDocument/2006/relationships" r:embed="rId73">
          <a:alphaModFix amt="45000"/>
        </a:blip>
        <a:stretch>
          <a:fillRect/>
        </a:stretch>
      </xdr:blipFill>
      <xdr:spPr>
        <a:xfrm>
          <a:off x="10972800" y="386467350"/>
          <a:ext cx="161905" cy="161905"/>
        </a:xfrm>
        <a:prstGeom prst="rect">
          <a:avLst/>
        </a:prstGeom>
      </xdr:spPr>
    </xdr:pic>
    <xdr:clientData/>
  </xdr:twoCellAnchor>
  <xdr:twoCellAnchor>
    <xdr:from>
      <xdr:col>5</xdr:col>
      <xdr:colOff>57150</xdr:colOff>
      <xdr:row>878</xdr:row>
      <xdr:rowOff>19050</xdr:rowOff>
    </xdr:from>
    <xdr:to>
      <xdr:col>5</xdr:col>
      <xdr:colOff>219055</xdr:colOff>
      <xdr:row>878</xdr:row>
      <xdr:rowOff>180955</xdr:rowOff>
    </xdr:to>
    <xdr:pic>
      <xdr:nvPicPr>
        <xdr:cNvPr id="1058" name="그림 1057" descr="1">
          <a:extLst>
            <a:ext uri="{FF2B5EF4-FFF2-40B4-BE49-F238E27FC236}">
              <a16:creationId xmlns:a16="http://schemas.microsoft.com/office/drawing/2014/main" id="{9F2076EE-BBD9-4D66-9197-CC9FE05A030F}"/>
            </a:ext>
          </a:extLst>
        </xdr:cNvPr>
        <xdr:cNvPicPr>
          <a:picLocks/>
        </xdr:cNvPicPr>
      </xdr:nvPicPr>
      <xdr:blipFill>
        <a:blip xmlns:r="http://schemas.openxmlformats.org/officeDocument/2006/relationships" r:embed="rId73">
          <a:alphaModFix amt="45000"/>
        </a:blip>
        <a:stretch>
          <a:fillRect/>
        </a:stretch>
      </xdr:blipFill>
      <xdr:spPr>
        <a:xfrm>
          <a:off x="10972800" y="404564850"/>
          <a:ext cx="161905" cy="161905"/>
        </a:xfrm>
        <a:prstGeom prst="rect">
          <a:avLst/>
        </a:prstGeom>
      </xdr:spPr>
    </xdr:pic>
    <xdr:clientData/>
  </xdr:twoCellAnchor>
  <xdr:twoCellAnchor>
    <xdr:from>
      <xdr:col>5</xdr:col>
      <xdr:colOff>57150</xdr:colOff>
      <xdr:row>892</xdr:row>
      <xdr:rowOff>19050</xdr:rowOff>
    </xdr:from>
    <xdr:to>
      <xdr:col>5</xdr:col>
      <xdr:colOff>219055</xdr:colOff>
      <xdr:row>892</xdr:row>
      <xdr:rowOff>180955</xdr:rowOff>
    </xdr:to>
    <xdr:pic>
      <xdr:nvPicPr>
        <xdr:cNvPr id="1059" name="그림 1058" descr="1">
          <a:extLst>
            <a:ext uri="{FF2B5EF4-FFF2-40B4-BE49-F238E27FC236}">
              <a16:creationId xmlns:a16="http://schemas.microsoft.com/office/drawing/2014/main" id="{1A338156-4285-430F-8FD4-D52DC5D37546}"/>
            </a:ext>
          </a:extLst>
        </xdr:cNvPr>
        <xdr:cNvPicPr>
          <a:picLocks/>
        </xdr:cNvPicPr>
      </xdr:nvPicPr>
      <xdr:blipFill>
        <a:blip xmlns:r="http://schemas.openxmlformats.org/officeDocument/2006/relationships" r:embed="rId73">
          <a:alphaModFix amt="45000"/>
        </a:blip>
        <a:stretch>
          <a:fillRect/>
        </a:stretch>
      </xdr:blipFill>
      <xdr:spPr>
        <a:xfrm>
          <a:off x="10972800" y="407098500"/>
          <a:ext cx="161905" cy="161905"/>
        </a:xfrm>
        <a:prstGeom prst="rect">
          <a:avLst/>
        </a:prstGeom>
      </xdr:spPr>
    </xdr:pic>
    <xdr:clientData/>
  </xdr:twoCellAnchor>
  <xdr:twoCellAnchor>
    <xdr:from>
      <xdr:col>5</xdr:col>
      <xdr:colOff>57150</xdr:colOff>
      <xdr:row>907</xdr:row>
      <xdr:rowOff>19050</xdr:rowOff>
    </xdr:from>
    <xdr:to>
      <xdr:col>5</xdr:col>
      <xdr:colOff>219055</xdr:colOff>
      <xdr:row>907</xdr:row>
      <xdr:rowOff>180955</xdr:rowOff>
    </xdr:to>
    <xdr:pic>
      <xdr:nvPicPr>
        <xdr:cNvPr id="1060" name="그림 1059" descr="1">
          <a:extLst>
            <a:ext uri="{FF2B5EF4-FFF2-40B4-BE49-F238E27FC236}">
              <a16:creationId xmlns:a16="http://schemas.microsoft.com/office/drawing/2014/main" id="{8B25E83F-3FCF-4DE2-8676-7CC8AFC6077C}"/>
            </a:ext>
          </a:extLst>
        </xdr:cNvPr>
        <xdr:cNvPicPr>
          <a:picLocks/>
        </xdr:cNvPicPr>
      </xdr:nvPicPr>
      <xdr:blipFill>
        <a:blip xmlns:r="http://schemas.openxmlformats.org/officeDocument/2006/relationships" r:embed="rId73">
          <a:alphaModFix amt="45000"/>
        </a:blip>
        <a:stretch>
          <a:fillRect/>
        </a:stretch>
      </xdr:blipFill>
      <xdr:spPr>
        <a:xfrm>
          <a:off x="10972800" y="409813125"/>
          <a:ext cx="161905" cy="161905"/>
        </a:xfrm>
        <a:prstGeom prst="rect">
          <a:avLst/>
        </a:prstGeom>
      </xdr:spPr>
    </xdr:pic>
    <xdr:clientData/>
  </xdr:twoCellAnchor>
  <xdr:twoCellAnchor>
    <xdr:from>
      <xdr:col>5</xdr:col>
      <xdr:colOff>57150</xdr:colOff>
      <xdr:row>914</xdr:row>
      <xdr:rowOff>19050</xdr:rowOff>
    </xdr:from>
    <xdr:to>
      <xdr:col>5</xdr:col>
      <xdr:colOff>219055</xdr:colOff>
      <xdr:row>914</xdr:row>
      <xdr:rowOff>180955</xdr:rowOff>
    </xdr:to>
    <xdr:pic>
      <xdr:nvPicPr>
        <xdr:cNvPr id="1061" name="그림 1060" descr="1">
          <a:extLst>
            <a:ext uri="{FF2B5EF4-FFF2-40B4-BE49-F238E27FC236}">
              <a16:creationId xmlns:a16="http://schemas.microsoft.com/office/drawing/2014/main" id="{D969420F-E380-41F3-99E0-10FF7BAD1337}"/>
            </a:ext>
          </a:extLst>
        </xdr:cNvPr>
        <xdr:cNvPicPr>
          <a:picLocks/>
        </xdr:cNvPicPr>
      </xdr:nvPicPr>
      <xdr:blipFill>
        <a:blip xmlns:r="http://schemas.openxmlformats.org/officeDocument/2006/relationships" r:embed="rId73">
          <a:alphaModFix amt="45000"/>
        </a:blip>
        <a:stretch>
          <a:fillRect/>
        </a:stretch>
      </xdr:blipFill>
      <xdr:spPr>
        <a:xfrm>
          <a:off x="10972800" y="411079950"/>
          <a:ext cx="161905" cy="161905"/>
        </a:xfrm>
        <a:prstGeom prst="rect">
          <a:avLst/>
        </a:prstGeom>
      </xdr:spPr>
    </xdr:pic>
    <xdr:clientData/>
  </xdr:twoCellAnchor>
  <xdr:twoCellAnchor>
    <xdr:from>
      <xdr:col>5</xdr:col>
      <xdr:colOff>57150</xdr:colOff>
      <xdr:row>918</xdr:row>
      <xdr:rowOff>19050</xdr:rowOff>
    </xdr:from>
    <xdr:to>
      <xdr:col>5</xdr:col>
      <xdr:colOff>219055</xdr:colOff>
      <xdr:row>918</xdr:row>
      <xdr:rowOff>180955</xdr:rowOff>
    </xdr:to>
    <xdr:pic>
      <xdr:nvPicPr>
        <xdr:cNvPr id="1062" name="그림 1061" descr="1">
          <a:extLst>
            <a:ext uri="{FF2B5EF4-FFF2-40B4-BE49-F238E27FC236}">
              <a16:creationId xmlns:a16="http://schemas.microsoft.com/office/drawing/2014/main" id="{90400788-8EA0-410B-9816-C121A27D230C}"/>
            </a:ext>
          </a:extLst>
        </xdr:cNvPr>
        <xdr:cNvPicPr>
          <a:picLocks/>
        </xdr:cNvPicPr>
      </xdr:nvPicPr>
      <xdr:blipFill>
        <a:blip xmlns:r="http://schemas.openxmlformats.org/officeDocument/2006/relationships" r:embed="rId73">
          <a:alphaModFix amt="45000"/>
        </a:blip>
        <a:stretch>
          <a:fillRect/>
        </a:stretch>
      </xdr:blipFill>
      <xdr:spPr>
        <a:xfrm>
          <a:off x="10972800" y="411803850"/>
          <a:ext cx="161905" cy="161905"/>
        </a:xfrm>
        <a:prstGeom prst="rect">
          <a:avLst/>
        </a:prstGeom>
      </xdr:spPr>
    </xdr:pic>
    <xdr:clientData/>
  </xdr:twoCellAnchor>
  <xdr:twoCellAnchor>
    <xdr:from>
      <xdr:col>5</xdr:col>
      <xdr:colOff>57150</xdr:colOff>
      <xdr:row>940</xdr:row>
      <xdr:rowOff>19050</xdr:rowOff>
    </xdr:from>
    <xdr:to>
      <xdr:col>5</xdr:col>
      <xdr:colOff>219055</xdr:colOff>
      <xdr:row>940</xdr:row>
      <xdr:rowOff>180955</xdr:rowOff>
    </xdr:to>
    <xdr:pic>
      <xdr:nvPicPr>
        <xdr:cNvPr id="1064" name="그림 1063" descr="1">
          <a:extLst>
            <a:ext uri="{FF2B5EF4-FFF2-40B4-BE49-F238E27FC236}">
              <a16:creationId xmlns:a16="http://schemas.microsoft.com/office/drawing/2014/main" id="{DA05DAC0-01D7-4076-A7D1-6E931FEEED8F}"/>
            </a:ext>
          </a:extLst>
        </xdr:cNvPr>
        <xdr:cNvPicPr>
          <a:picLocks/>
        </xdr:cNvPicPr>
      </xdr:nvPicPr>
      <xdr:blipFill>
        <a:blip xmlns:r="http://schemas.openxmlformats.org/officeDocument/2006/relationships" r:embed="rId73">
          <a:alphaModFix amt="45000"/>
        </a:blip>
        <a:stretch>
          <a:fillRect/>
        </a:stretch>
      </xdr:blipFill>
      <xdr:spPr>
        <a:xfrm>
          <a:off x="10972800" y="427729650"/>
          <a:ext cx="161905" cy="161905"/>
        </a:xfrm>
        <a:prstGeom prst="rect">
          <a:avLst/>
        </a:prstGeom>
      </xdr:spPr>
    </xdr:pic>
    <xdr:clientData/>
  </xdr:twoCellAnchor>
  <xdr:twoCellAnchor>
    <xdr:from>
      <xdr:col>5</xdr:col>
      <xdr:colOff>57150</xdr:colOff>
      <xdr:row>963</xdr:row>
      <xdr:rowOff>19050</xdr:rowOff>
    </xdr:from>
    <xdr:to>
      <xdr:col>5</xdr:col>
      <xdr:colOff>219055</xdr:colOff>
      <xdr:row>963</xdr:row>
      <xdr:rowOff>180955</xdr:rowOff>
    </xdr:to>
    <xdr:pic>
      <xdr:nvPicPr>
        <xdr:cNvPr id="1065" name="그림 1064" descr="1">
          <a:extLst>
            <a:ext uri="{FF2B5EF4-FFF2-40B4-BE49-F238E27FC236}">
              <a16:creationId xmlns:a16="http://schemas.microsoft.com/office/drawing/2014/main" id="{CD79632A-2C2E-4D60-B41D-42B9D6ABFF56}"/>
            </a:ext>
          </a:extLst>
        </xdr:cNvPr>
        <xdr:cNvPicPr>
          <a:picLocks/>
        </xdr:cNvPicPr>
      </xdr:nvPicPr>
      <xdr:blipFill>
        <a:blip xmlns:r="http://schemas.openxmlformats.org/officeDocument/2006/relationships" r:embed="rId73">
          <a:alphaModFix amt="45000"/>
        </a:blip>
        <a:stretch>
          <a:fillRect/>
        </a:stretch>
      </xdr:blipFill>
      <xdr:spPr>
        <a:xfrm>
          <a:off x="10972800" y="431892075"/>
          <a:ext cx="161905" cy="161905"/>
        </a:xfrm>
        <a:prstGeom prst="rect">
          <a:avLst/>
        </a:prstGeom>
      </xdr:spPr>
    </xdr:pic>
    <xdr:clientData/>
  </xdr:twoCellAnchor>
  <xdr:twoCellAnchor>
    <xdr:from>
      <xdr:col>5</xdr:col>
      <xdr:colOff>57150</xdr:colOff>
      <xdr:row>971</xdr:row>
      <xdr:rowOff>19050</xdr:rowOff>
    </xdr:from>
    <xdr:to>
      <xdr:col>5</xdr:col>
      <xdr:colOff>219055</xdr:colOff>
      <xdr:row>971</xdr:row>
      <xdr:rowOff>180955</xdr:rowOff>
    </xdr:to>
    <xdr:pic>
      <xdr:nvPicPr>
        <xdr:cNvPr id="1066" name="그림 1065" descr="1">
          <a:extLst>
            <a:ext uri="{FF2B5EF4-FFF2-40B4-BE49-F238E27FC236}">
              <a16:creationId xmlns:a16="http://schemas.microsoft.com/office/drawing/2014/main" id="{AB48A43A-98FE-4BD5-A5EF-AED1C7CD2277}"/>
            </a:ext>
          </a:extLst>
        </xdr:cNvPr>
        <xdr:cNvPicPr>
          <a:picLocks/>
        </xdr:cNvPicPr>
      </xdr:nvPicPr>
      <xdr:blipFill>
        <a:blip xmlns:r="http://schemas.openxmlformats.org/officeDocument/2006/relationships" r:embed="rId73">
          <a:alphaModFix amt="45000"/>
        </a:blip>
        <a:stretch>
          <a:fillRect/>
        </a:stretch>
      </xdr:blipFill>
      <xdr:spPr>
        <a:xfrm>
          <a:off x="10972800" y="433339875"/>
          <a:ext cx="161905" cy="161905"/>
        </a:xfrm>
        <a:prstGeom prst="rect">
          <a:avLst/>
        </a:prstGeom>
      </xdr:spPr>
    </xdr:pic>
    <xdr:clientData/>
  </xdr:twoCellAnchor>
  <xdr:twoCellAnchor>
    <xdr:from>
      <xdr:col>5</xdr:col>
      <xdr:colOff>57150</xdr:colOff>
      <xdr:row>976</xdr:row>
      <xdr:rowOff>19050</xdr:rowOff>
    </xdr:from>
    <xdr:to>
      <xdr:col>5</xdr:col>
      <xdr:colOff>219055</xdr:colOff>
      <xdr:row>976</xdr:row>
      <xdr:rowOff>180955</xdr:rowOff>
    </xdr:to>
    <xdr:pic>
      <xdr:nvPicPr>
        <xdr:cNvPr id="1069" name="그림 1068" descr="1">
          <a:extLst>
            <a:ext uri="{FF2B5EF4-FFF2-40B4-BE49-F238E27FC236}">
              <a16:creationId xmlns:a16="http://schemas.microsoft.com/office/drawing/2014/main" id="{96521B45-ED20-47B2-A7A0-BCE5AC6D2290}"/>
            </a:ext>
          </a:extLst>
        </xdr:cNvPr>
        <xdr:cNvPicPr>
          <a:picLocks/>
        </xdr:cNvPicPr>
      </xdr:nvPicPr>
      <xdr:blipFill>
        <a:blip xmlns:r="http://schemas.openxmlformats.org/officeDocument/2006/relationships" r:embed="rId73">
          <a:alphaModFix amt="45000"/>
        </a:blip>
        <a:stretch>
          <a:fillRect/>
        </a:stretch>
      </xdr:blipFill>
      <xdr:spPr>
        <a:xfrm>
          <a:off x="10972800" y="434244750"/>
          <a:ext cx="161905" cy="161905"/>
        </a:xfrm>
        <a:prstGeom prst="rect">
          <a:avLst/>
        </a:prstGeom>
      </xdr:spPr>
    </xdr:pic>
    <xdr:clientData/>
  </xdr:twoCellAnchor>
  <xdr:twoCellAnchor>
    <xdr:from>
      <xdr:col>5</xdr:col>
      <xdr:colOff>57150</xdr:colOff>
      <xdr:row>1000</xdr:row>
      <xdr:rowOff>19050</xdr:rowOff>
    </xdr:from>
    <xdr:to>
      <xdr:col>5</xdr:col>
      <xdr:colOff>219055</xdr:colOff>
      <xdr:row>1000</xdr:row>
      <xdr:rowOff>180955</xdr:rowOff>
    </xdr:to>
    <xdr:pic>
      <xdr:nvPicPr>
        <xdr:cNvPr id="1071" name="그림 1070" descr="1">
          <a:extLst>
            <a:ext uri="{FF2B5EF4-FFF2-40B4-BE49-F238E27FC236}">
              <a16:creationId xmlns:a16="http://schemas.microsoft.com/office/drawing/2014/main" id="{D3CD5E3F-7F3B-4459-AC60-370BFC9BAFFB}"/>
            </a:ext>
          </a:extLst>
        </xdr:cNvPr>
        <xdr:cNvPicPr>
          <a:picLocks/>
        </xdr:cNvPicPr>
      </xdr:nvPicPr>
      <xdr:blipFill>
        <a:blip xmlns:r="http://schemas.openxmlformats.org/officeDocument/2006/relationships" r:embed="rId73">
          <a:alphaModFix amt="45000"/>
        </a:blip>
        <a:stretch>
          <a:fillRect/>
        </a:stretch>
      </xdr:blipFill>
      <xdr:spPr>
        <a:xfrm>
          <a:off x="10972800" y="451799325"/>
          <a:ext cx="161905" cy="161905"/>
        </a:xfrm>
        <a:prstGeom prst="rect">
          <a:avLst/>
        </a:prstGeom>
      </xdr:spPr>
    </xdr:pic>
    <xdr:clientData/>
  </xdr:twoCellAnchor>
  <xdr:twoCellAnchor>
    <xdr:from>
      <xdr:col>5</xdr:col>
      <xdr:colOff>57150</xdr:colOff>
      <xdr:row>1019</xdr:row>
      <xdr:rowOff>19050</xdr:rowOff>
    </xdr:from>
    <xdr:to>
      <xdr:col>5</xdr:col>
      <xdr:colOff>219055</xdr:colOff>
      <xdr:row>1019</xdr:row>
      <xdr:rowOff>180955</xdr:rowOff>
    </xdr:to>
    <xdr:pic>
      <xdr:nvPicPr>
        <xdr:cNvPr id="1072" name="그림 1071" descr="1">
          <a:extLst>
            <a:ext uri="{FF2B5EF4-FFF2-40B4-BE49-F238E27FC236}">
              <a16:creationId xmlns:a16="http://schemas.microsoft.com/office/drawing/2014/main" id="{EED1813A-5680-4C6E-8972-14D0BFFD1A6C}"/>
            </a:ext>
          </a:extLst>
        </xdr:cNvPr>
        <xdr:cNvPicPr>
          <a:picLocks/>
        </xdr:cNvPicPr>
      </xdr:nvPicPr>
      <xdr:blipFill>
        <a:blip xmlns:r="http://schemas.openxmlformats.org/officeDocument/2006/relationships" r:embed="rId73">
          <a:alphaModFix amt="45000"/>
        </a:blip>
        <a:stretch>
          <a:fillRect/>
        </a:stretch>
      </xdr:blipFill>
      <xdr:spPr>
        <a:xfrm>
          <a:off x="10972800" y="455237850"/>
          <a:ext cx="161905" cy="161905"/>
        </a:xfrm>
        <a:prstGeom prst="rect">
          <a:avLst/>
        </a:prstGeom>
      </xdr:spPr>
    </xdr:pic>
    <xdr:clientData/>
  </xdr:twoCellAnchor>
  <xdr:twoCellAnchor>
    <xdr:from>
      <xdr:col>5</xdr:col>
      <xdr:colOff>57150</xdr:colOff>
      <xdr:row>1026</xdr:row>
      <xdr:rowOff>19050</xdr:rowOff>
    </xdr:from>
    <xdr:to>
      <xdr:col>5</xdr:col>
      <xdr:colOff>219055</xdr:colOff>
      <xdr:row>1026</xdr:row>
      <xdr:rowOff>180955</xdr:rowOff>
    </xdr:to>
    <xdr:pic>
      <xdr:nvPicPr>
        <xdr:cNvPr id="1073" name="그림 1072" descr="1">
          <a:extLst>
            <a:ext uri="{FF2B5EF4-FFF2-40B4-BE49-F238E27FC236}">
              <a16:creationId xmlns:a16="http://schemas.microsoft.com/office/drawing/2014/main" id="{B464B474-8FAA-424A-9228-AAE6B6832DBB}"/>
            </a:ext>
          </a:extLst>
        </xdr:cNvPr>
        <xdr:cNvPicPr>
          <a:picLocks/>
        </xdr:cNvPicPr>
      </xdr:nvPicPr>
      <xdr:blipFill>
        <a:blip xmlns:r="http://schemas.openxmlformats.org/officeDocument/2006/relationships" r:embed="rId73">
          <a:alphaModFix amt="45000"/>
        </a:blip>
        <a:stretch>
          <a:fillRect/>
        </a:stretch>
      </xdr:blipFill>
      <xdr:spPr>
        <a:xfrm>
          <a:off x="10972800" y="456504675"/>
          <a:ext cx="161905" cy="161905"/>
        </a:xfrm>
        <a:prstGeom prst="rect">
          <a:avLst/>
        </a:prstGeom>
      </xdr:spPr>
    </xdr:pic>
    <xdr:clientData/>
  </xdr:twoCellAnchor>
  <xdr:twoCellAnchor>
    <xdr:from>
      <xdr:col>5</xdr:col>
      <xdr:colOff>57150</xdr:colOff>
      <xdr:row>1031</xdr:row>
      <xdr:rowOff>19050</xdr:rowOff>
    </xdr:from>
    <xdr:to>
      <xdr:col>5</xdr:col>
      <xdr:colOff>219055</xdr:colOff>
      <xdr:row>1031</xdr:row>
      <xdr:rowOff>180955</xdr:rowOff>
    </xdr:to>
    <xdr:pic>
      <xdr:nvPicPr>
        <xdr:cNvPr id="1074" name="그림 1073" descr="1">
          <a:extLst>
            <a:ext uri="{FF2B5EF4-FFF2-40B4-BE49-F238E27FC236}">
              <a16:creationId xmlns:a16="http://schemas.microsoft.com/office/drawing/2014/main" id="{65D91376-75EB-4EB0-8E14-998EF3D4954C}"/>
            </a:ext>
          </a:extLst>
        </xdr:cNvPr>
        <xdr:cNvPicPr>
          <a:picLocks/>
        </xdr:cNvPicPr>
      </xdr:nvPicPr>
      <xdr:blipFill>
        <a:blip xmlns:r="http://schemas.openxmlformats.org/officeDocument/2006/relationships" r:embed="rId73">
          <a:alphaModFix amt="45000"/>
        </a:blip>
        <a:stretch>
          <a:fillRect/>
        </a:stretch>
      </xdr:blipFill>
      <xdr:spPr>
        <a:xfrm>
          <a:off x="10972800" y="457409550"/>
          <a:ext cx="161905" cy="161905"/>
        </a:xfrm>
        <a:prstGeom prst="rect">
          <a:avLst/>
        </a:prstGeom>
      </xdr:spPr>
    </xdr:pic>
    <xdr:clientData/>
  </xdr:twoCellAnchor>
  <xdr:twoCellAnchor>
    <xdr:from>
      <xdr:col>5</xdr:col>
      <xdr:colOff>57150</xdr:colOff>
      <xdr:row>1057</xdr:row>
      <xdr:rowOff>19050</xdr:rowOff>
    </xdr:from>
    <xdr:to>
      <xdr:col>5</xdr:col>
      <xdr:colOff>219055</xdr:colOff>
      <xdr:row>1057</xdr:row>
      <xdr:rowOff>180955</xdr:rowOff>
    </xdr:to>
    <xdr:pic>
      <xdr:nvPicPr>
        <xdr:cNvPr id="1076" name="그림 1075" descr="1">
          <a:extLst>
            <a:ext uri="{FF2B5EF4-FFF2-40B4-BE49-F238E27FC236}">
              <a16:creationId xmlns:a16="http://schemas.microsoft.com/office/drawing/2014/main" id="{10865B71-71E8-41B4-A51E-861629A1FFE3}"/>
            </a:ext>
          </a:extLst>
        </xdr:cNvPr>
        <xdr:cNvPicPr>
          <a:picLocks/>
        </xdr:cNvPicPr>
      </xdr:nvPicPr>
      <xdr:blipFill>
        <a:blip xmlns:r="http://schemas.openxmlformats.org/officeDocument/2006/relationships" r:embed="rId73">
          <a:alphaModFix amt="45000"/>
        </a:blip>
        <a:stretch>
          <a:fillRect/>
        </a:stretch>
      </xdr:blipFill>
      <xdr:spPr>
        <a:xfrm>
          <a:off x="10972800" y="484917750"/>
          <a:ext cx="161905" cy="161905"/>
        </a:xfrm>
        <a:prstGeom prst="rect">
          <a:avLst/>
        </a:prstGeom>
      </xdr:spPr>
    </xdr:pic>
    <xdr:clientData/>
  </xdr:twoCellAnchor>
  <xdr:twoCellAnchor>
    <xdr:from>
      <xdr:col>5</xdr:col>
      <xdr:colOff>57150</xdr:colOff>
      <xdr:row>1081</xdr:row>
      <xdr:rowOff>19050</xdr:rowOff>
    </xdr:from>
    <xdr:to>
      <xdr:col>5</xdr:col>
      <xdr:colOff>219055</xdr:colOff>
      <xdr:row>1081</xdr:row>
      <xdr:rowOff>180955</xdr:rowOff>
    </xdr:to>
    <xdr:pic>
      <xdr:nvPicPr>
        <xdr:cNvPr id="1077" name="그림 1076" descr="1">
          <a:extLst>
            <a:ext uri="{FF2B5EF4-FFF2-40B4-BE49-F238E27FC236}">
              <a16:creationId xmlns:a16="http://schemas.microsoft.com/office/drawing/2014/main" id="{97E86A34-BE15-458E-9699-0D9067442D10}"/>
            </a:ext>
          </a:extLst>
        </xdr:cNvPr>
        <xdr:cNvPicPr>
          <a:picLocks/>
        </xdr:cNvPicPr>
      </xdr:nvPicPr>
      <xdr:blipFill>
        <a:blip xmlns:r="http://schemas.openxmlformats.org/officeDocument/2006/relationships" r:embed="rId73">
          <a:alphaModFix amt="45000"/>
        </a:blip>
        <a:stretch>
          <a:fillRect/>
        </a:stretch>
      </xdr:blipFill>
      <xdr:spPr>
        <a:xfrm>
          <a:off x="10972800" y="489261150"/>
          <a:ext cx="161905" cy="161905"/>
        </a:xfrm>
        <a:prstGeom prst="rect">
          <a:avLst/>
        </a:prstGeom>
      </xdr:spPr>
    </xdr:pic>
    <xdr:clientData/>
  </xdr:twoCellAnchor>
  <xdr:twoCellAnchor>
    <xdr:from>
      <xdr:col>5</xdr:col>
      <xdr:colOff>57150</xdr:colOff>
      <xdr:row>1089</xdr:row>
      <xdr:rowOff>19050</xdr:rowOff>
    </xdr:from>
    <xdr:to>
      <xdr:col>5</xdr:col>
      <xdr:colOff>219055</xdr:colOff>
      <xdr:row>1089</xdr:row>
      <xdr:rowOff>180955</xdr:rowOff>
    </xdr:to>
    <xdr:pic>
      <xdr:nvPicPr>
        <xdr:cNvPr id="1078" name="그림 1077" descr="1">
          <a:extLst>
            <a:ext uri="{FF2B5EF4-FFF2-40B4-BE49-F238E27FC236}">
              <a16:creationId xmlns:a16="http://schemas.microsoft.com/office/drawing/2014/main" id="{7BFDC810-26AE-4C74-8030-45F0042200E3}"/>
            </a:ext>
          </a:extLst>
        </xdr:cNvPr>
        <xdr:cNvPicPr>
          <a:picLocks/>
        </xdr:cNvPicPr>
      </xdr:nvPicPr>
      <xdr:blipFill>
        <a:blip xmlns:r="http://schemas.openxmlformats.org/officeDocument/2006/relationships" r:embed="rId73">
          <a:alphaModFix amt="45000"/>
        </a:blip>
        <a:stretch>
          <a:fillRect/>
        </a:stretch>
      </xdr:blipFill>
      <xdr:spPr>
        <a:xfrm>
          <a:off x="10972800" y="490708950"/>
          <a:ext cx="161905" cy="161905"/>
        </a:xfrm>
        <a:prstGeom prst="rect">
          <a:avLst/>
        </a:prstGeom>
      </xdr:spPr>
    </xdr:pic>
    <xdr:clientData/>
  </xdr:twoCellAnchor>
  <xdr:twoCellAnchor>
    <xdr:from>
      <xdr:col>5</xdr:col>
      <xdr:colOff>57150</xdr:colOff>
      <xdr:row>1095</xdr:row>
      <xdr:rowOff>19050</xdr:rowOff>
    </xdr:from>
    <xdr:to>
      <xdr:col>5</xdr:col>
      <xdr:colOff>219055</xdr:colOff>
      <xdr:row>1095</xdr:row>
      <xdr:rowOff>180955</xdr:rowOff>
    </xdr:to>
    <xdr:pic>
      <xdr:nvPicPr>
        <xdr:cNvPr id="1079" name="그림 1078" descr="1">
          <a:extLst>
            <a:ext uri="{FF2B5EF4-FFF2-40B4-BE49-F238E27FC236}">
              <a16:creationId xmlns:a16="http://schemas.microsoft.com/office/drawing/2014/main" id="{7AA8A7DE-8918-410F-879C-45893C14AA7F}"/>
            </a:ext>
          </a:extLst>
        </xdr:cNvPr>
        <xdr:cNvPicPr>
          <a:picLocks/>
        </xdr:cNvPicPr>
      </xdr:nvPicPr>
      <xdr:blipFill>
        <a:blip xmlns:r="http://schemas.openxmlformats.org/officeDocument/2006/relationships" r:embed="rId73">
          <a:alphaModFix amt="45000"/>
        </a:blip>
        <a:stretch>
          <a:fillRect/>
        </a:stretch>
      </xdr:blipFill>
      <xdr:spPr>
        <a:xfrm>
          <a:off x="10972800" y="491794800"/>
          <a:ext cx="161905" cy="161905"/>
        </a:xfrm>
        <a:prstGeom prst="rect">
          <a:avLst/>
        </a:prstGeom>
      </xdr:spPr>
    </xdr:pic>
    <xdr:clientData/>
  </xdr:twoCellAnchor>
  <xdr:twoCellAnchor>
    <xdr:from>
      <xdr:col>5</xdr:col>
      <xdr:colOff>57150</xdr:colOff>
      <xdr:row>1119</xdr:row>
      <xdr:rowOff>19050</xdr:rowOff>
    </xdr:from>
    <xdr:to>
      <xdr:col>5</xdr:col>
      <xdr:colOff>219055</xdr:colOff>
      <xdr:row>1119</xdr:row>
      <xdr:rowOff>180955</xdr:rowOff>
    </xdr:to>
    <xdr:pic>
      <xdr:nvPicPr>
        <xdr:cNvPr id="1081" name="그림 1080" descr="1">
          <a:extLst>
            <a:ext uri="{FF2B5EF4-FFF2-40B4-BE49-F238E27FC236}">
              <a16:creationId xmlns:a16="http://schemas.microsoft.com/office/drawing/2014/main" id="{45B10F3C-3E77-4FC0-AB4B-96C9D260FB85}"/>
            </a:ext>
          </a:extLst>
        </xdr:cNvPr>
        <xdr:cNvPicPr>
          <a:picLocks/>
        </xdr:cNvPicPr>
      </xdr:nvPicPr>
      <xdr:blipFill>
        <a:blip xmlns:r="http://schemas.openxmlformats.org/officeDocument/2006/relationships" r:embed="rId73">
          <a:alphaModFix amt="45000"/>
        </a:blip>
        <a:stretch>
          <a:fillRect/>
        </a:stretch>
      </xdr:blipFill>
      <xdr:spPr>
        <a:xfrm>
          <a:off x="10972800" y="515864475"/>
          <a:ext cx="161905" cy="161905"/>
        </a:xfrm>
        <a:prstGeom prst="rect">
          <a:avLst/>
        </a:prstGeom>
      </xdr:spPr>
    </xdr:pic>
    <xdr:clientData/>
  </xdr:twoCellAnchor>
  <xdr:twoCellAnchor>
    <xdr:from>
      <xdr:col>5</xdr:col>
      <xdr:colOff>57150</xdr:colOff>
      <xdr:row>1126</xdr:row>
      <xdr:rowOff>19050</xdr:rowOff>
    </xdr:from>
    <xdr:to>
      <xdr:col>5</xdr:col>
      <xdr:colOff>219055</xdr:colOff>
      <xdr:row>1126</xdr:row>
      <xdr:rowOff>180955</xdr:rowOff>
    </xdr:to>
    <xdr:pic>
      <xdr:nvPicPr>
        <xdr:cNvPr id="1082" name="그림 1081" descr="1">
          <a:extLst>
            <a:ext uri="{FF2B5EF4-FFF2-40B4-BE49-F238E27FC236}">
              <a16:creationId xmlns:a16="http://schemas.microsoft.com/office/drawing/2014/main" id="{A8300D19-CB7C-4DE8-A1C6-C9AED5040C4D}"/>
            </a:ext>
          </a:extLst>
        </xdr:cNvPr>
        <xdr:cNvPicPr>
          <a:picLocks/>
        </xdr:cNvPicPr>
      </xdr:nvPicPr>
      <xdr:blipFill>
        <a:blip xmlns:r="http://schemas.openxmlformats.org/officeDocument/2006/relationships" r:embed="rId73">
          <a:alphaModFix amt="45000"/>
        </a:blip>
        <a:stretch>
          <a:fillRect/>
        </a:stretch>
      </xdr:blipFill>
      <xdr:spPr>
        <a:xfrm>
          <a:off x="10972800" y="517131300"/>
          <a:ext cx="161905" cy="161905"/>
        </a:xfrm>
        <a:prstGeom prst="rect">
          <a:avLst/>
        </a:prstGeom>
      </xdr:spPr>
    </xdr:pic>
    <xdr:clientData/>
  </xdr:twoCellAnchor>
  <xdr:twoCellAnchor>
    <xdr:from>
      <xdr:col>5</xdr:col>
      <xdr:colOff>57150</xdr:colOff>
      <xdr:row>1133</xdr:row>
      <xdr:rowOff>19050</xdr:rowOff>
    </xdr:from>
    <xdr:to>
      <xdr:col>5</xdr:col>
      <xdr:colOff>219055</xdr:colOff>
      <xdr:row>1133</xdr:row>
      <xdr:rowOff>180955</xdr:rowOff>
    </xdr:to>
    <xdr:pic>
      <xdr:nvPicPr>
        <xdr:cNvPr id="1083" name="그림 1082" descr="1">
          <a:extLst>
            <a:ext uri="{FF2B5EF4-FFF2-40B4-BE49-F238E27FC236}">
              <a16:creationId xmlns:a16="http://schemas.microsoft.com/office/drawing/2014/main" id="{E1BD3F44-4C9E-4078-92B3-17BAC8142703}"/>
            </a:ext>
          </a:extLst>
        </xdr:cNvPr>
        <xdr:cNvPicPr>
          <a:picLocks/>
        </xdr:cNvPicPr>
      </xdr:nvPicPr>
      <xdr:blipFill>
        <a:blip xmlns:r="http://schemas.openxmlformats.org/officeDocument/2006/relationships" r:embed="rId73">
          <a:alphaModFix amt="45000"/>
        </a:blip>
        <a:stretch>
          <a:fillRect/>
        </a:stretch>
      </xdr:blipFill>
      <xdr:spPr>
        <a:xfrm>
          <a:off x="10972800" y="518398125"/>
          <a:ext cx="161905" cy="161905"/>
        </a:xfrm>
        <a:prstGeom prst="rect">
          <a:avLst/>
        </a:prstGeom>
      </xdr:spPr>
    </xdr:pic>
    <xdr:clientData/>
  </xdr:twoCellAnchor>
  <xdr:twoCellAnchor>
    <xdr:from>
      <xdr:col>5</xdr:col>
      <xdr:colOff>57150</xdr:colOff>
      <xdr:row>1139</xdr:row>
      <xdr:rowOff>19050</xdr:rowOff>
    </xdr:from>
    <xdr:to>
      <xdr:col>5</xdr:col>
      <xdr:colOff>219055</xdr:colOff>
      <xdr:row>1139</xdr:row>
      <xdr:rowOff>180955</xdr:rowOff>
    </xdr:to>
    <xdr:pic>
      <xdr:nvPicPr>
        <xdr:cNvPr id="1084" name="그림 1083" descr="1">
          <a:extLst>
            <a:ext uri="{FF2B5EF4-FFF2-40B4-BE49-F238E27FC236}">
              <a16:creationId xmlns:a16="http://schemas.microsoft.com/office/drawing/2014/main" id="{399C7E73-6DF8-41F9-A195-BE50A94C7822}"/>
            </a:ext>
          </a:extLst>
        </xdr:cNvPr>
        <xdr:cNvPicPr>
          <a:picLocks/>
        </xdr:cNvPicPr>
      </xdr:nvPicPr>
      <xdr:blipFill>
        <a:blip xmlns:r="http://schemas.openxmlformats.org/officeDocument/2006/relationships" r:embed="rId73">
          <a:alphaModFix amt="45000"/>
        </a:blip>
        <a:stretch>
          <a:fillRect/>
        </a:stretch>
      </xdr:blipFill>
      <xdr:spPr>
        <a:xfrm>
          <a:off x="10972800" y="519483975"/>
          <a:ext cx="161905" cy="161905"/>
        </a:xfrm>
        <a:prstGeom prst="rect">
          <a:avLst/>
        </a:prstGeom>
      </xdr:spPr>
    </xdr:pic>
    <xdr:clientData/>
  </xdr:twoCellAnchor>
  <xdr:twoCellAnchor>
    <xdr:from>
      <xdr:col>5</xdr:col>
      <xdr:colOff>57150</xdr:colOff>
      <xdr:row>1145</xdr:row>
      <xdr:rowOff>19050</xdr:rowOff>
    </xdr:from>
    <xdr:to>
      <xdr:col>5</xdr:col>
      <xdr:colOff>219055</xdr:colOff>
      <xdr:row>1145</xdr:row>
      <xdr:rowOff>180955</xdr:rowOff>
    </xdr:to>
    <xdr:pic>
      <xdr:nvPicPr>
        <xdr:cNvPr id="1085" name="그림 1084" descr="1">
          <a:extLst>
            <a:ext uri="{FF2B5EF4-FFF2-40B4-BE49-F238E27FC236}">
              <a16:creationId xmlns:a16="http://schemas.microsoft.com/office/drawing/2014/main" id="{26BEFAD5-4ACC-41F8-8644-9720E53EF7C0}"/>
            </a:ext>
          </a:extLst>
        </xdr:cNvPr>
        <xdr:cNvPicPr>
          <a:picLocks/>
        </xdr:cNvPicPr>
      </xdr:nvPicPr>
      <xdr:blipFill>
        <a:blip xmlns:r="http://schemas.openxmlformats.org/officeDocument/2006/relationships" r:embed="rId73">
          <a:alphaModFix amt="45000"/>
        </a:blip>
        <a:stretch>
          <a:fillRect/>
        </a:stretch>
      </xdr:blipFill>
      <xdr:spPr>
        <a:xfrm>
          <a:off x="10972800" y="520569825"/>
          <a:ext cx="161905" cy="161905"/>
        </a:xfrm>
        <a:prstGeom prst="rect">
          <a:avLst/>
        </a:prstGeom>
      </xdr:spPr>
    </xdr:pic>
    <xdr:clientData/>
  </xdr:twoCellAnchor>
  <xdr:twoCellAnchor>
    <xdr:from>
      <xdr:col>5</xdr:col>
      <xdr:colOff>57150</xdr:colOff>
      <xdr:row>1170</xdr:row>
      <xdr:rowOff>19050</xdr:rowOff>
    </xdr:from>
    <xdr:to>
      <xdr:col>5</xdr:col>
      <xdr:colOff>219055</xdr:colOff>
      <xdr:row>1170</xdr:row>
      <xdr:rowOff>180955</xdr:rowOff>
    </xdr:to>
    <xdr:pic>
      <xdr:nvPicPr>
        <xdr:cNvPr id="1087" name="그림 1086" descr="1">
          <a:extLst>
            <a:ext uri="{FF2B5EF4-FFF2-40B4-BE49-F238E27FC236}">
              <a16:creationId xmlns:a16="http://schemas.microsoft.com/office/drawing/2014/main" id="{EAF7EA38-28A6-446A-B962-6B45C3A2DBDF}"/>
            </a:ext>
          </a:extLst>
        </xdr:cNvPr>
        <xdr:cNvPicPr>
          <a:picLocks/>
        </xdr:cNvPicPr>
      </xdr:nvPicPr>
      <xdr:blipFill>
        <a:blip xmlns:r="http://schemas.openxmlformats.org/officeDocument/2006/relationships" r:embed="rId73">
          <a:alphaModFix amt="45000"/>
        </a:blip>
        <a:stretch>
          <a:fillRect/>
        </a:stretch>
      </xdr:blipFill>
      <xdr:spPr>
        <a:xfrm>
          <a:off x="10972800" y="540839025"/>
          <a:ext cx="161905" cy="161905"/>
        </a:xfrm>
        <a:prstGeom prst="rect">
          <a:avLst/>
        </a:prstGeom>
      </xdr:spPr>
    </xdr:pic>
    <xdr:clientData/>
  </xdr:twoCellAnchor>
  <xdr:twoCellAnchor>
    <xdr:from>
      <xdr:col>5</xdr:col>
      <xdr:colOff>57150</xdr:colOff>
      <xdr:row>1197</xdr:row>
      <xdr:rowOff>19050</xdr:rowOff>
    </xdr:from>
    <xdr:to>
      <xdr:col>5</xdr:col>
      <xdr:colOff>219055</xdr:colOff>
      <xdr:row>1197</xdr:row>
      <xdr:rowOff>180955</xdr:rowOff>
    </xdr:to>
    <xdr:pic>
      <xdr:nvPicPr>
        <xdr:cNvPr id="1088" name="그림 1087" descr="1">
          <a:extLst>
            <a:ext uri="{FF2B5EF4-FFF2-40B4-BE49-F238E27FC236}">
              <a16:creationId xmlns:a16="http://schemas.microsoft.com/office/drawing/2014/main" id="{5F50E3F8-B49B-4B35-A1B3-9434005D888E}"/>
            </a:ext>
          </a:extLst>
        </xdr:cNvPr>
        <xdr:cNvPicPr>
          <a:picLocks/>
        </xdr:cNvPicPr>
      </xdr:nvPicPr>
      <xdr:blipFill>
        <a:blip xmlns:r="http://schemas.openxmlformats.org/officeDocument/2006/relationships" r:embed="rId73">
          <a:alphaModFix amt="45000"/>
        </a:blip>
        <a:stretch>
          <a:fillRect/>
        </a:stretch>
      </xdr:blipFill>
      <xdr:spPr>
        <a:xfrm>
          <a:off x="10972800" y="545725350"/>
          <a:ext cx="161905" cy="161905"/>
        </a:xfrm>
        <a:prstGeom prst="rect">
          <a:avLst/>
        </a:prstGeom>
      </xdr:spPr>
    </xdr:pic>
    <xdr:clientData/>
  </xdr:twoCellAnchor>
  <xdr:twoCellAnchor>
    <xdr:from>
      <xdr:col>5</xdr:col>
      <xdr:colOff>57150</xdr:colOff>
      <xdr:row>1204</xdr:row>
      <xdr:rowOff>19050</xdr:rowOff>
    </xdr:from>
    <xdr:to>
      <xdr:col>5</xdr:col>
      <xdr:colOff>219055</xdr:colOff>
      <xdr:row>1204</xdr:row>
      <xdr:rowOff>180955</xdr:rowOff>
    </xdr:to>
    <xdr:pic>
      <xdr:nvPicPr>
        <xdr:cNvPr id="1089" name="그림 1088" descr="1">
          <a:extLst>
            <a:ext uri="{FF2B5EF4-FFF2-40B4-BE49-F238E27FC236}">
              <a16:creationId xmlns:a16="http://schemas.microsoft.com/office/drawing/2014/main" id="{BE047320-76DC-40AF-8680-36F844F564B9}"/>
            </a:ext>
          </a:extLst>
        </xdr:cNvPr>
        <xdr:cNvPicPr>
          <a:picLocks/>
        </xdr:cNvPicPr>
      </xdr:nvPicPr>
      <xdr:blipFill>
        <a:blip xmlns:r="http://schemas.openxmlformats.org/officeDocument/2006/relationships" r:embed="rId73">
          <a:alphaModFix amt="45000"/>
        </a:blip>
        <a:stretch>
          <a:fillRect/>
        </a:stretch>
      </xdr:blipFill>
      <xdr:spPr>
        <a:xfrm>
          <a:off x="10972800" y="546992175"/>
          <a:ext cx="161905" cy="161905"/>
        </a:xfrm>
        <a:prstGeom prst="rect">
          <a:avLst/>
        </a:prstGeom>
      </xdr:spPr>
    </xdr:pic>
    <xdr:clientData/>
  </xdr:twoCellAnchor>
  <xdr:twoCellAnchor>
    <xdr:from>
      <xdr:col>5</xdr:col>
      <xdr:colOff>57150</xdr:colOff>
      <xdr:row>1209</xdr:row>
      <xdr:rowOff>19050</xdr:rowOff>
    </xdr:from>
    <xdr:to>
      <xdr:col>5</xdr:col>
      <xdr:colOff>219055</xdr:colOff>
      <xdr:row>1209</xdr:row>
      <xdr:rowOff>180955</xdr:rowOff>
    </xdr:to>
    <xdr:pic>
      <xdr:nvPicPr>
        <xdr:cNvPr id="1090" name="그림 1089" descr="1">
          <a:extLst>
            <a:ext uri="{FF2B5EF4-FFF2-40B4-BE49-F238E27FC236}">
              <a16:creationId xmlns:a16="http://schemas.microsoft.com/office/drawing/2014/main" id="{6D9C910F-4874-438A-89C3-556B8D580928}"/>
            </a:ext>
          </a:extLst>
        </xdr:cNvPr>
        <xdr:cNvPicPr>
          <a:picLocks/>
        </xdr:cNvPicPr>
      </xdr:nvPicPr>
      <xdr:blipFill>
        <a:blip xmlns:r="http://schemas.openxmlformats.org/officeDocument/2006/relationships" r:embed="rId73">
          <a:alphaModFix amt="45000"/>
        </a:blip>
        <a:stretch>
          <a:fillRect/>
        </a:stretch>
      </xdr:blipFill>
      <xdr:spPr>
        <a:xfrm>
          <a:off x="10972800" y="547897050"/>
          <a:ext cx="161905" cy="161905"/>
        </a:xfrm>
        <a:prstGeom prst="rect">
          <a:avLst/>
        </a:prstGeom>
      </xdr:spPr>
    </xdr:pic>
    <xdr:clientData/>
  </xdr:twoCellAnchor>
  <xdr:twoCellAnchor>
    <xdr:from>
      <xdr:col>5</xdr:col>
      <xdr:colOff>57150</xdr:colOff>
      <xdr:row>1233</xdr:row>
      <xdr:rowOff>19000</xdr:rowOff>
    </xdr:from>
    <xdr:to>
      <xdr:col>5</xdr:col>
      <xdr:colOff>219055</xdr:colOff>
      <xdr:row>1233</xdr:row>
      <xdr:rowOff>180905</xdr:rowOff>
    </xdr:to>
    <xdr:pic>
      <xdr:nvPicPr>
        <xdr:cNvPr id="1092" name="그림 1091" descr="1">
          <a:extLst>
            <a:ext uri="{FF2B5EF4-FFF2-40B4-BE49-F238E27FC236}">
              <a16:creationId xmlns:a16="http://schemas.microsoft.com/office/drawing/2014/main" id="{B0217E5C-48D6-45DA-AA0D-FBA5F03EB045}"/>
            </a:ext>
          </a:extLst>
        </xdr:cNvPr>
        <xdr:cNvPicPr>
          <a:picLocks/>
        </xdr:cNvPicPr>
      </xdr:nvPicPr>
      <xdr:blipFill>
        <a:blip xmlns:r="http://schemas.openxmlformats.org/officeDocument/2006/relationships" r:embed="rId73">
          <a:alphaModFix amt="45000"/>
        </a:blip>
        <a:stretch>
          <a:fillRect/>
        </a:stretch>
      </xdr:blipFill>
      <xdr:spPr>
        <a:xfrm>
          <a:off x="10972800" y="569252050"/>
          <a:ext cx="161905" cy="161905"/>
        </a:xfrm>
        <a:prstGeom prst="rect">
          <a:avLst/>
        </a:prstGeom>
      </xdr:spPr>
    </xdr:pic>
    <xdr:clientData/>
  </xdr:twoCellAnchor>
  <xdr:twoCellAnchor>
    <xdr:from>
      <xdr:col>5</xdr:col>
      <xdr:colOff>57150</xdr:colOff>
      <xdr:row>1251</xdr:row>
      <xdr:rowOff>19050</xdr:rowOff>
    </xdr:from>
    <xdr:to>
      <xdr:col>5</xdr:col>
      <xdr:colOff>219055</xdr:colOff>
      <xdr:row>1251</xdr:row>
      <xdr:rowOff>180955</xdr:rowOff>
    </xdr:to>
    <xdr:pic>
      <xdr:nvPicPr>
        <xdr:cNvPr id="1093" name="그림 1092" descr="1">
          <a:extLst>
            <a:ext uri="{FF2B5EF4-FFF2-40B4-BE49-F238E27FC236}">
              <a16:creationId xmlns:a16="http://schemas.microsoft.com/office/drawing/2014/main" id="{28BF919F-337C-4E79-BA47-61D5D143F325}"/>
            </a:ext>
          </a:extLst>
        </xdr:cNvPr>
        <xdr:cNvPicPr>
          <a:picLocks/>
        </xdr:cNvPicPr>
      </xdr:nvPicPr>
      <xdr:blipFill>
        <a:blip xmlns:r="http://schemas.openxmlformats.org/officeDocument/2006/relationships" r:embed="rId73">
          <a:alphaModFix amt="45000"/>
        </a:blip>
        <a:stretch>
          <a:fillRect/>
        </a:stretch>
      </xdr:blipFill>
      <xdr:spPr>
        <a:xfrm>
          <a:off x="10972800" y="572509650"/>
          <a:ext cx="161905" cy="161905"/>
        </a:xfrm>
        <a:prstGeom prst="rect">
          <a:avLst/>
        </a:prstGeom>
      </xdr:spPr>
    </xdr:pic>
    <xdr:clientData/>
  </xdr:twoCellAnchor>
  <xdr:twoCellAnchor>
    <xdr:from>
      <xdr:col>5</xdr:col>
      <xdr:colOff>57150</xdr:colOff>
      <xdr:row>1263</xdr:row>
      <xdr:rowOff>19000</xdr:rowOff>
    </xdr:from>
    <xdr:to>
      <xdr:col>5</xdr:col>
      <xdr:colOff>219055</xdr:colOff>
      <xdr:row>1263</xdr:row>
      <xdr:rowOff>180905</xdr:rowOff>
    </xdr:to>
    <xdr:pic>
      <xdr:nvPicPr>
        <xdr:cNvPr id="1094" name="그림 1093" descr="1">
          <a:extLst>
            <a:ext uri="{FF2B5EF4-FFF2-40B4-BE49-F238E27FC236}">
              <a16:creationId xmlns:a16="http://schemas.microsoft.com/office/drawing/2014/main" id="{BC25C4CE-B287-4939-985D-3CCB868B0916}"/>
            </a:ext>
          </a:extLst>
        </xdr:cNvPr>
        <xdr:cNvPicPr>
          <a:picLocks/>
        </xdr:cNvPicPr>
      </xdr:nvPicPr>
      <xdr:blipFill>
        <a:blip xmlns:r="http://schemas.openxmlformats.org/officeDocument/2006/relationships" r:embed="rId73">
          <a:alphaModFix amt="45000"/>
        </a:blip>
        <a:stretch>
          <a:fillRect/>
        </a:stretch>
      </xdr:blipFill>
      <xdr:spPr>
        <a:xfrm>
          <a:off x="10972800" y="574681300"/>
          <a:ext cx="161905" cy="161905"/>
        </a:xfrm>
        <a:prstGeom prst="rect">
          <a:avLst/>
        </a:prstGeom>
      </xdr:spPr>
    </xdr:pic>
    <xdr:clientData/>
  </xdr:twoCellAnchor>
  <xdr:twoCellAnchor>
    <xdr:from>
      <xdr:col>5</xdr:col>
      <xdr:colOff>57150</xdr:colOff>
      <xdr:row>1268</xdr:row>
      <xdr:rowOff>19050</xdr:rowOff>
    </xdr:from>
    <xdr:to>
      <xdr:col>5</xdr:col>
      <xdr:colOff>219055</xdr:colOff>
      <xdr:row>1268</xdr:row>
      <xdr:rowOff>180955</xdr:rowOff>
    </xdr:to>
    <xdr:pic>
      <xdr:nvPicPr>
        <xdr:cNvPr id="1095" name="그림 1094" descr="1">
          <a:extLst>
            <a:ext uri="{FF2B5EF4-FFF2-40B4-BE49-F238E27FC236}">
              <a16:creationId xmlns:a16="http://schemas.microsoft.com/office/drawing/2014/main" id="{84FF811D-CCE1-4364-81B4-D20023980F7F}"/>
            </a:ext>
          </a:extLst>
        </xdr:cNvPr>
        <xdr:cNvPicPr>
          <a:picLocks/>
        </xdr:cNvPicPr>
      </xdr:nvPicPr>
      <xdr:blipFill>
        <a:blip xmlns:r="http://schemas.openxmlformats.org/officeDocument/2006/relationships" r:embed="rId73">
          <a:alphaModFix amt="45000"/>
        </a:blip>
        <a:stretch>
          <a:fillRect/>
        </a:stretch>
      </xdr:blipFill>
      <xdr:spPr>
        <a:xfrm>
          <a:off x="10972800" y="575586225"/>
          <a:ext cx="161905" cy="161905"/>
        </a:xfrm>
        <a:prstGeom prst="rect">
          <a:avLst/>
        </a:prstGeom>
      </xdr:spPr>
    </xdr:pic>
    <xdr:clientData/>
  </xdr:twoCellAnchor>
  <xdr:twoCellAnchor>
    <xdr:from>
      <xdr:col>5</xdr:col>
      <xdr:colOff>57150</xdr:colOff>
      <xdr:row>1293</xdr:row>
      <xdr:rowOff>19050</xdr:rowOff>
    </xdr:from>
    <xdr:to>
      <xdr:col>5</xdr:col>
      <xdr:colOff>219055</xdr:colOff>
      <xdr:row>1293</xdr:row>
      <xdr:rowOff>180955</xdr:rowOff>
    </xdr:to>
    <xdr:pic>
      <xdr:nvPicPr>
        <xdr:cNvPr id="1097" name="그림 1096" descr="1">
          <a:extLst>
            <a:ext uri="{FF2B5EF4-FFF2-40B4-BE49-F238E27FC236}">
              <a16:creationId xmlns:a16="http://schemas.microsoft.com/office/drawing/2014/main" id="{66FA5F94-D183-44F8-AE0E-4DF1E5B8BE0E}"/>
            </a:ext>
          </a:extLst>
        </xdr:cNvPr>
        <xdr:cNvPicPr>
          <a:picLocks/>
        </xdr:cNvPicPr>
      </xdr:nvPicPr>
      <xdr:blipFill>
        <a:blip xmlns:r="http://schemas.openxmlformats.org/officeDocument/2006/relationships" r:embed="rId73">
          <a:alphaModFix amt="45000"/>
        </a:blip>
        <a:stretch>
          <a:fillRect/>
        </a:stretch>
      </xdr:blipFill>
      <xdr:spPr>
        <a:xfrm>
          <a:off x="10972800" y="601103700"/>
          <a:ext cx="161905" cy="161905"/>
        </a:xfrm>
        <a:prstGeom prst="rect">
          <a:avLst/>
        </a:prstGeom>
      </xdr:spPr>
    </xdr:pic>
    <xdr:clientData/>
  </xdr:twoCellAnchor>
  <xdr:twoCellAnchor>
    <xdr:from>
      <xdr:col>5</xdr:col>
      <xdr:colOff>57150</xdr:colOff>
      <xdr:row>1310</xdr:row>
      <xdr:rowOff>19050</xdr:rowOff>
    </xdr:from>
    <xdr:to>
      <xdr:col>5</xdr:col>
      <xdr:colOff>219055</xdr:colOff>
      <xdr:row>1310</xdr:row>
      <xdr:rowOff>180955</xdr:rowOff>
    </xdr:to>
    <xdr:pic>
      <xdr:nvPicPr>
        <xdr:cNvPr id="1098" name="그림 1097" descr="1">
          <a:extLst>
            <a:ext uri="{FF2B5EF4-FFF2-40B4-BE49-F238E27FC236}">
              <a16:creationId xmlns:a16="http://schemas.microsoft.com/office/drawing/2014/main" id="{D3C33975-C607-43E4-8EE9-99D807BC09F7}"/>
            </a:ext>
          </a:extLst>
        </xdr:cNvPr>
        <xdr:cNvPicPr>
          <a:picLocks/>
        </xdr:cNvPicPr>
      </xdr:nvPicPr>
      <xdr:blipFill>
        <a:blip xmlns:r="http://schemas.openxmlformats.org/officeDocument/2006/relationships" r:embed="rId73">
          <a:alphaModFix amt="45000"/>
        </a:blip>
        <a:stretch>
          <a:fillRect/>
        </a:stretch>
      </xdr:blipFill>
      <xdr:spPr>
        <a:xfrm>
          <a:off x="10972800" y="604180275"/>
          <a:ext cx="161905" cy="161905"/>
        </a:xfrm>
        <a:prstGeom prst="rect">
          <a:avLst/>
        </a:prstGeom>
      </xdr:spPr>
    </xdr:pic>
    <xdr:clientData/>
  </xdr:twoCellAnchor>
  <xdr:twoCellAnchor>
    <xdr:from>
      <xdr:col>5</xdr:col>
      <xdr:colOff>57150</xdr:colOff>
      <xdr:row>1318</xdr:row>
      <xdr:rowOff>19050</xdr:rowOff>
    </xdr:from>
    <xdr:to>
      <xdr:col>5</xdr:col>
      <xdr:colOff>219055</xdr:colOff>
      <xdr:row>1318</xdr:row>
      <xdr:rowOff>180955</xdr:rowOff>
    </xdr:to>
    <xdr:pic>
      <xdr:nvPicPr>
        <xdr:cNvPr id="1099" name="그림 1098" descr="1">
          <a:extLst>
            <a:ext uri="{FF2B5EF4-FFF2-40B4-BE49-F238E27FC236}">
              <a16:creationId xmlns:a16="http://schemas.microsoft.com/office/drawing/2014/main" id="{5032026E-CA30-4514-9F5F-09D6B024CC56}"/>
            </a:ext>
          </a:extLst>
        </xdr:cNvPr>
        <xdr:cNvPicPr>
          <a:picLocks/>
        </xdr:cNvPicPr>
      </xdr:nvPicPr>
      <xdr:blipFill>
        <a:blip xmlns:r="http://schemas.openxmlformats.org/officeDocument/2006/relationships" r:embed="rId73">
          <a:alphaModFix amt="45000"/>
        </a:blip>
        <a:stretch>
          <a:fillRect/>
        </a:stretch>
      </xdr:blipFill>
      <xdr:spPr>
        <a:xfrm>
          <a:off x="10972800" y="605628075"/>
          <a:ext cx="161905" cy="161905"/>
        </a:xfrm>
        <a:prstGeom prst="rect">
          <a:avLst/>
        </a:prstGeom>
      </xdr:spPr>
    </xdr:pic>
    <xdr:clientData/>
  </xdr:twoCellAnchor>
  <xdr:twoCellAnchor>
    <xdr:from>
      <xdr:col>5</xdr:col>
      <xdr:colOff>57150</xdr:colOff>
      <xdr:row>1323</xdr:row>
      <xdr:rowOff>19050</xdr:rowOff>
    </xdr:from>
    <xdr:to>
      <xdr:col>5</xdr:col>
      <xdr:colOff>219055</xdr:colOff>
      <xdr:row>1323</xdr:row>
      <xdr:rowOff>180955</xdr:rowOff>
    </xdr:to>
    <xdr:pic>
      <xdr:nvPicPr>
        <xdr:cNvPr id="1100" name="그림 1099" descr="1">
          <a:extLst>
            <a:ext uri="{FF2B5EF4-FFF2-40B4-BE49-F238E27FC236}">
              <a16:creationId xmlns:a16="http://schemas.microsoft.com/office/drawing/2014/main" id="{F227F3D5-CF7B-4651-80F7-C05EB661C3DB}"/>
            </a:ext>
          </a:extLst>
        </xdr:cNvPr>
        <xdr:cNvPicPr>
          <a:picLocks/>
        </xdr:cNvPicPr>
      </xdr:nvPicPr>
      <xdr:blipFill>
        <a:blip xmlns:r="http://schemas.openxmlformats.org/officeDocument/2006/relationships" r:embed="rId73">
          <a:alphaModFix amt="45000"/>
        </a:blip>
        <a:stretch>
          <a:fillRect/>
        </a:stretch>
      </xdr:blipFill>
      <xdr:spPr>
        <a:xfrm>
          <a:off x="10972800" y="606532950"/>
          <a:ext cx="161905" cy="161905"/>
        </a:xfrm>
        <a:prstGeom prst="rect">
          <a:avLst/>
        </a:prstGeom>
      </xdr:spPr>
    </xdr:pic>
    <xdr:clientData/>
  </xdr:twoCellAnchor>
  <xdr:twoCellAnchor>
    <xdr:from>
      <xdr:col>5</xdr:col>
      <xdr:colOff>57150</xdr:colOff>
      <xdr:row>1347</xdr:row>
      <xdr:rowOff>19050</xdr:rowOff>
    </xdr:from>
    <xdr:to>
      <xdr:col>5</xdr:col>
      <xdr:colOff>219055</xdr:colOff>
      <xdr:row>1347</xdr:row>
      <xdr:rowOff>180955</xdr:rowOff>
    </xdr:to>
    <xdr:pic>
      <xdr:nvPicPr>
        <xdr:cNvPr id="1102" name="그림 1101" descr="1">
          <a:extLst>
            <a:ext uri="{FF2B5EF4-FFF2-40B4-BE49-F238E27FC236}">
              <a16:creationId xmlns:a16="http://schemas.microsoft.com/office/drawing/2014/main" id="{A10B43E8-2233-461D-BEBA-382B3EB88853}"/>
            </a:ext>
          </a:extLst>
        </xdr:cNvPr>
        <xdr:cNvPicPr>
          <a:picLocks/>
        </xdr:cNvPicPr>
      </xdr:nvPicPr>
      <xdr:blipFill>
        <a:blip xmlns:r="http://schemas.openxmlformats.org/officeDocument/2006/relationships" r:embed="rId73">
          <a:alphaModFix amt="45000"/>
        </a:blip>
        <a:stretch>
          <a:fillRect/>
        </a:stretch>
      </xdr:blipFill>
      <xdr:spPr>
        <a:xfrm>
          <a:off x="10972800" y="634946025"/>
          <a:ext cx="161905" cy="161905"/>
        </a:xfrm>
        <a:prstGeom prst="rect">
          <a:avLst/>
        </a:prstGeom>
      </xdr:spPr>
    </xdr:pic>
    <xdr:clientData/>
  </xdr:twoCellAnchor>
  <xdr:twoCellAnchor>
    <xdr:from>
      <xdr:col>5</xdr:col>
      <xdr:colOff>57150</xdr:colOff>
      <xdr:row>1358</xdr:row>
      <xdr:rowOff>19050</xdr:rowOff>
    </xdr:from>
    <xdr:to>
      <xdr:col>5</xdr:col>
      <xdr:colOff>219055</xdr:colOff>
      <xdr:row>1358</xdr:row>
      <xdr:rowOff>180955</xdr:rowOff>
    </xdr:to>
    <xdr:pic>
      <xdr:nvPicPr>
        <xdr:cNvPr id="1103" name="그림 1102" descr="1">
          <a:extLst>
            <a:ext uri="{FF2B5EF4-FFF2-40B4-BE49-F238E27FC236}">
              <a16:creationId xmlns:a16="http://schemas.microsoft.com/office/drawing/2014/main" id="{D8A00FB4-A3CF-439D-B64C-B4879CC9308A}"/>
            </a:ext>
          </a:extLst>
        </xdr:cNvPr>
        <xdr:cNvPicPr>
          <a:picLocks/>
        </xdr:cNvPicPr>
      </xdr:nvPicPr>
      <xdr:blipFill>
        <a:blip xmlns:r="http://schemas.openxmlformats.org/officeDocument/2006/relationships" r:embed="rId73">
          <a:alphaModFix amt="45000"/>
        </a:blip>
        <a:stretch>
          <a:fillRect/>
        </a:stretch>
      </xdr:blipFill>
      <xdr:spPr>
        <a:xfrm>
          <a:off x="10972800" y="636936750"/>
          <a:ext cx="161905" cy="161905"/>
        </a:xfrm>
        <a:prstGeom prst="rect">
          <a:avLst/>
        </a:prstGeom>
      </xdr:spPr>
    </xdr:pic>
    <xdr:clientData/>
  </xdr:twoCellAnchor>
  <xdr:twoCellAnchor>
    <xdr:from>
      <xdr:col>5</xdr:col>
      <xdr:colOff>57150</xdr:colOff>
      <xdr:row>1365</xdr:row>
      <xdr:rowOff>19050</xdr:rowOff>
    </xdr:from>
    <xdr:to>
      <xdr:col>5</xdr:col>
      <xdr:colOff>219055</xdr:colOff>
      <xdr:row>1365</xdr:row>
      <xdr:rowOff>180955</xdr:rowOff>
    </xdr:to>
    <xdr:pic>
      <xdr:nvPicPr>
        <xdr:cNvPr id="1104" name="그림 1103" descr="1">
          <a:extLst>
            <a:ext uri="{FF2B5EF4-FFF2-40B4-BE49-F238E27FC236}">
              <a16:creationId xmlns:a16="http://schemas.microsoft.com/office/drawing/2014/main" id="{5C984CD4-A5E3-4205-9D66-845FD7E0B82B}"/>
            </a:ext>
          </a:extLst>
        </xdr:cNvPr>
        <xdr:cNvPicPr>
          <a:picLocks/>
        </xdr:cNvPicPr>
      </xdr:nvPicPr>
      <xdr:blipFill>
        <a:blip xmlns:r="http://schemas.openxmlformats.org/officeDocument/2006/relationships" r:embed="rId73">
          <a:alphaModFix amt="45000"/>
        </a:blip>
        <a:stretch>
          <a:fillRect/>
        </a:stretch>
      </xdr:blipFill>
      <xdr:spPr>
        <a:xfrm>
          <a:off x="10972800" y="638203575"/>
          <a:ext cx="161905" cy="161905"/>
        </a:xfrm>
        <a:prstGeom prst="rect">
          <a:avLst/>
        </a:prstGeom>
      </xdr:spPr>
    </xdr:pic>
    <xdr:clientData/>
  </xdr:twoCellAnchor>
  <xdr:twoCellAnchor>
    <xdr:from>
      <xdr:col>5</xdr:col>
      <xdr:colOff>57150</xdr:colOff>
      <xdr:row>1372</xdr:row>
      <xdr:rowOff>19050</xdr:rowOff>
    </xdr:from>
    <xdr:to>
      <xdr:col>5</xdr:col>
      <xdr:colOff>219055</xdr:colOff>
      <xdr:row>1372</xdr:row>
      <xdr:rowOff>180955</xdr:rowOff>
    </xdr:to>
    <xdr:pic>
      <xdr:nvPicPr>
        <xdr:cNvPr id="1105" name="그림 1104" descr="1">
          <a:extLst>
            <a:ext uri="{FF2B5EF4-FFF2-40B4-BE49-F238E27FC236}">
              <a16:creationId xmlns:a16="http://schemas.microsoft.com/office/drawing/2014/main" id="{2C3221F8-15CB-4680-964B-12F2425A3E6F}"/>
            </a:ext>
          </a:extLst>
        </xdr:cNvPr>
        <xdr:cNvPicPr>
          <a:picLocks/>
        </xdr:cNvPicPr>
      </xdr:nvPicPr>
      <xdr:blipFill>
        <a:blip xmlns:r="http://schemas.openxmlformats.org/officeDocument/2006/relationships" r:embed="rId73">
          <a:alphaModFix amt="45000"/>
        </a:blip>
        <a:stretch>
          <a:fillRect/>
        </a:stretch>
      </xdr:blipFill>
      <xdr:spPr>
        <a:xfrm>
          <a:off x="10972800" y="639470400"/>
          <a:ext cx="161905" cy="161905"/>
        </a:xfrm>
        <a:prstGeom prst="rect">
          <a:avLst/>
        </a:prstGeom>
      </xdr:spPr>
    </xdr:pic>
    <xdr:clientData/>
  </xdr:twoCellAnchor>
  <xdr:twoCellAnchor>
    <xdr:from>
      <xdr:col>5</xdr:col>
      <xdr:colOff>57150</xdr:colOff>
      <xdr:row>1378</xdr:row>
      <xdr:rowOff>19050</xdr:rowOff>
    </xdr:from>
    <xdr:to>
      <xdr:col>5</xdr:col>
      <xdr:colOff>219055</xdr:colOff>
      <xdr:row>1378</xdr:row>
      <xdr:rowOff>180955</xdr:rowOff>
    </xdr:to>
    <xdr:pic>
      <xdr:nvPicPr>
        <xdr:cNvPr id="1106" name="그림 1105" descr="1">
          <a:extLst>
            <a:ext uri="{FF2B5EF4-FFF2-40B4-BE49-F238E27FC236}">
              <a16:creationId xmlns:a16="http://schemas.microsoft.com/office/drawing/2014/main" id="{611E54A4-C4E5-456E-B8CA-CD31A79900FC}"/>
            </a:ext>
          </a:extLst>
        </xdr:cNvPr>
        <xdr:cNvPicPr>
          <a:picLocks/>
        </xdr:cNvPicPr>
      </xdr:nvPicPr>
      <xdr:blipFill>
        <a:blip xmlns:r="http://schemas.openxmlformats.org/officeDocument/2006/relationships" r:embed="rId73">
          <a:alphaModFix amt="45000"/>
        </a:blip>
        <a:stretch>
          <a:fillRect/>
        </a:stretch>
      </xdr:blipFill>
      <xdr:spPr>
        <a:xfrm>
          <a:off x="10972800" y="640556250"/>
          <a:ext cx="161905" cy="161905"/>
        </a:xfrm>
        <a:prstGeom prst="rect">
          <a:avLst/>
        </a:prstGeom>
      </xdr:spPr>
    </xdr:pic>
    <xdr:clientData/>
  </xdr:twoCellAnchor>
  <xdr:twoCellAnchor>
    <xdr:from>
      <xdr:col>5</xdr:col>
      <xdr:colOff>57150</xdr:colOff>
      <xdr:row>1403</xdr:row>
      <xdr:rowOff>19050</xdr:rowOff>
    </xdr:from>
    <xdr:to>
      <xdr:col>5</xdr:col>
      <xdr:colOff>219055</xdr:colOff>
      <xdr:row>1403</xdr:row>
      <xdr:rowOff>180955</xdr:rowOff>
    </xdr:to>
    <xdr:pic>
      <xdr:nvPicPr>
        <xdr:cNvPr id="1108" name="그림 1107" descr="1">
          <a:extLst>
            <a:ext uri="{FF2B5EF4-FFF2-40B4-BE49-F238E27FC236}">
              <a16:creationId xmlns:a16="http://schemas.microsoft.com/office/drawing/2014/main" id="{5283BE37-E1DC-4879-8223-E0C50D12A206}"/>
            </a:ext>
          </a:extLst>
        </xdr:cNvPr>
        <xdr:cNvPicPr>
          <a:picLocks/>
        </xdr:cNvPicPr>
      </xdr:nvPicPr>
      <xdr:blipFill>
        <a:blip xmlns:r="http://schemas.openxmlformats.org/officeDocument/2006/relationships" r:embed="rId73">
          <a:alphaModFix amt="45000"/>
        </a:blip>
        <a:stretch>
          <a:fillRect/>
        </a:stretch>
      </xdr:blipFill>
      <xdr:spPr>
        <a:xfrm>
          <a:off x="10972800" y="659558625"/>
          <a:ext cx="161905" cy="161905"/>
        </a:xfrm>
        <a:prstGeom prst="rect">
          <a:avLst/>
        </a:prstGeom>
      </xdr:spPr>
    </xdr:pic>
    <xdr:clientData/>
  </xdr:twoCellAnchor>
  <xdr:twoCellAnchor>
    <xdr:from>
      <xdr:col>5</xdr:col>
      <xdr:colOff>57150</xdr:colOff>
      <xdr:row>1420</xdr:row>
      <xdr:rowOff>19050</xdr:rowOff>
    </xdr:from>
    <xdr:to>
      <xdr:col>5</xdr:col>
      <xdr:colOff>219055</xdr:colOff>
      <xdr:row>1420</xdr:row>
      <xdr:rowOff>180955</xdr:rowOff>
    </xdr:to>
    <xdr:pic>
      <xdr:nvPicPr>
        <xdr:cNvPr id="1109" name="그림 1108" descr="1">
          <a:extLst>
            <a:ext uri="{FF2B5EF4-FFF2-40B4-BE49-F238E27FC236}">
              <a16:creationId xmlns:a16="http://schemas.microsoft.com/office/drawing/2014/main" id="{C49F6B0A-56BA-4A39-A118-16D0DB9A7285}"/>
            </a:ext>
          </a:extLst>
        </xdr:cNvPr>
        <xdr:cNvPicPr>
          <a:picLocks/>
        </xdr:cNvPicPr>
      </xdr:nvPicPr>
      <xdr:blipFill>
        <a:blip xmlns:r="http://schemas.openxmlformats.org/officeDocument/2006/relationships" r:embed="rId73">
          <a:alphaModFix amt="45000"/>
        </a:blip>
        <a:stretch>
          <a:fillRect/>
        </a:stretch>
      </xdr:blipFill>
      <xdr:spPr>
        <a:xfrm>
          <a:off x="10972800" y="662635200"/>
          <a:ext cx="161905" cy="161905"/>
        </a:xfrm>
        <a:prstGeom prst="rect">
          <a:avLst/>
        </a:prstGeom>
      </xdr:spPr>
    </xdr:pic>
    <xdr:clientData/>
  </xdr:twoCellAnchor>
  <xdr:twoCellAnchor>
    <xdr:from>
      <xdr:col>5</xdr:col>
      <xdr:colOff>57150</xdr:colOff>
      <xdr:row>1427</xdr:row>
      <xdr:rowOff>19000</xdr:rowOff>
    </xdr:from>
    <xdr:to>
      <xdr:col>5</xdr:col>
      <xdr:colOff>219055</xdr:colOff>
      <xdr:row>1427</xdr:row>
      <xdr:rowOff>180905</xdr:rowOff>
    </xdr:to>
    <xdr:pic>
      <xdr:nvPicPr>
        <xdr:cNvPr id="1110" name="그림 1109" descr="1">
          <a:extLst>
            <a:ext uri="{FF2B5EF4-FFF2-40B4-BE49-F238E27FC236}">
              <a16:creationId xmlns:a16="http://schemas.microsoft.com/office/drawing/2014/main" id="{AD7C822C-1EDF-4D83-9BB3-4F38803E8671}"/>
            </a:ext>
          </a:extLst>
        </xdr:cNvPr>
        <xdr:cNvPicPr>
          <a:picLocks/>
        </xdr:cNvPicPr>
      </xdr:nvPicPr>
      <xdr:blipFill>
        <a:blip xmlns:r="http://schemas.openxmlformats.org/officeDocument/2006/relationships" r:embed="rId73">
          <a:alphaModFix amt="45000"/>
        </a:blip>
        <a:stretch>
          <a:fillRect/>
        </a:stretch>
      </xdr:blipFill>
      <xdr:spPr>
        <a:xfrm>
          <a:off x="10972800" y="663901975"/>
          <a:ext cx="161905" cy="161905"/>
        </a:xfrm>
        <a:prstGeom prst="rect">
          <a:avLst/>
        </a:prstGeom>
      </xdr:spPr>
    </xdr:pic>
    <xdr:clientData/>
  </xdr:twoCellAnchor>
  <xdr:twoCellAnchor>
    <xdr:from>
      <xdr:col>5</xdr:col>
      <xdr:colOff>57150</xdr:colOff>
      <xdr:row>1435</xdr:row>
      <xdr:rowOff>19050</xdr:rowOff>
    </xdr:from>
    <xdr:to>
      <xdr:col>5</xdr:col>
      <xdr:colOff>219055</xdr:colOff>
      <xdr:row>1435</xdr:row>
      <xdr:rowOff>180955</xdr:rowOff>
    </xdr:to>
    <xdr:pic>
      <xdr:nvPicPr>
        <xdr:cNvPr id="1111" name="그림 1110" descr="1">
          <a:extLst>
            <a:ext uri="{FF2B5EF4-FFF2-40B4-BE49-F238E27FC236}">
              <a16:creationId xmlns:a16="http://schemas.microsoft.com/office/drawing/2014/main" id="{1653F5EE-0302-4E57-8AAF-542B664E6045}"/>
            </a:ext>
          </a:extLst>
        </xdr:cNvPr>
        <xdr:cNvPicPr>
          <a:picLocks/>
        </xdr:cNvPicPr>
      </xdr:nvPicPr>
      <xdr:blipFill>
        <a:blip xmlns:r="http://schemas.openxmlformats.org/officeDocument/2006/relationships" r:embed="rId73">
          <a:alphaModFix amt="45000"/>
        </a:blip>
        <a:stretch>
          <a:fillRect/>
        </a:stretch>
      </xdr:blipFill>
      <xdr:spPr>
        <a:xfrm>
          <a:off x="10972800" y="665349825"/>
          <a:ext cx="161905" cy="161905"/>
        </a:xfrm>
        <a:prstGeom prst="rect">
          <a:avLst/>
        </a:prstGeom>
      </xdr:spPr>
    </xdr:pic>
    <xdr:clientData/>
  </xdr:twoCellAnchor>
  <xdr:twoCellAnchor>
    <xdr:from>
      <xdr:col>5</xdr:col>
      <xdr:colOff>57150</xdr:colOff>
      <xdr:row>1440</xdr:row>
      <xdr:rowOff>19050</xdr:rowOff>
    </xdr:from>
    <xdr:to>
      <xdr:col>5</xdr:col>
      <xdr:colOff>219055</xdr:colOff>
      <xdr:row>1440</xdr:row>
      <xdr:rowOff>180955</xdr:rowOff>
    </xdr:to>
    <xdr:pic>
      <xdr:nvPicPr>
        <xdr:cNvPr id="1112" name="그림 1111" descr="1">
          <a:extLst>
            <a:ext uri="{FF2B5EF4-FFF2-40B4-BE49-F238E27FC236}">
              <a16:creationId xmlns:a16="http://schemas.microsoft.com/office/drawing/2014/main" id="{754B703D-06B7-4725-98DA-4E456827D2AF}"/>
            </a:ext>
          </a:extLst>
        </xdr:cNvPr>
        <xdr:cNvPicPr>
          <a:picLocks/>
        </xdr:cNvPicPr>
      </xdr:nvPicPr>
      <xdr:blipFill>
        <a:blip xmlns:r="http://schemas.openxmlformats.org/officeDocument/2006/relationships" r:embed="rId73">
          <a:alphaModFix amt="45000"/>
        </a:blip>
        <a:stretch>
          <a:fillRect/>
        </a:stretch>
      </xdr:blipFill>
      <xdr:spPr>
        <a:xfrm>
          <a:off x="10972800" y="666254700"/>
          <a:ext cx="161905" cy="161905"/>
        </a:xfrm>
        <a:prstGeom prst="rect">
          <a:avLst/>
        </a:prstGeom>
      </xdr:spPr>
    </xdr:pic>
    <xdr:clientData/>
  </xdr:twoCellAnchor>
  <xdr:twoCellAnchor>
    <xdr:from>
      <xdr:col>5</xdr:col>
      <xdr:colOff>57150</xdr:colOff>
      <xdr:row>1464</xdr:row>
      <xdr:rowOff>19050</xdr:rowOff>
    </xdr:from>
    <xdr:to>
      <xdr:col>5</xdr:col>
      <xdr:colOff>219055</xdr:colOff>
      <xdr:row>1464</xdr:row>
      <xdr:rowOff>180955</xdr:rowOff>
    </xdr:to>
    <xdr:pic>
      <xdr:nvPicPr>
        <xdr:cNvPr id="1114" name="그림 1113" descr="1">
          <a:extLst>
            <a:ext uri="{FF2B5EF4-FFF2-40B4-BE49-F238E27FC236}">
              <a16:creationId xmlns:a16="http://schemas.microsoft.com/office/drawing/2014/main" id="{9627131B-6721-4375-BCCA-7E51FC91432E}"/>
            </a:ext>
          </a:extLst>
        </xdr:cNvPr>
        <xdr:cNvPicPr>
          <a:picLocks/>
        </xdr:cNvPicPr>
      </xdr:nvPicPr>
      <xdr:blipFill>
        <a:blip xmlns:r="http://schemas.openxmlformats.org/officeDocument/2006/relationships" r:embed="rId73">
          <a:alphaModFix amt="45000"/>
        </a:blip>
        <a:stretch>
          <a:fillRect/>
        </a:stretch>
      </xdr:blipFill>
      <xdr:spPr>
        <a:xfrm>
          <a:off x="10972800" y="690324375"/>
          <a:ext cx="161905" cy="161905"/>
        </a:xfrm>
        <a:prstGeom prst="rect">
          <a:avLst/>
        </a:prstGeom>
      </xdr:spPr>
    </xdr:pic>
    <xdr:clientData/>
  </xdr:twoCellAnchor>
  <xdr:twoCellAnchor>
    <xdr:from>
      <xdr:col>5</xdr:col>
      <xdr:colOff>57150</xdr:colOff>
      <xdr:row>1487</xdr:row>
      <xdr:rowOff>19100</xdr:rowOff>
    </xdr:from>
    <xdr:to>
      <xdr:col>5</xdr:col>
      <xdr:colOff>219055</xdr:colOff>
      <xdr:row>1488</xdr:row>
      <xdr:rowOff>30</xdr:rowOff>
    </xdr:to>
    <xdr:pic>
      <xdr:nvPicPr>
        <xdr:cNvPr id="1115" name="그림 1114" descr="1">
          <a:extLst>
            <a:ext uri="{FF2B5EF4-FFF2-40B4-BE49-F238E27FC236}">
              <a16:creationId xmlns:a16="http://schemas.microsoft.com/office/drawing/2014/main" id="{3426186D-0528-44BA-BE2A-E138E8A2DF1B}"/>
            </a:ext>
          </a:extLst>
        </xdr:cNvPr>
        <xdr:cNvPicPr>
          <a:picLocks/>
        </xdr:cNvPicPr>
      </xdr:nvPicPr>
      <xdr:blipFill>
        <a:blip xmlns:r="http://schemas.openxmlformats.org/officeDocument/2006/relationships" r:embed="rId73">
          <a:alphaModFix amt="45000"/>
        </a:blip>
        <a:stretch>
          <a:fillRect/>
        </a:stretch>
      </xdr:blipFill>
      <xdr:spPr>
        <a:xfrm>
          <a:off x="10972800" y="694486850"/>
          <a:ext cx="161905" cy="161905"/>
        </a:xfrm>
        <a:prstGeom prst="rect">
          <a:avLst/>
        </a:prstGeom>
      </xdr:spPr>
    </xdr:pic>
    <xdr:clientData/>
  </xdr:twoCellAnchor>
  <xdr:twoCellAnchor>
    <xdr:from>
      <xdr:col>5</xdr:col>
      <xdr:colOff>57150</xdr:colOff>
      <xdr:row>1499</xdr:row>
      <xdr:rowOff>19000</xdr:rowOff>
    </xdr:from>
    <xdr:to>
      <xdr:col>5</xdr:col>
      <xdr:colOff>219055</xdr:colOff>
      <xdr:row>1499</xdr:row>
      <xdr:rowOff>180905</xdr:rowOff>
    </xdr:to>
    <xdr:pic>
      <xdr:nvPicPr>
        <xdr:cNvPr id="1116" name="그림 1115" descr="1">
          <a:extLst>
            <a:ext uri="{FF2B5EF4-FFF2-40B4-BE49-F238E27FC236}">
              <a16:creationId xmlns:a16="http://schemas.microsoft.com/office/drawing/2014/main" id="{017367AA-50AA-46EE-9789-85853085CF6C}"/>
            </a:ext>
          </a:extLst>
        </xdr:cNvPr>
        <xdr:cNvPicPr>
          <a:picLocks/>
        </xdr:cNvPicPr>
      </xdr:nvPicPr>
      <xdr:blipFill>
        <a:blip xmlns:r="http://schemas.openxmlformats.org/officeDocument/2006/relationships" r:embed="rId73">
          <a:alphaModFix amt="45000"/>
        </a:blip>
        <a:stretch>
          <a:fillRect/>
        </a:stretch>
      </xdr:blipFill>
      <xdr:spPr>
        <a:xfrm>
          <a:off x="10972800" y="696658450"/>
          <a:ext cx="161905" cy="161905"/>
        </a:xfrm>
        <a:prstGeom prst="rect">
          <a:avLst/>
        </a:prstGeom>
      </xdr:spPr>
    </xdr:pic>
    <xdr:clientData/>
  </xdr:twoCellAnchor>
  <xdr:twoCellAnchor>
    <xdr:from>
      <xdr:col>5</xdr:col>
      <xdr:colOff>57150</xdr:colOff>
      <xdr:row>1505</xdr:row>
      <xdr:rowOff>19050</xdr:rowOff>
    </xdr:from>
    <xdr:to>
      <xdr:col>5</xdr:col>
      <xdr:colOff>219055</xdr:colOff>
      <xdr:row>1505</xdr:row>
      <xdr:rowOff>180955</xdr:rowOff>
    </xdr:to>
    <xdr:pic>
      <xdr:nvPicPr>
        <xdr:cNvPr id="1117" name="그림 1116" descr="1">
          <a:extLst>
            <a:ext uri="{FF2B5EF4-FFF2-40B4-BE49-F238E27FC236}">
              <a16:creationId xmlns:a16="http://schemas.microsoft.com/office/drawing/2014/main" id="{4B505FD9-0B29-426D-B43E-A954F5E92079}"/>
            </a:ext>
          </a:extLst>
        </xdr:cNvPr>
        <xdr:cNvPicPr>
          <a:picLocks/>
        </xdr:cNvPicPr>
      </xdr:nvPicPr>
      <xdr:blipFill>
        <a:blip xmlns:r="http://schemas.openxmlformats.org/officeDocument/2006/relationships" r:embed="rId73">
          <a:alphaModFix amt="45000"/>
        </a:blip>
        <a:stretch>
          <a:fillRect/>
        </a:stretch>
      </xdr:blipFill>
      <xdr:spPr>
        <a:xfrm>
          <a:off x="10972800" y="697744350"/>
          <a:ext cx="161905" cy="161905"/>
        </a:xfrm>
        <a:prstGeom prst="rect">
          <a:avLst/>
        </a:prstGeom>
      </xdr:spPr>
    </xdr:pic>
    <xdr:clientData/>
  </xdr:twoCellAnchor>
  <xdr:twoCellAnchor>
    <xdr:from>
      <xdr:col>5</xdr:col>
      <xdr:colOff>57150</xdr:colOff>
      <xdr:row>1510</xdr:row>
      <xdr:rowOff>19000</xdr:rowOff>
    </xdr:from>
    <xdr:to>
      <xdr:col>5</xdr:col>
      <xdr:colOff>219055</xdr:colOff>
      <xdr:row>1510</xdr:row>
      <xdr:rowOff>180905</xdr:rowOff>
    </xdr:to>
    <xdr:pic>
      <xdr:nvPicPr>
        <xdr:cNvPr id="1118" name="그림 1117" descr="1">
          <a:extLst>
            <a:ext uri="{FF2B5EF4-FFF2-40B4-BE49-F238E27FC236}">
              <a16:creationId xmlns:a16="http://schemas.microsoft.com/office/drawing/2014/main" id="{70EF41BE-4C90-4F07-AFDF-3A02E8B703A8}"/>
            </a:ext>
          </a:extLst>
        </xdr:cNvPr>
        <xdr:cNvPicPr>
          <a:picLocks/>
        </xdr:cNvPicPr>
      </xdr:nvPicPr>
      <xdr:blipFill>
        <a:blip xmlns:r="http://schemas.openxmlformats.org/officeDocument/2006/relationships" r:embed="rId73">
          <a:alphaModFix amt="45000"/>
        </a:blip>
        <a:stretch>
          <a:fillRect/>
        </a:stretch>
      </xdr:blipFill>
      <xdr:spPr>
        <a:xfrm>
          <a:off x="10972800" y="698649175"/>
          <a:ext cx="161905" cy="161905"/>
        </a:xfrm>
        <a:prstGeom prst="rect">
          <a:avLst/>
        </a:prstGeom>
      </xdr:spPr>
    </xdr:pic>
    <xdr:clientData/>
  </xdr:twoCellAnchor>
  <xdr:twoCellAnchor>
    <xdr:from>
      <xdr:col>5</xdr:col>
      <xdr:colOff>57150</xdr:colOff>
      <xdr:row>1533</xdr:row>
      <xdr:rowOff>19050</xdr:rowOff>
    </xdr:from>
    <xdr:to>
      <xdr:col>5</xdr:col>
      <xdr:colOff>219055</xdr:colOff>
      <xdr:row>1533</xdr:row>
      <xdr:rowOff>180955</xdr:rowOff>
    </xdr:to>
    <xdr:pic>
      <xdr:nvPicPr>
        <xdr:cNvPr id="1120" name="그림 1119" descr="1">
          <a:extLst>
            <a:ext uri="{FF2B5EF4-FFF2-40B4-BE49-F238E27FC236}">
              <a16:creationId xmlns:a16="http://schemas.microsoft.com/office/drawing/2014/main" id="{882111BE-ABC0-4A9B-B284-4B70FE019166}"/>
            </a:ext>
          </a:extLst>
        </xdr:cNvPr>
        <xdr:cNvPicPr>
          <a:picLocks/>
        </xdr:cNvPicPr>
      </xdr:nvPicPr>
      <xdr:blipFill>
        <a:blip xmlns:r="http://schemas.openxmlformats.org/officeDocument/2006/relationships" r:embed="rId73">
          <a:alphaModFix amt="45000"/>
        </a:blip>
        <a:stretch>
          <a:fillRect/>
        </a:stretch>
      </xdr:blipFill>
      <xdr:spPr>
        <a:xfrm>
          <a:off x="10972800" y="724709625"/>
          <a:ext cx="161905" cy="161905"/>
        </a:xfrm>
        <a:prstGeom prst="rect">
          <a:avLst/>
        </a:prstGeom>
      </xdr:spPr>
    </xdr:pic>
    <xdr:clientData/>
  </xdr:twoCellAnchor>
  <xdr:twoCellAnchor>
    <xdr:from>
      <xdr:col>5</xdr:col>
      <xdr:colOff>57150</xdr:colOff>
      <xdr:row>1558</xdr:row>
      <xdr:rowOff>19100</xdr:rowOff>
    </xdr:from>
    <xdr:to>
      <xdr:col>5</xdr:col>
      <xdr:colOff>219055</xdr:colOff>
      <xdr:row>1559</xdr:row>
      <xdr:rowOff>30</xdr:rowOff>
    </xdr:to>
    <xdr:pic>
      <xdr:nvPicPr>
        <xdr:cNvPr id="1121" name="그림 1120" descr="1">
          <a:extLst>
            <a:ext uri="{FF2B5EF4-FFF2-40B4-BE49-F238E27FC236}">
              <a16:creationId xmlns:a16="http://schemas.microsoft.com/office/drawing/2014/main" id="{97D5C88F-A3F7-4804-AF85-BFD958286B3F}"/>
            </a:ext>
          </a:extLst>
        </xdr:cNvPr>
        <xdr:cNvPicPr>
          <a:picLocks/>
        </xdr:cNvPicPr>
      </xdr:nvPicPr>
      <xdr:blipFill>
        <a:blip xmlns:r="http://schemas.openxmlformats.org/officeDocument/2006/relationships" r:embed="rId73">
          <a:alphaModFix amt="45000"/>
        </a:blip>
        <a:stretch>
          <a:fillRect/>
        </a:stretch>
      </xdr:blipFill>
      <xdr:spPr>
        <a:xfrm>
          <a:off x="10972800" y="729234050"/>
          <a:ext cx="161905" cy="161905"/>
        </a:xfrm>
        <a:prstGeom prst="rect">
          <a:avLst/>
        </a:prstGeom>
      </xdr:spPr>
    </xdr:pic>
    <xdr:clientData/>
  </xdr:twoCellAnchor>
  <xdr:twoCellAnchor>
    <xdr:from>
      <xdr:col>5</xdr:col>
      <xdr:colOff>57150</xdr:colOff>
      <xdr:row>1570</xdr:row>
      <xdr:rowOff>19000</xdr:rowOff>
    </xdr:from>
    <xdr:to>
      <xdr:col>5</xdr:col>
      <xdr:colOff>219055</xdr:colOff>
      <xdr:row>1570</xdr:row>
      <xdr:rowOff>180905</xdr:rowOff>
    </xdr:to>
    <xdr:pic>
      <xdr:nvPicPr>
        <xdr:cNvPr id="1122" name="그림 1121" descr="1">
          <a:extLst>
            <a:ext uri="{FF2B5EF4-FFF2-40B4-BE49-F238E27FC236}">
              <a16:creationId xmlns:a16="http://schemas.microsoft.com/office/drawing/2014/main" id="{FAF280EE-3416-4FB0-AE36-BB7E01B91E9B}"/>
            </a:ext>
          </a:extLst>
        </xdr:cNvPr>
        <xdr:cNvPicPr>
          <a:picLocks/>
        </xdr:cNvPicPr>
      </xdr:nvPicPr>
      <xdr:blipFill>
        <a:blip xmlns:r="http://schemas.openxmlformats.org/officeDocument/2006/relationships" r:embed="rId73">
          <a:alphaModFix amt="45000"/>
        </a:blip>
        <a:stretch>
          <a:fillRect/>
        </a:stretch>
      </xdr:blipFill>
      <xdr:spPr>
        <a:xfrm>
          <a:off x="10972800" y="731405650"/>
          <a:ext cx="161905" cy="161905"/>
        </a:xfrm>
        <a:prstGeom prst="rect">
          <a:avLst/>
        </a:prstGeom>
      </xdr:spPr>
    </xdr:pic>
    <xdr:clientData/>
  </xdr:twoCellAnchor>
  <xdr:twoCellAnchor>
    <xdr:from>
      <xdr:col>5</xdr:col>
      <xdr:colOff>57150</xdr:colOff>
      <xdr:row>1575</xdr:row>
      <xdr:rowOff>19050</xdr:rowOff>
    </xdr:from>
    <xdr:to>
      <xdr:col>5</xdr:col>
      <xdr:colOff>219055</xdr:colOff>
      <xdr:row>1575</xdr:row>
      <xdr:rowOff>180955</xdr:rowOff>
    </xdr:to>
    <xdr:pic>
      <xdr:nvPicPr>
        <xdr:cNvPr id="1123" name="그림 1122" descr="1">
          <a:extLst>
            <a:ext uri="{FF2B5EF4-FFF2-40B4-BE49-F238E27FC236}">
              <a16:creationId xmlns:a16="http://schemas.microsoft.com/office/drawing/2014/main" id="{48111551-A316-4292-BD42-D2B5FABECF16}"/>
            </a:ext>
          </a:extLst>
        </xdr:cNvPr>
        <xdr:cNvPicPr>
          <a:picLocks/>
        </xdr:cNvPicPr>
      </xdr:nvPicPr>
      <xdr:blipFill>
        <a:blip xmlns:r="http://schemas.openxmlformats.org/officeDocument/2006/relationships" r:embed="rId73">
          <a:alphaModFix amt="45000"/>
        </a:blip>
        <a:stretch>
          <a:fillRect/>
        </a:stretch>
      </xdr:blipFill>
      <xdr:spPr>
        <a:xfrm>
          <a:off x="10972800" y="732310575"/>
          <a:ext cx="161905" cy="161905"/>
        </a:xfrm>
        <a:prstGeom prst="rect">
          <a:avLst/>
        </a:prstGeom>
      </xdr:spPr>
    </xdr:pic>
    <xdr:clientData/>
  </xdr:twoCellAnchor>
  <xdr:twoCellAnchor>
    <xdr:from>
      <xdr:col>5</xdr:col>
      <xdr:colOff>57150</xdr:colOff>
      <xdr:row>1598</xdr:row>
      <xdr:rowOff>19050</xdr:rowOff>
    </xdr:from>
    <xdr:to>
      <xdr:col>5</xdr:col>
      <xdr:colOff>219055</xdr:colOff>
      <xdr:row>1598</xdr:row>
      <xdr:rowOff>180955</xdr:rowOff>
    </xdr:to>
    <xdr:pic>
      <xdr:nvPicPr>
        <xdr:cNvPr id="1125" name="그림 1124" descr="1">
          <a:extLst>
            <a:ext uri="{FF2B5EF4-FFF2-40B4-BE49-F238E27FC236}">
              <a16:creationId xmlns:a16="http://schemas.microsoft.com/office/drawing/2014/main" id="{C116C373-A496-49AF-830E-6C307795FB67}"/>
            </a:ext>
          </a:extLst>
        </xdr:cNvPr>
        <xdr:cNvPicPr>
          <a:picLocks/>
        </xdr:cNvPicPr>
      </xdr:nvPicPr>
      <xdr:blipFill>
        <a:blip xmlns:r="http://schemas.openxmlformats.org/officeDocument/2006/relationships" r:embed="rId73">
          <a:alphaModFix amt="45000"/>
        </a:blip>
        <a:stretch>
          <a:fillRect/>
        </a:stretch>
      </xdr:blipFill>
      <xdr:spPr>
        <a:xfrm>
          <a:off x="10972800" y="756199275"/>
          <a:ext cx="161905" cy="161905"/>
        </a:xfrm>
        <a:prstGeom prst="rect">
          <a:avLst/>
        </a:prstGeom>
      </xdr:spPr>
    </xdr:pic>
    <xdr:clientData/>
  </xdr:twoCellAnchor>
  <xdr:twoCellAnchor>
    <xdr:from>
      <xdr:col>5</xdr:col>
      <xdr:colOff>57150</xdr:colOff>
      <xdr:row>1616</xdr:row>
      <xdr:rowOff>19050</xdr:rowOff>
    </xdr:from>
    <xdr:to>
      <xdr:col>5</xdr:col>
      <xdr:colOff>219055</xdr:colOff>
      <xdr:row>1616</xdr:row>
      <xdr:rowOff>180955</xdr:rowOff>
    </xdr:to>
    <xdr:pic>
      <xdr:nvPicPr>
        <xdr:cNvPr id="1126" name="그림 1125" descr="1">
          <a:extLst>
            <a:ext uri="{FF2B5EF4-FFF2-40B4-BE49-F238E27FC236}">
              <a16:creationId xmlns:a16="http://schemas.microsoft.com/office/drawing/2014/main" id="{96BE9559-4750-4528-8766-722E9C54F2A7}"/>
            </a:ext>
          </a:extLst>
        </xdr:cNvPr>
        <xdr:cNvPicPr>
          <a:picLocks/>
        </xdr:cNvPicPr>
      </xdr:nvPicPr>
      <xdr:blipFill>
        <a:blip xmlns:r="http://schemas.openxmlformats.org/officeDocument/2006/relationships" r:embed="rId73">
          <a:alphaModFix amt="45000"/>
        </a:blip>
        <a:stretch>
          <a:fillRect/>
        </a:stretch>
      </xdr:blipFill>
      <xdr:spPr>
        <a:xfrm>
          <a:off x="10972800" y="759456825"/>
          <a:ext cx="161905" cy="161905"/>
        </a:xfrm>
        <a:prstGeom prst="rect">
          <a:avLst/>
        </a:prstGeom>
      </xdr:spPr>
    </xdr:pic>
    <xdr:clientData/>
  </xdr:twoCellAnchor>
  <xdr:twoCellAnchor>
    <xdr:from>
      <xdr:col>5</xdr:col>
      <xdr:colOff>57150</xdr:colOff>
      <xdr:row>1627</xdr:row>
      <xdr:rowOff>19050</xdr:rowOff>
    </xdr:from>
    <xdr:to>
      <xdr:col>5</xdr:col>
      <xdr:colOff>219055</xdr:colOff>
      <xdr:row>1627</xdr:row>
      <xdr:rowOff>180955</xdr:rowOff>
    </xdr:to>
    <xdr:pic>
      <xdr:nvPicPr>
        <xdr:cNvPr id="1127" name="그림 1126" descr="1">
          <a:extLst>
            <a:ext uri="{FF2B5EF4-FFF2-40B4-BE49-F238E27FC236}">
              <a16:creationId xmlns:a16="http://schemas.microsoft.com/office/drawing/2014/main" id="{E566CCB9-A263-424F-BB55-6899735C4A70}"/>
            </a:ext>
          </a:extLst>
        </xdr:cNvPr>
        <xdr:cNvPicPr>
          <a:picLocks/>
        </xdr:cNvPicPr>
      </xdr:nvPicPr>
      <xdr:blipFill>
        <a:blip xmlns:r="http://schemas.openxmlformats.org/officeDocument/2006/relationships" r:embed="rId73">
          <a:alphaModFix amt="45000"/>
        </a:blip>
        <a:stretch>
          <a:fillRect/>
        </a:stretch>
      </xdr:blipFill>
      <xdr:spPr>
        <a:xfrm>
          <a:off x="10972800" y="761447550"/>
          <a:ext cx="161905" cy="161905"/>
        </a:xfrm>
        <a:prstGeom prst="rect">
          <a:avLst/>
        </a:prstGeom>
      </xdr:spPr>
    </xdr:pic>
    <xdr:clientData/>
  </xdr:twoCellAnchor>
  <xdr:twoCellAnchor>
    <xdr:from>
      <xdr:col>5</xdr:col>
      <xdr:colOff>57150</xdr:colOff>
      <xdr:row>1636</xdr:row>
      <xdr:rowOff>19050</xdr:rowOff>
    </xdr:from>
    <xdr:to>
      <xdr:col>5</xdr:col>
      <xdr:colOff>219055</xdr:colOff>
      <xdr:row>1636</xdr:row>
      <xdr:rowOff>180955</xdr:rowOff>
    </xdr:to>
    <xdr:pic>
      <xdr:nvPicPr>
        <xdr:cNvPr id="1128" name="그림 1127" descr="1">
          <a:extLst>
            <a:ext uri="{FF2B5EF4-FFF2-40B4-BE49-F238E27FC236}">
              <a16:creationId xmlns:a16="http://schemas.microsoft.com/office/drawing/2014/main" id="{A08AC363-8239-4C65-888A-1B87D7569380}"/>
            </a:ext>
          </a:extLst>
        </xdr:cNvPr>
        <xdr:cNvPicPr>
          <a:picLocks/>
        </xdr:cNvPicPr>
      </xdr:nvPicPr>
      <xdr:blipFill>
        <a:blip xmlns:r="http://schemas.openxmlformats.org/officeDocument/2006/relationships" r:embed="rId73">
          <a:alphaModFix amt="45000"/>
        </a:blip>
        <a:stretch>
          <a:fillRect/>
        </a:stretch>
      </xdr:blipFill>
      <xdr:spPr>
        <a:xfrm>
          <a:off x="10972800" y="763257300"/>
          <a:ext cx="161905" cy="161905"/>
        </a:xfrm>
        <a:prstGeom prst="rect">
          <a:avLst/>
        </a:prstGeom>
      </xdr:spPr>
    </xdr:pic>
    <xdr:clientData/>
  </xdr:twoCellAnchor>
  <xdr:twoCellAnchor>
    <xdr:from>
      <xdr:col>5</xdr:col>
      <xdr:colOff>57150</xdr:colOff>
      <xdr:row>1642</xdr:row>
      <xdr:rowOff>19050</xdr:rowOff>
    </xdr:from>
    <xdr:to>
      <xdr:col>5</xdr:col>
      <xdr:colOff>219055</xdr:colOff>
      <xdr:row>1642</xdr:row>
      <xdr:rowOff>180955</xdr:rowOff>
    </xdr:to>
    <xdr:pic>
      <xdr:nvPicPr>
        <xdr:cNvPr id="1129" name="그림 1128" descr="1">
          <a:extLst>
            <a:ext uri="{FF2B5EF4-FFF2-40B4-BE49-F238E27FC236}">
              <a16:creationId xmlns:a16="http://schemas.microsoft.com/office/drawing/2014/main" id="{86891C42-22DC-4282-A00A-F40D96F01CA1}"/>
            </a:ext>
          </a:extLst>
        </xdr:cNvPr>
        <xdr:cNvPicPr>
          <a:picLocks/>
        </xdr:cNvPicPr>
      </xdr:nvPicPr>
      <xdr:blipFill>
        <a:blip xmlns:r="http://schemas.openxmlformats.org/officeDocument/2006/relationships" r:embed="rId73">
          <a:alphaModFix amt="45000"/>
        </a:blip>
        <a:stretch>
          <a:fillRect/>
        </a:stretch>
      </xdr:blipFill>
      <xdr:spPr>
        <a:xfrm>
          <a:off x="10972800" y="764343150"/>
          <a:ext cx="161905" cy="161905"/>
        </a:xfrm>
        <a:prstGeom prst="rect">
          <a:avLst/>
        </a:prstGeom>
      </xdr:spPr>
    </xdr:pic>
    <xdr:clientData/>
  </xdr:twoCellAnchor>
  <xdr:twoCellAnchor>
    <xdr:from>
      <xdr:col>5</xdr:col>
      <xdr:colOff>57150</xdr:colOff>
      <xdr:row>1647</xdr:row>
      <xdr:rowOff>19050</xdr:rowOff>
    </xdr:from>
    <xdr:to>
      <xdr:col>5</xdr:col>
      <xdr:colOff>219055</xdr:colOff>
      <xdr:row>1647</xdr:row>
      <xdr:rowOff>180955</xdr:rowOff>
    </xdr:to>
    <xdr:pic>
      <xdr:nvPicPr>
        <xdr:cNvPr id="1130" name="그림 1129" descr="1">
          <a:extLst>
            <a:ext uri="{FF2B5EF4-FFF2-40B4-BE49-F238E27FC236}">
              <a16:creationId xmlns:a16="http://schemas.microsoft.com/office/drawing/2014/main" id="{61141222-1FD2-492C-A2A9-0E4EEFD7E6B1}"/>
            </a:ext>
          </a:extLst>
        </xdr:cNvPr>
        <xdr:cNvPicPr>
          <a:picLocks/>
        </xdr:cNvPicPr>
      </xdr:nvPicPr>
      <xdr:blipFill>
        <a:blip xmlns:r="http://schemas.openxmlformats.org/officeDocument/2006/relationships" r:embed="rId73">
          <a:alphaModFix amt="45000"/>
        </a:blip>
        <a:stretch>
          <a:fillRect/>
        </a:stretch>
      </xdr:blipFill>
      <xdr:spPr>
        <a:xfrm>
          <a:off x="10972800" y="765248025"/>
          <a:ext cx="161905" cy="161905"/>
        </a:xfrm>
        <a:prstGeom prst="rect">
          <a:avLst/>
        </a:prstGeom>
      </xdr:spPr>
    </xdr:pic>
    <xdr:clientData/>
  </xdr:twoCellAnchor>
  <xdr:twoCellAnchor>
    <xdr:from>
      <xdr:col>5</xdr:col>
      <xdr:colOff>57150</xdr:colOff>
      <xdr:row>1667</xdr:row>
      <xdr:rowOff>19050</xdr:rowOff>
    </xdr:from>
    <xdr:to>
      <xdr:col>5</xdr:col>
      <xdr:colOff>219055</xdr:colOff>
      <xdr:row>1667</xdr:row>
      <xdr:rowOff>180955</xdr:rowOff>
    </xdr:to>
    <xdr:pic>
      <xdr:nvPicPr>
        <xdr:cNvPr id="1132" name="그림 1131" descr="1">
          <a:extLst>
            <a:ext uri="{FF2B5EF4-FFF2-40B4-BE49-F238E27FC236}">
              <a16:creationId xmlns:a16="http://schemas.microsoft.com/office/drawing/2014/main" id="{3F5634FE-6E6A-45F0-9B71-F51B9F89D4CF}"/>
            </a:ext>
          </a:extLst>
        </xdr:cNvPr>
        <xdr:cNvPicPr>
          <a:picLocks/>
        </xdr:cNvPicPr>
      </xdr:nvPicPr>
      <xdr:blipFill>
        <a:blip xmlns:r="http://schemas.openxmlformats.org/officeDocument/2006/relationships" r:embed="rId73">
          <a:alphaModFix amt="45000"/>
        </a:blip>
        <a:stretch>
          <a:fillRect/>
        </a:stretch>
      </xdr:blipFill>
      <xdr:spPr>
        <a:xfrm>
          <a:off x="10972800" y="779545050"/>
          <a:ext cx="161905" cy="161905"/>
        </a:xfrm>
        <a:prstGeom prst="rect">
          <a:avLst/>
        </a:prstGeom>
      </xdr:spPr>
    </xdr:pic>
    <xdr:clientData/>
  </xdr:twoCellAnchor>
  <xdr:twoCellAnchor>
    <xdr:from>
      <xdr:col>5</xdr:col>
      <xdr:colOff>57150</xdr:colOff>
      <xdr:row>1673</xdr:row>
      <xdr:rowOff>19050</xdr:rowOff>
    </xdr:from>
    <xdr:to>
      <xdr:col>5</xdr:col>
      <xdr:colOff>219055</xdr:colOff>
      <xdr:row>1673</xdr:row>
      <xdr:rowOff>180955</xdr:rowOff>
    </xdr:to>
    <xdr:pic>
      <xdr:nvPicPr>
        <xdr:cNvPr id="1133" name="그림 1132" descr="1">
          <a:extLst>
            <a:ext uri="{FF2B5EF4-FFF2-40B4-BE49-F238E27FC236}">
              <a16:creationId xmlns:a16="http://schemas.microsoft.com/office/drawing/2014/main" id="{2A80E8D0-09D7-4680-A1E4-445CE37FA89C}"/>
            </a:ext>
          </a:extLst>
        </xdr:cNvPr>
        <xdr:cNvPicPr>
          <a:picLocks/>
        </xdr:cNvPicPr>
      </xdr:nvPicPr>
      <xdr:blipFill>
        <a:blip xmlns:r="http://schemas.openxmlformats.org/officeDocument/2006/relationships" r:embed="rId73">
          <a:alphaModFix amt="45000"/>
        </a:blip>
        <a:stretch>
          <a:fillRect/>
        </a:stretch>
      </xdr:blipFill>
      <xdr:spPr>
        <a:xfrm>
          <a:off x="10972800" y="780630900"/>
          <a:ext cx="161905" cy="161905"/>
        </a:xfrm>
        <a:prstGeom prst="rect">
          <a:avLst/>
        </a:prstGeom>
      </xdr:spPr>
    </xdr:pic>
    <xdr:clientData/>
  </xdr:twoCellAnchor>
  <xdr:twoCellAnchor>
    <xdr:from>
      <xdr:col>5</xdr:col>
      <xdr:colOff>57150</xdr:colOff>
      <xdr:row>1686</xdr:row>
      <xdr:rowOff>19050</xdr:rowOff>
    </xdr:from>
    <xdr:to>
      <xdr:col>5</xdr:col>
      <xdr:colOff>219055</xdr:colOff>
      <xdr:row>1686</xdr:row>
      <xdr:rowOff>180955</xdr:rowOff>
    </xdr:to>
    <xdr:pic>
      <xdr:nvPicPr>
        <xdr:cNvPr id="1134" name="그림 1133" descr="1">
          <a:extLst>
            <a:ext uri="{FF2B5EF4-FFF2-40B4-BE49-F238E27FC236}">
              <a16:creationId xmlns:a16="http://schemas.microsoft.com/office/drawing/2014/main" id="{95ED6011-12E7-4585-B6C6-D100ED51F3AD}"/>
            </a:ext>
          </a:extLst>
        </xdr:cNvPr>
        <xdr:cNvPicPr>
          <a:picLocks/>
        </xdr:cNvPicPr>
      </xdr:nvPicPr>
      <xdr:blipFill>
        <a:blip xmlns:r="http://schemas.openxmlformats.org/officeDocument/2006/relationships" r:embed="rId73">
          <a:alphaModFix amt="45000"/>
        </a:blip>
        <a:stretch>
          <a:fillRect/>
        </a:stretch>
      </xdr:blipFill>
      <xdr:spPr>
        <a:xfrm>
          <a:off x="10972800" y="782983575"/>
          <a:ext cx="161905" cy="161905"/>
        </a:xfrm>
        <a:prstGeom prst="rect">
          <a:avLst/>
        </a:prstGeom>
      </xdr:spPr>
    </xdr:pic>
    <xdr:clientData/>
  </xdr:twoCellAnchor>
  <xdr:twoCellAnchor>
    <xdr:from>
      <xdr:col>5</xdr:col>
      <xdr:colOff>57150</xdr:colOff>
      <xdr:row>1695</xdr:row>
      <xdr:rowOff>19050</xdr:rowOff>
    </xdr:from>
    <xdr:to>
      <xdr:col>5</xdr:col>
      <xdr:colOff>219055</xdr:colOff>
      <xdr:row>1695</xdr:row>
      <xdr:rowOff>180955</xdr:rowOff>
    </xdr:to>
    <xdr:pic>
      <xdr:nvPicPr>
        <xdr:cNvPr id="1135" name="그림 1134" descr="1">
          <a:extLst>
            <a:ext uri="{FF2B5EF4-FFF2-40B4-BE49-F238E27FC236}">
              <a16:creationId xmlns:a16="http://schemas.microsoft.com/office/drawing/2014/main" id="{E64126C5-01B1-480F-B722-53A4D16AB1BA}"/>
            </a:ext>
          </a:extLst>
        </xdr:cNvPr>
        <xdr:cNvPicPr>
          <a:picLocks/>
        </xdr:cNvPicPr>
      </xdr:nvPicPr>
      <xdr:blipFill>
        <a:blip xmlns:r="http://schemas.openxmlformats.org/officeDocument/2006/relationships" r:embed="rId73">
          <a:alphaModFix amt="45000"/>
        </a:blip>
        <a:stretch>
          <a:fillRect/>
        </a:stretch>
      </xdr:blipFill>
      <xdr:spPr>
        <a:xfrm>
          <a:off x="10972800" y="784612350"/>
          <a:ext cx="161905" cy="161905"/>
        </a:xfrm>
        <a:prstGeom prst="rect">
          <a:avLst/>
        </a:prstGeom>
      </xdr:spPr>
    </xdr:pic>
    <xdr:clientData/>
  </xdr:twoCellAnchor>
  <xdr:twoCellAnchor>
    <xdr:from>
      <xdr:col>5</xdr:col>
      <xdr:colOff>57150</xdr:colOff>
      <xdr:row>1701</xdr:row>
      <xdr:rowOff>19050</xdr:rowOff>
    </xdr:from>
    <xdr:to>
      <xdr:col>5</xdr:col>
      <xdr:colOff>219055</xdr:colOff>
      <xdr:row>1701</xdr:row>
      <xdr:rowOff>180955</xdr:rowOff>
    </xdr:to>
    <xdr:pic>
      <xdr:nvPicPr>
        <xdr:cNvPr id="1159" name="그림 1158" descr="1">
          <a:extLst>
            <a:ext uri="{FF2B5EF4-FFF2-40B4-BE49-F238E27FC236}">
              <a16:creationId xmlns:a16="http://schemas.microsoft.com/office/drawing/2014/main" id="{EEDC82DE-316C-4364-823D-7BABFA523410}"/>
            </a:ext>
          </a:extLst>
        </xdr:cNvPr>
        <xdr:cNvPicPr>
          <a:picLocks/>
        </xdr:cNvPicPr>
      </xdr:nvPicPr>
      <xdr:blipFill>
        <a:blip xmlns:r="http://schemas.openxmlformats.org/officeDocument/2006/relationships" r:embed="rId73">
          <a:alphaModFix amt="45000"/>
        </a:blip>
        <a:stretch>
          <a:fillRect/>
        </a:stretch>
      </xdr:blipFill>
      <xdr:spPr>
        <a:xfrm>
          <a:off x="10972800" y="785698200"/>
          <a:ext cx="161905" cy="161905"/>
        </a:xfrm>
        <a:prstGeom prst="rect">
          <a:avLst/>
        </a:prstGeom>
      </xdr:spPr>
    </xdr:pic>
    <xdr:clientData/>
  </xdr:twoCellAnchor>
  <xdr:twoCellAnchor>
    <xdr:from>
      <xdr:col>5</xdr:col>
      <xdr:colOff>57150</xdr:colOff>
      <xdr:row>1725</xdr:row>
      <xdr:rowOff>19100</xdr:rowOff>
    </xdr:from>
    <xdr:to>
      <xdr:col>5</xdr:col>
      <xdr:colOff>219055</xdr:colOff>
      <xdr:row>1726</xdr:row>
      <xdr:rowOff>30</xdr:rowOff>
    </xdr:to>
    <xdr:pic>
      <xdr:nvPicPr>
        <xdr:cNvPr id="1161" name="그림 1160" descr="1">
          <a:extLst>
            <a:ext uri="{FF2B5EF4-FFF2-40B4-BE49-F238E27FC236}">
              <a16:creationId xmlns:a16="http://schemas.microsoft.com/office/drawing/2014/main" id="{1CB71D28-6316-42F0-9F96-12424F904C2D}"/>
            </a:ext>
          </a:extLst>
        </xdr:cNvPr>
        <xdr:cNvPicPr>
          <a:picLocks/>
        </xdr:cNvPicPr>
      </xdr:nvPicPr>
      <xdr:blipFill>
        <a:blip xmlns:r="http://schemas.openxmlformats.org/officeDocument/2006/relationships" r:embed="rId73">
          <a:alphaModFix amt="45000"/>
        </a:blip>
        <a:stretch>
          <a:fillRect/>
        </a:stretch>
      </xdr:blipFill>
      <xdr:spPr>
        <a:xfrm>
          <a:off x="10972800" y="807596225"/>
          <a:ext cx="161905" cy="161905"/>
        </a:xfrm>
        <a:prstGeom prst="rect">
          <a:avLst/>
        </a:prstGeom>
      </xdr:spPr>
    </xdr:pic>
    <xdr:clientData/>
  </xdr:twoCellAnchor>
  <xdr:twoCellAnchor>
    <xdr:from>
      <xdr:col>5</xdr:col>
      <xdr:colOff>57150</xdr:colOff>
      <xdr:row>1732</xdr:row>
      <xdr:rowOff>19050</xdr:rowOff>
    </xdr:from>
    <xdr:to>
      <xdr:col>5</xdr:col>
      <xdr:colOff>219055</xdr:colOff>
      <xdr:row>1732</xdr:row>
      <xdr:rowOff>180955</xdr:rowOff>
    </xdr:to>
    <xdr:pic>
      <xdr:nvPicPr>
        <xdr:cNvPr id="1162" name="그림 1161" descr="1">
          <a:extLst>
            <a:ext uri="{FF2B5EF4-FFF2-40B4-BE49-F238E27FC236}">
              <a16:creationId xmlns:a16="http://schemas.microsoft.com/office/drawing/2014/main" id="{6CC9A2E0-E5B2-44AD-B6E7-E4FA1FDF2624}"/>
            </a:ext>
          </a:extLst>
        </xdr:cNvPr>
        <xdr:cNvPicPr>
          <a:picLocks/>
        </xdr:cNvPicPr>
      </xdr:nvPicPr>
      <xdr:blipFill>
        <a:blip xmlns:r="http://schemas.openxmlformats.org/officeDocument/2006/relationships" r:embed="rId73">
          <a:alphaModFix amt="45000"/>
        </a:blip>
        <a:stretch>
          <a:fillRect/>
        </a:stretch>
      </xdr:blipFill>
      <xdr:spPr>
        <a:xfrm>
          <a:off x="10972800" y="808863000"/>
          <a:ext cx="161905" cy="161905"/>
        </a:xfrm>
        <a:prstGeom prst="rect">
          <a:avLst/>
        </a:prstGeom>
      </xdr:spPr>
    </xdr:pic>
    <xdr:clientData/>
  </xdr:twoCellAnchor>
  <xdr:twoCellAnchor>
    <xdr:from>
      <xdr:col>5</xdr:col>
      <xdr:colOff>57150</xdr:colOff>
      <xdr:row>1743</xdr:row>
      <xdr:rowOff>19050</xdr:rowOff>
    </xdr:from>
    <xdr:to>
      <xdr:col>5</xdr:col>
      <xdr:colOff>219055</xdr:colOff>
      <xdr:row>1743</xdr:row>
      <xdr:rowOff>180955</xdr:rowOff>
    </xdr:to>
    <xdr:pic>
      <xdr:nvPicPr>
        <xdr:cNvPr id="1163" name="그림 1162" descr="1">
          <a:extLst>
            <a:ext uri="{FF2B5EF4-FFF2-40B4-BE49-F238E27FC236}">
              <a16:creationId xmlns:a16="http://schemas.microsoft.com/office/drawing/2014/main" id="{BDDF4C13-D001-487D-AAD1-B85B6DA9F643}"/>
            </a:ext>
          </a:extLst>
        </xdr:cNvPr>
        <xdr:cNvPicPr>
          <a:picLocks/>
        </xdr:cNvPicPr>
      </xdr:nvPicPr>
      <xdr:blipFill>
        <a:blip xmlns:r="http://schemas.openxmlformats.org/officeDocument/2006/relationships" r:embed="rId73">
          <a:alphaModFix amt="45000"/>
        </a:blip>
        <a:stretch>
          <a:fillRect/>
        </a:stretch>
      </xdr:blipFill>
      <xdr:spPr>
        <a:xfrm>
          <a:off x="10972800" y="810853725"/>
          <a:ext cx="161905" cy="161905"/>
        </a:xfrm>
        <a:prstGeom prst="rect">
          <a:avLst/>
        </a:prstGeom>
      </xdr:spPr>
    </xdr:pic>
    <xdr:clientData/>
  </xdr:twoCellAnchor>
  <xdr:twoCellAnchor>
    <xdr:from>
      <xdr:col>5</xdr:col>
      <xdr:colOff>57150</xdr:colOff>
      <xdr:row>1752</xdr:row>
      <xdr:rowOff>19000</xdr:rowOff>
    </xdr:from>
    <xdr:to>
      <xdr:col>5</xdr:col>
      <xdr:colOff>219055</xdr:colOff>
      <xdr:row>1752</xdr:row>
      <xdr:rowOff>180905</xdr:rowOff>
    </xdr:to>
    <xdr:pic>
      <xdr:nvPicPr>
        <xdr:cNvPr id="1164" name="그림 1163" descr="1">
          <a:extLst>
            <a:ext uri="{FF2B5EF4-FFF2-40B4-BE49-F238E27FC236}">
              <a16:creationId xmlns:a16="http://schemas.microsoft.com/office/drawing/2014/main" id="{118841AA-7221-43D0-B431-0A316D5326F1}"/>
            </a:ext>
          </a:extLst>
        </xdr:cNvPr>
        <xdr:cNvPicPr>
          <a:picLocks/>
        </xdr:cNvPicPr>
      </xdr:nvPicPr>
      <xdr:blipFill>
        <a:blip xmlns:r="http://schemas.openxmlformats.org/officeDocument/2006/relationships" r:embed="rId73">
          <a:alphaModFix amt="45000"/>
        </a:blip>
        <a:stretch>
          <a:fillRect/>
        </a:stretch>
      </xdr:blipFill>
      <xdr:spPr>
        <a:xfrm>
          <a:off x="10972800" y="812482450"/>
          <a:ext cx="161905" cy="161905"/>
        </a:xfrm>
        <a:prstGeom prst="rect">
          <a:avLst/>
        </a:prstGeom>
      </xdr:spPr>
    </xdr:pic>
    <xdr:clientData/>
  </xdr:twoCellAnchor>
  <xdr:twoCellAnchor>
    <xdr:from>
      <xdr:col>5</xdr:col>
      <xdr:colOff>57150</xdr:colOff>
      <xdr:row>1757</xdr:row>
      <xdr:rowOff>19050</xdr:rowOff>
    </xdr:from>
    <xdr:to>
      <xdr:col>5</xdr:col>
      <xdr:colOff>219055</xdr:colOff>
      <xdr:row>1757</xdr:row>
      <xdr:rowOff>180955</xdr:rowOff>
    </xdr:to>
    <xdr:pic>
      <xdr:nvPicPr>
        <xdr:cNvPr id="1165" name="그림 1164" descr="1">
          <a:extLst>
            <a:ext uri="{FF2B5EF4-FFF2-40B4-BE49-F238E27FC236}">
              <a16:creationId xmlns:a16="http://schemas.microsoft.com/office/drawing/2014/main" id="{FFF4F9D8-B21C-48DB-867B-9C910D06BD75}"/>
            </a:ext>
          </a:extLst>
        </xdr:cNvPr>
        <xdr:cNvPicPr>
          <a:picLocks/>
        </xdr:cNvPicPr>
      </xdr:nvPicPr>
      <xdr:blipFill>
        <a:blip xmlns:r="http://schemas.openxmlformats.org/officeDocument/2006/relationships" r:embed="rId73">
          <a:alphaModFix amt="45000"/>
        </a:blip>
        <a:stretch>
          <a:fillRect/>
        </a:stretch>
      </xdr:blipFill>
      <xdr:spPr>
        <a:xfrm>
          <a:off x="10972800" y="813387375"/>
          <a:ext cx="161905" cy="161905"/>
        </a:xfrm>
        <a:prstGeom prst="rect">
          <a:avLst/>
        </a:prstGeom>
      </xdr:spPr>
    </xdr:pic>
    <xdr:clientData/>
  </xdr:twoCellAnchor>
  <xdr:twoCellAnchor>
    <xdr:from>
      <xdr:col>5</xdr:col>
      <xdr:colOff>57150</xdr:colOff>
      <xdr:row>1779</xdr:row>
      <xdr:rowOff>19050</xdr:rowOff>
    </xdr:from>
    <xdr:to>
      <xdr:col>5</xdr:col>
      <xdr:colOff>219055</xdr:colOff>
      <xdr:row>1779</xdr:row>
      <xdr:rowOff>180955</xdr:rowOff>
    </xdr:to>
    <xdr:pic>
      <xdr:nvPicPr>
        <xdr:cNvPr id="1167" name="그림 1166" descr="1">
          <a:extLst>
            <a:ext uri="{FF2B5EF4-FFF2-40B4-BE49-F238E27FC236}">
              <a16:creationId xmlns:a16="http://schemas.microsoft.com/office/drawing/2014/main" id="{C4C579B1-1BC0-4265-AEF5-C1B9290B1E44}"/>
            </a:ext>
          </a:extLst>
        </xdr:cNvPr>
        <xdr:cNvPicPr>
          <a:picLocks/>
        </xdr:cNvPicPr>
      </xdr:nvPicPr>
      <xdr:blipFill>
        <a:blip xmlns:r="http://schemas.openxmlformats.org/officeDocument/2006/relationships" r:embed="rId73">
          <a:alphaModFix amt="45000"/>
        </a:blip>
        <a:stretch>
          <a:fillRect/>
        </a:stretch>
      </xdr:blipFill>
      <xdr:spPr>
        <a:xfrm>
          <a:off x="10972800" y="835285350"/>
          <a:ext cx="161905" cy="161905"/>
        </a:xfrm>
        <a:prstGeom prst="rect">
          <a:avLst/>
        </a:prstGeom>
      </xdr:spPr>
    </xdr:pic>
    <xdr:clientData/>
  </xdr:twoCellAnchor>
  <xdr:twoCellAnchor>
    <xdr:from>
      <xdr:col>5</xdr:col>
      <xdr:colOff>57150</xdr:colOff>
      <xdr:row>1797</xdr:row>
      <xdr:rowOff>19050</xdr:rowOff>
    </xdr:from>
    <xdr:to>
      <xdr:col>5</xdr:col>
      <xdr:colOff>219055</xdr:colOff>
      <xdr:row>1797</xdr:row>
      <xdr:rowOff>180955</xdr:rowOff>
    </xdr:to>
    <xdr:pic>
      <xdr:nvPicPr>
        <xdr:cNvPr id="1168" name="그림 1167" descr="1">
          <a:extLst>
            <a:ext uri="{FF2B5EF4-FFF2-40B4-BE49-F238E27FC236}">
              <a16:creationId xmlns:a16="http://schemas.microsoft.com/office/drawing/2014/main" id="{5A81CCBB-E3AD-4C2D-A592-B53F1594B29E}"/>
            </a:ext>
          </a:extLst>
        </xdr:cNvPr>
        <xdr:cNvPicPr>
          <a:picLocks/>
        </xdr:cNvPicPr>
      </xdr:nvPicPr>
      <xdr:blipFill>
        <a:blip xmlns:r="http://schemas.openxmlformats.org/officeDocument/2006/relationships" r:embed="rId73">
          <a:alphaModFix amt="45000"/>
        </a:blip>
        <a:stretch>
          <a:fillRect/>
        </a:stretch>
      </xdr:blipFill>
      <xdr:spPr>
        <a:xfrm>
          <a:off x="10972800" y="838542900"/>
          <a:ext cx="161905" cy="161905"/>
        </a:xfrm>
        <a:prstGeom prst="rect">
          <a:avLst/>
        </a:prstGeom>
      </xdr:spPr>
    </xdr:pic>
    <xdr:clientData/>
  </xdr:twoCellAnchor>
  <xdr:twoCellAnchor>
    <xdr:from>
      <xdr:col>5</xdr:col>
      <xdr:colOff>57150</xdr:colOff>
      <xdr:row>1814</xdr:row>
      <xdr:rowOff>19050</xdr:rowOff>
    </xdr:from>
    <xdr:to>
      <xdr:col>5</xdr:col>
      <xdr:colOff>219055</xdr:colOff>
      <xdr:row>1814</xdr:row>
      <xdr:rowOff>180955</xdr:rowOff>
    </xdr:to>
    <xdr:pic>
      <xdr:nvPicPr>
        <xdr:cNvPr id="1169" name="그림 1168" descr="1">
          <a:extLst>
            <a:ext uri="{FF2B5EF4-FFF2-40B4-BE49-F238E27FC236}">
              <a16:creationId xmlns:a16="http://schemas.microsoft.com/office/drawing/2014/main" id="{8E3D9F69-47D7-41F9-83D0-BD832B734A7E}"/>
            </a:ext>
          </a:extLst>
        </xdr:cNvPr>
        <xdr:cNvPicPr>
          <a:picLocks/>
        </xdr:cNvPicPr>
      </xdr:nvPicPr>
      <xdr:blipFill>
        <a:blip xmlns:r="http://schemas.openxmlformats.org/officeDocument/2006/relationships" r:embed="rId73">
          <a:alphaModFix amt="45000"/>
        </a:blip>
        <a:stretch>
          <a:fillRect/>
        </a:stretch>
      </xdr:blipFill>
      <xdr:spPr>
        <a:xfrm>
          <a:off x="10972800" y="841619475"/>
          <a:ext cx="161905" cy="161905"/>
        </a:xfrm>
        <a:prstGeom prst="rect">
          <a:avLst/>
        </a:prstGeom>
      </xdr:spPr>
    </xdr:pic>
    <xdr:clientData/>
  </xdr:twoCellAnchor>
  <xdr:twoCellAnchor>
    <xdr:from>
      <xdr:col>5</xdr:col>
      <xdr:colOff>57150</xdr:colOff>
      <xdr:row>1819</xdr:row>
      <xdr:rowOff>19050</xdr:rowOff>
    </xdr:from>
    <xdr:to>
      <xdr:col>5</xdr:col>
      <xdr:colOff>219055</xdr:colOff>
      <xdr:row>1819</xdr:row>
      <xdr:rowOff>180955</xdr:rowOff>
    </xdr:to>
    <xdr:pic>
      <xdr:nvPicPr>
        <xdr:cNvPr id="1170" name="그림 1169" descr="1">
          <a:extLst>
            <a:ext uri="{FF2B5EF4-FFF2-40B4-BE49-F238E27FC236}">
              <a16:creationId xmlns:a16="http://schemas.microsoft.com/office/drawing/2014/main" id="{F9077831-3290-4EEA-9012-C39FEE302022}"/>
            </a:ext>
          </a:extLst>
        </xdr:cNvPr>
        <xdr:cNvPicPr>
          <a:picLocks/>
        </xdr:cNvPicPr>
      </xdr:nvPicPr>
      <xdr:blipFill>
        <a:blip xmlns:r="http://schemas.openxmlformats.org/officeDocument/2006/relationships" r:embed="rId73">
          <a:alphaModFix amt="45000"/>
        </a:blip>
        <a:stretch>
          <a:fillRect/>
        </a:stretch>
      </xdr:blipFill>
      <xdr:spPr>
        <a:xfrm>
          <a:off x="10972800" y="842524350"/>
          <a:ext cx="161905" cy="161905"/>
        </a:xfrm>
        <a:prstGeom prst="rect">
          <a:avLst/>
        </a:prstGeom>
      </xdr:spPr>
    </xdr:pic>
    <xdr:clientData/>
  </xdr:twoCellAnchor>
  <xdr:twoCellAnchor>
    <xdr:from>
      <xdr:col>5</xdr:col>
      <xdr:colOff>57150</xdr:colOff>
      <xdr:row>1842</xdr:row>
      <xdr:rowOff>19050</xdr:rowOff>
    </xdr:from>
    <xdr:to>
      <xdr:col>5</xdr:col>
      <xdr:colOff>219055</xdr:colOff>
      <xdr:row>1842</xdr:row>
      <xdr:rowOff>180955</xdr:rowOff>
    </xdr:to>
    <xdr:pic>
      <xdr:nvPicPr>
        <xdr:cNvPr id="1173" name="그림 1172" descr="1">
          <a:extLst>
            <a:ext uri="{FF2B5EF4-FFF2-40B4-BE49-F238E27FC236}">
              <a16:creationId xmlns:a16="http://schemas.microsoft.com/office/drawing/2014/main" id="{249FA680-05F4-474F-B622-521CD7D96150}"/>
            </a:ext>
          </a:extLst>
        </xdr:cNvPr>
        <xdr:cNvPicPr>
          <a:picLocks/>
        </xdr:cNvPicPr>
      </xdr:nvPicPr>
      <xdr:blipFill>
        <a:blip xmlns:r="http://schemas.openxmlformats.org/officeDocument/2006/relationships" r:embed="rId73">
          <a:alphaModFix amt="45000"/>
        </a:blip>
        <a:stretch>
          <a:fillRect/>
        </a:stretch>
      </xdr:blipFill>
      <xdr:spPr>
        <a:xfrm>
          <a:off x="10972800" y="870575475"/>
          <a:ext cx="161905" cy="161905"/>
        </a:xfrm>
        <a:prstGeom prst="rect">
          <a:avLst/>
        </a:prstGeom>
      </xdr:spPr>
    </xdr:pic>
    <xdr:clientData/>
  </xdr:twoCellAnchor>
  <xdr:twoCellAnchor>
    <xdr:from>
      <xdr:col>5</xdr:col>
      <xdr:colOff>57150</xdr:colOff>
      <xdr:row>1864</xdr:row>
      <xdr:rowOff>19050</xdr:rowOff>
    </xdr:from>
    <xdr:to>
      <xdr:col>5</xdr:col>
      <xdr:colOff>219055</xdr:colOff>
      <xdr:row>1864</xdr:row>
      <xdr:rowOff>180955</xdr:rowOff>
    </xdr:to>
    <xdr:pic>
      <xdr:nvPicPr>
        <xdr:cNvPr id="1174" name="그림 1173" descr="1">
          <a:extLst>
            <a:ext uri="{FF2B5EF4-FFF2-40B4-BE49-F238E27FC236}">
              <a16:creationId xmlns:a16="http://schemas.microsoft.com/office/drawing/2014/main" id="{EBFE00EA-DFAE-4328-8817-D5EBCB6716B1}"/>
            </a:ext>
          </a:extLst>
        </xdr:cNvPr>
        <xdr:cNvPicPr>
          <a:picLocks/>
        </xdr:cNvPicPr>
      </xdr:nvPicPr>
      <xdr:blipFill>
        <a:blip xmlns:r="http://schemas.openxmlformats.org/officeDocument/2006/relationships" r:embed="rId73">
          <a:alphaModFix amt="45000"/>
        </a:blip>
        <a:stretch>
          <a:fillRect/>
        </a:stretch>
      </xdr:blipFill>
      <xdr:spPr>
        <a:xfrm>
          <a:off x="10972800" y="874737900"/>
          <a:ext cx="161905" cy="161905"/>
        </a:xfrm>
        <a:prstGeom prst="rect">
          <a:avLst/>
        </a:prstGeom>
      </xdr:spPr>
    </xdr:pic>
    <xdr:clientData/>
  </xdr:twoCellAnchor>
  <xdr:twoCellAnchor>
    <xdr:from>
      <xdr:col>5</xdr:col>
      <xdr:colOff>57150</xdr:colOff>
      <xdr:row>1884</xdr:row>
      <xdr:rowOff>19050</xdr:rowOff>
    </xdr:from>
    <xdr:to>
      <xdr:col>5</xdr:col>
      <xdr:colOff>219055</xdr:colOff>
      <xdr:row>1884</xdr:row>
      <xdr:rowOff>180955</xdr:rowOff>
    </xdr:to>
    <xdr:pic>
      <xdr:nvPicPr>
        <xdr:cNvPr id="1175" name="그림 1174" descr="1">
          <a:extLst>
            <a:ext uri="{FF2B5EF4-FFF2-40B4-BE49-F238E27FC236}">
              <a16:creationId xmlns:a16="http://schemas.microsoft.com/office/drawing/2014/main" id="{857FCD59-44A5-495D-AA05-424031A150D6}"/>
            </a:ext>
          </a:extLst>
        </xdr:cNvPr>
        <xdr:cNvPicPr>
          <a:picLocks/>
        </xdr:cNvPicPr>
      </xdr:nvPicPr>
      <xdr:blipFill>
        <a:blip xmlns:r="http://schemas.openxmlformats.org/officeDocument/2006/relationships" r:embed="rId73">
          <a:alphaModFix amt="45000"/>
        </a:blip>
        <a:stretch>
          <a:fillRect/>
        </a:stretch>
      </xdr:blipFill>
      <xdr:spPr>
        <a:xfrm>
          <a:off x="10972800" y="878357400"/>
          <a:ext cx="161905" cy="161905"/>
        </a:xfrm>
        <a:prstGeom prst="rect">
          <a:avLst/>
        </a:prstGeom>
      </xdr:spPr>
    </xdr:pic>
    <xdr:clientData/>
  </xdr:twoCellAnchor>
  <xdr:twoCellAnchor>
    <xdr:from>
      <xdr:col>5</xdr:col>
      <xdr:colOff>57150</xdr:colOff>
      <xdr:row>1889</xdr:row>
      <xdr:rowOff>19050</xdr:rowOff>
    </xdr:from>
    <xdr:to>
      <xdr:col>5</xdr:col>
      <xdr:colOff>219055</xdr:colOff>
      <xdr:row>1889</xdr:row>
      <xdr:rowOff>180955</xdr:rowOff>
    </xdr:to>
    <xdr:pic>
      <xdr:nvPicPr>
        <xdr:cNvPr id="1176" name="그림 1175" descr="1">
          <a:extLst>
            <a:ext uri="{FF2B5EF4-FFF2-40B4-BE49-F238E27FC236}">
              <a16:creationId xmlns:a16="http://schemas.microsoft.com/office/drawing/2014/main" id="{0784FC7B-785F-418E-9F65-ADAB7ADCA5A7}"/>
            </a:ext>
          </a:extLst>
        </xdr:cNvPr>
        <xdr:cNvPicPr>
          <a:picLocks/>
        </xdr:cNvPicPr>
      </xdr:nvPicPr>
      <xdr:blipFill>
        <a:blip xmlns:r="http://schemas.openxmlformats.org/officeDocument/2006/relationships" r:embed="rId73">
          <a:alphaModFix amt="45000"/>
        </a:blip>
        <a:stretch>
          <a:fillRect/>
        </a:stretch>
      </xdr:blipFill>
      <xdr:spPr>
        <a:xfrm>
          <a:off x="10972800" y="879262275"/>
          <a:ext cx="161905" cy="161905"/>
        </a:xfrm>
        <a:prstGeom prst="rect">
          <a:avLst/>
        </a:prstGeom>
      </xdr:spPr>
    </xdr:pic>
    <xdr:clientData/>
  </xdr:twoCellAnchor>
  <xdr:twoCellAnchor>
    <xdr:from>
      <xdr:col>5</xdr:col>
      <xdr:colOff>57150</xdr:colOff>
      <xdr:row>1913</xdr:row>
      <xdr:rowOff>19050</xdr:rowOff>
    </xdr:from>
    <xdr:to>
      <xdr:col>5</xdr:col>
      <xdr:colOff>219055</xdr:colOff>
      <xdr:row>1913</xdr:row>
      <xdr:rowOff>180955</xdr:rowOff>
    </xdr:to>
    <xdr:pic>
      <xdr:nvPicPr>
        <xdr:cNvPr id="1178" name="그림 1177" descr="1">
          <a:extLst>
            <a:ext uri="{FF2B5EF4-FFF2-40B4-BE49-F238E27FC236}">
              <a16:creationId xmlns:a16="http://schemas.microsoft.com/office/drawing/2014/main" id="{37E7F82D-72EB-4FA1-A196-5580E6A2B59B}"/>
            </a:ext>
          </a:extLst>
        </xdr:cNvPr>
        <xdr:cNvPicPr>
          <a:picLocks/>
        </xdr:cNvPicPr>
      </xdr:nvPicPr>
      <xdr:blipFill>
        <a:blip xmlns:r="http://schemas.openxmlformats.org/officeDocument/2006/relationships" r:embed="rId73">
          <a:alphaModFix amt="45000"/>
        </a:blip>
        <a:stretch>
          <a:fillRect/>
        </a:stretch>
      </xdr:blipFill>
      <xdr:spPr>
        <a:xfrm>
          <a:off x="10972800" y="906046575"/>
          <a:ext cx="161905" cy="161905"/>
        </a:xfrm>
        <a:prstGeom prst="rect">
          <a:avLst/>
        </a:prstGeom>
      </xdr:spPr>
    </xdr:pic>
    <xdr:clientData/>
  </xdr:twoCellAnchor>
  <xdr:twoCellAnchor>
    <xdr:from>
      <xdr:col>5</xdr:col>
      <xdr:colOff>57150</xdr:colOff>
      <xdr:row>1927</xdr:row>
      <xdr:rowOff>19050</xdr:rowOff>
    </xdr:from>
    <xdr:to>
      <xdr:col>5</xdr:col>
      <xdr:colOff>219055</xdr:colOff>
      <xdr:row>1927</xdr:row>
      <xdr:rowOff>180955</xdr:rowOff>
    </xdr:to>
    <xdr:pic>
      <xdr:nvPicPr>
        <xdr:cNvPr id="1179" name="그림 1178" descr="1">
          <a:extLst>
            <a:ext uri="{FF2B5EF4-FFF2-40B4-BE49-F238E27FC236}">
              <a16:creationId xmlns:a16="http://schemas.microsoft.com/office/drawing/2014/main" id="{1177ABD7-4F32-4C71-84D7-04F41784B6A8}"/>
            </a:ext>
          </a:extLst>
        </xdr:cNvPr>
        <xdr:cNvPicPr>
          <a:picLocks/>
        </xdr:cNvPicPr>
      </xdr:nvPicPr>
      <xdr:blipFill>
        <a:blip xmlns:r="http://schemas.openxmlformats.org/officeDocument/2006/relationships" r:embed="rId73">
          <a:alphaModFix amt="45000"/>
        </a:blip>
        <a:stretch>
          <a:fillRect/>
        </a:stretch>
      </xdr:blipFill>
      <xdr:spPr>
        <a:xfrm>
          <a:off x="10972800" y="908580225"/>
          <a:ext cx="161905" cy="161905"/>
        </a:xfrm>
        <a:prstGeom prst="rect">
          <a:avLst/>
        </a:prstGeom>
      </xdr:spPr>
    </xdr:pic>
    <xdr:clientData/>
  </xdr:twoCellAnchor>
  <xdr:twoCellAnchor>
    <xdr:from>
      <xdr:col>5</xdr:col>
      <xdr:colOff>57150</xdr:colOff>
      <xdr:row>1940</xdr:row>
      <xdr:rowOff>19050</xdr:rowOff>
    </xdr:from>
    <xdr:to>
      <xdr:col>5</xdr:col>
      <xdr:colOff>219055</xdr:colOff>
      <xdr:row>1940</xdr:row>
      <xdr:rowOff>180955</xdr:rowOff>
    </xdr:to>
    <xdr:pic>
      <xdr:nvPicPr>
        <xdr:cNvPr id="1180" name="그림 1179" descr="1">
          <a:extLst>
            <a:ext uri="{FF2B5EF4-FFF2-40B4-BE49-F238E27FC236}">
              <a16:creationId xmlns:a16="http://schemas.microsoft.com/office/drawing/2014/main" id="{629E1FB9-351F-4908-86D1-C5B647DE5059}"/>
            </a:ext>
          </a:extLst>
        </xdr:cNvPr>
        <xdr:cNvPicPr>
          <a:picLocks/>
        </xdr:cNvPicPr>
      </xdr:nvPicPr>
      <xdr:blipFill>
        <a:blip xmlns:r="http://schemas.openxmlformats.org/officeDocument/2006/relationships" r:embed="rId73">
          <a:alphaModFix amt="45000"/>
        </a:blip>
        <a:stretch>
          <a:fillRect/>
        </a:stretch>
      </xdr:blipFill>
      <xdr:spPr>
        <a:xfrm>
          <a:off x="10972800" y="910932900"/>
          <a:ext cx="161905" cy="161905"/>
        </a:xfrm>
        <a:prstGeom prst="rect">
          <a:avLst/>
        </a:prstGeom>
      </xdr:spPr>
    </xdr:pic>
    <xdr:clientData/>
  </xdr:twoCellAnchor>
  <xdr:twoCellAnchor>
    <xdr:from>
      <xdr:col>5</xdr:col>
      <xdr:colOff>57150</xdr:colOff>
      <xdr:row>1948</xdr:row>
      <xdr:rowOff>19050</xdr:rowOff>
    </xdr:from>
    <xdr:to>
      <xdr:col>5</xdr:col>
      <xdr:colOff>219055</xdr:colOff>
      <xdr:row>1948</xdr:row>
      <xdr:rowOff>180955</xdr:rowOff>
    </xdr:to>
    <xdr:pic>
      <xdr:nvPicPr>
        <xdr:cNvPr id="1181" name="그림 1180" descr="1">
          <a:extLst>
            <a:ext uri="{FF2B5EF4-FFF2-40B4-BE49-F238E27FC236}">
              <a16:creationId xmlns:a16="http://schemas.microsoft.com/office/drawing/2014/main" id="{D0CC7FC5-554D-4767-83EA-2E0D936441E4}"/>
            </a:ext>
          </a:extLst>
        </xdr:cNvPr>
        <xdr:cNvPicPr>
          <a:picLocks/>
        </xdr:cNvPicPr>
      </xdr:nvPicPr>
      <xdr:blipFill>
        <a:blip xmlns:r="http://schemas.openxmlformats.org/officeDocument/2006/relationships" r:embed="rId73">
          <a:alphaModFix amt="45000"/>
        </a:blip>
        <a:stretch>
          <a:fillRect/>
        </a:stretch>
      </xdr:blipFill>
      <xdr:spPr>
        <a:xfrm>
          <a:off x="10972800" y="912380700"/>
          <a:ext cx="161905" cy="161905"/>
        </a:xfrm>
        <a:prstGeom prst="rect">
          <a:avLst/>
        </a:prstGeom>
      </xdr:spPr>
    </xdr:pic>
    <xdr:clientData/>
  </xdr:twoCellAnchor>
  <xdr:twoCellAnchor>
    <xdr:from>
      <xdr:col>5</xdr:col>
      <xdr:colOff>57150</xdr:colOff>
      <xdr:row>1953</xdr:row>
      <xdr:rowOff>19050</xdr:rowOff>
    </xdr:from>
    <xdr:to>
      <xdr:col>5</xdr:col>
      <xdr:colOff>219055</xdr:colOff>
      <xdr:row>1953</xdr:row>
      <xdr:rowOff>180955</xdr:rowOff>
    </xdr:to>
    <xdr:pic>
      <xdr:nvPicPr>
        <xdr:cNvPr id="1182" name="그림 1181" descr="1">
          <a:extLst>
            <a:ext uri="{FF2B5EF4-FFF2-40B4-BE49-F238E27FC236}">
              <a16:creationId xmlns:a16="http://schemas.microsoft.com/office/drawing/2014/main" id="{5FC10129-A0DD-444A-AB54-D7E923DF2162}"/>
            </a:ext>
          </a:extLst>
        </xdr:cNvPr>
        <xdr:cNvPicPr>
          <a:picLocks/>
        </xdr:cNvPicPr>
      </xdr:nvPicPr>
      <xdr:blipFill>
        <a:blip xmlns:r="http://schemas.openxmlformats.org/officeDocument/2006/relationships" r:embed="rId73">
          <a:alphaModFix amt="45000"/>
        </a:blip>
        <a:stretch>
          <a:fillRect/>
        </a:stretch>
      </xdr:blipFill>
      <xdr:spPr>
        <a:xfrm>
          <a:off x="10972800" y="913285575"/>
          <a:ext cx="161905" cy="161905"/>
        </a:xfrm>
        <a:prstGeom prst="rect">
          <a:avLst/>
        </a:prstGeom>
      </xdr:spPr>
    </xdr:pic>
    <xdr:clientData/>
  </xdr:twoCellAnchor>
  <xdr:twoCellAnchor>
    <xdr:from>
      <xdr:col>5</xdr:col>
      <xdr:colOff>57150</xdr:colOff>
      <xdr:row>1979</xdr:row>
      <xdr:rowOff>19050</xdr:rowOff>
    </xdr:from>
    <xdr:to>
      <xdr:col>5</xdr:col>
      <xdr:colOff>219055</xdr:colOff>
      <xdr:row>1979</xdr:row>
      <xdr:rowOff>180955</xdr:rowOff>
    </xdr:to>
    <xdr:pic>
      <xdr:nvPicPr>
        <xdr:cNvPr id="1184" name="그림 1183" descr="1">
          <a:extLst>
            <a:ext uri="{FF2B5EF4-FFF2-40B4-BE49-F238E27FC236}">
              <a16:creationId xmlns:a16="http://schemas.microsoft.com/office/drawing/2014/main" id="{95169513-228D-4D3C-87EF-B7F9DFD3AB67}"/>
            </a:ext>
          </a:extLst>
        </xdr:cNvPr>
        <xdr:cNvPicPr>
          <a:picLocks/>
        </xdr:cNvPicPr>
      </xdr:nvPicPr>
      <xdr:blipFill>
        <a:blip xmlns:r="http://schemas.openxmlformats.org/officeDocument/2006/relationships" r:embed="rId73">
          <a:alphaModFix amt="45000"/>
        </a:blip>
        <a:stretch>
          <a:fillRect/>
        </a:stretch>
      </xdr:blipFill>
      <xdr:spPr>
        <a:xfrm>
          <a:off x="10972800" y="935907450"/>
          <a:ext cx="161905" cy="161905"/>
        </a:xfrm>
        <a:prstGeom prst="rect">
          <a:avLst/>
        </a:prstGeom>
      </xdr:spPr>
    </xdr:pic>
    <xdr:clientData/>
  </xdr:twoCellAnchor>
  <xdr:twoCellAnchor>
    <xdr:from>
      <xdr:col>5</xdr:col>
      <xdr:colOff>57150</xdr:colOff>
      <xdr:row>1985</xdr:row>
      <xdr:rowOff>19050</xdr:rowOff>
    </xdr:from>
    <xdr:to>
      <xdr:col>5</xdr:col>
      <xdr:colOff>219055</xdr:colOff>
      <xdr:row>1985</xdr:row>
      <xdr:rowOff>180955</xdr:rowOff>
    </xdr:to>
    <xdr:pic>
      <xdr:nvPicPr>
        <xdr:cNvPr id="1185" name="그림 1184" descr="1">
          <a:extLst>
            <a:ext uri="{FF2B5EF4-FFF2-40B4-BE49-F238E27FC236}">
              <a16:creationId xmlns:a16="http://schemas.microsoft.com/office/drawing/2014/main" id="{5ADEDD85-9D56-4120-8114-6B6200D35D44}"/>
            </a:ext>
          </a:extLst>
        </xdr:cNvPr>
        <xdr:cNvPicPr>
          <a:picLocks/>
        </xdr:cNvPicPr>
      </xdr:nvPicPr>
      <xdr:blipFill>
        <a:blip xmlns:r="http://schemas.openxmlformats.org/officeDocument/2006/relationships" r:embed="rId73">
          <a:alphaModFix amt="45000"/>
        </a:blip>
        <a:stretch>
          <a:fillRect/>
        </a:stretch>
      </xdr:blipFill>
      <xdr:spPr>
        <a:xfrm>
          <a:off x="10972800" y="936993300"/>
          <a:ext cx="161905" cy="161905"/>
        </a:xfrm>
        <a:prstGeom prst="rect">
          <a:avLst/>
        </a:prstGeom>
      </xdr:spPr>
    </xdr:pic>
    <xdr:clientData/>
  </xdr:twoCellAnchor>
  <xdr:twoCellAnchor>
    <xdr:from>
      <xdr:col>5</xdr:col>
      <xdr:colOff>57150</xdr:colOff>
      <xdr:row>2001</xdr:row>
      <xdr:rowOff>19050</xdr:rowOff>
    </xdr:from>
    <xdr:to>
      <xdr:col>5</xdr:col>
      <xdr:colOff>219055</xdr:colOff>
      <xdr:row>2001</xdr:row>
      <xdr:rowOff>180955</xdr:rowOff>
    </xdr:to>
    <xdr:pic>
      <xdr:nvPicPr>
        <xdr:cNvPr id="1186" name="그림 1185" descr="1">
          <a:extLst>
            <a:ext uri="{FF2B5EF4-FFF2-40B4-BE49-F238E27FC236}">
              <a16:creationId xmlns:a16="http://schemas.microsoft.com/office/drawing/2014/main" id="{4052D882-9942-4FCA-8490-0060CF7DC295}"/>
            </a:ext>
          </a:extLst>
        </xdr:cNvPr>
        <xdr:cNvPicPr>
          <a:picLocks/>
        </xdr:cNvPicPr>
      </xdr:nvPicPr>
      <xdr:blipFill>
        <a:blip xmlns:r="http://schemas.openxmlformats.org/officeDocument/2006/relationships" r:embed="rId73">
          <a:alphaModFix amt="45000"/>
        </a:blip>
        <a:stretch>
          <a:fillRect/>
        </a:stretch>
      </xdr:blipFill>
      <xdr:spPr>
        <a:xfrm>
          <a:off x="10972800" y="939888900"/>
          <a:ext cx="161905" cy="161905"/>
        </a:xfrm>
        <a:prstGeom prst="rect">
          <a:avLst/>
        </a:prstGeom>
      </xdr:spPr>
    </xdr:pic>
    <xdr:clientData/>
  </xdr:twoCellAnchor>
  <xdr:twoCellAnchor>
    <xdr:from>
      <xdr:col>5</xdr:col>
      <xdr:colOff>57150</xdr:colOff>
      <xdr:row>2007</xdr:row>
      <xdr:rowOff>19050</xdr:rowOff>
    </xdr:from>
    <xdr:to>
      <xdr:col>5</xdr:col>
      <xdr:colOff>219055</xdr:colOff>
      <xdr:row>2007</xdr:row>
      <xdr:rowOff>180955</xdr:rowOff>
    </xdr:to>
    <xdr:pic>
      <xdr:nvPicPr>
        <xdr:cNvPr id="1187" name="그림 1186" descr="1">
          <a:extLst>
            <a:ext uri="{FF2B5EF4-FFF2-40B4-BE49-F238E27FC236}">
              <a16:creationId xmlns:a16="http://schemas.microsoft.com/office/drawing/2014/main" id="{48DB13D8-7294-4B44-8466-6B601CCBFE4F}"/>
            </a:ext>
          </a:extLst>
        </xdr:cNvPr>
        <xdr:cNvPicPr>
          <a:picLocks/>
        </xdr:cNvPicPr>
      </xdr:nvPicPr>
      <xdr:blipFill>
        <a:blip xmlns:r="http://schemas.openxmlformats.org/officeDocument/2006/relationships" r:embed="rId73">
          <a:alphaModFix amt="45000"/>
        </a:blip>
        <a:stretch>
          <a:fillRect/>
        </a:stretch>
      </xdr:blipFill>
      <xdr:spPr>
        <a:xfrm>
          <a:off x="10972800" y="940974750"/>
          <a:ext cx="161905" cy="161905"/>
        </a:xfrm>
        <a:prstGeom prst="rect">
          <a:avLst/>
        </a:prstGeom>
      </xdr:spPr>
    </xdr:pic>
    <xdr:clientData/>
  </xdr:twoCellAnchor>
  <xdr:twoCellAnchor>
    <xdr:from>
      <xdr:col>5</xdr:col>
      <xdr:colOff>57150</xdr:colOff>
      <xdr:row>2014</xdr:row>
      <xdr:rowOff>19050</xdr:rowOff>
    </xdr:from>
    <xdr:to>
      <xdr:col>5</xdr:col>
      <xdr:colOff>219055</xdr:colOff>
      <xdr:row>2014</xdr:row>
      <xdr:rowOff>180955</xdr:rowOff>
    </xdr:to>
    <xdr:pic>
      <xdr:nvPicPr>
        <xdr:cNvPr id="1188" name="그림 1187" descr="1">
          <a:extLst>
            <a:ext uri="{FF2B5EF4-FFF2-40B4-BE49-F238E27FC236}">
              <a16:creationId xmlns:a16="http://schemas.microsoft.com/office/drawing/2014/main" id="{E7EEAEB6-4C13-4A77-BCB4-CFA90DA900C7}"/>
            </a:ext>
          </a:extLst>
        </xdr:cNvPr>
        <xdr:cNvPicPr>
          <a:picLocks/>
        </xdr:cNvPicPr>
      </xdr:nvPicPr>
      <xdr:blipFill>
        <a:blip xmlns:r="http://schemas.openxmlformats.org/officeDocument/2006/relationships" r:embed="rId73">
          <a:alphaModFix amt="45000"/>
        </a:blip>
        <a:stretch>
          <a:fillRect/>
        </a:stretch>
      </xdr:blipFill>
      <xdr:spPr>
        <a:xfrm>
          <a:off x="10972800" y="942241575"/>
          <a:ext cx="161905" cy="161905"/>
        </a:xfrm>
        <a:prstGeom prst="rect">
          <a:avLst/>
        </a:prstGeom>
      </xdr:spPr>
    </xdr:pic>
    <xdr:clientData/>
  </xdr:twoCellAnchor>
  <xdr:twoCellAnchor>
    <xdr:from>
      <xdr:col>5</xdr:col>
      <xdr:colOff>57150</xdr:colOff>
      <xdr:row>2019</xdr:row>
      <xdr:rowOff>19050</xdr:rowOff>
    </xdr:from>
    <xdr:to>
      <xdr:col>5</xdr:col>
      <xdr:colOff>219055</xdr:colOff>
      <xdr:row>2019</xdr:row>
      <xdr:rowOff>180955</xdr:rowOff>
    </xdr:to>
    <xdr:pic>
      <xdr:nvPicPr>
        <xdr:cNvPr id="1189" name="그림 1188" descr="1">
          <a:extLst>
            <a:ext uri="{FF2B5EF4-FFF2-40B4-BE49-F238E27FC236}">
              <a16:creationId xmlns:a16="http://schemas.microsoft.com/office/drawing/2014/main" id="{F5B70649-BA42-4297-A719-195D985B6F1C}"/>
            </a:ext>
          </a:extLst>
        </xdr:cNvPr>
        <xdr:cNvPicPr>
          <a:picLocks/>
        </xdr:cNvPicPr>
      </xdr:nvPicPr>
      <xdr:blipFill>
        <a:blip xmlns:r="http://schemas.openxmlformats.org/officeDocument/2006/relationships" r:embed="rId73">
          <a:alphaModFix amt="45000"/>
        </a:blip>
        <a:stretch>
          <a:fillRect/>
        </a:stretch>
      </xdr:blipFill>
      <xdr:spPr>
        <a:xfrm>
          <a:off x="10972800" y="943146450"/>
          <a:ext cx="161905" cy="161905"/>
        </a:xfrm>
        <a:prstGeom prst="rect">
          <a:avLst/>
        </a:prstGeom>
      </xdr:spPr>
    </xdr:pic>
    <xdr:clientData/>
  </xdr:twoCellAnchor>
  <xdr:twoCellAnchor>
    <xdr:from>
      <xdr:col>5</xdr:col>
      <xdr:colOff>57150</xdr:colOff>
      <xdr:row>2043</xdr:row>
      <xdr:rowOff>19050</xdr:rowOff>
    </xdr:from>
    <xdr:to>
      <xdr:col>5</xdr:col>
      <xdr:colOff>219055</xdr:colOff>
      <xdr:row>2043</xdr:row>
      <xdr:rowOff>180955</xdr:rowOff>
    </xdr:to>
    <xdr:pic>
      <xdr:nvPicPr>
        <xdr:cNvPr id="1314" name="그림 1313" descr="1">
          <a:extLst>
            <a:ext uri="{FF2B5EF4-FFF2-40B4-BE49-F238E27FC236}">
              <a16:creationId xmlns:a16="http://schemas.microsoft.com/office/drawing/2014/main" id="{BEF96640-52B6-428F-8E76-9F62D3979203}"/>
            </a:ext>
          </a:extLst>
        </xdr:cNvPr>
        <xdr:cNvPicPr>
          <a:picLocks/>
        </xdr:cNvPicPr>
      </xdr:nvPicPr>
      <xdr:blipFill>
        <a:blip xmlns:r="http://schemas.openxmlformats.org/officeDocument/2006/relationships" r:embed="rId73">
          <a:alphaModFix amt="45000"/>
        </a:blip>
        <a:stretch>
          <a:fillRect/>
        </a:stretch>
      </xdr:blipFill>
      <xdr:spPr>
        <a:xfrm>
          <a:off x="10972800" y="965225400"/>
          <a:ext cx="161905" cy="161905"/>
        </a:xfrm>
        <a:prstGeom prst="rect">
          <a:avLst/>
        </a:prstGeom>
      </xdr:spPr>
    </xdr:pic>
    <xdr:clientData/>
  </xdr:twoCellAnchor>
  <xdr:twoCellAnchor>
    <xdr:from>
      <xdr:col>5</xdr:col>
      <xdr:colOff>57150</xdr:colOff>
      <xdr:row>2048</xdr:row>
      <xdr:rowOff>19050</xdr:rowOff>
    </xdr:from>
    <xdr:to>
      <xdr:col>5</xdr:col>
      <xdr:colOff>219055</xdr:colOff>
      <xdr:row>2048</xdr:row>
      <xdr:rowOff>180955</xdr:rowOff>
    </xdr:to>
    <xdr:pic>
      <xdr:nvPicPr>
        <xdr:cNvPr id="1315" name="그림 1314" descr="1">
          <a:extLst>
            <a:ext uri="{FF2B5EF4-FFF2-40B4-BE49-F238E27FC236}">
              <a16:creationId xmlns:a16="http://schemas.microsoft.com/office/drawing/2014/main" id="{5218F362-91AC-4BEF-839A-C29F652B9A13}"/>
            </a:ext>
          </a:extLst>
        </xdr:cNvPr>
        <xdr:cNvPicPr>
          <a:picLocks/>
        </xdr:cNvPicPr>
      </xdr:nvPicPr>
      <xdr:blipFill>
        <a:blip xmlns:r="http://schemas.openxmlformats.org/officeDocument/2006/relationships" r:embed="rId73">
          <a:alphaModFix amt="45000"/>
        </a:blip>
        <a:stretch>
          <a:fillRect/>
        </a:stretch>
      </xdr:blipFill>
      <xdr:spPr>
        <a:xfrm>
          <a:off x="10972800" y="966130275"/>
          <a:ext cx="161905" cy="161905"/>
        </a:xfrm>
        <a:prstGeom prst="rect">
          <a:avLst/>
        </a:prstGeom>
      </xdr:spPr>
    </xdr:pic>
    <xdr:clientData/>
  </xdr:twoCellAnchor>
  <xdr:twoCellAnchor>
    <xdr:from>
      <xdr:col>5</xdr:col>
      <xdr:colOff>57150</xdr:colOff>
      <xdr:row>2069</xdr:row>
      <xdr:rowOff>19050</xdr:rowOff>
    </xdr:from>
    <xdr:to>
      <xdr:col>5</xdr:col>
      <xdr:colOff>219055</xdr:colOff>
      <xdr:row>2069</xdr:row>
      <xdr:rowOff>180955</xdr:rowOff>
    </xdr:to>
    <xdr:pic>
      <xdr:nvPicPr>
        <xdr:cNvPr id="1316" name="그림 1315" descr="1">
          <a:extLst>
            <a:ext uri="{FF2B5EF4-FFF2-40B4-BE49-F238E27FC236}">
              <a16:creationId xmlns:a16="http://schemas.microsoft.com/office/drawing/2014/main" id="{64702547-E1C6-4CF8-8E57-964B2A8314E6}"/>
            </a:ext>
          </a:extLst>
        </xdr:cNvPr>
        <xdr:cNvPicPr>
          <a:picLocks/>
        </xdr:cNvPicPr>
      </xdr:nvPicPr>
      <xdr:blipFill>
        <a:blip xmlns:r="http://schemas.openxmlformats.org/officeDocument/2006/relationships" r:embed="rId73">
          <a:alphaModFix amt="45000"/>
        </a:blip>
        <a:stretch>
          <a:fillRect/>
        </a:stretch>
      </xdr:blipFill>
      <xdr:spPr>
        <a:xfrm>
          <a:off x="10972800" y="969930750"/>
          <a:ext cx="161905" cy="161905"/>
        </a:xfrm>
        <a:prstGeom prst="rect">
          <a:avLst/>
        </a:prstGeom>
      </xdr:spPr>
    </xdr:pic>
    <xdr:clientData/>
  </xdr:twoCellAnchor>
  <xdr:twoCellAnchor>
    <xdr:from>
      <xdr:col>5</xdr:col>
      <xdr:colOff>57150</xdr:colOff>
      <xdr:row>2074</xdr:row>
      <xdr:rowOff>19050</xdr:rowOff>
    </xdr:from>
    <xdr:to>
      <xdr:col>5</xdr:col>
      <xdr:colOff>219055</xdr:colOff>
      <xdr:row>2074</xdr:row>
      <xdr:rowOff>180955</xdr:rowOff>
    </xdr:to>
    <xdr:pic>
      <xdr:nvPicPr>
        <xdr:cNvPr id="1317" name="그림 1316" descr="1">
          <a:extLst>
            <a:ext uri="{FF2B5EF4-FFF2-40B4-BE49-F238E27FC236}">
              <a16:creationId xmlns:a16="http://schemas.microsoft.com/office/drawing/2014/main" id="{6E109A66-CED6-4F0D-8748-D6A1531103D4}"/>
            </a:ext>
          </a:extLst>
        </xdr:cNvPr>
        <xdr:cNvPicPr>
          <a:picLocks/>
        </xdr:cNvPicPr>
      </xdr:nvPicPr>
      <xdr:blipFill>
        <a:blip xmlns:r="http://schemas.openxmlformats.org/officeDocument/2006/relationships" r:embed="rId73">
          <a:alphaModFix amt="45000"/>
        </a:blip>
        <a:stretch>
          <a:fillRect/>
        </a:stretch>
      </xdr:blipFill>
      <xdr:spPr>
        <a:xfrm>
          <a:off x="10972800" y="970835625"/>
          <a:ext cx="161905" cy="161905"/>
        </a:xfrm>
        <a:prstGeom prst="rect">
          <a:avLst/>
        </a:prstGeom>
      </xdr:spPr>
    </xdr:pic>
    <xdr:clientData/>
  </xdr:twoCellAnchor>
  <xdr:twoCellAnchor>
    <xdr:from>
      <xdr:col>5</xdr:col>
      <xdr:colOff>57150</xdr:colOff>
      <xdr:row>2082</xdr:row>
      <xdr:rowOff>19050</xdr:rowOff>
    </xdr:from>
    <xdr:to>
      <xdr:col>5</xdr:col>
      <xdr:colOff>219055</xdr:colOff>
      <xdr:row>2082</xdr:row>
      <xdr:rowOff>180955</xdr:rowOff>
    </xdr:to>
    <xdr:pic>
      <xdr:nvPicPr>
        <xdr:cNvPr id="1318" name="그림 1317" descr="1">
          <a:extLst>
            <a:ext uri="{FF2B5EF4-FFF2-40B4-BE49-F238E27FC236}">
              <a16:creationId xmlns:a16="http://schemas.microsoft.com/office/drawing/2014/main" id="{C0CA7561-E8F2-4B1E-88A2-DD1282A90F69}"/>
            </a:ext>
          </a:extLst>
        </xdr:cNvPr>
        <xdr:cNvPicPr>
          <a:picLocks/>
        </xdr:cNvPicPr>
      </xdr:nvPicPr>
      <xdr:blipFill>
        <a:blip xmlns:r="http://schemas.openxmlformats.org/officeDocument/2006/relationships" r:embed="rId73">
          <a:alphaModFix amt="45000"/>
        </a:blip>
        <a:stretch>
          <a:fillRect/>
        </a:stretch>
      </xdr:blipFill>
      <xdr:spPr>
        <a:xfrm>
          <a:off x="10972800" y="972283425"/>
          <a:ext cx="161905" cy="161905"/>
        </a:xfrm>
        <a:prstGeom prst="rect">
          <a:avLst/>
        </a:prstGeom>
      </xdr:spPr>
    </xdr:pic>
    <xdr:clientData/>
  </xdr:twoCellAnchor>
  <xdr:twoCellAnchor>
    <xdr:from>
      <xdr:col>5</xdr:col>
      <xdr:colOff>57150</xdr:colOff>
      <xdr:row>2088</xdr:row>
      <xdr:rowOff>19050</xdr:rowOff>
    </xdr:from>
    <xdr:to>
      <xdr:col>5</xdr:col>
      <xdr:colOff>219055</xdr:colOff>
      <xdr:row>2088</xdr:row>
      <xdr:rowOff>180955</xdr:rowOff>
    </xdr:to>
    <xdr:pic>
      <xdr:nvPicPr>
        <xdr:cNvPr id="1319" name="그림 1318" descr="1">
          <a:extLst>
            <a:ext uri="{FF2B5EF4-FFF2-40B4-BE49-F238E27FC236}">
              <a16:creationId xmlns:a16="http://schemas.microsoft.com/office/drawing/2014/main" id="{3C2AE72C-FF56-4857-879E-0617A4E6B052}"/>
            </a:ext>
          </a:extLst>
        </xdr:cNvPr>
        <xdr:cNvPicPr>
          <a:picLocks/>
        </xdr:cNvPicPr>
      </xdr:nvPicPr>
      <xdr:blipFill>
        <a:blip xmlns:r="http://schemas.openxmlformats.org/officeDocument/2006/relationships" r:embed="rId73">
          <a:alphaModFix amt="45000"/>
        </a:blip>
        <a:stretch>
          <a:fillRect/>
        </a:stretch>
      </xdr:blipFill>
      <xdr:spPr>
        <a:xfrm>
          <a:off x="10972800" y="973369275"/>
          <a:ext cx="161905" cy="161905"/>
        </a:xfrm>
        <a:prstGeom prst="rect">
          <a:avLst/>
        </a:prstGeom>
      </xdr:spPr>
    </xdr:pic>
    <xdr:clientData/>
  </xdr:twoCellAnchor>
  <xdr:twoCellAnchor>
    <xdr:from>
      <xdr:col>5</xdr:col>
      <xdr:colOff>57150</xdr:colOff>
      <xdr:row>2111</xdr:row>
      <xdr:rowOff>19050</xdr:rowOff>
    </xdr:from>
    <xdr:to>
      <xdr:col>5</xdr:col>
      <xdr:colOff>219055</xdr:colOff>
      <xdr:row>2111</xdr:row>
      <xdr:rowOff>180955</xdr:rowOff>
    </xdr:to>
    <xdr:pic>
      <xdr:nvPicPr>
        <xdr:cNvPr id="1321" name="그림 1320" descr="1">
          <a:extLst>
            <a:ext uri="{FF2B5EF4-FFF2-40B4-BE49-F238E27FC236}">
              <a16:creationId xmlns:a16="http://schemas.microsoft.com/office/drawing/2014/main" id="{409F94DB-8382-447E-A017-CE39406A61D0}"/>
            </a:ext>
          </a:extLst>
        </xdr:cNvPr>
        <xdr:cNvPicPr>
          <a:picLocks/>
        </xdr:cNvPicPr>
      </xdr:nvPicPr>
      <xdr:blipFill>
        <a:blip xmlns:r="http://schemas.openxmlformats.org/officeDocument/2006/relationships" r:embed="rId73">
          <a:alphaModFix amt="45000"/>
        </a:blip>
        <a:stretch>
          <a:fillRect/>
        </a:stretch>
      </xdr:blipFill>
      <xdr:spPr>
        <a:xfrm>
          <a:off x="10972800" y="993819450"/>
          <a:ext cx="161905" cy="161905"/>
        </a:xfrm>
        <a:prstGeom prst="rect">
          <a:avLst/>
        </a:prstGeom>
      </xdr:spPr>
    </xdr:pic>
    <xdr:clientData/>
  </xdr:twoCellAnchor>
  <xdr:twoCellAnchor>
    <xdr:from>
      <xdr:col>5</xdr:col>
      <xdr:colOff>57150</xdr:colOff>
      <xdr:row>2136</xdr:row>
      <xdr:rowOff>19050</xdr:rowOff>
    </xdr:from>
    <xdr:to>
      <xdr:col>5</xdr:col>
      <xdr:colOff>219055</xdr:colOff>
      <xdr:row>2136</xdr:row>
      <xdr:rowOff>180955</xdr:rowOff>
    </xdr:to>
    <xdr:pic>
      <xdr:nvPicPr>
        <xdr:cNvPr id="1322" name="그림 1321" descr="1">
          <a:extLst>
            <a:ext uri="{FF2B5EF4-FFF2-40B4-BE49-F238E27FC236}">
              <a16:creationId xmlns:a16="http://schemas.microsoft.com/office/drawing/2014/main" id="{2005EDFA-A65B-45B8-B92D-1B5CFBE89DA3}"/>
            </a:ext>
          </a:extLst>
        </xdr:cNvPr>
        <xdr:cNvPicPr>
          <a:picLocks/>
        </xdr:cNvPicPr>
      </xdr:nvPicPr>
      <xdr:blipFill>
        <a:blip xmlns:r="http://schemas.openxmlformats.org/officeDocument/2006/relationships" r:embed="rId73">
          <a:alphaModFix amt="45000"/>
        </a:blip>
        <a:stretch>
          <a:fillRect/>
        </a:stretch>
      </xdr:blipFill>
      <xdr:spPr>
        <a:xfrm>
          <a:off x="10972800" y="998343825"/>
          <a:ext cx="161905" cy="161905"/>
        </a:xfrm>
        <a:prstGeom prst="rect">
          <a:avLst/>
        </a:prstGeom>
      </xdr:spPr>
    </xdr:pic>
    <xdr:clientData/>
  </xdr:twoCellAnchor>
  <xdr:twoCellAnchor>
    <xdr:from>
      <xdr:col>5</xdr:col>
      <xdr:colOff>57150</xdr:colOff>
      <xdr:row>2152</xdr:row>
      <xdr:rowOff>19050</xdr:rowOff>
    </xdr:from>
    <xdr:to>
      <xdr:col>5</xdr:col>
      <xdr:colOff>219055</xdr:colOff>
      <xdr:row>2152</xdr:row>
      <xdr:rowOff>180955</xdr:rowOff>
    </xdr:to>
    <xdr:pic>
      <xdr:nvPicPr>
        <xdr:cNvPr id="1323" name="그림 1322" descr="1">
          <a:extLst>
            <a:ext uri="{FF2B5EF4-FFF2-40B4-BE49-F238E27FC236}">
              <a16:creationId xmlns:a16="http://schemas.microsoft.com/office/drawing/2014/main" id="{D8F25C4F-A672-452D-9938-361155DDB260}"/>
            </a:ext>
          </a:extLst>
        </xdr:cNvPr>
        <xdr:cNvPicPr>
          <a:picLocks/>
        </xdr:cNvPicPr>
      </xdr:nvPicPr>
      <xdr:blipFill>
        <a:blip xmlns:r="http://schemas.openxmlformats.org/officeDocument/2006/relationships" r:embed="rId73">
          <a:alphaModFix amt="45000"/>
        </a:blip>
        <a:stretch>
          <a:fillRect/>
        </a:stretch>
      </xdr:blipFill>
      <xdr:spPr>
        <a:xfrm>
          <a:off x="10972800" y="1001239425"/>
          <a:ext cx="161905" cy="161905"/>
        </a:xfrm>
        <a:prstGeom prst="rect">
          <a:avLst/>
        </a:prstGeom>
      </xdr:spPr>
    </xdr:pic>
    <xdr:clientData/>
  </xdr:twoCellAnchor>
  <xdr:twoCellAnchor>
    <xdr:from>
      <xdr:col>5</xdr:col>
      <xdr:colOff>57150</xdr:colOff>
      <xdr:row>2158</xdr:row>
      <xdr:rowOff>19050</xdr:rowOff>
    </xdr:from>
    <xdr:to>
      <xdr:col>5</xdr:col>
      <xdr:colOff>219055</xdr:colOff>
      <xdr:row>2158</xdr:row>
      <xdr:rowOff>180955</xdr:rowOff>
    </xdr:to>
    <xdr:pic>
      <xdr:nvPicPr>
        <xdr:cNvPr id="1324" name="그림 1323" descr="1">
          <a:extLst>
            <a:ext uri="{FF2B5EF4-FFF2-40B4-BE49-F238E27FC236}">
              <a16:creationId xmlns:a16="http://schemas.microsoft.com/office/drawing/2014/main" id="{761F6923-A704-48F9-B7B7-06B22C10BA24}"/>
            </a:ext>
          </a:extLst>
        </xdr:cNvPr>
        <xdr:cNvPicPr>
          <a:picLocks/>
        </xdr:cNvPicPr>
      </xdr:nvPicPr>
      <xdr:blipFill>
        <a:blip xmlns:r="http://schemas.openxmlformats.org/officeDocument/2006/relationships" r:embed="rId73">
          <a:alphaModFix amt="45000"/>
        </a:blip>
        <a:stretch>
          <a:fillRect/>
        </a:stretch>
      </xdr:blipFill>
      <xdr:spPr>
        <a:xfrm>
          <a:off x="10972800" y="1002325275"/>
          <a:ext cx="161905" cy="161905"/>
        </a:xfrm>
        <a:prstGeom prst="rect">
          <a:avLst/>
        </a:prstGeom>
      </xdr:spPr>
    </xdr:pic>
    <xdr:clientData/>
  </xdr:twoCellAnchor>
  <xdr:twoCellAnchor>
    <xdr:from>
      <xdr:col>5</xdr:col>
      <xdr:colOff>57150</xdr:colOff>
      <xdr:row>2182</xdr:row>
      <xdr:rowOff>19050</xdr:rowOff>
    </xdr:from>
    <xdr:to>
      <xdr:col>5</xdr:col>
      <xdr:colOff>219055</xdr:colOff>
      <xdr:row>2182</xdr:row>
      <xdr:rowOff>180955</xdr:rowOff>
    </xdr:to>
    <xdr:pic>
      <xdr:nvPicPr>
        <xdr:cNvPr id="1326" name="그림 1325" descr="1">
          <a:extLst>
            <a:ext uri="{FF2B5EF4-FFF2-40B4-BE49-F238E27FC236}">
              <a16:creationId xmlns:a16="http://schemas.microsoft.com/office/drawing/2014/main" id="{4216385F-E0B4-4940-A81A-F1EE7E845061}"/>
            </a:ext>
          </a:extLst>
        </xdr:cNvPr>
        <xdr:cNvPicPr>
          <a:picLocks/>
        </xdr:cNvPicPr>
      </xdr:nvPicPr>
      <xdr:blipFill>
        <a:blip xmlns:r="http://schemas.openxmlformats.org/officeDocument/2006/relationships" r:embed="rId73">
          <a:alphaModFix amt="45000"/>
        </a:blip>
        <a:stretch>
          <a:fillRect/>
        </a:stretch>
      </xdr:blipFill>
      <xdr:spPr>
        <a:xfrm>
          <a:off x="10972800" y="1021689600"/>
          <a:ext cx="161905" cy="161905"/>
        </a:xfrm>
        <a:prstGeom prst="rect">
          <a:avLst/>
        </a:prstGeom>
      </xdr:spPr>
    </xdr:pic>
    <xdr:clientData/>
  </xdr:twoCellAnchor>
  <xdr:twoCellAnchor>
    <xdr:from>
      <xdr:col>5</xdr:col>
      <xdr:colOff>57150</xdr:colOff>
      <xdr:row>2187</xdr:row>
      <xdr:rowOff>19050</xdr:rowOff>
    </xdr:from>
    <xdr:to>
      <xdr:col>5</xdr:col>
      <xdr:colOff>219055</xdr:colOff>
      <xdr:row>2187</xdr:row>
      <xdr:rowOff>180955</xdr:rowOff>
    </xdr:to>
    <xdr:pic>
      <xdr:nvPicPr>
        <xdr:cNvPr id="1327" name="그림 1326" descr="1">
          <a:extLst>
            <a:ext uri="{FF2B5EF4-FFF2-40B4-BE49-F238E27FC236}">
              <a16:creationId xmlns:a16="http://schemas.microsoft.com/office/drawing/2014/main" id="{47BF7DA8-A5E8-4502-B0A0-FE756D4CDAE9}"/>
            </a:ext>
          </a:extLst>
        </xdr:cNvPr>
        <xdr:cNvPicPr>
          <a:picLocks/>
        </xdr:cNvPicPr>
      </xdr:nvPicPr>
      <xdr:blipFill>
        <a:blip xmlns:r="http://schemas.openxmlformats.org/officeDocument/2006/relationships" r:embed="rId73">
          <a:alphaModFix amt="45000"/>
        </a:blip>
        <a:stretch>
          <a:fillRect/>
        </a:stretch>
      </xdr:blipFill>
      <xdr:spPr>
        <a:xfrm>
          <a:off x="10972800" y="1022594475"/>
          <a:ext cx="161905" cy="161905"/>
        </a:xfrm>
        <a:prstGeom prst="rect">
          <a:avLst/>
        </a:prstGeom>
      </xdr:spPr>
    </xdr:pic>
    <xdr:clientData/>
  </xdr:twoCellAnchor>
  <xdr:twoCellAnchor>
    <xdr:from>
      <xdr:col>5</xdr:col>
      <xdr:colOff>57150</xdr:colOff>
      <xdr:row>2206</xdr:row>
      <xdr:rowOff>19050</xdr:rowOff>
    </xdr:from>
    <xdr:to>
      <xdr:col>5</xdr:col>
      <xdr:colOff>219055</xdr:colOff>
      <xdr:row>2206</xdr:row>
      <xdr:rowOff>180955</xdr:rowOff>
    </xdr:to>
    <xdr:pic>
      <xdr:nvPicPr>
        <xdr:cNvPr id="1328" name="그림 1327" descr="1">
          <a:extLst>
            <a:ext uri="{FF2B5EF4-FFF2-40B4-BE49-F238E27FC236}">
              <a16:creationId xmlns:a16="http://schemas.microsoft.com/office/drawing/2014/main" id="{5D7C67F3-8E2E-46FB-9D9C-F5C79F901949}"/>
            </a:ext>
          </a:extLst>
        </xdr:cNvPr>
        <xdr:cNvPicPr>
          <a:picLocks/>
        </xdr:cNvPicPr>
      </xdr:nvPicPr>
      <xdr:blipFill>
        <a:blip xmlns:r="http://schemas.openxmlformats.org/officeDocument/2006/relationships" r:embed="rId73">
          <a:alphaModFix amt="45000"/>
        </a:blip>
        <a:stretch>
          <a:fillRect/>
        </a:stretch>
      </xdr:blipFill>
      <xdr:spPr>
        <a:xfrm>
          <a:off x="10972800" y="1026033000"/>
          <a:ext cx="161905" cy="161905"/>
        </a:xfrm>
        <a:prstGeom prst="rect">
          <a:avLst/>
        </a:prstGeom>
      </xdr:spPr>
    </xdr:pic>
    <xdr:clientData/>
  </xdr:twoCellAnchor>
  <xdr:twoCellAnchor>
    <xdr:from>
      <xdr:col>5</xdr:col>
      <xdr:colOff>57150</xdr:colOff>
      <xdr:row>2223</xdr:row>
      <xdr:rowOff>19050</xdr:rowOff>
    </xdr:from>
    <xdr:to>
      <xdr:col>5</xdr:col>
      <xdr:colOff>219055</xdr:colOff>
      <xdr:row>2223</xdr:row>
      <xdr:rowOff>180955</xdr:rowOff>
    </xdr:to>
    <xdr:pic>
      <xdr:nvPicPr>
        <xdr:cNvPr id="1329" name="그림 1328" descr="1">
          <a:extLst>
            <a:ext uri="{FF2B5EF4-FFF2-40B4-BE49-F238E27FC236}">
              <a16:creationId xmlns:a16="http://schemas.microsoft.com/office/drawing/2014/main" id="{8AA8B6F4-C721-4F0C-A7C7-89D2A54312DA}"/>
            </a:ext>
          </a:extLst>
        </xdr:cNvPr>
        <xdr:cNvPicPr>
          <a:picLocks/>
        </xdr:cNvPicPr>
      </xdr:nvPicPr>
      <xdr:blipFill>
        <a:blip xmlns:r="http://schemas.openxmlformats.org/officeDocument/2006/relationships" r:embed="rId73">
          <a:alphaModFix amt="45000"/>
        </a:blip>
        <a:stretch>
          <a:fillRect/>
        </a:stretch>
      </xdr:blipFill>
      <xdr:spPr>
        <a:xfrm>
          <a:off x="10972800" y="1029109575"/>
          <a:ext cx="161905" cy="161905"/>
        </a:xfrm>
        <a:prstGeom prst="rect">
          <a:avLst/>
        </a:prstGeom>
      </xdr:spPr>
    </xdr:pic>
    <xdr:clientData/>
  </xdr:twoCellAnchor>
  <xdr:twoCellAnchor>
    <xdr:from>
      <xdr:col>5</xdr:col>
      <xdr:colOff>57150</xdr:colOff>
      <xdr:row>2230</xdr:row>
      <xdr:rowOff>19050</xdr:rowOff>
    </xdr:from>
    <xdr:to>
      <xdr:col>5</xdr:col>
      <xdr:colOff>219055</xdr:colOff>
      <xdr:row>2230</xdr:row>
      <xdr:rowOff>180955</xdr:rowOff>
    </xdr:to>
    <xdr:pic>
      <xdr:nvPicPr>
        <xdr:cNvPr id="1330" name="그림 1329" descr="1">
          <a:extLst>
            <a:ext uri="{FF2B5EF4-FFF2-40B4-BE49-F238E27FC236}">
              <a16:creationId xmlns:a16="http://schemas.microsoft.com/office/drawing/2014/main" id="{FC185A3D-B3F0-400D-8B30-42CCD7B689AB}"/>
            </a:ext>
          </a:extLst>
        </xdr:cNvPr>
        <xdr:cNvPicPr>
          <a:picLocks/>
        </xdr:cNvPicPr>
      </xdr:nvPicPr>
      <xdr:blipFill>
        <a:blip xmlns:r="http://schemas.openxmlformats.org/officeDocument/2006/relationships" r:embed="rId73">
          <a:alphaModFix amt="45000"/>
        </a:blip>
        <a:stretch>
          <a:fillRect/>
        </a:stretch>
      </xdr:blipFill>
      <xdr:spPr>
        <a:xfrm>
          <a:off x="10972800" y="1030376400"/>
          <a:ext cx="161905" cy="161905"/>
        </a:xfrm>
        <a:prstGeom prst="rect">
          <a:avLst/>
        </a:prstGeom>
      </xdr:spPr>
    </xdr:pic>
    <xdr:clientData/>
  </xdr:twoCellAnchor>
  <xdr:twoCellAnchor>
    <xdr:from>
      <xdr:col>5</xdr:col>
      <xdr:colOff>57150</xdr:colOff>
      <xdr:row>2255</xdr:row>
      <xdr:rowOff>19050</xdr:rowOff>
    </xdr:from>
    <xdr:to>
      <xdr:col>5</xdr:col>
      <xdr:colOff>219055</xdr:colOff>
      <xdr:row>2255</xdr:row>
      <xdr:rowOff>180955</xdr:rowOff>
    </xdr:to>
    <xdr:pic>
      <xdr:nvPicPr>
        <xdr:cNvPr id="1332" name="그림 1331" descr="1">
          <a:extLst>
            <a:ext uri="{FF2B5EF4-FFF2-40B4-BE49-F238E27FC236}">
              <a16:creationId xmlns:a16="http://schemas.microsoft.com/office/drawing/2014/main" id="{B05A3FDC-68E8-4769-B344-C63B041FBED3}"/>
            </a:ext>
          </a:extLst>
        </xdr:cNvPr>
        <xdr:cNvPicPr>
          <a:picLocks/>
        </xdr:cNvPicPr>
      </xdr:nvPicPr>
      <xdr:blipFill>
        <a:blip xmlns:r="http://schemas.openxmlformats.org/officeDocument/2006/relationships" r:embed="rId73">
          <a:alphaModFix amt="45000"/>
        </a:blip>
        <a:stretch>
          <a:fillRect/>
        </a:stretch>
      </xdr:blipFill>
      <xdr:spPr>
        <a:xfrm>
          <a:off x="10972800" y="1050464625"/>
          <a:ext cx="161905" cy="161905"/>
        </a:xfrm>
        <a:prstGeom prst="rect">
          <a:avLst/>
        </a:prstGeom>
      </xdr:spPr>
    </xdr:pic>
    <xdr:clientData/>
  </xdr:twoCellAnchor>
  <xdr:twoCellAnchor>
    <xdr:from>
      <xdr:col>5</xdr:col>
      <xdr:colOff>57150</xdr:colOff>
      <xdr:row>2269</xdr:row>
      <xdr:rowOff>19050</xdr:rowOff>
    </xdr:from>
    <xdr:to>
      <xdr:col>5</xdr:col>
      <xdr:colOff>219055</xdr:colOff>
      <xdr:row>2269</xdr:row>
      <xdr:rowOff>180955</xdr:rowOff>
    </xdr:to>
    <xdr:pic>
      <xdr:nvPicPr>
        <xdr:cNvPr id="1333" name="그림 1332" descr="1">
          <a:extLst>
            <a:ext uri="{FF2B5EF4-FFF2-40B4-BE49-F238E27FC236}">
              <a16:creationId xmlns:a16="http://schemas.microsoft.com/office/drawing/2014/main" id="{5C6CA738-D2DF-4815-A8AB-F30ACC23B0D6}"/>
            </a:ext>
          </a:extLst>
        </xdr:cNvPr>
        <xdr:cNvPicPr>
          <a:picLocks/>
        </xdr:cNvPicPr>
      </xdr:nvPicPr>
      <xdr:blipFill>
        <a:blip xmlns:r="http://schemas.openxmlformats.org/officeDocument/2006/relationships" r:embed="rId73">
          <a:alphaModFix amt="45000"/>
        </a:blip>
        <a:stretch>
          <a:fillRect/>
        </a:stretch>
      </xdr:blipFill>
      <xdr:spPr>
        <a:xfrm>
          <a:off x="10972800" y="1052998275"/>
          <a:ext cx="161905" cy="161905"/>
        </a:xfrm>
        <a:prstGeom prst="rect">
          <a:avLst/>
        </a:prstGeom>
      </xdr:spPr>
    </xdr:pic>
    <xdr:clientData/>
  </xdr:twoCellAnchor>
  <xdr:twoCellAnchor>
    <xdr:from>
      <xdr:col>5</xdr:col>
      <xdr:colOff>57150</xdr:colOff>
      <xdr:row>2291</xdr:row>
      <xdr:rowOff>19050</xdr:rowOff>
    </xdr:from>
    <xdr:to>
      <xdr:col>5</xdr:col>
      <xdr:colOff>219055</xdr:colOff>
      <xdr:row>2291</xdr:row>
      <xdr:rowOff>180955</xdr:rowOff>
    </xdr:to>
    <xdr:pic>
      <xdr:nvPicPr>
        <xdr:cNvPr id="1334" name="그림 1333" descr="1">
          <a:extLst>
            <a:ext uri="{FF2B5EF4-FFF2-40B4-BE49-F238E27FC236}">
              <a16:creationId xmlns:a16="http://schemas.microsoft.com/office/drawing/2014/main" id="{EDBCF56E-0780-4FFB-8E5B-381479786257}"/>
            </a:ext>
          </a:extLst>
        </xdr:cNvPr>
        <xdr:cNvPicPr>
          <a:picLocks/>
        </xdr:cNvPicPr>
      </xdr:nvPicPr>
      <xdr:blipFill>
        <a:blip xmlns:r="http://schemas.openxmlformats.org/officeDocument/2006/relationships" r:embed="rId73">
          <a:alphaModFix amt="45000"/>
        </a:blip>
        <a:stretch>
          <a:fillRect/>
        </a:stretch>
      </xdr:blipFill>
      <xdr:spPr>
        <a:xfrm>
          <a:off x="10972800" y="1056979725"/>
          <a:ext cx="161905" cy="161905"/>
        </a:xfrm>
        <a:prstGeom prst="rect">
          <a:avLst/>
        </a:prstGeom>
      </xdr:spPr>
    </xdr:pic>
    <xdr:clientData/>
  </xdr:twoCellAnchor>
  <xdr:twoCellAnchor>
    <xdr:from>
      <xdr:col>5</xdr:col>
      <xdr:colOff>57150</xdr:colOff>
      <xdr:row>2297</xdr:row>
      <xdr:rowOff>19050</xdr:rowOff>
    </xdr:from>
    <xdr:to>
      <xdr:col>5</xdr:col>
      <xdr:colOff>219055</xdr:colOff>
      <xdr:row>2297</xdr:row>
      <xdr:rowOff>180955</xdr:rowOff>
    </xdr:to>
    <xdr:pic>
      <xdr:nvPicPr>
        <xdr:cNvPr id="1335" name="그림 1334" descr="1">
          <a:extLst>
            <a:ext uri="{FF2B5EF4-FFF2-40B4-BE49-F238E27FC236}">
              <a16:creationId xmlns:a16="http://schemas.microsoft.com/office/drawing/2014/main" id="{B20E0416-0278-4447-AA83-54B40EC0FA0D}"/>
            </a:ext>
          </a:extLst>
        </xdr:cNvPr>
        <xdr:cNvPicPr>
          <a:picLocks/>
        </xdr:cNvPicPr>
      </xdr:nvPicPr>
      <xdr:blipFill>
        <a:blip xmlns:r="http://schemas.openxmlformats.org/officeDocument/2006/relationships" r:embed="rId73">
          <a:alphaModFix amt="45000"/>
        </a:blip>
        <a:stretch>
          <a:fillRect/>
        </a:stretch>
      </xdr:blipFill>
      <xdr:spPr>
        <a:xfrm>
          <a:off x="10972800" y="1058065575"/>
          <a:ext cx="161905" cy="161905"/>
        </a:xfrm>
        <a:prstGeom prst="rect">
          <a:avLst/>
        </a:prstGeom>
      </xdr:spPr>
    </xdr:pic>
    <xdr:clientData/>
  </xdr:twoCellAnchor>
  <xdr:twoCellAnchor>
    <xdr:from>
      <xdr:col>5</xdr:col>
      <xdr:colOff>57150</xdr:colOff>
      <xdr:row>2302</xdr:row>
      <xdr:rowOff>19050</xdr:rowOff>
    </xdr:from>
    <xdr:to>
      <xdr:col>5</xdr:col>
      <xdr:colOff>219055</xdr:colOff>
      <xdr:row>2302</xdr:row>
      <xdr:rowOff>180955</xdr:rowOff>
    </xdr:to>
    <xdr:pic>
      <xdr:nvPicPr>
        <xdr:cNvPr id="1336" name="그림 1335" descr="1">
          <a:extLst>
            <a:ext uri="{FF2B5EF4-FFF2-40B4-BE49-F238E27FC236}">
              <a16:creationId xmlns:a16="http://schemas.microsoft.com/office/drawing/2014/main" id="{5B860CD7-3366-4180-A9F3-ADAA687D2270}"/>
            </a:ext>
          </a:extLst>
        </xdr:cNvPr>
        <xdr:cNvPicPr>
          <a:picLocks/>
        </xdr:cNvPicPr>
      </xdr:nvPicPr>
      <xdr:blipFill>
        <a:blip xmlns:r="http://schemas.openxmlformats.org/officeDocument/2006/relationships" r:embed="rId73">
          <a:alphaModFix amt="45000"/>
        </a:blip>
        <a:stretch>
          <a:fillRect/>
        </a:stretch>
      </xdr:blipFill>
      <xdr:spPr>
        <a:xfrm>
          <a:off x="10972800" y="1058970450"/>
          <a:ext cx="161905" cy="161905"/>
        </a:xfrm>
        <a:prstGeom prst="rect">
          <a:avLst/>
        </a:prstGeom>
      </xdr:spPr>
    </xdr:pic>
    <xdr:clientData/>
  </xdr:twoCellAnchor>
  <xdr:twoCellAnchor>
    <xdr:from>
      <xdr:col>5</xdr:col>
      <xdr:colOff>57150</xdr:colOff>
      <xdr:row>2326</xdr:row>
      <xdr:rowOff>19050</xdr:rowOff>
    </xdr:from>
    <xdr:to>
      <xdr:col>5</xdr:col>
      <xdr:colOff>219055</xdr:colOff>
      <xdr:row>2326</xdr:row>
      <xdr:rowOff>180955</xdr:rowOff>
    </xdr:to>
    <xdr:pic>
      <xdr:nvPicPr>
        <xdr:cNvPr id="1338" name="그림 1337" descr="1">
          <a:extLst>
            <a:ext uri="{FF2B5EF4-FFF2-40B4-BE49-F238E27FC236}">
              <a16:creationId xmlns:a16="http://schemas.microsoft.com/office/drawing/2014/main" id="{3B90EEE3-30FD-4A1D-BBE9-B9C7728B9001}"/>
            </a:ext>
          </a:extLst>
        </xdr:cNvPr>
        <xdr:cNvPicPr>
          <a:picLocks/>
        </xdr:cNvPicPr>
      </xdr:nvPicPr>
      <xdr:blipFill>
        <a:blip xmlns:r="http://schemas.openxmlformats.org/officeDocument/2006/relationships" r:embed="rId73">
          <a:alphaModFix amt="45000"/>
        </a:blip>
        <a:stretch>
          <a:fillRect/>
        </a:stretch>
      </xdr:blipFill>
      <xdr:spPr>
        <a:xfrm>
          <a:off x="10972800" y="1080144525"/>
          <a:ext cx="161905" cy="161905"/>
        </a:xfrm>
        <a:prstGeom prst="rect">
          <a:avLst/>
        </a:prstGeom>
      </xdr:spPr>
    </xdr:pic>
    <xdr:clientData/>
  </xdr:twoCellAnchor>
  <xdr:twoCellAnchor>
    <xdr:from>
      <xdr:col>5</xdr:col>
      <xdr:colOff>57150</xdr:colOff>
      <xdr:row>2354</xdr:row>
      <xdr:rowOff>19149</xdr:rowOff>
    </xdr:from>
    <xdr:to>
      <xdr:col>5</xdr:col>
      <xdr:colOff>219055</xdr:colOff>
      <xdr:row>2355</xdr:row>
      <xdr:rowOff>79</xdr:rowOff>
    </xdr:to>
    <xdr:pic>
      <xdr:nvPicPr>
        <xdr:cNvPr id="1366" name="그림 1365" descr="1">
          <a:extLst>
            <a:ext uri="{FF2B5EF4-FFF2-40B4-BE49-F238E27FC236}">
              <a16:creationId xmlns:a16="http://schemas.microsoft.com/office/drawing/2014/main" id="{FFB0F726-5EDB-4C62-8D93-923E72E96D48}"/>
            </a:ext>
          </a:extLst>
        </xdr:cNvPr>
        <xdr:cNvPicPr>
          <a:picLocks/>
        </xdr:cNvPicPr>
      </xdr:nvPicPr>
      <xdr:blipFill>
        <a:blip xmlns:r="http://schemas.openxmlformats.org/officeDocument/2006/relationships" r:embed="rId73">
          <a:alphaModFix amt="45000"/>
        </a:blip>
        <a:stretch>
          <a:fillRect/>
        </a:stretch>
      </xdr:blipFill>
      <xdr:spPr>
        <a:xfrm>
          <a:off x="10972800" y="1085211924"/>
          <a:ext cx="161905" cy="161905"/>
        </a:xfrm>
        <a:prstGeom prst="rect">
          <a:avLst/>
        </a:prstGeom>
      </xdr:spPr>
    </xdr:pic>
    <xdr:clientData/>
  </xdr:twoCellAnchor>
  <xdr:twoCellAnchor>
    <xdr:from>
      <xdr:col>5</xdr:col>
      <xdr:colOff>57150</xdr:colOff>
      <xdr:row>2361</xdr:row>
      <xdr:rowOff>19050</xdr:rowOff>
    </xdr:from>
    <xdr:to>
      <xdr:col>5</xdr:col>
      <xdr:colOff>219055</xdr:colOff>
      <xdr:row>2361</xdr:row>
      <xdr:rowOff>180955</xdr:rowOff>
    </xdr:to>
    <xdr:pic>
      <xdr:nvPicPr>
        <xdr:cNvPr id="1367" name="그림 1366" descr="1">
          <a:extLst>
            <a:ext uri="{FF2B5EF4-FFF2-40B4-BE49-F238E27FC236}">
              <a16:creationId xmlns:a16="http://schemas.microsoft.com/office/drawing/2014/main" id="{8C8449B9-6F45-4F92-BDC9-77B8A9D9AE5A}"/>
            </a:ext>
          </a:extLst>
        </xdr:cNvPr>
        <xdr:cNvPicPr>
          <a:picLocks/>
        </xdr:cNvPicPr>
      </xdr:nvPicPr>
      <xdr:blipFill>
        <a:blip xmlns:r="http://schemas.openxmlformats.org/officeDocument/2006/relationships" r:embed="rId73">
          <a:alphaModFix amt="45000"/>
        </a:blip>
        <a:stretch>
          <a:fillRect/>
        </a:stretch>
      </xdr:blipFill>
      <xdr:spPr>
        <a:xfrm>
          <a:off x="10972800" y="1086478650"/>
          <a:ext cx="161905" cy="161905"/>
        </a:xfrm>
        <a:prstGeom prst="rect">
          <a:avLst/>
        </a:prstGeom>
      </xdr:spPr>
    </xdr:pic>
    <xdr:clientData/>
  </xdr:twoCellAnchor>
  <xdr:twoCellAnchor>
    <xdr:from>
      <xdr:col>5</xdr:col>
      <xdr:colOff>57150</xdr:colOff>
      <xdr:row>2366</xdr:row>
      <xdr:rowOff>19050</xdr:rowOff>
    </xdr:from>
    <xdr:to>
      <xdr:col>5</xdr:col>
      <xdr:colOff>219055</xdr:colOff>
      <xdr:row>2366</xdr:row>
      <xdr:rowOff>180955</xdr:rowOff>
    </xdr:to>
    <xdr:pic>
      <xdr:nvPicPr>
        <xdr:cNvPr id="1368" name="그림 1367" descr="1">
          <a:extLst>
            <a:ext uri="{FF2B5EF4-FFF2-40B4-BE49-F238E27FC236}">
              <a16:creationId xmlns:a16="http://schemas.microsoft.com/office/drawing/2014/main" id="{9D521B88-6A80-4407-B61A-E5A0BCFCAE29}"/>
            </a:ext>
          </a:extLst>
        </xdr:cNvPr>
        <xdr:cNvPicPr>
          <a:picLocks/>
        </xdr:cNvPicPr>
      </xdr:nvPicPr>
      <xdr:blipFill>
        <a:blip xmlns:r="http://schemas.openxmlformats.org/officeDocument/2006/relationships" r:embed="rId73">
          <a:alphaModFix amt="45000"/>
        </a:blip>
        <a:stretch>
          <a:fillRect/>
        </a:stretch>
      </xdr:blipFill>
      <xdr:spPr>
        <a:xfrm>
          <a:off x="10972800" y="1087383525"/>
          <a:ext cx="161905" cy="161905"/>
        </a:xfrm>
        <a:prstGeom prst="rect">
          <a:avLst/>
        </a:prstGeom>
      </xdr:spPr>
    </xdr:pic>
    <xdr:clientData/>
  </xdr:twoCellAnchor>
  <xdr:twoCellAnchor>
    <xdr:from>
      <xdr:col>5</xdr:col>
      <xdr:colOff>57150</xdr:colOff>
      <xdr:row>2388</xdr:row>
      <xdr:rowOff>19050</xdr:rowOff>
    </xdr:from>
    <xdr:to>
      <xdr:col>5</xdr:col>
      <xdr:colOff>219055</xdr:colOff>
      <xdr:row>2388</xdr:row>
      <xdr:rowOff>180955</xdr:rowOff>
    </xdr:to>
    <xdr:pic>
      <xdr:nvPicPr>
        <xdr:cNvPr id="1370" name="그림 1369" descr="1">
          <a:extLst>
            <a:ext uri="{FF2B5EF4-FFF2-40B4-BE49-F238E27FC236}">
              <a16:creationId xmlns:a16="http://schemas.microsoft.com/office/drawing/2014/main" id="{B659D165-1A5C-4CCA-BA05-E59E9BCAA687}"/>
            </a:ext>
          </a:extLst>
        </xdr:cNvPr>
        <xdr:cNvPicPr>
          <a:picLocks/>
        </xdr:cNvPicPr>
      </xdr:nvPicPr>
      <xdr:blipFill>
        <a:blip xmlns:r="http://schemas.openxmlformats.org/officeDocument/2006/relationships" r:embed="rId73">
          <a:alphaModFix amt="45000"/>
        </a:blip>
        <a:stretch>
          <a:fillRect/>
        </a:stretch>
      </xdr:blipFill>
      <xdr:spPr>
        <a:xfrm>
          <a:off x="10972800" y="1107462225"/>
          <a:ext cx="161905" cy="161905"/>
        </a:xfrm>
        <a:prstGeom prst="rect">
          <a:avLst/>
        </a:prstGeom>
      </xdr:spPr>
    </xdr:pic>
    <xdr:clientData/>
  </xdr:twoCellAnchor>
  <xdr:twoCellAnchor>
    <xdr:from>
      <xdr:col>5</xdr:col>
      <xdr:colOff>57150</xdr:colOff>
      <xdr:row>2393</xdr:row>
      <xdr:rowOff>19050</xdr:rowOff>
    </xdr:from>
    <xdr:to>
      <xdr:col>5</xdr:col>
      <xdr:colOff>219055</xdr:colOff>
      <xdr:row>2393</xdr:row>
      <xdr:rowOff>180955</xdr:rowOff>
    </xdr:to>
    <xdr:pic>
      <xdr:nvPicPr>
        <xdr:cNvPr id="1371" name="그림 1370" descr="1">
          <a:extLst>
            <a:ext uri="{FF2B5EF4-FFF2-40B4-BE49-F238E27FC236}">
              <a16:creationId xmlns:a16="http://schemas.microsoft.com/office/drawing/2014/main" id="{D69A5EBA-666D-4073-A1AC-8FE38AF66454}"/>
            </a:ext>
          </a:extLst>
        </xdr:cNvPr>
        <xdr:cNvPicPr>
          <a:picLocks/>
        </xdr:cNvPicPr>
      </xdr:nvPicPr>
      <xdr:blipFill>
        <a:blip xmlns:r="http://schemas.openxmlformats.org/officeDocument/2006/relationships" r:embed="rId73">
          <a:alphaModFix amt="45000"/>
        </a:blip>
        <a:stretch>
          <a:fillRect/>
        </a:stretch>
      </xdr:blipFill>
      <xdr:spPr>
        <a:xfrm>
          <a:off x="10972800" y="1108367100"/>
          <a:ext cx="161905" cy="161905"/>
        </a:xfrm>
        <a:prstGeom prst="rect">
          <a:avLst/>
        </a:prstGeom>
      </xdr:spPr>
    </xdr:pic>
    <xdr:clientData/>
  </xdr:twoCellAnchor>
  <xdr:twoCellAnchor>
    <xdr:from>
      <xdr:col>5</xdr:col>
      <xdr:colOff>57150</xdr:colOff>
      <xdr:row>2411</xdr:row>
      <xdr:rowOff>19050</xdr:rowOff>
    </xdr:from>
    <xdr:to>
      <xdr:col>5</xdr:col>
      <xdr:colOff>219055</xdr:colOff>
      <xdr:row>2411</xdr:row>
      <xdr:rowOff>180955</xdr:rowOff>
    </xdr:to>
    <xdr:pic>
      <xdr:nvPicPr>
        <xdr:cNvPr id="1372" name="그림 1371" descr="1">
          <a:extLst>
            <a:ext uri="{FF2B5EF4-FFF2-40B4-BE49-F238E27FC236}">
              <a16:creationId xmlns:a16="http://schemas.microsoft.com/office/drawing/2014/main" id="{CB7E59CD-36EF-4CCB-99C3-E7CEFF94CEE7}"/>
            </a:ext>
          </a:extLst>
        </xdr:cNvPr>
        <xdr:cNvPicPr>
          <a:picLocks/>
        </xdr:cNvPicPr>
      </xdr:nvPicPr>
      <xdr:blipFill>
        <a:blip xmlns:r="http://schemas.openxmlformats.org/officeDocument/2006/relationships" r:embed="rId73">
          <a:alphaModFix amt="45000"/>
        </a:blip>
        <a:stretch>
          <a:fillRect/>
        </a:stretch>
      </xdr:blipFill>
      <xdr:spPr>
        <a:xfrm>
          <a:off x="10972800" y="1111624650"/>
          <a:ext cx="161905" cy="161905"/>
        </a:xfrm>
        <a:prstGeom prst="rect">
          <a:avLst/>
        </a:prstGeom>
      </xdr:spPr>
    </xdr:pic>
    <xdr:clientData/>
  </xdr:twoCellAnchor>
  <xdr:twoCellAnchor>
    <xdr:from>
      <xdr:col>5</xdr:col>
      <xdr:colOff>57150</xdr:colOff>
      <xdr:row>2416</xdr:row>
      <xdr:rowOff>19050</xdr:rowOff>
    </xdr:from>
    <xdr:to>
      <xdr:col>5</xdr:col>
      <xdr:colOff>219055</xdr:colOff>
      <xdr:row>2416</xdr:row>
      <xdr:rowOff>180955</xdr:rowOff>
    </xdr:to>
    <xdr:pic>
      <xdr:nvPicPr>
        <xdr:cNvPr id="1373" name="그림 1372" descr="1">
          <a:extLst>
            <a:ext uri="{FF2B5EF4-FFF2-40B4-BE49-F238E27FC236}">
              <a16:creationId xmlns:a16="http://schemas.microsoft.com/office/drawing/2014/main" id="{18AD26FA-A5BF-491F-ADDE-DD01E152C9D9}"/>
            </a:ext>
          </a:extLst>
        </xdr:cNvPr>
        <xdr:cNvPicPr>
          <a:picLocks/>
        </xdr:cNvPicPr>
      </xdr:nvPicPr>
      <xdr:blipFill>
        <a:blip xmlns:r="http://schemas.openxmlformats.org/officeDocument/2006/relationships" r:embed="rId73">
          <a:alphaModFix amt="45000"/>
        </a:blip>
        <a:stretch>
          <a:fillRect/>
        </a:stretch>
      </xdr:blipFill>
      <xdr:spPr>
        <a:xfrm>
          <a:off x="10972800" y="1112529525"/>
          <a:ext cx="161905" cy="161905"/>
        </a:xfrm>
        <a:prstGeom prst="rect">
          <a:avLst/>
        </a:prstGeom>
      </xdr:spPr>
    </xdr:pic>
    <xdr:clientData/>
  </xdr:twoCellAnchor>
  <xdr:twoCellAnchor>
    <xdr:from>
      <xdr:col>5</xdr:col>
      <xdr:colOff>57150</xdr:colOff>
      <xdr:row>2439</xdr:row>
      <xdr:rowOff>19149</xdr:rowOff>
    </xdr:from>
    <xdr:to>
      <xdr:col>5</xdr:col>
      <xdr:colOff>219055</xdr:colOff>
      <xdr:row>2440</xdr:row>
      <xdr:rowOff>79</xdr:rowOff>
    </xdr:to>
    <xdr:pic>
      <xdr:nvPicPr>
        <xdr:cNvPr id="1375" name="그림 1374" descr="1">
          <a:extLst>
            <a:ext uri="{FF2B5EF4-FFF2-40B4-BE49-F238E27FC236}">
              <a16:creationId xmlns:a16="http://schemas.microsoft.com/office/drawing/2014/main" id="{4E0B7CFC-B0C9-4179-8CBB-A9EA1E056003}"/>
            </a:ext>
          </a:extLst>
        </xdr:cNvPr>
        <xdr:cNvPicPr>
          <a:picLocks/>
        </xdr:cNvPicPr>
      </xdr:nvPicPr>
      <xdr:blipFill>
        <a:blip xmlns:r="http://schemas.openxmlformats.org/officeDocument/2006/relationships" r:embed="rId73">
          <a:alphaModFix amt="45000"/>
        </a:blip>
        <a:stretch>
          <a:fillRect/>
        </a:stretch>
      </xdr:blipFill>
      <xdr:spPr>
        <a:xfrm>
          <a:off x="10972800" y="1129541274"/>
          <a:ext cx="161905" cy="161905"/>
        </a:xfrm>
        <a:prstGeom prst="rect">
          <a:avLst/>
        </a:prstGeom>
      </xdr:spPr>
    </xdr:pic>
    <xdr:clientData/>
  </xdr:twoCellAnchor>
  <xdr:twoCellAnchor>
    <xdr:from>
      <xdr:col>5</xdr:col>
      <xdr:colOff>57150</xdr:colOff>
      <xdr:row>2456</xdr:row>
      <xdr:rowOff>19050</xdr:rowOff>
    </xdr:from>
    <xdr:to>
      <xdr:col>5</xdr:col>
      <xdr:colOff>219055</xdr:colOff>
      <xdr:row>2456</xdr:row>
      <xdr:rowOff>180955</xdr:rowOff>
    </xdr:to>
    <xdr:pic>
      <xdr:nvPicPr>
        <xdr:cNvPr id="1376" name="그림 1375" descr="1">
          <a:extLst>
            <a:ext uri="{FF2B5EF4-FFF2-40B4-BE49-F238E27FC236}">
              <a16:creationId xmlns:a16="http://schemas.microsoft.com/office/drawing/2014/main" id="{1BF99E62-7050-4EFE-89F2-B20596E57C95}"/>
            </a:ext>
          </a:extLst>
        </xdr:cNvPr>
        <xdr:cNvPicPr>
          <a:picLocks/>
        </xdr:cNvPicPr>
      </xdr:nvPicPr>
      <xdr:blipFill>
        <a:blip xmlns:r="http://schemas.openxmlformats.org/officeDocument/2006/relationships" r:embed="rId73">
          <a:alphaModFix amt="45000"/>
        </a:blip>
        <a:stretch>
          <a:fillRect/>
        </a:stretch>
      </xdr:blipFill>
      <xdr:spPr>
        <a:xfrm>
          <a:off x="10972800" y="1132617750"/>
          <a:ext cx="161905" cy="161905"/>
        </a:xfrm>
        <a:prstGeom prst="rect">
          <a:avLst/>
        </a:prstGeom>
      </xdr:spPr>
    </xdr:pic>
    <xdr:clientData/>
  </xdr:twoCellAnchor>
  <xdr:twoCellAnchor>
    <xdr:from>
      <xdr:col>5</xdr:col>
      <xdr:colOff>57150</xdr:colOff>
      <xdr:row>2472</xdr:row>
      <xdr:rowOff>19050</xdr:rowOff>
    </xdr:from>
    <xdr:to>
      <xdr:col>5</xdr:col>
      <xdr:colOff>219055</xdr:colOff>
      <xdr:row>2472</xdr:row>
      <xdr:rowOff>180955</xdr:rowOff>
    </xdr:to>
    <xdr:pic>
      <xdr:nvPicPr>
        <xdr:cNvPr id="1377" name="그림 1376" descr="1">
          <a:extLst>
            <a:ext uri="{FF2B5EF4-FFF2-40B4-BE49-F238E27FC236}">
              <a16:creationId xmlns:a16="http://schemas.microsoft.com/office/drawing/2014/main" id="{D0598A0A-12F7-439E-8517-1F5264DCD447}"/>
            </a:ext>
          </a:extLst>
        </xdr:cNvPr>
        <xdr:cNvPicPr>
          <a:picLocks/>
        </xdr:cNvPicPr>
      </xdr:nvPicPr>
      <xdr:blipFill>
        <a:blip xmlns:r="http://schemas.openxmlformats.org/officeDocument/2006/relationships" r:embed="rId73">
          <a:alphaModFix amt="45000"/>
        </a:blip>
        <a:stretch>
          <a:fillRect/>
        </a:stretch>
      </xdr:blipFill>
      <xdr:spPr>
        <a:xfrm>
          <a:off x="10972800" y="1135513350"/>
          <a:ext cx="161905" cy="161905"/>
        </a:xfrm>
        <a:prstGeom prst="rect">
          <a:avLst/>
        </a:prstGeom>
      </xdr:spPr>
    </xdr:pic>
    <xdr:clientData/>
  </xdr:twoCellAnchor>
  <xdr:twoCellAnchor>
    <xdr:from>
      <xdr:col>5</xdr:col>
      <xdr:colOff>57150</xdr:colOff>
      <xdr:row>2477</xdr:row>
      <xdr:rowOff>19149</xdr:rowOff>
    </xdr:from>
    <xdr:to>
      <xdr:col>5</xdr:col>
      <xdr:colOff>219055</xdr:colOff>
      <xdr:row>2478</xdr:row>
      <xdr:rowOff>79</xdr:rowOff>
    </xdr:to>
    <xdr:pic>
      <xdr:nvPicPr>
        <xdr:cNvPr id="1378" name="그림 1377" descr="1">
          <a:extLst>
            <a:ext uri="{FF2B5EF4-FFF2-40B4-BE49-F238E27FC236}">
              <a16:creationId xmlns:a16="http://schemas.microsoft.com/office/drawing/2014/main" id="{B3DF04E0-B0D5-4385-8D4C-D7393BE5B72C}"/>
            </a:ext>
          </a:extLst>
        </xdr:cNvPr>
        <xdr:cNvPicPr>
          <a:picLocks/>
        </xdr:cNvPicPr>
      </xdr:nvPicPr>
      <xdr:blipFill>
        <a:blip xmlns:r="http://schemas.openxmlformats.org/officeDocument/2006/relationships" r:embed="rId73">
          <a:alphaModFix amt="45000"/>
        </a:blip>
        <a:stretch>
          <a:fillRect/>
        </a:stretch>
      </xdr:blipFill>
      <xdr:spPr>
        <a:xfrm>
          <a:off x="10972800" y="1136418324"/>
          <a:ext cx="161905" cy="161905"/>
        </a:xfrm>
        <a:prstGeom prst="rect">
          <a:avLst/>
        </a:prstGeom>
      </xdr:spPr>
    </xdr:pic>
    <xdr:clientData/>
  </xdr:twoCellAnchor>
  <xdr:twoCellAnchor>
    <xdr:from>
      <xdr:col>5</xdr:col>
      <xdr:colOff>57150</xdr:colOff>
      <xdr:row>2500</xdr:row>
      <xdr:rowOff>19050</xdr:rowOff>
    </xdr:from>
    <xdr:to>
      <xdr:col>5</xdr:col>
      <xdr:colOff>219055</xdr:colOff>
      <xdr:row>2500</xdr:row>
      <xdr:rowOff>180955</xdr:rowOff>
    </xdr:to>
    <xdr:pic>
      <xdr:nvPicPr>
        <xdr:cNvPr id="1381" name="그림 1380" descr="1">
          <a:extLst>
            <a:ext uri="{FF2B5EF4-FFF2-40B4-BE49-F238E27FC236}">
              <a16:creationId xmlns:a16="http://schemas.microsoft.com/office/drawing/2014/main" id="{0EA775F8-4519-4CCE-A4F4-E7A48D7D27CC}"/>
            </a:ext>
          </a:extLst>
        </xdr:cNvPr>
        <xdr:cNvPicPr>
          <a:picLocks/>
        </xdr:cNvPicPr>
      </xdr:nvPicPr>
      <xdr:blipFill>
        <a:blip xmlns:r="http://schemas.openxmlformats.org/officeDocument/2006/relationships" r:embed="rId73">
          <a:alphaModFix amt="45000"/>
        </a:blip>
        <a:stretch>
          <a:fillRect/>
        </a:stretch>
      </xdr:blipFill>
      <xdr:spPr>
        <a:xfrm>
          <a:off x="10972800" y="1167545925"/>
          <a:ext cx="161905" cy="161905"/>
        </a:xfrm>
        <a:prstGeom prst="rect">
          <a:avLst/>
        </a:prstGeom>
      </xdr:spPr>
    </xdr:pic>
    <xdr:clientData/>
  </xdr:twoCellAnchor>
  <xdr:twoCellAnchor>
    <xdr:from>
      <xdr:col>5</xdr:col>
      <xdr:colOff>57150</xdr:colOff>
      <xdr:row>2528</xdr:row>
      <xdr:rowOff>19050</xdr:rowOff>
    </xdr:from>
    <xdr:to>
      <xdr:col>5</xdr:col>
      <xdr:colOff>219055</xdr:colOff>
      <xdr:row>2528</xdr:row>
      <xdr:rowOff>180955</xdr:rowOff>
    </xdr:to>
    <xdr:pic>
      <xdr:nvPicPr>
        <xdr:cNvPr id="1382" name="그림 1381" descr="1">
          <a:extLst>
            <a:ext uri="{FF2B5EF4-FFF2-40B4-BE49-F238E27FC236}">
              <a16:creationId xmlns:a16="http://schemas.microsoft.com/office/drawing/2014/main" id="{1E16C5DA-50EF-45B9-AA09-C4BD113E5454}"/>
            </a:ext>
          </a:extLst>
        </xdr:cNvPr>
        <xdr:cNvPicPr>
          <a:picLocks/>
        </xdr:cNvPicPr>
      </xdr:nvPicPr>
      <xdr:blipFill>
        <a:blip xmlns:r="http://schemas.openxmlformats.org/officeDocument/2006/relationships" r:embed="rId73">
          <a:alphaModFix amt="45000"/>
        </a:blip>
        <a:stretch>
          <a:fillRect/>
        </a:stretch>
      </xdr:blipFill>
      <xdr:spPr>
        <a:xfrm>
          <a:off x="10972800" y="1172613225"/>
          <a:ext cx="161905" cy="161905"/>
        </a:xfrm>
        <a:prstGeom prst="rect">
          <a:avLst/>
        </a:prstGeom>
      </xdr:spPr>
    </xdr:pic>
    <xdr:clientData/>
  </xdr:twoCellAnchor>
  <xdr:twoCellAnchor>
    <xdr:from>
      <xdr:col>5</xdr:col>
      <xdr:colOff>57150</xdr:colOff>
      <xdr:row>2542</xdr:row>
      <xdr:rowOff>19050</xdr:rowOff>
    </xdr:from>
    <xdr:to>
      <xdr:col>5</xdr:col>
      <xdr:colOff>219055</xdr:colOff>
      <xdr:row>2542</xdr:row>
      <xdr:rowOff>180955</xdr:rowOff>
    </xdr:to>
    <xdr:pic>
      <xdr:nvPicPr>
        <xdr:cNvPr id="1383" name="그림 1382" descr="1">
          <a:extLst>
            <a:ext uri="{FF2B5EF4-FFF2-40B4-BE49-F238E27FC236}">
              <a16:creationId xmlns:a16="http://schemas.microsoft.com/office/drawing/2014/main" id="{D1BFA0B8-A050-4B86-85FC-5CD5CDCCC102}"/>
            </a:ext>
          </a:extLst>
        </xdr:cNvPr>
        <xdr:cNvPicPr>
          <a:picLocks/>
        </xdr:cNvPicPr>
      </xdr:nvPicPr>
      <xdr:blipFill>
        <a:blip xmlns:r="http://schemas.openxmlformats.org/officeDocument/2006/relationships" r:embed="rId73">
          <a:alphaModFix amt="45000"/>
        </a:blip>
        <a:stretch>
          <a:fillRect/>
        </a:stretch>
      </xdr:blipFill>
      <xdr:spPr>
        <a:xfrm>
          <a:off x="10972800" y="1175146875"/>
          <a:ext cx="161905" cy="161905"/>
        </a:xfrm>
        <a:prstGeom prst="rect">
          <a:avLst/>
        </a:prstGeom>
      </xdr:spPr>
    </xdr:pic>
    <xdr:clientData/>
  </xdr:twoCellAnchor>
  <xdr:twoCellAnchor>
    <xdr:from>
      <xdr:col>5</xdr:col>
      <xdr:colOff>57150</xdr:colOff>
      <xdr:row>2546</xdr:row>
      <xdr:rowOff>19149</xdr:rowOff>
    </xdr:from>
    <xdr:to>
      <xdr:col>5</xdr:col>
      <xdr:colOff>219055</xdr:colOff>
      <xdr:row>2547</xdr:row>
      <xdr:rowOff>79</xdr:rowOff>
    </xdr:to>
    <xdr:pic>
      <xdr:nvPicPr>
        <xdr:cNvPr id="1384" name="그림 1383" descr="1">
          <a:extLst>
            <a:ext uri="{FF2B5EF4-FFF2-40B4-BE49-F238E27FC236}">
              <a16:creationId xmlns:a16="http://schemas.microsoft.com/office/drawing/2014/main" id="{2E55A623-0CF5-4FBF-BC50-355455CC43A0}"/>
            </a:ext>
          </a:extLst>
        </xdr:cNvPr>
        <xdr:cNvPicPr>
          <a:picLocks/>
        </xdr:cNvPicPr>
      </xdr:nvPicPr>
      <xdr:blipFill>
        <a:blip xmlns:r="http://schemas.openxmlformats.org/officeDocument/2006/relationships" r:embed="rId73">
          <a:alphaModFix amt="45000"/>
        </a:blip>
        <a:stretch>
          <a:fillRect/>
        </a:stretch>
      </xdr:blipFill>
      <xdr:spPr>
        <a:xfrm>
          <a:off x="10972800" y="1175870874"/>
          <a:ext cx="161905" cy="161905"/>
        </a:xfrm>
        <a:prstGeom prst="rect">
          <a:avLst/>
        </a:prstGeom>
      </xdr:spPr>
    </xdr:pic>
    <xdr:clientData/>
  </xdr:twoCellAnchor>
  <xdr:twoCellAnchor>
    <xdr:from>
      <xdr:col>5</xdr:col>
      <xdr:colOff>57150</xdr:colOff>
      <xdr:row>2569</xdr:row>
      <xdr:rowOff>19050</xdr:rowOff>
    </xdr:from>
    <xdr:to>
      <xdr:col>5</xdr:col>
      <xdr:colOff>219055</xdr:colOff>
      <xdr:row>2569</xdr:row>
      <xdr:rowOff>180955</xdr:rowOff>
    </xdr:to>
    <xdr:pic>
      <xdr:nvPicPr>
        <xdr:cNvPr id="1386" name="그림 1385" descr="1">
          <a:extLst>
            <a:ext uri="{FF2B5EF4-FFF2-40B4-BE49-F238E27FC236}">
              <a16:creationId xmlns:a16="http://schemas.microsoft.com/office/drawing/2014/main" id="{A83898EF-A90B-47D4-8E6F-0D024BCEEE73}"/>
            </a:ext>
          </a:extLst>
        </xdr:cNvPr>
        <xdr:cNvPicPr>
          <a:picLocks/>
        </xdr:cNvPicPr>
      </xdr:nvPicPr>
      <xdr:blipFill>
        <a:blip xmlns:r="http://schemas.openxmlformats.org/officeDocument/2006/relationships" r:embed="rId73">
          <a:alphaModFix amt="45000"/>
        </a:blip>
        <a:stretch>
          <a:fillRect/>
        </a:stretch>
      </xdr:blipFill>
      <xdr:spPr>
        <a:xfrm>
          <a:off x="10972800" y="1193244375"/>
          <a:ext cx="161905" cy="161905"/>
        </a:xfrm>
        <a:prstGeom prst="rect">
          <a:avLst/>
        </a:prstGeom>
      </xdr:spPr>
    </xdr:pic>
    <xdr:clientData/>
  </xdr:twoCellAnchor>
  <xdr:twoCellAnchor>
    <xdr:from>
      <xdr:col>5</xdr:col>
      <xdr:colOff>57150</xdr:colOff>
      <xdr:row>2587</xdr:row>
      <xdr:rowOff>18951</xdr:rowOff>
    </xdr:from>
    <xdr:to>
      <xdr:col>5</xdr:col>
      <xdr:colOff>219055</xdr:colOff>
      <xdr:row>2587</xdr:row>
      <xdr:rowOff>180856</xdr:rowOff>
    </xdr:to>
    <xdr:pic>
      <xdr:nvPicPr>
        <xdr:cNvPr id="1387" name="그림 1386" descr="1">
          <a:extLst>
            <a:ext uri="{FF2B5EF4-FFF2-40B4-BE49-F238E27FC236}">
              <a16:creationId xmlns:a16="http://schemas.microsoft.com/office/drawing/2014/main" id="{9A535000-62B8-477E-997A-4AD8B58FFE1C}"/>
            </a:ext>
          </a:extLst>
        </xdr:cNvPr>
        <xdr:cNvPicPr>
          <a:picLocks/>
        </xdr:cNvPicPr>
      </xdr:nvPicPr>
      <xdr:blipFill>
        <a:blip xmlns:r="http://schemas.openxmlformats.org/officeDocument/2006/relationships" r:embed="rId73">
          <a:alphaModFix amt="45000"/>
        </a:blip>
        <a:stretch>
          <a:fillRect/>
        </a:stretch>
      </xdr:blipFill>
      <xdr:spPr>
        <a:xfrm>
          <a:off x="10972800" y="1196501826"/>
          <a:ext cx="161905" cy="161905"/>
        </a:xfrm>
        <a:prstGeom prst="rect">
          <a:avLst/>
        </a:prstGeom>
      </xdr:spPr>
    </xdr:pic>
    <xdr:clientData/>
  </xdr:twoCellAnchor>
  <xdr:twoCellAnchor>
    <xdr:from>
      <xdr:col>5</xdr:col>
      <xdr:colOff>57150</xdr:colOff>
      <xdr:row>2605</xdr:row>
      <xdr:rowOff>19050</xdr:rowOff>
    </xdr:from>
    <xdr:to>
      <xdr:col>5</xdr:col>
      <xdr:colOff>219055</xdr:colOff>
      <xdr:row>2605</xdr:row>
      <xdr:rowOff>180955</xdr:rowOff>
    </xdr:to>
    <xdr:pic>
      <xdr:nvPicPr>
        <xdr:cNvPr id="1388" name="그림 1387" descr="1">
          <a:extLst>
            <a:ext uri="{FF2B5EF4-FFF2-40B4-BE49-F238E27FC236}">
              <a16:creationId xmlns:a16="http://schemas.microsoft.com/office/drawing/2014/main" id="{1A05ECE8-F599-4FF4-A8B2-613B0B104B4C}"/>
            </a:ext>
          </a:extLst>
        </xdr:cNvPr>
        <xdr:cNvPicPr>
          <a:picLocks/>
        </xdr:cNvPicPr>
      </xdr:nvPicPr>
      <xdr:blipFill>
        <a:blip xmlns:r="http://schemas.openxmlformats.org/officeDocument/2006/relationships" r:embed="rId73">
          <a:alphaModFix amt="45000"/>
        </a:blip>
        <a:stretch>
          <a:fillRect/>
        </a:stretch>
      </xdr:blipFill>
      <xdr:spPr>
        <a:xfrm>
          <a:off x="10972800" y="1199759475"/>
          <a:ext cx="161905" cy="161905"/>
        </a:xfrm>
        <a:prstGeom prst="rect">
          <a:avLst/>
        </a:prstGeom>
      </xdr:spPr>
    </xdr:pic>
    <xdr:clientData/>
  </xdr:twoCellAnchor>
  <xdr:twoCellAnchor>
    <xdr:from>
      <xdr:col>5</xdr:col>
      <xdr:colOff>57150</xdr:colOff>
      <xdr:row>2612</xdr:row>
      <xdr:rowOff>19050</xdr:rowOff>
    </xdr:from>
    <xdr:to>
      <xdr:col>5</xdr:col>
      <xdr:colOff>219055</xdr:colOff>
      <xdr:row>2612</xdr:row>
      <xdr:rowOff>180955</xdr:rowOff>
    </xdr:to>
    <xdr:pic>
      <xdr:nvPicPr>
        <xdr:cNvPr id="1389" name="그림 1388" descr="1">
          <a:extLst>
            <a:ext uri="{FF2B5EF4-FFF2-40B4-BE49-F238E27FC236}">
              <a16:creationId xmlns:a16="http://schemas.microsoft.com/office/drawing/2014/main" id="{18FA5357-574D-4317-9357-831E7B689DF3}"/>
            </a:ext>
          </a:extLst>
        </xdr:cNvPr>
        <xdr:cNvPicPr>
          <a:picLocks/>
        </xdr:cNvPicPr>
      </xdr:nvPicPr>
      <xdr:blipFill>
        <a:blip xmlns:r="http://schemas.openxmlformats.org/officeDocument/2006/relationships" r:embed="rId73">
          <a:alphaModFix amt="45000"/>
        </a:blip>
        <a:stretch>
          <a:fillRect/>
        </a:stretch>
      </xdr:blipFill>
      <xdr:spPr>
        <a:xfrm>
          <a:off x="10972800" y="1201026300"/>
          <a:ext cx="161905" cy="161905"/>
        </a:xfrm>
        <a:prstGeom prst="rect">
          <a:avLst/>
        </a:prstGeom>
      </xdr:spPr>
    </xdr:pic>
    <xdr:clientData/>
  </xdr:twoCellAnchor>
  <xdr:twoCellAnchor>
    <xdr:from>
      <xdr:col>5</xdr:col>
      <xdr:colOff>57150</xdr:colOff>
      <xdr:row>2639</xdr:row>
      <xdr:rowOff>19050</xdr:rowOff>
    </xdr:from>
    <xdr:to>
      <xdr:col>5</xdr:col>
      <xdr:colOff>219055</xdr:colOff>
      <xdr:row>2639</xdr:row>
      <xdr:rowOff>180955</xdr:rowOff>
    </xdr:to>
    <xdr:pic>
      <xdr:nvPicPr>
        <xdr:cNvPr id="1391" name="그림 1390" descr="1">
          <a:extLst>
            <a:ext uri="{FF2B5EF4-FFF2-40B4-BE49-F238E27FC236}">
              <a16:creationId xmlns:a16="http://schemas.microsoft.com/office/drawing/2014/main" id="{4FC33946-83EA-4878-8689-6887CBE33299}"/>
            </a:ext>
          </a:extLst>
        </xdr:cNvPr>
        <xdr:cNvPicPr>
          <a:picLocks/>
        </xdr:cNvPicPr>
      </xdr:nvPicPr>
      <xdr:blipFill>
        <a:blip xmlns:r="http://schemas.openxmlformats.org/officeDocument/2006/relationships" r:embed="rId73">
          <a:alphaModFix amt="45000"/>
        </a:blip>
        <a:stretch>
          <a:fillRect/>
        </a:stretch>
      </xdr:blipFill>
      <xdr:spPr>
        <a:xfrm>
          <a:off x="10972800" y="1218942825"/>
          <a:ext cx="161905" cy="161905"/>
        </a:xfrm>
        <a:prstGeom prst="rect">
          <a:avLst/>
        </a:prstGeom>
      </xdr:spPr>
    </xdr:pic>
    <xdr:clientData/>
  </xdr:twoCellAnchor>
  <xdr:twoCellAnchor>
    <xdr:from>
      <xdr:col>5</xdr:col>
      <xdr:colOff>57150</xdr:colOff>
      <xdr:row>2645</xdr:row>
      <xdr:rowOff>19050</xdr:rowOff>
    </xdr:from>
    <xdr:to>
      <xdr:col>5</xdr:col>
      <xdr:colOff>219055</xdr:colOff>
      <xdr:row>2645</xdr:row>
      <xdr:rowOff>180955</xdr:rowOff>
    </xdr:to>
    <xdr:pic>
      <xdr:nvPicPr>
        <xdr:cNvPr id="1417" name="그림 1416" descr="1">
          <a:extLst>
            <a:ext uri="{FF2B5EF4-FFF2-40B4-BE49-F238E27FC236}">
              <a16:creationId xmlns:a16="http://schemas.microsoft.com/office/drawing/2014/main" id="{78BCD512-67E4-42BD-95AF-C10DC793DCE5}"/>
            </a:ext>
          </a:extLst>
        </xdr:cNvPr>
        <xdr:cNvPicPr>
          <a:picLocks/>
        </xdr:cNvPicPr>
      </xdr:nvPicPr>
      <xdr:blipFill>
        <a:blip xmlns:r="http://schemas.openxmlformats.org/officeDocument/2006/relationships" r:embed="rId73">
          <a:alphaModFix amt="45000"/>
        </a:blip>
        <a:stretch>
          <a:fillRect/>
        </a:stretch>
      </xdr:blipFill>
      <xdr:spPr>
        <a:xfrm>
          <a:off x="10972800" y="1220028675"/>
          <a:ext cx="161905" cy="161905"/>
        </a:xfrm>
        <a:prstGeom prst="rect">
          <a:avLst/>
        </a:prstGeom>
      </xdr:spPr>
    </xdr:pic>
    <xdr:clientData/>
  </xdr:twoCellAnchor>
  <xdr:twoCellAnchor>
    <xdr:from>
      <xdr:col>5</xdr:col>
      <xdr:colOff>57150</xdr:colOff>
      <xdr:row>2668</xdr:row>
      <xdr:rowOff>19050</xdr:rowOff>
    </xdr:from>
    <xdr:to>
      <xdr:col>5</xdr:col>
      <xdr:colOff>219055</xdr:colOff>
      <xdr:row>2668</xdr:row>
      <xdr:rowOff>180955</xdr:rowOff>
    </xdr:to>
    <xdr:pic>
      <xdr:nvPicPr>
        <xdr:cNvPr id="1418" name="그림 1417" descr="1">
          <a:extLst>
            <a:ext uri="{FF2B5EF4-FFF2-40B4-BE49-F238E27FC236}">
              <a16:creationId xmlns:a16="http://schemas.microsoft.com/office/drawing/2014/main" id="{525FCCC8-AC0B-49B0-A6C4-6C8072EF11DA}"/>
            </a:ext>
          </a:extLst>
        </xdr:cNvPr>
        <xdr:cNvPicPr>
          <a:picLocks/>
        </xdr:cNvPicPr>
      </xdr:nvPicPr>
      <xdr:blipFill>
        <a:blip xmlns:r="http://schemas.openxmlformats.org/officeDocument/2006/relationships" r:embed="rId73">
          <a:alphaModFix amt="45000"/>
        </a:blip>
        <a:stretch>
          <a:fillRect/>
        </a:stretch>
      </xdr:blipFill>
      <xdr:spPr>
        <a:xfrm>
          <a:off x="10972800" y="1224191100"/>
          <a:ext cx="161905" cy="161905"/>
        </a:xfrm>
        <a:prstGeom prst="rect">
          <a:avLst/>
        </a:prstGeom>
      </xdr:spPr>
    </xdr:pic>
    <xdr:clientData/>
  </xdr:twoCellAnchor>
  <xdr:twoCellAnchor>
    <xdr:from>
      <xdr:col>5</xdr:col>
      <xdr:colOff>57150</xdr:colOff>
      <xdr:row>2676</xdr:row>
      <xdr:rowOff>19050</xdr:rowOff>
    </xdr:from>
    <xdr:to>
      <xdr:col>5</xdr:col>
      <xdr:colOff>219055</xdr:colOff>
      <xdr:row>2676</xdr:row>
      <xdr:rowOff>180955</xdr:rowOff>
    </xdr:to>
    <xdr:pic>
      <xdr:nvPicPr>
        <xdr:cNvPr id="1419" name="그림 1418" descr="1">
          <a:extLst>
            <a:ext uri="{FF2B5EF4-FFF2-40B4-BE49-F238E27FC236}">
              <a16:creationId xmlns:a16="http://schemas.microsoft.com/office/drawing/2014/main" id="{F2D759D0-234C-4C1D-9F22-B1C8B472B36B}"/>
            </a:ext>
          </a:extLst>
        </xdr:cNvPr>
        <xdr:cNvPicPr>
          <a:picLocks/>
        </xdr:cNvPicPr>
      </xdr:nvPicPr>
      <xdr:blipFill>
        <a:blip xmlns:r="http://schemas.openxmlformats.org/officeDocument/2006/relationships" r:embed="rId73">
          <a:alphaModFix amt="45000"/>
        </a:blip>
        <a:stretch>
          <a:fillRect/>
        </a:stretch>
      </xdr:blipFill>
      <xdr:spPr>
        <a:xfrm>
          <a:off x="10972800" y="1225638900"/>
          <a:ext cx="161905" cy="161905"/>
        </a:xfrm>
        <a:prstGeom prst="rect">
          <a:avLst/>
        </a:prstGeom>
      </xdr:spPr>
    </xdr:pic>
    <xdr:clientData/>
  </xdr:twoCellAnchor>
  <xdr:twoCellAnchor>
    <xdr:from>
      <xdr:col>5</xdr:col>
      <xdr:colOff>57150</xdr:colOff>
      <xdr:row>2681</xdr:row>
      <xdr:rowOff>18951</xdr:rowOff>
    </xdr:from>
    <xdr:to>
      <xdr:col>5</xdr:col>
      <xdr:colOff>219055</xdr:colOff>
      <xdr:row>2681</xdr:row>
      <xdr:rowOff>180856</xdr:rowOff>
    </xdr:to>
    <xdr:pic>
      <xdr:nvPicPr>
        <xdr:cNvPr id="1420" name="그림 1419" descr="1">
          <a:extLst>
            <a:ext uri="{FF2B5EF4-FFF2-40B4-BE49-F238E27FC236}">
              <a16:creationId xmlns:a16="http://schemas.microsoft.com/office/drawing/2014/main" id="{EE3C2717-5AE4-4232-9A5E-9D6AA019CCF3}"/>
            </a:ext>
          </a:extLst>
        </xdr:cNvPr>
        <xdr:cNvPicPr>
          <a:picLocks/>
        </xdr:cNvPicPr>
      </xdr:nvPicPr>
      <xdr:blipFill>
        <a:blip xmlns:r="http://schemas.openxmlformats.org/officeDocument/2006/relationships" r:embed="rId73">
          <a:alphaModFix amt="45000"/>
        </a:blip>
        <a:stretch>
          <a:fillRect/>
        </a:stretch>
      </xdr:blipFill>
      <xdr:spPr>
        <a:xfrm>
          <a:off x="10972800" y="1226543676"/>
          <a:ext cx="161905" cy="161905"/>
        </a:xfrm>
        <a:prstGeom prst="rect">
          <a:avLst/>
        </a:prstGeom>
      </xdr:spPr>
    </xdr:pic>
    <xdr:clientData/>
  </xdr:twoCellAnchor>
  <xdr:twoCellAnchor>
    <xdr:from>
      <xdr:col>5</xdr:col>
      <xdr:colOff>57150</xdr:colOff>
      <xdr:row>2706</xdr:row>
      <xdr:rowOff>18951</xdr:rowOff>
    </xdr:from>
    <xdr:to>
      <xdr:col>5</xdr:col>
      <xdr:colOff>219055</xdr:colOff>
      <xdr:row>2706</xdr:row>
      <xdr:rowOff>180856</xdr:rowOff>
    </xdr:to>
    <xdr:pic>
      <xdr:nvPicPr>
        <xdr:cNvPr id="1422" name="그림 1421" descr="1">
          <a:extLst>
            <a:ext uri="{FF2B5EF4-FFF2-40B4-BE49-F238E27FC236}">
              <a16:creationId xmlns:a16="http://schemas.microsoft.com/office/drawing/2014/main" id="{AAB27F24-E74D-4D93-9E01-E48982493956}"/>
            </a:ext>
          </a:extLst>
        </xdr:cNvPr>
        <xdr:cNvPicPr>
          <a:picLocks/>
        </xdr:cNvPicPr>
      </xdr:nvPicPr>
      <xdr:blipFill>
        <a:blip xmlns:r="http://schemas.openxmlformats.org/officeDocument/2006/relationships" r:embed="rId73">
          <a:alphaModFix amt="45000"/>
        </a:blip>
        <a:stretch>
          <a:fillRect/>
        </a:stretch>
      </xdr:blipFill>
      <xdr:spPr>
        <a:xfrm>
          <a:off x="10972800" y="1249708476"/>
          <a:ext cx="161905" cy="161905"/>
        </a:xfrm>
        <a:prstGeom prst="rect">
          <a:avLst/>
        </a:prstGeom>
      </xdr:spPr>
    </xdr:pic>
    <xdr:clientData/>
  </xdr:twoCellAnchor>
  <xdr:twoCellAnchor>
    <xdr:from>
      <xdr:col>5</xdr:col>
      <xdr:colOff>57150</xdr:colOff>
      <xdr:row>2711</xdr:row>
      <xdr:rowOff>19050</xdr:rowOff>
    </xdr:from>
    <xdr:to>
      <xdr:col>5</xdr:col>
      <xdr:colOff>219055</xdr:colOff>
      <xdr:row>2711</xdr:row>
      <xdr:rowOff>180955</xdr:rowOff>
    </xdr:to>
    <xdr:pic>
      <xdr:nvPicPr>
        <xdr:cNvPr id="1423" name="그림 1422" descr="1">
          <a:extLst>
            <a:ext uri="{FF2B5EF4-FFF2-40B4-BE49-F238E27FC236}">
              <a16:creationId xmlns:a16="http://schemas.microsoft.com/office/drawing/2014/main" id="{CA35C20B-D16A-46C6-A0B7-45677E4531DE}"/>
            </a:ext>
          </a:extLst>
        </xdr:cNvPr>
        <xdr:cNvPicPr>
          <a:picLocks/>
        </xdr:cNvPicPr>
      </xdr:nvPicPr>
      <xdr:blipFill>
        <a:blip xmlns:r="http://schemas.openxmlformats.org/officeDocument/2006/relationships" r:embed="rId73">
          <a:alphaModFix amt="45000"/>
        </a:blip>
        <a:stretch>
          <a:fillRect/>
        </a:stretch>
      </xdr:blipFill>
      <xdr:spPr>
        <a:xfrm>
          <a:off x="10972800" y="1250613450"/>
          <a:ext cx="161905" cy="161905"/>
        </a:xfrm>
        <a:prstGeom prst="rect">
          <a:avLst/>
        </a:prstGeom>
      </xdr:spPr>
    </xdr:pic>
    <xdr:clientData/>
  </xdr:twoCellAnchor>
  <xdr:twoCellAnchor>
    <xdr:from>
      <xdr:col>5</xdr:col>
      <xdr:colOff>57150</xdr:colOff>
      <xdr:row>2719</xdr:row>
      <xdr:rowOff>19050</xdr:rowOff>
    </xdr:from>
    <xdr:to>
      <xdr:col>5</xdr:col>
      <xdr:colOff>219055</xdr:colOff>
      <xdr:row>2719</xdr:row>
      <xdr:rowOff>180955</xdr:rowOff>
    </xdr:to>
    <xdr:pic>
      <xdr:nvPicPr>
        <xdr:cNvPr id="1424" name="그림 1423" descr="1">
          <a:extLst>
            <a:ext uri="{FF2B5EF4-FFF2-40B4-BE49-F238E27FC236}">
              <a16:creationId xmlns:a16="http://schemas.microsoft.com/office/drawing/2014/main" id="{B2FBB2D7-E816-4B22-95B4-FD9087E63B2A}"/>
            </a:ext>
          </a:extLst>
        </xdr:cNvPr>
        <xdr:cNvPicPr>
          <a:picLocks/>
        </xdr:cNvPicPr>
      </xdr:nvPicPr>
      <xdr:blipFill>
        <a:blip xmlns:r="http://schemas.openxmlformats.org/officeDocument/2006/relationships" r:embed="rId73">
          <a:alphaModFix amt="45000"/>
        </a:blip>
        <a:stretch>
          <a:fillRect/>
        </a:stretch>
      </xdr:blipFill>
      <xdr:spPr>
        <a:xfrm>
          <a:off x="10972800" y="1252061250"/>
          <a:ext cx="161905" cy="161905"/>
        </a:xfrm>
        <a:prstGeom prst="rect">
          <a:avLst/>
        </a:prstGeom>
      </xdr:spPr>
    </xdr:pic>
    <xdr:clientData/>
  </xdr:twoCellAnchor>
  <xdr:twoCellAnchor>
    <xdr:from>
      <xdr:col>5</xdr:col>
      <xdr:colOff>57150</xdr:colOff>
      <xdr:row>2733</xdr:row>
      <xdr:rowOff>19050</xdr:rowOff>
    </xdr:from>
    <xdr:to>
      <xdr:col>5</xdr:col>
      <xdr:colOff>219055</xdr:colOff>
      <xdr:row>2733</xdr:row>
      <xdr:rowOff>180955</xdr:rowOff>
    </xdr:to>
    <xdr:pic>
      <xdr:nvPicPr>
        <xdr:cNvPr id="1425" name="그림 1424" descr="1">
          <a:extLst>
            <a:ext uri="{FF2B5EF4-FFF2-40B4-BE49-F238E27FC236}">
              <a16:creationId xmlns:a16="http://schemas.microsoft.com/office/drawing/2014/main" id="{51CE0576-5F23-4CB0-9996-5BF0DD1E5016}"/>
            </a:ext>
          </a:extLst>
        </xdr:cNvPr>
        <xdr:cNvPicPr>
          <a:picLocks/>
        </xdr:cNvPicPr>
      </xdr:nvPicPr>
      <xdr:blipFill>
        <a:blip xmlns:r="http://schemas.openxmlformats.org/officeDocument/2006/relationships" r:embed="rId73">
          <a:alphaModFix amt="45000"/>
        </a:blip>
        <a:stretch>
          <a:fillRect/>
        </a:stretch>
      </xdr:blipFill>
      <xdr:spPr>
        <a:xfrm>
          <a:off x="10972800" y="1254594900"/>
          <a:ext cx="161905" cy="161905"/>
        </a:xfrm>
        <a:prstGeom prst="rect">
          <a:avLst/>
        </a:prstGeom>
      </xdr:spPr>
    </xdr:pic>
    <xdr:clientData/>
  </xdr:twoCellAnchor>
  <xdr:twoCellAnchor>
    <xdr:from>
      <xdr:col>5</xdr:col>
      <xdr:colOff>57150</xdr:colOff>
      <xdr:row>2747</xdr:row>
      <xdr:rowOff>19050</xdr:rowOff>
    </xdr:from>
    <xdr:to>
      <xdr:col>5</xdr:col>
      <xdr:colOff>219055</xdr:colOff>
      <xdr:row>2747</xdr:row>
      <xdr:rowOff>180955</xdr:rowOff>
    </xdr:to>
    <xdr:pic>
      <xdr:nvPicPr>
        <xdr:cNvPr id="1426" name="그림 1425" descr="1">
          <a:extLst>
            <a:ext uri="{FF2B5EF4-FFF2-40B4-BE49-F238E27FC236}">
              <a16:creationId xmlns:a16="http://schemas.microsoft.com/office/drawing/2014/main" id="{34F45F6F-8157-478F-852C-D63FE3DD4354}"/>
            </a:ext>
          </a:extLst>
        </xdr:cNvPr>
        <xdr:cNvPicPr>
          <a:picLocks/>
        </xdr:cNvPicPr>
      </xdr:nvPicPr>
      <xdr:blipFill>
        <a:blip xmlns:r="http://schemas.openxmlformats.org/officeDocument/2006/relationships" r:embed="rId73">
          <a:alphaModFix amt="45000"/>
        </a:blip>
        <a:stretch>
          <a:fillRect/>
        </a:stretch>
      </xdr:blipFill>
      <xdr:spPr>
        <a:xfrm>
          <a:off x="10972800" y="1257128550"/>
          <a:ext cx="161905" cy="161905"/>
        </a:xfrm>
        <a:prstGeom prst="rect">
          <a:avLst/>
        </a:prstGeom>
      </xdr:spPr>
    </xdr:pic>
    <xdr:clientData/>
  </xdr:twoCellAnchor>
  <xdr:twoCellAnchor>
    <xdr:from>
      <xdr:col>5</xdr:col>
      <xdr:colOff>57150</xdr:colOff>
      <xdr:row>2753</xdr:row>
      <xdr:rowOff>19050</xdr:rowOff>
    </xdr:from>
    <xdr:to>
      <xdr:col>5</xdr:col>
      <xdr:colOff>219055</xdr:colOff>
      <xdr:row>2753</xdr:row>
      <xdr:rowOff>180955</xdr:rowOff>
    </xdr:to>
    <xdr:pic>
      <xdr:nvPicPr>
        <xdr:cNvPr id="1427" name="그림 1426" descr="1">
          <a:extLst>
            <a:ext uri="{FF2B5EF4-FFF2-40B4-BE49-F238E27FC236}">
              <a16:creationId xmlns:a16="http://schemas.microsoft.com/office/drawing/2014/main" id="{CB6066FF-EAF5-406B-BC30-EF544AC4FE05}"/>
            </a:ext>
          </a:extLst>
        </xdr:cNvPr>
        <xdr:cNvPicPr>
          <a:picLocks/>
        </xdr:cNvPicPr>
      </xdr:nvPicPr>
      <xdr:blipFill>
        <a:blip xmlns:r="http://schemas.openxmlformats.org/officeDocument/2006/relationships" r:embed="rId73">
          <a:alphaModFix amt="45000"/>
        </a:blip>
        <a:stretch>
          <a:fillRect/>
        </a:stretch>
      </xdr:blipFill>
      <xdr:spPr>
        <a:xfrm>
          <a:off x="10972800" y="1258214400"/>
          <a:ext cx="161905" cy="161905"/>
        </a:xfrm>
        <a:prstGeom prst="rect">
          <a:avLst/>
        </a:prstGeom>
      </xdr:spPr>
    </xdr:pic>
    <xdr:clientData/>
  </xdr:twoCellAnchor>
  <xdr:twoCellAnchor>
    <xdr:from>
      <xdr:col>5</xdr:col>
      <xdr:colOff>57150</xdr:colOff>
      <xdr:row>2779</xdr:row>
      <xdr:rowOff>19050</xdr:rowOff>
    </xdr:from>
    <xdr:to>
      <xdr:col>5</xdr:col>
      <xdr:colOff>219055</xdr:colOff>
      <xdr:row>2779</xdr:row>
      <xdr:rowOff>180955</xdr:rowOff>
    </xdr:to>
    <xdr:pic>
      <xdr:nvPicPr>
        <xdr:cNvPr id="1429" name="그림 1428" descr="1">
          <a:extLst>
            <a:ext uri="{FF2B5EF4-FFF2-40B4-BE49-F238E27FC236}">
              <a16:creationId xmlns:a16="http://schemas.microsoft.com/office/drawing/2014/main" id="{18546FE7-B443-4A14-B143-8947F1047309}"/>
            </a:ext>
          </a:extLst>
        </xdr:cNvPr>
        <xdr:cNvPicPr>
          <a:picLocks/>
        </xdr:cNvPicPr>
      </xdr:nvPicPr>
      <xdr:blipFill>
        <a:blip xmlns:r="http://schemas.openxmlformats.org/officeDocument/2006/relationships" r:embed="rId73">
          <a:alphaModFix amt="45000"/>
        </a:blip>
        <a:stretch>
          <a:fillRect/>
        </a:stretch>
      </xdr:blipFill>
      <xdr:spPr>
        <a:xfrm>
          <a:off x="10972800" y="1279931400"/>
          <a:ext cx="161905" cy="161905"/>
        </a:xfrm>
        <a:prstGeom prst="rect">
          <a:avLst/>
        </a:prstGeom>
      </xdr:spPr>
    </xdr:pic>
    <xdr:clientData/>
  </xdr:twoCellAnchor>
  <xdr:twoCellAnchor>
    <xdr:from>
      <xdr:col>5</xdr:col>
      <xdr:colOff>57150</xdr:colOff>
      <xdr:row>2792</xdr:row>
      <xdr:rowOff>19149</xdr:rowOff>
    </xdr:from>
    <xdr:to>
      <xdr:col>5</xdr:col>
      <xdr:colOff>219055</xdr:colOff>
      <xdr:row>2793</xdr:row>
      <xdr:rowOff>79</xdr:rowOff>
    </xdr:to>
    <xdr:pic>
      <xdr:nvPicPr>
        <xdr:cNvPr id="1430" name="그림 1429" descr="1">
          <a:extLst>
            <a:ext uri="{FF2B5EF4-FFF2-40B4-BE49-F238E27FC236}">
              <a16:creationId xmlns:a16="http://schemas.microsoft.com/office/drawing/2014/main" id="{914ABC3A-639A-45F2-8003-9C4269F21AEC}"/>
            </a:ext>
          </a:extLst>
        </xdr:cNvPr>
        <xdr:cNvPicPr>
          <a:picLocks/>
        </xdr:cNvPicPr>
      </xdr:nvPicPr>
      <xdr:blipFill>
        <a:blip xmlns:r="http://schemas.openxmlformats.org/officeDocument/2006/relationships" r:embed="rId73">
          <a:alphaModFix amt="45000"/>
        </a:blip>
        <a:stretch>
          <a:fillRect/>
        </a:stretch>
      </xdr:blipFill>
      <xdr:spPr>
        <a:xfrm>
          <a:off x="10972800" y="1282284174"/>
          <a:ext cx="161905" cy="161905"/>
        </a:xfrm>
        <a:prstGeom prst="rect">
          <a:avLst/>
        </a:prstGeom>
      </xdr:spPr>
    </xdr:pic>
    <xdr:clientData/>
  </xdr:twoCellAnchor>
  <xdr:twoCellAnchor>
    <xdr:from>
      <xdr:col>5</xdr:col>
      <xdr:colOff>57150</xdr:colOff>
      <xdr:row>2805</xdr:row>
      <xdr:rowOff>19050</xdr:rowOff>
    </xdr:from>
    <xdr:to>
      <xdr:col>5</xdr:col>
      <xdr:colOff>219055</xdr:colOff>
      <xdr:row>2805</xdr:row>
      <xdr:rowOff>180955</xdr:rowOff>
    </xdr:to>
    <xdr:pic>
      <xdr:nvPicPr>
        <xdr:cNvPr id="1431" name="그림 1430" descr="1">
          <a:extLst>
            <a:ext uri="{FF2B5EF4-FFF2-40B4-BE49-F238E27FC236}">
              <a16:creationId xmlns:a16="http://schemas.microsoft.com/office/drawing/2014/main" id="{1153A808-8E2E-415C-93FD-F6998EC9D7AB}"/>
            </a:ext>
          </a:extLst>
        </xdr:cNvPr>
        <xdr:cNvPicPr>
          <a:picLocks/>
        </xdr:cNvPicPr>
      </xdr:nvPicPr>
      <xdr:blipFill>
        <a:blip xmlns:r="http://schemas.openxmlformats.org/officeDocument/2006/relationships" r:embed="rId73">
          <a:alphaModFix amt="45000"/>
        </a:blip>
        <a:stretch>
          <a:fillRect/>
        </a:stretch>
      </xdr:blipFill>
      <xdr:spPr>
        <a:xfrm>
          <a:off x="10972800" y="1284636750"/>
          <a:ext cx="161905" cy="161905"/>
        </a:xfrm>
        <a:prstGeom prst="rect">
          <a:avLst/>
        </a:prstGeom>
      </xdr:spPr>
    </xdr:pic>
    <xdr:clientData/>
  </xdr:twoCellAnchor>
  <xdr:twoCellAnchor>
    <xdr:from>
      <xdr:col>5</xdr:col>
      <xdr:colOff>57150</xdr:colOff>
      <xdr:row>2815</xdr:row>
      <xdr:rowOff>18951</xdr:rowOff>
    </xdr:from>
    <xdr:to>
      <xdr:col>5</xdr:col>
      <xdr:colOff>219055</xdr:colOff>
      <xdr:row>2815</xdr:row>
      <xdr:rowOff>180856</xdr:rowOff>
    </xdr:to>
    <xdr:pic>
      <xdr:nvPicPr>
        <xdr:cNvPr id="1432" name="그림 1431" descr="1">
          <a:extLst>
            <a:ext uri="{FF2B5EF4-FFF2-40B4-BE49-F238E27FC236}">
              <a16:creationId xmlns:a16="http://schemas.microsoft.com/office/drawing/2014/main" id="{931F1884-0FDC-4E3A-98E5-DD39F049F226}"/>
            </a:ext>
          </a:extLst>
        </xdr:cNvPr>
        <xdr:cNvPicPr>
          <a:picLocks/>
        </xdr:cNvPicPr>
      </xdr:nvPicPr>
      <xdr:blipFill>
        <a:blip xmlns:r="http://schemas.openxmlformats.org/officeDocument/2006/relationships" r:embed="rId73">
          <a:alphaModFix amt="45000"/>
        </a:blip>
        <a:stretch>
          <a:fillRect/>
        </a:stretch>
      </xdr:blipFill>
      <xdr:spPr>
        <a:xfrm>
          <a:off x="10972800" y="1286446401"/>
          <a:ext cx="161905" cy="161905"/>
        </a:xfrm>
        <a:prstGeom prst="rect">
          <a:avLst/>
        </a:prstGeom>
      </xdr:spPr>
    </xdr:pic>
    <xdr:clientData/>
  </xdr:twoCellAnchor>
  <xdr:twoCellAnchor>
    <xdr:from>
      <xdr:col>5</xdr:col>
      <xdr:colOff>57150</xdr:colOff>
      <xdr:row>2820</xdr:row>
      <xdr:rowOff>19050</xdr:rowOff>
    </xdr:from>
    <xdr:to>
      <xdr:col>5</xdr:col>
      <xdr:colOff>219055</xdr:colOff>
      <xdr:row>2820</xdr:row>
      <xdr:rowOff>180955</xdr:rowOff>
    </xdr:to>
    <xdr:pic>
      <xdr:nvPicPr>
        <xdr:cNvPr id="1433" name="그림 1432" descr="1">
          <a:extLst>
            <a:ext uri="{FF2B5EF4-FFF2-40B4-BE49-F238E27FC236}">
              <a16:creationId xmlns:a16="http://schemas.microsoft.com/office/drawing/2014/main" id="{995DDA42-A39C-4A4D-ABCA-1E379C8665EE}"/>
            </a:ext>
          </a:extLst>
        </xdr:cNvPr>
        <xdr:cNvPicPr>
          <a:picLocks/>
        </xdr:cNvPicPr>
      </xdr:nvPicPr>
      <xdr:blipFill>
        <a:blip xmlns:r="http://schemas.openxmlformats.org/officeDocument/2006/relationships" r:embed="rId73">
          <a:alphaModFix amt="45000"/>
        </a:blip>
        <a:stretch>
          <a:fillRect/>
        </a:stretch>
      </xdr:blipFill>
      <xdr:spPr>
        <a:xfrm>
          <a:off x="10972800" y="1287351375"/>
          <a:ext cx="161905" cy="161905"/>
        </a:xfrm>
        <a:prstGeom prst="rect">
          <a:avLst/>
        </a:prstGeom>
      </xdr:spPr>
    </xdr:pic>
    <xdr:clientData/>
  </xdr:twoCellAnchor>
  <xdr:twoCellAnchor>
    <xdr:from>
      <xdr:col>5</xdr:col>
      <xdr:colOff>57150</xdr:colOff>
      <xdr:row>2844</xdr:row>
      <xdr:rowOff>19050</xdr:rowOff>
    </xdr:from>
    <xdr:to>
      <xdr:col>5</xdr:col>
      <xdr:colOff>219055</xdr:colOff>
      <xdr:row>2844</xdr:row>
      <xdr:rowOff>180955</xdr:rowOff>
    </xdr:to>
    <xdr:pic>
      <xdr:nvPicPr>
        <xdr:cNvPr id="1435" name="그림 1434" descr="1">
          <a:extLst>
            <a:ext uri="{FF2B5EF4-FFF2-40B4-BE49-F238E27FC236}">
              <a16:creationId xmlns:a16="http://schemas.microsoft.com/office/drawing/2014/main" id="{75BA0905-028E-4A0D-88E6-A126642CAD3D}"/>
            </a:ext>
          </a:extLst>
        </xdr:cNvPr>
        <xdr:cNvPicPr>
          <a:picLocks/>
        </xdr:cNvPicPr>
      </xdr:nvPicPr>
      <xdr:blipFill>
        <a:blip xmlns:r="http://schemas.openxmlformats.org/officeDocument/2006/relationships" r:embed="rId73">
          <a:alphaModFix amt="45000"/>
        </a:blip>
        <a:stretch>
          <a:fillRect/>
        </a:stretch>
      </xdr:blipFill>
      <xdr:spPr>
        <a:xfrm>
          <a:off x="10972800" y="1313954700"/>
          <a:ext cx="161905" cy="161905"/>
        </a:xfrm>
        <a:prstGeom prst="rect">
          <a:avLst/>
        </a:prstGeom>
      </xdr:spPr>
    </xdr:pic>
    <xdr:clientData/>
  </xdr:twoCellAnchor>
  <xdr:twoCellAnchor>
    <xdr:from>
      <xdr:col>5</xdr:col>
      <xdr:colOff>57150</xdr:colOff>
      <xdr:row>2849</xdr:row>
      <xdr:rowOff>19149</xdr:rowOff>
    </xdr:from>
    <xdr:to>
      <xdr:col>5</xdr:col>
      <xdr:colOff>219055</xdr:colOff>
      <xdr:row>2850</xdr:row>
      <xdr:rowOff>79</xdr:rowOff>
    </xdr:to>
    <xdr:pic>
      <xdr:nvPicPr>
        <xdr:cNvPr id="1436" name="그림 1435" descr="1">
          <a:extLst>
            <a:ext uri="{FF2B5EF4-FFF2-40B4-BE49-F238E27FC236}">
              <a16:creationId xmlns:a16="http://schemas.microsoft.com/office/drawing/2014/main" id="{CD2DA25D-B7C2-43B4-BEF2-DF118B82F32F}"/>
            </a:ext>
          </a:extLst>
        </xdr:cNvPr>
        <xdr:cNvPicPr>
          <a:picLocks/>
        </xdr:cNvPicPr>
      </xdr:nvPicPr>
      <xdr:blipFill>
        <a:blip xmlns:r="http://schemas.openxmlformats.org/officeDocument/2006/relationships" r:embed="rId73">
          <a:alphaModFix amt="45000"/>
        </a:blip>
        <a:stretch>
          <a:fillRect/>
        </a:stretch>
      </xdr:blipFill>
      <xdr:spPr>
        <a:xfrm>
          <a:off x="10972800" y="1314859674"/>
          <a:ext cx="161905" cy="161905"/>
        </a:xfrm>
        <a:prstGeom prst="rect">
          <a:avLst/>
        </a:prstGeom>
      </xdr:spPr>
    </xdr:pic>
    <xdr:clientData/>
  </xdr:twoCellAnchor>
  <xdr:twoCellAnchor>
    <xdr:from>
      <xdr:col>5</xdr:col>
      <xdr:colOff>57150</xdr:colOff>
      <xdr:row>2860</xdr:row>
      <xdr:rowOff>19050</xdr:rowOff>
    </xdr:from>
    <xdr:to>
      <xdr:col>5</xdr:col>
      <xdr:colOff>219055</xdr:colOff>
      <xdr:row>2860</xdr:row>
      <xdr:rowOff>180955</xdr:rowOff>
    </xdr:to>
    <xdr:pic>
      <xdr:nvPicPr>
        <xdr:cNvPr id="1437" name="그림 1436" descr="1">
          <a:extLst>
            <a:ext uri="{FF2B5EF4-FFF2-40B4-BE49-F238E27FC236}">
              <a16:creationId xmlns:a16="http://schemas.microsoft.com/office/drawing/2014/main" id="{8E7CF611-9862-473F-BD35-4AE8C0223869}"/>
            </a:ext>
          </a:extLst>
        </xdr:cNvPr>
        <xdr:cNvPicPr>
          <a:picLocks/>
        </xdr:cNvPicPr>
      </xdr:nvPicPr>
      <xdr:blipFill>
        <a:blip xmlns:r="http://schemas.openxmlformats.org/officeDocument/2006/relationships" r:embed="rId73">
          <a:alphaModFix amt="45000"/>
        </a:blip>
        <a:stretch>
          <a:fillRect/>
        </a:stretch>
      </xdr:blipFill>
      <xdr:spPr>
        <a:xfrm>
          <a:off x="10972800" y="1316850300"/>
          <a:ext cx="161905" cy="161905"/>
        </a:xfrm>
        <a:prstGeom prst="rect">
          <a:avLst/>
        </a:prstGeom>
      </xdr:spPr>
    </xdr:pic>
    <xdr:clientData/>
  </xdr:twoCellAnchor>
  <xdr:twoCellAnchor>
    <xdr:from>
      <xdr:col>5</xdr:col>
      <xdr:colOff>57150</xdr:colOff>
      <xdr:row>2866</xdr:row>
      <xdr:rowOff>19050</xdr:rowOff>
    </xdr:from>
    <xdr:to>
      <xdr:col>5</xdr:col>
      <xdr:colOff>219055</xdr:colOff>
      <xdr:row>2866</xdr:row>
      <xdr:rowOff>180955</xdr:rowOff>
    </xdr:to>
    <xdr:pic>
      <xdr:nvPicPr>
        <xdr:cNvPr id="1438" name="그림 1437" descr="1">
          <a:extLst>
            <a:ext uri="{FF2B5EF4-FFF2-40B4-BE49-F238E27FC236}">
              <a16:creationId xmlns:a16="http://schemas.microsoft.com/office/drawing/2014/main" id="{4DED5231-0D7D-4DE6-ADF7-ED3EE4109417}"/>
            </a:ext>
          </a:extLst>
        </xdr:cNvPr>
        <xdr:cNvPicPr>
          <a:picLocks/>
        </xdr:cNvPicPr>
      </xdr:nvPicPr>
      <xdr:blipFill>
        <a:blip xmlns:r="http://schemas.openxmlformats.org/officeDocument/2006/relationships" r:embed="rId73">
          <a:alphaModFix amt="45000"/>
        </a:blip>
        <a:stretch>
          <a:fillRect/>
        </a:stretch>
      </xdr:blipFill>
      <xdr:spPr>
        <a:xfrm>
          <a:off x="10972800" y="1317936150"/>
          <a:ext cx="161905" cy="161905"/>
        </a:xfrm>
        <a:prstGeom prst="rect">
          <a:avLst/>
        </a:prstGeom>
      </xdr:spPr>
    </xdr:pic>
    <xdr:clientData/>
  </xdr:twoCellAnchor>
  <xdr:twoCellAnchor>
    <xdr:from>
      <xdr:col>5</xdr:col>
      <xdr:colOff>57150</xdr:colOff>
      <xdr:row>2874</xdr:row>
      <xdr:rowOff>19050</xdr:rowOff>
    </xdr:from>
    <xdr:to>
      <xdr:col>5</xdr:col>
      <xdr:colOff>219055</xdr:colOff>
      <xdr:row>2874</xdr:row>
      <xdr:rowOff>180955</xdr:rowOff>
    </xdr:to>
    <xdr:pic>
      <xdr:nvPicPr>
        <xdr:cNvPr id="1439" name="그림 1438" descr="1">
          <a:extLst>
            <a:ext uri="{FF2B5EF4-FFF2-40B4-BE49-F238E27FC236}">
              <a16:creationId xmlns:a16="http://schemas.microsoft.com/office/drawing/2014/main" id="{C9A8E97B-E1AC-4341-B533-AD2F75E9EE14}"/>
            </a:ext>
          </a:extLst>
        </xdr:cNvPr>
        <xdr:cNvPicPr>
          <a:picLocks/>
        </xdr:cNvPicPr>
      </xdr:nvPicPr>
      <xdr:blipFill>
        <a:blip xmlns:r="http://schemas.openxmlformats.org/officeDocument/2006/relationships" r:embed="rId73">
          <a:alphaModFix amt="45000"/>
        </a:blip>
        <a:stretch>
          <a:fillRect/>
        </a:stretch>
      </xdr:blipFill>
      <xdr:spPr>
        <a:xfrm>
          <a:off x="10972800" y="1319383950"/>
          <a:ext cx="161905" cy="161905"/>
        </a:xfrm>
        <a:prstGeom prst="rect">
          <a:avLst/>
        </a:prstGeom>
      </xdr:spPr>
    </xdr:pic>
    <xdr:clientData/>
  </xdr:twoCellAnchor>
  <xdr:twoCellAnchor>
    <xdr:from>
      <xdr:col>5</xdr:col>
      <xdr:colOff>57150</xdr:colOff>
      <xdr:row>2881</xdr:row>
      <xdr:rowOff>19050</xdr:rowOff>
    </xdr:from>
    <xdr:to>
      <xdr:col>5</xdr:col>
      <xdr:colOff>219055</xdr:colOff>
      <xdr:row>2881</xdr:row>
      <xdr:rowOff>180955</xdr:rowOff>
    </xdr:to>
    <xdr:pic>
      <xdr:nvPicPr>
        <xdr:cNvPr id="1440" name="그림 1439" descr="1">
          <a:extLst>
            <a:ext uri="{FF2B5EF4-FFF2-40B4-BE49-F238E27FC236}">
              <a16:creationId xmlns:a16="http://schemas.microsoft.com/office/drawing/2014/main" id="{35DE9D54-2F9D-42B9-9741-0963AE4D5E55}"/>
            </a:ext>
          </a:extLst>
        </xdr:cNvPr>
        <xdr:cNvPicPr>
          <a:picLocks/>
        </xdr:cNvPicPr>
      </xdr:nvPicPr>
      <xdr:blipFill>
        <a:blip xmlns:r="http://schemas.openxmlformats.org/officeDocument/2006/relationships" r:embed="rId73">
          <a:alphaModFix amt="45000"/>
        </a:blip>
        <a:stretch>
          <a:fillRect/>
        </a:stretch>
      </xdr:blipFill>
      <xdr:spPr>
        <a:xfrm>
          <a:off x="10972800" y="1320650775"/>
          <a:ext cx="161905" cy="161905"/>
        </a:xfrm>
        <a:prstGeom prst="rect">
          <a:avLst/>
        </a:prstGeom>
      </xdr:spPr>
    </xdr:pic>
    <xdr:clientData/>
  </xdr:twoCellAnchor>
  <xdr:twoCellAnchor>
    <xdr:from>
      <xdr:col>5</xdr:col>
      <xdr:colOff>57150</xdr:colOff>
      <xdr:row>2908</xdr:row>
      <xdr:rowOff>19050</xdr:rowOff>
    </xdr:from>
    <xdr:to>
      <xdr:col>5</xdr:col>
      <xdr:colOff>219055</xdr:colOff>
      <xdr:row>2908</xdr:row>
      <xdr:rowOff>180955</xdr:rowOff>
    </xdr:to>
    <xdr:pic>
      <xdr:nvPicPr>
        <xdr:cNvPr id="1442" name="그림 1441" descr="1">
          <a:extLst>
            <a:ext uri="{FF2B5EF4-FFF2-40B4-BE49-F238E27FC236}">
              <a16:creationId xmlns:a16="http://schemas.microsoft.com/office/drawing/2014/main" id="{5383175B-5F04-4A06-8EE8-A5CDE6A60C85}"/>
            </a:ext>
          </a:extLst>
        </xdr:cNvPr>
        <xdr:cNvPicPr>
          <a:picLocks/>
        </xdr:cNvPicPr>
      </xdr:nvPicPr>
      <xdr:blipFill>
        <a:blip xmlns:r="http://schemas.openxmlformats.org/officeDocument/2006/relationships" r:embed="rId73">
          <a:alphaModFix amt="45000"/>
        </a:blip>
        <a:stretch>
          <a:fillRect/>
        </a:stretch>
      </xdr:blipFill>
      <xdr:spPr>
        <a:xfrm>
          <a:off x="10972800" y="1339834125"/>
          <a:ext cx="161905" cy="161905"/>
        </a:xfrm>
        <a:prstGeom prst="rect">
          <a:avLst/>
        </a:prstGeom>
      </xdr:spPr>
    </xdr:pic>
    <xdr:clientData/>
  </xdr:twoCellAnchor>
  <xdr:twoCellAnchor>
    <xdr:from>
      <xdr:col>5</xdr:col>
      <xdr:colOff>57150</xdr:colOff>
      <xdr:row>2913</xdr:row>
      <xdr:rowOff>19149</xdr:rowOff>
    </xdr:from>
    <xdr:to>
      <xdr:col>5</xdr:col>
      <xdr:colOff>219055</xdr:colOff>
      <xdr:row>2914</xdr:row>
      <xdr:rowOff>79</xdr:rowOff>
    </xdr:to>
    <xdr:pic>
      <xdr:nvPicPr>
        <xdr:cNvPr id="1443" name="그림 1442" descr="1">
          <a:extLst>
            <a:ext uri="{FF2B5EF4-FFF2-40B4-BE49-F238E27FC236}">
              <a16:creationId xmlns:a16="http://schemas.microsoft.com/office/drawing/2014/main" id="{5BF13AE7-C0DC-4BC3-BE0E-2DE34816F782}"/>
            </a:ext>
          </a:extLst>
        </xdr:cNvPr>
        <xdr:cNvPicPr>
          <a:picLocks/>
        </xdr:cNvPicPr>
      </xdr:nvPicPr>
      <xdr:blipFill>
        <a:blip xmlns:r="http://schemas.openxmlformats.org/officeDocument/2006/relationships" r:embed="rId73">
          <a:alphaModFix amt="45000"/>
        </a:blip>
        <a:stretch>
          <a:fillRect/>
        </a:stretch>
      </xdr:blipFill>
      <xdr:spPr>
        <a:xfrm>
          <a:off x="10972800" y="1340739099"/>
          <a:ext cx="161905" cy="161905"/>
        </a:xfrm>
        <a:prstGeom prst="rect">
          <a:avLst/>
        </a:prstGeom>
      </xdr:spPr>
    </xdr:pic>
    <xdr:clientData/>
  </xdr:twoCellAnchor>
  <xdr:twoCellAnchor>
    <xdr:from>
      <xdr:col>5</xdr:col>
      <xdr:colOff>57150</xdr:colOff>
      <xdr:row>2937</xdr:row>
      <xdr:rowOff>18951</xdr:rowOff>
    </xdr:from>
    <xdr:to>
      <xdr:col>5</xdr:col>
      <xdr:colOff>219055</xdr:colOff>
      <xdr:row>2937</xdr:row>
      <xdr:rowOff>180856</xdr:rowOff>
    </xdr:to>
    <xdr:pic>
      <xdr:nvPicPr>
        <xdr:cNvPr id="1444" name="그림 1443" descr="1">
          <a:extLst>
            <a:ext uri="{FF2B5EF4-FFF2-40B4-BE49-F238E27FC236}">
              <a16:creationId xmlns:a16="http://schemas.microsoft.com/office/drawing/2014/main" id="{23E2266E-72E4-4510-94DC-F55342A5D01E}"/>
            </a:ext>
          </a:extLst>
        </xdr:cNvPr>
        <xdr:cNvPicPr>
          <a:picLocks/>
        </xdr:cNvPicPr>
      </xdr:nvPicPr>
      <xdr:blipFill>
        <a:blip xmlns:r="http://schemas.openxmlformats.org/officeDocument/2006/relationships" r:embed="rId73">
          <a:alphaModFix amt="45000"/>
        </a:blip>
        <a:stretch>
          <a:fillRect/>
        </a:stretch>
      </xdr:blipFill>
      <xdr:spPr>
        <a:xfrm>
          <a:off x="10972800" y="1345082301"/>
          <a:ext cx="161905" cy="161905"/>
        </a:xfrm>
        <a:prstGeom prst="rect">
          <a:avLst/>
        </a:prstGeom>
      </xdr:spPr>
    </xdr:pic>
    <xdr:clientData/>
  </xdr:twoCellAnchor>
  <xdr:twoCellAnchor>
    <xdr:from>
      <xdr:col>5</xdr:col>
      <xdr:colOff>57150</xdr:colOff>
      <xdr:row>2942</xdr:row>
      <xdr:rowOff>19050</xdr:rowOff>
    </xdr:from>
    <xdr:to>
      <xdr:col>5</xdr:col>
      <xdr:colOff>219055</xdr:colOff>
      <xdr:row>2942</xdr:row>
      <xdr:rowOff>180955</xdr:rowOff>
    </xdr:to>
    <xdr:pic>
      <xdr:nvPicPr>
        <xdr:cNvPr id="1445" name="그림 1444" descr="1">
          <a:extLst>
            <a:ext uri="{FF2B5EF4-FFF2-40B4-BE49-F238E27FC236}">
              <a16:creationId xmlns:a16="http://schemas.microsoft.com/office/drawing/2014/main" id="{B65A91E4-968A-4490-86DD-F095E74BFE44}"/>
            </a:ext>
          </a:extLst>
        </xdr:cNvPr>
        <xdr:cNvPicPr>
          <a:picLocks/>
        </xdr:cNvPicPr>
      </xdr:nvPicPr>
      <xdr:blipFill>
        <a:blip xmlns:r="http://schemas.openxmlformats.org/officeDocument/2006/relationships" r:embed="rId73">
          <a:alphaModFix amt="45000"/>
        </a:blip>
        <a:stretch>
          <a:fillRect/>
        </a:stretch>
      </xdr:blipFill>
      <xdr:spPr>
        <a:xfrm>
          <a:off x="10972800" y="1345987275"/>
          <a:ext cx="161905" cy="161905"/>
        </a:xfrm>
        <a:prstGeom prst="rect">
          <a:avLst/>
        </a:prstGeom>
      </xdr:spPr>
    </xdr:pic>
    <xdr:clientData/>
  </xdr:twoCellAnchor>
  <xdr:twoCellAnchor>
    <xdr:from>
      <xdr:col>5</xdr:col>
      <xdr:colOff>57150</xdr:colOff>
      <xdr:row>2949</xdr:row>
      <xdr:rowOff>19050</xdr:rowOff>
    </xdr:from>
    <xdr:to>
      <xdr:col>5</xdr:col>
      <xdr:colOff>219055</xdr:colOff>
      <xdr:row>2949</xdr:row>
      <xdr:rowOff>180955</xdr:rowOff>
    </xdr:to>
    <xdr:pic>
      <xdr:nvPicPr>
        <xdr:cNvPr id="1446" name="그림 1445" descr="1">
          <a:extLst>
            <a:ext uri="{FF2B5EF4-FFF2-40B4-BE49-F238E27FC236}">
              <a16:creationId xmlns:a16="http://schemas.microsoft.com/office/drawing/2014/main" id="{5E46E188-5990-4AAA-AF40-2B3EC86DD407}"/>
            </a:ext>
          </a:extLst>
        </xdr:cNvPr>
        <xdr:cNvPicPr>
          <a:picLocks/>
        </xdr:cNvPicPr>
      </xdr:nvPicPr>
      <xdr:blipFill>
        <a:blip xmlns:r="http://schemas.openxmlformats.org/officeDocument/2006/relationships" r:embed="rId73">
          <a:alphaModFix amt="45000"/>
        </a:blip>
        <a:stretch>
          <a:fillRect/>
        </a:stretch>
      </xdr:blipFill>
      <xdr:spPr>
        <a:xfrm>
          <a:off x="10972800" y="1347254100"/>
          <a:ext cx="161905" cy="161905"/>
        </a:xfrm>
        <a:prstGeom prst="rect">
          <a:avLst/>
        </a:prstGeom>
      </xdr:spPr>
    </xdr:pic>
    <xdr:clientData/>
  </xdr:twoCellAnchor>
  <xdr:twoCellAnchor>
    <xdr:from>
      <xdr:col>5</xdr:col>
      <xdr:colOff>57150</xdr:colOff>
      <xdr:row>2956</xdr:row>
      <xdr:rowOff>19050</xdr:rowOff>
    </xdr:from>
    <xdr:to>
      <xdr:col>5</xdr:col>
      <xdr:colOff>219055</xdr:colOff>
      <xdr:row>2956</xdr:row>
      <xdr:rowOff>180955</xdr:rowOff>
    </xdr:to>
    <xdr:pic>
      <xdr:nvPicPr>
        <xdr:cNvPr id="1447" name="그림 1446" descr="1">
          <a:extLst>
            <a:ext uri="{FF2B5EF4-FFF2-40B4-BE49-F238E27FC236}">
              <a16:creationId xmlns:a16="http://schemas.microsoft.com/office/drawing/2014/main" id="{E7D2021A-A985-4791-A20C-CDE72C7AFD7E}"/>
            </a:ext>
          </a:extLst>
        </xdr:cNvPr>
        <xdr:cNvPicPr>
          <a:picLocks/>
        </xdr:cNvPicPr>
      </xdr:nvPicPr>
      <xdr:blipFill>
        <a:blip xmlns:r="http://schemas.openxmlformats.org/officeDocument/2006/relationships" r:embed="rId73">
          <a:alphaModFix amt="45000"/>
        </a:blip>
        <a:stretch>
          <a:fillRect/>
        </a:stretch>
      </xdr:blipFill>
      <xdr:spPr>
        <a:xfrm>
          <a:off x="10972800" y="1348520925"/>
          <a:ext cx="161905" cy="161905"/>
        </a:xfrm>
        <a:prstGeom prst="rect">
          <a:avLst/>
        </a:prstGeom>
      </xdr:spPr>
    </xdr:pic>
    <xdr:clientData/>
  </xdr:twoCellAnchor>
  <xdr:twoCellAnchor>
    <xdr:from>
      <xdr:col>5</xdr:col>
      <xdr:colOff>57150</xdr:colOff>
      <xdr:row>2979</xdr:row>
      <xdr:rowOff>19050</xdr:rowOff>
    </xdr:from>
    <xdr:to>
      <xdr:col>5</xdr:col>
      <xdr:colOff>219055</xdr:colOff>
      <xdr:row>2979</xdr:row>
      <xdr:rowOff>180955</xdr:rowOff>
    </xdr:to>
    <xdr:pic>
      <xdr:nvPicPr>
        <xdr:cNvPr id="1449" name="그림 1448" descr="1">
          <a:extLst>
            <a:ext uri="{FF2B5EF4-FFF2-40B4-BE49-F238E27FC236}">
              <a16:creationId xmlns:a16="http://schemas.microsoft.com/office/drawing/2014/main" id="{F55DB080-6229-45A7-AF9F-FF9266D0DEEB}"/>
            </a:ext>
          </a:extLst>
        </xdr:cNvPr>
        <xdr:cNvPicPr>
          <a:picLocks/>
        </xdr:cNvPicPr>
      </xdr:nvPicPr>
      <xdr:blipFill>
        <a:blip xmlns:r="http://schemas.openxmlformats.org/officeDocument/2006/relationships" r:embed="rId73">
          <a:alphaModFix amt="45000"/>
        </a:blip>
        <a:stretch>
          <a:fillRect/>
        </a:stretch>
      </xdr:blipFill>
      <xdr:spPr>
        <a:xfrm>
          <a:off x="10972800" y="1369695000"/>
          <a:ext cx="161905" cy="161905"/>
        </a:xfrm>
        <a:prstGeom prst="rect">
          <a:avLst/>
        </a:prstGeom>
      </xdr:spPr>
    </xdr:pic>
    <xdr:clientData/>
  </xdr:twoCellAnchor>
  <xdr:twoCellAnchor>
    <xdr:from>
      <xdr:col>5</xdr:col>
      <xdr:colOff>57150</xdr:colOff>
      <xdr:row>2984</xdr:row>
      <xdr:rowOff>19050</xdr:rowOff>
    </xdr:from>
    <xdr:to>
      <xdr:col>5</xdr:col>
      <xdr:colOff>219055</xdr:colOff>
      <xdr:row>2984</xdr:row>
      <xdr:rowOff>180955</xdr:rowOff>
    </xdr:to>
    <xdr:pic>
      <xdr:nvPicPr>
        <xdr:cNvPr id="1450" name="그림 1449" descr="1">
          <a:extLst>
            <a:ext uri="{FF2B5EF4-FFF2-40B4-BE49-F238E27FC236}">
              <a16:creationId xmlns:a16="http://schemas.microsoft.com/office/drawing/2014/main" id="{78F50CDE-050A-4644-8BF6-CC26C575223B}"/>
            </a:ext>
          </a:extLst>
        </xdr:cNvPr>
        <xdr:cNvPicPr>
          <a:picLocks/>
        </xdr:cNvPicPr>
      </xdr:nvPicPr>
      <xdr:blipFill>
        <a:blip xmlns:r="http://schemas.openxmlformats.org/officeDocument/2006/relationships" r:embed="rId73">
          <a:alphaModFix amt="45000"/>
        </a:blip>
        <a:stretch>
          <a:fillRect/>
        </a:stretch>
      </xdr:blipFill>
      <xdr:spPr>
        <a:xfrm>
          <a:off x="10972800" y="1370599875"/>
          <a:ext cx="161905" cy="161905"/>
        </a:xfrm>
        <a:prstGeom prst="rect">
          <a:avLst/>
        </a:prstGeom>
      </xdr:spPr>
    </xdr:pic>
    <xdr:clientData/>
  </xdr:twoCellAnchor>
  <xdr:twoCellAnchor>
    <xdr:from>
      <xdr:col>5</xdr:col>
      <xdr:colOff>57150</xdr:colOff>
      <xdr:row>3002</xdr:row>
      <xdr:rowOff>19050</xdr:rowOff>
    </xdr:from>
    <xdr:to>
      <xdr:col>5</xdr:col>
      <xdr:colOff>219055</xdr:colOff>
      <xdr:row>3002</xdr:row>
      <xdr:rowOff>180955</xdr:rowOff>
    </xdr:to>
    <xdr:pic>
      <xdr:nvPicPr>
        <xdr:cNvPr id="1451" name="그림 1450" descr="1">
          <a:extLst>
            <a:ext uri="{FF2B5EF4-FFF2-40B4-BE49-F238E27FC236}">
              <a16:creationId xmlns:a16="http://schemas.microsoft.com/office/drawing/2014/main" id="{5D2B63A7-FA31-4655-92D2-B28004A7B267}"/>
            </a:ext>
          </a:extLst>
        </xdr:cNvPr>
        <xdr:cNvPicPr>
          <a:picLocks/>
        </xdr:cNvPicPr>
      </xdr:nvPicPr>
      <xdr:blipFill>
        <a:blip xmlns:r="http://schemas.openxmlformats.org/officeDocument/2006/relationships" r:embed="rId73">
          <a:alphaModFix amt="45000"/>
        </a:blip>
        <a:stretch>
          <a:fillRect/>
        </a:stretch>
      </xdr:blipFill>
      <xdr:spPr>
        <a:xfrm>
          <a:off x="10972800" y="1373857425"/>
          <a:ext cx="161905" cy="161905"/>
        </a:xfrm>
        <a:prstGeom prst="rect">
          <a:avLst/>
        </a:prstGeom>
      </xdr:spPr>
    </xdr:pic>
    <xdr:clientData/>
  </xdr:twoCellAnchor>
  <xdr:twoCellAnchor>
    <xdr:from>
      <xdr:col>5</xdr:col>
      <xdr:colOff>57150</xdr:colOff>
      <xdr:row>3007</xdr:row>
      <xdr:rowOff>19050</xdr:rowOff>
    </xdr:from>
    <xdr:to>
      <xdr:col>5</xdr:col>
      <xdr:colOff>219055</xdr:colOff>
      <xdr:row>3007</xdr:row>
      <xdr:rowOff>180955</xdr:rowOff>
    </xdr:to>
    <xdr:pic>
      <xdr:nvPicPr>
        <xdr:cNvPr id="1452" name="그림 1451" descr="1">
          <a:extLst>
            <a:ext uri="{FF2B5EF4-FFF2-40B4-BE49-F238E27FC236}">
              <a16:creationId xmlns:a16="http://schemas.microsoft.com/office/drawing/2014/main" id="{F7D9C597-471B-4DF6-B238-8C9DA840DC4B}"/>
            </a:ext>
          </a:extLst>
        </xdr:cNvPr>
        <xdr:cNvPicPr>
          <a:picLocks/>
        </xdr:cNvPicPr>
      </xdr:nvPicPr>
      <xdr:blipFill>
        <a:blip xmlns:r="http://schemas.openxmlformats.org/officeDocument/2006/relationships" r:embed="rId73">
          <a:alphaModFix amt="45000"/>
        </a:blip>
        <a:stretch>
          <a:fillRect/>
        </a:stretch>
      </xdr:blipFill>
      <xdr:spPr>
        <a:xfrm>
          <a:off x="10972800" y="1374762300"/>
          <a:ext cx="161905" cy="161905"/>
        </a:xfrm>
        <a:prstGeom prst="rect">
          <a:avLst/>
        </a:prstGeom>
      </xdr:spPr>
    </xdr:pic>
    <xdr:clientData/>
  </xdr:twoCellAnchor>
  <xdr:twoCellAnchor>
    <xdr:from>
      <xdr:col>5</xdr:col>
      <xdr:colOff>57150</xdr:colOff>
      <xdr:row>3014</xdr:row>
      <xdr:rowOff>19050</xdr:rowOff>
    </xdr:from>
    <xdr:to>
      <xdr:col>5</xdr:col>
      <xdr:colOff>219055</xdr:colOff>
      <xdr:row>3014</xdr:row>
      <xdr:rowOff>180955</xdr:rowOff>
    </xdr:to>
    <xdr:pic>
      <xdr:nvPicPr>
        <xdr:cNvPr id="1453" name="그림 1452" descr="1">
          <a:extLst>
            <a:ext uri="{FF2B5EF4-FFF2-40B4-BE49-F238E27FC236}">
              <a16:creationId xmlns:a16="http://schemas.microsoft.com/office/drawing/2014/main" id="{0A07D8A1-2906-46C8-A2ED-247191D08EE9}"/>
            </a:ext>
          </a:extLst>
        </xdr:cNvPr>
        <xdr:cNvPicPr>
          <a:picLocks/>
        </xdr:cNvPicPr>
      </xdr:nvPicPr>
      <xdr:blipFill>
        <a:blip xmlns:r="http://schemas.openxmlformats.org/officeDocument/2006/relationships" r:embed="rId73">
          <a:alphaModFix amt="45000"/>
        </a:blip>
        <a:stretch>
          <a:fillRect/>
        </a:stretch>
      </xdr:blipFill>
      <xdr:spPr>
        <a:xfrm>
          <a:off x="10972800" y="1376029125"/>
          <a:ext cx="161905" cy="161905"/>
        </a:xfrm>
        <a:prstGeom prst="rect">
          <a:avLst/>
        </a:prstGeom>
      </xdr:spPr>
    </xdr:pic>
    <xdr:clientData/>
  </xdr:twoCellAnchor>
  <xdr:twoCellAnchor>
    <xdr:from>
      <xdr:col>5</xdr:col>
      <xdr:colOff>57150</xdr:colOff>
      <xdr:row>3020</xdr:row>
      <xdr:rowOff>19050</xdr:rowOff>
    </xdr:from>
    <xdr:to>
      <xdr:col>5</xdr:col>
      <xdr:colOff>219055</xdr:colOff>
      <xdr:row>3020</xdr:row>
      <xdr:rowOff>180955</xdr:rowOff>
    </xdr:to>
    <xdr:pic>
      <xdr:nvPicPr>
        <xdr:cNvPr id="1454" name="그림 1453" descr="1">
          <a:extLst>
            <a:ext uri="{FF2B5EF4-FFF2-40B4-BE49-F238E27FC236}">
              <a16:creationId xmlns:a16="http://schemas.microsoft.com/office/drawing/2014/main" id="{2643C9A7-6AE9-4642-AC0F-63CB45A21350}"/>
            </a:ext>
          </a:extLst>
        </xdr:cNvPr>
        <xdr:cNvPicPr>
          <a:picLocks/>
        </xdr:cNvPicPr>
      </xdr:nvPicPr>
      <xdr:blipFill>
        <a:blip xmlns:r="http://schemas.openxmlformats.org/officeDocument/2006/relationships" r:embed="rId73">
          <a:alphaModFix amt="45000"/>
        </a:blip>
        <a:stretch>
          <a:fillRect/>
        </a:stretch>
      </xdr:blipFill>
      <xdr:spPr>
        <a:xfrm>
          <a:off x="10972800" y="1377114975"/>
          <a:ext cx="161905" cy="161905"/>
        </a:xfrm>
        <a:prstGeom prst="rect">
          <a:avLst/>
        </a:prstGeom>
      </xdr:spPr>
    </xdr:pic>
    <xdr:clientData/>
  </xdr:twoCellAnchor>
  <xdr:twoCellAnchor>
    <xdr:from>
      <xdr:col>5</xdr:col>
      <xdr:colOff>57150</xdr:colOff>
      <xdr:row>3044</xdr:row>
      <xdr:rowOff>19050</xdr:rowOff>
    </xdr:from>
    <xdr:to>
      <xdr:col>5</xdr:col>
      <xdr:colOff>219055</xdr:colOff>
      <xdr:row>3044</xdr:row>
      <xdr:rowOff>180955</xdr:rowOff>
    </xdr:to>
    <xdr:pic>
      <xdr:nvPicPr>
        <xdr:cNvPr id="1456" name="그림 1455" descr="1">
          <a:extLst>
            <a:ext uri="{FF2B5EF4-FFF2-40B4-BE49-F238E27FC236}">
              <a16:creationId xmlns:a16="http://schemas.microsoft.com/office/drawing/2014/main" id="{8BC6BC6A-5796-4E65-9D11-07646B6C2B9A}"/>
            </a:ext>
          </a:extLst>
        </xdr:cNvPr>
        <xdr:cNvPicPr>
          <a:picLocks/>
        </xdr:cNvPicPr>
      </xdr:nvPicPr>
      <xdr:blipFill>
        <a:blip xmlns:r="http://schemas.openxmlformats.org/officeDocument/2006/relationships" r:embed="rId73">
          <a:alphaModFix amt="45000"/>
        </a:blip>
        <a:stretch>
          <a:fillRect/>
        </a:stretch>
      </xdr:blipFill>
      <xdr:spPr>
        <a:xfrm>
          <a:off x="10972800" y="1393221750"/>
          <a:ext cx="161905" cy="161905"/>
        </a:xfrm>
        <a:prstGeom prst="rect">
          <a:avLst/>
        </a:prstGeom>
      </xdr:spPr>
    </xdr:pic>
    <xdr:clientData/>
  </xdr:twoCellAnchor>
  <xdr:twoCellAnchor>
    <xdr:from>
      <xdr:col>5</xdr:col>
      <xdr:colOff>57150</xdr:colOff>
      <xdr:row>3049</xdr:row>
      <xdr:rowOff>18951</xdr:rowOff>
    </xdr:from>
    <xdr:to>
      <xdr:col>5</xdr:col>
      <xdr:colOff>219055</xdr:colOff>
      <xdr:row>3049</xdr:row>
      <xdr:rowOff>180856</xdr:rowOff>
    </xdr:to>
    <xdr:pic>
      <xdr:nvPicPr>
        <xdr:cNvPr id="1457" name="그림 1456" descr="1">
          <a:extLst>
            <a:ext uri="{FF2B5EF4-FFF2-40B4-BE49-F238E27FC236}">
              <a16:creationId xmlns:a16="http://schemas.microsoft.com/office/drawing/2014/main" id="{15B34E98-71DF-4518-B229-47E06C2E512D}"/>
            </a:ext>
          </a:extLst>
        </xdr:cNvPr>
        <xdr:cNvPicPr>
          <a:picLocks/>
        </xdr:cNvPicPr>
      </xdr:nvPicPr>
      <xdr:blipFill>
        <a:blip xmlns:r="http://schemas.openxmlformats.org/officeDocument/2006/relationships" r:embed="rId73">
          <a:alphaModFix amt="45000"/>
        </a:blip>
        <a:stretch>
          <a:fillRect/>
        </a:stretch>
      </xdr:blipFill>
      <xdr:spPr>
        <a:xfrm>
          <a:off x="10972800" y="1394126526"/>
          <a:ext cx="161905" cy="161905"/>
        </a:xfrm>
        <a:prstGeom prst="rect">
          <a:avLst/>
        </a:prstGeom>
      </xdr:spPr>
    </xdr:pic>
    <xdr:clientData/>
  </xdr:twoCellAnchor>
  <xdr:twoCellAnchor>
    <xdr:from>
      <xdr:col>5</xdr:col>
      <xdr:colOff>57150</xdr:colOff>
      <xdr:row>3058</xdr:row>
      <xdr:rowOff>19050</xdr:rowOff>
    </xdr:from>
    <xdr:to>
      <xdr:col>5</xdr:col>
      <xdr:colOff>219055</xdr:colOff>
      <xdr:row>3058</xdr:row>
      <xdr:rowOff>180955</xdr:rowOff>
    </xdr:to>
    <xdr:pic>
      <xdr:nvPicPr>
        <xdr:cNvPr id="1458" name="그림 1457" descr="1">
          <a:extLst>
            <a:ext uri="{FF2B5EF4-FFF2-40B4-BE49-F238E27FC236}">
              <a16:creationId xmlns:a16="http://schemas.microsoft.com/office/drawing/2014/main" id="{27A920A6-5AEE-436A-8325-8A78F7552263}"/>
            </a:ext>
          </a:extLst>
        </xdr:cNvPr>
        <xdr:cNvPicPr>
          <a:picLocks/>
        </xdr:cNvPicPr>
      </xdr:nvPicPr>
      <xdr:blipFill>
        <a:blip xmlns:r="http://schemas.openxmlformats.org/officeDocument/2006/relationships" r:embed="rId73">
          <a:alphaModFix amt="45000"/>
        </a:blip>
        <a:stretch>
          <a:fillRect/>
        </a:stretch>
      </xdr:blipFill>
      <xdr:spPr>
        <a:xfrm>
          <a:off x="10972800" y="1395755400"/>
          <a:ext cx="161905" cy="161905"/>
        </a:xfrm>
        <a:prstGeom prst="rect">
          <a:avLst/>
        </a:prstGeom>
      </xdr:spPr>
    </xdr:pic>
    <xdr:clientData/>
  </xdr:twoCellAnchor>
  <xdr:twoCellAnchor>
    <xdr:from>
      <xdr:col>5</xdr:col>
      <xdr:colOff>57150</xdr:colOff>
      <xdr:row>3076</xdr:row>
      <xdr:rowOff>19050</xdr:rowOff>
    </xdr:from>
    <xdr:to>
      <xdr:col>5</xdr:col>
      <xdr:colOff>219055</xdr:colOff>
      <xdr:row>3076</xdr:row>
      <xdr:rowOff>180955</xdr:rowOff>
    </xdr:to>
    <xdr:pic>
      <xdr:nvPicPr>
        <xdr:cNvPr id="1459" name="그림 1458" descr="1">
          <a:extLst>
            <a:ext uri="{FF2B5EF4-FFF2-40B4-BE49-F238E27FC236}">
              <a16:creationId xmlns:a16="http://schemas.microsoft.com/office/drawing/2014/main" id="{524AA9D4-EA4C-46BA-899C-4B024EF88823}"/>
            </a:ext>
          </a:extLst>
        </xdr:cNvPr>
        <xdr:cNvPicPr>
          <a:picLocks/>
        </xdr:cNvPicPr>
      </xdr:nvPicPr>
      <xdr:blipFill>
        <a:blip xmlns:r="http://schemas.openxmlformats.org/officeDocument/2006/relationships" r:embed="rId73">
          <a:alphaModFix amt="45000"/>
        </a:blip>
        <a:stretch>
          <a:fillRect/>
        </a:stretch>
      </xdr:blipFill>
      <xdr:spPr>
        <a:xfrm>
          <a:off x="10972800" y="1399012950"/>
          <a:ext cx="161905" cy="161905"/>
        </a:xfrm>
        <a:prstGeom prst="rect">
          <a:avLst/>
        </a:prstGeom>
      </xdr:spPr>
    </xdr:pic>
    <xdr:clientData/>
  </xdr:twoCellAnchor>
  <xdr:twoCellAnchor>
    <xdr:from>
      <xdr:col>5</xdr:col>
      <xdr:colOff>57150</xdr:colOff>
      <xdr:row>3084</xdr:row>
      <xdr:rowOff>19050</xdr:rowOff>
    </xdr:from>
    <xdr:to>
      <xdr:col>5</xdr:col>
      <xdr:colOff>219055</xdr:colOff>
      <xdr:row>3084</xdr:row>
      <xdr:rowOff>180955</xdr:rowOff>
    </xdr:to>
    <xdr:pic>
      <xdr:nvPicPr>
        <xdr:cNvPr id="1460" name="그림 1459" descr="1">
          <a:extLst>
            <a:ext uri="{FF2B5EF4-FFF2-40B4-BE49-F238E27FC236}">
              <a16:creationId xmlns:a16="http://schemas.microsoft.com/office/drawing/2014/main" id="{3E07BC8D-CB6A-4FD0-AD53-7E8E57E8127C}"/>
            </a:ext>
          </a:extLst>
        </xdr:cNvPr>
        <xdr:cNvPicPr>
          <a:picLocks/>
        </xdr:cNvPicPr>
      </xdr:nvPicPr>
      <xdr:blipFill>
        <a:blip xmlns:r="http://schemas.openxmlformats.org/officeDocument/2006/relationships" r:embed="rId73">
          <a:alphaModFix amt="45000"/>
        </a:blip>
        <a:stretch>
          <a:fillRect/>
        </a:stretch>
      </xdr:blipFill>
      <xdr:spPr>
        <a:xfrm>
          <a:off x="10972800" y="1400460750"/>
          <a:ext cx="161905" cy="161905"/>
        </a:xfrm>
        <a:prstGeom prst="rect">
          <a:avLst/>
        </a:prstGeom>
      </xdr:spPr>
    </xdr:pic>
    <xdr:clientData/>
  </xdr:twoCellAnchor>
  <xdr:twoCellAnchor>
    <xdr:from>
      <xdr:col>5</xdr:col>
      <xdr:colOff>57150</xdr:colOff>
      <xdr:row>3090</xdr:row>
      <xdr:rowOff>19050</xdr:rowOff>
    </xdr:from>
    <xdr:to>
      <xdr:col>5</xdr:col>
      <xdr:colOff>219055</xdr:colOff>
      <xdr:row>3090</xdr:row>
      <xdr:rowOff>180955</xdr:rowOff>
    </xdr:to>
    <xdr:pic>
      <xdr:nvPicPr>
        <xdr:cNvPr id="1461" name="그림 1460" descr="1">
          <a:extLst>
            <a:ext uri="{FF2B5EF4-FFF2-40B4-BE49-F238E27FC236}">
              <a16:creationId xmlns:a16="http://schemas.microsoft.com/office/drawing/2014/main" id="{CF2F0CFC-F330-4D43-BEF4-9D798F57C456}"/>
            </a:ext>
          </a:extLst>
        </xdr:cNvPr>
        <xdr:cNvPicPr>
          <a:picLocks/>
        </xdr:cNvPicPr>
      </xdr:nvPicPr>
      <xdr:blipFill>
        <a:blip xmlns:r="http://schemas.openxmlformats.org/officeDocument/2006/relationships" r:embed="rId73">
          <a:alphaModFix amt="45000"/>
        </a:blip>
        <a:stretch>
          <a:fillRect/>
        </a:stretch>
      </xdr:blipFill>
      <xdr:spPr>
        <a:xfrm>
          <a:off x="10972800" y="1401546600"/>
          <a:ext cx="161905" cy="161905"/>
        </a:xfrm>
        <a:prstGeom prst="rect">
          <a:avLst/>
        </a:prstGeom>
      </xdr:spPr>
    </xdr:pic>
    <xdr:clientData/>
  </xdr:twoCellAnchor>
  <xdr:twoCellAnchor>
    <xdr:from>
      <xdr:col>5</xdr:col>
      <xdr:colOff>57150</xdr:colOff>
      <xdr:row>3111</xdr:row>
      <xdr:rowOff>19050</xdr:rowOff>
    </xdr:from>
    <xdr:to>
      <xdr:col>5</xdr:col>
      <xdr:colOff>219055</xdr:colOff>
      <xdr:row>3111</xdr:row>
      <xdr:rowOff>180955</xdr:rowOff>
    </xdr:to>
    <xdr:pic>
      <xdr:nvPicPr>
        <xdr:cNvPr id="1463" name="그림 1462" descr="1">
          <a:extLst>
            <a:ext uri="{FF2B5EF4-FFF2-40B4-BE49-F238E27FC236}">
              <a16:creationId xmlns:a16="http://schemas.microsoft.com/office/drawing/2014/main" id="{D22D8385-F028-4F6A-B9E0-6AD2E7CEED14}"/>
            </a:ext>
          </a:extLst>
        </xdr:cNvPr>
        <xdr:cNvPicPr>
          <a:picLocks/>
        </xdr:cNvPicPr>
      </xdr:nvPicPr>
      <xdr:blipFill>
        <a:blip xmlns:r="http://schemas.openxmlformats.org/officeDocument/2006/relationships" r:embed="rId73">
          <a:alphaModFix amt="45000"/>
        </a:blip>
        <a:stretch>
          <a:fillRect/>
        </a:stretch>
      </xdr:blipFill>
      <xdr:spPr>
        <a:xfrm>
          <a:off x="10972800" y="1423444575"/>
          <a:ext cx="161905" cy="161905"/>
        </a:xfrm>
        <a:prstGeom prst="rect">
          <a:avLst/>
        </a:prstGeom>
      </xdr:spPr>
    </xdr:pic>
    <xdr:clientData/>
  </xdr:twoCellAnchor>
  <xdr:twoCellAnchor>
    <xdr:from>
      <xdr:col>5</xdr:col>
      <xdr:colOff>57150</xdr:colOff>
      <xdr:row>3116</xdr:row>
      <xdr:rowOff>19050</xdr:rowOff>
    </xdr:from>
    <xdr:to>
      <xdr:col>5</xdr:col>
      <xdr:colOff>219055</xdr:colOff>
      <xdr:row>3116</xdr:row>
      <xdr:rowOff>180955</xdr:rowOff>
    </xdr:to>
    <xdr:pic>
      <xdr:nvPicPr>
        <xdr:cNvPr id="1464" name="그림 1463" descr="1">
          <a:extLst>
            <a:ext uri="{FF2B5EF4-FFF2-40B4-BE49-F238E27FC236}">
              <a16:creationId xmlns:a16="http://schemas.microsoft.com/office/drawing/2014/main" id="{B347ADCB-2980-4B59-B1B2-327D4D67F419}"/>
            </a:ext>
          </a:extLst>
        </xdr:cNvPr>
        <xdr:cNvPicPr>
          <a:picLocks/>
        </xdr:cNvPicPr>
      </xdr:nvPicPr>
      <xdr:blipFill>
        <a:blip xmlns:r="http://schemas.openxmlformats.org/officeDocument/2006/relationships" r:embed="rId73">
          <a:alphaModFix amt="45000"/>
        </a:blip>
        <a:stretch>
          <a:fillRect/>
        </a:stretch>
      </xdr:blipFill>
      <xdr:spPr>
        <a:xfrm>
          <a:off x="10972800" y="1424349450"/>
          <a:ext cx="161905" cy="161905"/>
        </a:xfrm>
        <a:prstGeom prst="rect">
          <a:avLst/>
        </a:prstGeom>
      </xdr:spPr>
    </xdr:pic>
    <xdr:clientData/>
  </xdr:twoCellAnchor>
  <xdr:twoCellAnchor>
    <xdr:from>
      <xdr:col>5</xdr:col>
      <xdr:colOff>57150</xdr:colOff>
      <xdr:row>3130</xdr:row>
      <xdr:rowOff>18951</xdr:rowOff>
    </xdr:from>
    <xdr:to>
      <xdr:col>5</xdr:col>
      <xdr:colOff>219055</xdr:colOff>
      <xdr:row>3130</xdr:row>
      <xdr:rowOff>180856</xdr:rowOff>
    </xdr:to>
    <xdr:pic>
      <xdr:nvPicPr>
        <xdr:cNvPr id="1465" name="그림 1464" descr="1">
          <a:extLst>
            <a:ext uri="{FF2B5EF4-FFF2-40B4-BE49-F238E27FC236}">
              <a16:creationId xmlns:a16="http://schemas.microsoft.com/office/drawing/2014/main" id="{E029B290-F6DB-48EE-9455-78A823C42FEF}"/>
            </a:ext>
          </a:extLst>
        </xdr:cNvPr>
        <xdr:cNvPicPr>
          <a:picLocks/>
        </xdr:cNvPicPr>
      </xdr:nvPicPr>
      <xdr:blipFill>
        <a:blip xmlns:r="http://schemas.openxmlformats.org/officeDocument/2006/relationships" r:embed="rId73">
          <a:alphaModFix amt="45000"/>
        </a:blip>
        <a:stretch>
          <a:fillRect/>
        </a:stretch>
      </xdr:blipFill>
      <xdr:spPr>
        <a:xfrm>
          <a:off x="10972800" y="1426883001"/>
          <a:ext cx="161905" cy="161905"/>
        </a:xfrm>
        <a:prstGeom prst="rect">
          <a:avLst/>
        </a:prstGeom>
      </xdr:spPr>
    </xdr:pic>
    <xdr:clientData/>
  </xdr:twoCellAnchor>
  <xdr:twoCellAnchor>
    <xdr:from>
      <xdr:col>5</xdr:col>
      <xdr:colOff>57150</xdr:colOff>
      <xdr:row>3141</xdr:row>
      <xdr:rowOff>19050</xdr:rowOff>
    </xdr:from>
    <xdr:to>
      <xdr:col>5</xdr:col>
      <xdr:colOff>219055</xdr:colOff>
      <xdr:row>3141</xdr:row>
      <xdr:rowOff>180955</xdr:rowOff>
    </xdr:to>
    <xdr:pic>
      <xdr:nvPicPr>
        <xdr:cNvPr id="1466" name="그림 1465" descr="1">
          <a:extLst>
            <a:ext uri="{FF2B5EF4-FFF2-40B4-BE49-F238E27FC236}">
              <a16:creationId xmlns:a16="http://schemas.microsoft.com/office/drawing/2014/main" id="{425969B3-95D2-44E6-8024-CA50DCC203A7}"/>
            </a:ext>
          </a:extLst>
        </xdr:cNvPr>
        <xdr:cNvPicPr>
          <a:picLocks/>
        </xdr:cNvPicPr>
      </xdr:nvPicPr>
      <xdr:blipFill>
        <a:blip xmlns:r="http://schemas.openxmlformats.org/officeDocument/2006/relationships" r:embed="rId73">
          <a:alphaModFix amt="45000"/>
        </a:blip>
        <a:stretch>
          <a:fillRect/>
        </a:stretch>
      </xdr:blipFill>
      <xdr:spPr>
        <a:xfrm>
          <a:off x="10972800" y="1428873825"/>
          <a:ext cx="161905" cy="161905"/>
        </a:xfrm>
        <a:prstGeom prst="rect">
          <a:avLst/>
        </a:prstGeom>
      </xdr:spPr>
    </xdr:pic>
    <xdr:clientData/>
  </xdr:twoCellAnchor>
  <xdr:twoCellAnchor>
    <xdr:from>
      <xdr:col>5</xdr:col>
      <xdr:colOff>57150</xdr:colOff>
      <xdr:row>3148</xdr:row>
      <xdr:rowOff>19050</xdr:rowOff>
    </xdr:from>
    <xdr:to>
      <xdr:col>5</xdr:col>
      <xdr:colOff>219055</xdr:colOff>
      <xdr:row>3148</xdr:row>
      <xdr:rowOff>180955</xdr:rowOff>
    </xdr:to>
    <xdr:pic>
      <xdr:nvPicPr>
        <xdr:cNvPr id="1467" name="그림 1466" descr="1">
          <a:extLst>
            <a:ext uri="{FF2B5EF4-FFF2-40B4-BE49-F238E27FC236}">
              <a16:creationId xmlns:a16="http://schemas.microsoft.com/office/drawing/2014/main" id="{94DD0C24-A04C-425A-9C17-FE5C9AE40F46}"/>
            </a:ext>
          </a:extLst>
        </xdr:cNvPr>
        <xdr:cNvPicPr>
          <a:picLocks/>
        </xdr:cNvPicPr>
      </xdr:nvPicPr>
      <xdr:blipFill>
        <a:blip xmlns:r="http://schemas.openxmlformats.org/officeDocument/2006/relationships" r:embed="rId73">
          <a:alphaModFix amt="45000"/>
        </a:blip>
        <a:stretch>
          <a:fillRect/>
        </a:stretch>
      </xdr:blipFill>
      <xdr:spPr>
        <a:xfrm>
          <a:off x="10972800" y="1430140650"/>
          <a:ext cx="161905" cy="161905"/>
        </a:xfrm>
        <a:prstGeom prst="rect">
          <a:avLst/>
        </a:prstGeom>
      </xdr:spPr>
    </xdr:pic>
    <xdr:clientData/>
  </xdr:twoCellAnchor>
  <xdr:twoCellAnchor>
    <xdr:from>
      <xdr:col>5</xdr:col>
      <xdr:colOff>57150</xdr:colOff>
      <xdr:row>3153</xdr:row>
      <xdr:rowOff>19050</xdr:rowOff>
    </xdr:from>
    <xdr:to>
      <xdr:col>5</xdr:col>
      <xdr:colOff>219055</xdr:colOff>
      <xdr:row>3153</xdr:row>
      <xdr:rowOff>180955</xdr:rowOff>
    </xdr:to>
    <xdr:pic>
      <xdr:nvPicPr>
        <xdr:cNvPr id="1468" name="그림 1467" descr="1">
          <a:extLst>
            <a:ext uri="{FF2B5EF4-FFF2-40B4-BE49-F238E27FC236}">
              <a16:creationId xmlns:a16="http://schemas.microsoft.com/office/drawing/2014/main" id="{41011EB1-9533-4BDD-90BC-A3B134EF98FE}"/>
            </a:ext>
          </a:extLst>
        </xdr:cNvPr>
        <xdr:cNvPicPr>
          <a:picLocks/>
        </xdr:cNvPicPr>
      </xdr:nvPicPr>
      <xdr:blipFill>
        <a:blip xmlns:r="http://schemas.openxmlformats.org/officeDocument/2006/relationships" r:embed="rId73">
          <a:alphaModFix amt="45000"/>
        </a:blip>
        <a:stretch>
          <a:fillRect/>
        </a:stretch>
      </xdr:blipFill>
      <xdr:spPr>
        <a:xfrm>
          <a:off x="10972800" y="1431045525"/>
          <a:ext cx="161905" cy="161905"/>
        </a:xfrm>
        <a:prstGeom prst="rect">
          <a:avLst/>
        </a:prstGeom>
      </xdr:spPr>
    </xdr:pic>
    <xdr:clientData/>
  </xdr:twoCellAnchor>
  <xdr:twoCellAnchor>
    <xdr:from>
      <xdr:col>5</xdr:col>
      <xdr:colOff>57150</xdr:colOff>
      <xdr:row>3176</xdr:row>
      <xdr:rowOff>19050</xdr:rowOff>
    </xdr:from>
    <xdr:to>
      <xdr:col>5</xdr:col>
      <xdr:colOff>219055</xdr:colOff>
      <xdr:row>3176</xdr:row>
      <xdr:rowOff>180955</xdr:rowOff>
    </xdr:to>
    <xdr:pic>
      <xdr:nvPicPr>
        <xdr:cNvPr id="1470" name="그림 1469" descr="1">
          <a:extLst>
            <a:ext uri="{FF2B5EF4-FFF2-40B4-BE49-F238E27FC236}">
              <a16:creationId xmlns:a16="http://schemas.microsoft.com/office/drawing/2014/main" id="{CD852C90-FB46-4C94-9A82-A563D81621B6}"/>
            </a:ext>
          </a:extLst>
        </xdr:cNvPr>
        <xdr:cNvPicPr>
          <a:picLocks/>
        </xdr:cNvPicPr>
      </xdr:nvPicPr>
      <xdr:blipFill>
        <a:blip xmlns:r="http://schemas.openxmlformats.org/officeDocument/2006/relationships" r:embed="rId73">
          <a:alphaModFix amt="45000"/>
        </a:blip>
        <a:stretch>
          <a:fillRect/>
        </a:stretch>
      </xdr:blipFill>
      <xdr:spPr>
        <a:xfrm>
          <a:off x="10972800" y="1451857650"/>
          <a:ext cx="161905" cy="161905"/>
        </a:xfrm>
        <a:prstGeom prst="rect">
          <a:avLst/>
        </a:prstGeom>
      </xdr:spPr>
    </xdr:pic>
    <xdr:clientData/>
  </xdr:twoCellAnchor>
  <xdr:twoCellAnchor>
    <xdr:from>
      <xdr:col>5</xdr:col>
      <xdr:colOff>57150</xdr:colOff>
      <xdr:row>3194</xdr:row>
      <xdr:rowOff>19050</xdr:rowOff>
    </xdr:from>
    <xdr:to>
      <xdr:col>5</xdr:col>
      <xdr:colOff>219055</xdr:colOff>
      <xdr:row>3194</xdr:row>
      <xdr:rowOff>180955</xdr:rowOff>
    </xdr:to>
    <xdr:pic>
      <xdr:nvPicPr>
        <xdr:cNvPr id="1471" name="그림 1470" descr="1">
          <a:extLst>
            <a:ext uri="{FF2B5EF4-FFF2-40B4-BE49-F238E27FC236}">
              <a16:creationId xmlns:a16="http://schemas.microsoft.com/office/drawing/2014/main" id="{A40135DB-A243-46CE-A228-AC53BFD6E47E}"/>
            </a:ext>
          </a:extLst>
        </xdr:cNvPr>
        <xdr:cNvPicPr>
          <a:picLocks/>
        </xdr:cNvPicPr>
      </xdr:nvPicPr>
      <xdr:blipFill>
        <a:blip xmlns:r="http://schemas.openxmlformats.org/officeDocument/2006/relationships" r:embed="rId73">
          <a:alphaModFix amt="45000"/>
        </a:blip>
        <a:stretch>
          <a:fillRect/>
        </a:stretch>
      </xdr:blipFill>
      <xdr:spPr>
        <a:xfrm>
          <a:off x="10972800" y="1455115200"/>
          <a:ext cx="161905" cy="161905"/>
        </a:xfrm>
        <a:prstGeom prst="rect">
          <a:avLst/>
        </a:prstGeom>
      </xdr:spPr>
    </xdr:pic>
    <xdr:clientData/>
  </xdr:twoCellAnchor>
  <xdr:twoCellAnchor>
    <xdr:from>
      <xdr:col>5</xdr:col>
      <xdr:colOff>57150</xdr:colOff>
      <xdr:row>3208</xdr:row>
      <xdr:rowOff>19050</xdr:rowOff>
    </xdr:from>
    <xdr:to>
      <xdr:col>5</xdr:col>
      <xdr:colOff>219055</xdr:colOff>
      <xdr:row>3208</xdr:row>
      <xdr:rowOff>180955</xdr:rowOff>
    </xdr:to>
    <xdr:pic>
      <xdr:nvPicPr>
        <xdr:cNvPr id="6026" name="그림 6025" descr="1">
          <a:extLst>
            <a:ext uri="{FF2B5EF4-FFF2-40B4-BE49-F238E27FC236}">
              <a16:creationId xmlns:a16="http://schemas.microsoft.com/office/drawing/2014/main" id="{0D4C2806-3A6A-46B2-BA28-8FF0F3D3E295}"/>
            </a:ext>
          </a:extLst>
        </xdr:cNvPr>
        <xdr:cNvPicPr>
          <a:picLocks/>
        </xdr:cNvPicPr>
      </xdr:nvPicPr>
      <xdr:blipFill>
        <a:blip xmlns:r="http://schemas.openxmlformats.org/officeDocument/2006/relationships" r:embed="rId73">
          <a:alphaModFix amt="45000"/>
        </a:blip>
        <a:stretch>
          <a:fillRect/>
        </a:stretch>
      </xdr:blipFill>
      <xdr:spPr>
        <a:xfrm>
          <a:off x="10972800" y="1457648850"/>
          <a:ext cx="161905" cy="161905"/>
        </a:xfrm>
        <a:prstGeom prst="rect">
          <a:avLst/>
        </a:prstGeom>
      </xdr:spPr>
    </xdr:pic>
    <xdr:clientData/>
  </xdr:twoCellAnchor>
  <xdr:twoCellAnchor>
    <xdr:from>
      <xdr:col>5</xdr:col>
      <xdr:colOff>57150</xdr:colOff>
      <xdr:row>3212</xdr:row>
      <xdr:rowOff>19050</xdr:rowOff>
    </xdr:from>
    <xdr:to>
      <xdr:col>5</xdr:col>
      <xdr:colOff>219055</xdr:colOff>
      <xdr:row>3212</xdr:row>
      <xdr:rowOff>180955</xdr:rowOff>
    </xdr:to>
    <xdr:pic>
      <xdr:nvPicPr>
        <xdr:cNvPr id="6027" name="그림 6026" descr="1">
          <a:extLst>
            <a:ext uri="{FF2B5EF4-FFF2-40B4-BE49-F238E27FC236}">
              <a16:creationId xmlns:a16="http://schemas.microsoft.com/office/drawing/2014/main" id="{6F47489B-EEE6-4B95-83BF-7E130888290A}"/>
            </a:ext>
          </a:extLst>
        </xdr:cNvPr>
        <xdr:cNvPicPr>
          <a:picLocks/>
        </xdr:cNvPicPr>
      </xdr:nvPicPr>
      <xdr:blipFill>
        <a:blip xmlns:r="http://schemas.openxmlformats.org/officeDocument/2006/relationships" r:embed="rId73">
          <a:alphaModFix amt="45000"/>
        </a:blip>
        <a:stretch>
          <a:fillRect/>
        </a:stretch>
      </xdr:blipFill>
      <xdr:spPr>
        <a:xfrm>
          <a:off x="10972800" y="1458372750"/>
          <a:ext cx="161905" cy="161905"/>
        </a:xfrm>
        <a:prstGeom prst="rect">
          <a:avLst/>
        </a:prstGeom>
      </xdr:spPr>
    </xdr:pic>
    <xdr:clientData/>
  </xdr:twoCellAnchor>
  <xdr:twoCellAnchor>
    <xdr:from>
      <xdr:col>5</xdr:col>
      <xdr:colOff>57150</xdr:colOff>
      <xdr:row>3232</xdr:row>
      <xdr:rowOff>18951</xdr:rowOff>
    </xdr:from>
    <xdr:to>
      <xdr:col>5</xdr:col>
      <xdr:colOff>219055</xdr:colOff>
      <xdr:row>3232</xdr:row>
      <xdr:rowOff>180856</xdr:rowOff>
    </xdr:to>
    <xdr:pic>
      <xdr:nvPicPr>
        <xdr:cNvPr id="6029" name="그림 6028" descr="1">
          <a:extLst>
            <a:ext uri="{FF2B5EF4-FFF2-40B4-BE49-F238E27FC236}">
              <a16:creationId xmlns:a16="http://schemas.microsoft.com/office/drawing/2014/main" id="{DBE97D56-C7A5-4F42-BE6B-BEF638EB4F3B}"/>
            </a:ext>
          </a:extLst>
        </xdr:cNvPr>
        <xdr:cNvPicPr>
          <a:picLocks/>
        </xdr:cNvPicPr>
      </xdr:nvPicPr>
      <xdr:blipFill>
        <a:blip xmlns:r="http://schemas.openxmlformats.org/officeDocument/2006/relationships" r:embed="rId73">
          <a:alphaModFix amt="45000"/>
        </a:blip>
        <a:stretch>
          <a:fillRect/>
        </a:stretch>
      </xdr:blipFill>
      <xdr:spPr>
        <a:xfrm>
          <a:off x="10972800" y="1478641851"/>
          <a:ext cx="161905" cy="161905"/>
        </a:xfrm>
        <a:prstGeom prst="rect">
          <a:avLst/>
        </a:prstGeom>
      </xdr:spPr>
    </xdr:pic>
    <xdr:clientData/>
  </xdr:twoCellAnchor>
  <xdr:twoCellAnchor>
    <xdr:from>
      <xdr:col>5</xdr:col>
      <xdr:colOff>57150</xdr:colOff>
      <xdr:row>3248</xdr:row>
      <xdr:rowOff>19050</xdr:rowOff>
    </xdr:from>
    <xdr:to>
      <xdr:col>5</xdr:col>
      <xdr:colOff>219055</xdr:colOff>
      <xdr:row>3248</xdr:row>
      <xdr:rowOff>180955</xdr:rowOff>
    </xdr:to>
    <xdr:pic>
      <xdr:nvPicPr>
        <xdr:cNvPr id="6030" name="그림 6029" descr="1">
          <a:extLst>
            <a:ext uri="{FF2B5EF4-FFF2-40B4-BE49-F238E27FC236}">
              <a16:creationId xmlns:a16="http://schemas.microsoft.com/office/drawing/2014/main" id="{CB1F77A5-3A3F-48FD-8979-541D17A7AE93}"/>
            </a:ext>
          </a:extLst>
        </xdr:cNvPr>
        <xdr:cNvPicPr>
          <a:picLocks/>
        </xdr:cNvPicPr>
      </xdr:nvPicPr>
      <xdr:blipFill>
        <a:blip xmlns:r="http://schemas.openxmlformats.org/officeDocument/2006/relationships" r:embed="rId73">
          <a:alphaModFix amt="45000"/>
        </a:blip>
        <a:stretch>
          <a:fillRect/>
        </a:stretch>
      </xdr:blipFill>
      <xdr:spPr>
        <a:xfrm>
          <a:off x="10972800" y="1481537550"/>
          <a:ext cx="161905" cy="161905"/>
        </a:xfrm>
        <a:prstGeom prst="rect">
          <a:avLst/>
        </a:prstGeom>
      </xdr:spPr>
    </xdr:pic>
    <xdr:clientData/>
  </xdr:twoCellAnchor>
  <xdr:twoCellAnchor>
    <xdr:from>
      <xdr:col>5</xdr:col>
      <xdr:colOff>57150</xdr:colOff>
      <xdr:row>3263</xdr:row>
      <xdr:rowOff>19050</xdr:rowOff>
    </xdr:from>
    <xdr:to>
      <xdr:col>5</xdr:col>
      <xdr:colOff>219055</xdr:colOff>
      <xdr:row>3263</xdr:row>
      <xdr:rowOff>180955</xdr:rowOff>
    </xdr:to>
    <xdr:pic>
      <xdr:nvPicPr>
        <xdr:cNvPr id="6031" name="그림 6030" descr="1">
          <a:extLst>
            <a:ext uri="{FF2B5EF4-FFF2-40B4-BE49-F238E27FC236}">
              <a16:creationId xmlns:a16="http://schemas.microsoft.com/office/drawing/2014/main" id="{632BE087-34A9-4B9F-A321-3B845851D59C}"/>
            </a:ext>
          </a:extLst>
        </xdr:cNvPr>
        <xdr:cNvPicPr>
          <a:picLocks/>
        </xdr:cNvPicPr>
      </xdr:nvPicPr>
      <xdr:blipFill>
        <a:blip xmlns:r="http://schemas.openxmlformats.org/officeDocument/2006/relationships" r:embed="rId73">
          <a:alphaModFix amt="45000"/>
        </a:blip>
        <a:stretch>
          <a:fillRect/>
        </a:stretch>
      </xdr:blipFill>
      <xdr:spPr>
        <a:xfrm>
          <a:off x="10972800" y="1484252175"/>
          <a:ext cx="161905" cy="161905"/>
        </a:xfrm>
        <a:prstGeom prst="rect">
          <a:avLst/>
        </a:prstGeom>
      </xdr:spPr>
    </xdr:pic>
    <xdr:clientData/>
  </xdr:twoCellAnchor>
  <xdr:twoCellAnchor>
    <xdr:from>
      <xdr:col>5</xdr:col>
      <xdr:colOff>57150</xdr:colOff>
      <xdr:row>3267</xdr:row>
      <xdr:rowOff>19050</xdr:rowOff>
    </xdr:from>
    <xdr:to>
      <xdr:col>5</xdr:col>
      <xdr:colOff>219055</xdr:colOff>
      <xdr:row>3267</xdr:row>
      <xdr:rowOff>180955</xdr:rowOff>
    </xdr:to>
    <xdr:pic>
      <xdr:nvPicPr>
        <xdr:cNvPr id="6032" name="그림 6031" descr="1">
          <a:extLst>
            <a:ext uri="{FF2B5EF4-FFF2-40B4-BE49-F238E27FC236}">
              <a16:creationId xmlns:a16="http://schemas.microsoft.com/office/drawing/2014/main" id="{CD36209D-6D70-4582-9612-2355B4FB5909}"/>
            </a:ext>
          </a:extLst>
        </xdr:cNvPr>
        <xdr:cNvPicPr>
          <a:picLocks/>
        </xdr:cNvPicPr>
      </xdr:nvPicPr>
      <xdr:blipFill>
        <a:blip xmlns:r="http://schemas.openxmlformats.org/officeDocument/2006/relationships" r:embed="rId73">
          <a:alphaModFix amt="45000"/>
        </a:blip>
        <a:stretch>
          <a:fillRect/>
        </a:stretch>
      </xdr:blipFill>
      <xdr:spPr>
        <a:xfrm>
          <a:off x="10972800" y="1484976075"/>
          <a:ext cx="161905" cy="161905"/>
        </a:xfrm>
        <a:prstGeom prst="rect">
          <a:avLst/>
        </a:prstGeom>
      </xdr:spPr>
    </xdr:pic>
    <xdr:clientData/>
  </xdr:twoCellAnchor>
  <xdr:twoCellAnchor>
    <xdr:from>
      <xdr:col>5</xdr:col>
      <xdr:colOff>57150</xdr:colOff>
      <xdr:row>3286</xdr:row>
      <xdr:rowOff>19050</xdr:rowOff>
    </xdr:from>
    <xdr:to>
      <xdr:col>5</xdr:col>
      <xdr:colOff>219055</xdr:colOff>
      <xdr:row>3286</xdr:row>
      <xdr:rowOff>180955</xdr:rowOff>
    </xdr:to>
    <xdr:pic>
      <xdr:nvPicPr>
        <xdr:cNvPr id="6034" name="그림 6033" descr="1">
          <a:extLst>
            <a:ext uri="{FF2B5EF4-FFF2-40B4-BE49-F238E27FC236}">
              <a16:creationId xmlns:a16="http://schemas.microsoft.com/office/drawing/2014/main" id="{9D9CB8A5-50D5-4BC4-B4F3-BB76151310B4}"/>
            </a:ext>
          </a:extLst>
        </xdr:cNvPr>
        <xdr:cNvPicPr>
          <a:picLocks/>
        </xdr:cNvPicPr>
      </xdr:nvPicPr>
      <xdr:blipFill>
        <a:blip xmlns:r="http://schemas.openxmlformats.org/officeDocument/2006/relationships" r:embed="rId73">
          <a:alphaModFix amt="45000"/>
        </a:blip>
        <a:stretch>
          <a:fillRect/>
        </a:stretch>
      </xdr:blipFill>
      <xdr:spPr>
        <a:xfrm>
          <a:off x="10972800" y="1511036475"/>
          <a:ext cx="161905" cy="161905"/>
        </a:xfrm>
        <a:prstGeom prst="rect">
          <a:avLst/>
        </a:prstGeom>
      </xdr:spPr>
    </xdr:pic>
    <xdr:clientData/>
  </xdr:twoCellAnchor>
  <xdr:twoCellAnchor>
    <xdr:from>
      <xdr:col>5</xdr:col>
      <xdr:colOff>57150</xdr:colOff>
      <xdr:row>3301</xdr:row>
      <xdr:rowOff>19050</xdr:rowOff>
    </xdr:from>
    <xdr:to>
      <xdr:col>5</xdr:col>
      <xdr:colOff>219055</xdr:colOff>
      <xdr:row>3301</xdr:row>
      <xdr:rowOff>180955</xdr:rowOff>
    </xdr:to>
    <xdr:pic>
      <xdr:nvPicPr>
        <xdr:cNvPr id="6035" name="그림 6034" descr="1">
          <a:extLst>
            <a:ext uri="{FF2B5EF4-FFF2-40B4-BE49-F238E27FC236}">
              <a16:creationId xmlns:a16="http://schemas.microsoft.com/office/drawing/2014/main" id="{B3BDA09D-F8E9-490A-8CBC-735EE4783234}"/>
            </a:ext>
          </a:extLst>
        </xdr:cNvPr>
        <xdr:cNvPicPr>
          <a:picLocks/>
        </xdr:cNvPicPr>
      </xdr:nvPicPr>
      <xdr:blipFill>
        <a:blip xmlns:r="http://schemas.openxmlformats.org/officeDocument/2006/relationships" r:embed="rId73">
          <a:alphaModFix amt="45000"/>
        </a:blip>
        <a:stretch>
          <a:fillRect/>
        </a:stretch>
      </xdr:blipFill>
      <xdr:spPr>
        <a:xfrm>
          <a:off x="10972800" y="1513751100"/>
          <a:ext cx="161905" cy="161905"/>
        </a:xfrm>
        <a:prstGeom prst="rect">
          <a:avLst/>
        </a:prstGeom>
      </xdr:spPr>
    </xdr:pic>
    <xdr:clientData/>
  </xdr:twoCellAnchor>
  <xdr:twoCellAnchor>
    <xdr:from>
      <xdr:col>5</xdr:col>
      <xdr:colOff>57150</xdr:colOff>
      <xdr:row>3316</xdr:row>
      <xdr:rowOff>19050</xdr:rowOff>
    </xdr:from>
    <xdr:to>
      <xdr:col>5</xdr:col>
      <xdr:colOff>219055</xdr:colOff>
      <xdr:row>3316</xdr:row>
      <xdr:rowOff>180955</xdr:rowOff>
    </xdr:to>
    <xdr:pic>
      <xdr:nvPicPr>
        <xdr:cNvPr id="6036" name="그림 6035" descr="1">
          <a:extLst>
            <a:ext uri="{FF2B5EF4-FFF2-40B4-BE49-F238E27FC236}">
              <a16:creationId xmlns:a16="http://schemas.microsoft.com/office/drawing/2014/main" id="{2A6BE937-E65E-46E6-84B3-0ED2440F9AC9}"/>
            </a:ext>
          </a:extLst>
        </xdr:cNvPr>
        <xdr:cNvPicPr>
          <a:picLocks/>
        </xdr:cNvPicPr>
      </xdr:nvPicPr>
      <xdr:blipFill>
        <a:blip xmlns:r="http://schemas.openxmlformats.org/officeDocument/2006/relationships" r:embed="rId73">
          <a:alphaModFix amt="45000"/>
        </a:blip>
        <a:stretch>
          <a:fillRect/>
        </a:stretch>
      </xdr:blipFill>
      <xdr:spPr>
        <a:xfrm>
          <a:off x="10972800" y="1516465725"/>
          <a:ext cx="161905" cy="161905"/>
        </a:xfrm>
        <a:prstGeom prst="rect">
          <a:avLst/>
        </a:prstGeom>
      </xdr:spPr>
    </xdr:pic>
    <xdr:clientData/>
  </xdr:twoCellAnchor>
  <xdr:twoCellAnchor>
    <xdr:from>
      <xdr:col>5</xdr:col>
      <xdr:colOff>57150</xdr:colOff>
      <xdr:row>3320</xdr:row>
      <xdr:rowOff>19050</xdr:rowOff>
    </xdr:from>
    <xdr:to>
      <xdr:col>5</xdr:col>
      <xdr:colOff>219055</xdr:colOff>
      <xdr:row>3320</xdr:row>
      <xdr:rowOff>180955</xdr:rowOff>
    </xdr:to>
    <xdr:pic>
      <xdr:nvPicPr>
        <xdr:cNvPr id="6037" name="그림 6036" descr="1">
          <a:extLst>
            <a:ext uri="{FF2B5EF4-FFF2-40B4-BE49-F238E27FC236}">
              <a16:creationId xmlns:a16="http://schemas.microsoft.com/office/drawing/2014/main" id="{7B68C166-85BB-4794-98FA-61553DDD059D}"/>
            </a:ext>
          </a:extLst>
        </xdr:cNvPr>
        <xdr:cNvPicPr>
          <a:picLocks/>
        </xdr:cNvPicPr>
      </xdr:nvPicPr>
      <xdr:blipFill>
        <a:blip xmlns:r="http://schemas.openxmlformats.org/officeDocument/2006/relationships" r:embed="rId73">
          <a:alphaModFix amt="45000"/>
        </a:blip>
        <a:stretch>
          <a:fillRect/>
        </a:stretch>
      </xdr:blipFill>
      <xdr:spPr>
        <a:xfrm>
          <a:off x="10972800" y="1517189625"/>
          <a:ext cx="161905" cy="161905"/>
        </a:xfrm>
        <a:prstGeom prst="rect">
          <a:avLst/>
        </a:prstGeom>
      </xdr:spPr>
    </xdr:pic>
    <xdr:clientData/>
  </xdr:twoCellAnchor>
  <xdr:twoCellAnchor>
    <xdr:from>
      <xdr:col>5</xdr:col>
      <xdr:colOff>171450</xdr:colOff>
      <xdr:row>17</xdr:row>
      <xdr:rowOff>19050</xdr:rowOff>
    </xdr:from>
    <xdr:to>
      <xdr:col>5</xdr:col>
      <xdr:colOff>333355</xdr:colOff>
      <xdr:row>17</xdr:row>
      <xdr:rowOff>180955</xdr:rowOff>
    </xdr:to>
    <xdr:pic>
      <xdr:nvPicPr>
        <xdr:cNvPr id="6039" name="그림 6038" descr="(1)">
          <a:extLst>
            <a:ext uri="{FF2B5EF4-FFF2-40B4-BE49-F238E27FC236}">
              <a16:creationId xmlns:a16="http://schemas.microsoft.com/office/drawing/2014/main" id="{DE3A549D-E2BA-4BFE-8453-85CBB25D7137}"/>
            </a:ext>
          </a:extLst>
        </xdr:cNvPr>
        <xdr:cNvPicPr>
          <a:picLocks/>
        </xdr:cNvPicPr>
      </xdr:nvPicPr>
      <xdr:blipFill>
        <a:blip xmlns:r="http://schemas.openxmlformats.org/officeDocument/2006/relationships" r:embed="rId74">
          <a:alphaModFix amt="45000"/>
        </a:blip>
        <a:stretch>
          <a:fillRect/>
        </a:stretch>
      </xdr:blipFill>
      <xdr:spPr>
        <a:xfrm>
          <a:off x="11087100" y="3162300"/>
          <a:ext cx="161905" cy="161905"/>
        </a:xfrm>
        <a:prstGeom prst="rect">
          <a:avLst/>
        </a:prstGeom>
      </xdr:spPr>
    </xdr:pic>
    <xdr:clientData/>
  </xdr:twoCellAnchor>
  <xdr:twoCellAnchor>
    <xdr:from>
      <xdr:col>5</xdr:col>
      <xdr:colOff>171450</xdr:colOff>
      <xdr:row>21</xdr:row>
      <xdr:rowOff>19050</xdr:rowOff>
    </xdr:from>
    <xdr:to>
      <xdr:col>5</xdr:col>
      <xdr:colOff>333355</xdr:colOff>
      <xdr:row>21</xdr:row>
      <xdr:rowOff>180955</xdr:rowOff>
    </xdr:to>
    <xdr:pic>
      <xdr:nvPicPr>
        <xdr:cNvPr id="6040" name="그림 6039" descr="(1)">
          <a:extLst>
            <a:ext uri="{FF2B5EF4-FFF2-40B4-BE49-F238E27FC236}">
              <a16:creationId xmlns:a16="http://schemas.microsoft.com/office/drawing/2014/main" id="{7D7E72EB-42D1-46DE-A507-2089A772AE7C}"/>
            </a:ext>
          </a:extLst>
        </xdr:cNvPr>
        <xdr:cNvPicPr>
          <a:picLocks/>
        </xdr:cNvPicPr>
      </xdr:nvPicPr>
      <xdr:blipFill>
        <a:blip xmlns:r="http://schemas.openxmlformats.org/officeDocument/2006/relationships" r:embed="rId74">
          <a:alphaModFix amt="45000"/>
        </a:blip>
        <a:stretch>
          <a:fillRect/>
        </a:stretch>
      </xdr:blipFill>
      <xdr:spPr>
        <a:xfrm>
          <a:off x="11087100" y="3886200"/>
          <a:ext cx="161905" cy="161905"/>
        </a:xfrm>
        <a:prstGeom prst="rect">
          <a:avLst/>
        </a:prstGeom>
      </xdr:spPr>
    </xdr:pic>
    <xdr:clientData/>
  </xdr:twoCellAnchor>
  <xdr:twoCellAnchor>
    <xdr:from>
      <xdr:col>5</xdr:col>
      <xdr:colOff>171450</xdr:colOff>
      <xdr:row>25</xdr:row>
      <xdr:rowOff>19050</xdr:rowOff>
    </xdr:from>
    <xdr:to>
      <xdr:col>5</xdr:col>
      <xdr:colOff>333355</xdr:colOff>
      <xdr:row>25</xdr:row>
      <xdr:rowOff>180955</xdr:rowOff>
    </xdr:to>
    <xdr:pic>
      <xdr:nvPicPr>
        <xdr:cNvPr id="6041" name="그림 6040" descr="(1)">
          <a:extLst>
            <a:ext uri="{FF2B5EF4-FFF2-40B4-BE49-F238E27FC236}">
              <a16:creationId xmlns:a16="http://schemas.microsoft.com/office/drawing/2014/main" id="{12FBE5D2-23B0-47A8-BD0E-E496E857F905}"/>
            </a:ext>
          </a:extLst>
        </xdr:cNvPr>
        <xdr:cNvPicPr>
          <a:picLocks/>
        </xdr:cNvPicPr>
      </xdr:nvPicPr>
      <xdr:blipFill>
        <a:blip xmlns:r="http://schemas.openxmlformats.org/officeDocument/2006/relationships" r:embed="rId74">
          <a:alphaModFix amt="45000"/>
        </a:blip>
        <a:stretch>
          <a:fillRect/>
        </a:stretch>
      </xdr:blipFill>
      <xdr:spPr>
        <a:xfrm>
          <a:off x="11087100" y="4610100"/>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6042" name="그림 6041" descr="(1)">
          <a:extLst>
            <a:ext uri="{FF2B5EF4-FFF2-40B4-BE49-F238E27FC236}">
              <a16:creationId xmlns:a16="http://schemas.microsoft.com/office/drawing/2014/main" id="{0565E25E-21AD-4CC9-895F-26CDA3064E39}"/>
            </a:ext>
          </a:extLst>
        </xdr:cNvPr>
        <xdr:cNvPicPr>
          <a:picLocks/>
        </xdr:cNvPicPr>
      </xdr:nvPicPr>
      <xdr:blipFill>
        <a:blip xmlns:r="http://schemas.openxmlformats.org/officeDocument/2006/relationships" r:embed="rId74">
          <a:alphaModFix amt="45000"/>
        </a:blip>
        <a:stretch>
          <a:fillRect/>
        </a:stretch>
      </xdr:blipFill>
      <xdr:spPr>
        <a:xfrm>
          <a:off x="11087100" y="5334000"/>
          <a:ext cx="161905" cy="161905"/>
        </a:xfrm>
        <a:prstGeom prst="rect">
          <a:avLst/>
        </a:prstGeom>
      </xdr:spPr>
    </xdr:pic>
    <xdr:clientData/>
  </xdr:twoCellAnchor>
  <xdr:twoCellAnchor>
    <xdr:from>
      <xdr:col>5</xdr:col>
      <xdr:colOff>171450</xdr:colOff>
      <xdr:row>33</xdr:row>
      <xdr:rowOff>19050</xdr:rowOff>
    </xdr:from>
    <xdr:to>
      <xdr:col>5</xdr:col>
      <xdr:colOff>333355</xdr:colOff>
      <xdr:row>33</xdr:row>
      <xdr:rowOff>180955</xdr:rowOff>
    </xdr:to>
    <xdr:pic>
      <xdr:nvPicPr>
        <xdr:cNvPr id="6043" name="그림 6042" descr="(1)">
          <a:extLst>
            <a:ext uri="{FF2B5EF4-FFF2-40B4-BE49-F238E27FC236}">
              <a16:creationId xmlns:a16="http://schemas.microsoft.com/office/drawing/2014/main" id="{DE6B8F51-7FE7-4283-95DC-22F8B19DD085}"/>
            </a:ext>
          </a:extLst>
        </xdr:cNvPr>
        <xdr:cNvPicPr>
          <a:picLocks/>
        </xdr:cNvPicPr>
      </xdr:nvPicPr>
      <xdr:blipFill>
        <a:blip xmlns:r="http://schemas.openxmlformats.org/officeDocument/2006/relationships" r:embed="rId74">
          <a:alphaModFix amt="45000"/>
        </a:blip>
        <a:stretch>
          <a:fillRect/>
        </a:stretch>
      </xdr:blipFill>
      <xdr:spPr>
        <a:xfrm>
          <a:off x="11087100" y="6057900"/>
          <a:ext cx="161905" cy="161905"/>
        </a:xfrm>
        <a:prstGeom prst="rect">
          <a:avLst/>
        </a:prstGeom>
      </xdr:spPr>
    </xdr:pic>
    <xdr:clientData/>
  </xdr:twoCellAnchor>
  <xdr:twoCellAnchor>
    <xdr:from>
      <xdr:col>5</xdr:col>
      <xdr:colOff>171450</xdr:colOff>
      <xdr:row>76</xdr:row>
      <xdr:rowOff>19050</xdr:rowOff>
    </xdr:from>
    <xdr:to>
      <xdr:col>5</xdr:col>
      <xdr:colOff>333355</xdr:colOff>
      <xdr:row>76</xdr:row>
      <xdr:rowOff>180955</xdr:rowOff>
    </xdr:to>
    <xdr:pic>
      <xdr:nvPicPr>
        <xdr:cNvPr id="6044" name="그림 6043" descr="(1)">
          <a:extLst>
            <a:ext uri="{FF2B5EF4-FFF2-40B4-BE49-F238E27FC236}">
              <a16:creationId xmlns:a16="http://schemas.microsoft.com/office/drawing/2014/main" id="{38CAA645-1BFF-40F6-932A-69B246370C73}"/>
            </a:ext>
          </a:extLst>
        </xdr:cNvPr>
        <xdr:cNvPicPr>
          <a:picLocks/>
        </xdr:cNvPicPr>
      </xdr:nvPicPr>
      <xdr:blipFill>
        <a:blip xmlns:r="http://schemas.openxmlformats.org/officeDocument/2006/relationships" r:embed="rId74">
          <a:alphaModFix amt="45000"/>
        </a:blip>
        <a:stretch>
          <a:fillRect/>
        </a:stretch>
      </xdr:blipFill>
      <xdr:spPr>
        <a:xfrm>
          <a:off x="11087100" y="35194875"/>
          <a:ext cx="161905" cy="161905"/>
        </a:xfrm>
        <a:prstGeom prst="rect">
          <a:avLst/>
        </a:prstGeom>
      </xdr:spPr>
    </xdr:pic>
    <xdr:clientData/>
  </xdr:twoCellAnchor>
  <xdr:twoCellAnchor>
    <xdr:from>
      <xdr:col>5</xdr:col>
      <xdr:colOff>171450</xdr:colOff>
      <xdr:row>80</xdr:row>
      <xdr:rowOff>19050</xdr:rowOff>
    </xdr:from>
    <xdr:to>
      <xdr:col>5</xdr:col>
      <xdr:colOff>333355</xdr:colOff>
      <xdr:row>80</xdr:row>
      <xdr:rowOff>180955</xdr:rowOff>
    </xdr:to>
    <xdr:pic>
      <xdr:nvPicPr>
        <xdr:cNvPr id="6045" name="그림 6044" descr="(1)">
          <a:extLst>
            <a:ext uri="{FF2B5EF4-FFF2-40B4-BE49-F238E27FC236}">
              <a16:creationId xmlns:a16="http://schemas.microsoft.com/office/drawing/2014/main" id="{BB6DDFFD-143F-4C0E-A90B-A1CD432CEDC8}"/>
            </a:ext>
          </a:extLst>
        </xdr:cNvPr>
        <xdr:cNvPicPr>
          <a:picLocks/>
        </xdr:cNvPicPr>
      </xdr:nvPicPr>
      <xdr:blipFill>
        <a:blip xmlns:r="http://schemas.openxmlformats.org/officeDocument/2006/relationships" r:embed="rId74">
          <a:alphaModFix amt="45000"/>
        </a:blip>
        <a:stretch>
          <a:fillRect/>
        </a:stretch>
      </xdr:blipFill>
      <xdr:spPr>
        <a:xfrm>
          <a:off x="11087100" y="35918775"/>
          <a:ext cx="161905" cy="161905"/>
        </a:xfrm>
        <a:prstGeom prst="rect">
          <a:avLst/>
        </a:prstGeom>
      </xdr:spPr>
    </xdr:pic>
    <xdr:clientData/>
  </xdr:twoCellAnchor>
  <xdr:twoCellAnchor>
    <xdr:from>
      <xdr:col>5</xdr:col>
      <xdr:colOff>171450</xdr:colOff>
      <xdr:row>84</xdr:row>
      <xdr:rowOff>19050</xdr:rowOff>
    </xdr:from>
    <xdr:to>
      <xdr:col>5</xdr:col>
      <xdr:colOff>333355</xdr:colOff>
      <xdr:row>84</xdr:row>
      <xdr:rowOff>180955</xdr:rowOff>
    </xdr:to>
    <xdr:pic>
      <xdr:nvPicPr>
        <xdr:cNvPr id="6046" name="그림 6045" descr="(1)">
          <a:extLst>
            <a:ext uri="{FF2B5EF4-FFF2-40B4-BE49-F238E27FC236}">
              <a16:creationId xmlns:a16="http://schemas.microsoft.com/office/drawing/2014/main" id="{5B4849E6-88EE-47B6-B140-5EC2AF3AC17B}"/>
            </a:ext>
          </a:extLst>
        </xdr:cNvPr>
        <xdr:cNvPicPr>
          <a:picLocks/>
        </xdr:cNvPicPr>
      </xdr:nvPicPr>
      <xdr:blipFill>
        <a:blip xmlns:r="http://schemas.openxmlformats.org/officeDocument/2006/relationships" r:embed="rId74">
          <a:alphaModFix amt="45000"/>
        </a:blip>
        <a:stretch>
          <a:fillRect/>
        </a:stretch>
      </xdr:blipFill>
      <xdr:spPr>
        <a:xfrm>
          <a:off x="11087100" y="36642675"/>
          <a:ext cx="161905" cy="161905"/>
        </a:xfrm>
        <a:prstGeom prst="rect">
          <a:avLst/>
        </a:prstGeom>
      </xdr:spPr>
    </xdr:pic>
    <xdr:clientData/>
  </xdr:twoCellAnchor>
  <xdr:twoCellAnchor>
    <xdr:from>
      <xdr:col>5</xdr:col>
      <xdr:colOff>171450</xdr:colOff>
      <xdr:row>88</xdr:row>
      <xdr:rowOff>19050</xdr:rowOff>
    </xdr:from>
    <xdr:to>
      <xdr:col>5</xdr:col>
      <xdr:colOff>333355</xdr:colOff>
      <xdr:row>88</xdr:row>
      <xdr:rowOff>180955</xdr:rowOff>
    </xdr:to>
    <xdr:pic>
      <xdr:nvPicPr>
        <xdr:cNvPr id="6047" name="그림 6046" descr="(1)">
          <a:extLst>
            <a:ext uri="{FF2B5EF4-FFF2-40B4-BE49-F238E27FC236}">
              <a16:creationId xmlns:a16="http://schemas.microsoft.com/office/drawing/2014/main" id="{D4FA5C2B-221F-4522-A983-C06329B485C4}"/>
            </a:ext>
          </a:extLst>
        </xdr:cNvPr>
        <xdr:cNvPicPr>
          <a:picLocks/>
        </xdr:cNvPicPr>
      </xdr:nvPicPr>
      <xdr:blipFill>
        <a:blip xmlns:r="http://schemas.openxmlformats.org/officeDocument/2006/relationships" r:embed="rId74">
          <a:alphaModFix amt="45000"/>
        </a:blip>
        <a:stretch>
          <a:fillRect/>
        </a:stretch>
      </xdr:blipFill>
      <xdr:spPr>
        <a:xfrm>
          <a:off x="11087100" y="37366575"/>
          <a:ext cx="161905" cy="161905"/>
        </a:xfrm>
        <a:prstGeom prst="rect">
          <a:avLst/>
        </a:prstGeom>
      </xdr:spPr>
    </xdr:pic>
    <xdr:clientData/>
  </xdr:twoCellAnchor>
  <xdr:twoCellAnchor>
    <xdr:from>
      <xdr:col>5</xdr:col>
      <xdr:colOff>171450</xdr:colOff>
      <xdr:row>91</xdr:row>
      <xdr:rowOff>19047</xdr:rowOff>
    </xdr:from>
    <xdr:to>
      <xdr:col>5</xdr:col>
      <xdr:colOff>333355</xdr:colOff>
      <xdr:row>91</xdr:row>
      <xdr:rowOff>180952</xdr:rowOff>
    </xdr:to>
    <xdr:pic>
      <xdr:nvPicPr>
        <xdr:cNvPr id="6048" name="그림 6047" descr="(1)">
          <a:extLst>
            <a:ext uri="{FF2B5EF4-FFF2-40B4-BE49-F238E27FC236}">
              <a16:creationId xmlns:a16="http://schemas.microsoft.com/office/drawing/2014/main" id="{6A4CA186-3FA4-45D7-B341-782A6F622B6C}"/>
            </a:ext>
          </a:extLst>
        </xdr:cNvPr>
        <xdr:cNvPicPr>
          <a:picLocks/>
        </xdr:cNvPicPr>
      </xdr:nvPicPr>
      <xdr:blipFill>
        <a:blip xmlns:r="http://schemas.openxmlformats.org/officeDocument/2006/relationships" r:embed="rId74">
          <a:alphaModFix amt="45000"/>
        </a:blip>
        <a:stretch>
          <a:fillRect/>
        </a:stretch>
      </xdr:blipFill>
      <xdr:spPr>
        <a:xfrm>
          <a:off x="11087100" y="37909497"/>
          <a:ext cx="161905" cy="161905"/>
        </a:xfrm>
        <a:prstGeom prst="rect">
          <a:avLst/>
        </a:prstGeom>
      </xdr:spPr>
    </xdr:pic>
    <xdr:clientData/>
  </xdr:twoCellAnchor>
  <xdr:twoCellAnchor>
    <xdr:from>
      <xdr:col>5</xdr:col>
      <xdr:colOff>171450</xdr:colOff>
      <xdr:row>127</xdr:row>
      <xdr:rowOff>19050</xdr:rowOff>
    </xdr:from>
    <xdr:to>
      <xdr:col>5</xdr:col>
      <xdr:colOff>333355</xdr:colOff>
      <xdr:row>127</xdr:row>
      <xdr:rowOff>180955</xdr:rowOff>
    </xdr:to>
    <xdr:pic>
      <xdr:nvPicPr>
        <xdr:cNvPr id="6049" name="그림 6048" descr="(1)">
          <a:extLst>
            <a:ext uri="{FF2B5EF4-FFF2-40B4-BE49-F238E27FC236}">
              <a16:creationId xmlns:a16="http://schemas.microsoft.com/office/drawing/2014/main" id="{659541B6-84CE-40AB-BF2C-38A67BB24C48}"/>
            </a:ext>
          </a:extLst>
        </xdr:cNvPr>
        <xdr:cNvPicPr>
          <a:picLocks/>
        </xdr:cNvPicPr>
      </xdr:nvPicPr>
      <xdr:blipFill>
        <a:blip xmlns:r="http://schemas.openxmlformats.org/officeDocument/2006/relationships" r:embed="rId74">
          <a:alphaModFix amt="45000"/>
        </a:blip>
        <a:stretch>
          <a:fillRect/>
        </a:stretch>
      </xdr:blipFill>
      <xdr:spPr>
        <a:xfrm>
          <a:off x="11087100" y="62884050"/>
          <a:ext cx="161905" cy="161905"/>
        </a:xfrm>
        <a:prstGeom prst="rect">
          <a:avLst/>
        </a:prstGeom>
      </xdr:spPr>
    </xdr:pic>
    <xdr:clientData/>
  </xdr:twoCellAnchor>
  <xdr:twoCellAnchor>
    <xdr:from>
      <xdr:col>5</xdr:col>
      <xdr:colOff>171450</xdr:colOff>
      <xdr:row>132</xdr:row>
      <xdr:rowOff>19050</xdr:rowOff>
    </xdr:from>
    <xdr:to>
      <xdr:col>5</xdr:col>
      <xdr:colOff>333355</xdr:colOff>
      <xdr:row>132</xdr:row>
      <xdr:rowOff>180955</xdr:rowOff>
    </xdr:to>
    <xdr:pic>
      <xdr:nvPicPr>
        <xdr:cNvPr id="6050" name="그림 6049" descr="(1)">
          <a:extLst>
            <a:ext uri="{FF2B5EF4-FFF2-40B4-BE49-F238E27FC236}">
              <a16:creationId xmlns:a16="http://schemas.microsoft.com/office/drawing/2014/main" id="{BA8233E9-E82B-41E3-A14A-ACBF896BCD64}"/>
            </a:ext>
          </a:extLst>
        </xdr:cNvPr>
        <xdr:cNvPicPr>
          <a:picLocks/>
        </xdr:cNvPicPr>
      </xdr:nvPicPr>
      <xdr:blipFill>
        <a:blip xmlns:r="http://schemas.openxmlformats.org/officeDocument/2006/relationships" r:embed="rId74">
          <a:alphaModFix amt="45000"/>
        </a:blip>
        <a:stretch>
          <a:fillRect/>
        </a:stretch>
      </xdr:blipFill>
      <xdr:spPr>
        <a:xfrm>
          <a:off x="11087100" y="63788925"/>
          <a:ext cx="161905" cy="161905"/>
        </a:xfrm>
        <a:prstGeom prst="rect">
          <a:avLst/>
        </a:prstGeom>
      </xdr:spPr>
    </xdr:pic>
    <xdr:clientData/>
  </xdr:twoCellAnchor>
  <xdr:twoCellAnchor>
    <xdr:from>
      <xdr:col>5</xdr:col>
      <xdr:colOff>171450</xdr:colOff>
      <xdr:row>140</xdr:row>
      <xdr:rowOff>19050</xdr:rowOff>
    </xdr:from>
    <xdr:to>
      <xdr:col>5</xdr:col>
      <xdr:colOff>333355</xdr:colOff>
      <xdr:row>140</xdr:row>
      <xdr:rowOff>180955</xdr:rowOff>
    </xdr:to>
    <xdr:pic>
      <xdr:nvPicPr>
        <xdr:cNvPr id="6051" name="그림 6050" descr="(1)">
          <a:extLst>
            <a:ext uri="{FF2B5EF4-FFF2-40B4-BE49-F238E27FC236}">
              <a16:creationId xmlns:a16="http://schemas.microsoft.com/office/drawing/2014/main" id="{79551DB7-C1CC-4406-B13C-05C4D48D9536}"/>
            </a:ext>
          </a:extLst>
        </xdr:cNvPr>
        <xdr:cNvPicPr>
          <a:picLocks/>
        </xdr:cNvPicPr>
      </xdr:nvPicPr>
      <xdr:blipFill>
        <a:blip xmlns:r="http://schemas.openxmlformats.org/officeDocument/2006/relationships" r:embed="rId74">
          <a:alphaModFix amt="45000"/>
        </a:blip>
        <a:stretch>
          <a:fillRect/>
        </a:stretch>
      </xdr:blipFill>
      <xdr:spPr>
        <a:xfrm>
          <a:off x="11087100" y="65236725"/>
          <a:ext cx="161905" cy="161905"/>
        </a:xfrm>
        <a:prstGeom prst="rect">
          <a:avLst/>
        </a:prstGeom>
      </xdr:spPr>
    </xdr:pic>
    <xdr:clientData/>
  </xdr:twoCellAnchor>
  <xdr:twoCellAnchor>
    <xdr:from>
      <xdr:col>5</xdr:col>
      <xdr:colOff>171450</xdr:colOff>
      <xdr:row>142</xdr:row>
      <xdr:rowOff>19050</xdr:rowOff>
    </xdr:from>
    <xdr:to>
      <xdr:col>5</xdr:col>
      <xdr:colOff>333355</xdr:colOff>
      <xdr:row>142</xdr:row>
      <xdr:rowOff>180955</xdr:rowOff>
    </xdr:to>
    <xdr:pic>
      <xdr:nvPicPr>
        <xdr:cNvPr id="6052" name="그림 6051" descr="(1)">
          <a:extLst>
            <a:ext uri="{FF2B5EF4-FFF2-40B4-BE49-F238E27FC236}">
              <a16:creationId xmlns:a16="http://schemas.microsoft.com/office/drawing/2014/main" id="{FB6E2560-9CBF-4837-A220-F50F7FFA4903}"/>
            </a:ext>
          </a:extLst>
        </xdr:cNvPr>
        <xdr:cNvPicPr>
          <a:picLocks/>
        </xdr:cNvPicPr>
      </xdr:nvPicPr>
      <xdr:blipFill>
        <a:blip xmlns:r="http://schemas.openxmlformats.org/officeDocument/2006/relationships" r:embed="rId74">
          <a:alphaModFix amt="45000"/>
        </a:blip>
        <a:stretch>
          <a:fillRect/>
        </a:stretch>
      </xdr:blipFill>
      <xdr:spPr>
        <a:xfrm>
          <a:off x="11087100" y="65598675"/>
          <a:ext cx="161905" cy="161905"/>
        </a:xfrm>
        <a:prstGeom prst="rect">
          <a:avLst/>
        </a:prstGeom>
      </xdr:spPr>
    </xdr:pic>
    <xdr:clientData/>
  </xdr:twoCellAnchor>
  <xdr:twoCellAnchor>
    <xdr:from>
      <xdr:col>5</xdr:col>
      <xdr:colOff>171450</xdr:colOff>
      <xdr:row>180</xdr:row>
      <xdr:rowOff>19050</xdr:rowOff>
    </xdr:from>
    <xdr:to>
      <xdr:col>5</xdr:col>
      <xdr:colOff>333355</xdr:colOff>
      <xdr:row>180</xdr:row>
      <xdr:rowOff>180955</xdr:rowOff>
    </xdr:to>
    <xdr:pic>
      <xdr:nvPicPr>
        <xdr:cNvPr id="6053" name="그림 6052" descr="(1)">
          <a:extLst>
            <a:ext uri="{FF2B5EF4-FFF2-40B4-BE49-F238E27FC236}">
              <a16:creationId xmlns:a16="http://schemas.microsoft.com/office/drawing/2014/main" id="{72BD06ED-7101-492E-A3E1-B26C78BCC34B}"/>
            </a:ext>
          </a:extLst>
        </xdr:cNvPr>
        <xdr:cNvPicPr>
          <a:picLocks/>
        </xdr:cNvPicPr>
      </xdr:nvPicPr>
      <xdr:blipFill>
        <a:blip xmlns:r="http://schemas.openxmlformats.org/officeDocument/2006/relationships" r:embed="rId74">
          <a:alphaModFix amt="45000"/>
        </a:blip>
        <a:stretch>
          <a:fillRect/>
        </a:stretch>
      </xdr:blipFill>
      <xdr:spPr>
        <a:xfrm>
          <a:off x="11087100" y="84963000"/>
          <a:ext cx="161905" cy="161905"/>
        </a:xfrm>
        <a:prstGeom prst="rect">
          <a:avLst/>
        </a:prstGeom>
      </xdr:spPr>
    </xdr:pic>
    <xdr:clientData/>
  </xdr:twoCellAnchor>
  <xdr:twoCellAnchor>
    <xdr:from>
      <xdr:col>5</xdr:col>
      <xdr:colOff>171450</xdr:colOff>
      <xdr:row>186</xdr:row>
      <xdr:rowOff>19050</xdr:rowOff>
    </xdr:from>
    <xdr:to>
      <xdr:col>5</xdr:col>
      <xdr:colOff>333355</xdr:colOff>
      <xdr:row>186</xdr:row>
      <xdr:rowOff>180955</xdr:rowOff>
    </xdr:to>
    <xdr:pic>
      <xdr:nvPicPr>
        <xdr:cNvPr id="6054" name="그림 6053" descr="(1)">
          <a:extLst>
            <a:ext uri="{FF2B5EF4-FFF2-40B4-BE49-F238E27FC236}">
              <a16:creationId xmlns:a16="http://schemas.microsoft.com/office/drawing/2014/main" id="{296B01E2-0D37-410E-8F70-48D9F6A6A7CB}"/>
            </a:ext>
          </a:extLst>
        </xdr:cNvPr>
        <xdr:cNvPicPr>
          <a:picLocks/>
        </xdr:cNvPicPr>
      </xdr:nvPicPr>
      <xdr:blipFill>
        <a:blip xmlns:r="http://schemas.openxmlformats.org/officeDocument/2006/relationships" r:embed="rId74">
          <a:alphaModFix amt="45000"/>
        </a:blip>
        <a:stretch>
          <a:fillRect/>
        </a:stretch>
      </xdr:blipFill>
      <xdr:spPr>
        <a:xfrm>
          <a:off x="11087100" y="86048850"/>
          <a:ext cx="161905" cy="161905"/>
        </a:xfrm>
        <a:prstGeom prst="rect">
          <a:avLst/>
        </a:prstGeom>
      </xdr:spPr>
    </xdr:pic>
    <xdr:clientData/>
  </xdr:twoCellAnchor>
  <xdr:twoCellAnchor>
    <xdr:from>
      <xdr:col>5</xdr:col>
      <xdr:colOff>171450</xdr:colOff>
      <xdr:row>192</xdr:row>
      <xdr:rowOff>19050</xdr:rowOff>
    </xdr:from>
    <xdr:to>
      <xdr:col>5</xdr:col>
      <xdr:colOff>333355</xdr:colOff>
      <xdr:row>192</xdr:row>
      <xdr:rowOff>180955</xdr:rowOff>
    </xdr:to>
    <xdr:pic>
      <xdr:nvPicPr>
        <xdr:cNvPr id="6055" name="그림 6054" descr="(1)">
          <a:extLst>
            <a:ext uri="{FF2B5EF4-FFF2-40B4-BE49-F238E27FC236}">
              <a16:creationId xmlns:a16="http://schemas.microsoft.com/office/drawing/2014/main" id="{3BE03968-5C4C-43F0-8204-2B965518AC59}"/>
            </a:ext>
          </a:extLst>
        </xdr:cNvPr>
        <xdr:cNvPicPr>
          <a:picLocks/>
        </xdr:cNvPicPr>
      </xdr:nvPicPr>
      <xdr:blipFill>
        <a:blip xmlns:r="http://schemas.openxmlformats.org/officeDocument/2006/relationships" r:embed="rId74">
          <a:alphaModFix amt="45000"/>
        </a:blip>
        <a:stretch>
          <a:fillRect/>
        </a:stretch>
      </xdr:blipFill>
      <xdr:spPr>
        <a:xfrm>
          <a:off x="11087100" y="87134700"/>
          <a:ext cx="161905" cy="161905"/>
        </a:xfrm>
        <a:prstGeom prst="rect">
          <a:avLst/>
        </a:prstGeom>
      </xdr:spPr>
    </xdr:pic>
    <xdr:clientData/>
  </xdr:twoCellAnchor>
  <xdr:twoCellAnchor>
    <xdr:from>
      <xdr:col>5</xdr:col>
      <xdr:colOff>171450</xdr:colOff>
      <xdr:row>195</xdr:row>
      <xdr:rowOff>19050</xdr:rowOff>
    </xdr:from>
    <xdr:to>
      <xdr:col>5</xdr:col>
      <xdr:colOff>333355</xdr:colOff>
      <xdr:row>195</xdr:row>
      <xdr:rowOff>180955</xdr:rowOff>
    </xdr:to>
    <xdr:pic>
      <xdr:nvPicPr>
        <xdr:cNvPr id="6056" name="그림 6055" descr="(1)">
          <a:extLst>
            <a:ext uri="{FF2B5EF4-FFF2-40B4-BE49-F238E27FC236}">
              <a16:creationId xmlns:a16="http://schemas.microsoft.com/office/drawing/2014/main" id="{BD3FE90E-8AE3-4FB3-A6AB-125358E47928}"/>
            </a:ext>
          </a:extLst>
        </xdr:cNvPr>
        <xdr:cNvPicPr>
          <a:picLocks/>
        </xdr:cNvPicPr>
      </xdr:nvPicPr>
      <xdr:blipFill>
        <a:blip xmlns:r="http://schemas.openxmlformats.org/officeDocument/2006/relationships" r:embed="rId74">
          <a:alphaModFix amt="45000"/>
        </a:blip>
        <a:stretch>
          <a:fillRect/>
        </a:stretch>
      </xdr:blipFill>
      <xdr:spPr>
        <a:xfrm>
          <a:off x="11087100" y="87677625"/>
          <a:ext cx="161905" cy="161905"/>
        </a:xfrm>
        <a:prstGeom prst="rect">
          <a:avLst/>
        </a:prstGeom>
      </xdr:spPr>
    </xdr:pic>
    <xdr:clientData/>
  </xdr:twoCellAnchor>
  <xdr:twoCellAnchor>
    <xdr:from>
      <xdr:col>5</xdr:col>
      <xdr:colOff>171450</xdr:colOff>
      <xdr:row>198</xdr:row>
      <xdr:rowOff>19056</xdr:rowOff>
    </xdr:from>
    <xdr:to>
      <xdr:col>5</xdr:col>
      <xdr:colOff>333355</xdr:colOff>
      <xdr:row>198</xdr:row>
      <xdr:rowOff>180961</xdr:rowOff>
    </xdr:to>
    <xdr:pic>
      <xdr:nvPicPr>
        <xdr:cNvPr id="6057" name="그림 6056" descr="(1)">
          <a:extLst>
            <a:ext uri="{FF2B5EF4-FFF2-40B4-BE49-F238E27FC236}">
              <a16:creationId xmlns:a16="http://schemas.microsoft.com/office/drawing/2014/main" id="{20CB1003-43AE-4E7C-8DF6-4922A4381595}"/>
            </a:ext>
          </a:extLst>
        </xdr:cNvPr>
        <xdr:cNvPicPr>
          <a:picLocks/>
        </xdr:cNvPicPr>
      </xdr:nvPicPr>
      <xdr:blipFill>
        <a:blip xmlns:r="http://schemas.openxmlformats.org/officeDocument/2006/relationships" r:embed="rId74">
          <a:alphaModFix amt="45000"/>
        </a:blip>
        <a:stretch>
          <a:fillRect/>
        </a:stretch>
      </xdr:blipFill>
      <xdr:spPr>
        <a:xfrm>
          <a:off x="11087100" y="88220556"/>
          <a:ext cx="161905" cy="161905"/>
        </a:xfrm>
        <a:prstGeom prst="rect">
          <a:avLst/>
        </a:prstGeom>
      </xdr:spPr>
    </xdr:pic>
    <xdr:clientData/>
  </xdr:twoCellAnchor>
  <xdr:twoCellAnchor>
    <xdr:from>
      <xdr:col>5</xdr:col>
      <xdr:colOff>171450</xdr:colOff>
      <xdr:row>238</xdr:row>
      <xdr:rowOff>19050</xdr:rowOff>
    </xdr:from>
    <xdr:to>
      <xdr:col>5</xdr:col>
      <xdr:colOff>333355</xdr:colOff>
      <xdr:row>238</xdr:row>
      <xdr:rowOff>180955</xdr:rowOff>
    </xdr:to>
    <xdr:pic>
      <xdr:nvPicPr>
        <xdr:cNvPr id="6058" name="그림 6057" descr="(1)">
          <a:extLst>
            <a:ext uri="{FF2B5EF4-FFF2-40B4-BE49-F238E27FC236}">
              <a16:creationId xmlns:a16="http://schemas.microsoft.com/office/drawing/2014/main" id="{D9C6A59C-6947-4ABD-9CBC-4F5A56024233}"/>
            </a:ext>
          </a:extLst>
        </xdr:cNvPr>
        <xdr:cNvPicPr>
          <a:picLocks/>
        </xdr:cNvPicPr>
      </xdr:nvPicPr>
      <xdr:blipFill>
        <a:blip xmlns:r="http://schemas.openxmlformats.org/officeDocument/2006/relationships" r:embed="rId74">
          <a:alphaModFix amt="45000"/>
        </a:blip>
        <a:stretch>
          <a:fillRect/>
        </a:stretch>
      </xdr:blipFill>
      <xdr:spPr>
        <a:xfrm>
          <a:off x="11087100" y="115185825"/>
          <a:ext cx="161905" cy="161905"/>
        </a:xfrm>
        <a:prstGeom prst="rect">
          <a:avLst/>
        </a:prstGeom>
      </xdr:spPr>
    </xdr:pic>
    <xdr:clientData/>
  </xdr:twoCellAnchor>
  <xdr:twoCellAnchor>
    <xdr:from>
      <xdr:col>5</xdr:col>
      <xdr:colOff>171450</xdr:colOff>
      <xdr:row>243</xdr:row>
      <xdr:rowOff>19050</xdr:rowOff>
    </xdr:from>
    <xdr:to>
      <xdr:col>5</xdr:col>
      <xdr:colOff>333355</xdr:colOff>
      <xdr:row>243</xdr:row>
      <xdr:rowOff>180955</xdr:rowOff>
    </xdr:to>
    <xdr:pic>
      <xdr:nvPicPr>
        <xdr:cNvPr id="6059" name="그림 6058" descr="(1)">
          <a:extLst>
            <a:ext uri="{FF2B5EF4-FFF2-40B4-BE49-F238E27FC236}">
              <a16:creationId xmlns:a16="http://schemas.microsoft.com/office/drawing/2014/main" id="{33257C52-FC11-4911-89E6-2B17D35D4630}"/>
            </a:ext>
          </a:extLst>
        </xdr:cNvPr>
        <xdr:cNvPicPr>
          <a:picLocks/>
        </xdr:cNvPicPr>
      </xdr:nvPicPr>
      <xdr:blipFill>
        <a:blip xmlns:r="http://schemas.openxmlformats.org/officeDocument/2006/relationships" r:embed="rId74">
          <a:alphaModFix amt="45000"/>
        </a:blip>
        <a:stretch>
          <a:fillRect/>
        </a:stretch>
      </xdr:blipFill>
      <xdr:spPr>
        <a:xfrm>
          <a:off x="11087100" y="116090700"/>
          <a:ext cx="161905" cy="161905"/>
        </a:xfrm>
        <a:prstGeom prst="rect">
          <a:avLst/>
        </a:prstGeom>
      </xdr:spPr>
    </xdr:pic>
    <xdr:clientData/>
  </xdr:twoCellAnchor>
  <xdr:twoCellAnchor>
    <xdr:from>
      <xdr:col>5</xdr:col>
      <xdr:colOff>171450</xdr:colOff>
      <xdr:row>248</xdr:row>
      <xdr:rowOff>19050</xdr:rowOff>
    </xdr:from>
    <xdr:to>
      <xdr:col>5</xdr:col>
      <xdr:colOff>333355</xdr:colOff>
      <xdr:row>248</xdr:row>
      <xdr:rowOff>180955</xdr:rowOff>
    </xdr:to>
    <xdr:pic>
      <xdr:nvPicPr>
        <xdr:cNvPr id="6060" name="그림 6059" descr="(1)">
          <a:extLst>
            <a:ext uri="{FF2B5EF4-FFF2-40B4-BE49-F238E27FC236}">
              <a16:creationId xmlns:a16="http://schemas.microsoft.com/office/drawing/2014/main" id="{AF70D008-E4AF-4FED-B230-B35876B145BF}"/>
            </a:ext>
          </a:extLst>
        </xdr:cNvPr>
        <xdr:cNvPicPr>
          <a:picLocks/>
        </xdr:cNvPicPr>
      </xdr:nvPicPr>
      <xdr:blipFill>
        <a:blip xmlns:r="http://schemas.openxmlformats.org/officeDocument/2006/relationships" r:embed="rId74">
          <a:alphaModFix amt="45000"/>
        </a:blip>
        <a:stretch>
          <a:fillRect/>
        </a:stretch>
      </xdr:blipFill>
      <xdr:spPr>
        <a:xfrm>
          <a:off x="11087100" y="116995575"/>
          <a:ext cx="161905" cy="161905"/>
        </a:xfrm>
        <a:prstGeom prst="rect">
          <a:avLst/>
        </a:prstGeom>
      </xdr:spPr>
    </xdr:pic>
    <xdr:clientData/>
  </xdr:twoCellAnchor>
  <xdr:twoCellAnchor>
    <xdr:from>
      <xdr:col>5</xdr:col>
      <xdr:colOff>171450</xdr:colOff>
      <xdr:row>253</xdr:row>
      <xdr:rowOff>19050</xdr:rowOff>
    </xdr:from>
    <xdr:to>
      <xdr:col>5</xdr:col>
      <xdr:colOff>333355</xdr:colOff>
      <xdr:row>253</xdr:row>
      <xdr:rowOff>180955</xdr:rowOff>
    </xdr:to>
    <xdr:pic>
      <xdr:nvPicPr>
        <xdr:cNvPr id="6061" name="그림 6060" descr="(1)">
          <a:extLst>
            <a:ext uri="{FF2B5EF4-FFF2-40B4-BE49-F238E27FC236}">
              <a16:creationId xmlns:a16="http://schemas.microsoft.com/office/drawing/2014/main" id="{0B5C0B4B-3C3D-4B72-8A45-6B3176B27A72}"/>
            </a:ext>
          </a:extLst>
        </xdr:cNvPr>
        <xdr:cNvPicPr>
          <a:picLocks/>
        </xdr:cNvPicPr>
      </xdr:nvPicPr>
      <xdr:blipFill>
        <a:blip xmlns:r="http://schemas.openxmlformats.org/officeDocument/2006/relationships" r:embed="rId74">
          <a:alphaModFix amt="45000"/>
        </a:blip>
        <a:stretch>
          <a:fillRect/>
        </a:stretch>
      </xdr:blipFill>
      <xdr:spPr>
        <a:xfrm>
          <a:off x="11087100" y="117900450"/>
          <a:ext cx="161905" cy="161905"/>
        </a:xfrm>
        <a:prstGeom prst="rect">
          <a:avLst/>
        </a:prstGeom>
      </xdr:spPr>
    </xdr:pic>
    <xdr:clientData/>
  </xdr:twoCellAnchor>
  <xdr:twoCellAnchor>
    <xdr:from>
      <xdr:col>5</xdr:col>
      <xdr:colOff>171450</xdr:colOff>
      <xdr:row>257</xdr:row>
      <xdr:rowOff>19050</xdr:rowOff>
    </xdr:from>
    <xdr:to>
      <xdr:col>5</xdr:col>
      <xdr:colOff>333355</xdr:colOff>
      <xdr:row>257</xdr:row>
      <xdr:rowOff>180955</xdr:rowOff>
    </xdr:to>
    <xdr:pic>
      <xdr:nvPicPr>
        <xdr:cNvPr id="6062" name="그림 6061" descr="(1)">
          <a:extLst>
            <a:ext uri="{FF2B5EF4-FFF2-40B4-BE49-F238E27FC236}">
              <a16:creationId xmlns:a16="http://schemas.microsoft.com/office/drawing/2014/main" id="{5CA70224-1B38-47C3-994E-30A1ACB2CBCF}"/>
            </a:ext>
          </a:extLst>
        </xdr:cNvPr>
        <xdr:cNvPicPr>
          <a:picLocks/>
        </xdr:cNvPicPr>
      </xdr:nvPicPr>
      <xdr:blipFill>
        <a:blip xmlns:r="http://schemas.openxmlformats.org/officeDocument/2006/relationships" r:embed="rId74">
          <a:alphaModFix amt="45000"/>
        </a:blip>
        <a:stretch>
          <a:fillRect/>
        </a:stretch>
      </xdr:blipFill>
      <xdr:spPr>
        <a:xfrm>
          <a:off x="11087100" y="118624350"/>
          <a:ext cx="161905" cy="161905"/>
        </a:xfrm>
        <a:prstGeom prst="rect">
          <a:avLst/>
        </a:prstGeom>
      </xdr:spPr>
    </xdr:pic>
    <xdr:clientData/>
  </xdr:twoCellAnchor>
  <xdr:twoCellAnchor>
    <xdr:from>
      <xdr:col>5</xdr:col>
      <xdr:colOff>171450</xdr:colOff>
      <xdr:row>294</xdr:row>
      <xdr:rowOff>19050</xdr:rowOff>
    </xdr:from>
    <xdr:to>
      <xdr:col>5</xdr:col>
      <xdr:colOff>333355</xdr:colOff>
      <xdr:row>294</xdr:row>
      <xdr:rowOff>180955</xdr:rowOff>
    </xdr:to>
    <xdr:pic>
      <xdr:nvPicPr>
        <xdr:cNvPr id="6063" name="그림 6062" descr="(1)">
          <a:extLst>
            <a:ext uri="{FF2B5EF4-FFF2-40B4-BE49-F238E27FC236}">
              <a16:creationId xmlns:a16="http://schemas.microsoft.com/office/drawing/2014/main" id="{617E9379-4CD4-49B0-ACE8-9ECCBC830D41}"/>
            </a:ext>
          </a:extLst>
        </xdr:cNvPr>
        <xdr:cNvPicPr>
          <a:picLocks/>
        </xdr:cNvPicPr>
      </xdr:nvPicPr>
      <xdr:blipFill>
        <a:blip xmlns:r="http://schemas.openxmlformats.org/officeDocument/2006/relationships" r:embed="rId74">
          <a:alphaModFix amt="45000"/>
        </a:blip>
        <a:stretch>
          <a:fillRect/>
        </a:stretch>
      </xdr:blipFill>
      <xdr:spPr>
        <a:xfrm>
          <a:off x="11087100" y="142332075"/>
          <a:ext cx="161905" cy="161905"/>
        </a:xfrm>
        <a:prstGeom prst="rect">
          <a:avLst/>
        </a:prstGeom>
      </xdr:spPr>
    </xdr:pic>
    <xdr:clientData/>
  </xdr:twoCellAnchor>
  <xdr:twoCellAnchor>
    <xdr:from>
      <xdr:col>5</xdr:col>
      <xdr:colOff>171450</xdr:colOff>
      <xdr:row>299</xdr:row>
      <xdr:rowOff>19050</xdr:rowOff>
    </xdr:from>
    <xdr:to>
      <xdr:col>5</xdr:col>
      <xdr:colOff>333355</xdr:colOff>
      <xdr:row>299</xdr:row>
      <xdr:rowOff>180955</xdr:rowOff>
    </xdr:to>
    <xdr:pic>
      <xdr:nvPicPr>
        <xdr:cNvPr id="6064" name="그림 6063" descr="(1)">
          <a:extLst>
            <a:ext uri="{FF2B5EF4-FFF2-40B4-BE49-F238E27FC236}">
              <a16:creationId xmlns:a16="http://schemas.microsoft.com/office/drawing/2014/main" id="{8F6B5B7A-E261-4A51-907C-D16D510AD3DC}"/>
            </a:ext>
          </a:extLst>
        </xdr:cNvPr>
        <xdr:cNvPicPr>
          <a:picLocks/>
        </xdr:cNvPicPr>
      </xdr:nvPicPr>
      <xdr:blipFill>
        <a:blip xmlns:r="http://schemas.openxmlformats.org/officeDocument/2006/relationships" r:embed="rId74">
          <a:alphaModFix amt="45000"/>
        </a:blip>
        <a:stretch>
          <a:fillRect/>
        </a:stretch>
      </xdr:blipFill>
      <xdr:spPr>
        <a:xfrm>
          <a:off x="11087100" y="143236950"/>
          <a:ext cx="161905" cy="161905"/>
        </a:xfrm>
        <a:prstGeom prst="rect">
          <a:avLst/>
        </a:prstGeom>
      </xdr:spPr>
    </xdr:pic>
    <xdr:clientData/>
  </xdr:twoCellAnchor>
  <xdr:twoCellAnchor>
    <xdr:from>
      <xdr:col>5</xdr:col>
      <xdr:colOff>171450</xdr:colOff>
      <xdr:row>305</xdr:row>
      <xdr:rowOff>19050</xdr:rowOff>
    </xdr:from>
    <xdr:to>
      <xdr:col>5</xdr:col>
      <xdr:colOff>333355</xdr:colOff>
      <xdr:row>305</xdr:row>
      <xdr:rowOff>180955</xdr:rowOff>
    </xdr:to>
    <xdr:pic>
      <xdr:nvPicPr>
        <xdr:cNvPr id="6065" name="그림 6064" descr="(1)">
          <a:extLst>
            <a:ext uri="{FF2B5EF4-FFF2-40B4-BE49-F238E27FC236}">
              <a16:creationId xmlns:a16="http://schemas.microsoft.com/office/drawing/2014/main" id="{FAB1687B-31DE-4D90-B39A-A840527679D6}"/>
            </a:ext>
          </a:extLst>
        </xdr:cNvPr>
        <xdr:cNvPicPr>
          <a:picLocks/>
        </xdr:cNvPicPr>
      </xdr:nvPicPr>
      <xdr:blipFill>
        <a:blip xmlns:r="http://schemas.openxmlformats.org/officeDocument/2006/relationships" r:embed="rId74">
          <a:alphaModFix amt="45000"/>
        </a:blip>
        <a:stretch>
          <a:fillRect/>
        </a:stretch>
      </xdr:blipFill>
      <xdr:spPr>
        <a:xfrm>
          <a:off x="11087100" y="144322800"/>
          <a:ext cx="161905" cy="161905"/>
        </a:xfrm>
        <a:prstGeom prst="rect">
          <a:avLst/>
        </a:prstGeom>
      </xdr:spPr>
    </xdr:pic>
    <xdr:clientData/>
  </xdr:twoCellAnchor>
  <xdr:twoCellAnchor>
    <xdr:from>
      <xdr:col>5</xdr:col>
      <xdr:colOff>171450</xdr:colOff>
      <xdr:row>309</xdr:row>
      <xdr:rowOff>19050</xdr:rowOff>
    </xdr:from>
    <xdr:to>
      <xdr:col>5</xdr:col>
      <xdr:colOff>333355</xdr:colOff>
      <xdr:row>309</xdr:row>
      <xdr:rowOff>180955</xdr:rowOff>
    </xdr:to>
    <xdr:pic>
      <xdr:nvPicPr>
        <xdr:cNvPr id="6066" name="그림 6065" descr="(1)">
          <a:extLst>
            <a:ext uri="{FF2B5EF4-FFF2-40B4-BE49-F238E27FC236}">
              <a16:creationId xmlns:a16="http://schemas.microsoft.com/office/drawing/2014/main" id="{E8729E19-7A2C-4023-AFE7-B892069915A2}"/>
            </a:ext>
          </a:extLst>
        </xdr:cNvPr>
        <xdr:cNvPicPr>
          <a:picLocks/>
        </xdr:cNvPicPr>
      </xdr:nvPicPr>
      <xdr:blipFill>
        <a:blip xmlns:r="http://schemas.openxmlformats.org/officeDocument/2006/relationships" r:embed="rId74">
          <a:alphaModFix amt="45000"/>
        </a:blip>
        <a:stretch>
          <a:fillRect/>
        </a:stretch>
      </xdr:blipFill>
      <xdr:spPr>
        <a:xfrm>
          <a:off x="11087100" y="145046700"/>
          <a:ext cx="161905" cy="161905"/>
        </a:xfrm>
        <a:prstGeom prst="rect">
          <a:avLst/>
        </a:prstGeom>
      </xdr:spPr>
    </xdr:pic>
    <xdr:clientData/>
  </xdr:twoCellAnchor>
  <xdr:twoCellAnchor>
    <xdr:from>
      <xdr:col>5</xdr:col>
      <xdr:colOff>171450</xdr:colOff>
      <xdr:row>314</xdr:row>
      <xdr:rowOff>19050</xdr:rowOff>
    </xdr:from>
    <xdr:to>
      <xdr:col>5</xdr:col>
      <xdr:colOff>333355</xdr:colOff>
      <xdr:row>314</xdr:row>
      <xdr:rowOff>180955</xdr:rowOff>
    </xdr:to>
    <xdr:pic>
      <xdr:nvPicPr>
        <xdr:cNvPr id="6067" name="그림 6066" descr="(1)">
          <a:extLst>
            <a:ext uri="{FF2B5EF4-FFF2-40B4-BE49-F238E27FC236}">
              <a16:creationId xmlns:a16="http://schemas.microsoft.com/office/drawing/2014/main" id="{0F690C30-17CA-45A6-A389-C98917219B78}"/>
            </a:ext>
          </a:extLst>
        </xdr:cNvPr>
        <xdr:cNvPicPr>
          <a:picLocks/>
        </xdr:cNvPicPr>
      </xdr:nvPicPr>
      <xdr:blipFill>
        <a:blip xmlns:r="http://schemas.openxmlformats.org/officeDocument/2006/relationships" r:embed="rId74">
          <a:alphaModFix amt="45000"/>
        </a:blip>
        <a:stretch>
          <a:fillRect/>
        </a:stretch>
      </xdr:blipFill>
      <xdr:spPr>
        <a:xfrm>
          <a:off x="11087100" y="145951575"/>
          <a:ext cx="161905" cy="161905"/>
        </a:xfrm>
        <a:prstGeom prst="rect">
          <a:avLst/>
        </a:prstGeom>
      </xdr:spPr>
    </xdr:pic>
    <xdr:clientData/>
  </xdr:twoCellAnchor>
  <xdr:twoCellAnchor>
    <xdr:from>
      <xdr:col>5</xdr:col>
      <xdr:colOff>171450</xdr:colOff>
      <xdr:row>318</xdr:row>
      <xdr:rowOff>19062</xdr:rowOff>
    </xdr:from>
    <xdr:to>
      <xdr:col>5</xdr:col>
      <xdr:colOff>333355</xdr:colOff>
      <xdr:row>318</xdr:row>
      <xdr:rowOff>180967</xdr:rowOff>
    </xdr:to>
    <xdr:pic>
      <xdr:nvPicPr>
        <xdr:cNvPr id="6068" name="그림 6067" descr="(1)">
          <a:extLst>
            <a:ext uri="{FF2B5EF4-FFF2-40B4-BE49-F238E27FC236}">
              <a16:creationId xmlns:a16="http://schemas.microsoft.com/office/drawing/2014/main" id="{B55990BD-DF3C-45CC-8D7D-B5C31D1D93E6}"/>
            </a:ext>
          </a:extLst>
        </xdr:cNvPr>
        <xdr:cNvPicPr>
          <a:picLocks/>
        </xdr:cNvPicPr>
      </xdr:nvPicPr>
      <xdr:blipFill>
        <a:blip xmlns:r="http://schemas.openxmlformats.org/officeDocument/2006/relationships" r:embed="rId74">
          <a:alphaModFix amt="45000"/>
        </a:blip>
        <a:stretch>
          <a:fillRect/>
        </a:stretch>
      </xdr:blipFill>
      <xdr:spPr>
        <a:xfrm>
          <a:off x="11087100" y="146675487"/>
          <a:ext cx="161905" cy="161905"/>
        </a:xfrm>
        <a:prstGeom prst="rect">
          <a:avLst/>
        </a:prstGeom>
      </xdr:spPr>
    </xdr:pic>
    <xdr:clientData/>
  </xdr:twoCellAnchor>
  <xdr:twoCellAnchor>
    <xdr:from>
      <xdr:col>5</xdr:col>
      <xdr:colOff>171450</xdr:colOff>
      <xdr:row>354</xdr:row>
      <xdr:rowOff>19038</xdr:rowOff>
    </xdr:from>
    <xdr:to>
      <xdr:col>5</xdr:col>
      <xdr:colOff>333355</xdr:colOff>
      <xdr:row>354</xdr:row>
      <xdr:rowOff>180943</xdr:rowOff>
    </xdr:to>
    <xdr:pic>
      <xdr:nvPicPr>
        <xdr:cNvPr id="6069" name="그림 6068" descr="(1)">
          <a:extLst>
            <a:ext uri="{FF2B5EF4-FFF2-40B4-BE49-F238E27FC236}">
              <a16:creationId xmlns:a16="http://schemas.microsoft.com/office/drawing/2014/main" id="{D6690094-89AD-42F7-B56A-122D1B8492B3}"/>
            </a:ext>
          </a:extLst>
        </xdr:cNvPr>
        <xdr:cNvPicPr>
          <a:picLocks/>
        </xdr:cNvPicPr>
      </xdr:nvPicPr>
      <xdr:blipFill>
        <a:blip xmlns:r="http://schemas.openxmlformats.org/officeDocument/2006/relationships" r:embed="rId74">
          <a:alphaModFix amt="45000"/>
        </a:blip>
        <a:stretch>
          <a:fillRect/>
        </a:stretch>
      </xdr:blipFill>
      <xdr:spPr>
        <a:xfrm>
          <a:off x="11087100" y="161334438"/>
          <a:ext cx="161905" cy="161905"/>
        </a:xfrm>
        <a:prstGeom prst="rect">
          <a:avLst/>
        </a:prstGeom>
      </xdr:spPr>
    </xdr:pic>
    <xdr:clientData/>
  </xdr:twoCellAnchor>
  <xdr:twoCellAnchor>
    <xdr:from>
      <xdr:col>5</xdr:col>
      <xdr:colOff>171450</xdr:colOff>
      <xdr:row>360</xdr:row>
      <xdr:rowOff>19050</xdr:rowOff>
    </xdr:from>
    <xdr:to>
      <xdr:col>5</xdr:col>
      <xdr:colOff>333355</xdr:colOff>
      <xdr:row>360</xdr:row>
      <xdr:rowOff>180955</xdr:rowOff>
    </xdr:to>
    <xdr:pic>
      <xdr:nvPicPr>
        <xdr:cNvPr id="6070" name="그림 6069" descr="(1)">
          <a:extLst>
            <a:ext uri="{FF2B5EF4-FFF2-40B4-BE49-F238E27FC236}">
              <a16:creationId xmlns:a16="http://schemas.microsoft.com/office/drawing/2014/main" id="{3BD9D756-6500-456B-B407-3D12E4725534}"/>
            </a:ext>
          </a:extLst>
        </xdr:cNvPr>
        <xdr:cNvPicPr>
          <a:picLocks/>
        </xdr:cNvPicPr>
      </xdr:nvPicPr>
      <xdr:blipFill>
        <a:blip xmlns:r="http://schemas.openxmlformats.org/officeDocument/2006/relationships" r:embed="rId74">
          <a:alphaModFix amt="45000"/>
        </a:blip>
        <a:stretch>
          <a:fillRect/>
        </a:stretch>
      </xdr:blipFill>
      <xdr:spPr>
        <a:xfrm>
          <a:off x="11087100" y="162420300"/>
          <a:ext cx="161905" cy="161905"/>
        </a:xfrm>
        <a:prstGeom prst="rect">
          <a:avLst/>
        </a:prstGeom>
      </xdr:spPr>
    </xdr:pic>
    <xdr:clientData/>
  </xdr:twoCellAnchor>
  <xdr:twoCellAnchor>
    <xdr:from>
      <xdr:col>5</xdr:col>
      <xdr:colOff>171450</xdr:colOff>
      <xdr:row>365</xdr:row>
      <xdr:rowOff>19050</xdr:rowOff>
    </xdr:from>
    <xdr:to>
      <xdr:col>5</xdr:col>
      <xdr:colOff>333355</xdr:colOff>
      <xdr:row>365</xdr:row>
      <xdr:rowOff>180955</xdr:rowOff>
    </xdr:to>
    <xdr:pic>
      <xdr:nvPicPr>
        <xdr:cNvPr id="6071" name="그림 6070" descr="(1)">
          <a:extLst>
            <a:ext uri="{FF2B5EF4-FFF2-40B4-BE49-F238E27FC236}">
              <a16:creationId xmlns:a16="http://schemas.microsoft.com/office/drawing/2014/main" id="{0D81992E-AC32-430C-9D4D-AF21B7E8AAA9}"/>
            </a:ext>
          </a:extLst>
        </xdr:cNvPr>
        <xdr:cNvPicPr>
          <a:picLocks/>
        </xdr:cNvPicPr>
      </xdr:nvPicPr>
      <xdr:blipFill>
        <a:blip xmlns:r="http://schemas.openxmlformats.org/officeDocument/2006/relationships" r:embed="rId74">
          <a:alphaModFix amt="45000"/>
        </a:blip>
        <a:stretch>
          <a:fillRect/>
        </a:stretch>
      </xdr:blipFill>
      <xdr:spPr>
        <a:xfrm>
          <a:off x="11087100" y="163325175"/>
          <a:ext cx="161905" cy="161905"/>
        </a:xfrm>
        <a:prstGeom prst="rect">
          <a:avLst/>
        </a:prstGeom>
      </xdr:spPr>
    </xdr:pic>
    <xdr:clientData/>
  </xdr:twoCellAnchor>
  <xdr:twoCellAnchor>
    <xdr:from>
      <xdr:col>5</xdr:col>
      <xdr:colOff>171450</xdr:colOff>
      <xdr:row>369</xdr:row>
      <xdr:rowOff>19062</xdr:rowOff>
    </xdr:from>
    <xdr:to>
      <xdr:col>5</xdr:col>
      <xdr:colOff>333355</xdr:colOff>
      <xdr:row>369</xdr:row>
      <xdr:rowOff>180967</xdr:rowOff>
    </xdr:to>
    <xdr:pic>
      <xdr:nvPicPr>
        <xdr:cNvPr id="6072" name="그림 6071" descr="(1)">
          <a:extLst>
            <a:ext uri="{FF2B5EF4-FFF2-40B4-BE49-F238E27FC236}">
              <a16:creationId xmlns:a16="http://schemas.microsoft.com/office/drawing/2014/main" id="{38106CA1-F703-47A8-BCCB-8B2FDB5AD0D1}"/>
            </a:ext>
          </a:extLst>
        </xdr:cNvPr>
        <xdr:cNvPicPr>
          <a:picLocks/>
        </xdr:cNvPicPr>
      </xdr:nvPicPr>
      <xdr:blipFill>
        <a:blip xmlns:r="http://schemas.openxmlformats.org/officeDocument/2006/relationships" r:embed="rId74">
          <a:alphaModFix amt="45000"/>
        </a:blip>
        <a:stretch>
          <a:fillRect/>
        </a:stretch>
      </xdr:blipFill>
      <xdr:spPr>
        <a:xfrm>
          <a:off x="11087100" y="164049087"/>
          <a:ext cx="161905" cy="161905"/>
        </a:xfrm>
        <a:prstGeom prst="rect">
          <a:avLst/>
        </a:prstGeom>
      </xdr:spPr>
    </xdr:pic>
    <xdr:clientData/>
  </xdr:twoCellAnchor>
  <xdr:twoCellAnchor>
    <xdr:from>
      <xdr:col>5</xdr:col>
      <xdr:colOff>171450</xdr:colOff>
      <xdr:row>374</xdr:row>
      <xdr:rowOff>19050</xdr:rowOff>
    </xdr:from>
    <xdr:to>
      <xdr:col>5</xdr:col>
      <xdr:colOff>333355</xdr:colOff>
      <xdr:row>374</xdr:row>
      <xdr:rowOff>180955</xdr:rowOff>
    </xdr:to>
    <xdr:pic>
      <xdr:nvPicPr>
        <xdr:cNvPr id="6073" name="그림 6072" descr="(1)">
          <a:extLst>
            <a:ext uri="{FF2B5EF4-FFF2-40B4-BE49-F238E27FC236}">
              <a16:creationId xmlns:a16="http://schemas.microsoft.com/office/drawing/2014/main" id="{8DB8A21F-7F26-448B-8E2E-0809C76982A5}"/>
            </a:ext>
          </a:extLst>
        </xdr:cNvPr>
        <xdr:cNvPicPr>
          <a:picLocks/>
        </xdr:cNvPicPr>
      </xdr:nvPicPr>
      <xdr:blipFill>
        <a:blip xmlns:r="http://schemas.openxmlformats.org/officeDocument/2006/relationships" r:embed="rId74">
          <a:alphaModFix amt="45000"/>
        </a:blip>
        <a:stretch>
          <a:fillRect/>
        </a:stretch>
      </xdr:blipFill>
      <xdr:spPr>
        <a:xfrm>
          <a:off x="11087100" y="164953950"/>
          <a:ext cx="161905" cy="161905"/>
        </a:xfrm>
        <a:prstGeom prst="rect">
          <a:avLst/>
        </a:prstGeom>
      </xdr:spPr>
    </xdr:pic>
    <xdr:clientData/>
  </xdr:twoCellAnchor>
  <xdr:twoCellAnchor>
    <xdr:from>
      <xdr:col>5</xdr:col>
      <xdr:colOff>171450</xdr:colOff>
      <xdr:row>377</xdr:row>
      <xdr:rowOff>19050</xdr:rowOff>
    </xdr:from>
    <xdr:to>
      <xdr:col>5</xdr:col>
      <xdr:colOff>333355</xdr:colOff>
      <xdr:row>377</xdr:row>
      <xdr:rowOff>180955</xdr:rowOff>
    </xdr:to>
    <xdr:pic>
      <xdr:nvPicPr>
        <xdr:cNvPr id="6074" name="그림 6073" descr="(1)">
          <a:extLst>
            <a:ext uri="{FF2B5EF4-FFF2-40B4-BE49-F238E27FC236}">
              <a16:creationId xmlns:a16="http://schemas.microsoft.com/office/drawing/2014/main" id="{C7EF4608-F04D-4200-A35E-5863D60B6550}"/>
            </a:ext>
          </a:extLst>
        </xdr:cNvPr>
        <xdr:cNvPicPr>
          <a:picLocks/>
        </xdr:cNvPicPr>
      </xdr:nvPicPr>
      <xdr:blipFill>
        <a:blip xmlns:r="http://schemas.openxmlformats.org/officeDocument/2006/relationships" r:embed="rId74">
          <a:alphaModFix amt="45000"/>
        </a:blip>
        <a:stretch>
          <a:fillRect/>
        </a:stretch>
      </xdr:blipFill>
      <xdr:spPr>
        <a:xfrm>
          <a:off x="11087100" y="165496875"/>
          <a:ext cx="161905" cy="161905"/>
        </a:xfrm>
        <a:prstGeom prst="rect">
          <a:avLst/>
        </a:prstGeom>
      </xdr:spPr>
    </xdr:pic>
    <xdr:clientData/>
  </xdr:twoCellAnchor>
  <xdr:twoCellAnchor>
    <xdr:from>
      <xdr:col>5</xdr:col>
      <xdr:colOff>171450</xdr:colOff>
      <xdr:row>380</xdr:row>
      <xdr:rowOff>19050</xdr:rowOff>
    </xdr:from>
    <xdr:to>
      <xdr:col>5</xdr:col>
      <xdr:colOff>333355</xdr:colOff>
      <xdr:row>380</xdr:row>
      <xdr:rowOff>180955</xdr:rowOff>
    </xdr:to>
    <xdr:pic>
      <xdr:nvPicPr>
        <xdr:cNvPr id="6075" name="그림 6074" descr="(1)">
          <a:extLst>
            <a:ext uri="{FF2B5EF4-FFF2-40B4-BE49-F238E27FC236}">
              <a16:creationId xmlns:a16="http://schemas.microsoft.com/office/drawing/2014/main" id="{9A7EDB84-4CFA-45E2-BAD5-E174569CEB5C}"/>
            </a:ext>
          </a:extLst>
        </xdr:cNvPr>
        <xdr:cNvPicPr>
          <a:picLocks/>
        </xdr:cNvPicPr>
      </xdr:nvPicPr>
      <xdr:blipFill>
        <a:blip xmlns:r="http://schemas.openxmlformats.org/officeDocument/2006/relationships" r:embed="rId74">
          <a:alphaModFix amt="45000"/>
        </a:blip>
        <a:stretch>
          <a:fillRect/>
        </a:stretch>
      </xdr:blipFill>
      <xdr:spPr>
        <a:xfrm>
          <a:off x="11087100" y="166039800"/>
          <a:ext cx="161905" cy="161905"/>
        </a:xfrm>
        <a:prstGeom prst="rect">
          <a:avLst/>
        </a:prstGeom>
      </xdr:spPr>
    </xdr:pic>
    <xdr:clientData/>
  </xdr:twoCellAnchor>
  <xdr:twoCellAnchor>
    <xdr:from>
      <xdr:col>5</xdr:col>
      <xdr:colOff>171450</xdr:colOff>
      <xdr:row>418</xdr:row>
      <xdr:rowOff>19050</xdr:rowOff>
    </xdr:from>
    <xdr:to>
      <xdr:col>5</xdr:col>
      <xdr:colOff>333355</xdr:colOff>
      <xdr:row>418</xdr:row>
      <xdr:rowOff>180955</xdr:rowOff>
    </xdr:to>
    <xdr:pic>
      <xdr:nvPicPr>
        <xdr:cNvPr id="6076" name="그림 6075" descr="(1)">
          <a:extLst>
            <a:ext uri="{FF2B5EF4-FFF2-40B4-BE49-F238E27FC236}">
              <a16:creationId xmlns:a16="http://schemas.microsoft.com/office/drawing/2014/main" id="{6D90AEA8-BA2C-49F5-AD99-7EA71A899CD6}"/>
            </a:ext>
          </a:extLst>
        </xdr:cNvPr>
        <xdr:cNvPicPr>
          <a:picLocks/>
        </xdr:cNvPicPr>
      </xdr:nvPicPr>
      <xdr:blipFill>
        <a:blip xmlns:r="http://schemas.openxmlformats.org/officeDocument/2006/relationships" r:embed="rId74">
          <a:alphaModFix amt="45000"/>
        </a:blip>
        <a:stretch>
          <a:fillRect/>
        </a:stretch>
      </xdr:blipFill>
      <xdr:spPr>
        <a:xfrm>
          <a:off x="11087100" y="190652400"/>
          <a:ext cx="161905" cy="161905"/>
        </a:xfrm>
        <a:prstGeom prst="rect">
          <a:avLst/>
        </a:prstGeom>
      </xdr:spPr>
    </xdr:pic>
    <xdr:clientData/>
  </xdr:twoCellAnchor>
  <xdr:twoCellAnchor>
    <xdr:from>
      <xdr:col>5</xdr:col>
      <xdr:colOff>171450</xdr:colOff>
      <xdr:row>423</xdr:row>
      <xdr:rowOff>19050</xdr:rowOff>
    </xdr:from>
    <xdr:to>
      <xdr:col>5</xdr:col>
      <xdr:colOff>333355</xdr:colOff>
      <xdr:row>423</xdr:row>
      <xdr:rowOff>180955</xdr:rowOff>
    </xdr:to>
    <xdr:pic>
      <xdr:nvPicPr>
        <xdr:cNvPr id="6077" name="그림 6076" descr="(1)">
          <a:extLst>
            <a:ext uri="{FF2B5EF4-FFF2-40B4-BE49-F238E27FC236}">
              <a16:creationId xmlns:a16="http://schemas.microsoft.com/office/drawing/2014/main" id="{F4AEEFC0-796A-41FC-9AAC-56846CFB4F4C}"/>
            </a:ext>
          </a:extLst>
        </xdr:cNvPr>
        <xdr:cNvPicPr>
          <a:picLocks/>
        </xdr:cNvPicPr>
      </xdr:nvPicPr>
      <xdr:blipFill>
        <a:blip xmlns:r="http://schemas.openxmlformats.org/officeDocument/2006/relationships" r:embed="rId74">
          <a:alphaModFix amt="45000"/>
        </a:blip>
        <a:stretch>
          <a:fillRect/>
        </a:stretch>
      </xdr:blipFill>
      <xdr:spPr>
        <a:xfrm>
          <a:off x="11087100" y="191557275"/>
          <a:ext cx="161905" cy="161905"/>
        </a:xfrm>
        <a:prstGeom prst="rect">
          <a:avLst/>
        </a:prstGeom>
      </xdr:spPr>
    </xdr:pic>
    <xdr:clientData/>
  </xdr:twoCellAnchor>
  <xdr:twoCellAnchor>
    <xdr:from>
      <xdr:col>5</xdr:col>
      <xdr:colOff>171450</xdr:colOff>
      <xdr:row>433</xdr:row>
      <xdr:rowOff>19038</xdr:rowOff>
    </xdr:from>
    <xdr:to>
      <xdr:col>5</xdr:col>
      <xdr:colOff>333355</xdr:colOff>
      <xdr:row>433</xdr:row>
      <xdr:rowOff>180943</xdr:rowOff>
    </xdr:to>
    <xdr:pic>
      <xdr:nvPicPr>
        <xdr:cNvPr id="6078" name="그림 6077" descr="(1)">
          <a:extLst>
            <a:ext uri="{FF2B5EF4-FFF2-40B4-BE49-F238E27FC236}">
              <a16:creationId xmlns:a16="http://schemas.microsoft.com/office/drawing/2014/main" id="{891382E0-C301-4E7D-9817-374A44D9565B}"/>
            </a:ext>
          </a:extLst>
        </xdr:cNvPr>
        <xdr:cNvPicPr>
          <a:picLocks/>
        </xdr:cNvPicPr>
      </xdr:nvPicPr>
      <xdr:blipFill>
        <a:blip xmlns:r="http://schemas.openxmlformats.org/officeDocument/2006/relationships" r:embed="rId74">
          <a:alphaModFix amt="45000"/>
        </a:blip>
        <a:stretch>
          <a:fillRect/>
        </a:stretch>
      </xdr:blipFill>
      <xdr:spPr>
        <a:xfrm>
          <a:off x="11087100" y="193367013"/>
          <a:ext cx="161905" cy="161905"/>
        </a:xfrm>
        <a:prstGeom prst="rect">
          <a:avLst/>
        </a:prstGeom>
      </xdr:spPr>
    </xdr:pic>
    <xdr:clientData/>
  </xdr:twoCellAnchor>
  <xdr:twoCellAnchor>
    <xdr:from>
      <xdr:col>5</xdr:col>
      <xdr:colOff>171450</xdr:colOff>
      <xdr:row>436</xdr:row>
      <xdr:rowOff>19050</xdr:rowOff>
    </xdr:from>
    <xdr:to>
      <xdr:col>5</xdr:col>
      <xdr:colOff>333355</xdr:colOff>
      <xdr:row>436</xdr:row>
      <xdr:rowOff>180955</xdr:rowOff>
    </xdr:to>
    <xdr:pic>
      <xdr:nvPicPr>
        <xdr:cNvPr id="6079" name="그림 6078" descr="(1)">
          <a:extLst>
            <a:ext uri="{FF2B5EF4-FFF2-40B4-BE49-F238E27FC236}">
              <a16:creationId xmlns:a16="http://schemas.microsoft.com/office/drawing/2014/main" id="{195E6572-76D4-40AB-A7D9-2B14CA20A479}"/>
            </a:ext>
          </a:extLst>
        </xdr:cNvPr>
        <xdr:cNvPicPr>
          <a:picLocks/>
        </xdr:cNvPicPr>
      </xdr:nvPicPr>
      <xdr:blipFill>
        <a:blip xmlns:r="http://schemas.openxmlformats.org/officeDocument/2006/relationships" r:embed="rId74">
          <a:alphaModFix amt="45000"/>
        </a:blip>
        <a:stretch>
          <a:fillRect/>
        </a:stretch>
      </xdr:blipFill>
      <xdr:spPr>
        <a:xfrm>
          <a:off x="11087100" y="193909950"/>
          <a:ext cx="161905" cy="161905"/>
        </a:xfrm>
        <a:prstGeom prst="rect">
          <a:avLst/>
        </a:prstGeom>
      </xdr:spPr>
    </xdr:pic>
    <xdr:clientData/>
  </xdr:twoCellAnchor>
  <xdr:twoCellAnchor>
    <xdr:from>
      <xdr:col>5</xdr:col>
      <xdr:colOff>171450</xdr:colOff>
      <xdr:row>438</xdr:row>
      <xdr:rowOff>19050</xdr:rowOff>
    </xdr:from>
    <xdr:to>
      <xdr:col>5</xdr:col>
      <xdr:colOff>333355</xdr:colOff>
      <xdr:row>438</xdr:row>
      <xdr:rowOff>180955</xdr:rowOff>
    </xdr:to>
    <xdr:pic>
      <xdr:nvPicPr>
        <xdr:cNvPr id="1664" name="그림 1663" descr="(1)">
          <a:extLst>
            <a:ext uri="{FF2B5EF4-FFF2-40B4-BE49-F238E27FC236}">
              <a16:creationId xmlns:a16="http://schemas.microsoft.com/office/drawing/2014/main" id="{0E49A38E-3D27-43EC-AB3C-06E892991D03}"/>
            </a:ext>
          </a:extLst>
        </xdr:cNvPr>
        <xdr:cNvPicPr>
          <a:picLocks/>
        </xdr:cNvPicPr>
      </xdr:nvPicPr>
      <xdr:blipFill>
        <a:blip xmlns:r="http://schemas.openxmlformats.org/officeDocument/2006/relationships" r:embed="rId74">
          <a:alphaModFix amt="45000"/>
        </a:blip>
        <a:stretch>
          <a:fillRect/>
        </a:stretch>
      </xdr:blipFill>
      <xdr:spPr>
        <a:xfrm>
          <a:off x="11087100" y="194271900"/>
          <a:ext cx="161905" cy="161905"/>
        </a:xfrm>
        <a:prstGeom prst="rect">
          <a:avLst/>
        </a:prstGeom>
      </xdr:spPr>
    </xdr:pic>
    <xdr:clientData/>
  </xdr:twoCellAnchor>
  <xdr:twoCellAnchor>
    <xdr:from>
      <xdr:col>5</xdr:col>
      <xdr:colOff>171450</xdr:colOff>
      <xdr:row>449</xdr:row>
      <xdr:rowOff>19038</xdr:rowOff>
    </xdr:from>
    <xdr:to>
      <xdr:col>5</xdr:col>
      <xdr:colOff>333355</xdr:colOff>
      <xdr:row>449</xdr:row>
      <xdr:rowOff>180943</xdr:rowOff>
    </xdr:to>
    <xdr:pic>
      <xdr:nvPicPr>
        <xdr:cNvPr id="1665" name="그림 1664" descr="(1)">
          <a:extLst>
            <a:ext uri="{FF2B5EF4-FFF2-40B4-BE49-F238E27FC236}">
              <a16:creationId xmlns:a16="http://schemas.microsoft.com/office/drawing/2014/main" id="{8A2B0B10-88AA-4B25-BAEC-A2BAE24B3FFB}"/>
            </a:ext>
          </a:extLst>
        </xdr:cNvPr>
        <xdr:cNvPicPr>
          <a:picLocks/>
        </xdr:cNvPicPr>
      </xdr:nvPicPr>
      <xdr:blipFill>
        <a:blip xmlns:r="http://schemas.openxmlformats.org/officeDocument/2006/relationships" r:embed="rId74">
          <a:alphaModFix amt="45000"/>
        </a:blip>
        <a:stretch>
          <a:fillRect/>
        </a:stretch>
      </xdr:blipFill>
      <xdr:spPr>
        <a:xfrm>
          <a:off x="11087100" y="196262613"/>
          <a:ext cx="161905" cy="161905"/>
        </a:xfrm>
        <a:prstGeom prst="rect">
          <a:avLst/>
        </a:prstGeom>
      </xdr:spPr>
    </xdr:pic>
    <xdr:clientData/>
  </xdr:twoCellAnchor>
  <xdr:twoCellAnchor>
    <xdr:from>
      <xdr:col>5</xdr:col>
      <xdr:colOff>171450</xdr:colOff>
      <xdr:row>451</xdr:row>
      <xdr:rowOff>19050</xdr:rowOff>
    </xdr:from>
    <xdr:to>
      <xdr:col>5</xdr:col>
      <xdr:colOff>333355</xdr:colOff>
      <xdr:row>451</xdr:row>
      <xdr:rowOff>180955</xdr:rowOff>
    </xdr:to>
    <xdr:pic>
      <xdr:nvPicPr>
        <xdr:cNvPr id="1666" name="그림 1665" descr="(1)">
          <a:extLst>
            <a:ext uri="{FF2B5EF4-FFF2-40B4-BE49-F238E27FC236}">
              <a16:creationId xmlns:a16="http://schemas.microsoft.com/office/drawing/2014/main" id="{EE685394-A5F5-417F-BE71-E00D16C528E9}"/>
            </a:ext>
          </a:extLst>
        </xdr:cNvPr>
        <xdr:cNvPicPr>
          <a:picLocks/>
        </xdr:cNvPicPr>
      </xdr:nvPicPr>
      <xdr:blipFill>
        <a:blip xmlns:r="http://schemas.openxmlformats.org/officeDocument/2006/relationships" r:embed="rId74">
          <a:alphaModFix amt="45000"/>
        </a:blip>
        <a:stretch>
          <a:fillRect/>
        </a:stretch>
      </xdr:blipFill>
      <xdr:spPr>
        <a:xfrm>
          <a:off x="11087100" y="196624575"/>
          <a:ext cx="161905" cy="161905"/>
        </a:xfrm>
        <a:prstGeom prst="rect">
          <a:avLst/>
        </a:prstGeom>
      </xdr:spPr>
    </xdr:pic>
    <xdr:clientData/>
  </xdr:twoCellAnchor>
  <xdr:twoCellAnchor>
    <xdr:from>
      <xdr:col>5</xdr:col>
      <xdr:colOff>171450</xdr:colOff>
      <xdr:row>453</xdr:row>
      <xdr:rowOff>19050</xdr:rowOff>
    </xdr:from>
    <xdr:to>
      <xdr:col>5</xdr:col>
      <xdr:colOff>333355</xdr:colOff>
      <xdr:row>453</xdr:row>
      <xdr:rowOff>180955</xdr:rowOff>
    </xdr:to>
    <xdr:pic>
      <xdr:nvPicPr>
        <xdr:cNvPr id="1667" name="그림 1666" descr="(1)">
          <a:extLst>
            <a:ext uri="{FF2B5EF4-FFF2-40B4-BE49-F238E27FC236}">
              <a16:creationId xmlns:a16="http://schemas.microsoft.com/office/drawing/2014/main" id="{2ED373E8-DB46-4AE2-B6DE-4EDD0673F279}"/>
            </a:ext>
          </a:extLst>
        </xdr:cNvPr>
        <xdr:cNvPicPr>
          <a:picLocks/>
        </xdr:cNvPicPr>
      </xdr:nvPicPr>
      <xdr:blipFill>
        <a:blip xmlns:r="http://schemas.openxmlformats.org/officeDocument/2006/relationships" r:embed="rId74">
          <a:alphaModFix amt="45000"/>
        </a:blip>
        <a:stretch>
          <a:fillRect/>
        </a:stretch>
      </xdr:blipFill>
      <xdr:spPr>
        <a:xfrm>
          <a:off x="11087100" y="196986525"/>
          <a:ext cx="161905" cy="161905"/>
        </a:xfrm>
        <a:prstGeom prst="rect">
          <a:avLst/>
        </a:prstGeom>
      </xdr:spPr>
    </xdr:pic>
    <xdr:clientData/>
  </xdr:twoCellAnchor>
  <xdr:twoCellAnchor>
    <xdr:from>
      <xdr:col>5</xdr:col>
      <xdr:colOff>171450</xdr:colOff>
      <xdr:row>491</xdr:row>
      <xdr:rowOff>19050</xdr:rowOff>
    </xdr:from>
    <xdr:to>
      <xdr:col>5</xdr:col>
      <xdr:colOff>333355</xdr:colOff>
      <xdr:row>491</xdr:row>
      <xdr:rowOff>180955</xdr:rowOff>
    </xdr:to>
    <xdr:pic>
      <xdr:nvPicPr>
        <xdr:cNvPr id="1668" name="그림 1667" descr="(1)">
          <a:extLst>
            <a:ext uri="{FF2B5EF4-FFF2-40B4-BE49-F238E27FC236}">
              <a16:creationId xmlns:a16="http://schemas.microsoft.com/office/drawing/2014/main" id="{5D76CAF1-5795-43C4-BC69-4EB5962AA14A}"/>
            </a:ext>
          </a:extLst>
        </xdr:cNvPr>
        <xdr:cNvPicPr>
          <a:picLocks/>
        </xdr:cNvPicPr>
      </xdr:nvPicPr>
      <xdr:blipFill>
        <a:blip xmlns:r="http://schemas.openxmlformats.org/officeDocument/2006/relationships" r:embed="rId74">
          <a:alphaModFix amt="45000"/>
        </a:blip>
        <a:stretch>
          <a:fillRect/>
        </a:stretch>
      </xdr:blipFill>
      <xdr:spPr>
        <a:xfrm>
          <a:off x="11087100" y="223408875"/>
          <a:ext cx="161905" cy="161905"/>
        </a:xfrm>
        <a:prstGeom prst="rect">
          <a:avLst/>
        </a:prstGeom>
      </xdr:spPr>
    </xdr:pic>
    <xdr:clientData/>
  </xdr:twoCellAnchor>
  <xdr:twoCellAnchor>
    <xdr:from>
      <xdr:col>5</xdr:col>
      <xdr:colOff>171450</xdr:colOff>
      <xdr:row>495</xdr:row>
      <xdr:rowOff>19050</xdr:rowOff>
    </xdr:from>
    <xdr:to>
      <xdr:col>5</xdr:col>
      <xdr:colOff>333355</xdr:colOff>
      <xdr:row>495</xdr:row>
      <xdr:rowOff>180955</xdr:rowOff>
    </xdr:to>
    <xdr:pic>
      <xdr:nvPicPr>
        <xdr:cNvPr id="1669" name="그림 1668" descr="(1)">
          <a:extLst>
            <a:ext uri="{FF2B5EF4-FFF2-40B4-BE49-F238E27FC236}">
              <a16:creationId xmlns:a16="http://schemas.microsoft.com/office/drawing/2014/main" id="{26A46F78-4EA9-4018-BE34-DD934A39BCE3}"/>
            </a:ext>
          </a:extLst>
        </xdr:cNvPr>
        <xdr:cNvPicPr>
          <a:picLocks/>
        </xdr:cNvPicPr>
      </xdr:nvPicPr>
      <xdr:blipFill>
        <a:blip xmlns:r="http://schemas.openxmlformats.org/officeDocument/2006/relationships" r:embed="rId74">
          <a:alphaModFix amt="45000"/>
        </a:blip>
        <a:stretch>
          <a:fillRect/>
        </a:stretch>
      </xdr:blipFill>
      <xdr:spPr>
        <a:xfrm>
          <a:off x="11087100" y="224132775"/>
          <a:ext cx="161905" cy="161905"/>
        </a:xfrm>
        <a:prstGeom prst="rect">
          <a:avLst/>
        </a:prstGeom>
      </xdr:spPr>
    </xdr:pic>
    <xdr:clientData/>
  </xdr:twoCellAnchor>
  <xdr:twoCellAnchor>
    <xdr:from>
      <xdr:col>5</xdr:col>
      <xdr:colOff>171450</xdr:colOff>
      <xdr:row>498</xdr:row>
      <xdr:rowOff>19050</xdr:rowOff>
    </xdr:from>
    <xdr:to>
      <xdr:col>5</xdr:col>
      <xdr:colOff>333355</xdr:colOff>
      <xdr:row>498</xdr:row>
      <xdr:rowOff>180955</xdr:rowOff>
    </xdr:to>
    <xdr:pic>
      <xdr:nvPicPr>
        <xdr:cNvPr id="1670" name="그림 1669" descr="(1)">
          <a:extLst>
            <a:ext uri="{FF2B5EF4-FFF2-40B4-BE49-F238E27FC236}">
              <a16:creationId xmlns:a16="http://schemas.microsoft.com/office/drawing/2014/main" id="{A5F8E102-64DB-4273-A1D9-A4CF4F16FF9A}"/>
            </a:ext>
          </a:extLst>
        </xdr:cNvPr>
        <xdr:cNvPicPr>
          <a:picLocks/>
        </xdr:cNvPicPr>
      </xdr:nvPicPr>
      <xdr:blipFill>
        <a:blip xmlns:r="http://schemas.openxmlformats.org/officeDocument/2006/relationships" r:embed="rId74">
          <a:alphaModFix amt="45000"/>
        </a:blip>
        <a:stretch>
          <a:fillRect/>
        </a:stretch>
      </xdr:blipFill>
      <xdr:spPr>
        <a:xfrm>
          <a:off x="11087100" y="224675700"/>
          <a:ext cx="161905" cy="161905"/>
        </a:xfrm>
        <a:prstGeom prst="rect">
          <a:avLst/>
        </a:prstGeom>
      </xdr:spPr>
    </xdr:pic>
    <xdr:clientData/>
  </xdr:twoCellAnchor>
  <xdr:twoCellAnchor>
    <xdr:from>
      <xdr:col>5</xdr:col>
      <xdr:colOff>171450</xdr:colOff>
      <xdr:row>501</xdr:row>
      <xdr:rowOff>19050</xdr:rowOff>
    </xdr:from>
    <xdr:to>
      <xdr:col>5</xdr:col>
      <xdr:colOff>333355</xdr:colOff>
      <xdr:row>501</xdr:row>
      <xdr:rowOff>180955</xdr:rowOff>
    </xdr:to>
    <xdr:pic>
      <xdr:nvPicPr>
        <xdr:cNvPr id="1671" name="그림 1670" descr="(1)">
          <a:extLst>
            <a:ext uri="{FF2B5EF4-FFF2-40B4-BE49-F238E27FC236}">
              <a16:creationId xmlns:a16="http://schemas.microsoft.com/office/drawing/2014/main" id="{1A543858-632E-45BC-9399-20636B19AA97}"/>
            </a:ext>
          </a:extLst>
        </xdr:cNvPr>
        <xdr:cNvPicPr>
          <a:picLocks/>
        </xdr:cNvPicPr>
      </xdr:nvPicPr>
      <xdr:blipFill>
        <a:blip xmlns:r="http://schemas.openxmlformats.org/officeDocument/2006/relationships" r:embed="rId74">
          <a:alphaModFix amt="45000"/>
        </a:blip>
        <a:stretch>
          <a:fillRect/>
        </a:stretch>
      </xdr:blipFill>
      <xdr:spPr>
        <a:xfrm>
          <a:off x="11087100" y="225218625"/>
          <a:ext cx="161905" cy="161905"/>
        </a:xfrm>
        <a:prstGeom prst="rect">
          <a:avLst/>
        </a:prstGeom>
      </xdr:spPr>
    </xdr:pic>
    <xdr:clientData/>
  </xdr:twoCellAnchor>
  <xdr:twoCellAnchor>
    <xdr:from>
      <xdr:col>5</xdr:col>
      <xdr:colOff>171450</xdr:colOff>
      <xdr:row>505</xdr:row>
      <xdr:rowOff>19050</xdr:rowOff>
    </xdr:from>
    <xdr:to>
      <xdr:col>5</xdr:col>
      <xdr:colOff>333355</xdr:colOff>
      <xdr:row>505</xdr:row>
      <xdr:rowOff>180955</xdr:rowOff>
    </xdr:to>
    <xdr:pic>
      <xdr:nvPicPr>
        <xdr:cNvPr id="1672" name="그림 1671" descr="(1)">
          <a:extLst>
            <a:ext uri="{FF2B5EF4-FFF2-40B4-BE49-F238E27FC236}">
              <a16:creationId xmlns:a16="http://schemas.microsoft.com/office/drawing/2014/main" id="{6D1E8D6A-6F1E-4F47-9254-8B7227711630}"/>
            </a:ext>
          </a:extLst>
        </xdr:cNvPr>
        <xdr:cNvPicPr>
          <a:picLocks/>
        </xdr:cNvPicPr>
      </xdr:nvPicPr>
      <xdr:blipFill>
        <a:blip xmlns:r="http://schemas.openxmlformats.org/officeDocument/2006/relationships" r:embed="rId74">
          <a:alphaModFix amt="45000"/>
        </a:blip>
        <a:stretch>
          <a:fillRect/>
        </a:stretch>
      </xdr:blipFill>
      <xdr:spPr>
        <a:xfrm>
          <a:off x="11087100" y="225942525"/>
          <a:ext cx="161905" cy="161905"/>
        </a:xfrm>
        <a:prstGeom prst="rect">
          <a:avLst/>
        </a:prstGeom>
      </xdr:spPr>
    </xdr:pic>
    <xdr:clientData/>
  </xdr:twoCellAnchor>
  <xdr:twoCellAnchor>
    <xdr:from>
      <xdr:col>5</xdr:col>
      <xdr:colOff>171450</xdr:colOff>
      <xdr:row>513</xdr:row>
      <xdr:rowOff>19050</xdr:rowOff>
    </xdr:from>
    <xdr:to>
      <xdr:col>5</xdr:col>
      <xdr:colOff>333355</xdr:colOff>
      <xdr:row>513</xdr:row>
      <xdr:rowOff>180955</xdr:rowOff>
    </xdr:to>
    <xdr:pic>
      <xdr:nvPicPr>
        <xdr:cNvPr id="1673" name="그림 1672" descr="(1)">
          <a:extLst>
            <a:ext uri="{FF2B5EF4-FFF2-40B4-BE49-F238E27FC236}">
              <a16:creationId xmlns:a16="http://schemas.microsoft.com/office/drawing/2014/main" id="{011F246B-FE9F-4446-A46F-6280E08AC05D}"/>
            </a:ext>
          </a:extLst>
        </xdr:cNvPr>
        <xdr:cNvPicPr>
          <a:picLocks/>
        </xdr:cNvPicPr>
      </xdr:nvPicPr>
      <xdr:blipFill>
        <a:blip xmlns:r="http://schemas.openxmlformats.org/officeDocument/2006/relationships" r:embed="rId74">
          <a:alphaModFix amt="45000"/>
        </a:blip>
        <a:stretch>
          <a:fillRect/>
        </a:stretch>
      </xdr:blipFill>
      <xdr:spPr>
        <a:xfrm>
          <a:off x="11087100" y="227390325"/>
          <a:ext cx="161905" cy="161905"/>
        </a:xfrm>
        <a:prstGeom prst="rect">
          <a:avLst/>
        </a:prstGeom>
      </xdr:spPr>
    </xdr:pic>
    <xdr:clientData/>
  </xdr:twoCellAnchor>
  <xdr:twoCellAnchor>
    <xdr:from>
      <xdr:col>5</xdr:col>
      <xdr:colOff>171450</xdr:colOff>
      <xdr:row>515</xdr:row>
      <xdr:rowOff>19050</xdr:rowOff>
    </xdr:from>
    <xdr:to>
      <xdr:col>5</xdr:col>
      <xdr:colOff>333355</xdr:colOff>
      <xdr:row>515</xdr:row>
      <xdr:rowOff>180955</xdr:rowOff>
    </xdr:to>
    <xdr:pic>
      <xdr:nvPicPr>
        <xdr:cNvPr id="1674" name="그림 1673" descr="(1)">
          <a:extLst>
            <a:ext uri="{FF2B5EF4-FFF2-40B4-BE49-F238E27FC236}">
              <a16:creationId xmlns:a16="http://schemas.microsoft.com/office/drawing/2014/main" id="{342FF886-2097-4596-917C-29BF3A79E8EC}"/>
            </a:ext>
          </a:extLst>
        </xdr:cNvPr>
        <xdr:cNvPicPr>
          <a:picLocks/>
        </xdr:cNvPicPr>
      </xdr:nvPicPr>
      <xdr:blipFill>
        <a:blip xmlns:r="http://schemas.openxmlformats.org/officeDocument/2006/relationships" r:embed="rId74">
          <a:alphaModFix amt="45000"/>
        </a:blip>
        <a:stretch>
          <a:fillRect/>
        </a:stretch>
      </xdr:blipFill>
      <xdr:spPr>
        <a:xfrm>
          <a:off x="11087100" y="227752275"/>
          <a:ext cx="161905" cy="161905"/>
        </a:xfrm>
        <a:prstGeom prst="rect">
          <a:avLst/>
        </a:prstGeom>
      </xdr:spPr>
    </xdr:pic>
    <xdr:clientData/>
  </xdr:twoCellAnchor>
  <xdr:twoCellAnchor>
    <xdr:from>
      <xdr:col>5</xdr:col>
      <xdr:colOff>171450</xdr:colOff>
      <xdr:row>517</xdr:row>
      <xdr:rowOff>19050</xdr:rowOff>
    </xdr:from>
    <xdr:to>
      <xdr:col>5</xdr:col>
      <xdr:colOff>333355</xdr:colOff>
      <xdr:row>517</xdr:row>
      <xdr:rowOff>180955</xdr:rowOff>
    </xdr:to>
    <xdr:pic>
      <xdr:nvPicPr>
        <xdr:cNvPr id="1675" name="그림 1674" descr="(1)">
          <a:extLst>
            <a:ext uri="{FF2B5EF4-FFF2-40B4-BE49-F238E27FC236}">
              <a16:creationId xmlns:a16="http://schemas.microsoft.com/office/drawing/2014/main" id="{5282D176-1405-4677-A82B-BF23B662B12C}"/>
            </a:ext>
          </a:extLst>
        </xdr:cNvPr>
        <xdr:cNvPicPr>
          <a:picLocks/>
        </xdr:cNvPicPr>
      </xdr:nvPicPr>
      <xdr:blipFill>
        <a:blip xmlns:r="http://schemas.openxmlformats.org/officeDocument/2006/relationships" r:embed="rId74">
          <a:alphaModFix amt="45000"/>
        </a:blip>
        <a:stretch>
          <a:fillRect/>
        </a:stretch>
      </xdr:blipFill>
      <xdr:spPr>
        <a:xfrm>
          <a:off x="11087100" y="228114225"/>
          <a:ext cx="161905" cy="161905"/>
        </a:xfrm>
        <a:prstGeom prst="rect">
          <a:avLst/>
        </a:prstGeom>
      </xdr:spPr>
    </xdr:pic>
    <xdr:clientData/>
  </xdr:twoCellAnchor>
  <xdr:twoCellAnchor>
    <xdr:from>
      <xdr:col>5</xdr:col>
      <xdr:colOff>171450</xdr:colOff>
      <xdr:row>519</xdr:row>
      <xdr:rowOff>19050</xdr:rowOff>
    </xdr:from>
    <xdr:to>
      <xdr:col>5</xdr:col>
      <xdr:colOff>333355</xdr:colOff>
      <xdr:row>519</xdr:row>
      <xdr:rowOff>180955</xdr:rowOff>
    </xdr:to>
    <xdr:pic>
      <xdr:nvPicPr>
        <xdr:cNvPr id="1676" name="그림 1675" descr="(1)">
          <a:extLst>
            <a:ext uri="{FF2B5EF4-FFF2-40B4-BE49-F238E27FC236}">
              <a16:creationId xmlns:a16="http://schemas.microsoft.com/office/drawing/2014/main" id="{3CD33F37-BF96-4D51-985E-1A735669B586}"/>
            </a:ext>
          </a:extLst>
        </xdr:cNvPr>
        <xdr:cNvPicPr>
          <a:picLocks/>
        </xdr:cNvPicPr>
      </xdr:nvPicPr>
      <xdr:blipFill>
        <a:blip xmlns:r="http://schemas.openxmlformats.org/officeDocument/2006/relationships" r:embed="rId74">
          <a:alphaModFix amt="45000"/>
        </a:blip>
        <a:stretch>
          <a:fillRect/>
        </a:stretch>
      </xdr:blipFill>
      <xdr:spPr>
        <a:xfrm>
          <a:off x="11087100" y="228476175"/>
          <a:ext cx="161905" cy="161905"/>
        </a:xfrm>
        <a:prstGeom prst="rect">
          <a:avLst/>
        </a:prstGeom>
      </xdr:spPr>
    </xdr:pic>
    <xdr:clientData/>
  </xdr:twoCellAnchor>
  <xdr:twoCellAnchor>
    <xdr:from>
      <xdr:col>5</xdr:col>
      <xdr:colOff>171450</xdr:colOff>
      <xdr:row>521</xdr:row>
      <xdr:rowOff>19050</xdr:rowOff>
    </xdr:from>
    <xdr:to>
      <xdr:col>5</xdr:col>
      <xdr:colOff>333355</xdr:colOff>
      <xdr:row>521</xdr:row>
      <xdr:rowOff>180955</xdr:rowOff>
    </xdr:to>
    <xdr:pic>
      <xdr:nvPicPr>
        <xdr:cNvPr id="1677" name="그림 1676" descr="(1)">
          <a:extLst>
            <a:ext uri="{FF2B5EF4-FFF2-40B4-BE49-F238E27FC236}">
              <a16:creationId xmlns:a16="http://schemas.microsoft.com/office/drawing/2014/main" id="{F173F540-1FDC-41EA-A7F3-B90867743CF0}"/>
            </a:ext>
          </a:extLst>
        </xdr:cNvPr>
        <xdr:cNvPicPr>
          <a:picLocks/>
        </xdr:cNvPicPr>
      </xdr:nvPicPr>
      <xdr:blipFill>
        <a:blip xmlns:r="http://schemas.openxmlformats.org/officeDocument/2006/relationships" r:embed="rId74">
          <a:alphaModFix amt="45000"/>
        </a:blip>
        <a:stretch>
          <a:fillRect/>
        </a:stretch>
      </xdr:blipFill>
      <xdr:spPr>
        <a:xfrm>
          <a:off x="11087100" y="228838125"/>
          <a:ext cx="161905" cy="161905"/>
        </a:xfrm>
        <a:prstGeom prst="rect">
          <a:avLst/>
        </a:prstGeom>
      </xdr:spPr>
    </xdr:pic>
    <xdr:clientData/>
  </xdr:twoCellAnchor>
  <xdr:twoCellAnchor>
    <xdr:from>
      <xdr:col>5</xdr:col>
      <xdr:colOff>171450</xdr:colOff>
      <xdr:row>553</xdr:row>
      <xdr:rowOff>19050</xdr:rowOff>
    </xdr:from>
    <xdr:to>
      <xdr:col>5</xdr:col>
      <xdr:colOff>333355</xdr:colOff>
      <xdr:row>553</xdr:row>
      <xdr:rowOff>180955</xdr:rowOff>
    </xdr:to>
    <xdr:pic>
      <xdr:nvPicPr>
        <xdr:cNvPr id="1678" name="그림 1677" descr="(1)">
          <a:extLst>
            <a:ext uri="{FF2B5EF4-FFF2-40B4-BE49-F238E27FC236}">
              <a16:creationId xmlns:a16="http://schemas.microsoft.com/office/drawing/2014/main" id="{F468A447-D8F4-4A7A-8687-3478577CD81D}"/>
            </a:ext>
          </a:extLst>
        </xdr:cNvPr>
        <xdr:cNvPicPr>
          <a:picLocks/>
        </xdr:cNvPicPr>
      </xdr:nvPicPr>
      <xdr:blipFill>
        <a:blip xmlns:r="http://schemas.openxmlformats.org/officeDocument/2006/relationships" r:embed="rId74">
          <a:alphaModFix amt="45000"/>
        </a:blip>
        <a:stretch>
          <a:fillRect/>
        </a:stretch>
      </xdr:blipFill>
      <xdr:spPr>
        <a:xfrm>
          <a:off x="11087100" y="253088775"/>
          <a:ext cx="161905" cy="161905"/>
        </a:xfrm>
        <a:prstGeom prst="rect">
          <a:avLst/>
        </a:prstGeom>
      </xdr:spPr>
    </xdr:pic>
    <xdr:clientData/>
  </xdr:twoCellAnchor>
  <xdr:twoCellAnchor>
    <xdr:from>
      <xdr:col>5</xdr:col>
      <xdr:colOff>171450</xdr:colOff>
      <xdr:row>558</xdr:row>
      <xdr:rowOff>19050</xdr:rowOff>
    </xdr:from>
    <xdr:to>
      <xdr:col>5</xdr:col>
      <xdr:colOff>333355</xdr:colOff>
      <xdr:row>558</xdr:row>
      <xdr:rowOff>180955</xdr:rowOff>
    </xdr:to>
    <xdr:pic>
      <xdr:nvPicPr>
        <xdr:cNvPr id="1705" name="그림 1704" descr="(1)">
          <a:extLst>
            <a:ext uri="{FF2B5EF4-FFF2-40B4-BE49-F238E27FC236}">
              <a16:creationId xmlns:a16="http://schemas.microsoft.com/office/drawing/2014/main" id="{4EC82ECA-DB71-4E5B-9CA6-D4D687E980B7}"/>
            </a:ext>
          </a:extLst>
        </xdr:cNvPr>
        <xdr:cNvPicPr>
          <a:picLocks/>
        </xdr:cNvPicPr>
      </xdr:nvPicPr>
      <xdr:blipFill>
        <a:blip xmlns:r="http://schemas.openxmlformats.org/officeDocument/2006/relationships" r:embed="rId74">
          <a:alphaModFix amt="45000"/>
        </a:blip>
        <a:stretch>
          <a:fillRect/>
        </a:stretch>
      </xdr:blipFill>
      <xdr:spPr>
        <a:xfrm>
          <a:off x="11087100" y="253993650"/>
          <a:ext cx="161905" cy="161905"/>
        </a:xfrm>
        <a:prstGeom prst="rect">
          <a:avLst/>
        </a:prstGeom>
      </xdr:spPr>
    </xdr:pic>
    <xdr:clientData/>
  </xdr:twoCellAnchor>
  <xdr:twoCellAnchor>
    <xdr:from>
      <xdr:col>5</xdr:col>
      <xdr:colOff>171450</xdr:colOff>
      <xdr:row>575</xdr:row>
      <xdr:rowOff>19050</xdr:rowOff>
    </xdr:from>
    <xdr:to>
      <xdr:col>5</xdr:col>
      <xdr:colOff>333355</xdr:colOff>
      <xdr:row>575</xdr:row>
      <xdr:rowOff>180955</xdr:rowOff>
    </xdr:to>
    <xdr:pic>
      <xdr:nvPicPr>
        <xdr:cNvPr id="1706" name="그림 1705" descr="(1)">
          <a:extLst>
            <a:ext uri="{FF2B5EF4-FFF2-40B4-BE49-F238E27FC236}">
              <a16:creationId xmlns:a16="http://schemas.microsoft.com/office/drawing/2014/main" id="{69FE76C1-3D88-4C94-8C9A-DE8C7FA069B1}"/>
            </a:ext>
          </a:extLst>
        </xdr:cNvPr>
        <xdr:cNvPicPr>
          <a:picLocks/>
        </xdr:cNvPicPr>
      </xdr:nvPicPr>
      <xdr:blipFill>
        <a:blip xmlns:r="http://schemas.openxmlformats.org/officeDocument/2006/relationships" r:embed="rId74">
          <a:alphaModFix amt="45000"/>
        </a:blip>
        <a:stretch>
          <a:fillRect/>
        </a:stretch>
      </xdr:blipFill>
      <xdr:spPr>
        <a:xfrm>
          <a:off x="11087100" y="257070225"/>
          <a:ext cx="161905" cy="161905"/>
        </a:xfrm>
        <a:prstGeom prst="rect">
          <a:avLst/>
        </a:prstGeom>
      </xdr:spPr>
    </xdr:pic>
    <xdr:clientData/>
  </xdr:twoCellAnchor>
  <xdr:twoCellAnchor>
    <xdr:from>
      <xdr:col>5</xdr:col>
      <xdr:colOff>171450</xdr:colOff>
      <xdr:row>579</xdr:row>
      <xdr:rowOff>19050</xdr:rowOff>
    </xdr:from>
    <xdr:to>
      <xdr:col>5</xdr:col>
      <xdr:colOff>333355</xdr:colOff>
      <xdr:row>579</xdr:row>
      <xdr:rowOff>180955</xdr:rowOff>
    </xdr:to>
    <xdr:pic>
      <xdr:nvPicPr>
        <xdr:cNvPr id="1707" name="그림 1706" descr="(1)">
          <a:extLst>
            <a:ext uri="{FF2B5EF4-FFF2-40B4-BE49-F238E27FC236}">
              <a16:creationId xmlns:a16="http://schemas.microsoft.com/office/drawing/2014/main" id="{4BE139BA-5690-4F5E-A31E-3DE88AE0466E}"/>
            </a:ext>
          </a:extLst>
        </xdr:cNvPr>
        <xdr:cNvPicPr>
          <a:picLocks/>
        </xdr:cNvPicPr>
      </xdr:nvPicPr>
      <xdr:blipFill>
        <a:blip xmlns:r="http://schemas.openxmlformats.org/officeDocument/2006/relationships" r:embed="rId74">
          <a:alphaModFix amt="45000"/>
        </a:blip>
        <a:stretch>
          <a:fillRect/>
        </a:stretch>
      </xdr:blipFill>
      <xdr:spPr>
        <a:xfrm>
          <a:off x="11087100" y="257794125"/>
          <a:ext cx="161905" cy="161905"/>
        </a:xfrm>
        <a:prstGeom prst="rect">
          <a:avLst/>
        </a:prstGeom>
      </xdr:spPr>
    </xdr:pic>
    <xdr:clientData/>
  </xdr:twoCellAnchor>
  <xdr:twoCellAnchor>
    <xdr:from>
      <xdr:col>5</xdr:col>
      <xdr:colOff>171450</xdr:colOff>
      <xdr:row>593</xdr:row>
      <xdr:rowOff>19050</xdr:rowOff>
    </xdr:from>
    <xdr:to>
      <xdr:col>5</xdr:col>
      <xdr:colOff>333355</xdr:colOff>
      <xdr:row>593</xdr:row>
      <xdr:rowOff>180955</xdr:rowOff>
    </xdr:to>
    <xdr:pic>
      <xdr:nvPicPr>
        <xdr:cNvPr id="1708" name="그림 1707" descr="(1)">
          <a:extLst>
            <a:ext uri="{FF2B5EF4-FFF2-40B4-BE49-F238E27FC236}">
              <a16:creationId xmlns:a16="http://schemas.microsoft.com/office/drawing/2014/main" id="{66E8DAAB-207E-460A-B4F8-96EA120D8208}"/>
            </a:ext>
          </a:extLst>
        </xdr:cNvPr>
        <xdr:cNvPicPr>
          <a:picLocks/>
        </xdr:cNvPicPr>
      </xdr:nvPicPr>
      <xdr:blipFill>
        <a:blip xmlns:r="http://schemas.openxmlformats.org/officeDocument/2006/relationships" r:embed="rId74">
          <a:alphaModFix amt="45000"/>
        </a:blip>
        <a:stretch>
          <a:fillRect/>
        </a:stretch>
      </xdr:blipFill>
      <xdr:spPr>
        <a:xfrm>
          <a:off x="11087100" y="260327775"/>
          <a:ext cx="161905" cy="161905"/>
        </a:xfrm>
        <a:prstGeom prst="rect">
          <a:avLst/>
        </a:prstGeom>
      </xdr:spPr>
    </xdr:pic>
    <xdr:clientData/>
  </xdr:twoCellAnchor>
  <xdr:twoCellAnchor>
    <xdr:from>
      <xdr:col>5</xdr:col>
      <xdr:colOff>171450</xdr:colOff>
      <xdr:row>626</xdr:row>
      <xdr:rowOff>19050</xdr:rowOff>
    </xdr:from>
    <xdr:to>
      <xdr:col>5</xdr:col>
      <xdr:colOff>333355</xdr:colOff>
      <xdr:row>626</xdr:row>
      <xdr:rowOff>180955</xdr:rowOff>
    </xdr:to>
    <xdr:pic>
      <xdr:nvPicPr>
        <xdr:cNvPr id="1709" name="그림 1708" descr="(1)">
          <a:extLst>
            <a:ext uri="{FF2B5EF4-FFF2-40B4-BE49-F238E27FC236}">
              <a16:creationId xmlns:a16="http://schemas.microsoft.com/office/drawing/2014/main" id="{DF46B938-2EC6-41E0-AE1E-11D203B3D87A}"/>
            </a:ext>
          </a:extLst>
        </xdr:cNvPr>
        <xdr:cNvPicPr>
          <a:picLocks/>
        </xdr:cNvPicPr>
      </xdr:nvPicPr>
      <xdr:blipFill>
        <a:blip xmlns:r="http://schemas.openxmlformats.org/officeDocument/2006/relationships" r:embed="rId74">
          <a:alphaModFix amt="45000"/>
        </a:blip>
        <a:stretch>
          <a:fillRect/>
        </a:stretch>
      </xdr:blipFill>
      <xdr:spPr>
        <a:xfrm>
          <a:off x="11087100" y="288559875"/>
          <a:ext cx="161905" cy="161905"/>
        </a:xfrm>
        <a:prstGeom prst="rect">
          <a:avLst/>
        </a:prstGeom>
      </xdr:spPr>
    </xdr:pic>
    <xdr:clientData/>
  </xdr:twoCellAnchor>
  <xdr:twoCellAnchor>
    <xdr:from>
      <xdr:col>5</xdr:col>
      <xdr:colOff>171450</xdr:colOff>
      <xdr:row>631</xdr:row>
      <xdr:rowOff>19050</xdr:rowOff>
    </xdr:from>
    <xdr:to>
      <xdr:col>5</xdr:col>
      <xdr:colOff>333355</xdr:colOff>
      <xdr:row>631</xdr:row>
      <xdr:rowOff>180955</xdr:rowOff>
    </xdr:to>
    <xdr:pic>
      <xdr:nvPicPr>
        <xdr:cNvPr id="1710" name="그림 1709" descr="(1)">
          <a:extLst>
            <a:ext uri="{FF2B5EF4-FFF2-40B4-BE49-F238E27FC236}">
              <a16:creationId xmlns:a16="http://schemas.microsoft.com/office/drawing/2014/main" id="{E4430EB1-AB4E-4D84-B857-072B0E499D4B}"/>
            </a:ext>
          </a:extLst>
        </xdr:cNvPr>
        <xdr:cNvPicPr>
          <a:picLocks/>
        </xdr:cNvPicPr>
      </xdr:nvPicPr>
      <xdr:blipFill>
        <a:blip xmlns:r="http://schemas.openxmlformats.org/officeDocument/2006/relationships" r:embed="rId74">
          <a:alphaModFix amt="45000"/>
        </a:blip>
        <a:stretch>
          <a:fillRect/>
        </a:stretch>
      </xdr:blipFill>
      <xdr:spPr>
        <a:xfrm>
          <a:off x="11087100" y="289464750"/>
          <a:ext cx="161905" cy="161905"/>
        </a:xfrm>
        <a:prstGeom prst="rect">
          <a:avLst/>
        </a:prstGeom>
      </xdr:spPr>
    </xdr:pic>
    <xdr:clientData/>
  </xdr:twoCellAnchor>
  <xdr:twoCellAnchor>
    <xdr:from>
      <xdr:col>5</xdr:col>
      <xdr:colOff>171450</xdr:colOff>
      <xdr:row>640</xdr:row>
      <xdr:rowOff>19050</xdr:rowOff>
    </xdr:from>
    <xdr:to>
      <xdr:col>5</xdr:col>
      <xdr:colOff>333355</xdr:colOff>
      <xdr:row>640</xdr:row>
      <xdr:rowOff>180955</xdr:rowOff>
    </xdr:to>
    <xdr:pic>
      <xdr:nvPicPr>
        <xdr:cNvPr id="1711" name="그림 1710" descr="(1)">
          <a:extLst>
            <a:ext uri="{FF2B5EF4-FFF2-40B4-BE49-F238E27FC236}">
              <a16:creationId xmlns:a16="http://schemas.microsoft.com/office/drawing/2014/main" id="{22CB073F-52AA-4627-9B21-8264D1CD16C5}"/>
            </a:ext>
          </a:extLst>
        </xdr:cNvPr>
        <xdr:cNvPicPr>
          <a:picLocks/>
        </xdr:cNvPicPr>
      </xdr:nvPicPr>
      <xdr:blipFill>
        <a:blip xmlns:r="http://schemas.openxmlformats.org/officeDocument/2006/relationships" r:embed="rId74">
          <a:alphaModFix amt="45000"/>
        </a:blip>
        <a:stretch>
          <a:fillRect/>
        </a:stretch>
      </xdr:blipFill>
      <xdr:spPr>
        <a:xfrm>
          <a:off x="11087100" y="291093525"/>
          <a:ext cx="161905" cy="161905"/>
        </a:xfrm>
        <a:prstGeom prst="rect">
          <a:avLst/>
        </a:prstGeom>
      </xdr:spPr>
    </xdr:pic>
    <xdr:clientData/>
  </xdr:twoCellAnchor>
  <xdr:twoCellAnchor>
    <xdr:from>
      <xdr:col>5</xdr:col>
      <xdr:colOff>171450</xdr:colOff>
      <xdr:row>643</xdr:row>
      <xdr:rowOff>19050</xdr:rowOff>
    </xdr:from>
    <xdr:to>
      <xdr:col>5</xdr:col>
      <xdr:colOff>333355</xdr:colOff>
      <xdr:row>643</xdr:row>
      <xdr:rowOff>180955</xdr:rowOff>
    </xdr:to>
    <xdr:pic>
      <xdr:nvPicPr>
        <xdr:cNvPr id="1712" name="그림 1711" descr="(1)">
          <a:extLst>
            <a:ext uri="{FF2B5EF4-FFF2-40B4-BE49-F238E27FC236}">
              <a16:creationId xmlns:a16="http://schemas.microsoft.com/office/drawing/2014/main" id="{C851B7A5-EC55-4E30-B491-F50C88B5DFA7}"/>
            </a:ext>
          </a:extLst>
        </xdr:cNvPr>
        <xdr:cNvPicPr>
          <a:picLocks/>
        </xdr:cNvPicPr>
      </xdr:nvPicPr>
      <xdr:blipFill>
        <a:blip xmlns:r="http://schemas.openxmlformats.org/officeDocument/2006/relationships" r:embed="rId74">
          <a:alphaModFix amt="45000"/>
        </a:blip>
        <a:stretch>
          <a:fillRect/>
        </a:stretch>
      </xdr:blipFill>
      <xdr:spPr>
        <a:xfrm>
          <a:off x="11087100" y="291636450"/>
          <a:ext cx="161905" cy="161905"/>
        </a:xfrm>
        <a:prstGeom prst="rect">
          <a:avLst/>
        </a:prstGeom>
      </xdr:spPr>
    </xdr:pic>
    <xdr:clientData/>
  </xdr:twoCellAnchor>
  <xdr:twoCellAnchor>
    <xdr:from>
      <xdr:col>5</xdr:col>
      <xdr:colOff>171450</xdr:colOff>
      <xdr:row>647</xdr:row>
      <xdr:rowOff>19050</xdr:rowOff>
    </xdr:from>
    <xdr:to>
      <xdr:col>5</xdr:col>
      <xdr:colOff>333355</xdr:colOff>
      <xdr:row>647</xdr:row>
      <xdr:rowOff>180955</xdr:rowOff>
    </xdr:to>
    <xdr:pic>
      <xdr:nvPicPr>
        <xdr:cNvPr id="1713" name="그림 1712" descr="(1)">
          <a:extLst>
            <a:ext uri="{FF2B5EF4-FFF2-40B4-BE49-F238E27FC236}">
              <a16:creationId xmlns:a16="http://schemas.microsoft.com/office/drawing/2014/main" id="{D6160737-2790-4163-8CB4-0EB405F71071}"/>
            </a:ext>
          </a:extLst>
        </xdr:cNvPr>
        <xdr:cNvPicPr>
          <a:picLocks/>
        </xdr:cNvPicPr>
      </xdr:nvPicPr>
      <xdr:blipFill>
        <a:blip xmlns:r="http://schemas.openxmlformats.org/officeDocument/2006/relationships" r:embed="rId74">
          <a:alphaModFix amt="45000"/>
        </a:blip>
        <a:stretch>
          <a:fillRect/>
        </a:stretch>
      </xdr:blipFill>
      <xdr:spPr>
        <a:xfrm>
          <a:off x="11087100" y="292360350"/>
          <a:ext cx="161905" cy="161905"/>
        </a:xfrm>
        <a:prstGeom prst="rect">
          <a:avLst/>
        </a:prstGeom>
      </xdr:spPr>
    </xdr:pic>
    <xdr:clientData/>
  </xdr:twoCellAnchor>
  <xdr:twoCellAnchor>
    <xdr:from>
      <xdr:col>5</xdr:col>
      <xdr:colOff>171450</xdr:colOff>
      <xdr:row>651</xdr:row>
      <xdr:rowOff>19075</xdr:rowOff>
    </xdr:from>
    <xdr:to>
      <xdr:col>5</xdr:col>
      <xdr:colOff>333355</xdr:colOff>
      <xdr:row>652</xdr:row>
      <xdr:rowOff>5</xdr:rowOff>
    </xdr:to>
    <xdr:pic>
      <xdr:nvPicPr>
        <xdr:cNvPr id="1714" name="그림 1713" descr="(1)">
          <a:extLst>
            <a:ext uri="{FF2B5EF4-FFF2-40B4-BE49-F238E27FC236}">
              <a16:creationId xmlns:a16="http://schemas.microsoft.com/office/drawing/2014/main" id="{ABBC398E-7224-4E43-AAE3-0707B4F6C568}"/>
            </a:ext>
          </a:extLst>
        </xdr:cNvPr>
        <xdr:cNvPicPr>
          <a:picLocks/>
        </xdr:cNvPicPr>
      </xdr:nvPicPr>
      <xdr:blipFill>
        <a:blip xmlns:r="http://schemas.openxmlformats.org/officeDocument/2006/relationships" r:embed="rId74">
          <a:alphaModFix amt="45000"/>
        </a:blip>
        <a:stretch>
          <a:fillRect/>
        </a:stretch>
      </xdr:blipFill>
      <xdr:spPr>
        <a:xfrm>
          <a:off x="11087100" y="293084275"/>
          <a:ext cx="161905" cy="161905"/>
        </a:xfrm>
        <a:prstGeom prst="rect">
          <a:avLst/>
        </a:prstGeom>
      </xdr:spPr>
    </xdr:pic>
    <xdr:clientData/>
  </xdr:twoCellAnchor>
  <xdr:twoCellAnchor>
    <xdr:from>
      <xdr:col>5</xdr:col>
      <xdr:colOff>171450</xdr:colOff>
      <xdr:row>655</xdr:row>
      <xdr:rowOff>19050</xdr:rowOff>
    </xdr:from>
    <xdr:to>
      <xdr:col>5</xdr:col>
      <xdr:colOff>333355</xdr:colOff>
      <xdr:row>655</xdr:row>
      <xdr:rowOff>180955</xdr:rowOff>
    </xdr:to>
    <xdr:pic>
      <xdr:nvPicPr>
        <xdr:cNvPr id="1715" name="그림 1714" descr="(1)">
          <a:extLst>
            <a:ext uri="{FF2B5EF4-FFF2-40B4-BE49-F238E27FC236}">
              <a16:creationId xmlns:a16="http://schemas.microsoft.com/office/drawing/2014/main" id="{28AC015B-C9CA-4350-88FD-CEDF93C844AB}"/>
            </a:ext>
          </a:extLst>
        </xdr:cNvPr>
        <xdr:cNvPicPr>
          <a:picLocks/>
        </xdr:cNvPicPr>
      </xdr:nvPicPr>
      <xdr:blipFill>
        <a:blip xmlns:r="http://schemas.openxmlformats.org/officeDocument/2006/relationships" r:embed="rId74">
          <a:alphaModFix amt="45000"/>
        </a:blip>
        <a:stretch>
          <a:fillRect/>
        </a:stretch>
      </xdr:blipFill>
      <xdr:spPr>
        <a:xfrm>
          <a:off x="11087100" y="293808150"/>
          <a:ext cx="161905" cy="161905"/>
        </a:xfrm>
        <a:prstGeom prst="rect">
          <a:avLst/>
        </a:prstGeom>
      </xdr:spPr>
    </xdr:pic>
    <xdr:clientData/>
  </xdr:twoCellAnchor>
  <xdr:twoCellAnchor>
    <xdr:from>
      <xdr:col>5</xdr:col>
      <xdr:colOff>171450</xdr:colOff>
      <xdr:row>694</xdr:row>
      <xdr:rowOff>19050</xdr:rowOff>
    </xdr:from>
    <xdr:to>
      <xdr:col>5</xdr:col>
      <xdr:colOff>333355</xdr:colOff>
      <xdr:row>694</xdr:row>
      <xdr:rowOff>180955</xdr:rowOff>
    </xdr:to>
    <xdr:pic>
      <xdr:nvPicPr>
        <xdr:cNvPr id="1716" name="그림 1715" descr="(1)">
          <a:extLst>
            <a:ext uri="{FF2B5EF4-FFF2-40B4-BE49-F238E27FC236}">
              <a16:creationId xmlns:a16="http://schemas.microsoft.com/office/drawing/2014/main" id="{C6FBAF5B-0F6B-43F6-8B58-29B99EC75DF3}"/>
            </a:ext>
          </a:extLst>
        </xdr:cNvPr>
        <xdr:cNvPicPr>
          <a:picLocks/>
        </xdr:cNvPicPr>
      </xdr:nvPicPr>
      <xdr:blipFill>
        <a:blip xmlns:r="http://schemas.openxmlformats.org/officeDocument/2006/relationships" r:embed="rId74">
          <a:alphaModFix amt="45000"/>
        </a:blip>
        <a:stretch>
          <a:fillRect/>
        </a:stretch>
      </xdr:blipFill>
      <xdr:spPr>
        <a:xfrm>
          <a:off x="11087100" y="318058800"/>
          <a:ext cx="161905" cy="161905"/>
        </a:xfrm>
        <a:prstGeom prst="rect">
          <a:avLst/>
        </a:prstGeom>
      </xdr:spPr>
    </xdr:pic>
    <xdr:clientData/>
  </xdr:twoCellAnchor>
  <xdr:twoCellAnchor>
    <xdr:from>
      <xdr:col>5</xdr:col>
      <xdr:colOff>171450</xdr:colOff>
      <xdr:row>698</xdr:row>
      <xdr:rowOff>19050</xdr:rowOff>
    </xdr:from>
    <xdr:to>
      <xdr:col>5</xdr:col>
      <xdr:colOff>333355</xdr:colOff>
      <xdr:row>698</xdr:row>
      <xdr:rowOff>180955</xdr:rowOff>
    </xdr:to>
    <xdr:pic>
      <xdr:nvPicPr>
        <xdr:cNvPr id="1717" name="그림 1716" descr="(1)">
          <a:extLst>
            <a:ext uri="{FF2B5EF4-FFF2-40B4-BE49-F238E27FC236}">
              <a16:creationId xmlns:a16="http://schemas.microsoft.com/office/drawing/2014/main" id="{E89A3619-D50E-4137-AB0F-929E55200E65}"/>
            </a:ext>
          </a:extLst>
        </xdr:cNvPr>
        <xdr:cNvPicPr>
          <a:picLocks/>
        </xdr:cNvPicPr>
      </xdr:nvPicPr>
      <xdr:blipFill>
        <a:blip xmlns:r="http://schemas.openxmlformats.org/officeDocument/2006/relationships" r:embed="rId74">
          <a:alphaModFix amt="45000"/>
        </a:blip>
        <a:stretch>
          <a:fillRect/>
        </a:stretch>
      </xdr:blipFill>
      <xdr:spPr>
        <a:xfrm>
          <a:off x="11087100" y="318782700"/>
          <a:ext cx="161905" cy="161905"/>
        </a:xfrm>
        <a:prstGeom prst="rect">
          <a:avLst/>
        </a:prstGeom>
      </xdr:spPr>
    </xdr:pic>
    <xdr:clientData/>
  </xdr:twoCellAnchor>
  <xdr:twoCellAnchor>
    <xdr:from>
      <xdr:col>5</xdr:col>
      <xdr:colOff>171450</xdr:colOff>
      <xdr:row>704</xdr:row>
      <xdr:rowOff>19050</xdr:rowOff>
    </xdr:from>
    <xdr:to>
      <xdr:col>5</xdr:col>
      <xdr:colOff>333355</xdr:colOff>
      <xdr:row>704</xdr:row>
      <xdr:rowOff>180955</xdr:rowOff>
    </xdr:to>
    <xdr:pic>
      <xdr:nvPicPr>
        <xdr:cNvPr id="1718" name="그림 1717" descr="(1)">
          <a:extLst>
            <a:ext uri="{FF2B5EF4-FFF2-40B4-BE49-F238E27FC236}">
              <a16:creationId xmlns:a16="http://schemas.microsoft.com/office/drawing/2014/main" id="{F34530C5-8963-4DAE-BBE2-2D68FF1E4395}"/>
            </a:ext>
          </a:extLst>
        </xdr:cNvPr>
        <xdr:cNvPicPr>
          <a:picLocks/>
        </xdr:cNvPicPr>
      </xdr:nvPicPr>
      <xdr:blipFill>
        <a:blip xmlns:r="http://schemas.openxmlformats.org/officeDocument/2006/relationships" r:embed="rId74">
          <a:alphaModFix amt="45000"/>
        </a:blip>
        <a:stretch>
          <a:fillRect/>
        </a:stretch>
      </xdr:blipFill>
      <xdr:spPr>
        <a:xfrm>
          <a:off x="11087100" y="319868550"/>
          <a:ext cx="161905" cy="161905"/>
        </a:xfrm>
        <a:prstGeom prst="rect">
          <a:avLst/>
        </a:prstGeom>
      </xdr:spPr>
    </xdr:pic>
    <xdr:clientData/>
  </xdr:twoCellAnchor>
  <xdr:twoCellAnchor>
    <xdr:from>
      <xdr:col>5</xdr:col>
      <xdr:colOff>171450</xdr:colOff>
      <xdr:row>708</xdr:row>
      <xdr:rowOff>19050</xdr:rowOff>
    </xdr:from>
    <xdr:to>
      <xdr:col>5</xdr:col>
      <xdr:colOff>333355</xdr:colOff>
      <xdr:row>708</xdr:row>
      <xdr:rowOff>180955</xdr:rowOff>
    </xdr:to>
    <xdr:pic>
      <xdr:nvPicPr>
        <xdr:cNvPr id="1719" name="그림 1718" descr="(1)">
          <a:extLst>
            <a:ext uri="{FF2B5EF4-FFF2-40B4-BE49-F238E27FC236}">
              <a16:creationId xmlns:a16="http://schemas.microsoft.com/office/drawing/2014/main" id="{1A8E17F5-0C8A-4F61-B02E-F888F8E9EAB4}"/>
            </a:ext>
          </a:extLst>
        </xdr:cNvPr>
        <xdr:cNvPicPr>
          <a:picLocks/>
        </xdr:cNvPicPr>
      </xdr:nvPicPr>
      <xdr:blipFill>
        <a:blip xmlns:r="http://schemas.openxmlformats.org/officeDocument/2006/relationships" r:embed="rId74">
          <a:alphaModFix amt="45000"/>
        </a:blip>
        <a:stretch>
          <a:fillRect/>
        </a:stretch>
      </xdr:blipFill>
      <xdr:spPr>
        <a:xfrm>
          <a:off x="11087100" y="320592450"/>
          <a:ext cx="161905" cy="161905"/>
        </a:xfrm>
        <a:prstGeom prst="rect">
          <a:avLst/>
        </a:prstGeom>
      </xdr:spPr>
    </xdr:pic>
    <xdr:clientData/>
  </xdr:twoCellAnchor>
  <xdr:twoCellAnchor>
    <xdr:from>
      <xdr:col>5</xdr:col>
      <xdr:colOff>171450</xdr:colOff>
      <xdr:row>713</xdr:row>
      <xdr:rowOff>19050</xdr:rowOff>
    </xdr:from>
    <xdr:to>
      <xdr:col>5</xdr:col>
      <xdr:colOff>333355</xdr:colOff>
      <xdr:row>713</xdr:row>
      <xdr:rowOff>180955</xdr:rowOff>
    </xdr:to>
    <xdr:pic>
      <xdr:nvPicPr>
        <xdr:cNvPr id="1720" name="그림 1719" descr="(1)">
          <a:extLst>
            <a:ext uri="{FF2B5EF4-FFF2-40B4-BE49-F238E27FC236}">
              <a16:creationId xmlns:a16="http://schemas.microsoft.com/office/drawing/2014/main" id="{9387A7CE-1769-4192-961F-06A481823641}"/>
            </a:ext>
          </a:extLst>
        </xdr:cNvPr>
        <xdr:cNvPicPr>
          <a:picLocks/>
        </xdr:cNvPicPr>
      </xdr:nvPicPr>
      <xdr:blipFill>
        <a:blip xmlns:r="http://schemas.openxmlformats.org/officeDocument/2006/relationships" r:embed="rId74">
          <a:alphaModFix amt="45000"/>
        </a:blip>
        <a:stretch>
          <a:fillRect/>
        </a:stretch>
      </xdr:blipFill>
      <xdr:spPr>
        <a:xfrm>
          <a:off x="11087100" y="321497325"/>
          <a:ext cx="161905" cy="161905"/>
        </a:xfrm>
        <a:prstGeom prst="rect">
          <a:avLst/>
        </a:prstGeom>
      </xdr:spPr>
    </xdr:pic>
    <xdr:clientData/>
  </xdr:twoCellAnchor>
  <xdr:twoCellAnchor>
    <xdr:from>
      <xdr:col>5</xdr:col>
      <xdr:colOff>171450</xdr:colOff>
      <xdr:row>717</xdr:row>
      <xdr:rowOff>19050</xdr:rowOff>
    </xdr:from>
    <xdr:to>
      <xdr:col>5</xdr:col>
      <xdr:colOff>333355</xdr:colOff>
      <xdr:row>717</xdr:row>
      <xdr:rowOff>180955</xdr:rowOff>
    </xdr:to>
    <xdr:pic>
      <xdr:nvPicPr>
        <xdr:cNvPr id="1721" name="그림 1720" descr="(1)">
          <a:extLst>
            <a:ext uri="{FF2B5EF4-FFF2-40B4-BE49-F238E27FC236}">
              <a16:creationId xmlns:a16="http://schemas.microsoft.com/office/drawing/2014/main" id="{023BDCBD-06B9-4AD7-B63A-F3657B3DEB1B}"/>
            </a:ext>
          </a:extLst>
        </xdr:cNvPr>
        <xdr:cNvPicPr>
          <a:picLocks/>
        </xdr:cNvPicPr>
      </xdr:nvPicPr>
      <xdr:blipFill>
        <a:blip xmlns:r="http://schemas.openxmlformats.org/officeDocument/2006/relationships" r:embed="rId74">
          <a:alphaModFix amt="45000"/>
        </a:blip>
        <a:stretch>
          <a:fillRect/>
        </a:stretch>
      </xdr:blipFill>
      <xdr:spPr>
        <a:xfrm>
          <a:off x="11087100" y="322221225"/>
          <a:ext cx="161905" cy="161905"/>
        </a:xfrm>
        <a:prstGeom prst="rect">
          <a:avLst/>
        </a:prstGeom>
      </xdr:spPr>
    </xdr:pic>
    <xdr:clientData/>
  </xdr:twoCellAnchor>
  <xdr:twoCellAnchor>
    <xdr:from>
      <xdr:col>5</xdr:col>
      <xdr:colOff>171450</xdr:colOff>
      <xdr:row>720</xdr:row>
      <xdr:rowOff>19050</xdr:rowOff>
    </xdr:from>
    <xdr:to>
      <xdr:col>5</xdr:col>
      <xdr:colOff>333355</xdr:colOff>
      <xdr:row>720</xdr:row>
      <xdr:rowOff>180955</xdr:rowOff>
    </xdr:to>
    <xdr:pic>
      <xdr:nvPicPr>
        <xdr:cNvPr id="1722" name="그림 1721" descr="(1)">
          <a:extLst>
            <a:ext uri="{FF2B5EF4-FFF2-40B4-BE49-F238E27FC236}">
              <a16:creationId xmlns:a16="http://schemas.microsoft.com/office/drawing/2014/main" id="{67842BAF-CE6E-48C7-A23F-ADD0B754A46B}"/>
            </a:ext>
          </a:extLst>
        </xdr:cNvPr>
        <xdr:cNvPicPr>
          <a:picLocks/>
        </xdr:cNvPicPr>
      </xdr:nvPicPr>
      <xdr:blipFill>
        <a:blip xmlns:r="http://schemas.openxmlformats.org/officeDocument/2006/relationships" r:embed="rId74">
          <a:alphaModFix amt="45000"/>
        </a:blip>
        <a:stretch>
          <a:fillRect/>
        </a:stretch>
      </xdr:blipFill>
      <xdr:spPr>
        <a:xfrm>
          <a:off x="11087100" y="322764150"/>
          <a:ext cx="161905" cy="161905"/>
        </a:xfrm>
        <a:prstGeom prst="rect">
          <a:avLst/>
        </a:prstGeom>
      </xdr:spPr>
    </xdr:pic>
    <xdr:clientData/>
  </xdr:twoCellAnchor>
  <xdr:twoCellAnchor>
    <xdr:from>
      <xdr:col>5</xdr:col>
      <xdr:colOff>171450</xdr:colOff>
      <xdr:row>758</xdr:row>
      <xdr:rowOff>19050</xdr:rowOff>
    </xdr:from>
    <xdr:to>
      <xdr:col>5</xdr:col>
      <xdr:colOff>333355</xdr:colOff>
      <xdr:row>758</xdr:row>
      <xdr:rowOff>180955</xdr:rowOff>
    </xdr:to>
    <xdr:pic>
      <xdr:nvPicPr>
        <xdr:cNvPr id="1723" name="그림 1722" descr="(1)">
          <a:extLst>
            <a:ext uri="{FF2B5EF4-FFF2-40B4-BE49-F238E27FC236}">
              <a16:creationId xmlns:a16="http://schemas.microsoft.com/office/drawing/2014/main" id="{883E8B1B-38F1-4239-87E9-585E2E651A9F}"/>
            </a:ext>
          </a:extLst>
        </xdr:cNvPr>
        <xdr:cNvPicPr>
          <a:picLocks/>
        </xdr:cNvPicPr>
      </xdr:nvPicPr>
      <xdr:blipFill>
        <a:blip xmlns:r="http://schemas.openxmlformats.org/officeDocument/2006/relationships" r:embed="rId74">
          <a:alphaModFix amt="45000"/>
        </a:blip>
        <a:stretch>
          <a:fillRect/>
        </a:stretch>
      </xdr:blipFill>
      <xdr:spPr>
        <a:xfrm>
          <a:off x="11087100" y="349729425"/>
          <a:ext cx="161905" cy="161905"/>
        </a:xfrm>
        <a:prstGeom prst="rect">
          <a:avLst/>
        </a:prstGeom>
      </xdr:spPr>
    </xdr:pic>
    <xdr:clientData/>
  </xdr:twoCellAnchor>
  <xdr:twoCellAnchor>
    <xdr:from>
      <xdr:col>5</xdr:col>
      <xdr:colOff>171450</xdr:colOff>
      <xdr:row>762</xdr:row>
      <xdr:rowOff>19050</xdr:rowOff>
    </xdr:from>
    <xdr:to>
      <xdr:col>5</xdr:col>
      <xdr:colOff>333355</xdr:colOff>
      <xdr:row>762</xdr:row>
      <xdr:rowOff>180955</xdr:rowOff>
    </xdr:to>
    <xdr:pic>
      <xdr:nvPicPr>
        <xdr:cNvPr id="1724" name="그림 1723" descr="(1)">
          <a:extLst>
            <a:ext uri="{FF2B5EF4-FFF2-40B4-BE49-F238E27FC236}">
              <a16:creationId xmlns:a16="http://schemas.microsoft.com/office/drawing/2014/main" id="{F366F93D-2D65-4F72-8936-E770014D836B}"/>
            </a:ext>
          </a:extLst>
        </xdr:cNvPr>
        <xdr:cNvPicPr>
          <a:picLocks/>
        </xdr:cNvPicPr>
      </xdr:nvPicPr>
      <xdr:blipFill>
        <a:blip xmlns:r="http://schemas.openxmlformats.org/officeDocument/2006/relationships" r:embed="rId74">
          <a:alphaModFix amt="45000"/>
        </a:blip>
        <a:stretch>
          <a:fillRect/>
        </a:stretch>
      </xdr:blipFill>
      <xdr:spPr>
        <a:xfrm>
          <a:off x="11087100" y="350453325"/>
          <a:ext cx="161905" cy="161905"/>
        </a:xfrm>
        <a:prstGeom prst="rect">
          <a:avLst/>
        </a:prstGeom>
      </xdr:spPr>
    </xdr:pic>
    <xdr:clientData/>
  </xdr:twoCellAnchor>
  <xdr:twoCellAnchor>
    <xdr:from>
      <xdr:col>5</xdr:col>
      <xdr:colOff>171450</xdr:colOff>
      <xdr:row>766</xdr:row>
      <xdr:rowOff>19050</xdr:rowOff>
    </xdr:from>
    <xdr:to>
      <xdr:col>5</xdr:col>
      <xdr:colOff>333355</xdr:colOff>
      <xdr:row>766</xdr:row>
      <xdr:rowOff>180955</xdr:rowOff>
    </xdr:to>
    <xdr:pic>
      <xdr:nvPicPr>
        <xdr:cNvPr id="1725" name="그림 1724" descr="(1)">
          <a:extLst>
            <a:ext uri="{FF2B5EF4-FFF2-40B4-BE49-F238E27FC236}">
              <a16:creationId xmlns:a16="http://schemas.microsoft.com/office/drawing/2014/main" id="{C927F1FB-2548-46D5-9886-B6AADDE90FB4}"/>
            </a:ext>
          </a:extLst>
        </xdr:cNvPr>
        <xdr:cNvPicPr>
          <a:picLocks/>
        </xdr:cNvPicPr>
      </xdr:nvPicPr>
      <xdr:blipFill>
        <a:blip xmlns:r="http://schemas.openxmlformats.org/officeDocument/2006/relationships" r:embed="rId74">
          <a:alphaModFix amt="45000"/>
        </a:blip>
        <a:stretch>
          <a:fillRect/>
        </a:stretch>
      </xdr:blipFill>
      <xdr:spPr>
        <a:xfrm>
          <a:off x="11087100" y="351177225"/>
          <a:ext cx="161905" cy="161905"/>
        </a:xfrm>
        <a:prstGeom prst="rect">
          <a:avLst/>
        </a:prstGeom>
      </xdr:spPr>
    </xdr:pic>
    <xdr:clientData/>
  </xdr:twoCellAnchor>
  <xdr:twoCellAnchor>
    <xdr:from>
      <xdr:col>5</xdr:col>
      <xdr:colOff>171450</xdr:colOff>
      <xdr:row>770</xdr:row>
      <xdr:rowOff>19050</xdr:rowOff>
    </xdr:from>
    <xdr:to>
      <xdr:col>5</xdr:col>
      <xdr:colOff>333355</xdr:colOff>
      <xdr:row>770</xdr:row>
      <xdr:rowOff>180955</xdr:rowOff>
    </xdr:to>
    <xdr:pic>
      <xdr:nvPicPr>
        <xdr:cNvPr id="1726" name="그림 1725" descr="(1)">
          <a:extLst>
            <a:ext uri="{FF2B5EF4-FFF2-40B4-BE49-F238E27FC236}">
              <a16:creationId xmlns:a16="http://schemas.microsoft.com/office/drawing/2014/main" id="{A1DCE639-4DBB-4176-B0AB-5E48B106231B}"/>
            </a:ext>
          </a:extLst>
        </xdr:cNvPr>
        <xdr:cNvPicPr>
          <a:picLocks/>
        </xdr:cNvPicPr>
      </xdr:nvPicPr>
      <xdr:blipFill>
        <a:blip xmlns:r="http://schemas.openxmlformats.org/officeDocument/2006/relationships" r:embed="rId74">
          <a:alphaModFix amt="45000"/>
        </a:blip>
        <a:stretch>
          <a:fillRect/>
        </a:stretch>
      </xdr:blipFill>
      <xdr:spPr>
        <a:xfrm>
          <a:off x="11087100" y="351901125"/>
          <a:ext cx="161905" cy="161905"/>
        </a:xfrm>
        <a:prstGeom prst="rect">
          <a:avLst/>
        </a:prstGeom>
      </xdr:spPr>
    </xdr:pic>
    <xdr:clientData/>
  </xdr:twoCellAnchor>
  <xdr:twoCellAnchor>
    <xdr:from>
      <xdr:col>5</xdr:col>
      <xdr:colOff>171450</xdr:colOff>
      <xdr:row>774</xdr:row>
      <xdr:rowOff>19050</xdr:rowOff>
    </xdr:from>
    <xdr:to>
      <xdr:col>5</xdr:col>
      <xdr:colOff>333355</xdr:colOff>
      <xdr:row>774</xdr:row>
      <xdr:rowOff>180955</xdr:rowOff>
    </xdr:to>
    <xdr:pic>
      <xdr:nvPicPr>
        <xdr:cNvPr id="1727" name="그림 1726" descr="(1)">
          <a:extLst>
            <a:ext uri="{FF2B5EF4-FFF2-40B4-BE49-F238E27FC236}">
              <a16:creationId xmlns:a16="http://schemas.microsoft.com/office/drawing/2014/main" id="{6E4B5E5B-DF03-485B-9A0E-2F0D2D45DFAC}"/>
            </a:ext>
          </a:extLst>
        </xdr:cNvPr>
        <xdr:cNvPicPr>
          <a:picLocks/>
        </xdr:cNvPicPr>
      </xdr:nvPicPr>
      <xdr:blipFill>
        <a:blip xmlns:r="http://schemas.openxmlformats.org/officeDocument/2006/relationships" r:embed="rId74">
          <a:alphaModFix amt="45000"/>
        </a:blip>
        <a:stretch>
          <a:fillRect/>
        </a:stretch>
      </xdr:blipFill>
      <xdr:spPr>
        <a:xfrm>
          <a:off x="11087100" y="352625025"/>
          <a:ext cx="161905" cy="161905"/>
        </a:xfrm>
        <a:prstGeom prst="rect">
          <a:avLst/>
        </a:prstGeom>
      </xdr:spPr>
    </xdr:pic>
    <xdr:clientData/>
  </xdr:twoCellAnchor>
  <xdr:twoCellAnchor>
    <xdr:from>
      <xdr:col>5</xdr:col>
      <xdr:colOff>171450</xdr:colOff>
      <xdr:row>820</xdr:row>
      <xdr:rowOff>19025</xdr:rowOff>
    </xdr:from>
    <xdr:to>
      <xdr:col>5</xdr:col>
      <xdr:colOff>333355</xdr:colOff>
      <xdr:row>820</xdr:row>
      <xdr:rowOff>180930</xdr:rowOff>
    </xdr:to>
    <xdr:pic>
      <xdr:nvPicPr>
        <xdr:cNvPr id="1920" name="그림 1919" descr="(1)">
          <a:extLst>
            <a:ext uri="{FF2B5EF4-FFF2-40B4-BE49-F238E27FC236}">
              <a16:creationId xmlns:a16="http://schemas.microsoft.com/office/drawing/2014/main" id="{B2F938FE-08AC-4CE9-BBC9-87F2D6D4DE95}"/>
            </a:ext>
          </a:extLst>
        </xdr:cNvPr>
        <xdr:cNvPicPr>
          <a:picLocks/>
        </xdr:cNvPicPr>
      </xdr:nvPicPr>
      <xdr:blipFill>
        <a:blip xmlns:r="http://schemas.openxmlformats.org/officeDocument/2006/relationships" r:embed="rId74">
          <a:alphaModFix amt="45000"/>
        </a:blip>
        <a:stretch>
          <a:fillRect/>
        </a:stretch>
      </xdr:blipFill>
      <xdr:spPr>
        <a:xfrm>
          <a:off x="11087100" y="379952225"/>
          <a:ext cx="161905" cy="161905"/>
        </a:xfrm>
        <a:prstGeom prst="rect">
          <a:avLst/>
        </a:prstGeom>
      </xdr:spPr>
    </xdr:pic>
    <xdr:clientData/>
  </xdr:twoCellAnchor>
  <xdr:twoCellAnchor>
    <xdr:from>
      <xdr:col>5</xdr:col>
      <xdr:colOff>171450</xdr:colOff>
      <xdr:row>824</xdr:row>
      <xdr:rowOff>19050</xdr:rowOff>
    </xdr:from>
    <xdr:to>
      <xdr:col>5</xdr:col>
      <xdr:colOff>333355</xdr:colOff>
      <xdr:row>824</xdr:row>
      <xdr:rowOff>180955</xdr:rowOff>
    </xdr:to>
    <xdr:pic>
      <xdr:nvPicPr>
        <xdr:cNvPr id="1921" name="그림 1920" descr="(1)">
          <a:extLst>
            <a:ext uri="{FF2B5EF4-FFF2-40B4-BE49-F238E27FC236}">
              <a16:creationId xmlns:a16="http://schemas.microsoft.com/office/drawing/2014/main" id="{6AA32641-8ADA-4806-991B-C4AC5335FDE9}"/>
            </a:ext>
          </a:extLst>
        </xdr:cNvPr>
        <xdr:cNvPicPr>
          <a:picLocks/>
        </xdr:cNvPicPr>
      </xdr:nvPicPr>
      <xdr:blipFill>
        <a:blip xmlns:r="http://schemas.openxmlformats.org/officeDocument/2006/relationships" r:embed="rId74">
          <a:alphaModFix amt="45000"/>
        </a:blip>
        <a:stretch>
          <a:fillRect/>
        </a:stretch>
      </xdr:blipFill>
      <xdr:spPr>
        <a:xfrm>
          <a:off x="11087100" y="380676150"/>
          <a:ext cx="161905" cy="161905"/>
        </a:xfrm>
        <a:prstGeom prst="rect">
          <a:avLst/>
        </a:prstGeom>
      </xdr:spPr>
    </xdr:pic>
    <xdr:clientData/>
  </xdr:twoCellAnchor>
  <xdr:twoCellAnchor>
    <xdr:from>
      <xdr:col>5</xdr:col>
      <xdr:colOff>171450</xdr:colOff>
      <xdr:row>831</xdr:row>
      <xdr:rowOff>19050</xdr:rowOff>
    </xdr:from>
    <xdr:to>
      <xdr:col>5</xdr:col>
      <xdr:colOff>333355</xdr:colOff>
      <xdr:row>831</xdr:row>
      <xdr:rowOff>180955</xdr:rowOff>
    </xdr:to>
    <xdr:pic>
      <xdr:nvPicPr>
        <xdr:cNvPr id="1922" name="그림 1921" descr="(1)">
          <a:extLst>
            <a:ext uri="{FF2B5EF4-FFF2-40B4-BE49-F238E27FC236}">
              <a16:creationId xmlns:a16="http://schemas.microsoft.com/office/drawing/2014/main" id="{69674B6F-6D16-425F-911C-09A3DE213DEE}"/>
            </a:ext>
          </a:extLst>
        </xdr:cNvPr>
        <xdr:cNvPicPr>
          <a:picLocks/>
        </xdr:cNvPicPr>
      </xdr:nvPicPr>
      <xdr:blipFill>
        <a:blip xmlns:r="http://schemas.openxmlformats.org/officeDocument/2006/relationships" r:embed="rId74">
          <a:alphaModFix amt="45000"/>
        </a:blip>
        <a:stretch>
          <a:fillRect/>
        </a:stretch>
      </xdr:blipFill>
      <xdr:spPr>
        <a:xfrm>
          <a:off x="11087100" y="381942975"/>
          <a:ext cx="161905" cy="161905"/>
        </a:xfrm>
        <a:prstGeom prst="rect">
          <a:avLst/>
        </a:prstGeom>
      </xdr:spPr>
    </xdr:pic>
    <xdr:clientData/>
  </xdr:twoCellAnchor>
  <xdr:twoCellAnchor>
    <xdr:from>
      <xdr:col>5</xdr:col>
      <xdr:colOff>171450</xdr:colOff>
      <xdr:row>834</xdr:row>
      <xdr:rowOff>19050</xdr:rowOff>
    </xdr:from>
    <xdr:to>
      <xdr:col>5</xdr:col>
      <xdr:colOff>333355</xdr:colOff>
      <xdr:row>834</xdr:row>
      <xdr:rowOff>180955</xdr:rowOff>
    </xdr:to>
    <xdr:pic>
      <xdr:nvPicPr>
        <xdr:cNvPr id="1923" name="그림 1922" descr="(1)">
          <a:extLst>
            <a:ext uri="{FF2B5EF4-FFF2-40B4-BE49-F238E27FC236}">
              <a16:creationId xmlns:a16="http://schemas.microsoft.com/office/drawing/2014/main" id="{07422587-F44A-4F07-8920-9F0CEBAA2715}"/>
            </a:ext>
          </a:extLst>
        </xdr:cNvPr>
        <xdr:cNvPicPr>
          <a:picLocks/>
        </xdr:cNvPicPr>
      </xdr:nvPicPr>
      <xdr:blipFill>
        <a:blip xmlns:r="http://schemas.openxmlformats.org/officeDocument/2006/relationships" r:embed="rId74">
          <a:alphaModFix amt="45000"/>
        </a:blip>
        <a:stretch>
          <a:fillRect/>
        </a:stretch>
      </xdr:blipFill>
      <xdr:spPr>
        <a:xfrm>
          <a:off x="11087100" y="382485900"/>
          <a:ext cx="161905" cy="161905"/>
        </a:xfrm>
        <a:prstGeom prst="rect">
          <a:avLst/>
        </a:prstGeom>
      </xdr:spPr>
    </xdr:pic>
    <xdr:clientData/>
  </xdr:twoCellAnchor>
  <xdr:twoCellAnchor>
    <xdr:from>
      <xdr:col>5</xdr:col>
      <xdr:colOff>171450</xdr:colOff>
      <xdr:row>837</xdr:row>
      <xdr:rowOff>19025</xdr:rowOff>
    </xdr:from>
    <xdr:to>
      <xdr:col>5</xdr:col>
      <xdr:colOff>333355</xdr:colOff>
      <xdr:row>837</xdr:row>
      <xdr:rowOff>180930</xdr:rowOff>
    </xdr:to>
    <xdr:pic>
      <xdr:nvPicPr>
        <xdr:cNvPr id="1924" name="그림 1923" descr="(1)">
          <a:extLst>
            <a:ext uri="{FF2B5EF4-FFF2-40B4-BE49-F238E27FC236}">
              <a16:creationId xmlns:a16="http://schemas.microsoft.com/office/drawing/2014/main" id="{DD57F258-35E1-40D9-97C3-932EF2E6DA11}"/>
            </a:ext>
          </a:extLst>
        </xdr:cNvPr>
        <xdr:cNvPicPr>
          <a:picLocks/>
        </xdr:cNvPicPr>
      </xdr:nvPicPr>
      <xdr:blipFill>
        <a:blip xmlns:r="http://schemas.openxmlformats.org/officeDocument/2006/relationships" r:embed="rId74">
          <a:alphaModFix amt="45000"/>
        </a:blip>
        <a:stretch>
          <a:fillRect/>
        </a:stretch>
      </xdr:blipFill>
      <xdr:spPr>
        <a:xfrm>
          <a:off x="11087100" y="383028800"/>
          <a:ext cx="161905" cy="161905"/>
        </a:xfrm>
        <a:prstGeom prst="rect">
          <a:avLst/>
        </a:prstGeom>
      </xdr:spPr>
    </xdr:pic>
    <xdr:clientData/>
  </xdr:twoCellAnchor>
  <xdr:twoCellAnchor>
    <xdr:from>
      <xdr:col>5</xdr:col>
      <xdr:colOff>171450</xdr:colOff>
      <xdr:row>842</xdr:row>
      <xdr:rowOff>19050</xdr:rowOff>
    </xdr:from>
    <xdr:to>
      <xdr:col>5</xdr:col>
      <xdr:colOff>333355</xdr:colOff>
      <xdr:row>842</xdr:row>
      <xdr:rowOff>180955</xdr:rowOff>
    </xdr:to>
    <xdr:pic>
      <xdr:nvPicPr>
        <xdr:cNvPr id="1925" name="그림 1924" descr="(1)">
          <a:extLst>
            <a:ext uri="{FF2B5EF4-FFF2-40B4-BE49-F238E27FC236}">
              <a16:creationId xmlns:a16="http://schemas.microsoft.com/office/drawing/2014/main" id="{6593B556-5D1E-485E-82A1-5B1E11A21157}"/>
            </a:ext>
          </a:extLst>
        </xdr:cNvPr>
        <xdr:cNvPicPr>
          <a:picLocks/>
        </xdr:cNvPicPr>
      </xdr:nvPicPr>
      <xdr:blipFill>
        <a:blip xmlns:r="http://schemas.openxmlformats.org/officeDocument/2006/relationships" r:embed="rId74">
          <a:alphaModFix amt="45000"/>
        </a:blip>
        <a:stretch>
          <a:fillRect/>
        </a:stretch>
      </xdr:blipFill>
      <xdr:spPr>
        <a:xfrm>
          <a:off x="11087100" y="383933700"/>
          <a:ext cx="161905" cy="161905"/>
        </a:xfrm>
        <a:prstGeom prst="rect">
          <a:avLst/>
        </a:prstGeom>
      </xdr:spPr>
    </xdr:pic>
    <xdr:clientData/>
  </xdr:twoCellAnchor>
  <xdr:twoCellAnchor>
    <xdr:from>
      <xdr:col>5</xdr:col>
      <xdr:colOff>171450</xdr:colOff>
      <xdr:row>844</xdr:row>
      <xdr:rowOff>19050</xdr:rowOff>
    </xdr:from>
    <xdr:to>
      <xdr:col>5</xdr:col>
      <xdr:colOff>333355</xdr:colOff>
      <xdr:row>844</xdr:row>
      <xdr:rowOff>180955</xdr:rowOff>
    </xdr:to>
    <xdr:pic>
      <xdr:nvPicPr>
        <xdr:cNvPr id="1926" name="그림 1925" descr="(1)">
          <a:extLst>
            <a:ext uri="{FF2B5EF4-FFF2-40B4-BE49-F238E27FC236}">
              <a16:creationId xmlns:a16="http://schemas.microsoft.com/office/drawing/2014/main" id="{0DB9758B-D1E2-4315-B22F-CE64EB7F4312}"/>
            </a:ext>
          </a:extLst>
        </xdr:cNvPr>
        <xdr:cNvPicPr>
          <a:picLocks/>
        </xdr:cNvPicPr>
      </xdr:nvPicPr>
      <xdr:blipFill>
        <a:blip xmlns:r="http://schemas.openxmlformats.org/officeDocument/2006/relationships" r:embed="rId74">
          <a:alphaModFix amt="45000"/>
        </a:blip>
        <a:stretch>
          <a:fillRect/>
        </a:stretch>
      </xdr:blipFill>
      <xdr:spPr>
        <a:xfrm>
          <a:off x="11087100" y="384295650"/>
          <a:ext cx="161905" cy="161905"/>
        </a:xfrm>
        <a:prstGeom prst="rect">
          <a:avLst/>
        </a:prstGeom>
      </xdr:spPr>
    </xdr:pic>
    <xdr:clientData/>
  </xdr:twoCellAnchor>
  <xdr:twoCellAnchor>
    <xdr:from>
      <xdr:col>5</xdr:col>
      <xdr:colOff>57150</xdr:colOff>
      <xdr:row>882</xdr:row>
      <xdr:rowOff>19050</xdr:rowOff>
    </xdr:from>
    <xdr:to>
      <xdr:col>5</xdr:col>
      <xdr:colOff>219055</xdr:colOff>
      <xdr:row>882</xdr:row>
      <xdr:rowOff>180955</xdr:rowOff>
    </xdr:to>
    <xdr:pic>
      <xdr:nvPicPr>
        <xdr:cNvPr id="1928" name="그림 1927" descr="1">
          <a:extLst>
            <a:ext uri="{FF2B5EF4-FFF2-40B4-BE49-F238E27FC236}">
              <a16:creationId xmlns:a16="http://schemas.microsoft.com/office/drawing/2014/main" id="{A83F3985-DE88-41D8-98A4-1A40E55DC0A9}"/>
            </a:ext>
          </a:extLst>
        </xdr:cNvPr>
        <xdr:cNvPicPr>
          <a:picLocks/>
        </xdr:cNvPicPr>
      </xdr:nvPicPr>
      <xdr:blipFill>
        <a:blip xmlns:r="http://schemas.openxmlformats.org/officeDocument/2006/relationships" r:embed="rId73">
          <a:alphaModFix amt="45000"/>
        </a:blip>
        <a:stretch>
          <a:fillRect/>
        </a:stretch>
      </xdr:blipFill>
      <xdr:spPr>
        <a:xfrm>
          <a:off x="10972800" y="405288750"/>
          <a:ext cx="161905" cy="161905"/>
        </a:xfrm>
        <a:prstGeom prst="rect">
          <a:avLst/>
        </a:prstGeom>
      </xdr:spPr>
    </xdr:pic>
    <xdr:clientData/>
  </xdr:twoCellAnchor>
  <xdr:twoCellAnchor>
    <xdr:from>
      <xdr:col>5</xdr:col>
      <xdr:colOff>171450</xdr:colOff>
      <xdr:row>884</xdr:row>
      <xdr:rowOff>19050</xdr:rowOff>
    </xdr:from>
    <xdr:to>
      <xdr:col>5</xdr:col>
      <xdr:colOff>333355</xdr:colOff>
      <xdr:row>884</xdr:row>
      <xdr:rowOff>180955</xdr:rowOff>
    </xdr:to>
    <xdr:pic>
      <xdr:nvPicPr>
        <xdr:cNvPr id="1929" name="그림 1928" descr="(1)">
          <a:extLst>
            <a:ext uri="{FF2B5EF4-FFF2-40B4-BE49-F238E27FC236}">
              <a16:creationId xmlns:a16="http://schemas.microsoft.com/office/drawing/2014/main" id="{45CC30C6-5C04-4B7F-8B5F-66DA2E51A4C3}"/>
            </a:ext>
          </a:extLst>
        </xdr:cNvPr>
        <xdr:cNvPicPr>
          <a:picLocks/>
        </xdr:cNvPicPr>
      </xdr:nvPicPr>
      <xdr:blipFill>
        <a:blip xmlns:r="http://schemas.openxmlformats.org/officeDocument/2006/relationships" r:embed="rId74">
          <a:alphaModFix amt="45000"/>
        </a:blip>
        <a:stretch>
          <a:fillRect/>
        </a:stretch>
      </xdr:blipFill>
      <xdr:spPr>
        <a:xfrm>
          <a:off x="11087100" y="405650700"/>
          <a:ext cx="161905" cy="161905"/>
        </a:xfrm>
        <a:prstGeom prst="rect">
          <a:avLst/>
        </a:prstGeom>
      </xdr:spPr>
    </xdr:pic>
    <xdr:clientData/>
  </xdr:twoCellAnchor>
  <xdr:twoCellAnchor>
    <xdr:from>
      <xdr:col>5</xdr:col>
      <xdr:colOff>171450</xdr:colOff>
      <xdr:row>886</xdr:row>
      <xdr:rowOff>19050</xdr:rowOff>
    </xdr:from>
    <xdr:to>
      <xdr:col>5</xdr:col>
      <xdr:colOff>333355</xdr:colOff>
      <xdr:row>886</xdr:row>
      <xdr:rowOff>180955</xdr:rowOff>
    </xdr:to>
    <xdr:pic>
      <xdr:nvPicPr>
        <xdr:cNvPr id="1930" name="그림 1929" descr="(1)">
          <a:extLst>
            <a:ext uri="{FF2B5EF4-FFF2-40B4-BE49-F238E27FC236}">
              <a16:creationId xmlns:a16="http://schemas.microsoft.com/office/drawing/2014/main" id="{AB64C14F-19F8-4ADE-914C-0BADE829D1AC}"/>
            </a:ext>
          </a:extLst>
        </xdr:cNvPr>
        <xdr:cNvPicPr>
          <a:picLocks/>
        </xdr:cNvPicPr>
      </xdr:nvPicPr>
      <xdr:blipFill>
        <a:blip xmlns:r="http://schemas.openxmlformats.org/officeDocument/2006/relationships" r:embed="rId74">
          <a:alphaModFix amt="45000"/>
        </a:blip>
        <a:stretch>
          <a:fillRect/>
        </a:stretch>
      </xdr:blipFill>
      <xdr:spPr>
        <a:xfrm>
          <a:off x="11087100" y="406012650"/>
          <a:ext cx="161905" cy="161905"/>
        </a:xfrm>
        <a:prstGeom prst="rect">
          <a:avLst/>
        </a:prstGeom>
      </xdr:spPr>
    </xdr:pic>
    <xdr:clientData/>
  </xdr:twoCellAnchor>
  <xdr:twoCellAnchor>
    <xdr:from>
      <xdr:col>5</xdr:col>
      <xdr:colOff>171450</xdr:colOff>
      <xdr:row>888</xdr:row>
      <xdr:rowOff>19050</xdr:rowOff>
    </xdr:from>
    <xdr:to>
      <xdr:col>5</xdr:col>
      <xdr:colOff>333355</xdr:colOff>
      <xdr:row>888</xdr:row>
      <xdr:rowOff>180955</xdr:rowOff>
    </xdr:to>
    <xdr:pic>
      <xdr:nvPicPr>
        <xdr:cNvPr id="1931" name="그림 1930" descr="(1)">
          <a:extLst>
            <a:ext uri="{FF2B5EF4-FFF2-40B4-BE49-F238E27FC236}">
              <a16:creationId xmlns:a16="http://schemas.microsoft.com/office/drawing/2014/main" id="{07267E74-2102-4D4B-9E3E-3B92CB75D8CA}"/>
            </a:ext>
          </a:extLst>
        </xdr:cNvPr>
        <xdr:cNvPicPr>
          <a:picLocks/>
        </xdr:cNvPicPr>
      </xdr:nvPicPr>
      <xdr:blipFill>
        <a:blip xmlns:r="http://schemas.openxmlformats.org/officeDocument/2006/relationships" r:embed="rId74">
          <a:alphaModFix amt="45000"/>
        </a:blip>
        <a:stretch>
          <a:fillRect/>
        </a:stretch>
      </xdr:blipFill>
      <xdr:spPr>
        <a:xfrm>
          <a:off x="11087100" y="406374600"/>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1932" name="그림 1931" descr="(1)">
          <a:extLst>
            <a:ext uri="{FF2B5EF4-FFF2-40B4-BE49-F238E27FC236}">
              <a16:creationId xmlns:a16="http://schemas.microsoft.com/office/drawing/2014/main" id="{74D7651A-9C1F-4646-90AA-02B2BD5CE97C}"/>
            </a:ext>
          </a:extLst>
        </xdr:cNvPr>
        <xdr:cNvPicPr>
          <a:picLocks/>
        </xdr:cNvPicPr>
      </xdr:nvPicPr>
      <xdr:blipFill>
        <a:blip xmlns:r="http://schemas.openxmlformats.org/officeDocument/2006/relationships" r:embed="rId74">
          <a:alphaModFix amt="45000"/>
        </a:blip>
        <a:stretch>
          <a:fillRect/>
        </a:stretch>
      </xdr:blipFill>
      <xdr:spPr>
        <a:xfrm>
          <a:off x="11087100" y="406736550"/>
          <a:ext cx="161905" cy="161905"/>
        </a:xfrm>
        <a:prstGeom prst="rect">
          <a:avLst/>
        </a:prstGeom>
      </xdr:spPr>
    </xdr:pic>
    <xdr:clientData/>
  </xdr:twoCellAnchor>
  <xdr:twoCellAnchor>
    <xdr:from>
      <xdr:col>5</xdr:col>
      <xdr:colOff>171450</xdr:colOff>
      <xdr:row>893</xdr:row>
      <xdr:rowOff>19050</xdr:rowOff>
    </xdr:from>
    <xdr:to>
      <xdr:col>5</xdr:col>
      <xdr:colOff>333355</xdr:colOff>
      <xdr:row>893</xdr:row>
      <xdr:rowOff>180955</xdr:rowOff>
    </xdr:to>
    <xdr:pic>
      <xdr:nvPicPr>
        <xdr:cNvPr id="1933" name="그림 1932" descr="(1)">
          <a:extLst>
            <a:ext uri="{FF2B5EF4-FFF2-40B4-BE49-F238E27FC236}">
              <a16:creationId xmlns:a16="http://schemas.microsoft.com/office/drawing/2014/main" id="{853BE635-D0F6-4256-A7A2-EBA065F8C87A}"/>
            </a:ext>
          </a:extLst>
        </xdr:cNvPr>
        <xdr:cNvPicPr>
          <a:picLocks/>
        </xdr:cNvPicPr>
      </xdr:nvPicPr>
      <xdr:blipFill>
        <a:blip xmlns:r="http://schemas.openxmlformats.org/officeDocument/2006/relationships" r:embed="rId74">
          <a:alphaModFix amt="45000"/>
        </a:blip>
        <a:stretch>
          <a:fillRect/>
        </a:stretch>
      </xdr:blipFill>
      <xdr:spPr>
        <a:xfrm>
          <a:off x="11087100" y="407279475"/>
          <a:ext cx="161905" cy="161905"/>
        </a:xfrm>
        <a:prstGeom prst="rect">
          <a:avLst/>
        </a:prstGeom>
      </xdr:spPr>
    </xdr:pic>
    <xdr:clientData/>
  </xdr:twoCellAnchor>
  <xdr:twoCellAnchor>
    <xdr:from>
      <xdr:col>5</xdr:col>
      <xdr:colOff>171450</xdr:colOff>
      <xdr:row>898</xdr:row>
      <xdr:rowOff>19050</xdr:rowOff>
    </xdr:from>
    <xdr:to>
      <xdr:col>5</xdr:col>
      <xdr:colOff>333355</xdr:colOff>
      <xdr:row>898</xdr:row>
      <xdr:rowOff>180955</xdr:rowOff>
    </xdr:to>
    <xdr:pic>
      <xdr:nvPicPr>
        <xdr:cNvPr id="1934" name="그림 1933" descr="(1)">
          <a:extLst>
            <a:ext uri="{FF2B5EF4-FFF2-40B4-BE49-F238E27FC236}">
              <a16:creationId xmlns:a16="http://schemas.microsoft.com/office/drawing/2014/main" id="{FDFE2757-2D1D-41FB-8A75-CB1705E37089}"/>
            </a:ext>
          </a:extLst>
        </xdr:cNvPr>
        <xdr:cNvPicPr>
          <a:picLocks/>
        </xdr:cNvPicPr>
      </xdr:nvPicPr>
      <xdr:blipFill>
        <a:blip xmlns:r="http://schemas.openxmlformats.org/officeDocument/2006/relationships" r:embed="rId74">
          <a:alphaModFix amt="45000"/>
        </a:blip>
        <a:stretch>
          <a:fillRect/>
        </a:stretch>
      </xdr:blipFill>
      <xdr:spPr>
        <a:xfrm>
          <a:off x="11087100" y="408184350"/>
          <a:ext cx="161905" cy="161905"/>
        </a:xfrm>
        <a:prstGeom prst="rect">
          <a:avLst/>
        </a:prstGeom>
      </xdr:spPr>
    </xdr:pic>
    <xdr:clientData/>
  </xdr:twoCellAnchor>
  <xdr:twoCellAnchor>
    <xdr:from>
      <xdr:col>5</xdr:col>
      <xdr:colOff>171450</xdr:colOff>
      <xdr:row>903</xdr:row>
      <xdr:rowOff>19050</xdr:rowOff>
    </xdr:from>
    <xdr:to>
      <xdr:col>5</xdr:col>
      <xdr:colOff>333355</xdr:colOff>
      <xdr:row>903</xdr:row>
      <xdr:rowOff>180955</xdr:rowOff>
    </xdr:to>
    <xdr:pic>
      <xdr:nvPicPr>
        <xdr:cNvPr id="1935" name="그림 1934" descr="(1)">
          <a:extLst>
            <a:ext uri="{FF2B5EF4-FFF2-40B4-BE49-F238E27FC236}">
              <a16:creationId xmlns:a16="http://schemas.microsoft.com/office/drawing/2014/main" id="{A7E9E332-162A-4BE6-BDE6-96ABD581CCCF}"/>
            </a:ext>
          </a:extLst>
        </xdr:cNvPr>
        <xdr:cNvPicPr>
          <a:picLocks/>
        </xdr:cNvPicPr>
      </xdr:nvPicPr>
      <xdr:blipFill>
        <a:blip xmlns:r="http://schemas.openxmlformats.org/officeDocument/2006/relationships" r:embed="rId74">
          <a:alphaModFix amt="45000"/>
        </a:blip>
        <a:stretch>
          <a:fillRect/>
        </a:stretch>
      </xdr:blipFill>
      <xdr:spPr>
        <a:xfrm>
          <a:off x="11087100" y="409089225"/>
          <a:ext cx="161905" cy="161905"/>
        </a:xfrm>
        <a:prstGeom prst="rect">
          <a:avLst/>
        </a:prstGeom>
      </xdr:spPr>
    </xdr:pic>
    <xdr:clientData/>
  </xdr:twoCellAnchor>
  <xdr:twoCellAnchor>
    <xdr:from>
      <xdr:col>5</xdr:col>
      <xdr:colOff>171450</xdr:colOff>
      <xdr:row>945</xdr:row>
      <xdr:rowOff>19050</xdr:rowOff>
    </xdr:from>
    <xdr:to>
      <xdr:col>5</xdr:col>
      <xdr:colOff>333355</xdr:colOff>
      <xdr:row>945</xdr:row>
      <xdr:rowOff>180955</xdr:rowOff>
    </xdr:to>
    <xdr:pic>
      <xdr:nvPicPr>
        <xdr:cNvPr id="1936" name="그림 1935" descr="(1)">
          <a:extLst>
            <a:ext uri="{FF2B5EF4-FFF2-40B4-BE49-F238E27FC236}">
              <a16:creationId xmlns:a16="http://schemas.microsoft.com/office/drawing/2014/main" id="{C45E9D19-95C7-4795-B997-5F480F4C2DFF}"/>
            </a:ext>
          </a:extLst>
        </xdr:cNvPr>
        <xdr:cNvPicPr>
          <a:picLocks/>
        </xdr:cNvPicPr>
      </xdr:nvPicPr>
      <xdr:blipFill>
        <a:blip xmlns:r="http://schemas.openxmlformats.org/officeDocument/2006/relationships" r:embed="rId74">
          <a:alphaModFix amt="45000"/>
        </a:blip>
        <a:stretch>
          <a:fillRect/>
        </a:stretch>
      </xdr:blipFill>
      <xdr:spPr>
        <a:xfrm>
          <a:off x="11087100" y="428634525"/>
          <a:ext cx="161905" cy="161905"/>
        </a:xfrm>
        <a:prstGeom prst="rect">
          <a:avLst/>
        </a:prstGeom>
      </xdr:spPr>
    </xdr:pic>
    <xdr:clientData/>
  </xdr:twoCellAnchor>
  <xdr:twoCellAnchor>
    <xdr:from>
      <xdr:col>5</xdr:col>
      <xdr:colOff>171450</xdr:colOff>
      <xdr:row>959</xdr:row>
      <xdr:rowOff>19050</xdr:rowOff>
    </xdr:from>
    <xdr:to>
      <xdr:col>5</xdr:col>
      <xdr:colOff>333355</xdr:colOff>
      <xdr:row>959</xdr:row>
      <xdr:rowOff>180955</xdr:rowOff>
    </xdr:to>
    <xdr:pic>
      <xdr:nvPicPr>
        <xdr:cNvPr id="1937" name="그림 1936" descr="(1)">
          <a:extLst>
            <a:ext uri="{FF2B5EF4-FFF2-40B4-BE49-F238E27FC236}">
              <a16:creationId xmlns:a16="http://schemas.microsoft.com/office/drawing/2014/main" id="{02E4235A-6AB8-438F-B576-35C72A7388D7}"/>
            </a:ext>
          </a:extLst>
        </xdr:cNvPr>
        <xdr:cNvPicPr>
          <a:picLocks/>
        </xdr:cNvPicPr>
      </xdr:nvPicPr>
      <xdr:blipFill>
        <a:blip xmlns:r="http://schemas.openxmlformats.org/officeDocument/2006/relationships" r:embed="rId74">
          <a:alphaModFix amt="45000"/>
        </a:blip>
        <a:stretch>
          <a:fillRect/>
        </a:stretch>
      </xdr:blipFill>
      <xdr:spPr>
        <a:xfrm>
          <a:off x="11087100" y="431168175"/>
          <a:ext cx="161905" cy="161905"/>
        </a:xfrm>
        <a:prstGeom prst="rect">
          <a:avLst/>
        </a:prstGeom>
      </xdr:spPr>
    </xdr:pic>
    <xdr:clientData/>
  </xdr:twoCellAnchor>
  <xdr:twoCellAnchor>
    <xdr:from>
      <xdr:col>5</xdr:col>
      <xdr:colOff>171450</xdr:colOff>
      <xdr:row>1005</xdr:row>
      <xdr:rowOff>19050</xdr:rowOff>
    </xdr:from>
    <xdr:to>
      <xdr:col>5</xdr:col>
      <xdr:colOff>333355</xdr:colOff>
      <xdr:row>1005</xdr:row>
      <xdr:rowOff>180955</xdr:rowOff>
    </xdr:to>
    <xdr:pic>
      <xdr:nvPicPr>
        <xdr:cNvPr id="1938" name="그림 1937" descr="(1)">
          <a:extLst>
            <a:ext uri="{FF2B5EF4-FFF2-40B4-BE49-F238E27FC236}">
              <a16:creationId xmlns:a16="http://schemas.microsoft.com/office/drawing/2014/main" id="{0487F6FB-C93A-440A-8E7C-3AFC968821B6}"/>
            </a:ext>
          </a:extLst>
        </xdr:cNvPr>
        <xdr:cNvPicPr>
          <a:picLocks/>
        </xdr:cNvPicPr>
      </xdr:nvPicPr>
      <xdr:blipFill>
        <a:blip xmlns:r="http://schemas.openxmlformats.org/officeDocument/2006/relationships" r:embed="rId74">
          <a:alphaModFix amt="45000"/>
        </a:blip>
        <a:stretch>
          <a:fillRect/>
        </a:stretch>
      </xdr:blipFill>
      <xdr:spPr>
        <a:xfrm>
          <a:off x="11087100" y="452704200"/>
          <a:ext cx="161905" cy="161905"/>
        </a:xfrm>
        <a:prstGeom prst="rect">
          <a:avLst/>
        </a:prstGeom>
      </xdr:spPr>
    </xdr:pic>
    <xdr:clientData/>
  </xdr:twoCellAnchor>
  <xdr:twoCellAnchor>
    <xdr:from>
      <xdr:col>5</xdr:col>
      <xdr:colOff>171450</xdr:colOff>
      <xdr:row>1010</xdr:row>
      <xdr:rowOff>19050</xdr:rowOff>
    </xdr:from>
    <xdr:to>
      <xdr:col>5</xdr:col>
      <xdr:colOff>333355</xdr:colOff>
      <xdr:row>1010</xdr:row>
      <xdr:rowOff>180955</xdr:rowOff>
    </xdr:to>
    <xdr:pic>
      <xdr:nvPicPr>
        <xdr:cNvPr id="1939" name="그림 1938" descr="(1)">
          <a:extLst>
            <a:ext uri="{FF2B5EF4-FFF2-40B4-BE49-F238E27FC236}">
              <a16:creationId xmlns:a16="http://schemas.microsoft.com/office/drawing/2014/main" id="{44EE255B-648B-4C77-AFB9-A4E4861FDE4E}"/>
            </a:ext>
          </a:extLst>
        </xdr:cNvPr>
        <xdr:cNvPicPr>
          <a:picLocks/>
        </xdr:cNvPicPr>
      </xdr:nvPicPr>
      <xdr:blipFill>
        <a:blip xmlns:r="http://schemas.openxmlformats.org/officeDocument/2006/relationships" r:embed="rId74">
          <a:alphaModFix amt="45000"/>
        </a:blip>
        <a:stretch>
          <a:fillRect/>
        </a:stretch>
      </xdr:blipFill>
      <xdr:spPr>
        <a:xfrm>
          <a:off x="11087100" y="453609075"/>
          <a:ext cx="161905" cy="161905"/>
        </a:xfrm>
        <a:prstGeom prst="rect">
          <a:avLst/>
        </a:prstGeom>
      </xdr:spPr>
    </xdr:pic>
    <xdr:clientData/>
  </xdr:twoCellAnchor>
  <xdr:twoCellAnchor>
    <xdr:from>
      <xdr:col>5</xdr:col>
      <xdr:colOff>171450</xdr:colOff>
      <xdr:row>1015</xdr:row>
      <xdr:rowOff>19050</xdr:rowOff>
    </xdr:from>
    <xdr:to>
      <xdr:col>5</xdr:col>
      <xdr:colOff>333355</xdr:colOff>
      <xdr:row>1015</xdr:row>
      <xdr:rowOff>180955</xdr:rowOff>
    </xdr:to>
    <xdr:pic>
      <xdr:nvPicPr>
        <xdr:cNvPr id="1940" name="그림 1939" descr="(1)">
          <a:extLst>
            <a:ext uri="{FF2B5EF4-FFF2-40B4-BE49-F238E27FC236}">
              <a16:creationId xmlns:a16="http://schemas.microsoft.com/office/drawing/2014/main" id="{EC5B658C-004D-4166-8041-E1BC3097A036}"/>
            </a:ext>
          </a:extLst>
        </xdr:cNvPr>
        <xdr:cNvPicPr>
          <a:picLocks/>
        </xdr:cNvPicPr>
      </xdr:nvPicPr>
      <xdr:blipFill>
        <a:blip xmlns:r="http://schemas.openxmlformats.org/officeDocument/2006/relationships" r:embed="rId74">
          <a:alphaModFix amt="45000"/>
        </a:blip>
        <a:stretch>
          <a:fillRect/>
        </a:stretch>
      </xdr:blipFill>
      <xdr:spPr>
        <a:xfrm>
          <a:off x="11087100" y="454513950"/>
          <a:ext cx="161905" cy="161905"/>
        </a:xfrm>
        <a:prstGeom prst="rect">
          <a:avLst/>
        </a:prstGeom>
      </xdr:spPr>
    </xdr:pic>
    <xdr:clientData/>
  </xdr:twoCellAnchor>
  <xdr:twoCellAnchor>
    <xdr:from>
      <xdr:col>5</xdr:col>
      <xdr:colOff>171450</xdr:colOff>
      <xdr:row>1061</xdr:row>
      <xdr:rowOff>19050</xdr:rowOff>
    </xdr:from>
    <xdr:to>
      <xdr:col>5</xdr:col>
      <xdr:colOff>333355</xdr:colOff>
      <xdr:row>1061</xdr:row>
      <xdr:rowOff>180955</xdr:rowOff>
    </xdr:to>
    <xdr:pic>
      <xdr:nvPicPr>
        <xdr:cNvPr id="1941" name="그림 1940" descr="(1)">
          <a:extLst>
            <a:ext uri="{FF2B5EF4-FFF2-40B4-BE49-F238E27FC236}">
              <a16:creationId xmlns:a16="http://schemas.microsoft.com/office/drawing/2014/main" id="{9782AF7C-09F8-41BE-8713-D46C6490526D}"/>
            </a:ext>
          </a:extLst>
        </xdr:cNvPr>
        <xdr:cNvPicPr>
          <a:picLocks/>
        </xdr:cNvPicPr>
      </xdr:nvPicPr>
      <xdr:blipFill>
        <a:blip xmlns:r="http://schemas.openxmlformats.org/officeDocument/2006/relationships" r:embed="rId74">
          <a:alphaModFix amt="45000"/>
        </a:blip>
        <a:stretch>
          <a:fillRect/>
        </a:stretch>
      </xdr:blipFill>
      <xdr:spPr>
        <a:xfrm>
          <a:off x="11087100" y="485641650"/>
          <a:ext cx="161905" cy="161905"/>
        </a:xfrm>
        <a:prstGeom prst="rect">
          <a:avLst/>
        </a:prstGeom>
      </xdr:spPr>
    </xdr:pic>
    <xdr:clientData/>
  </xdr:twoCellAnchor>
  <xdr:twoCellAnchor>
    <xdr:from>
      <xdr:col>5</xdr:col>
      <xdr:colOff>171450</xdr:colOff>
      <xdr:row>1065</xdr:row>
      <xdr:rowOff>19050</xdr:rowOff>
    </xdr:from>
    <xdr:to>
      <xdr:col>5</xdr:col>
      <xdr:colOff>333355</xdr:colOff>
      <xdr:row>1065</xdr:row>
      <xdr:rowOff>180955</xdr:rowOff>
    </xdr:to>
    <xdr:pic>
      <xdr:nvPicPr>
        <xdr:cNvPr id="1942" name="그림 1941" descr="(1)">
          <a:extLst>
            <a:ext uri="{FF2B5EF4-FFF2-40B4-BE49-F238E27FC236}">
              <a16:creationId xmlns:a16="http://schemas.microsoft.com/office/drawing/2014/main" id="{199EAC8A-12C1-48D6-BE01-22228858ABC5}"/>
            </a:ext>
          </a:extLst>
        </xdr:cNvPr>
        <xdr:cNvPicPr>
          <a:picLocks/>
        </xdr:cNvPicPr>
      </xdr:nvPicPr>
      <xdr:blipFill>
        <a:blip xmlns:r="http://schemas.openxmlformats.org/officeDocument/2006/relationships" r:embed="rId74">
          <a:alphaModFix amt="45000"/>
        </a:blip>
        <a:stretch>
          <a:fillRect/>
        </a:stretch>
      </xdr:blipFill>
      <xdr:spPr>
        <a:xfrm>
          <a:off x="11087100" y="486365550"/>
          <a:ext cx="161905" cy="161905"/>
        </a:xfrm>
        <a:prstGeom prst="rect">
          <a:avLst/>
        </a:prstGeom>
      </xdr:spPr>
    </xdr:pic>
    <xdr:clientData/>
  </xdr:twoCellAnchor>
  <xdr:twoCellAnchor>
    <xdr:from>
      <xdr:col>5</xdr:col>
      <xdr:colOff>171450</xdr:colOff>
      <xdr:row>1069</xdr:row>
      <xdr:rowOff>19050</xdr:rowOff>
    </xdr:from>
    <xdr:to>
      <xdr:col>5</xdr:col>
      <xdr:colOff>333355</xdr:colOff>
      <xdr:row>1069</xdr:row>
      <xdr:rowOff>180955</xdr:rowOff>
    </xdr:to>
    <xdr:pic>
      <xdr:nvPicPr>
        <xdr:cNvPr id="1943" name="그림 1942" descr="(1)">
          <a:extLst>
            <a:ext uri="{FF2B5EF4-FFF2-40B4-BE49-F238E27FC236}">
              <a16:creationId xmlns:a16="http://schemas.microsoft.com/office/drawing/2014/main" id="{E53282F6-2D2E-4AE3-A820-BDF982195335}"/>
            </a:ext>
          </a:extLst>
        </xdr:cNvPr>
        <xdr:cNvPicPr>
          <a:picLocks/>
        </xdr:cNvPicPr>
      </xdr:nvPicPr>
      <xdr:blipFill>
        <a:blip xmlns:r="http://schemas.openxmlformats.org/officeDocument/2006/relationships" r:embed="rId74">
          <a:alphaModFix amt="45000"/>
        </a:blip>
        <a:stretch>
          <a:fillRect/>
        </a:stretch>
      </xdr:blipFill>
      <xdr:spPr>
        <a:xfrm>
          <a:off x="11087100" y="487089450"/>
          <a:ext cx="161905" cy="161905"/>
        </a:xfrm>
        <a:prstGeom prst="rect">
          <a:avLst/>
        </a:prstGeom>
      </xdr:spPr>
    </xdr:pic>
    <xdr:clientData/>
  </xdr:twoCellAnchor>
  <xdr:twoCellAnchor>
    <xdr:from>
      <xdr:col>5</xdr:col>
      <xdr:colOff>171450</xdr:colOff>
      <xdr:row>1073</xdr:row>
      <xdr:rowOff>19050</xdr:rowOff>
    </xdr:from>
    <xdr:to>
      <xdr:col>5</xdr:col>
      <xdr:colOff>333355</xdr:colOff>
      <xdr:row>1073</xdr:row>
      <xdr:rowOff>180955</xdr:rowOff>
    </xdr:to>
    <xdr:pic>
      <xdr:nvPicPr>
        <xdr:cNvPr id="1944" name="그림 1943" descr="(1)">
          <a:extLst>
            <a:ext uri="{FF2B5EF4-FFF2-40B4-BE49-F238E27FC236}">
              <a16:creationId xmlns:a16="http://schemas.microsoft.com/office/drawing/2014/main" id="{F5D7C495-A8AA-4B58-ABAD-77B2E482152F}"/>
            </a:ext>
          </a:extLst>
        </xdr:cNvPr>
        <xdr:cNvPicPr>
          <a:picLocks/>
        </xdr:cNvPicPr>
      </xdr:nvPicPr>
      <xdr:blipFill>
        <a:blip xmlns:r="http://schemas.openxmlformats.org/officeDocument/2006/relationships" r:embed="rId74">
          <a:alphaModFix amt="45000"/>
        </a:blip>
        <a:stretch>
          <a:fillRect/>
        </a:stretch>
      </xdr:blipFill>
      <xdr:spPr>
        <a:xfrm>
          <a:off x="11087100" y="487813350"/>
          <a:ext cx="161905" cy="161905"/>
        </a:xfrm>
        <a:prstGeom prst="rect">
          <a:avLst/>
        </a:prstGeom>
      </xdr:spPr>
    </xdr:pic>
    <xdr:clientData/>
  </xdr:twoCellAnchor>
  <xdr:twoCellAnchor>
    <xdr:from>
      <xdr:col>5</xdr:col>
      <xdr:colOff>171450</xdr:colOff>
      <xdr:row>1077</xdr:row>
      <xdr:rowOff>19050</xdr:rowOff>
    </xdr:from>
    <xdr:to>
      <xdr:col>5</xdr:col>
      <xdr:colOff>333355</xdr:colOff>
      <xdr:row>1077</xdr:row>
      <xdr:rowOff>180955</xdr:rowOff>
    </xdr:to>
    <xdr:pic>
      <xdr:nvPicPr>
        <xdr:cNvPr id="1945" name="그림 1944" descr="(1)">
          <a:extLst>
            <a:ext uri="{FF2B5EF4-FFF2-40B4-BE49-F238E27FC236}">
              <a16:creationId xmlns:a16="http://schemas.microsoft.com/office/drawing/2014/main" id="{D030B8A7-A039-4579-B8A4-02742E3D8174}"/>
            </a:ext>
          </a:extLst>
        </xdr:cNvPr>
        <xdr:cNvPicPr>
          <a:picLocks/>
        </xdr:cNvPicPr>
      </xdr:nvPicPr>
      <xdr:blipFill>
        <a:blip xmlns:r="http://schemas.openxmlformats.org/officeDocument/2006/relationships" r:embed="rId74">
          <a:alphaModFix amt="45000"/>
        </a:blip>
        <a:stretch>
          <a:fillRect/>
        </a:stretch>
      </xdr:blipFill>
      <xdr:spPr>
        <a:xfrm>
          <a:off x="11087100" y="488537250"/>
          <a:ext cx="161905" cy="161905"/>
        </a:xfrm>
        <a:prstGeom prst="rect">
          <a:avLst/>
        </a:prstGeom>
      </xdr:spPr>
    </xdr:pic>
    <xdr:clientData/>
  </xdr:twoCellAnchor>
  <xdr:twoCellAnchor>
    <xdr:from>
      <xdr:col>5</xdr:col>
      <xdr:colOff>171450</xdr:colOff>
      <xdr:row>1171</xdr:row>
      <xdr:rowOff>19050</xdr:rowOff>
    </xdr:from>
    <xdr:to>
      <xdr:col>5</xdr:col>
      <xdr:colOff>333355</xdr:colOff>
      <xdr:row>1171</xdr:row>
      <xdr:rowOff>180955</xdr:rowOff>
    </xdr:to>
    <xdr:pic>
      <xdr:nvPicPr>
        <xdr:cNvPr id="1946" name="그림 1945" descr="(1)">
          <a:extLst>
            <a:ext uri="{FF2B5EF4-FFF2-40B4-BE49-F238E27FC236}">
              <a16:creationId xmlns:a16="http://schemas.microsoft.com/office/drawing/2014/main" id="{524879D2-B68E-4C6E-A39F-52C488B4F938}"/>
            </a:ext>
          </a:extLst>
        </xdr:cNvPr>
        <xdr:cNvPicPr>
          <a:picLocks/>
        </xdr:cNvPicPr>
      </xdr:nvPicPr>
      <xdr:blipFill>
        <a:blip xmlns:r="http://schemas.openxmlformats.org/officeDocument/2006/relationships" r:embed="rId74">
          <a:alphaModFix amt="45000"/>
        </a:blip>
        <a:stretch>
          <a:fillRect/>
        </a:stretch>
      </xdr:blipFill>
      <xdr:spPr>
        <a:xfrm>
          <a:off x="11087100" y="541020000"/>
          <a:ext cx="161905" cy="161905"/>
        </a:xfrm>
        <a:prstGeom prst="rect">
          <a:avLst/>
        </a:prstGeom>
      </xdr:spPr>
    </xdr:pic>
    <xdr:clientData/>
  </xdr:twoCellAnchor>
  <xdr:twoCellAnchor>
    <xdr:from>
      <xdr:col>5</xdr:col>
      <xdr:colOff>171450</xdr:colOff>
      <xdr:row>1175</xdr:row>
      <xdr:rowOff>19050</xdr:rowOff>
    </xdr:from>
    <xdr:to>
      <xdr:col>5</xdr:col>
      <xdr:colOff>333355</xdr:colOff>
      <xdr:row>1175</xdr:row>
      <xdr:rowOff>180955</xdr:rowOff>
    </xdr:to>
    <xdr:pic>
      <xdr:nvPicPr>
        <xdr:cNvPr id="1947" name="그림 1946" descr="(1)">
          <a:extLst>
            <a:ext uri="{FF2B5EF4-FFF2-40B4-BE49-F238E27FC236}">
              <a16:creationId xmlns:a16="http://schemas.microsoft.com/office/drawing/2014/main" id="{B413DC25-13D2-4A9F-8446-BD886953F7C3}"/>
            </a:ext>
          </a:extLst>
        </xdr:cNvPr>
        <xdr:cNvPicPr>
          <a:picLocks/>
        </xdr:cNvPicPr>
      </xdr:nvPicPr>
      <xdr:blipFill>
        <a:blip xmlns:r="http://schemas.openxmlformats.org/officeDocument/2006/relationships" r:embed="rId74">
          <a:alphaModFix amt="45000"/>
        </a:blip>
        <a:stretch>
          <a:fillRect/>
        </a:stretch>
      </xdr:blipFill>
      <xdr:spPr>
        <a:xfrm>
          <a:off x="11087100" y="541743900"/>
          <a:ext cx="161905" cy="161905"/>
        </a:xfrm>
        <a:prstGeom prst="rect">
          <a:avLst/>
        </a:prstGeom>
      </xdr:spPr>
    </xdr:pic>
    <xdr:clientData/>
  </xdr:twoCellAnchor>
  <xdr:twoCellAnchor>
    <xdr:from>
      <xdr:col>5</xdr:col>
      <xdr:colOff>171450</xdr:colOff>
      <xdr:row>1179</xdr:row>
      <xdr:rowOff>19050</xdr:rowOff>
    </xdr:from>
    <xdr:to>
      <xdr:col>5</xdr:col>
      <xdr:colOff>333355</xdr:colOff>
      <xdr:row>1179</xdr:row>
      <xdr:rowOff>180955</xdr:rowOff>
    </xdr:to>
    <xdr:pic>
      <xdr:nvPicPr>
        <xdr:cNvPr id="1948" name="그림 1947" descr="(1)">
          <a:extLst>
            <a:ext uri="{FF2B5EF4-FFF2-40B4-BE49-F238E27FC236}">
              <a16:creationId xmlns:a16="http://schemas.microsoft.com/office/drawing/2014/main" id="{74EEC4C4-7465-4294-B092-AB67B7F18545}"/>
            </a:ext>
          </a:extLst>
        </xdr:cNvPr>
        <xdr:cNvPicPr>
          <a:picLocks/>
        </xdr:cNvPicPr>
      </xdr:nvPicPr>
      <xdr:blipFill>
        <a:blip xmlns:r="http://schemas.openxmlformats.org/officeDocument/2006/relationships" r:embed="rId74">
          <a:alphaModFix amt="45000"/>
        </a:blip>
        <a:stretch>
          <a:fillRect/>
        </a:stretch>
      </xdr:blipFill>
      <xdr:spPr>
        <a:xfrm>
          <a:off x="11087100" y="542467800"/>
          <a:ext cx="161905" cy="161905"/>
        </a:xfrm>
        <a:prstGeom prst="rect">
          <a:avLst/>
        </a:prstGeom>
      </xdr:spPr>
    </xdr:pic>
    <xdr:clientData/>
  </xdr:twoCellAnchor>
  <xdr:twoCellAnchor>
    <xdr:from>
      <xdr:col>5</xdr:col>
      <xdr:colOff>171450</xdr:colOff>
      <xdr:row>1183</xdr:row>
      <xdr:rowOff>19050</xdr:rowOff>
    </xdr:from>
    <xdr:to>
      <xdr:col>5</xdr:col>
      <xdr:colOff>333355</xdr:colOff>
      <xdr:row>1183</xdr:row>
      <xdr:rowOff>180955</xdr:rowOff>
    </xdr:to>
    <xdr:pic>
      <xdr:nvPicPr>
        <xdr:cNvPr id="1949" name="그림 1948" descr="(1)">
          <a:extLst>
            <a:ext uri="{FF2B5EF4-FFF2-40B4-BE49-F238E27FC236}">
              <a16:creationId xmlns:a16="http://schemas.microsoft.com/office/drawing/2014/main" id="{0FE020EA-8F53-446D-B94D-D83678836287}"/>
            </a:ext>
          </a:extLst>
        </xdr:cNvPr>
        <xdr:cNvPicPr>
          <a:picLocks/>
        </xdr:cNvPicPr>
      </xdr:nvPicPr>
      <xdr:blipFill>
        <a:blip xmlns:r="http://schemas.openxmlformats.org/officeDocument/2006/relationships" r:embed="rId74">
          <a:alphaModFix amt="45000"/>
        </a:blip>
        <a:stretch>
          <a:fillRect/>
        </a:stretch>
      </xdr:blipFill>
      <xdr:spPr>
        <a:xfrm>
          <a:off x="11087100" y="543191700"/>
          <a:ext cx="161905" cy="161905"/>
        </a:xfrm>
        <a:prstGeom prst="rect">
          <a:avLst/>
        </a:prstGeom>
      </xdr:spPr>
    </xdr:pic>
    <xdr:clientData/>
  </xdr:twoCellAnchor>
  <xdr:twoCellAnchor>
    <xdr:from>
      <xdr:col>5</xdr:col>
      <xdr:colOff>171450</xdr:colOff>
      <xdr:row>1188</xdr:row>
      <xdr:rowOff>19050</xdr:rowOff>
    </xdr:from>
    <xdr:to>
      <xdr:col>5</xdr:col>
      <xdr:colOff>333355</xdr:colOff>
      <xdr:row>1188</xdr:row>
      <xdr:rowOff>180955</xdr:rowOff>
    </xdr:to>
    <xdr:pic>
      <xdr:nvPicPr>
        <xdr:cNvPr id="1950" name="그림 1949" descr="(1)">
          <a:extLst>
            <a:ext uri="{FF2B5EF4-FFF2-40B4-BE49-F238E27FC236}">
              <a16:creationId xmlns:a16="http://schemas.microsoft.com/office/drawing/2014/main" id="{2BE835A0-7C9E-4AEA-9135-98B8D94F8449}"/>
            </a:ext>
          </a:extLst>
        </xdr:cNvPr>
        <xdr:cNvPicPr>
          <a:picLocks/>
        </xdr:cNvPicPr>
      </xdr:nvPicPr>
      <xdr:blipFill>
        <a:blip xmlns:r="http://schemas.openxmlformats.org/officeDocument/2006/relationships" r:embed="rId74">
          <a:alphaModFix amt="45000"/>
        </a:blip>
        <a:stretch>
          <a:fillRect/>
        </a:stretch>
      </xdr:blipFill>
      <xdr:spPr>
        <a:xfrm>
          <a:off x="11087100" y="544096575"/>
          <a:ext cx="161905" cy="161905"/>
        </a:xfrm>
        <a:prstGeom prst="rect">
          <a:avLst/>
        </a:prstGeom>
      </xdr:spPr>
    </xdr:pic>
    <xdr:clientData/>
  </xdr:twoCellAnchor>
  <xdr:twoCellAnchor>
    <xdr:from>
      <xdr:col>5</xdr:col>
      <xdr:colOff>171450</xdr:colOff>
      <xdr:row>1193</xdr:row>
      <xdr:rowOff>19050</xdr:rowOff>
    </xdr:from>
    <xdr:to>
      <xdr:col>5</xdr:col>
      <xdr:colOff>333355</xdr:colOff>
      <xdr:row>1193</xdr:row>
      <xdr:rowOff>180955</xdr:rowOff>
    </xdr:to>
    <xdr:pic>
      <xdr:nvPicPr>
        <xdr:cNvPr id="1951" name="그림 1950" descr="(1)">
          <a:extLst>
            <a:ext uri="{FF2B5EF4-FFF2-40B4-BE49-F238E27FC236}">
              <a16:creationId xmlns:a16="http://schemas.microsoft.com/office/drawing/2014/main" id="{814F3A39-9B7E-403F-9BB7-0409619C5CE2}"/>
            </a:ext>
          </a:extLst>
        </xdr:cNvPr>
        <xdr:cNvPicPr>
          <a:picLocks/>
        </xdr:cNvPicPr>
      </xdr:nvPicPr>
      <xdr:blipFill>
        <a:blip xmlns:r="http://schemas.openxmlformats.org/officeDocument/2006/relationships" r:embed="rId74">
          <a:alphaModFix amt="45000"/>
        </a:blip>
        <a:stretch>
          <a:fillRect/>
        </a:stretch>
      </xdr:blipFill>
      <xdr:spPr>
        <a:xfrm>
          <a:off x="11087100" y="545001450"/>
          <a:ext cx="161905" cy="161905"/>
        </a:xfrm>
        <a:prstGeom prst="rect">
          <a:avLst/>
        </a:prstGeom>
      </xdr:spPr>
    </xdr:pic>
    <xdr:clientData/>
  </xdr:twoCellAnchor>
  <xdr:twoCellAnchor>
    <xdr:from>
      <xdr:col>5</xdr:col>
      <xdr:colOff>171450</xdr:colOff>
      <xdr:row>1236</xdr:row>
      <xdr:rowOff>19100</xdr:rowOff>
    </xdr:from>
    <xdr:to>
      <xdr:col>5</xdr:col>
      <xdr:colOff>333355</xdr:colOff>
      <xdr:row>1237</xdr:row>
      <xdr:rowOff>30</xdr:rowOff>
    </xdr:to>
    <xdr:pic>
      <xdr:nvPicPr>
        <xdr:cNvPr id="1952" name="그림 1951" descr="(1)">
          <a:extLst>
            <a:ext uri="{FF2B5EF4-FFF2-40B4-BE49-F238E27FC236}">
              <a16:creationId xmlns:a16="http://schemas.microsoft.com/office/drawing/2014/main" id="{518A3BB8-96C9-470F-A6C2-E602214BC095}"/>
            </a:ext>
          </a:extLst>
        </xdr:cNvPr>
        <xdr:cNvPicPr>
          <a:picLocks/>
        </xdr:cNvPicPr>
      </xdr:nvPicPr>
      <xdr:blipFill>
        <a:blip xmlns:r="http://schemas.openxmlformats.org/officeDocument/2006/relationships" r:embed="rId74">
          <a:alphaModFix amt="45000"/>
        </a:blip>
        <a:stretch>
          <a:fillRect/>
        </a:stretch>
      </xdr:blipFill>
      <xdr:spPr>
        <a:xfrm>
          <a:off x="11087100" y="569795075"/>
          <a:ext cx="161905" cy="161905"/>
        </a:xfrm>
        <a:prstGeom prst="rect">
          <a:avLst/>
        </a:prstGeom>
      </xdr:spPr>
    </xdr:pic>
    <xdr:clientData/>
  </xdr:twoCellAnchor>
  <xdr:twoCellAnchor>
    <xdr:from>
      <xdr:col>5</xdr:col>
      <xdr:colOff>171450</xdr:colOff>
      <xdr:row>1240</xdr:row>
      <xdr:rowOff>19100</xdr:rowOff>
    </xdr:from>
    <xdr:to>
      <xdr:col>5</xdr:col>
      <xdr:colOff>333355</xdr:colOff>
      <xdr:row>1241</xdr:row>
      <xdr:rowOff>30</xdr:rowOff>
    </xdr:to>
    <xdr:pic>
      <xdr:nvPicPr>
        <xdr:cNvPr id="1953" name="그림 1952" descr="(1)">
          <a:extLst>
            <a:ext uri="{FF2B5EF4-FFF2-40B4-BE49-F238E27FC236}">
              <a16:creationId xmlns:a16="http://schemas.microsoft.com/office/drawing/2014/main" id="{64BCC95F-DD11-4517-AA8A-A57117564079}"/>
            </a:ext>
          </a:extLst>
        </xdr:cNvPr>
        <xdr:cNvPicPr>
          <a:picLocks/>
        </xdr:cNvPicPr>
      </xdr:nvPicPr>
      <xdr:blipFill>
        <a:blip xmlns:r="http://schemas.openxmlformats.org/officeDocument/2006/relationships" r:embed="rId74">
          <a:alphaModFix amt="45000"/>
        </a:blip>
        <a:stretch>
          <a:fillRect/>
        </a:stretch>
      </xdr:blipFill>
      <xdr:spPr>
        <a:xfrm>
          <a:off x="11087100" y="570518975"/>
          <a:ext cx="161905" cy="161905"/>
        </a:xfrm>
        <a:prstGeom prst="rect">
          <a:avLst/>
        </a:prstGeom>
      </xdr:spPr>
    </xdr:pic>
    <xdr:clientData/>
  </xdr:twoCellAnchor>
  <xdr:twoCellAnchor>
    <xdr:from>
      <xdr:col>5</xdr:col>
      <xdr:colOff>171450</xdr:colOff>
      <xdr:row>1244</xdr:row>
      <xdr:rowOff>19000</xdr:rowOff>
    </xdr:from>
    <xdr:to>
      <xdr:col>5</xdr:col>
      <xdr:colOff>333355</xdr:colOff>
      <xdr:row>1244</xdr:row>
      <xdr:rowOff>180905</xdr:rowOff>
    </xdr:to>
    <xdr:pic>
      <xdr:nvPicPr>
        <xdr:cNvPr id="1980" name="그림 1979" descr="(1)">
          <a:extLst>
            <a:ext uri="{FF2B5EF4-FFF2-40B4-BE49-F238E27FC236}">
              <a16:creationId xmlns:a16="http://schemas.microsoft.com/office/drawing/2014/main" id="{E777D4D8-EFF2-459E-B75C-397CB808C60C}"/>
            </a:ext>
          </a:extLst>
        </xdr:cNvPr>
        <xdr:cNvPicPr>
          <a:picLocks/>
        </xdr:cNvPicPr>
      </xdr:nvPicPr>
      <xdr:blipFill>
        <a:blip xmlns:r="http://schemas.openxmlformats.org/officeDocument/2006/relationships" r:embed="rId74">
          <a:alphaModFix amt="45000"/>
        </a:blip>
        <a:stretch>
          <a:fillRect/>
        </a:stretch>
      </xdr:blipFill>
      <xdr:spPr>
        <a:xfrm>
          <a:off x="11087100" y="571242775"/>
          <a:ext cx="161905" cy="161905"/>
        </a:xfrm>
        <a:prstGeom prst="rect">
          <a:avLst/>
        </a:prstGeom>
      </xdr:spPr>
    </xdr:pic>
    <xdr:clientData/>
  </xdr:twoCellAnchor>
  <xdr:twoCellAnchor>
    <xdr:from>
      <xdr:col>5</xdr:col>
      <xdr:colOff>171450</xdr:colOff>
      <xdr:row>1248</xdr:row>
      <xdr:rowOff>19000</xdr:rowOff>
    </xdr:from>
    <xdr:to>
      <xdr:col>5</xdr:col>
      <xdr:colOff>333355</xdr:colOff>
      <xdr:row>1248</xdr:row>
      <xdr:rowOff>180905</xdr:rowOff>
    </xdr:to>
    <xdr:pic>
      <xdr:nvPicPr>
        <xdr:cNvPr id="1981" name="그림 1980" descr="(1)">
          <a:extLst>
            <a:ext uri="{FF2B5EF4-FFF2-40B4-BE49-F238E27FC236}">
              <a16:creationId xmlns:a16="http://schemas.microsoft.com/office/drawing/2014/main" id="{188BB6E4-F2C0-413D-B468-DB55C482EB9D}"/>
            </a:ext>
          </a:extLst>
        </xdr:cNvPr>
        <xdr:cNvPicPr>
          <a:picLocks/>
        </xdr:cNvPicPr>
      </xdr:nvPicPr>
      <xdr:blipFill>
        <a:blip xmlns:r="http://schemas.openxmlformats.org/officeDocument/2006/relationships" r:embed="rId74">
          <a:alphaModFix amt="45000"/>
        </a:blip>
        <a:stretch>
          <a:fillRect/>
        </a:stretch>
      </xdr:blipFill>
      <xdr:spPr>
        <a:xfrm>
          <a:off x="11087100" y="571966675"/>
          <a:ext cx="161905" cy="161905"/>
        </a:xfrm>
        <a:prstGeom prst="rect">
          <a:avLst/>
        </a:prstGeom>
      </xdr:spPr>
    </xdr:pic>
    <xdr:clientData/>
  </xdr:twoCellAnchor>
  <xdr:twoCellAnchor>
    <xdr:from>
      <xdr:col>5</xdr:col>
      <xdr:colOff>171450</xdr:colOff>
      <xdr:row>1255</xdr:row>
      <xdr:rowOff>19100</xdr:rowOff>
    </xdr:from>
    <xdr:to>
      <xdr:col>5</xdr:col>
      <xdr:colOff>333355</xdr:colOff>
      <xdr:row>1256</xdr:row>
      <xdr:rowOff>30</xdr:rowOff>
    </xdr:to>
    <xdr:pic>
      <xdr:nvPicPr>
        <xdr:cNvPr id="1982" name="그림 1981" descr="(1)">
          <a:extLst>
            <a:ext uri="{FF2B5EF4-FFF2-40B4-BE49-F238E27FC236}">
              <a16:creationId xmlns:a16="http://schemas.microsoft.com/office/drawing/2014/main" id="{983FE502-8898-4049-A8DB-63102EFAC756}"/>
            </a:ext>
          </a:extLst>
        </xdr:cNvPr>
        <xdr:cNvPicPr>
          <a:picLocks/>
        </xdr:cNvPicPr>
      </xdr:nvPicPr>
      <xdr:blipFill>
        <a:blip xmlns:r="http://schemas.openxmlformats.org/officeDocument/2006/relationships" r:embed="rId74">
          <a:alphaModFix amt="45000"/>
        </a:blip>
        <a:stretch>
          <a:fillRect/>
        </a:stretch>
      </xdr:blipFill>
      <xdr:spPr>
        <a:xfrm>
          <a:off x="11087100" y="573233600"/>
          <a:ext cx="161905" cy="161905"/>
        </a:xfrm>
        <a:prstGeom prst="rect">
          <a:avLst/>
        </a:prstGeom>
      </xdr:spPr>
    </xdr:pic>
    <xdr:clientData/>
  </xdr:twoCellAnchor>
  <xdr:twoCellAnchor>
    <xdr:from>
      <xdr:col>5</xdr:col>
      <xdr:colOff>171450</xdr:colOff>
      <xdr:row>1258</xdr:row>
      <xdr:rowOff>19050</xdr:rowOff>
    </xdr:from>
    <xdr:to>
      <xdr:col>5</xdr:col>
      <xdr:colOff>333355</xdr:colOff>
      <xdr:row>1258</xdr:row>
      <xdr:rowOff>180955</xdr:rowOff>
    </xdr:to>
    <xdr:pic>
      <xdr:nvPicPr>
        <xdr:cNvPr id="1983" name="그림 1982" descr="(1)">
          <a:extLst>
            <a:ext uri="{FF2B5EF4-FFF2-40B4-BE49-F238E27FC236}">
              <a16:creationId xmlns:a16="http://schemas.microsoft.com/office/drawing/2014/main" id="{C7D81698-BBDF-469D-8DBC-C9FF5975E8CD}"/>
            </a:ext>
          </a:extLst>
        </xdr:cNvPr>
        <xdr:cNvPicPr>
          <a:picLocks/>
        </xdr:cNvPicPr>
      </xdr:nvPicPr>
      <xdr:blipFill>
        <a:blip xmlns:r="http://schemas.openxmlformats.org/officeDocument/2006/relationships" r:embed="rId74">
          <a:alphaModFix amt="45000"/>
        </a:blip>
        <a:stretch>
          <a:fillRect/>
        </a:stretch>
      </xdr:blipFill>
      <xdr:spPr>
        <a:xfrm>
          <a:off x="11087100" y="573776475"/>
          <a:ext cx="161905" cy="161905"/>
        </a:xfrm>
        <a:prstGeom prst="rect">
          <a:avLst/>
        </a:prstGeom>
      </xdr:spPr>
    </xdr:pic>
    <xdr:clientData/>
  </xdr:twoCellAnchor>
  <xdr:twoCellAnchor>
    <xdr:from>
      <xdr:col>5</xdr:col>
      <xdr:colOff>171450</xdr:colOff>
      <xdr:row>1294</xdr:row>
      <xdr:rowOff>19000</xdr:rowOff>
    </xdr:from>
    <xdr:to>
      <xdr:col>5</xdr:col>
      <xdr:colOff>333355</xdr:colOff>
      <xdr:row>1294</xdr:row>
      <xdr:rowOff>180905</xdr:rowOff>
    </xdr:to>
    <xdr:pic>
      <xdr:nvPicPr>
        <xdr:cNvPr id="1984" name="그림 1983" descr="(1)">
          <a:extLst>
            <a:ext uri="{FF2B5EF4-FFF2-40B4-BE49-F238E27FC236}">
              <a16:creationId xmlns:a16="http://schemas.microsoft.com/office/drawing/2014/main" id="{DA76927C-95B9-4DAE-B094-0B36C6F44525}"/>
            </a:ext>
          </a:extLst>
        </xdr:cNvPr>
        <xdr:cNvPicPr>
          <a:picLocks/>
        </xdr:cNvPicPr>
      </xdr:nvPicPr>
      <xdr:blipFill>
        <a:blip xmlns:r="http://schemas.openxmlformats.org/officeDocument/2006/relationships" r:embed="rId74">
          <a:alphaModFix amt="45000"/>
        </a:blip>
        <a:stretch>
          <a:fillRect/>
        </a:stretch>
      </xdr:blipFill>
      <xdr:spPr>
        <a:xfrm>
          <a:off x="11087100" y="601284625"/>
          <a:ext cx="161905" cy="161905"/>
        </a:xfrm>
        <a:prstGeom prst="rect">
          <a:avLst/>
        </a:prstGeom>
      </xdr:spPr>
    </xdr:pic>
    <xdr:clientData/>
  </xdr:twoCellAnchor>
  <xdr:twoCellAnchor>
    <xdr:from>
      <xdr:col>5</xdr:col>
      <xdr:colOff>171450</xdr:colOff>
      <xdr:row>1299</xdr:row>
      <xdr:rowOff>19050</xdr:rowOff>
    </xdr:from>
    <xdr:to>
      <xdr:col>5</xdr:col>
      <xdr:colOff>333355</xdr:colOff>
      <xdr:row>1299</xdr:row>
      <xdr:rowOff>180955</xdr:rowOff>
    </xdr:to>
    <xdr:pic>
      <xdr:nvPicPr>
        <xdr:cNvPr id="1985" name="그림 1984" descr="(1)">
          <a:extLst>
            <a:ext uri="{FF2B5EF4-FFF2-40B4-BE49-F238E27FC236}">
              <a16:creationId xmlns:a16="http://schemas.microsoft.com/office/drawing/2014/main" id="{2FE350CC-D444-4E7C-943B-A7E305A39D7F}"/>
            </a:ext>
          </a:extLst>
        </xdr:cNvPr>
        <xdr:cNvPicPr>
          <a:picLocks/>
        </xdr:cNvPicPr>
      </xdr:nvPicPr>
      <xdr:blipFill>
        <a:blip xmlns:r="http://schemas.openxmlformats.org/officeDocument/2006/relationships" r:embed="rId74">
          <a:alphaModFix amt="45000"/>
        </a:blip>
        <a:stretch>
          <a:fillRect/>
        </a:stretch>
      </xdr:blipFill>
      <xdr:spPr>
        <a:xfrm>
          <a:off x="11087100" y="602189550"/>
          <a:ext cx="161905" cy="161905"/>
        </a:xfrm>
        <a:prstGeom prst="rect">
          <a:avLst/>
        </a:prstGeom>
      </xdr:spPr>
    </xdr:pic>
    <xdr:clientData/>
  </xdr:twoCellAnchor>
  <xdr:twoCellAnchor>
    <xdr:from>
      <xdr:col>5</xdr:col>
      <xdr:colOff>171450</xdr:colOff>
      <xdr:row>1305</xdr:row>
      <xdr:rowOff>19000</xdr:rowOff>
    </xdr:from>
    <xdr:to>
      <xdr:col>5</xdr:col>
      <xdr:colOff>333355</xdr:colOff>
      <xdr:row>1305</xdr:row>
      <xdr:rowOff>180905</xdr:rowOff>
    </xdr:to>
    <xdr:pic>
      <xdr:nvPicPr>
        <xdr:cNvPr id="1986" name="그림 1985" descr="(1)">
          <a:extLst>
            <a:ext uri="{FF2B5EF4-FFF2-40B4-BE49-F238E27FC236}">
              <a16:creationId xmlns:a16="http://schemas.microsoft.com/office/drawing/2014/main" id="{F7E42F82-169A-490C-8C00-1696381618C7}"/>
            </a:ext>
          </a:extLst>
        </xdr:cNvPr>
        <xdr:cNvPicPr>
          <a:picLocks/>
        </xdr:cNvPicPr>
      </xdr:nvPicPr>
      <xdr:blipFill>
        <a:blip xmlns:r="http://schemas.openxmlformats.org/officeDocument/2006/relationships" r:embed="rId74">
          <a:alphaModFix amt="45000"/>
        </a:blip>
        <a:stretch>
          <a:fillRect/>
        </a:stretch>
      </xdr:blipFill>
      <xdr:spPr>
        <a:xfrm>
          <a:off x="11087100" y="603275350"/>
          <a:ext cx="161905" cy="161905"/>
        </a:xfrm>
        <a:prstGeom prst="rect">
          <a:avLst/>
        </a:prstGeom>
      </xdr:spPr>
    </xdr:pic>
    <xdr:clientData/>
  </xdr:twoCellAnchor>
  <xdr:twoCellAnchor>
    <xdr:from>
      <xdr:col>5</xdr:col>
      <xdr:colOff>171450</xdr:colOff>
      <xdr:row>1348</xdr:row>
      <xdr:rowOff>19050</xdr:rowOff>
    </xdr:from>
    <xdr:to>
      <xdr:col>5</xdr:col>
      <xdr:colOff>333355</xdr:colOff>
      <xdr:row>1348</xdr:row>
      <xdr:rowOff>180955</xdr:rowOff>
    </xdr:to>
    <xdr:pic>
      <xdr:nvPicPr>
        <xdr:cNvPr id="1987" name="그림 1986" descr="(1)">
          <a:extLst>
            <a:ext uri="{FF2B5EF4-FFF2-40B4-BE49-F238E27FC236}">
              <a16:creationId xmlns:a16="http://schemas.microsoft.com/office/drawing/2014/main" id="{7887301D-A088-48B1-BE38-BE28FFA155CA}"/>
            </a:ext>
          </a:extLst>
        </xdr:cNvPr>
        <xdr:cNvPicPr>
          <a:picLocks/>
        </xdr:cNvPicPr>
      </xdr:nvPicPr>
      <xdr:blipFill>
        <a:blip xmlns:r="http://schemas.openxmlformats.org/officeDocument/2006/relationships" r:embed="rId74">
          <a:alphaModFix amt="45000"/>
        </a:blip>
        <a:stretch>
          <a:fillRect/>
        </a:stretch>
      </xdr:blipFill>
      <xdr:spPr>
        <a:xfrm>
          <a:off x="11087100" y="635127000"/>
          <a:ext cx="161905" cy="161905"/>
        </a:xfrm>
        <a:prstGeom prst="rect">
          <a:avLst/>
        </a:prstGeom>
      </xdr:spPr>
    </xdr:pic>
    <xdr:clientData/>
  </xdr:twoCellAnchor>
  <xdr:twoCellAnchor>
    <xdr:from>
      <xdr:col>5</xdr:col>
      <xdr:colOff>171450</xdr:colOff>
      <xdr:row>1354</xdr:row>
      <xdr:rowOff>19050</xdr:rowOff>
    </xdr:from>
    <xdr:to>
      <xdr:col>5</xdr:col>
      <xdr:colOff>333355</xdr:colOff>
      <xdr:row>1354</xdr:row>
      <xdr:rowOff>180955</xdr:rowOff>
    </xdr:to>
    <xdr:pic>
      <xdr:nvPicPr>
        <xdr:cNvPr id="1988" name="그림 1987" descr="(1)">
          <a:extLst>
            <a:ext uri="{FF2B5EF4-FFF2-40B4-BE49-F238E27FC236}">
              <a16:creationId xmlns:a16="http://schemas.microsoft.com/office/drawing/2014/main" id="{8439BB57-547D-4C41-9975-4B3AFCF91948}"/>
            </a:ext>
          </a:extLst>
        </xdr:cNvPr>
        <xdr:cNvPicPr>
          <a:picLocks/>
        </xdr:cNvPicPr>
      </xdr:nvPicPr>
      <xdr:blipFill>
        <a:blip xmlns:r="http://schemas.openxmlformats.org/officeDocument/2006/relationships" r:embed="rId74">
          <a:alphaModFix amt="45000"/>
        </a:blip>
        <a:stretch>
          <a:fillRect/>
        </a:stretch>
      </xdr:blipFill>
      <xdr:spPr>
        <a:xfrm>
          <a:off x="11087100" y="636212850"/>
          <a:ext cx="161905" cy="161905"/>
        </a:xfrm>
        <a:prstGeom prst="rect">
          <a:avLst/>
        </a:prstGeom>
      </xdr:spPr>
    </xdr:pic>
    <xdr:clientData/>
  </xdr:twoCellAnchor>
  <xdr:twoCellAnchor>
    <xdr:from>
      <xdr:col>5</xdr:col>
      <xdr:colOff>171450</xdr:colOff>
      <xdr:row>1404</xdr:row>
      <xdr:rowOff>19100</xdr:rowOff>
    </xdr:from>
    <xdr:to>
      <xdr:col>5</xdr:col>
      <xdr:colOff>333355</xdr:colOff>
      <xdr:row>1405</xdr:row>
      <xdr:rowOff>30</xdr:rowOff>
    </xdr:to>
    <xdr:pic>
      <xdr:nvPicPr>
        <xdr:cNvPr id="1989" name="그림 1988" descr="(1)">
          <a:extLst>
            <a:ext uri="{FF2B5EF4-FFF2-40B4-BE49-F238E27FC236}">
              <a16:creationId xmlns:a16="http://schemas.microsoft.com/office/drawing/2014/main" id="{6CB90400-7C2E-4235-B562-C5B8C8B6E4C2}"/>
            </a:ext>
          </a:extLst>
        </xdr:cNvPr>
        <xdr:cNvPicPr>
          <a:picLocks/>
        </xdr:cNvPicPr>
      </xdr:nvPicPr>
      <xdr:blipFill>
        <a:blip xmlns:r="http://schemas.openxmlformats.org/officeDocument/2006/relationships" r:embed="rId74">
          <a:alphaModFix amt="45000"/>
        </a:blip>
        <a:stretch>
          <a:fillRect/>
        </a:stretch>
      </xdr:blipFill>
      <xdr:spPr>
        <a:xfrm>
          <a:off x="11087100" y="659739650"/>
          <a:ext cx="161905" cy="161905"/>
        </a:xfrm>
        <a:prstGeom prst="rect">
          <a:avLst/>
        </a:prstGeom>
      </xdr:spPr>
    </xdr:pic>
    <xdr:clientData/>
  </xdr:twoCellAnchor>
  <xdr:twoCellAnchor>
    <xdr:from>
      <xdr:col>5</xdr:col>
      <xdr:colOff>171450</xdr:colOff>
      <xdr:row>1414</xdr:row>
      <xdr:rowOff>19050</xdr:rowOff>
    </xdr:from>
    <xdr:to>
      <xdr:col>5</xdr:col>
      <xdr:colOff>333355</xdr:colOff>
      <xdr:row>1414</xdr:row>
      <xdr:rowOff>180955</xdr:rowOff>
    </xdr:to>
    <xdr:pic>
      <xdr:nvPicPr>
        <xdr:cNvPr id="1990" name="그림 1989" descr="(1)">
          <a:extLst>
            <a:ext uri="{FF2B5EF4-FFF2-40B4-BE49-F238E27FC236}">
              <a16:creationId xmlns:a16="http://schemas.microsoft.com/office/drawing/2014/main" id="{12681C32-6176-4994-B31C-2879340C8783}"/>
            </a:ext>
          </a:extLst>
        </xdr:cNvPr>
        <xdr:cNvPicPr>
          <a:picLocks/>
        </xdr:cNvPicPr>
      </xdr:nvPicPr>
      <xdr:blipFill>
        <a:blip xmlns:r="http://schemas.openxmlformats.org/officeDocument/2006/relationships" r:embed="rId74">
          <a:alphaModFix amt="45000"/>
        </a:blip>
        <a:stretch>
          <a:fillRect/>
        </a:stretch>
      </xdr:blipFill>
      <xdr:spPr>
        <a:xfrm>
          <a:off x="11087100" y="661549350"/>
          <a:ext cx="161905" cy="161905"/>
        </a:xfrm>
        <a:prstGeom prst="rect">
          <a:avLst/>
        </a:prstGeom>
      </xdr:spPr>
    </xdr:pic>
    <xdr:clientData/>
  </xdr:twoCellAnchor>
  <xdr:twoCellAnchor>
    <xdr:from>
      <xdr:col>5</xdr:col>
      <xdr:colOff>171450</xdr:colOff>
      <xdr:row>1465</xdr:row>
      <xdr:rowOff>19000</xdr:rowOff>
    </xdr:from>
    <xdr:to>
      <xdr:col>5</xdr:col>
      <xdr:colOff>333355</xdr:colOff>
      <xdr:row>1465</xdr:row>
      <xdr:rowOff>180905</xdr:rowOff>
    </xdr:to>
    <xdr:pic>
      <xdr:nvPicPr>
        <xdr:cNvPr id="1991" name="그림 1990" descr="(1)">
          <a:extLst>
            <a:ext uri="{FF2B5EF4-FFF2-40B4-BE49-F238E27FC236}">
              <a16:creationId xmlns:a16="http://schemas.microsoft.com/office/drawing/2014/main" id="{EB7B8A39-DCE3-40F3-82EC-DE2ACB8F1BC7}"/>
            </a:ext>
          </a:extLst>
        </xdr:cNvPr>
        <xdr:cNvPicPr>
          <a:picLocks/>
        </xdr:cNvPicPr>
      </xdr:nvPicPr>
      <xdr:blipFill>
        <a:blip xmlns:r="http://schemas.openxmlformats.org/officeDocument/2006/relationships" r:embed="rId74">
          <a:alphaModFix amt="45000"/>
        </a:blip>
        <a:stretch>
          <a:fillRect/>
        </a:stretch>
      </xdr:blipFill>
      <xdr:spPr>
        <a:xfrm>
          <a:off x="11087100" y="690505300"/>
          <a:ext cx="161905" cy="161905"/>
        </a:xfrm>
        <a:prstGeom prst="rect">
          <a:avLst/>
        </a:prstGeom>
      </xdr:spPr>
    </xdr:pic>
    <xdr:clientData/>
  </xdr:twoCellAnchor>
  <xdr:twoCellAnchor>
    <xdr:from>
      <xdr:col>5</xdr:col>
      <xdr:colOff>171450</xdr:colOff>
      <xdr:row>1470</xdr:row>
      <xdr:rowOff>19050</xdr:rowOff>
    </xdr:from>
    <xdr:to>
      <xdr:col>5</xdr:col>
      <xdr:colOff>333355</xdr:colOff>
      <xdr:row>1470</xdr:row>
      <xdr:rowOff>180955</xdr:rowOff>
    </xdr:to>
    <xdr:pic>
      <xdr:nvPicPr>
        <xdr:cNvPr id="1992" name="그림 1991" descr="(1)">
          <a:extLst>
            <a:ext uri="{FF2B5EF4-FFF2-40B4-BE49-F238E27FC236}">
              <a16:creationId xmlns:a16="http://schemas.microsoft.com/office/drawing/2014/main" id="{ECB7D37D-262E-4B69-B6C9-BC0A1C929798}"/>
            </a:ext>
          </a:extLst>
        </xdr:cNvPr>
        <xdr:cNvPicPr>
          <a:picLocks/>
        </xdr:cNvPicPr>
      </xdr:nvPicPr>
      <xdr:blipFill>
        <a:blip xmlns:r="http://schemas.openxmlformats.org/officeDocument/2006/relationships" r:embed="rId74">
          <a:alphaModFix amt="45000"/>
        </a:blip>
        <a:stretch>
          <a:fillRect/>
        </a:stretch>
      </xdr:blipFill>
      <xdr:spPr>
        <a:xfrm>
          <a:off x="11087100" y="691410225"/>
          <a:ext cx="161905" cy="161905"/>
        </a:xfrm>
        <a:prstGeom prst="rect">
          <a:avLst/>
        </a:prstGeom>
      </xdr:spPr>
    </xdr:pic>
    <xdr:clientData/>
  </xdr:twoCellAnchor>
  <xdr:twoCellAnchor>
    <xdr:from>
      <xdr:col>5</xdr:col>
      <xdr:colOff>171450</xdr:colOff>
      <xdr:row>1488</xdr:row>
      <xdr:rowOff>19050</xdr:rowOff>
    </xdr:from>
    <xdr:to>
      <xdr:col>5</xdr:col>
      <xdr:colOff>333355</xdr:colOff>
      <xdr:row>1488</xdr:row>
      <xdr:rowOff>180955</xdr:rowOff>
    </xdr:to>
    <xdr:pic>
      <xdr:nvPicPr>
        <xdr:cNvPr id="1993" name="그림 1992" descr="(1)">
          <a:extLst>
            <a:ext uri="{FF2B5EF4-FFF2-40B4-BE49-F238E27FC236}">
              <a16:creationId xmlns:a16="http://schemas.microsoft.com/office/drawing/2014/main" id="{216AC326-3D19-4E92-9DAB-1A0ECE010A4D}"/>
            </a:ext>
          </a:extLst>
        </xdr:cNvPr>
        <xdr:cNvPicPr>
          <a:picLocks/>
        </xdr:cNvPicPr>
      </xdr:nvPicPr>
      <xdr:blipFill>
        <a:blip xmlns:r="http://schemas.openxmlformats.org/officeDocument/2006/relationships" r:embed="rId74">
          <a:alphaModFix amt="45000"/>
        </a:blip>
        <a:stretch>
          <a:fillRect/>
        </a:stretch>
      </xdr:blipFill>
      <xdr:spPr>
        <a:xfrm>
          <a:off x="11087100" y="694667775"/>
          <a:ext cx="161905" cy="161905"/>
        </a:xfrm>
        <a:prstGeom prst="rect">
          <a:avLst/>
        </a:prstGeom>
      </xdr:spPr>
    </xdr:pic>
    <xdr:clientData/>
  </xdr:twoCellAnchor>
  <xdr:twoCellAnchor>
    <xdr:from>
      <xdr:col>5</xdr:col>
      <xdr:colOff>171450</xdr:colOff>
      <xdr:row>1494</xdr:row>
      <xdr:rowOff>19050</xdr:rowOff>
    </xdr:from>
    <xdr:to>
      <xdr:col>5</xdr:col>
      <xdr:colOff>333355</xdr:colOff>
      <xdr:row>1494</xdr:row>
      <xdr:rowOff>180955</xdr:rowOff>
    </xdr:to>
    <xdr:pic>
      <xdr:nvPicPr>
        <xdr:cNvPr id="1994" name="그림 1993" descr="(1)">
          <a:extLst>
            <a:ext uri="{FF2B5EF4-FFF2-40B4-BE49-F238E27FC236}">
              <a16:creationId xmlns:a16="http://schemas.microsoft.com/office/drawing/2014/main" id="{EA0E7F21-4925-4E3E-B938-AED99CE8CE88}"/>
            </a:ext>
          </a:extLst>
        </xdr:cNvPr>
        <xdr:cNvPicPr>
          <a:picLocks/>
        </xdr:cNvPicPr>
      </xdr:nvPicPr>
      <xdr:blipFill>
        <a:blip xmlns:r="http://schemas.openxmlformats.org/officeDocument/2006/relationships" r:embed="rId74">
          <a:alphaModFix amt="45000"/>
        </a:blip>
        <a:stretch>
          <a:fillRect/>
        </a:stretch>
      </xdr:blipFill>
      <xdr:spPr>
        <a:xfrm>
          <a:off x="11087100" y="695753625"/>
          <a:ext cx="161905" cy="161905"/>
        </a:xfrm>
        <a:prstGeom prst="rect">
          <a:avLst/>
        </a:prstGeom>
      </xdr:spPr>
    </xdr:pic>
    <xdr:clientData/>
  </xdr:twoCellAnchor>
  <xdr:twoCellAnchor>
    <xdr:from>
      <xdr:col>5</xdr:col>
      <xdr:colOff>171450</xdr:colOff>
      <xdr:row>1534</xdr:row>
      <xdr:rowOff>19050</xdr:rowOff>
    </xdr:from>
    <xdr:to>
      <xdr:col>5</xdr:col>
      <xdr:colOff>333355</xdr:colOff>
      <xdr:row>1534</xdr:row>
      <xdr:rowOff>180955</xdr:rowOff>
    </xdr:to>
    <xdr:pic>
      <xdr:nvPicPr>
        <xdr:cNvPr id="1995" name="그림 1994" descr="(1)">
          <a:extLst>
            <a:ext uri="{FF2B5EF4-FFF2-40B4-BE49-F238E27FC236}">
              <a16:creationId xmlns:a16="http://schemas.microsoft.com/office/drawing/2014/main" id="{4C6E2A25-9324-40E6-9196-CCC816F0E956}"/>
            </a:ext>
          </a:extLst>
        </xdr:cNvPr>
        <xdr:cNvPicPr>
          <a:picLocks/>
        </xdr:cNvPicPr>
      </xdr:nvPicPr>
      <xdr:blipFill>
        <a:blip xmlns:r="http://schemas.openxmlformats.org/officeDocument/2006/relationships" r:embed="rId74">
          <a:alphaModFix amt="45000"/>
        </a:blip>
        <a:stretch>
          <a:fillRect/>
        </a:stretch>
      </xdr:blipFill>
      <xdr:spPr>
        <a:xfrm>
          <a:off x="11087100" y="724890600"/>
          <a:ext cx="161905" cy="161905"/>
        </a:xfrm>
        <a:prstGeom prst="rect">
          <a:avLst/>
        </a:prstGeom>
      </xdr:spPr>
    </xdr:pic>
    <xdr:clientData/>
  </xdr:twoCellAnchor>
  <xdr:twoCellAnchor>
    <xdr:from>
      <xdr:col>5</xdr:col>
      <xdr:colOff>171450</xdr:colOff>
      <xdr:row>1539</xdr:row>
      <xdr:rowOff>19050</xdr:rowOff>
    </xdr:from>
    <xdr:to>
      <xdr:col>5</xdr:col>
      <xdr:colOff>333355</xdr:colOff>
      <xdr:row>1539</xdr:row>
      <xdr:rowOff>180955</xdr:rowOff>
    </xdr:to>
    <xdr:pic>
      <xdr:nvPicPr>
        <xdr:cNvPr id="1996" name="그림 1995" descr="(1)">
          <a:extLst>
            <a:ext uri="{FF2B5EF4-FFF2-40B4-BE49-F238E27FC236}">
              <a16:creationId xmlns:a16="http://schemas.microsoft.com/office/drawing/2014/main" id="{51FD9E2E-311F-47F7-8F82-E77911CEC301}"/>
            </a:ext>
          </a:extLst>
        </xdr:cNvPr>
        <xdr:cNvPicPr>
          <a:picLocks/>
        </xdr:cNvPicPr>
      </xdr:nvPicPr>
      <xdr:blipFill>
        <a:blip xmlns:r="http://schemas.openxmlformats.org/officeDocument/2006/relationships" r:embed="rId74">
          <a:alphaModFix amt="45000"/>
        </a:blip>
        <a:stretch>
          <a:fillRect/>
        </a:stretch>
      </xdr:blipFill>
      <xdr:spPr>
        <a:xfrm>
          <a:off x="11087100" y="725795475"/>
          <a:ext cx="161905" cy="161905"/>
        </a:xfrm>
        <a:prstGeom prst="rect">
          <a:avLst/>
        </a:prstGeom>
      </xdr:spPr>
    </xdr:pic>
    <xdr:clientData/>
  </xdr:twoCellAnchor>
  <xdr:twoCellAnchor>
    <xdr:from>
      <xdr:col>5</xdr:col>
      <xdr:colOff>171450</xdr:colOff>
      <xdr:row>1545</xdr:row>
      <xdr:rowOff>19050</xdr:rowOff>
    </xdr:from>
    <xdr:to>
      <xdr:col>5</xdr:col>
      <xdr:colOff>333355</xdr:colOff>
      <xdr:row>1545</xdr:row>
      <xdr:rowOff>180955</xdr:rowOff>
    </xdr:to>
    <xdr:pic>
      <xdr:nvPicPr>
        <xdr:cNvPr id="1997" name="그림 1996" descr="(1)">
          <a:extLst>
            <a:ext uri="{FF2B5EF4-FFF2-40B4-BE49-F238E27FC236}">
              <a16:creationId xmlns:a16="http://schemas.microsoft.com/office/drawing/2014/main" id="{C5D4679D-44BF-4853-88F1-64AD05614D23}"/>
            </a:ext>
          </a:extLst>
        </xdr:cNvPr>
        <xdr:cNvPicPr>
          <a:picLocks/>
        </xdr:cNvPicPr>
      </xdr:nvPicPr>
      <xdr:blipFill>
        <a:blip xmlns:r="http://schemas.openxmlformats.org/officeDocument/2006/relationships" r:embed="rId74">
          <a:alphaModFix amt="45000"/>
        </a:blip>
        <a:stretch>
          <a:fillRect/>
        </a:stretch>
      </xdr:blipFill>
      <xdr:spPr>
        <a:xfrm>
          <a:off x="11087100" y="726881325"/>
          <a:ext cx="161905" cy="161905"/>
        </a:xfrm>
        <a:prstGeom prst="rect">
          <a:avLst/>
        </a:prstGeom>
      </xdr:spPr>
    </xdr:pic>
    <xdr:clientData/>
  </xdr:twoCellAnchor>
  <xdr:twoCellAnchor>
    <xdr:from>
      <xdr:col>5</xdr:col>
      <xdr:colOff>171450</xdr:colOff>
      <xdr:row>1551</xdr:row>
      <xdr:rowOff>19000</xdr:rowOff>
    </xdr:from>
    <xdr:to>
      <xdr:col>5</xdr:col>
      <xdr:colOff>333355</xdr:colOff>
      <xdr:row>1551</xdr:row>
      <xdr:rowOff>180905</xdr:rowOff>
    </xdr:to>
    <xdr:pic>
      <xdr:nvPicPr>
        <xdr:cNvPr id="1998" name="그림 1997" descr="(1)">
          <a:extLst>
            <a:ext uri="{FF2B5EF4-FFF2-40B4-BE49-F238E27FC236}">
              <a16:creationId xmlns:a16="http://schemas.microsoft.com/office/drawing/2014/main" id="{024E0B9C-2AF2-415D-B8E4-361650C274CA}"/>
            </a:ext>
          </a:extLst>
        </xdr:cNvPr>
        <xdr:cNvPicPr>
          <a:picLocks/>
        </xdr:cNvPicPr>
      </xdr:nvPicPr>
      <xdr:blipFill>
        <a:blip xmlns:r="http://schemas.openxmlformats.org/officeDocument/2006/relationships" r:embed="rId74">
          <a:alphaModFix amt="45000"/>
        </a:blip>
        <a:stretch>
          <a:fillRect/>
        </a:stretch>
      </xdr:blipFill>
      <xdr:spPr>
        <a:xfrm>
          <a:off x="11087100" y="727967125"/>
          <a:ext cx="161905" cy="161905"/>
        </a:xfrm>
        <a:prstGeom prst="rect">
          <a:avLst/>
        </a:prstGeom>
      </xdr:spPr>
    </xdr:pic>
    <xdr:clientData/>
  </xdr:twoCellAnchor>
  <xdr:twoCellAnchor>
    <xdr:from>
      <xdr:col>5</xdr:col>
      <xdr:colOff>171450</xdr:colOff>
      <xdr:row>1560</xdr:row>
      <xdr:rowOff>19050</xdr:rowOff>
    </xdr:from>
    <xdr:to>
      <xdr:col>5</xdr:col>
      <xdr:colOff>333355</xdr:colOff>
      <xdr:row>1560</xdr:row>
      <xdr:rowOff>180955</xdr:rowOff>
    </xdr:to>
    <xdr:pic>
      <xdr:nvPicPr>
        <xdr:cNvPr id="1999" name="그림 1998" descr="(1)">
          <a:extLst>
            <a:ext uri="{FF2B5EF4-FFF2-40B4-BE49-F238E27FC236}">
              <a16:creationId xmlns:a16="http://schemas.microsoft.com/office/drawing/2014/main" id="{CF1AE36C-649A-4B69-9A31-8D650B665412}"/>
            </a:ext>
          </a:extLst>
        </xdr:cNvPr>
        <xdr:cNvPicPr>
          <a:picLocks/>
        </xdr:cNvPicPr>
      </xdr:nvPicPr>
      <xdr:blipFill>
        <a:blip xmlns:r="http://schemas.openxmlformats.org/officeDocument/2006/relationships" r:embed="rId74">
          <a:alphaModFix amt="45000"/>
        </a:blip>
        <a:stretch>
          <a:fillRect/>
        </a:stretch>
      </xdr:blipFill>
      <xdr:spPr>
        <a:xfrm>
          <a:off x="11087100" y="729595950"/>
          <a:ext cx="161905" cy="161905"/>
        </a:xfrm>
        <a:prstGeom prst="rect">
          <a:avLst/>
        </a:prstGeom>
      </xdr:spPr>
    </xdr:pic>
    <xdr:clientData/>
  </xdr:twoCellAnchor>
  <xdr:twoCellAnchor>
    <xdr:from>
      <xdr:col>5</xdr:col>
      <xdr:colOff>171450</xdr:colOff>
      <xdr:row>1563</xdr:row>
      <xdr:rowOff>19050</xdr:rowOff>
    </xdr:from>
    <xdr:to>
      <xdr:col>5</xdr:col>
      <xdr:colOff>333355</xdr:colOff>
      <xdr:row>1563</xdr:row>
      <xdr:rowOff>180955</xdr:rowOff>
    </xdr:to>
    <xdr:pic>
      <xdr:nvPicPr>
        <xdr:cNvPr id="2000" name="그림 1999" descr="(1)">
          <a:extLst>
            <a:ext uri="{FF2B5EF4-FFF2-40B4-BE49-F238E27FC236}">
              <a16:creationId xmlns:a16="http://schemas.microsoft.com/office/drawing/2014/main" id="{28275D29-3231-4116-92AD-ED6CE1B36DC4}"/>
            </a:ext>
          </a:extLst>
        </xdr:cNvPr>
        <xdr:cNvPicPr>
          <a:picLocks/>
        </xdr:cNvPicPr>
      </xdr:nvPicPr>
      <xdr:blipFill>
        <a:blip xmlns:r="http://schemas.openxmlformats.org/officeDocument/2006/relationships" r:embed="rId74">
          <a:alphaModFix amt="45000"/>
        </a:blip>
        <a:stretch>
          <a:fillRect/>
        </a:stretch>
      </xdr:blipFill>
      <xdr:spPr>
        <a:xfrm>
          <a:off x="11087100" y="730138875"/>
          <a:ext cx="161905" cy="161905"/>
        </a:xfrm>
        <a:prstGeom prst="rect">
          <a:avLst/>
        </a:prstGeom>
      </xdr:spPr>
    </xdr:pic>
    <xdr:clientData/>
  </xdr:twoCellAnchor>
  <xdr:twoCellAnchor>
    <xdr:from>
      <xdr:col>5</xdr:col>
      <xdr:colOff>171450</xdr:colOff>
      <xdr:row>1566</xdr:row>
      <xdr:rowOff>19000</xdr:rowOff>
    </xdr:from>
    <xdr:to>
      <xdr:col>5</xdr:col>
      <xdr:colOff>333355</xdr:colOff>
      <xdr:row>1566</xdr:row>
      <xdr:rowOff>180905</xdr:rowOff>
    </xdr:to>
    <xdr:pic>
      <xdr:nvPicPr>
        <xdr:cNvPr id="2001" name="그림 2000" descr="(1)">
          <a:extLst>
            <a:ext uri="{FF2B5EF4-FFF2-40B4-BE49-F238E27FC236}">
              <a16:creationId xmlns:a16="http://schemas.microsoft.com/office/drawing/2014/main" id="{F6BA9F60-D75A-427C-A4BC-224B1AC78312}"/>
            </a:ext>
          </a:extLst>
        </xdr:cNvPr>
        <xdr:cNvPicPr>
          <a:picLocks/>
        </xdr:cNvPicPr>
      </xdr:nvPicPr>
      <xdr:blipFill>
        <a:blip xmlns:r="http://schemas.openxmlformats.org/officeDocument/2006/relationships" r:embed="rId74">
          <a:alphaModFix amt="45000"/>
        </a:blip>
        <a:stretch>
          <a:fillRect/>
        </a:stretch>
      </xdr:blipFill>
      <xdr:spPr>
        <a:xfrm>
          <a:off x="11087100" y="730681750"/>
          <a:ext cx="161905" cy="161905"/>
        </a:xfrm>
        <a:prstGeom prst="rect">
          <a:avLst/>
        </a:prstGeom>
      </xdr:spPr>
    </xdr:pic>
    <xdr:clientData/>
  </xdr:twoCellAnchor>
  <xdr:twoCellAnchor>
    <xdr:from>
      <xdr:col>5</xdr:col>
      <xdr:colOff>171450</xdr:colOff>
      <xdr:row>1599</xdr:row>
      <xdr:rowOff>19050</xdr:rowOff>
    </xdr:from>
    <xdr:to>
      <xdr:col>5</xdr:col>
      <xdr:colOff>333355</xdr:colOff>
      <xdr:row>1599</xdr:row>
      <xdr:rowOff>180955</xdr:rowOff>
    </xdr:to>
    <xdr:pic>
      <xdr:nvPicPr>
        <xdr:cNvPr id="2002" name="그림 2001" descr="(1)">
          <a:extLst>
            <a:ext uri="{FF2B5EF4-FFF2-40B4-BE49-F238E27FC236}">
              <a16:creationId xmlns:a16="http://schemas.microsoft.com/office/drawing/2014/main" id="{27B6C950-6926-4954-AF27-D47F70F06AAD}"/>
            </a:ext>
          </a:extLst>
        </xdr:cNvPr>
        <xdr:cNvPicPr>
          <a:picLocks/>
        </xdr:cNvPicPr>
      </xdr:nvPicPr>
      <xdr:blipFill>
        <a:blip xmlns:r="http://schemas.openxmlformats.org/officeDocument/2006/relationships" r:embed="rId74">
          <a:alphaModFix amt="45000"/>
        </a:blip>
        <a:stretch>
          <a:fillRect/>
        </a:stretch>
      </xdr:blipFill>
      <xdr:spPr>
        <a:xfrm>
          <a:off x="11087100" y="756380250"/>
          <a:ext cx="161905" cy="161905"/>
        </a:xfrm>
        <a:prstGeom prst="rect">
          <a:avLst/>
        </a:prstGeom>
      </xdr:spPr>
    </xdr:pic>
    <xdr:clientData/>
  </xdr:twoCellAnchor>
  <xdr:twoCellAnchor>
    <xdr:from>
      <xdr:col>5</xdr:col>
      <xdr:colOff>171450</xdr:colOff>
      <xdr:row>1608</xdr:row>
      <xdr:rowOff>19050</xdr:rowOff>
    </xdr:from>
    <xdr:to>
      <xdr:col>5</xdr:col>
      <xdr:colOff>333355</xdr:colOff>
      <xdr:row>1608</xdr:row>
      <xdr:rowOff>180955</xdr:rowOff>
    </xdr:to>
    <xdr:pic>
      <xdr:nvPicPr>
        <xdr:cNvPr id="2003" name="그림 2002" descr="(1)">
          <a:extLst>
            <a:ext uri="{FF2B5EF4-FFF2-40B4-BE49-F238E27FC236}">
              <a16:creationId xmlns:a16="http://schemas.microsoft.com/office/drawing/2014/main" id="{862E02C0-F4D5-4AAD-A596-48E025664BFD}"/>
            </a:ext>
          </a:extLst>
        </xdr:cNvPr>
        <xdr:cNvPicPr>
          <a:picLocks/>
        </xdr:cNvPicPr>
      </xdr:nvPicPr>
      <xdr:blipFill>
        <a:blip xmlns:r="http://schemas.openxmlformats.org/officeDocument/2006/relationships" r:embed="rId74">
          <a:alphaModFix amt="45000"/>
        </a:blip>
        <a:stretch>
          <a:fillRect/>
        </a:stretch>
      </xdr:blipFill>
      <xdr:spPr>
        <a:xfrm>
          <a:off x="11087100" y="758009025"/>
          <a:ext cx="161905" cy="161905"/>
        </a:xfrm>
        <a:prstGeom prst="rect">
          <a:avLst/>
        </a:prstGeom>
      </xdr:spPr>
    </xdr:pic>
    <xdr:clientData/>
  </xdr:twoCellAnchor>
  <xdr:twoCellAnchor>
    <xdr:from>
      <xdr:col>5</xdr:col>
      <xdr:colOff>171450</xdr:colOff>
      <xdr:row>1618</xdr:row>
      <xdr:rowOff>19050</xdr:rowOff>
    </xdr:from>
    <xdr:to>
      <xdr:col>5</xdr:col>
      <xdr:colOff>333355</xdr:colOff>
      <xdr:row>1618</xdr:row>
      <xdr:rowOff>180955</xdr:rowOff>
    </xdr:to>
    <xdr:pic>
      <xdr:nvPicPr>
        <xdr:cNvPr id="2004" name="그림 2003" descr="(1)">
          <a:extLst>
            <a:ext uri="{FF2B5EF4-FFF2-40B4-BE49-F238E27FC236}">
              <a16:creationId xmlns:a16="http://schemas.microsoft.com/office/drawing/2014/main" id="{55A733FF-8BC5-43CD-BCE5-E6BD90A47DBC}"/>
            </a:ext>
          </a:extLst>
        </xdr:cNvPr>
        <xdr:cNvPicPr>
          <a:picLocks/>
        </xdr:cNvPicPr>
      </xdr:nvPicPr>
      <xdr:blipFill>
        <a:blip xmlns:r="http://schemas.openxmlformats.org/officeDocument/2006/relationships" r:embed="rId74">
          <a:alphaModFix amt="45000"/>
        </a:blip>
        <a:stretch>
          <a:fillRect/>
        </a:stretch>
      </xdr:blipFill>
      <xdr:spPr>
        <a:xfrm>
          <a:off x="11087100" y="759818775"/>
          <a:ext cx="161905" cy="161905"/>
        </a:xfrm>
        <a:prstGeom prst="rect">
          <a:avLst/>
        </a:prstGeom>
      </xdr:spPr>
    </xdr:pic>
    <xdr:clientData/>
  </xdr:twoCellAnchor>
  <xdr:twoCellAnchor>
    <xdr:from>
      <xdr:col>5</xdr:col>
      <xdr:colOff>171450</xdr:colOff>
      <xdr:row>1620</xdr:row>
      <xdr:rowOff>19050</xdr:rowOff>
    </xdr:from>
    <xdr:to>
      <xdr:col>5</xdr:col>
      <xdr:colOff>333355</xdr:colOff>
      <xdr:row>1620</xdr:row>
      <xdr:rowOff>180955</xdr:rowOff>
    </xdr:to>
    <xdr:pic>
      <xdr:nvPicPr>
        <xdr:cNvPr id="2005" name="그림 2004" descr="(1)">
          <a:extLst>
            <a:ext uri="{FF2B5EF4-FFF2-40B4-BE49-F238E27FC236}">
              <a16:creationId xmlns:a16="http://schemas.microsoft.com/office/drawing/2014/main" id="{6AF48C20-5895-4DAA-9BCB-A679B7DBAB6C}"/>
            </a:ext>
          </a:extLst>
        </xdr:cNvPr>
        <xdr:cNvPicPr>
          <a:picLocks/>
        </xdr:cNvPicPr>
      </xdr:nvPicPr>
      <xdr:blipFill>
        <a:blip xmlns:r="http://schemas.openxmlformats.org/officeDocument/2006/relationships" r:embed="rId74">
          <a:alphaModFix amt="45000"/>
        </a:blip>
        <a:stretch>
          <a:fillRect/>
        </a:stretch>
      </xdr:blipFill>
      <xdr:spPr>
        <a:xfrm>
          <a:off x="11087100" y="760180725"/>
          <a:ext cx="161905" cy="161905"/>
        </a:xfrm>
        <a:prstGeom prst="rect">
          <a:avLst/>
        </a:prstGeom>
      </xdr:spPr>
    </xdr:pic>
    <xdr:clientData/>
  </xdr:twoCellAnchor>
  <xdr:twoCellAnchor>
    <xdr:from>
      <xdr:col>5</xdr:col>
      <xdr:colOff>171450</xdr:colOff>
      <xdr:row>1622</xdr:row>
      <xdr:rowOff>19050</xdr:rowOff>
    </xdr:from>
    <xdr:to>
      <xdr:col>5</xdr:col>
      <xdr:colOff>333355</xdr:colOff>
      <xdr:row>1622</xdr:row>
      <xdr:rowOff>180955</xdr:rowOff>
    </xdr:to>
    <xdr:pic>
      <xdr:nvPicPr>
        <xdr:cNvPr id="2058" name="그림 2057" descr="(1)">
          <a:extLst>
            <a:ext uri="{FF2B5EF4-FFF2-40B4-BE49-F238E27FC236}">
              <a16:creationId xmlns:a16="http://schemas.microsoft.com/office/drawing/2014/main" id="{A1ED8B10-FD31-4FE5-96E5-05B5200F3A8D}"/>
            </a:ext>
          </a:extLst>
        </xdr:cNvPr>
        <xdr:cNvPicPr>
          <a:picLocks/>
        </xdr:cNvPicPr>
      </xdr:nvPicPr>
      <xdr:blipFill>
        <a:blip xmlns:r="http://schemas.openxmlformats.org/officeDocument/2006/relationships" r:embed="rId74">
          <a:alphaModFix amt="45000"/>
        </a:blip>
        <a:stretch>
          <a:fillRect/>
        </a:stretch>
      </xdr:blipFill>
      <xdr:spPr>
        <a:xfrm>
          <a:off x="11087100" y="760542675"/>
          <a:ext cx="161905" cy="161905"/>
        </a:xfrm>
        <a:prstGeom prst="rect">
          <a:avLst/>
        </a:prstGeom>
      </xdr:spPr>
    </xdr:pic>
    <xdr:clientData/>
  </xdr:twoCellAnchor>
  <xdr:twoCellAnchor>
    <xdr:from>
      <xdr:col>5</xdr:col>
      <xdr:colOff>171450</xdr:colOff>
      <xdr:row>1624</xdr:row>
      <xdr:rowOff>19050</xdr:rowOff>
    </xdr:from>
    <xdr:to>
      <xdr:col>5</xdr:col>
      <xdr:colOff>333355</xdr:colOff>
      <xdr:row>1624</xdr:row>
      <xdr:rowOff>180955</xdr:rowOff>
    </xdr:to>
    <xdr:pic>
      <xdr:nvPicPr>
        <xdr:cNvPr id="2059" name="그림 2058" descr="(1)">
          <a:extLst>
            <a:ext uri="{FF2B5EF4-FFF2-40B4-BE49-F238E27FC236}">
              <a16:creationId xmlns:a16="http://schemas.microsoft.com/office/drawing/2014/main" id="{8431CC7A-A194-4C3C-BBF3-26E43CFE1926}"/>
            </a:ext>
          </a:extLst>
        </xdr:cNvPr>
        <xdr:cNvPicPr>
          <a:picLocks/>
        </xdr:cNvPicPr>
      </xdr:nvPicPr>
      <xdr:blipFill>
        <a:blip xmlns:r="http://schemas.openxmlformats.org/officeDocument/2006/relationships" r:embed="rId74">
          <a:alphaModFix amt="45000"/>
        </a:blip>
        <a:stretch>
          <a:fillRect/>
        </a:stretch>
      </xdr:blipFill>
      <xdr:spPr>
        <a:xfrm>
          <a:off x="11087100" y="760904625"/>
          <a:ext cx="161905" cy="161905"/>
        </a:xfrm>
        <a:prstGeom prst="rect">
          <a:avLst/>
        </a:prstGeom>
      </xdr:spPr>
    </xdr:pic>
    <xdr:clientData/>
  </xdr:twoCellAnchor>
  <xdr:twoCellAnchor>
    <xdr:from>
      <xdr:col>5</xdr:col>
      <xdr:colOff>171450</xdr:colOff>
      <xdr:row>1629</xdr:row>
      <xdr:rowOff>19050</xdr:rowOff>
    </xdr:from>
    <xdr:to>
      <xdr:col>5</xdr:col>
      <xdr:colOff>333355</xdr:colOff>
      <xdr:row>1629</xdr:row>
      <xdr:rowOff>180955</xdr:rowOff>
    </xdr:to>
    <xdr:pic>
      <xdr:nvPicPr>
        <xdr:cNvPr id="2060" name="그림 2059" descr="(1)">
          <a:extLst>
            <a:ext uri="{FF2B5EF4-FFF2-40B4-BE49-F238E27FC236}">
              <a16:creationId xmlns:a16="http://schemas.microsoft.com/office/drawing/2014/main" id="{AD834E9D-AD9C-423E-B618-3CED86EC5CCA}"/>
            </a:ext>
          </a:extLst>
        </xdr:cNvPr>
        <xdr:cNvPicPr>
          <a:picLocks/>
        </xdr:cNvPicPr>
      </xdr:nvPicPr>
      <xdr:blipFill>
        <a:blip xmlns:r="http://schemas.openxmlformats.org/officeDocument/2006/relationships" r:embed="rId74">
          <a:alphaModFix amt="45000"/>
        </a:blip>
        <a:stretch>
          <a:fillRect/>
        </a:stretch>
      </xdr:blipFill>
      <xdr:spPr>
        <a:xfrm>
          <a:off x="11087100" y="761809500"/>
          <a:ext cx="161905" cy="161905"/>
        </a:xfrm>
        <a:prstGeom prst="rect">
          <a:avLst/>
        </a:prstGeom>
      </xdr:spPr>
    </xdr:pic>
    <xdr:clientData/>
  </xdr:twoCellAnchor>
  <xdr:twoCellAnchor>
    <xdr:from>
      <xdr:col>5</xdr:col>
      <xdr:colOff>171450</xdr:colOff>
      <xdr:row>1631</xdr:row>
      <xdr:rowOff>19050</xdr:rowOff>
    </xdr:from>
    <xdr:to>
      <xdr:col>5</xdr:col>
      <xdr:colOff>333355</xdr:colOff>
      <xdr:row>1631</xdr:row>
      <xdr:rowOff>180955</xdr:rowOff>
    </xdr:to>
    <xdr:pic>
      <xdr:nvPicPr>
        <xdr:cNvPr id="2061" name="그림 2060" descr="(1)">
          <a:extLst>
            <a:ext uri="{FF2B5EF4-FFF2-40B4-BE49-F238E27FC236}">
              <a16:creationId xmlns:a16="http://schemas.microsoft.com/office/drawing/2014/main" id="{9BF6FAF7-A376-4EEC-A50D-C444188CEB2E}"/>
            </a:ext>
          </a:extLst>
        </xdr:cNvPr>
        <xdr:cNvPicPr>
          <a:picLocks/>
        </xdr:cNvPicPr>
      </xdr:nvPicPr>
      <xdr:blipFill>
        <a:blip xmlns:r="http://schemas.openxmlformats.org/officeDocument/2006/relationships" r:embed="rId74">
          <a:alphaModFix amt="45000"/>
        </a:blip>
        <a:stretch>
          <a:fillRect/>
        </a:stretch>
      </xdr:blipFill>
      <xdr:spPr>
        <a:xfrm>
          <a:off x="11087100" y="762171450"/>
          <a:ext cx="161905" cy="161905"/>
        </a:xfrm>
        <a:prstGeom prst="rect">
          <a:avLst/>
        </a:prstGeom>
      </xdr:spPr>
    </xdr:pic>
    <xdr:clientData/>
  </xdr:twoCellAnchor>
  <xdr:twoCellAnchor>
    <xdr:from>
      <xdr:col>5</xdr:col>
      <xdr:colOff>171450</xdr:colOff>
      <xdr:row>1633</xdr:row>
      <xdr:rowOff>19000</xdr:rowOff>
    </xdr:from>
    <xdr:to>
      <xdr:col>5</xdr:col>
      <xdr:colOff>333355</xdr:colOff>
      <xdr:row>1633</xdr:row>
      <xdr:rowOff>180905</xdr:rowOff>
    </xdr:to>
    <xdr:pic>
      <xdr:nvPicPr>
        <xdr:cNvPr id="2062" name="그림 2061" descr="(1)">
          <a:extLst>
            <a:ext uri="{FF2B5EF4-FFF2-40B4-BE49-F238E27FC236}">
              <a16:creationId xmlns:a16="http://schemas.microsoft.com/office/drawing/2014/main" id="{EBD86ED5-491E-48E8-BA71-117D5EE26061}"/>
            </a:ext>
          </a:extLst>
        </xdr:cNvPr>
        <xdr:cNvPicPr>
          <a:picLocks/>
        </xdr:cNvPicPr>
      </xdr:nvPicPr>
      <xdr:blipFill>
        <a:blip xmlns:r="http://schemas.openxmlformats.org/officeDocument/2006/relationships" r:embed="rId74">
          <a:alphaModFix amt="45000"/>
        </a:blip>
        <a:stretch>
          <a:fillRect/>
        </a:stretch>
      </xdr:blipFill>
      <xdr:spPr>
        <a:xfrm>
          <a:off x="11087100" y="762714325"/>
          <a:ext cx="161905" cy="161905"/>
        </a:xfrm>
        <a:prstGeom prst="rect">
          <a:avLst/>
        </a:prstGeom>
      </xdr:spPr>
    </xdr:pic>
    <xdr:clientData/>
  </xdr:twoCellAnchor>
  <xdr:twoCellAnchor>
    <xdr:from>
      <xdr:col>5</xdr:col>
      <xdr:colOff>171450</xdr:colOff>
      <xdr:row>1675</xdr:row>
      <xdr:rowOff>19050</xdr:rowOff>
    </xdr:from>
    <xdr:to>
      <xdr:col>5</xdr:col>
      <xdr:colOff>333355</xdr:colOff>
      <xdr:row>1675</xdr:row>
      <xdr:rowOff>180955</xdr:rowOff>
    </xdr:to>
    <xdr:pic>
      <xdr:nvPicPr>
        <xdr:cNvPr id="2063" name="그림 2062" descr="(1)">
          <a:extLst>
            <a:ext uri="{FF2B5EF4-FFF2-40B4-BE49-F238E27FC236}">
              <a16:creationId xmlns:a16="http://schemas.microsoft.com/office/drawing/2014/main" id="{DDD77F91-D944-484E-A547-034F9B9B596F}"/>
            </a:ext>
          </a:extLst>
        </xdr:cNvPr>
        <xdr:cNvPicPr>
          <a:picLocks/>
        </xdr:cNvPicPr>
      </xdr:nvPicPr>
      <xdr:blipFill>
        <a:blip xmlns:r="http://schemas.openxmlformats.org/officeDocument/2006/relationships" r:embed="rId74">
          <a:alphaModFix amt="45000"/>
        </a:blip>
        <a:stretch>
          <a:fillRect/>
        </a:stretch>
      </xdr:blipFill>
      <xdr:spPr>
        <a:xfrm>
          <a:off x="11087100" y="780992850"/>
          <a:ext cx="161905" cy="161905"/>
        </a:xfrm>
        <a:prstGeom prst="rect">
          <a:avLst/>
        </a:prstGeom>
      </xdr:spPr>
    </xdr:pic>
    <xdr:clientData/>
  </xdr:twoCellAnchor>
  <xdr:twoCellAnchor>
    <xdr:from>
      <xdr:col>5</xdr:col>
      <xdr:colOff>171450</xdr:colOff>
      <xdr:row>1677</xdr:row>
      <xdr:rowOff>19050</xdr:rowOff>
    </xdr:from>
    <xdr:to>
      <xdr:col>5</xdr:col>
      <xdr:colOff>333355</xdr:colOff>
      <xdr:row>1677</xdr:row>
      <xdr:rowOff>180955</xdr:rowOff>
    </xdr:to>
    <xdr:pic>
      <xdr:nvPicPr>
        <xdr:cNvPr id="2064" name="그림 2063" descr="(1)">
          <a:extLst>
            <a:ext uri="{FF2B5EF4-FFF2-40B4-BE49-F238E27FC236}">
              <a16:creationId xmlns:a16="http://schemas.microsoft.com/office/drawing/2014/main" id="{A70DFFE4-28E4-4C68-9702-C363A0D02235}"/>
            </a:ext>
          </a:extLst>
        </xdr:cNvPr>
        <xdr:cNvPicPr>
          <a:picLocks/>
        </xdr:cNvPicPr>
      </xdr:nvPicPr>
      <xdr:blipFill>
        <a:blip xmlns:r="http://schemas.openxmlformats.org/officeDocument/2006/relationships" r:embed="rId74">
          <a:alphaModFix amt="45000"/>
        </a:blip>
        <a:stretch>
          <a:fillRect/>
        </a:stretch>
      </xdr:blipFill>
      <xdr:spPr>
        <a:xfrm>
          <a:off x="11087100" y="781354800"/>
          <a:ext cx="161905" cy="161905"/>
        </a:xfrm>
        <a:prstGeom prst="rect">
          <a:avLst/>
        </a:prstGeom>
      </xdr:spPr>
    </xdr:pic>
    <xdr:clientData/>
  </xdr:twoCellAnchor>
  <xdr:twoCellAnchor>
    <xdr:from>
      <xdr:col>5</xdr:col>
      <xdr:colOff>171450</xdr:colOff>
      <xdr:row>1679</xdr:row>
      <xdr:rowOff>19100</xdr:rowOff>
    </xdr:from>
    <xdr:to>
      <xdr:col>5</xdr:col>
      <xdr:colOff>333355</xdr:colOff>
      <xdr:row>1680</xdr:row>
      <xdr:rowOff>30</xdr:rowOff>
    </xdr:to>
    <xdr:pic>
      <xdr:nvPicPr>
        <xdr:cNvPr id="2065" name="그림 2064" descr="(1)">
          <a:extLst>
            <a:ext uri="{FF2B5EF4-FFF2-40B4-BE49-F238E27FC236}">
              <a16:creationId xmlns:a16="http://schemas.microsoft.com/office/drawing/2014/main" id="{8ED27D1C-E884-471A-8FD7-0399043DE805}"/>
            </a:ext>
          </a:extLst>
        </xdr:cNvPr>
        <xdr:cNvPicPr>
          <a:picLocks/>
        </xdr:cNvPicPr>
      </xdr:nvPicPr>
      <xdr:blipFill>
        <a:blip xmlns:r="http://schemas.openxmlformats.org/officeDocument/2006/relationships" r:embed="rId74">
          <a:alphaModFix amt="45000"/>
        </a:blip>
        <a:stretch>
          <a:fillRect/>
        </a:stretch>
      </xdr:blipFill>
      <xdr:spPr>
        <a:xfrm>
          <a:off x="11087100" y="781716800"/>
          <a:ext cx="161905" cy="161905"/>
        </a:xfrm>
        <a:prstGeom prst="rect">
          <a:avLst/>
        </a:prstGeom>
      </xdr:spPr>
    </xdr:pic>
    <xdr:clientData/>
  </xdr:twoCellAnchor>
  <xdr:twoCellAnchor>
    <xdr:from>
      <xdr:col>5</xdr:col>
      <xdr:colOff>171450</xdr:colOff>
      <xdr:row>1681</xdr:row>
      <xdr:rowOff>19050</xdr:rowOff>
    </xdr:from>
    <xdr:to>
      <xdr:col>5</xdr:col>
      <xdr:colOff>333355</xdr:colOff>
      <xdr:row>1681</xdr:row>
      <xdr:rowOff>180955</xdr:rowOff>
    </xdr:to>
    <xdr:pic>
      <xdr:nvPicPr>
        <xdr:cNvPr id="2066" name="그림 2065" descr="(1)">
          <a:extLst>
            <a:ext uri="{FF2B5EF4-FFF2-40B4-BE49-F238E27FC236}">
              <a16:creationId xmlns:a16="http://schemas.microsoft.com/office/drawing/2014/main" id="{DF4DE882-FA6B-4B26-B401-849FB1486632}"/>
            </a:ext>
          </a:extLst>
        </xdr:cNvPr>
        <xdr:cNvPicPr>
          <a:picLocks/>
        </xdr:cNvPicPr>
      </xdr:nvPicPr>
      <xdr:blipFill>
        <a:blip xmlns:r="http://schemas.openxmlformats.org/officeDocument/2006/relationships" r:embed="rId74">
          <a:alphaModFix amt="45000"/>
        </a:blip>
        <a:stretch>
          <a:fillRect/>
        </a:stretch>
      </xdr:blipFill>
      <xdr:spPr>
        <a:xfrm>
          <a:off x="11087100" y="782078700"/>
          <a:ext cx="161905" cy="161905"/>
        </a:xfrm>
        <a:prstGeom prst="rect">
          <a:avLst/>
        </a:prstGeom>
      </xdr:spPr>
    </xdr:pic>
    <xdr:clientData/>
  </xdr:twoCellAnchor>
  <xdr:twoCellAnchor>
    <xdr:from>
      <xdr:col>5</xdr:col>
      <xdr:colOff>171450</xdr:colOff>
      <xdr:row>1683</xdr:row>
      <xdr:rowOff>19100</xdr:rowOff>
    </xdr:from>
    <xdr:to>
      <xdr:col>5</xdr:col>
      <xdr:colOff>333355</xdr:colOff>
      <xdr:row>1684</xdr:row>
      <xdr:rowOff>30</xdr:rowOff>
    </xdr:to>
    <xdr:pic>
      <xdr:nvPicPr>
        <xdr:cNvPr id="2067" name="그림 2066" descr="(1)">
          <a:extLst>
            <a:ext uri="{FF2B5EF4-FFF2-40B4-BE49-F238E27FC236}">
              <a16:creationId xmlns:a16="http://schemas.microsoft.com/office/drawing/2014/main" id="{169948EB-CB43-46FF-AAC6-9E81BF5735F6}"/>
            </a:ext>
          </a:extLst>
        </xdr:cNvPr>
        <xdr:cNvPicPr>
          <a:picLocks/>
        </xdr:cNvPicPr>
      </xdr:nvPicPr>
      <xdr:blipFill>
        <a:blip xmlns:r="http://schemas.openxmlformats.org/officeDocument/2006/relationships" r:embed="rId74">
          <a:alphaModFix amt="45000"/>
        </a:blip>
        <a:stretch>
          <a:fillRect/>
        </a:stretch>
      </xdr:blipFill>
      <xdr:spPr>
        <a:xfrm>
          <a:off x="11087100" y="782440700"/>
          <a:ext cx="161905" cy="161905"/>
        </a:xfrm>
        <a:prstGeom prst="rect">
          <a:avLst/>
        </a:prstGeom>
      </xdr:spPr>
    </xdr:pic>
    <xdr:clientData/>
  </xdr:twoCellAnchor>
  <xdr:twoCellAnchor>
    <xdr:from>
      <xdr:col>5</xdr:col>
      <xdr:colOff>171450</xdr:colOff>
      <xdr:row>1687</xdr:row>
      <xdr:rowOff>19000</xdr:rowOff>
    </xdr:from>
    <xdr:to>
      <xdr:col>5</xdr:col>
      <xdr:colOff>333355</xdr:colOff>
      <xdr:row>1687</xdr:row>
      <xdr:rowOff>180905</xdr:rowOff>
    </xdr:to>
    <xdr:pic>
      <xdr:nvPicPr>
        <xdr:cNvPr id="2068" name="그림 2067" descr="(1)">
          <a:extLst>
            <a:ext uri="{FF2B5EF4-FFF2-40B4-BE49-F238E27FC236}">
              <a16:creationId xmlns:a16="http://schemas.microsoft.com/office/drawing/2014/main" id="{7196D26F-94D6-4F52-A73C-63A21465BDE0}"/>
            </a:ext>
          </a:extLst>
        </xdr:cNvPr>
        <xdr:cNvPicPr>
          <a:picLocks/>
        </xdr:cNvPicPr>
      </xdr:nvPicPr>
      <xdr:blipFill>
        <a:blip xmlns:r="http://schemas.openxmlformats.org/officeDocument/2006/relationships" r:embed="rId74">
          <a:alphaModFix amt="45000"/>
        </a:blip>
        <a:stretch>
          <a:fillRect/>
        </a:stretch>
      </xdr:blipFill>
      <xdr:spPr>
        <a:xfrm>
          <a:off x="11087100" y="783164500"/>
          <a:ext cx="161905" cy="161905"/>
        </a:xfrm>
        <a:prstGeom prst="rect">
          <a:avLst/>
        </a:prstGeom>
      </xdr:spPr>
    </xdr:pic>
    <xdr:clientData/>
  </xdr:twoCellAnchor>
  <xdr:twoCellAnchor>
    <xdr:from>
      <xdr:col>5</xdr:col>
      <xdr:colOff>171450</xdr:colOff>
      <xdr:row>1690</xdr:row>
      <xdr:rowOff>19050</xdr:rowOff>
    </xdr:from>
    <xdr:to>
      <xdr:col>5</xdr:col>
      <xdr:colOff>333355</xdr:colOff>
      <xdr:row>1690</xdr:row>
      <xdr:rowOff>180955</xdr:rowOff>
    </xdr:to>
    <xdr:pic>
      <xdr:nvPicPr>
        <xdr:cNvPr id="2069" name="그림 2068" descr="(1)">
          <a:extLst>
            <a:ext uri="{FF2B5EF4-FFF2-40B4-BE49-F238E27FC236}">
              <a16:creationId xmlns:a16="http://schemas.microsoft.com/office/drawing/2014/main" id="{420C5A9C-4D2D-47D7-9F84-570FFED9A83A}"/>
            </a:ext>
          </a:extLst>
        </xdr:cNvPr>
        <xdr:cNvPicPr>
          <a:picLocks/>
        </xdr:cNvPicPr>
      </xdr:nvPicPr>
      <xdr:blipFill>
        <a:blip xmlns:r="http://schemas.openxmlformats.org/officeDocument/2006/relationships" r:embed="rId74">
          <a:alphaModFix amt="45000"/>
        </a:blip>
        <a:stretch>
          <a:fillRect/>
        </a:stretch>
      </xdr:blipFill>
      <xdr:spPr>
        <a:xfrm>
          <a:off x="11087100" y="783707475"/>
          <a:ext cx="161905" cy="161905"/>
        </a:xfrm>
        <a:prstGeom prst="rect">
          <a:avLst/>
        </a:prstGeom>
      </xdr:spPr>
    </xdr:pic>
    <xdr:clientData/>
  </xdr:twoCellAnchor>
  <xdr:twoCellAnchor>
    <xdr:from>
      <xdr:col>5</xdr:col>
      <xdr:colOff>171450</xdr:colOff>
      <xdr:row>1735</xdr:row>
      <xdr:rowOff>19050</xdr:rowOff>
    </xdr:from>
    <xdr:to>
      <xdr:col>5</xdr:col>
      <xdr:colOff>333355</xdr:colOff>
      <xdr:row>1735</xdr:row>
      <xdr:rowOff>180955</xdr:rowOff>
    </xdr:to>
    <xdr:pic>
      <xdr:nvPicPr>
        <xdr:cNvPr id="2070" name="그림 2069" descr="(1)">
          <a:extLst>
            <a:ext uri="{FF2B5EF4-FFF2-40B4-BE49-F238E27FC236}">
              <a16:creationId xmlns:a16="http://schemas.microsoft.com/office/drawing/2014/main" id="{694173B4-35A6-46BF-BFAF-D9991E10C01F}"/>
            </a:ext>
          </a:extLst>
        </xdr:cNvPr>
        <xdr:cNvPicPr>
          <a:picLocks/>
        </xdr:cNvPicPr>
      </xdr:nvPicPr>
      <xdr:blipFill>
        <a:blip xmlns:r="http://schemas.openxmlformats.org/officeDocument/2006/relationships" r:embed="rId74">
          <a:alphaModFix amt="45000"/>
        </a:blip>
        <a:stretch>
          <a:fillRect/>
        </a:stretch>
      </xdr:blipFill>
      <xdr:spPr>
        <a:xfrm>
          <a:off x="11087100" y="809405925"/>
          <a:ext cx="161905" cy="161905"/>
        </a:xfrm>
        <a:prstGeom prst="rect">
          <a:avLst/>
        </a:prstGeom>
      </xdr:spPr>
    </xdr:pic>
    <xdr:clientData/>
  </xdr:twoCellAnchor>
  <xdr:twoCellAnchor>
    <xdr:from>
      <xdr:col>5</xdr:col>
      <xdr:colOff>171450</xdr:colOff>
      <xdr:row>1737</xdr:row>
      <xdr:rowOff>19000</xdr:rowOff>
    </xdr:from>
    <xdr:to>
      <xdr:col>5</xdr:col>
      <xdr:colOff>333355</xdr:colOff>
      <xdr:row>1737</xdr:row>
      <xdr:rowOff>180905</xdr:rowOff>
    </xdr:to>
    <xdr:pic>
      <xdr:nvPicPr>
        <xdr:cNvPr id="2071" name="그림 2070" descr="(1)">
          <a:extLst>
            <a:ext uri="{FF2B5EF4-FFF2-40B4-BE49-F238E27FC236}">
              <a16:creationId xmlns:a16="http://schemas.microsoft.com/office/drawing/2014/main" id="{169515FA-E690-420C-AEE4-3351FA2B92DF}"/>
            </a:ext>
          </a:extLst>
        </xdr:cNvPr>
        <xdr:cNvPicPr>
          <a:picLocks/>
        </xdr:cNvPicPr>
      </xdr:nvPicPr>
      <xdr:blipFill>
        <a:blip xmlns:r="http://schemas.openxmlformats.org/officeDocument/2006/relationships" r:embed="rId74">
          <a:alphaModFix amt="45000"/>
        </a:blip>
        <a:stretch>
          <a:fillRect/>
        </a:stretch>
      </xdr:blipFill>
      <xdr:spPr>
        <a:xfrm>
          <a:off x="11087100" y="809767825"/>
          <a:ext cx="161905" cy="161905"/>
        </a:xfrm>
        <a:prstGeom prst="rect">
          <a:avLst/>
        </a:prstGeom>
      </xdr:spPr>
    </xdr:pic>
    <xdr:clientData/>
  </xdr:twoCellAnchor>
  <xdr:twoCellAnchor>
    <xdr:from>
      <xdr:col>5</xdr:col>
      <xdr:colOff>171450</xdr:colOff>
      <xdr:row>1739</xdr:row>
      <xdr:rowOff>19050</xdr:rowOff>
    </xdr:from>
    <xdr:to>
      <xdr:col>5</xdr:col>
      <xdr:colOff>333355</xdr:colOff>
      <xdr:row>1739</xdr:row>
      <xdr:rowOff>180955</xdr:rowOff>
    </xdr:to>
    <xdr:pic>
      <xdr:nvPicPr>
        <xdr:cNvPr id="2072" name="그림 2071" descr="(1)">
          <a:extLst>
            <a:ext uri="{FF2B5EF4-FFF2-40B4-BE49-F238E27FC236}">
              <a16:creationId xmlns:a16="http://schemas.microsoft.com/office/drawing/2014/main" id="{1564F566-5F2D-41D4-B803-2DC2FFC21341}"/>
            </a:ext>
          </a:extLst>
        </xdr:cNvPr>
        <xdr:cNvPicPr>
          <a:picLocks/>
        </xdr:cNvPicPr>
      </xdr:nvPicPr>
      <xdr:blipFill>
        <a:blip xmlns:r="http://schemas.openxmlformats.org/officeDocument/2006/relationships" r:embed="rId74">
          <a:alphaModFix amt="45000"/>
        </a:blip>
        <a:stretch>
          <a:fillRect/>
        </a:stretch>
      </xdr:blipFill>
      <xdr:spPr>
        <a:xfrm>
          <a:off x="11087100" y="810129825"/>
          <a:ext cx="161905" cy="161905"/>
        </a:xfrm>
        <a:prstGeom prst="rect">
          <a:avLst/>
        </a:prstGeom>
      </xdr:spPr>
    </xdr:pic>
    <xdr:clientData/>
  </xdr:twoCellAnchor>
  <xdr:twoCellAnchor>
    <xdr:from>
      <xdr:col>5</xdr:col>
      <xdr:colOff>171450</xdr:colOff>
      <xdr:row>1741</xdr:row>
      <xdr:rowOff>19050</xdr:rowOff>
    </xdr:from>
    <xdr:to>
      <xdr:col>5</xdr:col>
      <xdr:colOff>333355</xdr:colOff>
      <xdr:row>1741</xdr:row>
      <xdr:rowOff>180955</xdr:rowOff>
    </xdr:to>
    <xdr:pic>
      <xdr:nvPicPr>
        <xdr:cNvPr id="2073" name="그림 2072" descr="(1)">
          <a:extLst>
            <a:ext uri="{FF2B5EF4-FFF2-40B4-BE49-F238E27FC236}">
              <a16:creationId xmlns:a16="http://schemas.microsoft.com/office/drawing/2014/main" id="{7B0EC599-E3F5-489D-8557-C5625127762E}"/>
            </a:ext>
          </a:extLst>
        </xdr:cNvPr>
        <xdr:cNvPicPr>
          <a:picLocks/>
        </xdr:cNvPicPr>
      </xdr:nvPicPr>
      <xdr:blipFill>
        <a:blip xmlns:r="http://schemas.openxmlformats.org/officeDocument/2006/relationships" r:embed="rId74">
          <a:alphaModFix amt="45000"/>
        </a:blip>
        <a:stretch>
          <a:fillRect/>
        </a:stretch>
      </xdr:blipFill>
      <xdr:spPr>
        <a:xfrm>
          <a:off x="11087100" y="810491775"/>
          <a:ext cx="161905" cy="161905"/>
        </a:xfrm>
        <a:prstGeom prst="rect">
          <a:avLst/>
        </a:prstGeom>
      </xdr:spPr>
    </xdr:pic>
    <xdr:clientData/>
  </xdr:twoCellAnchor>
  <xdr:twoCellAnchor>
    <xdr:from>
      <xdr:col>5</xdr:col>
      <xdr:colOff>171450</xdr:colOff>
      <xdr:row>1780</xdr:row>
      <xdr:rowOff>19050</xdr:rowOff>
    </xdr:from>
    <xdr:to>
      <xdr:col>5</xdr:col>
      <xdr:colOff>333355</xdr:colOff>
      <xdr:row>1780</xdr:row>
      <xdr:rowOff>180955</xdr:rowOff>
    </xdr:to>
    <xdr:pic>
      <xdr:nvPicPr>
        <xdr:cNvPr id="2074" name="그림 2073" descr="(1)">
          <a:extLst>
            <a:ext uri="{FF2B5EF4-FFF2-40B4-BE49-F238E27FC236}">
              <a16:creationId xmlns:a16="http://schemas.microsoft.com/office/drawing/2014/main" id="{A03B72A3-A229-432E-A4B9-3A7C683880DE}"/>
            </a:ext>
          </a:extLst>
        </xdr:cNvPr>
        <xdr:cNvPicPr>
          <a:picLocks/>
        </xdr:cNvPicPr>
      </xdr:nvPicPr>
      <xdr:blipFill>
        <a:blip xmlns:r="http://schemas.openxmlformats.org/officeDocument/2006/relationships" r:embed="rId74">
          <a:alphaModFix amt="45000"/>
        </a:blip>
        <a:stretch>
          <a:fillRect/>
        </a:stretch>
      </xdr:blipFill>
      <xdr:spPr>
        <a:xfrm>
          <a:off x="11087100" y="835466325"/>
          <a:ext cx="161905" cy="161905"/>
        </a:xfrm>
        <a:prstGeom prst="rect">
          <a:avLst/>
        </a:prstGeom>
      </xdr:spPr>
    </xdr:pic>
    <xdr:clientData/>
  </xdr:twoCellAnchor>
  <xdr:twoCellAnchor>
    <xdr:from>
      <xdr:col>5</xdr:col>
      <xdr:colOff>171450</xdr:colOff>
      <xdr:row>1788</xdr:row>
      <xdr:rowOff>19050</xdr:rowOff>
    </xdr:from>
    <xdr:to>
      <xdr:col>5</xdr:col>
      <xdr:colOff>333355</xdr:colOff>
      <xdr:row>1788</xdr:row>
      <xdr:rowOff>180955</xdr:rowOff>
    </xdr:to>
    <xdr:pic>
      <xdr:nvPicPr>
        <xdr:cNvPr id="2075" name="그림 2074" descr="(1)">
          <a:extLst>
            <a:ext uri="{FF2B5EF4-FFF2-40B4-BE49-F238E27FC236}">
              <a16:creationId xmlns:a16="http://schemas.microsoft.com/office/drawing/2014/main" id="{5D4AF38D-CECE-4438-AFEE-3B9642021271}"/>
            </a:ext>
          </a:extLst>
        </xdr:cNvPr>
        <xdr:cNvPicPr>
          <a:picLocks/>
        </xdr:cNvPicPr>
      </xdr:nvPicPr>
      <xdr:blipFill>
        <a:blip xmlns:r="http://schemas.openxmlformats.org/officeDocument/2006/relationships" r:embed="rId74">
          <a:alphaModFix amt="45000"/>
        </a:blip>
        <a:stretch>
          <a:fillRect/>
        </a:stretch>
      </xdr:blipFill>
      <xdr:spPr>
        <a:xfrm>
          <a:off x="11087100" y="836914125"/>
          <a:ext cx="161905" cy="161905"/>
        </a:xfrm>
        <a:prstGeom prst="rect">
          <a:avLst/>
        </a:prstGeom>
      </xdr:spPr>
    </xdr:pic>
    <xdr:clientData/>
  </xdr:twoCellAnchor>
  <xdr:twoCellAnchor>
    <xdr:from>
      <xdr:col>5</xdr:col>
      <xdr:colOff>171450</xdr:colOff>
      <xdr:row>1798</xdr:row>
      <xdr:rowOff>19050</xdr:rowOff>
    </xdr:from>
    <xdr:to>
      <xdr:col>5</xdr:col>
      <xdr:colOff>333355</xdr:colOff>
      <xdr:row>1798</xdr:row>
      <xdr:rowOff>180955</xdr:rowOff>
    </xdr:to>
    <xdr:pic>
      <xdr:nvPicPr>
        <xdr:cNvPr id="2076" name="그림 2075" descr="(1)">
          <a:extLst>
            <a:ext uri="{FF2B5EF4-FFF2-40B4-BE49-F238E27FC236}">
              <a16:creationId xmlns:a16="http://schemas.microsoft.com/office/drawing/2014/main" id="{876B21D3-B3F6-42F5-8C53-F48F213F08F9}"/>
            </a:ext>
          </a:extLst>
        </xdr:cNvPr>
        <xdr:cNvPicPr>
          <a:picLocks/>
        </xdr:cNvPicPr>
      </xdr:nvPicPr>
      <xdr:blipFill>
        <a:blip xmlns:r="http://schemas.openxmlformats.org/officeDocument/2006/relationships" r:embed="rId74">
          <a:alphaModFix amt="45000"/>
        </a:blip>
        <a:stretch>
          <a:fillRect/>
        </a:stretch>
      </xdr:blipFill>
      <xdr:spPr>
        <a:xfrm>
          <a:off x="11087100" y="838723875"/>
          <a:ext cx="161905" cy="161905"/>
        </a:xfrm>
        <a:prstGeom prst="rect">
          <a:avLst/>
        </a:prstGeom>
      </xdr:spPr>
    </xdr:pic>
    <xdr:clientData/>
  </xdr:twoCellAnchor>
  <xdr:twoCellAnchor>
    <xdr:from>
      <xdr:col>5</xdr:col>
      <xdr:colOff>171450</xdr:colOff>
      <xdr:row>1807</xdr:row>
      <xdr:rowOff>19050</xdr:rowOff>
    </xdr:from>
    <xdr:to>
      <xdr:col>5</xdr:col>
      <xdr:colOff>333355</xdr:colOff>
      <xdr:row>1807</xdr:row>
      <xdr:rowOff>180955</xdr:rowOff>
    </xdr:to>
    <xdr:pic>
      <xdr:nvPicPr>
        <xdr:cNvPr id="2077" name="그림 2076" descr="(1)">
          <a:extLst>
            <a:ext uri="{FF2B5EF4-FFF2-40B4-BE49-F238E27FC236}">
              <a16:creationId xmlns:a16="http://schemas.microsoft.com/office/drawing/2014/main" id="{AC63C98E-A79C-4143-ABFB-CFEDFAE68F45}"/>
            </a:ext>
          </a:extLst>
        </xdr:cNvPr>
        <xdr:cNvPicPr>
          <a:picLocks/>
        </xdr:cNvPicPr>
      </xdr:nvPicPr>
      <xdr:blipFill>
        <a:blip xmlns:r="http://schemas.openxmlformats.org/officeDocument/2006/relationships" r:embed="rId74">
          <a:alphaModFix amt="45000"/>
        </a:blip>
        <a:stretch>
          <a:fillRect/>
        </a:stretch>
      </xdr:blipFill>
      <xdr:spPr>
        <a:xfrm>
          <a:off x="11087100" y="840352650"/>
          <a:ext cx="161905" cy="161905"/>
        </a:xfrm>
        <a:prstGeom prst="rect">
          <a:avLst/>
        </a:prstGeom>
      </xdr:spPr>
    </xdr:pic>
    <xdr:clientData/>
  </xdr:twoCellAnchor>
  <xdr:twoCellAnchor>
    <xdr:from>
      <xdr:col>5</xdr:col>
      <xdr:colOff>171450</xdr:colOff>
      <xdr:row>1843</xdr:row>
      <xdr:rowOff>19050</xdr:rowOff>
    </xdr:from>
    <xdr:to>
      <xdr:col>5</xdr:col>
      <xdr:colOff>333355</xdr:colOff>
      <xdr:row>1843</xdr:row>
      <xdr:rowOff>180955</xdr:rowOff>
    </xdr:to>
    <xdr:pic>
      <xdr:nvPicPr>
        <xdr:cNvPr id="2078" name="그림 2077" descr="(1)">
          <a:extLst>
            <a:ext uri="{FF2B5EF4-FFF2-40B4-BE49-F238E27FC236}">
              <a16:creationId xmlns:a16="http://schemas.microsoft.com/office/drawing/2014/main" id="{8AE1A1D6-18A8-49DC-A5A6-3FBAEFE0D6F2}"/>
            </a:ext>
          </a:extLst>
        </xdr:cNvPr>
        <xdr:cNvPicPr>
          <a:picLocks/>
        </xdr:cNvPicPr>
      </xdr:nvPicPr>
      <xdr:blipFill>
        <a:blip xmlns:r="http://schemas.openxmlformats.org/officeDocument/2006/relationships" r:embed="rId74">
          <a:alphaModFix amt="45000"/>
        </a:blip>
        <a:stretch>
          <a:fillRect/>
        </a:stretch>
      </xdr:blipFill>
      <xdr:spPr>
        <a:xfrm>
          <a:off x="11087100" y="870756450"/>
          <a:ext cx="161905" cy="161905"/>
        </a:xfrm>
        <a:prstGeom prst="rect">
          <a:avLst/>
        </a:prstGeom>
      </xdr:spPr>
    </xdr:pic>
    <xdr:clientData/>
  </xdr:twoCellAnchor>
  <xdr:twoCellAnchor>
    <xdr:from>
      <xdr:col>5</xdr:col>
      <xdr:colOff>171450</xdr:colOff>
      <xdr:row>1851</xdr:row>
      <xdr:rowOff>19050</xdr:rowOff>
    </xdr:from>
    <xdr:to>
      <xdr:col>5</xdr:col>
      <xdr:colOff>333355</xdr:colOff>
      <xdr:row>1851</xdr:row>
      <xdr:rowOff>180955</xdr:rowOff>
    </xdr:to>
    <xdr:pic>
      <xdr:nvPicPr>
        <xdr:cNvPr id="2079" name="그림 2078" descr="(1)">
          <a:extLst>
            <a:ext uri="{FF2B5EF4-FFF2-40B4-BE49-F238E27FC236}">
              <a16:creationId xmlns:a16="http://schemas.microsoft.com/office/drawing/2014/main" id="{9F2CBAF4-62D3-4EAD-AA9B-B5917AFA801A}"/>
            </a:ext>
          </a:extLst>
        </xdr:cNvPr>
        <xdr:cNvPicPr>
          <a:picLocks/>
        </xdr:cNvPicPr>
      </xdr:nvPicPr>
      <xdr:blipFill>
        <a:blip xmlns:r="http://schemas.openxmlformats.org/officeDocument/2006/relationships" r:embed="rId74">
          <a:alphaModFix amt="45000"/>
        </a:blip>
        <a:stretch>
          <a:fillRect/>
        </a:stretch>
      </xdr:blipFill>
      <xdr:spPr>
        <a:xfrm>
          <a:off x="11087100" y="872385225"/>
          <a:ext cx="161905" cy="161905"/>
        </a:xfrm>
        <a:prstGeom prst="rect">
          <a:avLst/>
        </a:prstGeom>
      </xdr:spPr>
    </xdr:pic>
    <xdr:clientData/>
  </xdr:twoCellAnchor>
  <xdr:twoCellAnchor>
    <xdr:from>
      <xdr:col>5</xdr:col>
      <xdr:colOff>171450</xdr:colOff>
      <xdr:row>1865</xdr:row>
      <xdr:rowOff>19050</xdr:rowOff>
    </xdr:from>
    <xdr:to>
      <xdr:col>5</xdr:col>
      <xdr:colOff>333355</xdr:colOff>
      <xdr:row>1865</xdr:row>
      <xdr:rowOff>180955</xdr:rowOff>
    </xdr:to>
    <xdr:pic>
      <xdr:nvPicPr>
        <xdr:cNvPr id="2080" name="그림 2079" descr="(1)">
          <a:extLst>
            <a:ext uri="{FF2B5EF4-FFF2-40B4-BE49-F238E27FC236}">
              <a16:creationId xmlns:a16="http://schemas.microsoft.com/office/drawing/2014/main" id="{8531842F-28FC-43D4-86E5-6DC8C3F31490}"/>
            </a:ext>
          </a:extLst>
        </xdr:cNvPr>
        <xdr:cNvPicPr>
          <a:picLocks/>
        </xdr:cNvPicPr>
      </xdr:nvPicPr>
      <xdr:blipFill>
        <a:blip xmlns:r="http://schemas.openxmlformats.org/officeDocument/2006/relationships" r:embed="rId74">
          <a:alphaModFix amt="45000"/>
        </a:blip>
        <a:stretch>
          <a:fillRect/>
        </a:stretch>
      </xdr:blipFill>
      <xdr:spPr>
        <a:xfrm>
          <a:off x="11087100" y="874918875"/>
          <a:ext cx="161905" cy="161905"/>
        </a:xfrm>
        <a:prstGeom prst="rect">
          <a:avLst/>
        </a:prstGeom>
      </xdr:spPr>
    </xdr:pic>
    <xdr:clientData/>
  </xdr:twoCellAnchor>
  <xdr:twoCellAnchor>
    <xdr:from>
      <xdr:col>5</xdr:col>
      <xdr:colOff>171450</xdr:colOff>
      <xdr:row>1872</xdr:row>
      <xdr:rowOff>19050</xdr:rowOff>
    </xdr:from>
    <xdr:to>
      <xdr:col>5</xdr:col>
      <xdr:colOff>333355</xdr:colOff>
      <xdr:row>1872</xdr:row>
      <xdr:rowOff>180955</xdr:rowOff>
    </xdr:to>
    <xdr:pic>
      <xdr:nvPicPr>
        <xdr:cNvPr id="2081" name="그림 2080" descr="(1)">
          <a:extLst>
            <a:ext uri="{FF2B5EF4-FFF2-40B4-BE49-F238E27FC236}">
              <a16:creationId xmlns:a16="http://schemas.microsoft.com/office/drawing/2014/main" id="{311CFEDF-0DC5-41A2-BAE5-2A1715388B36}"/>
            </a:ext>
          </a:extLst>
        </xdr:cNvPr>
        <xdr:cNvPicPr>
          <a:picLocks/>
        </xdr:cNvPicPr>
      </xdr:nvPicPr>
      <xdr:blipFill>
        <a:blip xmlns:r="http://schemas.openxmlformats.org/officeDocument/2006/relationships" r:embed="rId74">
          <a:alphaModFix amt="45000"/>
        </a:blip>
        <a:stretch>
          <a:fillRect/>
        </a:stretch>
      </xdr:blipFill>
      <xdr:spPr>
        <a:xfrm>
          <a:off x="11087100" y="876185700"/>
          <a:ext cx="161905" cy="161905"/>
        </a:xfrm>
        <a:prstGeom prst="rect">
          <a:avLst/>
        </a:prstGeom>
      </xdr:spPr>
    </xdr:pic>
    <xdr:clientData/>
  </xdr:twoCellAnchor>
  <xdr:twoCellAnchor>
    <xdr:from>
      <xdr:col>5</xdr:col>
      <xdr:colOff>171450</xdr:colOff>
      <xdr:row>1914</xdr:row>
      <xdr:rowOff>19050</xdr:rowOff>
    </xdr:from>
    <xdr:to>
      <xdr:col>5</xdr:col>
      <xdr:colOff>333355</xdr:colOff>
      <xdr:row>1914</xdr:row>
      <xdr:rowOff>180955</xdr:rowOff>
    </xdr:to>
    <xdr:pic>
      <xdr:nvPicPr>
        <xdr:cNvPr id="2082" name="그림 2081" descr="(1)">
          <a:extLst>
            <a:ext uri="{FF2B5EF4-FFF2-40B4-BE49-F238E27FC236}">
              <a16:creationId xmlns:a16="http://schemas.microsoft.com/office/drawing/2014/main" id="{2326D559-39A2-4FC2-B2D1-6C323A52AE9A}"/>
            </a:ext>
          </a:extLst>
        </xdr:cNvPr>
        <xdr:cNvPicPr>
          <a:picLocks/>
        </xdr:cNvPicPr>
      </xdr:nvPicPr>
      <xdr:blipFill>
        <a:blip xmlns:r="http://schemas.openxmlformats.org/officeDocument/2006/relationships" r:embed="rId74">
          <a:alphaModFix amt="45000"/>
        </a:blip>
        <a:stretch>
          <a:fillRect/>
        </a:stretch>
      </xdr:blipFill>
      <xdr:spPr>
        <a:xfrm>
          <a:off x="11087100" y="906227550"/>
          <a:ext cx="161905" cy="161905"/>
        </a:xfrm>
        <a:prstGeom prst="rect">
          <a:avLst/>
        </a:prstGeom>
      </xdr:spPr>
    </xdr:pic>
    <xdr:clientData/>
  </xdr:twoCellAnchor>
  <xdr:twoCellAnchor>
    <xdr:from>
      <xdr:col>5</xdr:col>
      <xdr:colOff>171450</xdr:colOff>
      <xdr:row>1920</xdr:row>
      <xdr:rowOff>19050</xdr:rowOff>
    </xdr:from>
    <xdr:to>
      <xdr:col>5</xdr:col>
      <xdr:colOff>333355</xdr:colOff>
      <xdr:row>1920</xdr:row>
      <xdr:rowOff>180955</xdr:rowOff>
    </xdr:to>
    <xdr:pic>
      <xdr:nvPicPr>
        <xdr:cNvPr id="2083" name="그림 2082" descr="(1)">
          <a:extLst>
            <a:ext uri="{FF2B5EF4-FFF2-40B4-BE49-F238E27FC236}">
              <a16:creationId xmlns:a16="http://schemas.microsoft.com/office/drawing/2014/main" id="{97965B4C-212B-4B51-AC72-36488B4FA26A}"/>
            </a:ext>
          </a:extLst>
        </xdr:cNvPr>
        <xdr:cNvPicPr>
          <a:picLocks/>
        </xdr:cNvPicPr>
      </xdr:nvPicPr>
      <xdr:blipFill>
        <a:blip xmlns:r="http://schemas.openxmlformats.org/officeDocument/2006/relationships" r:embed="rId74">
          <a:alphaModFix amt="45000"/>
        </a:blip>
        <a:stretch>
          <a:fillRect/>
        </a:stretch>
      </xdr:blipFill>
      <xdr:spPr>
        <a:xfrm>
          <a:off x="11087100" y="907313400"/>
          <a:ext cx="161905" cy="161905"/>
        </a:xfrm>
        <a:prstGeom prst="rect">
          <a:avLst/>
        </a:prstGeom>
      </xdr:spPr>
    </xdr:pic>
    <xdr:clientData/>
  </xdr:twoCellAnchor>
  <xdr:twoCellAnchor>
    <xdr:from>
      <xdr:col>5</xdr:col>
      <xdr:colOff>171450</xdr:colOff>
      <xdr:row>1928</xdr:row>
      <xdr:rowOff>19050</xdr:rowOff>
    </xdr:from>
    <xdr:to>
      <xdr:col>5</xdr:col>
      <xdr:colOff>333355</xdr:colOff>
      <xdr:row>1928</xdr:row>
      <xdr:rowOff>180955</xdr:rowOff>
    </xdr:to>
    <xdr:pic>
      <xdr:nvPicPr>
        <xdr:cNvPr id="2084" name="그림 2083" descr="(1)">
          <a:extLst>
            <a:ext uri="{FF2B5EF4-FFF2-40B4-BE49-F238E27FC236}">
              <a16:creationId xmlns:a16="http://schemas.microsoft.com/office/drawing/2014/main" id="{5E992DC6-EB9B-49EE-BC4C-DE9A3D558228}"/>
            </a:ext>
          </a:extLst>
        </xdr:cNvPr>
        <xdr:cNvPicPr>
          <a:picLocks/>
        </xdr:cNvPicPr>
      </xdr:nvPicPr>
      <xdr:blipFill>
        <a:blip xmlns:r="http://schemas.openxmlformats.org/officeDocument/2006/relationships" r:embed="rId74">
          <a:alphaModFix amt="45000"/>
        </a:blip>
        <a:stretch>
          <a:fillRect/>
        </a:stretch>
      </xdr:blipFill>
      <xdr:spPr>
        <a:xfrm>
          <a:off x="11087100" y="908761200"/>
          <a:ext cx="161905" cy="161905"/>
        </a:xfrm>
        <a:prstGeom prst="rect">
          <a:avLst/>
        </a:prstGeom>
      </xdr:spPr>
    </xdr:pic>
    <xdr:clientData/>
  </xdr:twoCellAnchor>
  <xdr:twoCellAnchor>
    <xdr:from>
      <xdr:col>5</xdr:col>
      <xdr:colOff>171450</xdr:colOff>
      <xdr:row>1931</xdr:row>
      <xdr:rowOff>19050</xdr:rowOff>
    </xdr:from>
    <xdr:to>
      <xdr:col>5</xdr:col>
      <xdr:colOff>333355</xdr:colOff>
      <xdr:row>1931</xdr:row>
      <xdr:rowOff>180955</xdr:rowOff>
    </xdr:to>
    <xdr:pic>
      <xdr:nvPicPr>
        <xdr:cNvPr id="2085" name="그림 2084" descr="(1)">
          <a:extLst>
            <a:ext uri="{FF2B5EF4-FFF2-40B4-BE49-F238E27FC236}">
              <a16:creationId xmlns:a16="http://schemas.microsoft.com/office/drawing/2014/main" id="{45DF28B5-C2E6-4C0A-B629-02E7C5413BB3}"/>
            </a:ext>
          </a:extLst>
        </xdr:cNvPr>
        <xdr:cNvPicPr>
          <a:picLocks/>
        </xdr:cNvPicPr>
      </xdr:nvPicPr>
      <xdr:blipFill>
        <a:blip xmlns:r="http://schemas.openxmlformats.org/officeDocument/2006/relationships" r:embed="rId74">
          <a:alphaModFix amt="45000"/>
        </a:blip>
        <a:stretch>
          <a:fillRect/>
        </a:stretch>
      </xdr:blipFill>
      <xdr:spPr>
        <a:xfrm>
          <a:off x="11087100" y="909304125"/>
          <a:ext cx="161905" cy="161905"/>
        </a:xfrm>
        <a:prstGeom prst="rect">
          <a:avLst/>
        </a:prstGeom>
      </xdr:spPr>
    </xdr:pic>
    <xdr:clientData/>
  </xdr:twoCellAnchor>
  <xdr:twoCellAnchor>
    <xdr:from>
      <xdr:col>5</xdr:col>
      <xdr:colOff>171450</xdr:colOff>
      <xdr:row>1934</xdr:row>
      <xdr:rowOff>19050</xdr:rowOff>
    </xdr:from>
    <xdr:to>
      <xdr:col>5</xdr:col>
      <xdr:colOff>333355</xdr:colOff>
      <xdr:row>1934</xdr:row>
      <xdr:rowOff>180955</xdr:rowOff>
    </xdr:to>
    <xdr:pic>
      <xdr:nvPicPr>
        <xdr:cNvPr id="2086" name="그림 2085" descr="(1)">
          <a:extLst>
            <a:ext uri="{FF2B5EF4-FFF2-40B4-BE49-F238E27FC236}">
              <a16:creationId xmlns:a16="http://schemas.microsoft.com/office/drawing/2014/main" id="{46F4FCCB-6A11-4C74-9E49-78553B7A87C0}"/>
            </a:ext>
          </a:extLst>
        </xdr:cNvPr>
        <xdr:cNvPicPr>
          <a:picLocks/>
        </xdr:cNvPicPr>
      </xdr:nvPicPr>
      <xdr:blipFill>
        <a:blip xmlns:r="http://schemas.openxmlformats.org/officeDocument/2006/relationships" r:embed="rId74">
          <a:alphaModFix amt="45000"/>
        </a:blip>
        <a:stretch>
          <a:fillRect/>
        </a:stretch>
      </xdr:blipFill>
      <xdr:spPr>
        <a:xfrm>
          <a:off x="11087100" y="909847050"/>
          <a:ext cx="161905" cy="161905"/>
        </a:xfrm>
        <a:prstGeom prst="rect">
          <a:avLst/>
        </a:prstGeom>
      </xdr:spPr>
    </xdr:pic>
    <xdr:clientData/>
  </xdr:twoCellAnchor>
  <xdr:twoCellAnchor>
    <xdr:from>
      <xdr:col>5</xdr:col>
      <xdr:colOff>171450</xdr:colOff>
      <xdr:row>1937</xdr:row>
      <xdr:rowOff>19050</xdr:rowOff>
    </xdr:from>
    <xdr:to>
      <xdr:col>5</xdr:col>
      <xdr:colOff>333355</xdr:colOff>
      <xdr:row>1937</xdr:row>
      <xdr:rowOff>180955</xdr:rowOff>
    </xdr:to>
    <xdr:pic>
      <xdr:nvPicPr>
        <xdr:cNvPr id="2087" name="그림 2086" descr="(1)">
          <a:extLst>
            <a:ext uri="{FF2B5EF4-FFF2-40B4-BE49-F238E27FC236}">
              <a16:creationId xmlns:a16="http://schemas.microsoft.com/office/drawing/2014/main" id="{70B8B983-CA6D-46E7-B9CD-DD931A3CCBA9}"/>
            </a:ext>
          </a:extLst>
        </xdr:cNvPr>
        <xdr:cNvPicPr>
          <a:picLocks/>
        </xdr:cNvPicPr>
      </xdr:nvPicPr>
      <xdr:blipFill>
        <a:blip xmlns:r="http://schemas.openxmlformats.org/officeDocument/2006/relationships" r:embed="rId74">
          <a:alphaModFix amt="45000"/>
        </a:blip>
        <a:stretch>
          <a:fillRect/>
        </a:stretch>
      </xdr:blipFill>
      <xdr:spPr>
        <a:xfrm>
          <a:off x="11087100" y="910389975"/>
          <a:ext cx="161905" cy="161905"/>
        </a:xfrm>
        <a:prstGeom prst="rect">
          <a:avLst/>
        </a:prstGeom>
      </xdr:spPr>
    </xdr:pic>
    <xdr:clientData/>
  </xdr:twoCellAnchor>
  <xdr:twoCellAnchor>
    <xdr:from>
      <xdr:col>5</xdr:col>
      <xdr:colOff>171450</xdr:colOff>
      <xdr:row>1987</xdr:row>
      <xdr:rowOff>19050</xdr:rowOff>
    </xdr:from>
    <xdr:to>
      <xdr:col>5</xdr:col>
      <xdr:colOff>333355</xdr:colOff>
      <xdr:row>1987</xdr:row>
      <xdr:rowOff>180955</xdr:rowOff>
    </xdr:to>
    <xdr:pic>
      <xdr:nvPicPr>
        <xdr:cNvPr id="2088" name="그림 2087" descr="(1)">
          <a:extLst>
            <a:ext uri="{FF2B5EF4-FFF2-40B4-BE49-F238E27FC236}">
              <a16:creationId xmlns:a16="http://schemas.microsoft.com/office/drawing/2014/main" id="{30E64753-2564-42DC-BBCA-4DAFEC21E6C6}"/>
            </a:ext>
          </a:extLst>
        </xdr:cNvPr>
        <xdr:cNvPicPr>
          <a:picLocks/>
        </xdr:cNvPicPr>
      </xdr:nvPicPr>
      <xdr:blipFill>
        <a:blip xmlns:r="http://schemas.openxmlformats.org/officeDocument/2006/relationships" r:embed="rId74">
          <a:alphaModFix amt="45000"/>
        </a:blip>
        <a:stretch>
          <a:fillRect/>
        </a:stretch>
      </xdr:blipFill>
      <xdr:spPr>
        <a:xfrm>
          <a:off x="11087100" y="937355250"/>
          <a:ext cx="161905" cy="161905"/>
        </a:xfrm>
        <a:prstGeom prst="rect">
          <a:avLst/>
        </a:prstGeom>
      </xdr:spPr>
    </xdr:pic>
    <xdr:clientData/>
  </xdr:twoCellAnchor>
  <xdr:twoCellAnchor>
    <xdr:from>
      <xdr:col>5</xdr:col>
      <xdr:colOff>171450</xdr:colOff>
      <xdr:row>1992</xdr:row>
      <xdr:rowOff>19050</xdr:rowOff>
    </xdr:from>
    <xdr:to>
      <xdr:col>5</xdr:col>
      <xdr:colOff>333355</xdr:colOff>
      <xdr:row>1992</xdr:row>
      <xdr:rowOff>180955</xdr:rowOff>
    </xdr:to>
    <xdr:pic>
      <xdr:nvPicPr>
        <xdr:cNvPr id="2089" name="그림 2088" descr="(1)">
          <a:extLst>
            <a:ext uri="{FF2B5EF4-FFF2-40B4-BE49-F238E27FC236}">
              <a16:creationId xmlns:a16="http://schemas.microsoft.com/office/drawing/2014/main" id="{93432C26-8C49-4EE6-BEF1-075FC4D9719D}"/>
            </a:ext>
          </a:extLst>
        </xdr:cNvPr>
        <xdr:cNvPicPr>
          <a:picLocks/>
        </xdr:cNvPicPr>
      </xdr:nvPicPr>
      <xdr:blipFill>
        <a:blip xmlns:r="http://schemas.openxmlformats.org/officeDocument/2006/relationships" r:embed="rId74">
          <a:alphaModFix amt="45000"/>
        </a:blip>
        <a:stretch>
          <a:fillRect/>
        </a:stretch>
      </xdr:blipFill>
      <xdr:spPr>
        <a:xfrm>
          <a:off x="11087100" y="938260125"/>
          <a:ext cx="161905" cy="161905"/>
        </a:xfrm>
        <a:prstGeom prst="rect">
          <a:avLst/>
        </a:prstGeom>
      </xdr:spPr>
    </xdr:pic>
    <xdr:clientData/>
  </xdr:twoCellAnchor>
  <xdr:twoCellAnchor>
    <xdr:from>
      <xdr:col>5</xdr:col>
      <xdr:colOff>171450</xdr:colOff>
      <xdr:row>1998</xdr:row>
      <xdr:rowOff>19050</xdr:rowOff>
    </xdr:from>
    <xdr:to>
      <xdr:col>5</xdr:col>
      <xdr:colOff>333355</xdr:colOff>
      <xdr:row>1998</xdr:row>
      <xdr:rowOff>180955</xdr:rowOff>
    </xdr:to>
    <xdr:pic>
      <xdr:nvPicPr>
        <xdr:cNvPr id="2091" name="그림 2090" descr="(1)">
          <a:extLst>
            <a:ext uri="{FF2B5EF4-FFF2-40B4-BE49-F238E27FC236}">
              <a16:creationId xmlns:a16="http://schemas.microsoft.com/office/drawing/2014/main" id="{9AA0C223-3ABD-48C1-B49B-360DE8B6C398}"/>
            </a:ext>
          </a:extLst>
        </xdr:cNvPr>
        <xdr:cNvPicPr>
          <a:picLocks/>
        </xdr:cNvPicPr>
      </xdr:nvPicPr>
      <xdr:blipFill>
        <a:blip xmlns:r="http://schemas.openxmlformats.org/officeDocument/2006/relationships" r:embed="rId74">
          <a:alphaModFix amt="45000"/>
        </a:blip>
        <a:stretch>
          <a:fillRect/>
        </a:stretch>
      </xdr:blipFill>
      <xdr:spPr>
        <a:xfrm>
          <a:off x="11087100" y="939345975"/>
          <a:ext cx="161905" cy="161905"/>
        </a:xfrm>
        <a:prstGeom prst="rect">
          <a:avLst/>
        </a:prstGeom>
      </xdr:spPr>
    </xdr:pic>
    <xdr:clientData/>
  </xdr:twoCellAnchor>
  <xdr:twoCellAnchor>
    <xdr:from>
      <xdr:col>5</xdr:col>
      <xdr:colOff>171450</xdr:colOff>
      <xdr:row>2049</xdr:row>
      <xdr:rowOff>19050</xdr:rowOff>
    </xdr:from>
    <xdr:to>
      <xdr:col>5</xdr:col>
      <xdr:colOff>333355</xdr:colOff>
      <xdr:row>2049</xdr:row>
      <xdr:rowOff>180955</xdr:rowOff>
    </xdr:to>
    <xdr:pic>
      <xdr:nvPicPr>
        <xdr:cNvPr id="2092" name="그림 2091" descr="(1)">
          <a:extLst>
            <a:ext uri="{FF2B5EF4-FFF2-40B4-BE49-F238E27FC236}">
              <a16:creationId xmlns:a16="http://schemas.microsoft.com/office/drawing/2014/main" id="{A3D82AD2-DFD9-41A0-8E36-0A1EAC8B1D67}"/>
            </a:ext>
          </a:extLst>
        </xdr:cNvPr>
        <xdr:cNvPicPr>
          <a:picLocks/>
        </xdr:cNvPicPr>
      </xdr:nvPicPr>
      <xdr:blipFill>
        <a:blip xmlns:r="http://schemas.openxmlformats.org/officeDocument/2006/relationships" r:embed="rId74">
          <a:alphaModFix amt="45000"/>
        </a:blip>
        <a:stretch>
          <a:fillRect/>
        </a:stretch>
      </xdr:blipFill>
      <xdr:spPr>
        <a:xfrm>
          <a:off x="11087100" y="966311250"/>
          <a:ext cx="161905" cy="161905"/>
        </a:xfrm>
        <a:prstGeom prst="rect">
          <a:avLst/>
        </a:prstGeom>
      </xdr:spPr>
    </xdr:pic>
    <xdr:clientData/>
  </xdr:twoCellAnchor>
  <xdr:twoCellAnchor>
    <xdr:from>
      <xdr:col>5</xdr:col>
      <xdr:colOff>171450</xdr:colOff>
      <xdr:row>2059</xdr:row>
      <xdr:rowOff>19050</xdr:rowOff>
    </xdr:from>
    <xdr:to>
      <xdr:col>5</xdr:col>
      <xdr:colOff>333355</xdr:colOff>
      <xdr:row>2059</xdr:row>
      <xdr:rowOff>180955</xdr:rowOff>
    </xdr:to>
    <xdr:pic>
      <xdr:nvPicPr>
        <xdr:cNvPr id="2093" name="그림 2092" descr="(1)">
          <a:extLst>
            <a:ext uri="{FF2B5EF4-FFF2-40B4-BE49-F238E27FC236}">
              <a16:creationId xmlns:a16="http://schemas.microsoft.com/office/drawing/2014/main" id="{1B7829B2-FEE2-4ED0-9830-0E9FD1A4FCEC}"/>
            </a:ext>
          </a:extLst>
        </xdr:cNvPr>
        <xdr:cNvPicPr>
          <a:picLocks/>
        </xdr:cNvPicPr>
      </xdr:nvPicPr>
      <xdr:blipFill>
        <a:blip xmlns:r="http://schemas.openxmlformats.org/officeDocument/2006/relationships" r:embed="rId74">
          <a:alphaModFix amt="45000"/>
        </a:blip>
        <a:stretch>
          <a:fillRect/>
        </a:stretch>
      </xdr:blipFill>
      <xdr:spPr>
        <a:xfrm>
          <a:off x="11087100" y="968121000"/>
          <a:ext cx="161905" cy="161905"/>
        </a:xfrm>
        <a:prstGeom prst="rect">
          <a:avLst/>
        </a:prstGeom>
      </xdr:spPr>
    </xdr:pic>
    <xdr:clientData/>
  </xdr:twoCellAnchor>
  <xdr:twoCellAnchor>
    <xdr:from>
      <xdr:col>5</xdr:col>
      <xdr:colOff>171450</xdr:colOff>
      <xdr:row>2115</xdr:row>
      <xdr:rowOff>19050</xdr:rowOff>
    </xdr:from>
    <xdr:to>
      <xdr:col>5</xdr:col>
      <xdr:colOff>333355</xdr:colOff>
      <xdr:row>2115</xdr:row>
      <xdr:rowOff>180955</xdr:rowOff>
    </xdr:to>
    <xdr:pic>
      <xdr:nvPicPr>
        <xdr:cNvPr id="2094" name="그림 2093" descr="(1)">
          <a:extLst>
            <a:ext uri="{FF2B5EF4-FFF2-40B4-BE49-F238E27FC236}">
              <a16:creationId xmlns:a16="http://schemas.microsoft.com/office/drawing/2014/main" id="{6CAC8A10-8C30-4501-AF16-2EB8E7E4822C}"/>
            </a:ext>
          </a:extLst>
        </xdr:cNvPr>
        <xdr:cNvPicPr>
          <a:picLocks/>
        </xdr:cNvPicPr>
      </xdr:nvPicPr>
      <xdr:blipFill>
        <a:blip xmlns:r="http://schemas.openxmlformats.org/officeDocument/2006/relationships" r:embed="rId74">
          <a:alphaModFix amt="45000"/>
        </a:blip>
        <a:stretch>
          <a:fillRect/>
        </a:stretch>
      </xdr:blipFill>
      <xdr:spPr>
        <a:xfrm>
          <a:off x="11087100" y="994543350"/>
          <a:ext cx="161905" cy="161905"/>
        </a:xfrm>
        <a:prstGeom prst="rect">
          <a:avLst/>
        </a:prstGeom>
      </xdr:spPr>
    </xdr:pic>
    <xdr:clientData/>
  </xdr:twoCellAnchor>
  <xdr:twoCellAnchor>
    <xdr:from>
      <xdr:col>5</xdr:col>
      <xdr:colOff>171450</xdr:colOff>
      <xdr:row>2122</xdr:row>
      <xdr:rowOff>19050</xdr:rowOff>
    </xdr:from>
    <xdr:to>
      <xdr:col>5</xdr:col>
      <xdr:colOff>333355</xdr:colOff>
      <xdr:row>2122</xdr:row>
      <xdr:rowOff>180955</xdr:rowOff>
    </xdr:to>
    <xdr:pic>
      <xdr:nvPicPr>
        <xdr:cNvPr id="2095" name="그림 2094" descr="(1)">
          <a:extLst>
            <a:ext uri="{FF2B5EF4-FFF2-40B4-BE49-F238E27FC236}">
              <a16:creationId xmlns:a16="http://schemas.microsoft.com/office/drawing/2014/main" id="{B4877FB4-15AF-43D7-BCC4-A38E88D87D0D}"/>
            </a:ext>
          </a:extLst>
        </xdr:cNvPr>
        <xdr:cNvPicPr>
          <a:picLocks/>
        </xdr:cNvPicPr>
      </xdr:nvPicPr>
      <xdr:blipFill>
        <a:blip xmlns:r="http://schemas.openxmlformats.org/officeDocument/2006/relationships" r:embed="rId74">
          <a:alphaModFix amt="45000"/>
        </a:blip>
        <a:stretch>
          <a:fillRect/>
        </a:stretch>
      </xdr:blipFill>
      <xdr:spPr>
        <a:xfrm>
          <a:off x="11087100" y="995810175"/>
          <a:ext cx="161905" cy="161905"/>
        </a:xfrm>
        <a:prstGeom prst="rect">
          <a:avLst/>
        </a:prstGeom>
      </xdr:spPr>
    </xdr:pic>
    <xdr:clientData/>
  </xdr:twoCellAnchor>
  <xdr:twoCellAnchor>
    <xdr:from>
      <xdr:col>5</xdr:col>
      <xdr:colOff>171450</xdr:colOff>
      <xdr:row>2128</xdr:row>
      <xdr:rowOff>19050</xdr:rowOff>
    </xdr:from>
    <xdr:to>
      <xdr:col>5</xdr:col>
      <xdr:colOff>333355</xdr:colOff>
      <xdr:row>2128</xdr:row>
      <xdr:rowOff>180955</xdr:rowOff>
    </xdr:to>
    <xdr:pic>
      <xdr:nvPicPr>
        <xdr:cNvPr id="2096" name="그림 2095" descr="(1)">
          <a:extLst>
            <a:ext uri="{FF2B5EF4-FFF2-40B4-BE49-F238E27FC236}">
              <a16:creationId xmlns:a16="http://schemas.microsoft.com/office/drawing/2014/main" id="{98EC6384-33C4-4790-8DE5-E3216BD48558}"/>
            </a:ext>
          </a:extLst>
        </xdr:cNvPr>
        <xdr:cNvPicPr>
          <a:picLocks/>
        </xdr:cNvPicPr>
      </xdr:nvPicPr>
      <xdr:blipFill>
        <a:blip xmlns:r="http://schemas.openxmlformats.org/officeDocument/2006/relationships" r:embed="rId74">
          <a:alphaModFix amt="45000"/>
        </a:blip>
        <a:stretch>
          <a:fillRect/>
        </a:stretch>
      </xdr:blipFill>
      <xdr:spPr>
        <a:xfrm>
          <a:off x="11087100" y="996896025"/>
          <a:ext cx="161905" cy="161905"/>
        </a:xfrm>
        <a:prstGeom prst="rect">
          <a:avLst/>
        </a:prstGeom>
      </xdr:spPr>
    </xdr:pic>
    <xdr:clientData/>
  </xdr:twoCellAnchor>
  <xdr:twoCellAnchor>
    <xdr:from>
      <xdr:col>5</xdr:col>
      <xdr:colOff>171450</xdr:colOff>
      <xdr:row>2139</xdr:row>
      <xdr:rowOff>19050</xdr:rowOff>
    </xdr:from>
    <xdr:to>
      <xdr:col>5</xdr:col>
      <xdr:colOff>333355</xdr:colOff>
      <xdr:row>2139</xdr:row>
      <xdr:rowOff>180955</xdr:rowOff>
    </xdr:to>
    <xdr:pic>
      <xdr:nvPicPr>
        <xdr:cNvPr id="2097" name="그림 2096" descr="(1)">
          <a:extLst>
            <a:ext uri="{FF2B5EF4-FFF2-40B4-BE49-F238E27FC236}">
              <a16:creationId xmlns:a16="http://schemas.microsoft.com/office/drawing/2014/main" id="{F294424D-95D7-4BF5-B232-815866E62EC4}"/>
            </a:ext>
          </a:extLst>
        </xdr:cNvPr>
        <xdr:cNvPicPr>
          <a:picLocks/>
        </xdr:cNvPicPr>
      </xdr:nvPicPr>
      <xdr:blipFill>
        <a:blip xmlns:r="http://schemas.openxmlformats.org/officeDocument/2006/relationships" r:embed="rId74">
          <a:alphaModFix amt="45000"/>
        </a:blip>
        <a:stretch>
          <a:fillRect/>
        </a:stretch>
      </xdr:blipFill>
      <xdr:spPr>
        <a:xfrm>
          <a:off x="11087100" y="998886750"/>
          <a:ext cx="161905" cy="161905"/>
        </a:xfrm>
        <a:prstGeom prst="rect">
          <a:avLst/>
        </a:prstGeom>
      </xdr:spPr>
    </xdr:pic>
    <xdr:clientData/>
  </xdr:twoCellAnchor>
  <xdr:twoCellAnchor>
    <xdr:from>
      <xdr:col>5</xdr:col>
      <xdr:colOff>171450</xdr:colOff>
      <xdr:row>2142</xdr:row>
      <xdr:rowOff>19050</xdr:rowOff>
    </xdr:from>
    <xdr:to>
      <xdr:col>5</xdr:col>
      <xdr:colOff>333355</xdr:colOff>
      <xdr:row>2142</xdr:row>
      <xdr:rowOff>180955</xdr:rowOff>
    </xdr:to>
    <xdr:pic>
      <xdr:nvPicPr>
        <xdr:cNvPr id="2098" name="그림 2097" descr="(1)">
          <a:extLst>
            <a:ext uri="{FF2B5EF4-FFF2-40B4-BE49-F238E27FC236}">
              <a16:creationId xmlns:a16="http://schemas.microsoft.com/office/drawing/2014/main" id="{A7586F73-A842-4CC1-9524-25682DDF1406}"/>
            </a:ext>
          </a:extLst>
        </xdr:cNvPr>
        <xdr:cNvPicPr>
          <a:picLocks/>
        </xdr:cNvPicPr>
      </xdr:nvPicPr>
      <xdr:blipFill>
        <a:blip xmlns:r="http://schemas.openxmlformats.org/officeDocument/2006/relationships" r:embed="rId74">
          <a:alphaModFix amt="45000"/>
        </a:blip>
        <a:stretch>
          <a:fillRect/>
        </a:stretch>
      </xdr:blipFill>
      <xdr:spPr>
        <a:xfrm>
          <a:off x="11087100" y="999429675"/>
          <a:ext cx="161905" cy="161905"/>
        </a:xfrm>
        <a:prstGeom prst="rect">
          <a:avLst/>
        </a:prstGeom>
      </xdr:spPr>
    </xdr:pic>
    <xdr:clientData/>
  </xdr:twoCellAnchor>
  <xdr:twoCellAnchor>
    <xdr:from>
      <xdr:col>5</xdr:col>
      <xdr:colOff>171450</xdr:colOff>
      <xdr:row>2146</xdr:row>
      <xdr:rowOff>19050</xdr:rowOff>
    </xdr:from>
    <xdr:to>
      <xdr:col>5</xdr:col>
      <xdr:colOff>333355</xdr:colOff>
      <xdr:row>2146</xdr:row>
      <xdr:rowOff>180955</xdr:rowOff>
    </xdr:to>
    <xdr:pic>
      <xdr:nvPicPr>
        <xdr:cNvPr id="2099" name="그림 2098" descr="(1)">
          <a:extLst>
            <a:ext uri="{FF2B5EF4-FFF2-40B4-BE49-F238E27FC236}">
              <a16:creationId xmlns:a16="http://schemas.microsoft.com/office/drawing/2014/main" id="{77F9830F-421B-46D6-B2F7-24D3555F6B1D}"/>
            </a:ext>
          </a:extLst>
        </xdr:cNvPr>
        <xdr:cNvPicPr>
          <a:picLocks/>
        </xdr:cNvPicPr>
      </xdr:nvPicPr>
      <xdr:blipFill>
        <a:blip xmlns:r="http://schemas.openxmlformats.org/officeDocument/2006/relationships" r:embed="rId74">
          <a:alphaModFix amt="45000"/>
        </a:blip>
        <a:stretch>
          <a:fillRect/>
        </a:stretch>
      </xdr:blipFill>
      <xdr:spPr>
        <a:xfrm>
          <a:off x="11087100" y="1000153575"/>
          <a:ext cx="161905" cy="161905"/>
        </a:xfrm>
        <a:prstGeom prst="rect">
          <a:avLst/>
        </a:prstGeom>
      </xdr:spPr>
    </xdr:pic>
    <xdr:clientData/>
  </xdr:twoCellAnchor>
  <xdr:twoCellAnchor>
    <xdr:from>
      <xdr:col>5</xdr:col>
      <xdr:colOff>171450</xdr:colOff>
      <xdr:row>2188</xdr:row>
      <xdr:rowOff>19050</xdr:rowOff>
    </xdr:from>
    <xdr:to>
      <xdr:col>5</xdr:col>
      <xdr:colOff>333355</xdr:colOff>
      <xdr:row>2188</xdr:row>
      <xdr:rowOff>180955</xdr:rowOff>
    </xdr:to>
    <xdr:pic>
      <xdr:nvPicPr>
        <xdr:cNvPr id="2100" name="그림 2099" descr="(1)">
          <a:extLst>
            <a:ext uri="{FF2B5EF4-FFF2-40B4-BE49-F238E27FC236}">
              <a16:creationId xmlns:a16="http://schemas.microsoft.com/office/drawing/2014/main" id="{AA458EE6-4AB4-43BD-8915-053C00CC2600}"/>
            </a:ext>
          </a:extLst>
        </xdr:cNvPr>
        <xdr:cNvPicPr>
          <a:picLocks/>
        </xdr:cNvPicPr>
      </xdr:nvPicPr>
      <xdr:blipFill>
        <a:blip xmlns:r="http://schemas.openxmlformats.org/officeDocument/2006/relationships" r:embed="rId74">
          <a:alphaModFix amt="45000"/>
        </a:blip>
        <a:stretch>
          <a:fillRect/>
        </a:stretch>
      </xdr:blipFill>
      <xdr:spPr>
        <a:xfrm>
          <a:off x="11087100" y="1022775450"/>
          <a:ext cx="161905" cy="161905"/>
        </a:xfrm>
        <a:prstGeom prst="rect">
          <a:avLst/>
        </a:prstGeom>
      </xdr:spPr>
    </xdr:pic>
    <xdr:clientData/>
  </xdr:twoCellAnchor>
  <xdr:twoCellAnchor>
    <xdr:from>
      <xdr:col>5</xdr:col>
      <xdr:colOff>171450</xdr:colOff>
      <xdr:row>2196</xdr:row>
      <xdr:rowOff>19050</xdr:rowOff>
    </xdr:from>
    <xdr:to>
      <xdr:col>5</xdr:col>
      <xdr:colOff>333355</xdr:colOff>
      <xdr:row>2196</xdr:row>
      <xdr:rowOff>180955</xdr:rowOff>
    </xdr:to>
    <xdr:pic>
      <xdr:nvPicPr>
        <xdr:cNvPr id="2101" name="그림 2100" descr="(1)">
          <a:extLst>
            <a:ext uri="{FF2B5EF4-FFF2-40B4-BE49-F238E27FC236}">
              <a16:creationId xmlns:a16="http://schemas.microsoft.com/office/drawing/2014/main" id="{975033BB-97C2-47A9-B6B9-310C2116AD3C}"/>
            </a:ext>
          </a:extLst>
        </xdr:cNvPr>
        <xdr:cNvPicPr>
          <a:picLocks/>
        </xdr:cNvPicPr>
      </xdr:nvPicPr>
      <xdr:blipFill>
        <a:blip xmlns:r="http://schemas.openxmlformats.org/officeDocument/2006/relationships" r:embed="rId74">
          <a:alphaModFix amt="45000"/>
        </a:blip>
        <a:stretch>
          <a:fillRect/>
        </a:stretch>
      </xdr:blipFill>
      <xdr:spPr>
        <a:xfrm>
          <a:off x="11087100" y="1024223250"/>
          <a:ext cx="161905" cy="161905"/>
        </a:xfrm>
        <a:prstGeom prst="rect">
          <a:avLst/>
        </a:prstGeom>
      </xdr:spPr>
    </xdr:pic>
    <xdr:clientData/>
  </xdr:twoCellAnchor>
  <xdr:twoCellAnchor>
    <xdr:from>
      <xdr:col>5</xdr:col>
      <xdr:colOff>171450</xdr:colOff>
      <xdr:row>2209</xdr:row>
      <xdr:rowOff>19050</xdr:rowOff>
    </xdr:from>
    <xdr:to>
      <xdr:col>5</xdr:col>
      <xdr:colOff>333355</xdr:colOff>
      <xdr:row>2209</xdr:row>
      <xdr:rowOff>180955</xdr:rowOff>
    </xdr:to>
    <xdr:pic>
      <xdr:nvPicPr>
        <xdr:cNvPr id="2102" name="그림 2101" descr="(1)">
          <a:extLst>
            <a:ext uri="{FF2B5EF4-FFF2-40B4-BE49-F238E27FC236}">
              <a16:creationId xmlns:a16="http://schemas.microsoft.com/office/drawing/2014/main" id="{B0562FD6-8EE6-4388-A9D0-8D312E8B62FD}"/>
            </a:ext>
          </a:extLst>
        </xdr:cNvPr>
        <xdr:cNvPicPr>
          <a:picLocks/>
        </xdr:cNvPicPr>
      </xdr:nvPicPr>
      <xdr:blipFill>
        <a:blip xmlns:r="http://schemas.openxmlformats.org/officeDocument/2006/relationships" r:embed="rId74">
          <a:alphaModFix amt="45000"/>
        </a:blip>
        <a:stretch>
          <a:fillRect/>
        </a:stretch>
      </xdr:blipFill>
      <xdr:spPr>
        <a:xfrm>
          <a:off x="11087100" y="1026575925"/>
          <a:ext cx="161905" cy="161905"/>
        </a:xfrm>
        <a:prstGeom prst="rect">
          <a:avLst/>
        </a:prstGeom>
      </xdr:spPr>
    </xdr:pic>
    <xdr:clientData/>
  </xdr:twoCellAnchor>
  <xdr:twoCellAnchor>
    <xdr:from>
      <xdr:col>5</xdr:col>
      <xdr:colOff>171450</xdr:colOff>
      <xdr:row>2212</xdr:row>
      <xdr:rowOff>19050</xdr:rowOff>
    </xdr:from>
    <xdr:to>
      <xdr:col>5</xdr:col>
      <xdr:colOff>333355</xdr:colOff>
      <xdr:row>2212</xdr:row>
      <xdr:rowOff>180955</xdr:rowOff>
    </xdr:to>
    <xdr:pic>
      <xdr:nvPicPr>
        <xdr:cNvPr id="2103" name="그림 2102" descr="(1)">
          <a:extLst>
            <a:ext uri="{FF2B5EF4-FFF2-40B4-BE49-F238E27FC236}">
              <a16:creationId xmlns:a16="http://schemas.microsoft.com/office/drawing/2014/main" id="{224999F4-53D7-4007-ACDC-37570FCF05E1}"/>
            </a:ext>
          </a:extLst>
        </xdr:cNvPr>
        <xdr:cNvPicPr>
          <a:picLocks/>
        </xdr:cNvPicPr>
      </xdr:nvPicPr>
      <xdr:blipFill>
        <a:blip xmlns:r="http://schemas.openxmlformats.org/officeDocument/2006/relationships" r:embed="rId74">
          <a:alphaModFix amt="45000"/>
        </a:blip>
        <a:stretch>
          <a:fillRect/>
        </a:stretch>
      </xdr:blipFill>
      <xdr:spPr>
        <a:xfrm>
          <a:off x="11087100" y="1027118850"/>
          <a:ext cx="161905" cy="161905"/>
        </a:xfrm>
        <a:prstGeom prst="rect">
          <a:avLst/>
        </a:prstGeom>
      </xdr:spPr>
    </xdr:pic>
    <xdr:clientData/>
  </xdr:twoCellAnchor>
  <xdr:twoCellAnchor>
    <xdr:from>
      <xdr:col>5</xdr:col>
      <xdr:colOff>171450</xdr:colOff>
      <xdr:row>2215</xdr:row>
      <xdr:rowOff>19050</xdr:rowOff>
    </xdr:from>
    <xdr:to>
      <xdr:col>5</xdr:col>
      <xdr:colOff>333355</xdr:colOff>
      <xdr:row>2215</xdr:row>
      <xdr:rowOff>180955</xdr:rowOff>
    </xdr:to>
    <xdr:pic>
      <xdr:nvPicPr>
        <xdr:cNvPr id="2104" name="그림 2103" descr="(1)">
          <a:extLst>
            <a:ext uri="{FF2B5EF4-FFF2-40B4-BE49-F238E27FC236}">
              <a16:creationId xmlns:a16="http://schemas.microsoft.com/office/drawing/2014/main" id="{41B92491-7033-4F8F-87ED-97FC063FFCB7}"/>
            </a:ext>
          </a:extLst>
        </xdr:cNvPr>
        <xdr:cNvPicPr>
          <a:picLocks/>
        </xdr:cNvPicPr>
      </xdr:nvPicPr>
      <xdr:blipFill>
        <a:blip xmlns:r="http://schemas.openxmlformats.org/officeDocument/2006/relationships" r:embed="rId74">
          <a:alphaModFix amt="45000"/>
        </a:blip>
        <a:stretch>
          <a:fillRect/>
        </a:stretch>
      </xdr:blipFill>
      <xdr:spPr>
        <a:xfrm>
          <a:off x="11087100" y="1027661775"/>
          <a:ext cx="161905" cy="161905"/>
        </a:xfrm>
        <a:prstGeom prst="rect">
          <a:avLst/>
        </a:prstGeom>
      </xdr:spPr>
    </xdr:pic>
    <xdr:clientData/>
  </xdr:twoCellAnchor>
  <xdr:twoCellAnchor>
    <xdr:from>
      <xdr:col>5</xdr:col>
      <xdr:colOff>171450</xdr:colOff>
      <xdr:row>2218</xdr:row>
      <xdr:rowOff>19050</xdr:rowOff>
    </xdr:from>
    <xdr:to>
      <xdr:col>5</xdr:col>
      <xdr:colOff>333355</xdr:colOff>
      <xdr:row>2218</xdr:row>
      <xdr:rowOff>180955</xdr:rowOff>
    </xdr:to>
    <xdr:pic>
      <xdr:nvPicPr>
        <xdr:cNvPr id="2105" name="그림 2104" descr="(1)">
          <a:extLst>
            <a:ext uri="{FF2B5EF4-FFF2-40B4-BE49-F238E27FC236}">
              <a16:creationId xmlns:a16="http://schemas.microsoft.com/office/drawing/2014/main" id="{CAEBEE8C-9412-4C84-8FC4-EBE1D3D17B9F}"/>
            </a:ext>
          </a:extLst>
        </xdr:cNvPr>
        <xdr:cNvPicPr>
          <a:picLocks/>
        </xdr:cNvPicPr>
      </xdr:nvPicPr>
      <xdr:blipFill>
        <a:blip xmlns:r="http://schemas.openxmlformats.org/officeDocument/2006/relationships" r:embed="rId74">
          <a:alphaModFix amt="45000"/>
        </a:blip>
        <a:stretch>
          <a:fillRect/>
        </a:stretch>
      </xdr:blipFill>
      <xdr:spPr>
        <a:xfrm>
          <a:off x="11087100" y="1028204700"/>
          <a:ext cx="161905" cy="161905"/>
        </a:xfrm>
        <a:prstGeom prst="rect">
          <a:avLst/>
        </a:prstGeom>
      </xdr:spPr>
    </xdr:pic>
    <xdr:clientData/>
  </xdr:twoCellAnchor>
  <xdr:twoCellAnchor>
    <xdr:from>
      <xdr:col>5</xdr:col>
      <xdr:colOff>171450</xdr:colOff>
      <xdr:row>2256</xdr:row>
      <xdr:rowOff>19050</xdr:rowOff>
    </xdr:from>
    <xdr:to>
      <xdr:col>5</xdr:col>
      <xdr:colOff>333355</xdr:colOff>
      <xdr:row>2256</xdr:row>
      <xdr:rowOff>180955</xdr:rowOff>
    </xdr:to>
    <xdr:pic>
      <xdr:nvPicPr>
        <xdr:cNvPr id="2106" name="그림 2105" descr="(1)">
          <a:extLst>
            <a:ext uri="{FF2B5EF4-FFF2-40B4-BE49-F238E27FC236}">
              <a16:creationId xmlns:a16="http://schemas.microsoft.com/office/drawing/2014/main" id="{D29ACBD3-4971-4405-AD20-26E0E20513A6}"/>
            </a:ext>
          </a:extLst>
        </xdr:cNvPr>
        <xdr:cNvPicPr>
          <a:picLocks/>
        </xdr:cNvPicPr>
      </xdr:nvPicPr>
      <xdr:blipFill>
        <a:blip xmlns:r="http://schemas.openxmlformats.org/officeDocument/2006/relationships" r:embed="rId74">
          <a:alphaModFix amt="45000"/>
        </a:blip>
        <a:stretch>
          <a:fillRect/>
        </a:stretch>
      </xdr:blipFill>
      <xdr:spPr>
        <a:xfrm>
          <a:off x="11087100" y="1050645600"/>
          <a:ext cx="161905" cy="161905"/>
        </a:xfrm>
        <a:prstGeom prst="rect">
          <a:avLst/>
        </a:prstGeom>
      </xdr:spPr>
    </xdr:pic>
    <xdr:clientData/>
  </xdr:twoCellAnchor>
  <xdr:twoCellAnchor>
    <xdr:from>
      <xdr:col>5</xdr:col>
      <xdr:colOff>171450</xdr:colOff>
      <xdr:row>2264</xdr:row>
      <xdr:rowOff>19050</xdr:rowOff>
    </xdr:from>
    <xdr:to>
      <xdr:col>5</xdr:col>
      <xdr:colOff>333355</xdr:colOff>
      <xdr:row>2264</xdr:row>
      <xdr:rowOff>180955</xdr:rowOff>
    </xdr:to>
    <xdr:pic>
      <xdr:nvPicPr>
        <xdr:cNvPr id="2107" name="그림 2106" descr="(1)">
          <a:extLst>
            <a:ext uri="{FF2B5EF4-FFF2-40B4-BE49-F238E27FC236}">
              <a16:creationId xmlns:a16="http://schemas.microsoft.com/office/drawing/2014/main" id="{F3F7B581-FD32-4698-BDE1-C384FE27632C}"/>
            </a:ext>
          </a:extLst>
        </xdr:cNvPr>
        <xdr:cNvPicPr>
          <a:picLocks/>
        </xdr:cNvPicPr>
      </xdr:nvPicPr>
      <xdr:blipFill>
        <a:blip xmlns:r="http://schemas.openxmlformats.org/officeDocument/2006/relationships" r:embed="rId74">
          <a:alphaModFix amt="45000"/>
        </a:blip>
        <a:stretch>
          <a:fillRect/>
        </a:stretch>
      </xdr:blipFill>
      <xdr:spPr>
        <a:xfrm>
          <a:off x="11087100" y="1052093400"/>
          <a:ext cx="161905" cy="161905"/>
        </a:xfrm>
        <a:prstGeom prst="rect">
          <a:avLst/>
        </a:prstGeom>
      </xdr:spPr>
    </xdr:pic>
    <xdr:clientData/>
  </xdr:twoCellAnchor>
  <xdr:twoCellAnchor>
    <xdr:from>
      <xdr:col>5</xdr:col>
      <xdr:colOff>171450</xdr:colOff>
      <xdr:row>2270</xdr:row>
      <xdr:rowOff>19050</xdr:rowOff>
    </xdr:from>
    <xdr:to>
      <xdr:col>5</xdr:col>
      <xdr:colOff>333355</xdr:colOff>
      <xdr:row>2270</xdr:row>
      <xdr:rowOff>180955</xdr:rowOff>
    </xdr:to>
    <xdr:pic>
      <xdr:nvPicPr>
        <xdr:cNvPr id="2108" name="그림 2107" descr="(1)">
          <a:extLst>
            <a:ext uri="{FF2B5EF4-FFF2-40B4-BE49-F238E27FC236}">
              <a16:creationId xmlns:a16="http://schemas.microsoft.com/office/drawing/2014/main" id="{B3ADE22B-D00A-496D-B5E4-4A19FB17F2B9}"/>
            </a:ext>
          </a:extLst>
        </xdr:cNvPr>
        <xdr:cNvPicPr>
          <a:picLocks/>
        </xdr:cNvPicPr>
      </xdr:nvPicPr>
      <xdr:blipFill>
        <a:blip xmlns:r="http://schemas.openxmlformats.org/officeDocument/2006/relationships" r:embed="rId74">
          <a:alphaModFix amt="45000"/>
        </a:blip>
        <a:stretch>
          <a:fillRect/>
        </a:stretch>
      </xdr:blipFill>
      <xdr:spPr>
        <a:xfrm>
          <a:off x="11087100" y="1053179250"/>
          <a:ext cx="161905" cy="161905"/>
        </a:xfrm>
        <a:prstGeom prst="rect">
          <a:avLst/>
        </a:prstGeom>
      </xdr:spPr>
    </xdr:pic>
    <xdr:clientData/>
  </xdr:twoCellAnchor>
  <xdr:twoCellAnchor>
    <xdr:from>
      <xdr:col>5</xdr:col>
      <xdr:colOff>171450</xdr:colOff>
      <xdr:row>2274</xdr:row>
      <xdr:rowOff>19050</xdr:rowOff>
    </xdr:from>
    <xdr:to>
      <xdr:col>5</xdr:col>
      <xdr:colOff>333355</xdr:colOff>
      <xdr:row>2274</xdr:row>
      <xdr:rowOff>180955</xdr:rowOff>
    </xdr:to>
    <xdr:pic>
      <xdr:nvPicPr>
        <xdr:cNvPr id="2109" name="그림 2108" descr="(1)">
          <a:extLst>
            <a:ext uri="{FF2B5EF4-FFF2-40B4-BE49-F238E27FC236}">
              <a16:creationId xmlns:a16="http://schemas.microsoft.com/office/drawing/2014/main" id="{682F85C6-DB84-4C93-8F59-1A23653AE9EE}"/>
            </a:ext>
          </a:extLst>
        </xdr:cNvPr>
        <xdr:cNvPicPr>
          <a:picLocks/>
        </xdr:cNvPicPr>
      </xdr:nvPicPr>
      <xdr:blipFill>
        <a:blip xmlns:r="http://schemas.openxmlformats.org/officeDocument/2006/relationships" r:embed="rId74">
          <a:alphaModFix amt="45000"/>
        </a:blip>
        <a:stretch>
          <a:fillRect/>
        </a:stretch>
      </xdr:blipFill>
      <xdr:spPr>
        <a:xfrm>
          <a:off x="11087100" y="1053903150"/>
          <a:ext cx="161905" cy="161905"/>
        </a:xfrm>
        <a:prstGeom prst="rect">
          <a:avLst/>
        </a:prstGeom>
      </xdr:spPr>
    </xdr:pic>
    <xdr:clientData/>
  </xdr:twoCellAnchor>
  <xdr:twoCellAnchor>
    <xdr:from>
      <xdr:col>5</xdr:col>
      <xdr:colOff>171450</xdr:colOff>
      <xdr:row>2287</xdr:row>
      <xdr:rowOff>19050</xdr:rowOff>
    </xdr:from>
    <xdr:to>
      <xdr:col>5</xdr:col>
      <xdr:colOff>333355</xdr:colOff>
      <xdr:row>2287</xdr:row>
      <xdr:rowOff>180955</xdr:rowOff>
    </xdr:to>
    <xdr:pic>
      <xdr:nvPicPr>
        <xdr:cNvPr id="2110" name="그림 2109" descr="(1)">
          <a:extLst>
            <a:ext uri="{FF2B5EF4-FFF2-40B4-BE49-F238E27FC236}">
              <a16:creationId xmlns:a16="http://schemas.microsoft.com/office/drawing/2014/main" id="{245A0508-53DD-414C-A4F3-F1CEEFB7BA08}"/>
            </a:ext>
          </a:extLst>
        </xdr:cNvPr>
        <xdr:cNvPicPr>
          <a:picLocks/>
        </xdr:cNvPicPr>
      </xdr:nvPicPr>
      <xdr:blipFill>
        <a:blip xmlns:r="http://schemas.openxmlformats.org/officeDocument/2006/relationships" r:embed="rId74">
          <a:alphaModFix amt="45000"/>
        </a:blip>
        <a:stretch>
          <a:fillRect/>
        </a:stretch>
      </xdr:blipFill>
      <xdr:spPr>
        <a:xfrm>
          <a:off x="11087100" y="1056255825"/>
          <a:ext cx="161905" cy="161905"/>
        </a:xfrm>
        <a:prstGeom prst="rect">
          <a:avLst/>
        </a:prstGeom>
      </xdr:spPr>
    </xdr:pic>
    <xdr:clientData/>
  </xdr:twoCellAnchor>
  <xdr:twoCellAnchor>
    <xdr:from>
      <xdr:col>5</xdr:col>
      <xdr:colOff>171450</xdr:colOff>
      <xdr:row>2331</xdr:row>
      <xdr:rowOff>19149</xdr:rowOff>
    </xdr:from>
    <xdr:to>
      <xdr:col>5</xdr:col>
      <xdr:colOff>333355</xdr:colOff>
      <xdr:row>2332</xdr:row>
      <xdr:rowOff>79</xdr:rowOff>
    </xdr:to>
    <xdr:pic>
      <xdr:nvPicPr>
        <xdr:cNvPr id="2111" name="그림 2110" descr="(1)">
          <a:extLst>
            <a:ext uri="{FF2B5EF4-FFF2-40B4-BE49-F238E27FC236}">
              <a16:creationId xmlns:a16="http://schemas.microsoft.com/office/drawing/2014/main" id="{40E03B42-FC78-4294-8914-7DC6C14D1652}"/>
            </a:ext>
          </a:extLst>
        </xdr:cNvPr>
        <xdr:cNvPicPr>
          <a:picLocks/>
        </xdr:cNvPicPr>
      </xdr:nvPicPr>
      <xdr:blipFill>
        <a:blip xmlns:r="http://schemas.openxmlformats.org/officeDocument/2006/relationships" r:embed="rId74">
          <a:alphaModFix amt="45000"/>
        </a:blip>
        <a:stretch>
          <a:fillRect/>
        </a:stretch>
      </xdr:blipFill>
      <xdr:spPr>
        <a:xfrm>
          <a:off x="11087100" y="1081049499"/>
          <a:ext cx="161905" cy="161905"/>
        </a:xfrm>
        <a:prstGeom prst="rect">
          <a:avLst/>
        </a:prstGeom>
      </xdr:spPr>
    </xdr:pic>
    <xdr:clientData/>
  </xdr:twoCellAnchor>
  <xdr:twoCellAnchor>
    <xdr:from>
      <xdr:col>5</xdr:col>
      <xdr:colOff>171450</xdr:colOff>
      <xdr:row>2344</xdr:row>
      <xdr:rowOff>19050</xdr:rowOff>
    </xdr:from>
    <xdr:to>
      <xdr:col>5</xdr:col>
      <xdr:colOff>333355</xdr:colOff>
      <xdr:row>2344</xdr:row>
      <xdr:rowOff>180955</xdr:rowOff>
    </xdr:to>
    <xdr:pic>
      <xdr:nvPicPr>
        <xdr:cNvPr id="2176" name="그림 2175" descr="(1)">
          <a:extLst>
            <a:ext uri="{FF2B5EF4-FFF2-40B4-BE49-F238E27FC236}">
              <a16:creationId xmlns:a16="http://schemas.microsoft.com/office/drawing/2014/main" id="{FE94AC9C-9D7D-4C73-BC2E-91CE03FE9EF6}"/>
            </a:ext>
          </a:extLst>
        </xdr:cNvPr>
        <xdr:cNvPicPr>
          <a:picLocks/>
        </xdr:cNvPicPr>
      </xdr:nvPicPr>
      <xdr:blipFill>
        <a:blip xmlns:r="http://schemas.openxmlformats.org/officeDocument/2006/relationships" r:embed="rId74">
          <a:alphaModFix amt="45000"/>
        </a:blip>
        <a:stretch>
          <a:fillRect/>
        </a:stretch>
      </xdr:blipFill>
      <xdr:spPr>
        <a:xfrm>
          <a:off x="11087100" y="1083402075"/>
          <a:ext cx="161905" cy="161905"/>
        </a:xfrm>
        <a:prstGeom prst="rect">
          <a:avLst/>
        </a:prstGeom>
      </xdr:spPr>
    </xdr:pic>
    <xdr:clientData/>
  </xdr:twoCellAnchor>
  <xdr:twoCellAnchor>
    <xdr:from>
      <xdr:col>5</xdr:col>
      <xdr:colOff>171450</xdr:colOff>
      <xdr:row>2351</xdr:row>
      <xdr:rowOff>19050</xdr:rowOff>
    </xdr:from>
    <xdr:to>
      <xdr:col>5</xdr:col>
      <xdr:colOff>333355</xdr:colOff>
      <xdr:row>2351</xdr:row>
      <xdr:rowOff>180955</xdr:rowOff>
    </xdr:to>
    <xdr:pic>
      <xdr:nvPicPr>
        <xdr:cNvPr id="2177" name="그림 2176" descr="(1)">
          <a:extLst>
            <a:ext uri="{FF2B5EF4-FFF2-40B4-BE49-F238E27FC236}">
              <a16:creationId xmlns:a16="http://schemas.microsoft.com/office/drawing/2014/main" id="{82ABB74C-615C-4997-94B6-8378BCA77074}"/>
            </a:ext>
          </a:extLst>
        </xdr:cNvPr>
        <xdr:cNvPicPr>
          <a:picLocks/>
        </xdr:cNvPicPr>
      </xdr:nvPicPr>
      <xdr:blipFill>
        <a:blip xmlns:r="http://schemas.openxmlformats.org/officeDocument/2006/relationships" r:embed="rId74">
          <a:alphaModFix amt="45000"/>
        </a:blip>
        <a:stretch>
          <a:fillRect/>
        </a:stretch>
      </xdr:blipFill>
      <xdr:spPr>
        <a:xfrm>
          <a:off x="11087100" y="1084668900"/>
          <a:ext cx="161905" cy="161905"/>
        </a:xfrm>
        <a:prstGeom prst="rect">
          <a:avLst/>
        </a:prstGeom>
      </xdr:spPr>
    </xdr:pic>
    <xdr:clientData/>
  </xdr:twoCellAnchor>
  <xdr:twoCellAnchor>
    <xdr:from>
      <xdr:col>5</xdr:col>
      <xdr:colOff>171450</xdr:colOff>
      <xdr:row>2394</xdr:row>
      <xdr:rowOff>19050</xdr:rowOff>
    </xdr:from>
    <xdr:to>
      <xdr:col>5</xdr:col>
      <xdr:colOff>333355</xdr:colOff>
      <xdr:row>2394</xdr:row>
      <xdr:rowOff>180955</xdr:rowOff>
    </xdr:to>
    <xdr:pic>
      <xdr:nvPicPr>
        <xdr:cNvPr id="2178" name="그림 2177" descr="(1)">
          <a:extLst>
            <a:ext uri="{FF2B5EF4-FFF2-40B4-BE49-F238E27FC236}">
              <a16:creationId xmlns:a16="http://schemas.microsoft.com/office/drawing/2014/main" id="{B34F3E13-4331-4EE9-B8A7-BD607819C3F0}"/>
            </a:ext>
          </a:extLst>
        </xdr:cNvPr>
        <xdr:cNvPicPr>
          <a:picLocks/>
        </xdr:cNvPicPr>
      </xdr:nvPicPr>
      <xdr:blipFill>
        <a:blip xmlns:r="http://schemas.openxmlformats.org/officeDocument/2006/relationships" r:embed="rId74">
          <a:alphaModFix amt="45000"/>
        </a:blip>
        <a:stretch>
          <a:fillRect/>
        </a:stretch>
      </xdr:blipFill>
      <xdr:spPr>
        <a:xfrm>
          <a:off x="11087100" y="1108548075"/>
          <a:ext cx="161905" cy="161905"/>
        </a:xfrm>
        <a:prstGeom prst="rect">
          <a:avLst/>
        </a:prstGeom>
      </xdr:spPr>
    </xdr:pic>
    <xdr:clientData/>
  </xdr:twoCellAnchor>
  <xdr:twoCellAnchor>
    <xdr:from>
      <xdr:col>5</xdr:col>
      <xdr:colOff>171450</xdr:colOff>
      <xdr:row>2399</xdr:row>
      <xdr:rowOff>19050</xdr:rowOff>
    </xdr:from>
    <xdr:to>
      <xdr:col>5</xdr:col>
      <xdr:colOff>333355</xdr:colOff>
      <xdr:row>2399</xdr:row>
      <xdr:rowOff>180955</xdr:rowOff>
    </xdr:to>
    <xdr:pic>
      <xdr:nvPicPr>
        <xdr:cNvPr id="2179" name="그림 2178" descr="(1)">
          <a:extLst>
            <a:ext uri="{FF2B5EF4-FFF2-40B4-BE49-F238E27FC236}">
              <a16:creationId xmlns:a16="http://schemas.microsoft.com/office/drawing/2014/main" id="{4D35105E-23F9-489B-926E-FA9F9A0BFCA8}"/>
            </a:ext>
          </a:extLst>
        </xdr:cNvPr>
        <xdr:cNvPicPr>
          <a:picLocks/>
        </xdr:cNvPicPr>
      </xdr:nvPicPr>
      <xdr:blipFill>
        <a:blip xmlns:r="http://schemas.openxmlformats.org/officeDocument/2006/relationships" r:embed="rId74">
          <a:alphaModFix amt="45000"/>
        </a:blip>
        <a:stretch>
          <a:fillRect/>
        </a:stretch>
      </xdr:blipFill>
      <xdr:spPr>
        <a:xfrm>
          <a:off x="11087100" y="1109452950"/>
          <a:ext cx="161905" cy="161905"/>
        </a:xfrm>
        <a:prstGeom prst="rect">
          <a:avLst/>
        </a:prstGeom>
      </xdr:spPr>
    </xdr:pic>
    <xdr:clientData/>
  </xdr:twoCellAnchor>
  <xdr:twoCellAnchor>
    <xdr:from>
      <xdr:col>5</xdr:col>
      <xdr:colOff>171450</xdr:colOff>
      <xdr:row>2404</xdr:row>
      <xdr:rowOff>19050</xdr:rowOff>
    </xdr:from>
    <xdr:to>
      <xdr:col>5</xdr:col>
      <xdr:colOff>333355</xdr:colOff>
      <xdr:row>2404</xdr:row>
      <xdr:rowOff>180955</xdr:rowOff>
    </xdr:to>
    <xdr:pic>
      <xdr:nvPicPr>
        <xdr:cNvPr id="2180" name="그림 2179" descr="(1)">
          <a:extLst>
            <a:ext uri="{FF2B5EF4-FFF2-40B4-BE49-F238E27FC236}">
              <a16:creationId xmlns:a16="http://schemas.microsoft.com/office/drawing/2014/main" id="{9BD47001-5C6B-4A99-81BE-84C116AA1CDA}"/>
            </a:ext>
          </a:extLst>
        </xdr:cNvPr>
        <xdr:cNvPicPr>
          <a:picLocks/>
        </xdr:cNvPicPr>
      </xdr:nvPicPr>
      <xdr:blipFill>
        <a:blip xmlns:r="http://schemas.openxmlformats.org/officeDocument/2006/relationships" r:embed="rId74">
          <a:alphaModFix amt="45000"/>
        </a:blip>
        <a:stretch>
          <a:fillRect/>
        </a:stretch>
      </xdr:blipFill>
      <xdr:spPr>
        <a:xfrm>
          <a:off x="11087100" y="1110357825"/>
          <a:ext cx="161905" cy="161905"/>
        </a:xfrm>
        <a:prstGeom prst="rect">
          <a:avLst/>
        </a:prstGeom>
      </xdr:spPr>
    </xdr:pic>
    <xdr:clientData/>
  </xdr:twoCellAnchor>
  <xdr:twoCellAnchor>
    <xdr:from>
      <xdr:col>5</xdr:col>
      <xdr:colOff>171450</xdr:colOff>
      <xdr:row>2440</xdr:row>
      <xdr:rowOff>18951</xdr:rowOff>
    </xdr:from>
    <xdr:to>
      <xdr:col>5</xdr:col>
      <xdr:colOff>333355</xdr:colOff>
      <xdr:row>2440</xdr:row>
      <xdr:rowOff>180856</xdr:rowOff>
    </xdr:to>
    <xdr:pic>
      <xdr:nvPicPr>
        <xdr:cNvPr id="2181" name="그림 2180" descr="(1)">
          <a:extLst>
            <a:ext uri="{FF2B5EF4-FFF2-40B4-BE49-F238E27FC236}">
              <a16:creationId xmlns:a16="http://schemas.microsoft.com/office/drawing/2014/main" id="{B65FFD7D-3592-414F-B99E-8D7C3581E8B7}"/>
            </a:ext>
          </a:extLst>
        </xdr:cNvPr>
        <xdr:cNvPicPr>
          <a:picLocks/>
        </xdr:cNvPicPr>
      </xdr:nvPicPr>
      <xdr:blipFill>
        <a:blip xmlns:r="http://schemas.openxmlformats.org/officeDocument/2006/relationships" r:embed="rId74">
          <a:alphaModFix amt="45000"/>
        </a:blip>
        <a:stretch>
          <a:fillRect/>
        </a:stretch>
      </xdr:blipFill>
      <xdr:spPr>
        <a:xfrm>
          <a:off x="11087100" y="1129722051"/>
          <a:ext cx="161905" cy="161905"/>
        </a:xfrm>
        <a:prstGeom prst="rect">
          <a:avLst/>
        </a:prstGeom>
      </xdr:spPr>
    </xdr:pic>
    <xdr:clientData/>
  </xdr:twoCellAnchor>
  <xdr:twoCellAnchor>
    <xdr:from>
      <xdr:col>5</xdr:col>
      <xdr:colOff>171450</xdr:colOff>
      <xdr:row>2445</xdr:row>
      <xdr:rowOff>19050</xdr:rowOff>
    </xdr:from>
    <xdr:to>
      <xdr:col>5</xdr:col>
      <xdr:colOff>333355</xdr:colOff>
      <xdr:row>2445</xdr:row>
      <xdr:rowOff>180955</xdr:rowOff>
    </xdr:to>
    <xdr:pic>
      <xdr:nvPicPr>
        <xdr:cNvPr id="2182" name="그림 2181" descr="(1)">
          <a:extLst>
            <a:ext uri="{FF2B5EF4-FFF2-40B4-BE49-F238E27FC236}">
              <a16:creationId xmlns:a16="http://schemas.microsoft.com/office/drawing/2014/main" id="{4CE5A961-B8DC-4017-B39A-B0FB058079DF}"/>
            </a:ext>
          </a:extLst>
        </xdr:cNvPr>
        <xdr:cNvPicPr>
          <a:picLocks/>
        </xdr:cNvPicPr>
      </xdr:nvPicPr>
      <xdr:blipFill>
        <a:blip xmlns:r="http://schemas.openxmlformats.org/officeDocument/2006/relationships" r:embed="rId74">
          <a:alphaModFix amt="45000"/>
        </a:blip>
        <a:stretch>
          <a:fillRect/>
        </a:stretch>
      </xdr:blipFill>
      <xdr:spPr>
        <a:xfrm>
          <a:off x="11087100" y="1130627025"/>
          <a:ext cx="161905" cy="161905"/>
        </a:xfrm>
        <a:prstGeom prst="rect">
          <a:avLst/>
        </a:prstGeom>
      </xdr:spPr>
    </xdr:pic>
    <xdr:clientData/>
  </xdr:twoCellAnchor>
  <xdr:twoCellAnchor>
    <xdr:from>
      <xdr:col>5</xdr:col>
      <xdr:colOff>171450</xdr:colOff>
      <xdr:row>2450</xdr:row>
      <xdr:rowOff>19050</xdr:rowOff>
    </xdr:from>
    <xdr:to>
      <xdr:col>5</xdr:col>
      <xdr:colOff>333355</xdr:colOff>
      <xdr:row>2450</xdr:row>
      <xdr:rowOff>180955</xdr:rowOff>
    </xdr:to>
    <xdr:pic>
      <xdr:nvPicPr>
        <xdr:cNvPr id="2183" name="그림 2182" descr="(1)">
          <a:extLst>
            <a:ext uri="{FF2B5EF4-FFF2-40B4-BE49-F238E27FC236}">
              <a16:creationId xmlns:a16="http://schemas.microsoft.com/office/drawing/2014/main" id="{FBDCD562-AB15-4371-90D0-3BBA5EC4E389}"/>
            </a:ext>
          </a:extLst>
        </xdr:cNvPr>
        <xdr:cNvPicPr>
          <a:picLocks/>
        </xdr:cNvPicPr>
      </xdr:nvPicPr>
      <xdr:blipFill>
        <a:blip xmlns:r="http://schemas.openxmlformats.org/officeDocument/2006/relationships" r:embed="rId74">
          <a:alphaModFix amt="45000"/>
        </a:blip>
        <a:stretch>
          <a:fillRect/>
        </a:stretch>
      </xdr:blipFill>
      <xdr:spPr>
        <a:xfrm>
          <a:off x="11087100" y="1131531900"/>
          <a:ext cx="161905" cy="161905"/>
        </a:xfrm>
        <a:prstGeom prst="rect">
          <a:avLst/>
        </a:prstGeom>
      </xdr:spPr>
    </xdr:pic>
    <xdr:clientData/>
  </xdr:twoCellAnchor>
  <xdr:twoCellAnchor>
    <xdr:from>
      <xdr:col>5</xdr:col>
      <xdr:colOff>171450</xdr:colOff>
      <xdr:row>2457</xdr:row>
      <xdr:rowOff>19050</xdr:rowOff>
    </xdr:from>
    <xdr:to>
      <xdr:col>5</xdr:col>
      <xdr:colOff>333355</xdr:colOff>
      <xdr:row>2457</xdr:row>
      <xdr:rowOff>180955</xdr:rowOff>
    </xdr:to>
    <xdr:pic>
      <xdr:nvPicPr>
        <xdr:cNvPr id="2184" name="그림 2183" descr="(1)">
          <a:extLst>
            <a:ext uri="{FF2B5EF4-FFF2-40B4-BE49-F238E27FC236}">
              <a16:creationId xmlns:a16="http://schemas.microsoft.com/office/drawing/2014/main" id="{E29DD322-71DD-42AB-9EC7-66A38E09CE16}"/>
            </a:ext>
          </a:extLst>
        </xdr:cNvPr>
        <xdr:cNvPicPr>
          <a:picLocks/>
        </xdr:cNvPicPr>
      </xdr:nvPicPr>
      <xdr:blipFill>
        <a:blip xmlns:r="http://schemas.openxmlformats.org/officeDocument/2006/relationships" r:embed="rId74">
          <a:alphaModFix amt="45000"/>
        </a:blip>
        <a:stretch>
          <a:fillRect/>
        </a:stretch>
      </xdr:blipFill>
      <xdr:spPr>
        <a:xfrm>
          <a:off x="11087100" y="1132798725"/>
          <a:ext cx="161905" cy="161905"/>
        </a:xfrm>
        <a:prstGeom prst="rect">
          <a:avLst/>
        </a:prstGeom>
      </xdr:spPr>
    </xdr:pic>
    <xdr:clientData/>
  </xdr:twoCellAnchor>
  <xdr:twoCellAnchor>
    <xdr:from>
      <xdr:col>5</xdr:col>
      <xdr:colOff>171450</xdr:colOff>
      <xdr:row>2462</xdr:row>
      <xdr:rowOff>19149</xdr:rowOff>
    </xdr:from>
    <xdr:to>
      <xdr:col>5</xdr:col>
      <xdr:colOff>333355</xdr:colOff>
      <xdr:row>2463</xdr:row>
      <xdr:rowOff>79</xdr:rowOff>
    </xdr:to>
    <xdr:pic>
      <xdr:nvPicPr>
        <xdr:cNvPr id="2185" name="그림 2184" descr="(1)">
          <a:extLst>
            <a:ext uri="{FF2B5EF4-FFF2-40B4-BE49-F238E27FC236}">
              <a16:creationId xmlns:a16="http://schemas.microsoft.com/office/drawing/2014/main" id="{B781E997-EA04-4EEA-B0AF-74D2FA8830DC}"/>
            </a:ext>
          </a:extLst>
        </xdr:cNvPr>
        <xdr:cNvPicPr>
          <a:picLocks/>
        </xdr:cNvPicPr>
      </xdr:nvPicPr>
      <xdr:blipFill>
        <a:blip xmlns:r="http://schemas.openxmlformats.org/officeDocument/2006/relationships" r:embed="rId74">
          <a:alphaModFix amt="45000"/>
        </a:blip>
        <a:stretch>
          <a:fillRect/>
        </a:stretch>
      </xdr:blipFill>
      <xdr:spPr>
        <a:xfrm>
          <a:off x="11087100" y="1133703699"/>
          <a:ext cx="161905" cy="161905"/>
        </a:xfrm>
        <a:prstGeom prst="rect">
          <a:avLst/>
        </a:prstGeom>
      </xdr:spPr>
    </xdr:pic>
    <xdr:clientData/>
  </xdr:twoCellAnchor>
  <xdr:twoCellAnchor>
    <xdr:from>
      <xdr:col>5</xdr:col>
      <xdr:colOff>171450</xdr:colOff>
      <xdr:row>2466</xdr:row>
      <xdr:rowOff>19050</xdr:rowOff>
    </xdr:from>
    <xdr:to>
      <xdr:col>5</xdr:col>
      <xdr:colOff>333355</xdr:colOff>
      <xdr:row>2466</xdr:row>
      <xdr:rowOff>180955</xdr:rowOff>
    </xdr:to>
    <xdr:pic>
      <xdr:nvPicPr>
        <xdr:cNvPr id="2186" name="그림 2185" descr="(1)">
          <a:extLst>
            <a:ext uri="{FF2B5EF4-FFF2-40B4-BE49-F238E27FC236}">
              <a16:creationId xmlns:a16="http://schemas.microsoft.com/office/drawing/2014/main" id="{EACAD75C-DDA5-4928-A59E-FB8CCC7CB5C6}"/>
            </a:ext>
          </a:extLst>
        </xdr:cNvPr>
        <xdr:cNvPicPr>
          <a:picLocks/>
        </xdr:cNvPicPr>
      </xdr:nvPicPr>
      <xdr:blipFill>
        <a:blip xmlns:r="http://schemas.openxmlformats.org/officeDocument/2006/relationships" r:embed="rId74">
          <a:alphaModFix amt="45000"/>
        </a:blip>
        <a:stretch>
          <a:fillRect/>
        </a:stretch>
      </xdr:blipFill>
      <xdr:spPr>
        <a:xfrm>
          <a:off x="11087100" y="1134427500"/>
          <a:ext cx="161905" cy="161905"/>
        </a:xfrm>
        <a:prstGeom prst="rect">
          <a:avLst/>
        </a:prstGeom>
      </xdr:spPr>
    </xdr:pic>
    <xdr:clientData/>
  </xdr:twoCellAnchor>
  <xdr:twoCellAnchor>
    <xdr:from>
      <xdr:col>5</xdr:col>
      <xdr:colOff>171450</xdr:colOff>
      <xdr:row>2501</xdr:row>
      <xdr:rowOff>19149</xdr:rowOff>
    </xdr:from>
    <xdr:to>
      <xdr:col>5</xdr:col>
      <xdr:colOff>333355</xdr:colOff>
      <xdr:row>2502</xdr:row>
      <xdr:rowOff>79</xdr:rowOff>
    </xdr:to>
    <xdr:pic>
      <xdr:nvPicPr>
        <xdr:cNvPr id="2187" name="그림 2186" descr="(1)">
          <a:extLst>
            <a:ext uri="{FF2B5EF4-FFF2-40B4-BE49-F238E27FC236}">
              <a16:creationId xmlns:a16="http://schemas.microsoft.com/office/drawing/2014/main" id="{9B87E708-847D-4AD6-ACFA-81B7B08AA7D5}"/>
            </a:ext>
          </a:extLst>
        </xdr:cNvPr>
        <xdr:cNvPicPr>
          <a:picLocks/>
        </xdr:cNvPicPr>
      </xdr:nvPicPr>
      <xdr:blipFill>
        <a:blip xmlns:r="http://schemas.openxmlformats.org/officeDocument/2006/relationships" r:embed="rId74">
          <a:alphaModFix amt="45000"/>
        </a:blip>
        <a:stretch>
          <a:fillRect/>
        </a:stretch>
      </xdr:blipFill>
      <xdr:spPr>
        <a:xfrm>
          <a:off x="11087100" y="1167726999"/>
          <a:ext cx="161905" cy="161905"/>
        </a:xfrm>
        <a:prstGeom prst="rect">
          <a:avLst/>
        </a:prstGeom>
      </xdr:spPr>
    </xdr:pic>
    <xdr:clientData/>
  </xdr:twoCellAnchor>
  <xdr:twoCellAnchor>
    <xdr:from>
      <xdr:col>5</xdr:col>
      <xdr:colOff>171450</xdr:colOff>
      <xdr:row>2506</xdr:row>
      <xdr:rowOff>19050</xdr:rowOff>
    </xdr:from>
    <xdr:to>
      <xdr:col>5</xdr:col>
      <xdr:colOff>333355</xdr:colOff>
      <xdr:row>2506</xdr:row>
      <xdr:rowOff>180955</xdr:rowOff>
    </xdr:to>
    <xdr:pic>
      <xdr:nvPicPr>
        <xdr:cNvPr id="2188" name="그림 2187" descr="(1)">
          <a:extLst>
            <a:ext uri="{FF2B5EF4-FFF2-40B4-BE49-F238E27FC236}">
              <a16:creationId xmlns:a16="http://schemas.microsoft.com/office/drawing/2014/main" id="{1503A5B2-2B20-427D-BA4B-1F638BAAE642}"/>
            </a:ext>
          </a:extLst>
        </xdr:cNvPr>
        <xdr:cNvPicPr>
          <a:picLocks/>
        </xdr:cNvPicPr>
      </xdr:nvPicPr>
      <xdr:blipFill>
        <a:blip xmlns:r="http://schemas.openxmlformats.org/officeDocument/2006/relationships" r:embed="rId74">
          <a:alphaModFix amt="45000"/>
        </a:blip>
        <a:stretch>
          <a:fillRect/>
        </a:stretch>
      </xdr:blipFill>
      <xdr:spPr>
        <a:xfrm>
          <a:off x="11087100" y="1168631775"/>
          <a:ext cx="161905" cy="161905"/>
        </a:xfrm>
        <a:prstGeom prst="rect">
          <a:avLst/>
        </a:prstGeom>
      </xdr:spPr>
    </xdr:pic>
    <xdr:clientData/>
  </xdr:twoCellAnchor>
  <xdr:twoCellAnchor>
    <xdr:from>
      <xdr:col>5</xdr:col>
      <xdr:colOff>171450</xdr:colOff>
      <xdr:row>2529</xdr:row>
      <xdr:rowOff>19050</xdr:rowOff>
    </xdr:from>
    <xdr:to>
      <xdr:col>5</xdr:col>
      <xdr:colOff>333355</xdr:colOff>
      <xdr:row>2529</xdr:row>
      <xdr:rowOff>180955</xdr:rowOff>
    </xdr:to>
    <xdr:pic>
      <xdr:nvPicPr>
        <xdr:cNvPr id="2189" name="그림 2188" descr="(1)">
          <a:extLst>
            <a:ext uri="{FF2B5EF4-FFF2-40B4-BE49-F238E27FC236}">
              <a16:creationId xmlns:a16="http://schemas.microsoft.com/office/drawing/2014/main" id="{1A02BA7D-1778-4044-AA96-FF2405E94B21}"/>
            </a:ext>
          </a:extLst>
        </xdr:cNvPr>
        <xdr:cNvPicPr>
          <a:picLocks/>
        </xdr:cNvPicPr>
      </xdr:nvPicPr>
      <xdr:blipFill>
        <a:blip xmlns:r="http://schemas.openxmlformats.org/officeDocument/2006/relationships" r:embed="rId74">
          <a:alphaModFix amt="45000"/>
        </a:blip>
        <a:stretch>
          <a:fillRect/>
        </a:stretch>
      </xdr:blipFill>
      <xdr:spPr>
        <a:xfrm>
          <a:off x="11087100" y="1172794200"/>
          <a:ext cx="161905" cy="161905"/>
        </a:xfrm>
        <a:prstGeom prst="rect">
          <a:avLst/>
        </a:prstGeom>
      </xdr:spPr>
    </xdr:pic>
    <xdr:clientData/>
  </xdr:twoCellAnchor>
  <xdr:twoCellAnchor>
    <xdr:from>
      <xdr:col>5</xdr:col>
      <xdr:colOff>171450</xdr:colOff>
      <xdr:row>2533</xdr:row>
      <xdr:rowOff>19050</xdr:rowOff>
    </xdr:from>
    <xdr:to>
      <xdr:col>5</xdr:col>
      <xdr:colOff>333355</xdr:colOff>
      <xdr:row>2533</xdr:row>
      <xdr:rowOff>180955</xdr:rowOff>
    </xdr:to>
    <xdr:pic>
      <xdr:nvPicPr>
        <xdr:cNvPr id="2190" name="그림 2189" descr="(1)">
          <a:extLst>
            <a:ext uri="{FF2B5EF4-FFF2-40B4-BE49-F238E27FC236}">
              <a16:creationId xmlns:a16="http://schemas.microsoft.com/office/drawing/2014/main" id="{3C507F5D-8C88-4EA8-B206-420ADF4EE7CA}"/>
            </a:ext>
          </a:extLst>
        </xdr:cNvPr>
        <xdr:cNvPicPr>
          <a:picLocks/>
        </xdr:cNvPicPr>
      </xdr:nvPicPr>
      <xdr:blipFill>
        <a:blip xmlns:r="http://schemas.openxmlformats.org/officeDocument/2006/relationships" r:embed="rId74">
          <a:alphaModFix amt="45000"/>
        </a:blip>
        <a:stretch>
          <a:fillRect/>
        </a:stretch>
      </xdr:blipFill>
      <xdr:spPr>
        <a:xfrm>
          <a:off x="11087100" y="1173518100"/>
          <a:ext cx="161905" cy="161905"/>
        </a:xfrm>
        <a:prstGeom prst="rect">
          <a:avLst/>
        </a:prstGeom>
      </xdr:spPr>
    </xdr:pic>
    <xdr:clientData/>
  </xdr:twoCellAnchor>
  <xdr:twoCellAnchor>
    <xdr:from>
      <xdr:col>5</xdr:col>
      <xdr:colOff>171450</xdr:colOff>
      <xdr:row>2536</xdr:row>
      <xdr:rowOff>19050</xdr:rowOff>
    </xdr:from>
    <xdr:to>
      <xdr:col>5</xdr:col>
      <xdr:colOff>333355</xdr:colOff>
      <xdr:row>2536</xdr:row>
      <xdr:rowOff>180955</xdr:rowOff>
    </xdr:to>
    <xdr:pic>
      <xdr:nvPicPr>
        <xdr:cNvPr id="2191" name="그림 2190" descr="(1)">
          <a:extLst>
            <a:ext uri="{FF2B5EF4-FFF2-40B4-BE49-F238E27FC236}">
              <a16:creationId xmlns:a16="http://schemas.microsoft.com/office/drawing/2014/main" id="{2B054C6B-9E1A-4846-BB70-E4BDF0EF94B1}"/>
            </a:ext>
          </a:extLst>
        </xdr:cNvPr>
        <xdr:cNvPicPr>
          <a:picLocks/>
        </xdr:cNvPicPr>
      </xdr:nvPicPr>
      <xdr:blipFill>
        <a:blip xmlns:r="http://schemas.openxmlformats.org/officeDocument/2006/relationships" r:embed="rId74">
          <a:alphaModFix amt="45000"/>
        </a:blip>
        <a:stretch>
          <a:fillRect/>
        </a:stretch>
      </xdr:blipFill>
      <xdr:spPr>
        <a:xfrm>
          <a:off x="11087100" y="1174061025"/>
          <a:ext cx="161905" cy="161905"/>
        </a:xfrm>
        <a:prstGeom prst="rect">
          <a:avLst/>
        </a:prstGeom>
      </xdr:spPr>
    </xdr:pic>
    <xdr:clientData/>
  </xdr:twoCellAnchor>
  <xdr:twoCellAnchor>
    <xdr:from>
      <xdr:col>5</xdr:col>
      <xdr:colOff>171450</xdr:colOff>
      <xdr:row>2570</xdr:row>
      <xdr:rowOff>19050</xdr:rowOff>
    </xdr:from>
    <xdr:to>
      <xdr:col>5</xdr:col>
      <xdr:colOff>333355</xdr:colOff>
      <xdr:row>2570</xdr:row>
      <xdr:rowOff>180955</xdr:rowOff>
    </xdr:to>
    <xdr:pic>
      <xdr:nvPicPr>
        <xdr:cNvPr id="2192" name="그림 2191" descr="(1)">
          <a:extLst>
            <a:ext uri="{FF2B5EF4-FFF2-40B4-BE49-F238E27FC236}">
              <a16:creationId xmlns:a16="http://schemas.microsoft.com/office/drawing/2014/main" id="{898962F7-141F-4C13-961E-A9D34CCB790D}"/>
            </a:ext>
          </a:extLst>
        </xdr:cNvPr>
        <xdr:cNvPicPr>
          <a:picLocks/>
        </xdr:cNvPicPr>
      </xdr:nvPicPr>
      <xdr:blipFill>
        <a:blip xmlns:r="http://schemas.openxmlformats.org/officeDocument/2006/relationships" r:embed="rId74">
          <a:alphaModFix amt="45000"/>
        </a:blip>
        <a:stretch>
          <a:fillRect/>
        </a:stretch>
      </xdr:blipFill>
      <xdr:spPr>
        <a:xfrm>
          <a:off x="11087100" y="1193425350"/>
          <a:ext cx="161905" cy="161905"/>
        </a:xfrm>
        <a:prstGeom prst="rect">
          <a:avLst/>
        </a:prstGeom>
      </xdr:spPr>
    </xdr:pic>
    <xdr:clientData/>
  </xdr:twoCellAnchor>
  <xdr:twoCellAnchor>
    <xdr:from>
      <xdr:col>5</xdr:col>
      <xdr:colOff>171450</xdr:colOff>
      <xdr:row>2576</xdr:row>
      <xdr:rowOff>19050</xdr:rowOff>
    </xdr:from>
    <xdr:to>
      <xdr:col>5</xdr:col>
      <xdr:colOff>333355</xdr:colOff>
      <xdr:row>2576</xdr:row>
      <xdr:rowOff>180955</xdr:rowOff>
    </xdr:to>
    <xdr:pic>
      <xdr:nvPicPr>
        <xdr:cNvPr id="2193" name="그림 2192" descr="(1)">
          <a:extLst>
            <a:ext uri="{FF2B5EF4-FFF2-40B4-BE49-F238E27FC236}">
              <a16:creationId xmlns:a16="http://schemas.microsoft.com/office/drawing/2014/main" id="{95B1C95D-41F0-4A7F-BF0E-B10463C7D432}"/>
            </a:ext>
          </a:extLst>
        </xdr:cNvPr>
        <xdr:cNvPicPr>
          <a:picLocks/>
        </xdr:cNvPicPr>
      </xdr:nvPicPr>
      <xdr:blipFill>
        <a:blip xmlns:r="http://schemas.openxmlformats.org/officeDocument/2006/relationships" r:embed="rId74">
          <a:alphaModFix amt="45000"/>
        </a:blip>
        <a:stretch>
          <a:fillRect/>
        </a:stretch>
      </xdr:blipFill>
      <xdr:spPr>
        <a:xfrm>
          <a:off x="11087100" y="1194511200"/>
          <a:ext cx="161905" cy="161905"/>
        </a:xfrm>
        <a:prstGeom prst="rect">
          <a:avLst/>
        </a:prstGeom>
      </xdr:spPr>
    </xdr:pic>
    <xdr:clientData/>
  </xdr:twoCellAnchor>
  <xdr:twoCellAnchor>
    <xdr:from>
      <xdr:col>5</xdr:col>
      <xdr:colOff>171450</xdr:colOff>
      <xdr:row>2588</xdr:row>
      <xdr:rowOff>19050</xdr:rowOff>
    </xdr:from>
    <xdr:to>
      <xdr:col>5</xdr:col>
      <xdr:colOff>333355</xdr:colOff>
      <xdr:row>2588</xdr:row>
      <xdr:rowOff>180955</xdr:rowOff>
    </xdr:to>
    <xdr:pic>
      <xdr:nvPicPr>
        <xdr:cNvPr id="2596" name="그림 2595" descr="(1)">
          <a:extLst>
            <a:ext uri="{FF2B5EF4-FFF2-40B4-BE49-F238E27FC236}">
              <a16:creationId xmlns:a16="http://schemas.microsoft.com/office/drawing/2014/main" id="{661A1B4E-5186-4E65-9F63-F536D5AC84AF}"/>
            </a:ext>
          </a:extLst>
        </xdr:cNvPr>
        <xdr:cNvPicPr>
          <a:picLocks/>
        </xdr:cNvPicPr>
      </xdr:nvPicPr>
      <xdr:blipFill>
        <a:blip xmlns:r="http://schemas.openxmlformats.org/officeDocument/2006/relationships" r:embed="rId74">
          <a:alphaModFix amt="45000"/>
        </a:blip>
        <a:stretch>
          <a:fillRect/>
        </a:stretch>
      </xdr:blipFill>
      <xdr:spPr>
        <a:xfrm>
          <a:off x="11087100" y="1196682900"/>
          <a:ext cx="161905" cy="161905"/>
        </a:xfrm>
        <a:prstGeom prst="rect">
          <a:avLst/>
        </a:prstGeom>
      </xdr:spPr>
    </xdr:pic>
    <xdr:clientData/>
  </xdr:twoCellAnchor>
  <xdr:twoCellAnchor>
    <xdr:from>
      <xdr:col>5</xdr:col>
      <xdr:colOff>171450</xdr:colOff>
      <xdr:row>2592</xdr:row>
      <xdr:rowOff>19050</xdr:rowOff>
    </xdr:from>
    <xdr:to>
      <xdr:col>5</xdr:col>
      <xdr:colOff>333355</xdr:colOff>
      <xdr:row>2592</xdr:row>
      <xdr:rowOff>180955</xdr:rowOff>
    </xdr:to>
    <xdr:pic>
      <xdr:nvPicPr>
        <xdr:cNvPr id="2598" name="그림 2597" descr="(1)">
          <a:extLst>
            <a:ext uri="{FF2B5EF4-FFF2-40B4-BE49-F238E27FC236}">
              <a16:creationId xmlns:a16="http://schemas.microsoft.com/office/drawing/2014/main" id="{29407957-6B12-4746-B048-8ED11A891982}"/>
            </a:ext>
          </a:extLst>
        </xdr:cNvPr>
        <xdr:cNvPicPr>
          <a:picLocks/>
        </xdr:cNvPicPr>
      </xdr:nvPicPr>
      <xdr:blipFill>
        <a:blip xmlns:r="http://schemas.openxmlformats.org/officeDocument/2006/relationships" r:embed="rId74">
          <a:alphaModFix amt="45000"/>
        </a:blip>
        <a:stretch>
          <a:fillRect/>
        </a:stretch>
      </xdr:blipFill>
      <xdr:spPr>
        <a:xfrm>
          <a:off x="11087100" y="1197406800"/>
          <a:ext cx="161905" cy="161905"/>
        </a:xfrm>
        <a:prstGeom prst="rect">
          <a:avLst/>
        </a:prstGeom>
      </xdr:spPr>
    </xdr:pic>
    <xdr:clientData/>
  </xdr:twoCellAnchor>
  <xdr:twoCellAnchor>
    <xdr:from>
      <xdr:col>5</xdr:col>
      <xdr:colOff>171450</xdr:colOff>
      <xdr:row>2595</xdr:row>
      <xdr:rowOff>18951</xdr:rowOff>
    </xdr:from>
    <xdr:to>
      <xdr:col>5</xdr:col>
      <xdr:colOff>333355</xdr:colOff>
      <xdr:row>2595</xdr:row>
      <xdr:rowOff>180856</xdr:rowOff>
    </xdr:to>
    <xdr:pic>
      <xdr:nvPicPr>
        <xdr:cNvPr id="2599" name="그림 2598" descr="(1)">
          <a:extLst>
            <a:ext uri="{FF2B5EF4-FFF2-40B4-BE49-F238E27FC236}">
              <a16:creationId xmlns:a16="http://schemas.microsoft.com/office/drawing/2014/main" id="{38DD353D-BFFE-42B5-847D-A8157D522962}"/>
            </a:ext>
          </a:extLst>
        </xdr:cNvPr>
        <xdr:cNvPicPr>
          <a:picLocks/>
        </xdr:cNvPicPr>
      </xdr:nvPicPr>
      <xdr:blipFill>
        <a:blip xmlns:r="http://schemas.openxmlformats.org/officeDocument/2006/relationships" r:embed="rId74">
          <a:alphaModFix amt="45000"/>
        </a:blip>
        <a:stretch>
          <a:fillRect/>
        </a:stretch>
      </xdr:blipFill>
      <xdr:spPr>
        <a:xfrm>
          <a:off x="11087100" y="1197949626"/>
          <a:ext cx="161905" cy="161905"/>
        </a:xfrm>
        <a:prstGeom prst="rect">
          <a:avLst/>
        </a:prstGeom>
      </xdr:spPr>
    </xdr:pic>
    <xdr:clientData/>
  </xdr:twoCellAnchor>
  <xdr:twoCellAnchor>
    <xdr:from>
      <xdr:col>5</xdr:col>
      <xdr:colOff>171450</xdr:colOff>
      <xdr:row>2599</xdr:row>
      <xdr:rowOff>19050</xdr:rowOff>
    </xdr:from>
    <xdr:to>
      <xdr:col>5</xdr:col>
      <xdr:colOff>333355</xdr:colOff>
      <xdr:row>2599</xdr:row>
      <xdr:rowOff>180955</xdr:rowOff>
    </xdr:to>
    <xdr:pic>
      <xdr:nvPicPr>
        <xdr:cNvPr id="2600" name="그림 2599" descr="(1)">
          <a:extLst>
            <a:ext uri="{FF2B5EF4-FFF2-40B4-BE49-F238E27FC236}">
              <a16:creationId xmlns:a16="http://schemas.microsoft.com/office/drawing/2014/main" id="{1830E3C5-35CA-4574-B07E-09823AF0BA1A}"/>
            </a:ext>
          </a:extLst>
        </xdr:cNvPr>
        <xdr:cNvPicPr>
          <a:picLocks/>
        </xdr:cNvPicPr>
      </xdr:nvPicPr>
      <xdr:blipFill>
        <a:blip xmlns:r="http://schemas.openxmlformats.org/officeDocument/2006/relationships" r:embed="rId74">
          <a:alphaModFix amt="45000"/>
        </a:blip>
        <a:stretch>
          <a:fillRect/>
        </a:stretch>
      </xdr:blipFill>
      <xdr:spPr>
        <a:xfrm>
          <a:off x="11087100" y="1198673625"/>
          <a:ext cx="161905" cy="161905"/>
        </a:xfrm>
        <a:prstGeom prst="rect">
          <a:avLst/>
        </a:prstGeom>
      </xdr:spPr>
    </xdr:pic>
    <xdr:clientData/>
  </xdr:twoCellAnchor>
  <xdr:twoCellAnchor>
    <xdr:from>
      <xdr:col>5</xdr:col>
      <xdr:colOff>171450</xdr:colOff>
      <xdr:row>2646</xdr:row>
      <xdr:rowOff>19050</xdr:rowOff>
    </xdr:from>
    <xdr:to>
      <xdr:col>5</xdr:col>
      <xdr:colOff>333355</xdr:colOff>
      <xdr:row>2646</xdr:row>
      <xdr:rowOff>180955</xdr:rowOff>
    </xdr:to>
    <xdr:pic>
      <xdr:nvPicPr>
        <xdr:cNvPr id="2601" name="그림 2600" descr="(1)">
          <a:extLst>
            <a:ext uri="{FF2B5EF4-FFF2-40B4-BE49-F238E27FC236}">
              <a16:creationId xmlns:a16="http://schemas.microsoft.com/office/drawing/2014/main" id="{8B63891B-548F-4494-9967-72064D33AD68}"/>
            </a:ext>
          </a:extLst>
        </xdr:cNvPr>
        <xdr:cNvPicPr>
          <a:picLocks/>
        </xdr:cNvPicPr>
      </xdr:nvPicPr>
      <xdr:blipFill>
        <a:blip xmlns:r="http://schemas.openxmlformats.org/officeDocument/2006/relationships" r:embed="rId74">
          <a:alphaModFix amt="45000"/>
        </a:blip>
        <a:stretch>
          <a:fillRect/>
        </a:stretch>
      </xdr:blipFill>
      <xdr:spPr>
        <a:xfrm>
          <a:off x="11087100" y="1220209650"/>
          <a:ext cx="161905" cy="161905"/>
        </a:xfrm>
        <a:prstGeom prst="rect">
          <a:avLst/>
        </a:prstGeom>
      </xdr:spPr>
    </xdr:pic>
    <xdr:clientData/>
  </xdr:twoCellAnchor>
  <xdr:twoCellAnchor>
    <xdr:from>
      <xdr:col>5</xdr:col>
      <xdr:colOff>171450</xdr:colOff>
      <xdr:row>2655</xdr:row>
      <xdr:rowOff>19050</xdr:rowOff>
    </xdr:from>
    <xdr:to>
      <xdr:col>5</xdr:col>
      <xdr:colOff>333355</xdr:colOff>
      <xdr:row>2655</xdr:row>
      <xdr:rowOff>180955</xdr:rowOff>
    </xdr:to>
    <xdr:pic>
      <xdr:nvPicPr>
        <xdr:cNvPr id="2602" name="그림 2601" descr="(1)">
          <a:extLst>
            <a:ext uri="{FF2B5EF4-FFF2-40B4-BE49-F238E27FC236}">
              <a16:creationId xmlns:a16="http://schemas.microsoft.com/office/drawing/2014/main" id="{D87D1D49-74A0-4537-8255-9D422458DCCE}"/>
            </a:ext>
          </a:extLst>
        </xdr:cNvPr>
        <xdr:cNvPicPr>
          <a:picLocks/>
        </xdr:cNvPicPr>
      </xdr:nvPicPr>
      <xdr:blipFill>
        <a:blip xmlns:r="http://schemas.openxmlformats.org/officeDocument/2006/relationships" r:embed="rId74">
          <a:alphaModFix amt="45000"/>
        </a:blip>
        <a:stretch>
          <a:fillRect/>
        </a:stretch>
      </xdr:blipFill>
      <xdr:spPr>
        <a:xfrm>
          <a:off x="11087100" y="1221838425"/>
          <a:ext cx="161905" cy="161905"/>
        </a:xfrm>
        <a:prstGeom prst="rect">
          <a:avLst/>
        </a:prstGeom>
      </xdr:spPr>
    </xdr:pic>
    <xdr:clientData/>
  </xdr:twoCellAnchor>
  <xdr:twoCellAnchor>
    <xdr:from>
      <xdr:col>5</xdr:col>
      <xdr:colOff>171450</xdr:colOff>
      <xdr:row>2659</xdr:row>
      <xdr:rowOff>19050</xdr:rowOff>
    </xdr:from>
    <xdr:to>
      <xdr:col>5</xdr:col>
      <xdr:colOff>333355</xdr:colOff>
      <xdr:row>2659</xdr:row>
      <xdr:rowOff>180955</xdr:rowOff>
    </xdr:to>
    <xdr:pic>
      <xdr:nvPicPr>
        <xdr:cNvPr id="2603" name="그림 2602" descr="(1)">
          <a:extLst>
            <a:ext uri="{FF2B5EF4-FFF2-40B4-BE49-F238E27FC236}">
              <a16:creationId xmlns:a16="http://schemas.microsoft.com/office/drawing/2014/main" id="{6CE4CB4B-439B-46DA-8F3F-09BF1EC3AB8D}"/>
            </a:ext>
          </a:extLst>
        </xdr:cNvPr>
        <xdr:cNvPicPr>
          <a:picLocks/>
        </xdr:cNvPicPr>
      </xdr:nvPicPr>
      <xdr:blipFill>
        <a:blip xmlns:r="http://schemas.openxmlformats.org/officeDocument/2006/relationships" r:embed="rId74">
          <a:alphaModFix amt="45000"/>
        </a:blip>
        <a:stretch>
          <a:fillRect/>
        </a:stretch>
      </xdr:blipFill>
      <xdr:spPr>
        <a:xfrm>
          <a:off x="11087100" y="1222562325"/>
          <a:ext cx="161905" cy="161905"/>
        </a:xfrm>
        <a:prstGeom prst="rect">
          <a:avLst/>
        </a:prstGeom>
      </xdr:spPr>
    </xdr:pic>
    <xdr:clientData/>
  </xdr:twoCellAnchor>
  <xdr:twoCellAnchor>
    <xdr:from>
      <xdr:col>5</xdr:col>
      <xdr:colOff>171450</xdr:colOff>
      <xdr:row>2713</xdr:row>
      <xdr:rowOff>18951</xdr:rowOff>
    </xdr:from>
    <xdr:to>
      <xdr:col>5</xdr:col>
      <xdr:colOff>333355</xdr:colOff>
      <xdr:row>2713</xdr:row>
      <xdr:rowOff>180856</xdr:rowOff>
    </xdr:to>
    <xdr:pic>
      <xdr:nvPicPr>
        <xdr:cNvPr id="2604" name="그림 2603" descr="(1)">
          <a:extLst>
            <a:ext uri="{FF2B5EF4-FFF2-40B4-BE49-F238E27FC236}">
              <a16:creationId xmlns:a16="http://schemas.microsoft.com/office/drawing/2014/main" id="{794C0648-8D46-4326-B391-E3E6A320E6C2}"/>
            </a:ext>
          </a:extLst>
        </xdr:cNvPr>
        <xdr:cNvPicPr>
          <a:picLocks/>
        </xdr:cNvPicPr>
      </xdr:nvPicPr>
      <xdr:blipFill>
        <a:blip xmlns:r="http://schemas.openxmlformats.org/officeDocument/2006/relationships" r:embed="rId74">
          <a:alphaModFix amt="45000"/>
        </a:blip>
        <a:stretch>
          <a:fillRect/>
        </a:stretch>
      </xdr:blipFill>
      <xdr:spPr>
        <a:xfrm>
          <a:off x="11087100" y="1250975301"/>
          <a:ext cx="161905" cy="161905"/>
        </a:xfrm>
        <a:prstGeom prst="rect">
          <a:avLst/>
        </a:prstGeom>
      </xdr:spPr>
    </xdr:pic>
    <xdr:clientData/>
  </xdr:twoCellAnchor>
  <xdr:twoCellAnchor>
    <xdr:from>
      <xdr:col>5</xdr:col>
      <xdr:colOff>171450</xdr:colOff>
      <xdr:row>2716</xdr:row>
      <xdr:rowOff>19050</xdr:rowOff>
    </xdr:from>
    <xdr:to>
      <xdr:col>5</xdr:col>
      <xdr:colOff>333355</xdr:colOff>
      <xdr:row>2716</xdr:row>
      <xdr:rowOff>180955</xdr:rowOff>
    </xdr:to>
    <xdr:pic>
      <xdr:nvPicPr>
        <xdr:cNvPr id="2605" name="그림 2604" descr="(1)">
          <a:extLst>
            <a:ext uri="{FF2B5EF4-FFF2-40B4-BE49-F238E27FC236}">
              <a16:creationId xmlns:a16="http://schemas.microsoft.com/office/drawing/2014/main" id="{861048C2-9224-487E-83BF-A605AC0899EE}"/>
            </a:ext>
          </a:extLst>
        </xdr:cNvPr>
        <xdr:cNvPicPr>
          <a:picLocks/>
        </xdr:cNvPicPr>
      </xdr:nvPicPr>
      <xdr:blipFill>
        <a:blip xmlns:r="http://schemas.openxmlformats.org/officeDocument/2006/relationships" r:embed="rId74">
          <a:alphaModFix amt="45000"/>
        </a:blip>
        <a:stretch>
          <a:fillRect/>
        </a:stretch>
      </xdr:blipFill>
      <xdr:spPr>
        <a:xfrm>
          <a:off x="11087100" y="1251518325"/>
          <a:ext cx="161905" cy="161905"/>
        </a:xfrm>
        <a:prstGeom prst="rect">
          <a:avLst/>
        </a:prstGeom>
      </xdr:spPr>
    </xdr:pic>
    <xdr:clientData/>
  </xdr:twoCellAnchor>
  <xdr:twoCellAnchor>
    <xdr:from>
      <xdr:col>5</xdr:col>
      <xdr:colOff>171450</xdr:colOff>
      <xdr:row>2721</xdr:row>
      <xdr:rowOff>18951</xdr:rowOff>
    </xdr:from>
    <xdr:to>
      <xdr:col>5</xdr:col>
      <xdr:colOff>333355</xdr:colOff>
      <xdr:row>2721</xdr:row>
      <xdr:rowOff>180856</xdr:rowOff>
    </xdr:to>
    <xdr:pic>
      <xdr:nvPicPr>
        <xdr:cNvPr id="2606" name="그림 2605" descr="(1)">
          <a:extLst>
            <a:ext uri="{FF2B5EF4-FFF2-40B4-BE49-F238E27FC236}">
              <a16:creationId xmlns:a16="http://schemas.microsoft.com/office/drawing/2014/main" id="{0E194686-CBB5-492A-BA83-204F53F3E1AE}"/>
            </a:ext>
          </a:extLst>
        </xdr:cNvPr>
        <xdr:cNvPicPr>
          <a:picLocks/>
        </xdr:cNvPicPr>
      </xdr:nvPicPr>
      <xdr:blipFill>
        <a:blip xmlns:r="http://schemas.openxmlformats.org/officeDocument/2006/relationships" r:embed="rId74">
          <a:alphaModFix amt="45000"/>
        </a:blip>
        <a:stretch>
          <a:fillRect/>
        </a:stretch>
      </xdr:blipFill>
      <xdr:spPr>
        <a:xfrm>
          <a:off x="11087100" y="1252423101"/>
          <a:ext cx="161905" cy="161905"/>
        </a:xfrm>
        <a:prstGeom prst="rect">
          <a:avLst/>
        </a:prstGeom>
      </xdr:spPr>
    </xdr:pic>
    <xdr:clientData/>
  </xdr:twoCellAnchor>
  <xdr:twoCellAnchor>
    <xdr:from>
      <xdr:col>5</xdr:col>
      <xdr:colOff>171450</xdr:colOff>
      <xdr:row>2723</xdr:row>
      <xdr:rowOff>19050</xdr:rowOff>
    </xdr:from>
    <xdr:to>
      <xdr:col>5</xdr:col>
      <xdr:colOff>333355</xdr:colOff>
      <xdr:row>2723</xdr:row>
      <xdr:rowOff>180955</xdr:rowOff>
    </xdr:to>
    <xdr:pic>
      <xdr:nvPicPr>
        <xdr:cNvPr id="2607" name="그림 2606" descr="(1)">
          <a:extLst>
            <a:ext uri="{FF2B5EF4-FFF2-40B4-BE49-F238E27FC236}">
              <a16:creationId xmlns:a16="http://schemas.microsoft.com/office/drawing/2014/main" id="{A1A7F219-D360-47E3-AC77-B567051F1934}"/>
            </a:ext>
          </a:extLst>
        </xdr:cNvPr>
        <xdr:cNvPicPr>
          <a:picLocks/>
        </xdr:cNvPicPr>
      </xdr:nvPicPr>
      <xdr:blipFill>
        <a:blip xmlns:r="http://schemas.openxmlformats.org/officeDocument/2006/relationships" r:embed="rId74">
          <a:alphaModFix amt="45000"/>
        </a:blip>
        <a:stretch>
          <a:fillRect/>
        </a:stretch>
      </xdr:blipFill>
      <xdr:spPr>
        <a:xfrm>
          <a:off x="11087100" y="1252785150"/>
          <a:ext cx="161905" cy="161905"/>
        </a:xfrm>
        <a:prstGeom prst="rect">
          <a:avLst/>
        </a:prstGeom>
      </xdr:spPr>
    </xdr:pic>
    <xdr:clientData/>
  </xdr:twoCellAnchor>
  <xdr:twoCellAnchor>
    <xdr:from>
      <xdr:col>5</xdr:col>
      <xdr:colOff>171450</xdr:colOff>
      <xdr:row>2725</xdr:row>
      <xdr:rowOff>19050</xdr:rowOff>
    </xdr:from>
    <xdr:to>
      <xdr:col>5</xdr:col>
      <xdr:colOff>333355</xdr:colOff>
      <xdr:row>2725</xdr:row>
      <xdr:rowOff>180955</xdr:rowOff>
    </xdr:to>
    <xdr:pic>
      <xdr:nvPicPr>
        <xdr:cNvPr id="2608" name="그림 2607" descr="(1)">
          <a:extLst>
            <a:ext uri="{FF2B5EF4-FFF2-40B4-BE49-F238E27FC236}">
              <a16:creationId xmlns:a16="http://schemas.microsoft.com/office/drawing/2014/main" id="{2A354910-D201-4DDA-ACEF-00E1A1297056}"/>
            </a:ext>
          </a:extLst>
        </xdr:cNvPr>
        <xdr:cNvPicPr>
          <a:picLocks/>
        </xdr:cNvPicPr>
      </xdr:nvPicPr>
      <xdr:blipFill>
        <a:blip xmlns:r="http://schemas.openxmlformats.org/officeDocument/2006/relationships" r:embed="rId74">
          <a:alphaModFix amt="45000"/>
        </a:blip>
        <a:stretch>
          <a:fillRect/>
        </a:stretch>
      </xdr:blipFill>
      <xdr:spPr>
        <a:xfrm>
          <a:off x="11087100" y="1253147100"/>
          <a:ext cx="161905" cy="161905"/>
        </a:xfrm>
        <a:prstGeom prst="rect">
          <a:avLst/>
        </a:prstGeom>
      </xdr:spPr>
    </xdr:pic>
    <xdr:clientData/>
  </xdr:twoCellAnchor>
  <xdr:twoCellAnchor>
    <xdr:from>
      <xdr:col>5</xdr:col>
      <xdr:colOff>171450</xdr:colOff>
      <xdr:row>2728</xdr:row>
      <xdr:rowOff>18951</xdr:rowOff>
    </xdr:from>
    <xdr:to>
      <xdr:col>5</xdr:col>
      <xdr:colOff>333355</xdr:colOff>
      <xdr:row>2728</xdr:row>
      <xdr:rowOff>180856</xdr:rowOff>
    </xdr:to>
    <xdr:pic>
      <xdr:nvPicPr>
        <xdr:cNvPr id="2609" name="그림 2608" descr="(1)">
          <a:extLst>
            <a:ext uri="{FF2B5EF4-FFF2-40B4-BE49-F238E27FC236}">
              <a16:creationId xmlns:a16="http://schemas.microsoft.com/office/drawing/2014/main" id="{3FF7ECF9-EF44-48C3-A56B-AF00132A6657}"/>
            </a:ext>
          </a:extLst>
        </xdr:cNvPr>
        <xdr:cNvPicPr>
          <a:picLocks/>
        </xdr:cNvPicPr>
      </xdr:nvPicPr>
      <xdr:blipFill>
        <a:blip xmlns:r="http://schemas.openxmlformats.org/officeDocument/2006/relationships" r:embed="rId74">
          <a:alphaModFix amt="45000"/>
        </a:blip>
        <a:stretch>
          <a:fillRect/>
        </a:stretch>
      </xdr:blipFill>
      <xdr:spPr>
        <a:xfrm>
          <a:off x="11087100" y="1253689926"/>
          <a:ext cx="161905" cy="161905"/>
        </a:xfrm>
        <a:prstGeom prst="rect">
          <a:avLst/>
        </a:prstGeom>
      </xdr:spPr>
    </xdr:pic>
    <xdr:clientData/>
  </xdr:twoCellAnchor>
  <xdr:twoCellAnchor>
    <xdr:from>
      <xdr:col>5</xdr:col>
      <xdr:colOff>171450</xdr:colOff>
      <xdr:row>2730</xdr:row>
      <xdr:rowOff>19050</xdr:rowOff>
    </xdr:from>
    <xdr:to>
      <xdr:col>5</xdr:col>
      <xdr:colOff>333355</xdr:colOff>
      <xdr:row>2730</xdr:row>
      <xdr:rowOff>180955</xdr:rowOff>
    </xdr:to>
    <xdr:pic>
      <xdr:nvPicPr>
        <xdr:cNvPr id="2610" name="그림 2609" descr="(1)">
          <a:extLst>
            <a:ext uri="{FF2B5EF4-FFF2-40B4-BE49-F238E27FC236}">
              <a16:creationId xmlns:a16="http://schemas.microsoft.com/office/drawing/2014/main" id="{7008B80F-AA29-4B67-A907-685315306B62}"/>
            </a:ext>
          </a:extLst>
        </xdr:cNvPr>
        <xdr:cNvPicPr>
          <a:picLocks/>
        </xdr:cNvPicPr>
      </xdr:nvPicPr>
      <xdr:blipFill>
        <a:blip xmlns:r="http://schemas.openxmlformats.org/officeDocument/2006/relationships" r:embed="rId74">
          <a:alphaModFix amt="45000"/>
        </a:blip>
        <a:stretch>
          <a:fillRect/>
        </a:stretch>
      </xdr:blipFill>
      <xdr:spPr>
        <a:xfrm>
          <a:off x="11087100" y="1254051975"/>
          <a:ext cx="161905" cy="161905"/>
        </a:xfrm>
        <a:prstGeom prst="rect">
          <a:avLst/>
        </a:prstGeom>
      </xdr:spPr>
    </xdr:pic>
    <xdr:clientData/>
  </xdr:twoCellAnchor>
  <xdr:twoCellAnchor>
    <xdr:from>
      <xdr:col>5</xdr:col>
      <xdr:colOff>171450</xdr:colOff>
      <xdr:row>2735</xdr:row>
      <xdr:rowOff>19149</xdr:rowOff>
    </xdr:from>
    <xdr:to>
      <xdr:col>5</xdr:col>
      <xdr:colOff>333355</xdr:colOff>
      <xdr:row>2736</xdr:row>
      <xdr:rowOff>79</xdr:rowOff>
    </xdr:to>
    <xdr:pic>
      <xdr:nvPicPr>
        <xdr:cNvPr id="2611" name="그림 2610" descr="(1)">
          <a:extLst>
            <a:ext uri="{FF2B5EF4-FFF2-40B4-BE49-F238E27FC236}">
              <a16:creationId xmlns:a16="http://schemas.microsoft.com/office/drawing/2014/main" id="{EFD25D60-E9E7-4A54-884D-759413FEA3D8}"/>
            </a:ext>
          </a:extLst>
        </xdr:cNvPr>
        <xdr:cNvPicPr>
          <a:picLocks/>
        </xdr:cNvPicPr>
      </xdr:nvPicPr>
      <xdr:blipFill>
        <a:blip xmlns:r="http://schemas.openxmlformats.org/officeDocument/2006/relationships" r:embed="rId74">
          <a:alphaModFix amt="45000"/>
        </a:blip>
        <a:stretch>
          <a:fillRect/>
        </a:stretch>
      </xdr:blipFill>
      <xdr:spPr>
        <a:xfrm>
          <a:off x="11087100" y="1254956949"/>
          <a:ext cx="161905" cy="161905"/>
        </a:xfrm>
        <a:prstGeom prst="rect">
          <a:avLst/>
        </a:prstGeom>
      </xdr:spPr>
    </xdr:pic>
    <xdr:clientData/>
  </xdr:twoCellAnchor>
  <xdr:twoCellAnchor>
    <xdr:from>
      <xdr:col>5</xdr:col>
      <xdr:colOff>171450</xdr:colOff>
      <xdr:row>2737</xdr:row>
      <xdr:rowOff>19050</xdr:rowOff>
    </xdr:from>
    <xdr:to>
      <xdr:col>5</xdr:col>
      <xdr:colOff>333355</xdr:colOff>
      <xdr:row>2737</xdr:row>
      <xdr:rowOff>180955</xdr:rowOff>
    </xdr:to>
    <xdr:pic>
      <xdr:nvPicPr>
        <xdr:cNvPr id="2612" name="그림 2611" descr="(1)">
          <a:extLst>
            <a:ext uri="{FF2B5EF4-FFF2-40B4-BE49-F238E27FC236}">
              <a16:creationId xmlns:a16="http://schemas.microsoft.com/office/drawing/2014/main" id="{22467DD7-EB1F-45F0-A6F9-89C90BF62D3B}"/>
            </a:ext>
          </a:extLst>
        </xdr:cNvPr>
        <xdr:cNvPicPr>
          <a:picLocks/>
        </xdr:cNvPicPr>
      </xdr:nvPicPr>
      <xdr:blipFill>
        <a:blip xmlns:r="http://schemas.openxmlformats.org/officeDocument/2006/relationships" r:embed="rId74">
          <a:alphaModFix amt="45000"/>
        </a:blip>
        <a:stretch>
          <a:fillRect/>
        </a:stretch>
      </xdr:blipFill>
      <xdr:spPr>
        <a:xfrm>
          <a:off x="11087100" y="1255318800"/>
          <a:ext cx="161905" cy="161905"/>
        </a:xfrm>
        <a:prstGeom prst="rect">
          <a:avLst/>
        </a:prstGeom>
      </xdr:spPr>
    </xdr:pic>
    <xdr:clientData/>
  </xdr:twoCellAnchor>
  <xdr:twoCellAnchor>
    <xdr:from>
      <xdr:col>5</xdr:col>
      <xdr:colOff>171450</xdr:colOff>
      <xdr:row>2739</xdr:row>
      <xdr:rowOff>19050</xdr:rowOff>
    </xdr:from>
    <xdr:to>
      <xdr:col>5</xdr:col>
      <xdr:colOff>333355</xdr:colOff>
      <xdr:row>2739</xdr:row>
      <xdr:rowOff>180955</xdr:rowOff>
    </xdr:to>
    <xdr:pic>
      <xdr:nvPicPr>
        <xdr:cNvPr id="2613" name="그림 2612" descr="(1)">
          <a:extLst>
            <a:ext uri="{FF2B5EF4-FFF2-40B4-BE49-F238E27FC236}">
              <a16:creationId xmlns:a16="http://schemas.microsoft.com/office/drawing/2014/main" id="{4629DEDA-7419-4F74-864B-19CC582CD089}"/>
            </a:ext>
          </a:extLst>
        </xdr:cNvPr>
        <xdr:cNvPicPr>
          <a:picLocks/>
        </xdr:cNvPicPr>
      </xdr:nvPicPr>
      <xdr:blipFill>
        <a:blip xmlns:r="http://schemas.openxmlformats.org/officeDocument/2006/relationships" r:embed="rId74">
          <a:alphaModFix amt="45000"/>
        </a:blip>
        <a:stretch>
          <a:fillRect/>
        </a:stretch>
      </xdr:blipFill>
      <xdr:spPr>
        <a:xfrm>
          <a:off x="11087100" y="1255680750"/>
          <a:ext cx="161905" cy="161905"/>
        </a:xfrm>
        <a:prstGeom prst="rect">
          <a:avLst/>
        </a:prstGeom>
      </xdr:spPr>
    </xdr:pic>
    <xdr:clientData/>
  </xdr:twoCellAnchor>
  <xdr:twoCellAnchor>
    <xdr:from>
      <xdr:col>5</xdr:col>
      <xdr:colOff>171450</xdr:colOff>
      <xdr:row>2741</xdr:row>
      <xdr:rowOff>19050</xdr:rowOff>
    </xdr:from>
    <xdr:to>
      <xdr:col>5</xdr:col>
      <xdr:colOff>333355</xdr:colOff>
      <xdr:row>2741</xdr:row>
      <xdr:rowOff>180955</xdr:rowOff>
    </xdr:to>
    <xdr:pic>
      <xdr:nvPicPr>
        <xdr:cNvPr id="2614" name="그림 2613" descr="(1)">
          <a:extLst>
            <a:ext uri="{FF2B5EF4-FFF2-40B4-BE49-F238E27FC236}">
              <a16:creationId xmlns:a16="http://schemas.microsoft.com/office/drawing/2014/main" id="{79DB7D01-1C0A-4DD9-9827-124AAF5F92D0}"/>
            </a:ext>
          </a:extLst>
        </xdr:cNvPr>
        <xdr:cNvPicPr>
          <a:picLocks/>
        </xdr:cNvPicPr>
      </xdr:nvPicPr>
      <xdr:blipFill>
        <a:blip xmlns:r="http://schemas.openxmlformats.org/officeDocument/2006/relationships" r:embed="rId74">
          <a:alphaModFix amt="45000"/>
        </a:blip>
        <a:stretch>
          <a:fillRect/>
        </a:stretch>
      </xdr:blipFill>
      <xdr:spPr>
        <a:xfrm>
          <a:off x="11087100" y="1256042700"/>
          <a:ext cx="161905" cy="161905"/>
        </a:xfrm>
        <a:prstGeom prst="rect">
          <a:avLst/>
        </a:prstGeom>
      </xdr:spPr>
    </xdr:pic>
    <xdr:clientData/>
  </xdr:twoCellAnchor>
  <xdr:twoCellAnchor>
    <xdr:from>
      <xdr:col>5</xdr:col>
      <xdr:colOff>171450</xdr:colOff>
      <xdr:row>2743</xdr:row>
      <xdr:rowOff>18951</xdr:rowOff>
    </xdr:from>
    <xdr:to>
      <xdr:col>5</xdr:col>
      <xdr:colOff>333355</xdr:colOff>
      <xdr:row>2743</xdr:row>
      <xdr:rowOff>180856</xdr:rowOff>
    </xdr:to>
    <xdr:pic>
      <xdr:nvPicPr>
        <xdr:cNvPr id="2615" name="그림 2614" descr="(1)">
          <a:extLst>
            <a:ext uri="{FF2B5EF4-FFF2-40B4-BE49-F238E27FC236}">
              <a16:creationId xmlns:a16="http://schemas.microsoft.com/office/drawing/2014/main" id="{81A3FC2A-0CB3-4308-A059-632AE3549756}"/>
            </a:ext>
          </a:extLst>
        </xdr:cNvPr>
        <xdr:cNvPicPr>
          <a:picLocks/>
        </xdr:cNvPicPr>
      </xdr:nvPicPr>
      <xdr:blipFill>
        <a:blip xmlns:r="http://schemas.openxmlformats.org/officeDocument/2006/relationships" r:embed="rId74">
          <a:alphaModFix amt="45000"/>
        </a:blip>
        <a:stretch>
          <a:fillRect/>
        </a:stretch>
      </xdr:blipFill>
      <xdr:spPr>
        <a:xfrm>
          <a:off x="11087100" y="1256404551"/>
          <a:ext cx="161905" cy="161905"/>
        </a:xfrm>
        <a:prstGeom prst="rect">
          <a:avLst/>
        </a:prstGeom>
      </xdr:spPr>
    </xdr:pic>
    <xdr:clientData/>
  </xdr:twoCellAnchor>
  <xdr:twoCellAnchor>
    <xdr:from>
      <xdr:col>5</xdr:col>
      <xdr:colOff>171450</xdr:colOff>
      <xdr:row>2780</xdr:row>
      <xdr:rowOff>19050</xdr:rowOff>
    </xdr:from>
    <xdr:to>
      <xdr:col>5</xdr:col>
      <xdr:colOff>333355</xdr:colOff>
      <xdr:row>2780</xdr:row>
      <xdr:rowOff>180955</xdr:rowOff>
    </xdr:to>
    <xdr:pic>
      <xdr:nvPicPr>
        <xdr:cNvPr id="2616" name="그림 2615" descr="(1)">
          <a:extLst>
            <a:ext uri="{FF2B5EF4-FFF2-40B4-BE49-F238E27FC236}">
              <a16:creationId xmlns:a16="http://schemas.microsoft.com/office/drawing/2014/main" id="{CC7DD5DE-2300-493F-AFAF-D3D23D584FB6}"/>
            </a:ext>
          </a:extLst>
        </xdr:cNvPr>
        <xdr:cNvPicPr>
          <a:picLocks/>
        </xdr:cNvPicPr>
      </xdr:nvPicPr>
      <xdr:blipFill>
        <a:blip xmlns:r="http://schemas.openxmlformats.org/officeDocument/2006/relationships" r:embed="rId74">
          <a:alphaModFix amt="45000"/>
        </a:blip>
        <a:stretch>
          <a:fillRect/>
        </a:stretch>
      </xdr:blipFill>
      <xdr:spPr>
        <a:xfrm>
          <a:off x="11087100" y="1280112375"/>
          <a:ext cx="161905" cy="161905"/>
        </a:xfrm>
        <a:prstGeom prst="rect">
          <a:avLst/>
        </a:prstGeom>
      </xdr:spPr>
    </xdr:pic>
    <xdr:clientData/>
  </xdr:twoCellAnchor>
  <xdr:twoCellAnchor>
    <xdr:from>
      <xdr:col>5</xdr:col>
      <xdr:colOff>171450</xdr:colOff>
      <xdr:row>2784</xdr:row>
      <xdr:rowOff>19149</xdr:rowOff>
    </xdr:from>
    <xdr:to>
      <xdr:col>5</xdr:col>
      <xdr:colOff>333355</xdr:colOff>
      <xdr:row>2785</xdr:row>
      <xdr:rowOff>79</xdr:rowOff>
    </xdr:to>
    <xdr:pic>
      <xdr:nvPicPr>
        <xdr:cNvPr id="2617" name="그림 2616" descr="(1)">
          <a:extLst>
            <a:ext uri="{FF2B5EF4-FFF2-40B4-BE49-F238E27FC236}">
              <a16:creationId xmlns:a16="http://schemas.microsoft.com/office/drawing/2014/main" id="{0D0973B7-A83E-4070-89E5-5CF7BC5B2C6A}"/>
            </a:ext>
          </a:extLst>
        </xdr:cNvPr>
        <xdr:cNvPicPr>
          <a:picLocks/>
        </xdr:cNvPicPr>
      </xdr:nvPicPr>
      <xdr:blipFill>
        <a:blip xmlns:r="http://schemas.openxmlformats.org/officeDocument/2006/relationships" r:embed="rId74">
          <a:alphaModFix amt="45000"/>
        </a:blip>
        <a:stretch>
          <a:fillRect/>
        </a:stretch>
      </xdr:blipFill>
      <xdr:spPr>
        <a:xfrm>
          <a:off x="11087100" y="1280836374"/>
          <a:ext cx="161905" cy="161905"/>
        </a:xfrm>
        <a:prstGeom prst="rect">
          <a:avLst/>
        </a:prstGeom>
      </xdr:spPr>
    </xdr:pic>
    <xdr:clientData/>
  </xdr:twoCellAnchor>
  <xdr:twoCellAnchor>
    <xdr:from>
      <xdr:col>5</xdr:col>
      <xdr:colOff>171450</xdr:colOff>
      <xdr:row>2797</xdr:row>
      <xdr:rowOff>19050</xdr:rowOff>
    </xdr:from>
    <xdr:to>
      <xdr:col>5</xdr:col>
      <xdr:colOff>333355</xdr:colOff>
      <xdr:row>2797</xdr:row>
      <xdr:rowOff>180955</xdr:rowOff>
    </xdr:to>
    <xdr:pic>
      <xdr:nvPicPr>
        <xdr:cNvPr id="2618" name="그림 2617" descr="(1)">
          <a:extLst>
            <a:ext uri="{FF2B5EF4-FFF2-40B4-BE49-F238E27FC236}">
              <a16:creationId xmlns:a16="http://schemas.microsoft.com/office/drawing/2014/main" id="{F0C84327-8878-4C6C-A9BE-8F2409C42F75}"/>
            </a:ext>
          </a:extLst>
        </xdr:cNvPr>
        <xdr:cNvPicPr>
          <a:picLocks/>
        </xdr:cNvPicPr>
      </xdr:nvPicPr>
      <xdr:blipFill>
        <a:blip xmlns:r="http://schemas.openxmlformats.org/officeDocument/2006/relationships" r:embed="rId74">
          <a:alphaModFix amt="45000"/>
        </a:blip>
        <a:stretch>
          <a:fillRect/>
        </a:stretch>
      </xdr:blipFill>
      <xdr:spPr>
        <a:xfrm>
          <a:off x="11087100" y="1283188950"/>
          <a:ext cx="161905" cy="161905"/>
        </a:xfrm>
        <a:prstGeom prst="rect">
          <a:avLst/>
        </a:prstGeom>
      </xdr:spPr>
    </xdr:pic>
    <xdr:clientData/>
  </xdr:twoCellAnchor>
  <xdr:twoCellAnchor>
    <xdr:from>
      <xdr:col>5</xdr:col>
      <xdr:colOff>171450</xdr:colOff>
      <xdr:row>2799</xdr:row>
      <xdr:rowOff>19149</xdr:rowOff>
    </xdr:from>
    <xdr:to>
      <xdr:col>5</xdr:col>
      <xdr:colOff>333355</xdr:colOff>
      <xdr:row>2800</xdr:row>
      <xdr:rowOff>79</xdr:rowOff>
    </xdr:to>
    <xdr:pic>
      <xdr:nvPicPr>
        <xdr:cNvPr id="2619" name="그림 2618" descr="(1)">
          <a:extLst>
            <a:ext uri="{FF2B5EF4-FFF2-40B4-BE49-F238E27FC236}">
              <a16:creationId xmlns:a16="http://schemas.microsoft.com/office/drawing/2014/main" id="{A0B47660-65BC-414D-B42F-72C37FCBA6B8}"/>
            </a:ext>
          </a:extLst>
        </xdr:cNvPr>
        <xdr:cNvPicPr>
          <a:picLocks/>
        </xdr:cNvPicPr>
      </xdr:nvPicPr>
      <xdr:blipFill>
        <a:blip xmlns:r="http://schemas.openxmlformats.org/officeDocument/2006/relationships" r:embed="rId74">
          <a:alphaModFix amt="45000"/>
        </a:blip>
        <a:stretch>
          <a:fillRect/>
        </a:stretch>
      </xdr:blipFill>
      <xdr:spPr>
        <a:xfrm>
          <a:off x="11087100" y="1283550999"/>
          <a:ext cx="161905" cy="161905"/>
        </a:xfrm>
        <a:prstGeom prst="rect">
          <a:avLst/>
        </a:prstGeom>
      </xdr:spPr>
    </xdr:pic>
    <xdr:clientData/>
  </xdr:twoCellAnchor>
  <xdr:twoCellAnchor>
    <xdr:from>
      <xdr:col>5</xdr:col>
      <xdr:colOff>171450</xdr:colOff>
      <xdr:row>2802</xdr:row>
      <xdr:rowOff>19050</xdr:rowOff>
    </xdr:from>
    <xdr:to>
      <xdr:col>5</xdr:col>
      <xdr:colOff>333355</xdr:colOff>
      <xdr:row>2802</xdr:row>
      <xdr:rowOff>180955</xdr:rowOff>
    </xdr:to>
    <xdr:pic>
      <xdr:nvPicPr>
        <xdr:cNvPr id="2620" name="그림 2619" descr="(1)">
          <a:extLst>
            <a:ext uri="{FF2B5EF4-FFF2-40B4-BE49-F238E27FC236}">
              <a16:creationId xmlns:a16="http://schemas.microsoft.com/office/drawing/2014/main" id="{3BE0D39C-4334-4DB6-A76B-5856B06FF424}"/>
            </a:ext>
          </a:extLst>
        </xdr:cNvPr>
        <xdr:cNvPicPr>
          <a:picLocks/>
        </xdr:cNvPicPr>
      </xdr:nvPicPr>
      <xdr:blipFill>
        <a:blip xmlns:r="http://schemas.openxmlformats.org/officeDocument/2006/relationships" r:embed="rId74">
          <a:alphaModFix amt="45000"/>
        </a:blip>
        <a:stretch>
          <a:fillRect/>
        </a:stretch>
      </xdr:blipFill>
      <xdr:spPr>
        <a:xfrm>
          <a:off x="11087100" y="1284093825"/>
          <a:ext cx="161905" cy="161905"/>
        </a:xfrm>
        <a:prstGeom prst="rect">
          <a:avLst/>
        </a:prstGeom>
      </xdr:spPr>
    </xdr:pic>
    <xdr:clientData/>
  </xdr:twoCellAnchor>
  <xdr:twoCellAnchor>
    <xdr:from>
      <xdr:col>5</xdr:col>
      <xdr:colOff>171450</xdr:colOff>
      <xdr:row>2851</xdr:row>
      <xdr:rowOff>19050</xdr:rowOff>
    </xdr:from>
    <xdr:to>
      <xdr:col>5</xdr:col>
      <xdr:colOff>333355</xdr:colOff>
      <xdr:row>2851</xdr:row>
      <xdr:rowOff>180955</xdr:rowOff>
    </xdr:to>
    <xdr:pic>
      <xdr:nvPicPr>
        <xdr:cNvPr id="2621" name="그림 2620" descr="(1)">
          <a:extLst>
            <a:ext uri="{FF2B5EF4-FFF2-40B4-BE49-F238E27FC236}">
              <a16:creationId xmlns:a16="http://schemas.microsoft.com/office/drawing/2014/main" id="{86AD63C9-7496-422B-9C66-474FAC4CC70B}"/>
            </a:ext>
          </a:extLst>
        </xdr:cNvPr>
        <xdr:cNvPicPr>
          <a:picLocks/>
        </xdr:cNvPicPr>
      </xdr:nvPicPr>
      <xdr:blipFill>
        <a:blip xmlns:r="http://schemas.openxmlformats.org/officeDocument/2006/relationships" r:embed="rId74">
          <a:alphaModFix amt="45000"/>
        </a:blip>
        <a:stretch>
          <a:fillRect/>
        </a:stretch>
      </xdr:blipFill>
      <xdr:spPr>
        <a:xfrm>
          <a:off x="11087100" y="1315221525"/>
          <a:ext cx="161905" cy="161905"/>
        </a:xfrm>
        <a:prstGeom prst="rect">
          <a:avLst/>
        </a:prstGeom>
      </xdr:spPr>
    </xdr:pic>
    <xdr:clientData/>
  </xdr:twoCellAnchor>
  <xdr:twoCellAnchor>
    <xdr:from>
      <xdr:col>5</xdr:col>
      <xdr:colOff>171450</xdr:colOff>
      <xdr:row>2854</xdr:row>
      <xdr:rowOff>19050</xdr:rowOff>
    </xdr:from>
    <xdr:to>
      <xdr:col>5</xdr:col>
      <xdr:colOff>333355</xdr:colOff>
      <xdr:row>2854</xdr:row>
      <xdr:rowOff>180955</xdr:rowOff>
    </xdr:to>
    <xdr:pic>
      <xdr:nvPicPr>
        <xdr:cNvPr id="2622" name="그림 2621" descr="(1)">
          <a:extLst>
            <a:ext uri="{FF2B5EF4-FFF2-40B4-BE49-F238E27FC236}">
              <a16:creationId xmlns:a16="http://schemas.microsoft.com/office/drawing/2014/main" id="{B899E86A-CBAA-4AFD-80EB-AE621C2D6369}"/>
            </a:ext>
          </a:extLst>
        </xdr:cNvPr>
        <xdr:cNvPicPr>
          <a:picLocks/>
        </xdr:cNvPicPr>
      </xdr:nvPicPr>
      <xdr:blipFill>
        <a:blip xmlns:r="http://schemas.openxmlformats.org/officeDocument/2006/relationships" r:embed="rId74">
          <a:alphaModFix amt="45000"/>
        </a:blip>
        <a:stretch>
          <a:fillRect/>
        </a:stretch>
      </xdr:blipFill>
      <xdr:spPr>
        <a:xfrm>
          <a:off x="11087100" y="1315764450"/>
          <a:ext cx="161905" cy="161905"/>
        </a:xfrm>
        <a:prstGeom prst="rect">
          <a:avLst/>
        </a:prstGeom>
      </xdr:spPr>
    </xdr:pic>
    <xdr:clientData/>
  </xdr:twoCellAnchor>
  <xdr:twoCellAnchor>
    <xdr:from>
      <xdr:col>5</xdr:col>
      <xdr:colOff>171450</xdr:colOff>
      <xdr:row>2857</xdr:row>
      <xdr:rowOff>19149</xdr:rowOff>
    </xdr:from>
    <xdr:to>
      <xdr:col>5</xdr:col>
      <xdr:colOff>333355</xdr:colOff>
      <xdr:row>2858</xdr:row>
      <xdr:rowOff>79</xdr:rowOff>
    </xdr:to>
    <xdr:pic>
      <xdr:nvPicPr>
        <xdr:cNvPr id="2623" name="그림 2622" descr="(1)">
          <a:extLst>
            <a:ext uri="{FF2B5EF4-FFF2-40B4-BE49-F238E27FC236}">
              <a16:creationId xmlns:a16="http://schemas.microsoft.com/office/drawing/2014/main" id="{55F00EDE-55B3-4B84-8779-FF1ACDDDF156}"/>
            </a:ext>
          </a:extLst>
        </xdr:cNvPr>
        <xdr:cNvPicPr>
          <a:picLocks/>
        </xdr:cNvPicPr>
      </xdr:nvPicPr>
      <xdr:blipFill>
        <a:blip xmlns:r="http://schemas.openxmlformats.org/officeDocument/2006/relationships" r:embed="rId74">
          <a:alphaModFix amt="45000"/>
        </a:blip>
        <a:stretch>
          <a:fillRect/>
        </a:stretch>
      </xdr:blipFill>
      <xdr:spPr>
        <a:xfrm>
          <a:off x="11087100" y="1316307474"/>
          <a:ext cx="161905" cy="161905"/>
        </a:xfrm>
        <a:prstGeom prst="rect">
          <a:avLst/>
        </a:prstGeom>
      </xdr:spPr>
    </xdr:pic>
    <xdr:clientData/>
  </xdr:twoCellAnchor>
  <xdr:twoCellAnchor>
    <xdr:from>
      <xdr:col>5</xdr:col>
      <xdr:colOff>171450</xdr:colOff>
      <xdr:row>2915</xdr:row>
      <xdr:rowOff>19050</xdr:rowOff>
    </xdr:from>
    <xdr:to>
      <xdr:col>5</xdr:col>
      <xdr:colOff>333355</xdr:colOff>
      <xdr:row>2915</xdr:row>
      <xdr:rowOff>180955</xdr:rowOff>
    </xdr:to>
    <xdr:pic>
      <xdr:nvPicPr>
        <xdr:cNvPr id="2624" name="그림 2623" descr="(1)">
          <a:extLst>
            <a:ext uri="{FF2B5EF4-FFF2-40B4-BE49-F238E27FC236}">
              <a16:creationId xmlns:a16="http://schemas.microsoft.com/office/drawing/2014/main" id="{B8726CEB-67E1-4A7E-9C03-898365993BA4}"/>
            </a:ext>
          </a:extLst>
        </xdr:cNvPr>
        <xdr:cNvPicPr>
          <a:picLocks/>
        </xdr:cNvPicPr>
      </xdr:nvPicPr>
      <xdr:blipFill>
        <a:blip xmlns:r="http://schemas.openxmlformats.org/officeDocument/2006/relationships" r:embed="rId74">
          <a:alphaModFix amt="45000"/>
        </a:blip>
        <a:stretch>
          <a:fillRect/>
        </a:stretch>
      </xdr:blipFill>
      <xdr:spPr>
        <a:xfrm>
          <a:off x="11087100" y="1341100950"/>
          <a:ext cx="161905" cy="161905"/>
        </a:xfrm>
        <a:prstGeom prst="rect">
          <a:avLst/>
        </a:prstGeom>
      </xdr:spPr>
    </xdr:pic>
    <xdr:clientData/>
  </xdr:twoCellAnchor>
  <xdr:twoCellAnchor>
    <xdr:from>
      <xdr:col>5</xdr:col>
      <xdr:colOff>171450</xdr:colOff>
      <xdr:row>2928</xdr:row>
      <xdr:rowOff>19050</xdr:rowOff>
    </xdr:from>
    <xdr:to>
      <xdr:col>5</xdr:col>
      <xdr:colOff>333355</xdr:colOff>
      <xdr:row>2928</xdr:row>
      <xdr:rowOff>180955</xdr:rowOff>
    </xdr:to>
    <xdr:pic>
      <xdr:nvPicPr>
        <xdr:cNvPr id="2625" name="그림 2624" descr="(1)">
          <a:extLst>
            <a:ext uri="{FF2B5EF4-FFF2-40B4-BE49-F238E27FC236}">
              <a16:creationId xmlns:a16="http://schemas.microsoft.com/office/drawing/2014/main" id="{6CC6B7F4-75CE-4C3F-AF22-C8169F1C7C0D}"/>
            </a:ext>
          </a:extLst>
        </xdr:cNvPr>
        <xdr:cNvPicPr>
          <a:picLocks/>
        </xdr:cNvPicPr>
      </xdr:nvPicPr>
      <xdr:blipFill>
        <a:blip xmlns:r="http://schemas.openxmlformats.org/officeDocument/2006/relationships" r:embed="rId74">
          <a:alphaModFix amt="45000"/>
        </a:blip>
        <a:stretch>
          <a:fillRect/>
        </a:stretch>
      </xdr:blipFill>
      <xdr:spPr>
        <a:xfrm>
          <a:off x="11087100" y="1343453625"/>
          <a:ext cx="161905" cy="161905"/>
        </a:xfrm>
        <a:prstGeom prst="rect">
          <a:avLst/>
        </a:prstGeom>
      </xdr:spPr>
    </xdr:pic>
    <xdr:clientData/>
  </xdr:twoCellAnchor>
  <xdr:twoCellAnchor>
    <xdr:from>
      <xdr:col>5</xdr:col>
      <xdr:colOff>171450</xdr:colOff>
      <xdr:row>2985</xdr:row>
      <xdr:rowOff>19149</xdr:rowOff>
    </xdr:from>
    <xdr:to>
      <xdr:col>5</xdr:col>
      <xdr:colOff>333355</xdr:colOff>
      <xdr:row>2986</xdr:row>
      <xdr:rowOff>79</xdr:rowOff>
    </xdr:to>
    <xdr:pic>
      <xdr:nvPicPr>
        <xdr:cNvPr id="2626" name="그림 2625" descr="(1)">
          <a:extLst>
            <a:ext uri="{FF2B5EF4-FFF2-40B4-BE49-F238E27FC236}">
              <a16:creationId xmlns:a16="http://schemas.microsoft.com/office/drawing/2014/main" id="{AF9656C5-31F4-4727-AE26-EF2BF0E1A266}"/>
            </a:ext>
          </a:extLst>
        </xdr:cNvPr>
        <xdr:cNvPicPr>
          <a:picLocks/>
        </xdr:cNvPicPr>
      </xdr:nvPicPr>
      <xdr:blipFill>
        <a:blip xmlns:r="http://schemas.openxmlformats.org/officeDocument/2006/relationships" r:embed="rId74">
          <a:alphaModFix amt="45000"/>
        </a:blip>
        <a:stretch>
          <a:fillRect/>
        </a:stretch>
      </xdr:blipFill>
      <xdr:spPr>
        <a:xfrm>
          <a:off x="11087100" y="1370780949"/>
          <a:ext cx="161905" cy="161905"/>
        </a:xfrm>
        <a:prstGeom prst="rect">
          <a:avLst/>
        </a:prstGeom>
      </xdr:spPr>
    </xdr:pic>
    <xdr:clientData/>
  </xdr:twoCellAnchor>
  <xdr:twoCellAnchor>
    <xdr:from>
      <xdr:col>5</xdr:col>
      <xdr:colOff>171450</xdr:colOff>
      <xdr:row>2991</xdr:row>
      <xdr:rowOff>19050</xdr:rowOff>
    </xdr:from>
    <xdr:to>
      <xdr:col>5</xdr:col>
      <xdr:colOff>333355</xdr:colOff>
      <xdr:row>2991</xdr:row>
      <xdr:rowOff>180955</xdr:rowOff>
    </xdr:to>
    <xdr:pic>
      <xdr:nvPicPr>
        <xdr:cNvPr id="2627" name="그림 2626" descr="(1)">
          <a:extLst>
            <a:ext uri="{FF2B5EF4-FFF2-40B4-BE49-F238E27FC236}">
              <a16:creationId xmlns:a16="http://schemas.microsoft.com/office/drawing/2014/main" id="{05C783F6-7540-41B5-8B08-730DB9B7759D}"/>
            </a:ext>
          </a:extLst>
        </xdr:cNvPr>
        <xdr:cNvPicPr>
          <a:picLocks/>
        </xdr:cNvPicPr>
      </xdr:nvPicPr>
      <xdr:blipFill>
        <a:blip xmlns:r="http://schemas.openxmlformats.org/officeDocument/2006/relationships" r:embed="rId74">
          <a:alphaModFix amt="45000"/>
        </a:blip>
        <a:stretch>
          <a:fillRect/>
        </a:stretch>
      </xdr:blipFill>
      <xdr:spPr>
        <a:xfrm>
          <a:off x="11087100" y="1371866700"/>
          <a:ext cx="161905" cy="161905"/>
        </a:xfrm>
        <a:prstGeom prst="rect">
          <a:avLst/>
        </a:prstGeom>
      </xdr:spPr>
    </xdr:pic>
    <xdr:clientData/>
  </xdr:twoCellAnchor>
  <xdr:twoCellAnchor>
    <xdr:from>
      <xdr:col>5</xdr:col>
      <xdr:colOff>171450</xdr:colOff>
      <xdr:row>2996</xdr:row>
      <xdr:rowOff>19050</xdr:rowOff>
    </xdr:from>
    <xdr:to>
      <xdr:col>5</xdr:col>
      <xdr:colOff>333355</xdr:colOff>
      <xdr:row>2996</xdr:row>
      <xdr:rowOff>180955</xdr:rowOff>
    </xdr:to>
    <xdr:pic>
      <xdr:nvPicPr>
        <xdr:cNvPr id="2628" name="그림 2627" descr="(1)">
          <a:extLst>
            <a:ext uri="{FF2B5EF4-FFF2-40B4-BE49-F238E27FC236}">
              <a16:creationId xmlns:a16="http://schemas.microsoft.com/office/drawing/2014/main" id="{CAF2A165-3741-4D7D-AFBB-0EEC1E220965}"/>
            </a:ext>
          </a:extLst>
        </xdr:cNvPr>
        <xdr:cNvPicPr>
          <a:picLocks/>
        </xdr:cNvPicPr>
      </xdr:nvPicPr>
      <xdr:blipFill>
        <a:blip xmlns:r="http://schemas.openxmlformats.org/officeDocument/2006/relationships" r:embed="rId74">
          <a:alphaModFix amt="45000"/>
        </a:blip>
        <a:stretch>
          <a:fillRect/>
        </a:stretch>
      </xdr:blipFill>
      <xdr:spPr>
        <a:xfrm>
          <a:off x="11087100" y="1372771575"/>
          <a:ext cx="161905" cy="161905"/>
        </a:xfrm>
        <a:prstGeom prst="rect">
          <a:avLst/>
        </a:prstGeom>
      </xdr:spPr>
    </xdr:pic>
    <xdr:clientData/>
  </xdr:twoCellAnchor>
  <xdr:twoCellAnchor>
    <xdr:from>
      <xdr:col>5</xdr:col>
      <xdr:colOff>171450</xdr:colOff>
      <xdr:row>3050</xdr:row>
      <xdr:rowOff>19050</xdr:rowOff>
    </xdr:from>
    <xdr:to>
      <xdr:col>5</xdr:col>
      <xdr:colOff>333355</xdr:colOff>
      <xdr:row>3050</xdr:row>
      <xdr:rowOff>180955</xdr:rowOff>
    </xdr:to>
    <xdr:pic>
      <xdr:nvPicPr>
        <xdr:cNvPr id="2629" name="그림 2628" descr="(1)">
          <a:extLst>
            <a:ext uri="{FF2B5EF4-FFF2-40B4-BE49-F238E27FC236}">
              <a16:creationId xmlns:a16="http://schemas.microsoft.com/office/drawing/2014/main" id="{08B63C10-F89A-42BC-A845-A24017A124B2}"/>
            </a:ext>
          </a:extLst>
        </xdr:cNvPr>
        <xdr:cNvPicPr>
          <a:picLocks/>
        </xdr:cNvPicPr>
      </xdr:nvPicPr>
      <xdr:blipFill>
        <a:blip xmlns:r="http://schemas.openxmlformats.org/officeDocument/2006/relationships" r:embed="rId74">
          <a:alphaModFix amt="45000"/>
        </a:blip>
        <a:stretch>
          <a:fillRect/>
        </a:stretch>
      </xdr:blipFill>
      <xdr:spPr>
        <a:xfrm>
          <a:off x="11087100" y="1394307600"/>
          <a:ext cx="161905" cy="161905"/>
        </a:xfrm>
        <a:prstGeom prst="rect">
          <a:avLst/>
        </a:prstGeom>
      </xdr:spPr>
    </xdr:pic>
    <xdr:clientData/>
  </xdr:twoCellAnchor>
  <xdr:twoCellAnchor>
    <xdr:from>
      <xdr:col>5</xdr:col>
      <xdr:colOff>171450</xdr:colOff>
      <xdr:row>3054</xdr:row>
      <xdr:rowOff>19050</xdr:rowOff>
    </xdr:from>
    <xdr:to>
      <xdr:col>5</xdr:col>
      <xdr:colOff>333355</xdr:colOff>
      <xdr:row>3054</xdr:row>
      <xdr:rowOff>180955</xdr:rowOff>
    </xdr:to>
    <xdr:pic>
      <xdr:nvPicPr>
        <xdr:cNvPr id="2630" name="그림 2629" descr="(1)">
          <a:extLst>
            <a:ext uri="{FF2B5EF4-FFF2-40B4-BE49-F238E27FC236}">
              <a16:creationId xmlns:a16="http://schemas.microsoft.com/office/drawing/2014/main" id="{4AE62485-D8A7-4224-9B7E-7EAB6A6C187F}"/>
            </a:ext>
          </a:extLst>
        </xdr:cNvPr>
        <xdr:cNvPicPr>
          <a:picLocks/>
        </xdr:cNvPicPr>
      </xdr:nvPicPr>
      <xdr:blipFill>
        <a:blip xmlns:r="http://schemas.openxmlformats.org/officeDocument/2006/relationships" r:embed="rId74">
          <a:alphaModFix amt="45000"/>
        </a:blip>
        <a:stretch>
          <a:fillRect/>
        </a:stretch>
      </xdr:blipFill>
      <xdr:spPr>
        <a:xfrm>
          <a:off x="11087100" y="1395031500"/>
          <a:ext cx="161905" cy="161905"/>
        </a:xfrm>
        <a:prstGeom prst="rect">
          <a:avLst/>
        </a:prstGeom>
      </xdr:spPr>
    </xdr:pic>
    <xdr:clientData/>
  </xdr:twoCellAnchor>
  <xdr:twoCellAnchor>
    <xdr:from>
      <xdr:col>5</xdr:col>
      <xdr:colOff>171450</xdr:colOff>
      <xdr:row>3060</xdr:row>
      <xdr:rowOff>19050</xdr:rowOff>
    </xdr:from>
    <xdr:to>
      <xdr:col>5</xdr:col>
      <xdr:colOff>333355</xdr:colOff>
      <xdr:row>3060</xdr:row>
      <xdr:rowOff>180955</xdr:rowOff>
    </xdr:to>
    <xdr:pic>
      <xdr:nvPicPr>
        <xdr:cNvPr id="2631" name="그림 2630" descr="(1)">
          <a:extLst>
            <a:ext uri="{FF2B5EF4-FFF2-40B4-BE49-F238E27FC236}">
              <a16:creationId xmlns:a16="http://schemas.microsoft.com/office/drawing/2014/main" id="{789B5F40-CE8F-435D-B253-C7768E25737E}"/>
            </a:ext>
          </a:extLst>
        </xdr:cNvPr>
        <xdr:cNvPicPr>
          <a:picLocks/>
        </xdr:cNvPicPr>
      </xdr:nvPicPr>
      <xdr:blipFill>
        <a:blip xmlns:r="http://schemas.openxmlformats.org/officeDocument/2006/relationships" r:embed="rId74">
          <a:alphaModFix amt="45000"/>
        </a:blip>
        <a:stretch>
          <a:fillRect/>
        </a:stretch>
      </xdr:blipFill>
      <xdr:spPr>
        <a:xfrm>
          <a:off x="11087100" y="1396117350"/>
          <a:ext cx="161905" cy="161905"/>
        </a:xfrm>
        <a:prstGeom prst="rect">
          <a:avLst/>
        </a:prstGeom>
      </xdr:spPr>
    </xdr:pic>
    <xdr:clientData/>
  </xdr:twoCellAnchor>
  <xdr:twoCellAnchor>
    <xdr:from>
      <xdr:col>5</xdr:col>
      <xdr:colOff>171450</xdr:colOff>
      <xdr:row>3062</xdr:row>
      <xdr:rowOff>19050</xdr:rowOff>
    </xdr:from>
    <xdr:to>
      <xdr:col>5</xdr:col>
      <xdr:colOff>333355</xdr:colOff>
      <xdr:row>3062</xdr:row>
      <xdr:rowOff>180955</xdr:rowOff>
    </xdr:to>
    <xdr:pic>
      <xdr:nvPicPr>
        <xdr:cNvPr id="2632" name="그림 2631" descr="(1)">
          <a:extLst>
            <a:ext uri="{FF2B5EF4-FFF2-40B4-BE49-F238E27FC236}">
              <a16:creationId xmlns:a16="http://schemas.microsoft.com/office/drawing/2014/main" id="{5076018A-F3C4-496F-99ED-FA049C063DD0}"/>
            </a:ext>
          </a:extLst>
        </xdr:cNvPr>
        <xdr:cNvPicPr>
          <a:picLocks/>
        </xdr:cNvPicPr>
      </xdr:nvPicPr>
      <xdr:blipFill>
        <a:blip xmlns:r="http://schemas.openxmlformats.org/officeDocument/2006/relationships" r:embed="rId74">
          <a:alphaModFix amt="45000"/>
        </a:blip>
        <a:stretch>
          <a:fillRect/>
        </a:stretch>
      </xdr:blipFill>
      <xdr:spPr>
        <a:xfrm>
          <a:off x="11087100" y="1396479300"/>
          <a:ext cx="161905" cy="161905"/>
        </a:xfrm>
        <a:prstGeom prst="rect">
          <a:avLst/>
        </a:prstGeom>
      </xdr:spPr>
    </xdr:pic>
    <xdr:clientData/>
  </xdr:twoCellAnchor>
  <xdr:twoCellAnchor>
    <xdr:from>
      <xdr:col>5</xdr:col>
      <xdr:colOff>171450</xdr:colOff>
      <xdr:row>3064</xdr:row>
      <xdr:rowOff>18951</xdr:rowOff>
    </xdr:from>
    <xdr:to>
      <xdr:col>5</xdr:col>
      <xdr:colOff>333355</xdr:colOff>
      <xdr:row>3064</xdr:row>
      <xdr:rowOff>180856</xdr:rowOff>
    </xdr:to>
    <xdr:pic>
      <xdr:nvPicPr>
        <xdr:cNvPr id="2633" name="그림 2632" descr="(1)">
          <a:extLst>
            <a:ext uri="{FF2B5EF4-FFF2-40B4-BE49-F238E27FC236}">
              <a16:creationId xmlns:a16="http://schemas.microsoft.com/office/drawing/2014/main" id="{933ACFDD-DFD3-4E2C-B064-CEAF8C7B98A7}"/>
            </a:ext>
          </a:extLst>
        </xdr:cNvPr>
        <xdr:cNvPicPr>
          <a:picLocks/>
        </xdr:cNvPicPr>
      </xdr:nvPicPr>
      <xdr:blipFill>
        <a:blip xmlns:r="http://schemas.openxmlformats.org/officeDocument/2006/relationships" r:embed="rId74">
          <a:alphaModFix amt="45000"/>
        </a:blip>
        <a:stretch>
          <a:fillRect/>
        </a:stretch>
      </xdr:blipFill>
      <xdr:spPr>
        <a:xfrm>
          <a:off x="11087100" y="1396841151"/>
          <a:ext cx="161905" cy="161905"/>
        </a:xfrm>
        <a:prstGeom prst="rect">
          <a:avLst/>
        </a:prstGeom>
      </xdr:spPr>
    </xdr:pic>
    <xdr:clientData/>
  </xdr:twoCellAnchor>
  <xdr:twoCellAnchor>
    <xdr:from>
      <xdr:col>5</xdr:col>
      <xdr:colOff>171450</xdr:colOff>
      <xdr:row>3066</xdr:row>
      <xdr:rowOff>19050</xdr:rowOff>
    </xdr:from>
    <xdr:to>
      <xdr:col>5</xdr:col>
      <xdr:colOff>333355</xdr:colOff>
      <xdr:row>3066</xdr:row>
      <xdr:rowOff>180955</xdr:rowOff>
    </xdr:to>
    <xdr:pic>
      <xdr:nvPicPr>
        <xdr:cNvPr id="2634" name="그림 2633" descr="(1)">
          <a:extLst>
            <a:ext uri="{FF2B5EF4-FFF2-40B4-BE49-F238E27FC236}">
              <a16:creationId xmlns:a16="http://schemas.microsoft.com/office/drawing/2014/main" id="{4F61DC33-4066-4ACC-ADE3-0D18979DB9C7}"/>
            </a:ext>
          </a:extLst>
        </xdr:cNvPr>
        <xdr:cNvPicPr>
          <a:picLocks/>
        </xdr:cNvPicPr>
      </xdr:nvPicPr>
      <xdr:blipFill>
        <a:blip xmlns:r="http://schemas.openxmlformats.org/officeDocument/2006/relationships" r:embed="rId74">
          <a:alphaModFix amt="45000"/>
        </a:blip>
        <a:stretch>
          <a:fillRect/>
        </a:stretch>
      </xdr:blipFill>
      <xdr:spPr>
        <a:xfrm>
          <a:off x="11087100" y="1397203200"/>
          <a:ext cx="161905" cy="161905"/>
        </a:xfrm>
        <a:prstGeom prst="rect">
          <a:avLst/>
        </a:prstGeom>
      </xdr:spPr>
    </xdr:pic>
    <xdr:clientData/>
  </xdr:twoCellAnchor>
  <xdr:twoCellAnchor>
    <xdr:from>
      <xdr:col>5</xdr:col>
      <xdr:colOff>171450</xdr:colOff>
      <xdr:row>3068</xdr:row>
      <xdr:rowOff>19050</xdr:rowOff>
    </xdr:from>
    <xdr:to>
      <xdr:col>5</xdr:col>
      <xdr:colOff>333355</xdr:colOff>
      <xdr:row>3068</xdr:row>
      <xdr:rowOff>180955</xdr:rowOff>
    </xdr:to>
    <xdr:pic>
      <xdr:nvPicPr>
        <xdr:cNvPr id="2635" name="그림 2634" descr="(1)">
          <a:extLst>
            <a:ext uri="{FF2B5EF4-FFF2-40B4-BE49-F238E27FC236}">
              <a16:creationId xmlns:a16="http://schemas.microsoft.com/office/drawing/2014/main" id="{E33ED0A2-52E3-4185-B84E-4B8A23717543}"/>
            </a:ext>
          </a:extLst>
        </xdr:cNvPr>
        <xdr:cNvPicPr>
          <a:picLocks/>
        </xdr:cNvPicPr>
      </xdr:nvPicPr>
      <xdr:blipFill>
        <a:blip xmlns:r="http://schemas.openxmlformats.org/officeDocument/2006/relationships" r:embed="rId74">
          <a:alphaModFix amt="45000"/>
        </a:blip>
        <a:stretch>
          <a:fillRect/>
        </a:stretch>
      </xdr:blipFill>
      <xdr:spPr>
        <a:xfrm>
          <a:off x="11087100" y="1397565150"/>
          <a:ext cx="161905" cy="161905"/>
        </a:xfrm>
        <a:prstGeom prst="rect">
          <a:avLst/>
        </a:prstGeom>
      </xdr:spPr>
    </xdr:pic>
    <xdr:clientData/>
  </xdr:twoCellAnchor>
  <xdr:twoCellAnchor>
    <xdr:from>
      <xdr:col>5</xdr:col>
      <xdr:colOff>171450</xdr:colOff>
      <xdr:row>3070</xdr:row>
      <xdr:rowOff>19050</xdr:rowOff>
    </xdr:from>
    <xdr:to>
      <xdr:col>5</xdr:col>
      <xdr:colOff>333355</xdr:colOff>
      <xdr:row>3070</xdr:row>
      <xdr:rowOff>180955</xdr:rowOff>
    </xdr:to>
    <xdr:pic>
      <xdr:nvPicPr>
        <xdr:cNvPr id="2636" name="그림 2635" descr="(1)">
          <a:extLst>
            <a:ext uri="{FF2B5EF4-FFF2-40B4-BE49-F238E27FC236}">
              <a16:creationId xmlns:a16="http://schemas.microsoft.com/office/drawing/2014/main" id="{3EDF9793-F39D-4A8D-93F5-4FF8144DE7EE}"/>
            </a:ext>
          </a:extLst>
        </xdr:cNvPr>
        <xdr:cNvPicPr>
          <a:picLocks/>
        </xdr:cNvPicPr>
      </xdr:nvPicPr>
      <xdr:blipFill>
        <a:blip xmlns:r="http://schemas.openxmlformats.org/officeDocument/2006/relationships" r:embed="rId74">
          <a:alphaModFix amt="45000"/>
        </a:blip>
        <a:stretch>
          <a:fillRect/>
        </a:stretch>
      </xdr:blipFill>
      <xdr:spPr>
        <a:xfrm>
          <a:off x="11087100" y="1397927100"/>
          <a:ext cx="161905" cy="161905"/>
        </a:xfrm>
        <a:prstGeom prst="rect">
          <a:avLst/>
        </a:prstGeom>
      </xdr:spPr>
    </xdr:pic>
    <xdr:clientData/>
  </xdr:twoCellAnchor>
  <xdr:twoCellAnchor>
    <xdr:from>
      <xdr:col>5</xdr:col>
      <xdr:colOff>171450</xdr:colOff>
      <xdr:row>3072</xdr:row>
      <xdr:rowOff>19050</xdr:rowOff>
    </xdr:from>
    <xdr:to>
      <xdr:col>5</xdr:col>
      <xdr:colOff>333355</xdr:colOff>
      <xdr:row>3072</xdr:row>
      <xdr:rowOff>180955</xdr:rowOff>
    </xdr:to>
    <xdr:pic>
      <xdr:nvPicPr>
        <xdr:cNvPr id="2637" name="그림 2636" descr="(1)">
          <a:extLst>
            <a:ext uri="{FF2B5EF4-FFF2-40B4-BE49-F238E27FC236}">
              <a16:creationId xmlns:a16="http://schemas.microsoft.com/office/drawing/2014/main" id="{ABB9B81E-E001-4B97-85B9-EFFCDDFC3F85}"/>
            </a:ext>
          </a:extLst>
        </xdr:cNvPr>
        <xdr:cNvPicPr>
          <a:picLocks/>
        </xdr:cNvPicPr>
      </xdr:nvPicPr>
      <xdr:blipFill>
        <a:blip xmlns:r="http://schemas.openxmlformats.org/officeDocument/2006/relationships" r:embed="rId74">
          <a:alphaModFix amt="45000"/>
        </a:blip>
        <a:stretch>
          <a:fillRect/>
        </a:stretch>
      </xdr:blipFill>
      <xdr:spPr>
        <a:xfrm>
          <a:off x="11087100" y="1398289050"/>
          <a:ext cx="161905" cy="161905"/>
        </a:xfrm>
        <a:prstGeom prst="rect">
          <a:avLst/>
        </a:prstGeom>
      </xdr:spPr>
    </xdr:pic>
    <xdr:clientData/>
  </xdr:twoCellAnchor>
  <xdr:twoCellAnchor>
    <xdr:from>
      <xdr:col>5</xdr:col>
      <xdr:colOff>171450</xdr:colOff>
      <xdr:row>3074</xdr:row>
      <xdr:rowOff>19050</xdr:rowOff>
    </xdr:from>
    <xdr:to>
      <xdr:col>5</xdr:col>
      <xdr:colOff>333355</xdr:colOff>
      <xdr:row>3074</xdr:row>
      <xdr:rowOff>180955</xdr:rowOff>
    </xdr:to>
    <xdr:pic>
      <xdr:nvPicPr>
        <xdr:cNvPr id="2638" name="그림 2637" descr="(1)">
          <a:extLst>
            <a:ext uri="{FF2B5EF4-FFF2-40B4-BE49-F238E27FC236}">
              <a16:creationId xmlns:a16="http://schemas.microsoft.com/office/drawing/2014/main" id="{5BFF13BD-FC25-46CD-B0AB-2DDF5E4941C9}"/>
            </a:ext>
          </a:extLst>
        </xdr:cNvPr>
        <xdr:cNvPicPr>
          <a:picLocks/>
        </xdr:cNvPicPr>
      </xdr:nvPicPr>
      <xdr:blipFill>
        <a:blip xmlns:r="http://schemas.openxmlformats.org/officeDocument/2006/relationships" r:embed="rId74">
          <a:alphaModFix amt="45000"/>
        </a:blip>
        <a:stretch>
          <a:fillRect/>
        </a:stretch>
      </xdr:blipFill>
      <xdr:spPr>
        <a:xfrm>
          <a:off x="11087100" y="1398651000"/>
          <a:ext cx="161905" cy="161905"/>
        </a:xfrm>
        <a:prstGeom prst="rect">
          <a:avLst/>
        </a:prstGeom>
      </xdr:spPr>
    </xdr:pic>
    <xdr:clientData/>
  </xdr:twoCellAnchor>
  <xdr:twoCellAnchor>
    <xdr:from>
      <xdr:col>5</xdr:col>
      <xdr:colOff>171450</xdr:colOff>
      <xdr:row>3118</xdr:row>
      <xdr:rowOff>19050</xdr:rowOff>
    </xdr:from>
    <xdr:to>
      <xdr:col>5</xdr:col>
      <xdr:colOff>333355</xdr:colOff>
      <xdr:row>3118</xdr:row>
      <xdr:rowOff>180955</xdr:rowOff>
    </xdr:to>
    <xdr:pic>
      <xdr:nvPicPr>
        <xdr:cNvPr id="2639" name="그림 2638" descr="(1)">
          <a:extLst>
            <a:ext uri="{FF2B5EF4-FFF2-40B4-BE49-F238E27FC236}">
              <a16:creationId xmlns:a16="http://schemas.microsoft.com/office/drawing/2014/main" id="{D96D9D46-DCEE-4256-AE39-1CCA9FD7C89A}"/>
            </a:ext>
          </a:extLst>
        </xdr:cNvPr>
        <xdr:cNvPicPr>
          <a:picLocks/>
        </xdr:cNvPicPr>
      </xdr:nvPicPr>
      <xdr:blipFill>
        <a:blip xmlns:r="http://schemas.openxmlformats.org/officeDocument/2006/relationships" r:embed="rId74">
          <a:alphaModFix amt="45000"/>
        </a:blip>
        <a:stretch>
          <a:fillRect/>
        </a:stretch>
      </xdr:blipFill>
      <xdr:spPr>
        <a:xfrm>
          <a:off x="11087100" y="1424711400"/>
          <a:ext cx="161905" cy="161905"/>
        </a:xfrm>
        <a:prstGeom prst="rect">
          <a:avLst/>
        </a:prstGeom>
      </xdr:spPr>
    </xdr:pic>
    <xdr:clientData/>
  </xdr:twoCellAnchor>
  <xdr:twoCellAnchor>
    <xdr:from>
      <xdr:col>5</xdr:col>
      <xdr:colOff>171450</xdr:colOff>
      <xdr:row>3121</xdr:row>
      <xdr:rowOff>19149</xdr:rowOff>
    </xdr:from>
    <xdr:to>
      <xdr:col>5</xdr:col>
      <xdr:colOff>333355</xdr:colOff>
      <xdr:row>3122</xdr:row>
      <xdr:rowOff>79</xdr:rowOff>
    </xdr:to>
    <xdr:pic>
      <xdr:nvPicPr>
        <xdr:cNvPr id="2640" name="그림 2639" descr="(1)">
          <a:extLst>
            <a:ext uri="{FF2B5EF4-FFF2-40B4-BE49-F238E27FC236}">
              <a16:creationId xmlns:a16="http://schemas.microsoft.com/office/drawing/2014/main" id="{868108A6-554C-4B83-9811-7E4C4199EA9F}"/>
            </a:ext>
          </a:extLst>
        </xdr:cNvPr>
        <xdr:cNvPicPr>
          <a:picLocks/>
        </xdr:cNvPicPr>
      </xdr:nvPicPr>
      <xdr:blipFill>
        <a:blip xmlns:r="http://schemas.openxmlformats.org/officeDocument/2006/relationships" r:embed="rId74">
          <a:alphaModFix amt="45000"/>
        </a:blip>
        <a:stretch>
          <a:fillRect/>
        </a:stretch>
      </xdr:blipFill>
      <xdr:spPr>
        <a:xfrm>
          <a:off x="11087100" y="1425254424"/>
          <a:ext cx="161905" cy="161905"/>
        </a:xfrm>
        <a:prstGeom prst="rect">
          <a:avLst/>
        </a:prstGeom>
      </xdr:spPr>
    </xdr:pic>
    <xdr:clientData/>
  </xdr:twoCellAnchor>
  <xdr:twoCellAnchor>
    <xdr:from>
      <xdr:col>5</xdr:col>
      <xdr:colOff>171450</xdr:colOff>
      <xdr:row>3124</xdr:row>
      <xdr:rowOff>19050</xdr:rowOff>
    </xdr:from>
    <xdr:to>
      <xdr:col>5</xdr:col>
      <xdr:colOff>333355</xdr:colOff>
      <xdr:row>3124</xdr:row>
      <xdr:rowOff>180955</xdr:rowOff>
    </xdr:to>
    <xdr:pic>
      <xdr:nvPicPr>
        <xdr:cNvPr id="2641" name="그림 2640" descr="(1)">
          <a:extLst>
            <a:ext uri="{FF2B5EF4-FFF2-40B4-BE49-F238E27FC236}">
              <a16:creationId xmlns:a16="http://schemas.microsoft.com/office/drawing/2014/main" id="{C19E5828-48B3-4CB7-A669-17A80DCCAF45}"/>
            </a:ext>
          </a:extLst>
        </xdr:cNvPr>
        <xdr:cNvPicPr>
          <a:picLocks/>
        </xdr:cNvPicPr>
      </xdr:nvPicPr>
      <xdr:blipFill>
        <a:blip xmlns:r="http://schemas.openxmlformats.org/officeDocument/2006/relationships" r:embed="rId74">
          <a:alphaModFix amt="45000"/>
        </a:blip>
        <a:stretch>
          <a:fillRect/>
        </a:stretch>
      </xdr:blipFill>
      <xdr:spPr>
        <a:xfrm>
          <a:off x="11087100" y="1425797250"/>
          <a:ext cx="161905" cy="161905"/>
        </a:xfrm>
        <a:prstGeom prst="rect">
          <a:avLst/>
        </a:prstGeom>
      </xdr:spPr>
    </xdr:pic>
    <xdr:clientData/>
  </xdr:twoCellAnchor>
  <xdr:twoCellAnchor>
    <xdr:from>
      <xdr:col>5</xdr:col>
      <xdr:colOff>171450</xdr:colOff>
      <xdr:row>3127</xdr:row>
      <xdr:rowOff>19050</xdr:rowOff>
    </xdr:from>
    <xdr:to>
      <xdr:col>5</xdr:col>
      <xdr:colOff>333355</xdr:colOff>
      <xdr:row>3127</xdr:row>
      <xdr:rowOff>180955</xdr:rowOff>
    </xdr:to>
    <xdr:pic>
      <xdr:nvPicPr>
        <xdr:cNvPr id="2642" name="그림 2641" descr="(1)">
          <a:extLst>
            <a:ext uri="{FF2B5EF4-FFF2-40B4-BE49-F238E27FC236}">
              <a16:creationId xmlns:a16="http://schemas.microsoft.com/office/drawing/2014/main" id="{2C422267-9F42-4664-86BD-AD209A179804}"/>
            </a:ext>
          </a:extLst>
        </xdr:cNvPr>
        <xdr:cNvPicPr>
          <a:picLocks/>
        </xdr:cNvPicPr>
      </xdr:nvPicPr>
      <xdr:blipFill>
        <a:blip xmlns:r="http://schemas.openxmlformats.org/officeDocument/2006/relationships" r:embed="rId74">
          <a:alphaModFix amt="45000"/>
        </a:blip>
        <a:stretch>
          <a:fillRect/>
        </a:stretch>
      </xdr:blipFill>
      <xdr:spPr>
        <a:xfrm>
          <a:off x="11087100" y="1426340175"/>
          <a:ext cx="161905" cy="161905"/>
        </a:xfrm>
        <a:prstGeom prst="rect">
          <a:avLst/>
        </a:prstGeom>
      </xdr:spPr>
    </xdr:pic>
    <xdr:clientData/>
  </xdr:twoCellAnchor>
  <xdr:twoCellAnchor>
    <xdr:from>
      <xdr:col>5</xdr:col>
      <xdr:colOff>171450</xdr:colOff>
      <xdr:row>3132</xdr:row>
      <xdr:rowOff>19050</xdr:rowOff>
    </xdr:from>
    <xdr:to>
      <xdr:col>5</xdr:col>
      <xdr:colOff>333355</xdr:colOff>
      <xdr:row>3132</xdr:row>
      <xdr:rowOff>180955</xdr:rowOff>
    </xdr:to>
    <xdr:pic>
      <xdr:nvPicPr>
        <xdr:cNvPr id="2643" name="그림 2642" descr="(1)">
          <a:extLst>
            <a:ext uri="{FF2B5EF4-FFF2-40B4-BE49-F238E27FC236}">
              <a16:creationId xmlns:a16="http://schemas.microsoft.com/office/drawing/2014/main" id="{3FED82FF-BCE1-46BF-AC78-99FB34AEA679}"/>
            </a:ext>
          </a:extLst>
        </xdr:cNvPr>
        <xdr:cNvPicPr>
          <a:picLocks/>
        </xdr:cNvPicPr>
      </xdr:nvPicPr>
      <xdr:blipFill>
        <a:blip xmlns:r="http://schemas.openxmlformats.org/officeDocument/2006/relationships" r:embed="rId74">
          <a:alphaModFix amt="45000"/>
        </a:blip>
        <a:stretch>
          <a:fillRect/>
        </a:stretch>
      </xdr:blipFill>
      <xdr:spPr>
        <a:xfrm>
          <a:off x="11087100" y="1427245050"/>
          <a:ext cx="161905" cy="161905"/>
        </a:xfrm>
        <a:prstGeom prst="rect">
          <a:avLst/>
        </a:prstGeom>
      </xdr:spPr>
    </xdr:pic>
    <xdr:clientData/>
  </xdr:twoCellAnchor>
  <xdr:twoCellAnchor>
    <xdr:from>
      <xdr:col>5</xdr:col>
      <xdr:colOff>171450</xdr:colOff>
      <xdr:row>3134</xdr:row>
      <xdr:rowOff>19050</xdr:rowOff>
    </xdr:from>
    <xdr:to>
      <xdr:col>5</xdr:col>
      <xdr:colOff>333355</xdr:colOff>
      <xdr:row>3134</xdr:row>
      <xdr:rowOff>180955</xdr:rowOff>
    </xdr:to>
    <xdr:pic>
      <xdr:nvPicPr>
        <xdr:cNvPr id="2644" name="그림 2643" descr="(1)">
          <a:extLst>
            <a:ext uri="{FF2B5EF4-FFF2-40B4-BE49-F238E27FC236}">
              <a16:creationId xmlns:a16="http://schemas.microsoft.com/office/drawing/2014/main" id="{73E6CFAA-C45F-4805-A338-8DF2DD7B5ED1}"/>
            </a:ext>
          </a:extLst>
        </xdr:cNvPr>
        <xdr:cNvPicPr>
          <a:picLocks/>
        </xdr:cNvPicPr>
      </xdr:nvPicPr>
      <xdr:blipFill>
        <a:blip xmlns:r="http://schemas.openxmlformats.org/officeDocument/2006/relationships" r:embed="rId74">
          <a:alphaModFix amt="45000"/>
        </a:blip>
        <a:stretch>
          <a:fillRect/>
        </a:stretch>
      </xdr:blipFill>
      <xdr:spPr>
        <a:xfrm>
          <a:off x="11087100" y="1427607000"/>
          <a:ext cx="161905" cy="161905"/>
        </a:xfrm>
        <a:prstGeom prst="rect">
          <a:avLst/>
        </a:prstGeom>
      </xdr:spPr>
    </xdr:pic>
    <xdr:clientData/>
  </xdr:twoCellAnchor>
  <xdr:twoCellAnchor>
    <xdr:from>
      <xdr:col>5</xdr:col>
      <xdr:colOff>171450</xdr:colOff>
      <xdr:row>3137</xdr:row>
      <xdr:rowOff>18951</xdr:rowOff>
    </xdr:from>
    <xdr:to>
      <xdr:col>5</xdr:col>
      <xdr:colOff>333355</xdr:colOff>
      <xdr:row>3137</xdr:row>
      <xdr:rowOff>180856</xdr:rowOff>
    </xdr:to>
    <xdr:pic>
      <xdr:nvPicPr>
        <xdr:cNvPr id="2645" name="그림 2644" descr="(1)">
          <a:extLst>
            <a:ext uri="{FF2B5EF4-FFF2-40B4-BE49-F238E27FC236}">
              <a16:creationId xmlns:a16="http://schemas.microsoft.com/office/drawing/2014/main" id="{D1526392-9A61-483A-B539-2A3BCD66EB65}"/>
            </a:ext>
          </a:extLst>
        </xdr:cNvPr>
        <xdr:cNvPicPr>
          <a:picLocks/>
        </xdr:cNvPicPr>
      </xdr:nvPicPr>
      <xdr:blipFill>
        <a:blip xmlns:r="http://schemas.openxmlformats.org/officeDocument/2006/relationships" r:embed="rId74">
          <a:alphaModFix amt="45000"/>
        </a:blip>
        <a:stretch>
          <a:fillRect/>
        </a:stretch>
      </xdr:blipFill>
      <xdr:spPr>
        <a:xfrm>
          <a:off x="11087100" y="1428149826"/>
          <a:ext cx="161905" cy="161905"/>
        </a:xfrm>
        <a:prstGeom prst="rect">
          <a:avLst/>
        </a:prstGeom>
      </xdr:spPr>
    </xdr:pic>
    <xdr:clientData/>
  </xdr:twoCellAnchor>
  <xdr:twoCellAnchor>
    <xdr:from>
      <xdr:col>5</xdr:col>
      <xdr:colOff>171450</xdr:colOff>
      <xdr:row>3139</xdr:row>
      <xdr:rowOff>19050</xdr:rowOff>
    </xdr:from>
    <xdr:to>
      <xdr:col>5</xdr:col>
      <xdr:colOff>333355</xdr:colOff>
      <xdr:row>3139</xdr:row>
      <xdr:rowOff>180955</xdr:rowOff>
    </xdr:to>
    <xdr:pic>
      <xdr:nvPicPr>
        <xdr:cNvPr id="2646" name="그림 2645" descr="(1)">
          <a:extLst>
            <a:ext uri="{FF2B5EF4-FFF2-40B4-BE49-F238E27FC236}">
              <a16:creationId xmlns:a16="http://schemas.microsoft.com/office/drawing/2014/main" id="{6150A95B-6F80-42FE-BC84-2ED605A204C9}"/>
            </a:ext>
          </a:extLst>
        </xdr:cNvPr>
        <xdr:cNvPicPr>
          <a:picLocks/>
        </xdr:cNvPicPr>
      </xdr:nvPicPr>
      <xdr:blipFill>
        <a:blip xmlns:r="http://schemas.openxmlformats.org/officeDocument/2006/relationships" r:embed="rId74">
          <a:alphaModFix amt="45000"/>
        </a:blip>
        <a:stretch>
          <a:fillRect/>
        </a:stretch>
      </xdr:blipFill>
      <xdr:spPr>
        <a:xfrm>
          <a:off x="11087100" y="1428511875"/>
          <a:ext cx="161905" cy="161905"/>
        </a:xfrm>
        <a:prstGeom prst="rect">
          <a:avLst/>
        </a:prstGeom>
      </xdr:spPr>
    </xdr:pic>
    <xdr:clientData/>
  </xdr:twoCellAnchor>
  <xdr:twoCellAnchor>
    <xdr:from>
      <xdr:col>5</xdr:col>
      <xdr:colOff>171450</xdr:colOff>
      <xdr:row>3177</xdr:row>
      <xdr:rowOff>19050</xdr:rowOff>
    </xdr:from>
    <xdr:to>
      <xdr:col>5</xdr:col>
      <xdr:colOff>333355</xdr:colOff>
      <xdr:row>3177</xdr:row>
      <xdr:rowOff>180955</xdr:rowOff>
    </xdr:to>
    <xdr:pic>
      <xdr:nvPicPr>
        <xdr:cNvPr id="2647" name="그림 2646" descr="(1)">
          <a:extLst>
            <a:ext uri="{FF2B5EF4-FFF2-40B4-BE49-F238E27FC236}">
              <a16:creationId xmlns:a16="http://schemas.microsoft.com/office/drawing/2014/main" id="{CA78D021-9E70-4A09-94E9-FD1B344AFC96}"/>
            </a:ext>
          </a:extLst>
        </xdr:cNvPr>
        <xdr:cNvPicPr>
          <a:picLocks/>
        </xdr:cNvPicPr>
      </xdr:nvPicPr>
      <xdr:blipFill>
        <a:blip xmlns:r="http://schemas.openxmlformats.org/officeDocument/2006/relationships" r:embed="rId74">
          <a:alphaModFix amt="45000"/>
        </a:blip>
        <a:stretch>
          <a:fillRect/>
        </a:stretch>
      </xdr:blipFill>
      <xdr:spPr>
        <a:xfrm>
          <a:off x="11087100" y="1452038625"/>
          <a:ext cx="161905" cy="161905"/>
        </a:xfrm>
        <a:prstGeom prst="rect">
          <a:avLst/>
        </a:prstGeom>
      </xdr:spPr>
    </xdr:pic>
    <xdr:clientData/>
  </xdr:twoCellAnchor>
  <xdr:twoCellAnchor>
    <xdr:from>
      <xdr:col>5</xdr:col>
      <xdr:colOff>171450</xdr:colOff>
      <xdr:row>3183</xdr:row>
      <xdr:rowOff>19050</xdr:rowOff>
    </xdr:from>
    <xdr:to>
      <xdr:col>5</xdr:col>
      <xdr:colOff>333355</xdr:colOff>
      <xdr:row>3183</xdr:row>
      <xdr:rowOff>180955</xdr:rowOff>
    </xdr:to>
    <xdr:pic>
      <xdr:nvPicPr>
        <xdr:cNvPr id="2648" name="그림 2647" descr="(1)">
          <a:extLst>
            <a:ext uri="{FF2B5EF4-FFF2-40B4-BE49-F238E27FC236}">
              <a16:creationId xmlns:a16="http://schemas.microsoft.com/office/drawing/2014/main" id="{70596CD7-4115-4536-BB89-6011A660A83D}"/>
            </a:ext>
          </a:extLst>
        </xdr:cNvPr>
        <xdr:cNvPicPr>
          <a:picLocks/>
        </xdr:cNvPicPr>
      </xdr:nvPicPr>
      <xdr:blipFill>
        <a:blip xmlns:r="http://schemas.openxmlformats.org/officeDocument/2006/relationships" r:embed="rId74">
          <a:alphaModFix amt="45000"/>
        </a:blip>
        <a:stretch>
          <a:fillRect/>
        </a:stretch>
      </xdr:blipFill>
      <xdr:spPr>
        <a:xfrm>
          <a:off x="11087100" y="1453124475"/>
          <a:ext cx="161905" cy="161905"/>
        </a:xfrm>
        <a:prstGeom prst="rect">
          <a:avLst/>
        </a:prstGeom>
      </xdr:spPr>
    </xdr:pic>
    <xdr:clientData/>
  </xdr:twoCellAnchor>
  <xdr:twoCellAnchor>
    <xdr:from>
      <xdr:col>5</xdr:col>
      <xdr:colOff>171450</xdr:colOff>
      <xdr:row>3195</xdr:row>
      <xdr:rowOff>19149</xdr:rowOff>
    </xdr:from>
    <xdr:to>
      <xdr:col>5</xdr:col>
      <xdr:colOff>333355</xdr:colOff>
      <xdr:row>3196</xdr:row>
      <xdr:rowOff>79</xdr:rowOff>
    </xdr:to>
    <xdr:pic>
      <xdr:nvPicPr>
        <xdr:cNvPr id="2649" name="그림 2648" descr="(1)">
          <a:extLst>
            <a:ext uri="{FF2B5EF4-FFF2-40B4-BE49-F238E27FC236}">
              <a16:creationId xmlns:a16="http://schemas.microsoft.com/office/drawing/2014/main" id="{BA87ED4B-0F42-44EF-8887-704EC35869E7}"/>
            </a:ext>
          </a:extLst>
        </xdr:cNvPr>
        <xdr:cNvPicPr>
          <a:picLocks/>
        </xdr:cNvPicPr>
      </xdr:nvPicPr>
      <xdr:blipFill>
        <a:blip xmlns:r="http://schemas.openxmlformats.org/officeDocument/2006/relationships" r:embed="rId74">
          <a:alphaModFix amt="45000"/>
        </a:blip>
        <a:stretch>
          <a:fillRect/>
        </a:stretch>
      </xdr:blipFill>
      <xdr:spPr>
        <a:xfrm>
          <a:off x="11087100" y="1455296274"/>
          <a:ext cx="161905" cy="161905"/>
        </a:xfrm>
        <a:prstGeom prst="rect">
          <a:avLst/>
        </a:prstGeom>
      </xdr:spPr>
    </xdr:pic>
    <xdr:clientData/>
  </xdr:twoCellAnchor>
  <xdr:twoCellAnchor>
    <xdr:from>
      <xdr:col>5</xdr:col>
      <xdr:colOff>171450</xdr:colOff>
      <xdr:row>3199</xdr:row>
      <xdr:rowOff>19050</xdr:rowOff>
    </xdr:from>
    <xdr:to>
      <xdr:col>5</xdr:col>
      <xdr:colOff>333355</xdr:colOff>
      <xdr:row>3199</xdr:row>
      <xdr:rowOff>180955</xdr:rowOff>
    </xdr:to>
    <xdr:pic>
      <xdr:nvPicPr>
        <xdr:cNvPr id="2650" name="그림 2649" descr="(1)">
          <a:extLst>
            <a:ext uri="{FF2B5EF4-FFF2-40B4-BE49-F238E27FC236}">
              <a16:creationId xmlns:a16="http://schemas.microsoft.com/office/drawing/2014/main" id="{C742BD38-A9F0-4F77-92B9-5200CB144439}"/>
            </a:ext>
          </a:extLst>
        </xdr:cNvPr>
        <xdr:cNvPicPr>
          <a:picLocks/>
        </xdr:cNvPicPr>
      </xdr:nvPicPr>
      <xdr:blipFill>
        <a:blip xmlns:r="http://schemas.openxmlformats.org/officeDocument/2006/relationships" r:embed="rId74">
          <a:alphaModFix amt="45000"/>
        </a:blip>
        <a:stretch>
          <a:fillRect/>
        </a:stretch>
      </xdr:blipFill>
      <xdr:spPr>
        <a:xfrm>
          <a:off x="11087100" y="1456020075"/>
          <a:ext cx="161905" cy="161905"/>
        </a:xfrm>
        <a:prstGeom prst="rect">
          <a:avLst/>
        </a:prstGeom>
      </xdr:spPr>
    </xdr:pic>
    <xdr:clientData/>
  </xdr:twoCellAnchor>
  <xdr:twoCellAnchor>
    <xdr:from>
      <xdr:col>5</xdr:col>
      <xdr:colOff>171450</xdr:colOff>
      <xdr:row>3203</xdr:row>
      <xdr:rowOff>18951</xdr:rowOff>
    </xdr:from>
    <xdr:to>
      <xdr:col>5</xdr:col>
      <xdr:colOff>333355</xdr:colOff>
      <xdr:row>3203</xdr:row>
      <xdr:rowOff>180856</xdr:rowOff>
    </xdr:to>
    <xdr:pic>
      <xdr:nvPicPr>
        <xdr:cNvPr id="2651" name="그림 2650" descr="(1)">
          <a:extLst>
            <a:ext uri="{FF2B5EF4-FFF2-40B4-BE49-F238E27FC236}">
              <a16:creationId xmlns:a16="http://schemas.microsoft.com/office/drawing/2014/main" id="{5F42C3C2-22AC-497D-A9DA-975DD1B4BCEC}"/>
            </a:ext>
          </a:extLst>
        </xdr:cNvPr>
        <xdr:cNvPicPr>
          <a:picLocks/>
        </xdr:cNvPicPr>
      </xdr:nvPicPr>
      <xdr:blipFill>
        <a:blip xmlns:r="http://schemas.openxmlformats.org/officeDocument/2006/relationships" r:embed="rId74">
          <a:alphaModFix amt="45000"/>
        </a:blip>
        <a:stretch>
          <a:fillRect/>
        </a:stretch>
      </xdr:blipFill>
      <xdr:spPr>
        <a:xfrm>
          <a:off x="11087100" y="1456743876"/>
          <a:ext cx="161905" cy="161905"/>
        </a:xfrm>
        <a:prstGeom prst="rect">
          <a:avLst/>
        </a:prstGeom>
      </xdr:spPr>
    </xdr:pic>
    <xdr:clientData/>
  </xdr:twoCellAnchor>
  <xdr:twoCellAnchor>
    <xdr:from>
      <xdr:col>5</xdr:col>
      <xdr:colOff>171450</xdr:colOff>
      <xdr:row>3233</xdr:row>
      <xdr:rowOff>19050</xdr:rowOff>
    </xdr:from>
    <xdr:to>
      <xdr:col>5</xdr:col>
      <xdr:colOff>333355</xdr:colOff>
      <xdr:row>3233</xdr:row>
      <xdr:rowOff>180955</xdr:rowOff>
    </xdr:to>
    <xdr:pic>
      <xdr:nvPicPr>
        <xdr:cNvPr id="2652" name="그림 2651" descr="(1)">
          <a:extLst>
            <a:ext uri="{FF2B5EF4-FFF2-40B4-BE49-F238E27FC236}">
              <a16:creationId xmlns:a16="http://schemas.microsoft.com/office/drawing/2014/main" id="{92001F72-9922-4666-995D-86E4BF9FBB11}"/>
            </a:ext>
          </a:extLst>
        </xdr:cNvPr>
        <xdr:cNvPicPr>
          <a:picLocks/>
        </xdr:cNvPicPr>
      </xdr:nvPicPr>
      <xdr:blipFill>
        <a:blip xmlns:r="http://schemas.openxmlformats.org/officeDocument/2006/relationships" r:embed="rId74">
          <a:alphaModFix amt="45000"/>
        </a:blip>
        <a:stretch>
          <a:fillRect/>
        </a:stretch>
      </xdr:blipFill>
      <xdr:spPr>
        <a:xfrm>
          <a:off x="11087100" y="1478822925"/>
          <a:ext cx="161905" cy="161905"/>
        </a:xfrm>
        <a:prstGeom prst="rect">
          <a:avLst/>
        </a:prstGeom>
      </xdr:spPr>
    </xdr:pic>
    <xdr:clientData/>
  </xdr:twoCellAnchor>
  <xdr:twoCellAnchor>
    <xdr:from>
      <xdr:col>5</xdr:col>
      <xdr:colOff>171450</xdr:colOff>
      <xdr:row>3239</xdr:row>
      <xdr:rowOff>18951</xdr:rowOff>
    </xdr:from>
    <xdr:to>
      <xdr:col>5</xdr:col>
      <xdr:colOff>333355</xdr:colOff>
      <xdr:row>3239</xdr:row>
      <xdr:rowOff>180856</xdr:rowOff>
    </xdr:to>
    <xdr:pic>
      <xdr:nvPicPr>
        <xdr:cNvPr id="2653" name="그림 2652" descr="(1)">
          <a:extLst>
            <a:ext uri="{FF2B5EF4-FFF2-40B4-BE49-F238E27FC236}">
              <a16:creationId xmlns:a16="http://schemas.microsoft.com/office/drawing/2014/main" id="{350AF3C2-A893-4E4E-B081-BB2A5CCB6BEB}"/>
            </a:ext>
          </a:extLst>
        </xdr:cNvPr>
        <xdr:cNvPicPr>
          <a:picLocks/>
        </xdr:cNvPicPr>
      </xdr:nvPicPr>
      <xdr:blipFill>
        <a:blip xmlns:r="http://schemas.openxmlformats.org/officeDocument/2006/relationships" r:embed="rId74">
          <a:alphaModFix amt="45000"/>
        </a:blip>
        <a:stretch>
          <a:fillRect/>
        </a:stretch>
      </xdr:blipFill>
      <xdr:spPr>
        <a:xfrm>
          <a:off x="11087100" y="1479908676"/>
          <a:ext cx="161905" cy="161905"/>
        </a:xfrm>
        <a:prstGeom prst="rect">
          <a:avLst/>
        </a:prstGeom>
      </xdr:spPr>
    </xdr:pic>
    <xdr:clientData/>
  </xdr:twoCellAnchor>
  <xdr:twoCellAnchor>
    <xdr:from>
      <xdr:col>5</xdr:col>
      <xdr:colOff>171450</xdr:colOff>
      <xdr:row>3249</xdr:row>
      <xdr:rowOff>19050</xdr:rowOff>
    </xdr:from>
    <xdr:to>
      <xdr:col>5</xdr:col>
      <xdr:colOff>333355</xdr:colOff>
      <xdr:row>3249</xdr:row>
      <xdr:rowOff>180955</xdr:rowOff>
    </xdr:to>
    <xdr:pic>
      <xdr:nvPicPr>
        <xdr:cNvPr id="2654" name="그림 2653" descr="(1)">
          <a:extLst>
            <a:ext uri="{FF2B5EF4-FFF2-40B4-BE49-F238E27FC236}">
              <a16:creationId xmlns:a16="http://schemas.microsoft.com/office/drawing/2014/main" id="{8C82352B-4B07-440D-8C71-EF35D3011FAC}"/>
            </a:ext>
          </a:extLst>
        </xdr:cNvPr>
        <xdr:cNvPicPr>
          <a:picLocks/>
        </xdr:cNvPicPr>
      </xdr:nvPicPr>
      <xdr:blipFill>
        <a:blip xmlns:r="http://schemas.openxmlformats.org/officeDocument/2006/relationships" r:embed="rId74">
          <a:alphaModFix amt="45000"/>
        </a:blip>
        <a:stretch>
          <a:fillRect/>
        </a:stretch>
      </xdr:blipFill>
      <xdr:spPr>
        <a:xfrm>
          <a:off x="11087100" y="1481718525"/>
          <a:ext cx="161905" cy="161905"/>
        </a:xfrm>
        <a:prstGeom prst="rect">
          <a:avLst/>
        </a:prstGeom>
      </xdr:spPr>
    </xdr:pic>
    <xdr:clientData/>
  </xdr:twoCellAnchor>
  <xdr:twoCellAnchor>
    <xdr:from>
      <xdr:col>5</xdr:col>
      <xdr:colOff>171450</xdr:colOff>
      <xdr:row>3253</xdr:row>
      <xdr:rowOff>19050</xdr:rowOff>
    </xdr:from>
    <xdr:to>
      <xdr:col>5</xdr:col>
      <xdr:colOff>333355</xdr:colOff>
      <xdr:row>3253</xdr:row>
      <xdr:rowOff>180955</xdr:rowOff>
    </xdr:to>
    <xdr:pic>
      <xdr:nvPicPr>
        <xdr:cNvPr id="2655" name="그림 2654" descr="(1)">
          <a:extLst>
            <a:ext uri="{FF2B5EF4-FFF2-40B4-BE49-F238E27FC236}">
              <a16:creationId xmlns:a16="http://schemas.microsoft.com/office/drawing/2014/main" id="{D5B41E32-208E-4320-AFE8-071E89E966F2}"/>
            </a:ext>
          </a:extLst>
        </xdr:cNvPr>
        <xdr:cNvPicPr>
          <a:picLocks/>
        </xdr:cNvPicPr>
      </xdr:nvPicPr>
      <xdr:blipFill>
        <a:blip xmlns:r="http://schemas.openxmlformats.org/officeDocument/2006/relationships" r:embed="rId74">
          <a:alphaModFix amt="45000"/>
        </a:blip>
        <a:stretch>
          <a:fillRect/>
        </a:stretch>
      </xdr:blipFill>
      <xdr:spPr>
        <a:xfrm>
          <a:off x="11087100" y="1482442425"/>
          <a:ext cx="161905" cy="161905"/>
        </a:xfrm>
        <a:prstGeom prst="rect">
          <a:avLst/>
        </a:prstGeom>
      </xdr:spPr>
    </xdr:pic>
    <xdr:clientData/>
  </xdr:twoCellAnchor>
  <xdr:twoCellAnchor>
    <xdr:from>
      <xdr:col>5</xdr:col>
      <xdr:colOff>171450</xdr:colOff>
      <xdr:row>3257</xdr:row>
      <xdr:rowOff>19050</xdr:rowOff>
    </xdr:from>
    <xdr:to>
      <xdr:col>5</xdr:col>
      <xdr:colOff>333355</xdr:colOff>
      <xdr:row>3257</xdr:row>
      <xdr:rowOff>180955</xdr:rowOff>
    </xdr:to>
    <xdr:pic>
      <xdr:nvPicPr>
        <xdr:cNvPr id="2656" name="그림 2655" descr="(1)">
          <a:extLst>
            <a:ext uri="{FF2B5EF4-FFF2-40B4-BE49-F238E27FC236}">
              <a16:creationId xmlns:a16="http://schemas.microsoft.com/office/drawing/2014/main" id="{CD1AF212-9F08-4BA5-AACB-FF9B12DABE2C}"/>
            </a:ext>
          </a:extLst>
        </xdr:cNvPr>
        <xdr:cNvPicPr>
          <a:picLocks/>
        </xdr:cNvPicPr>
      </xdr:nvPicPr>
      <xdr:blipFill>
        <a:blip xmlns:r="http://schemas.openxmlformats.org/officeDocument/2006/relationships" r:embed="rId74">
          <a:alphaModFix amt="45000"/>
        </a:blip>
        <a:stretch>
          <a:fillRect/>
        </a:stretch>
      </xdr:blipFill>
      <xdr:spPr>
        <a:xfrm>
          <a:off x="11087100" y="1483166325"/>
          <a:ext cx="161905" cy="161905"/>
        </a:xfrm>
        <a:prstGeom prst="rect">
          <a:avLst/>
        </a:prstGeom>
      </xdr:spPr>
    </xdr:pic>
    <xdr:clientData/>
  </xdr:twoCellAnchor>
  <xdr:twoCellAnchor>
    <xdr:from>
      <xdr:col>5</xdr:col>
      <xdr:colOff>171450</xdr:colOff>
      <xdr:row>3287</xdr:row>
      <xdr:rowOff>19149</xdr:rowOff>
    </xdr:from>
    <xdr:to>
      <xdr:col>5</xdr:col>
      <xdr:colOff>333355</xdr:colOff>
      <xdr:row>3288</xdr:row>
      <xdr:rowOff>79</xdr:rowOff>
    </xdr:to>
    <xdr:pic>
      <xdr:nvPicPr>
        <xdr:cNvPr id="2657" name="그림 2656" descr="(1)">
          <a:extLst>
            <a:ext uri="{FF2B5EF4-FFF2-40B4-BE49-F238E27FC236}">
              <a16:creationId xmlns:a16="http://schemas.microsoft.com/office/drawing/2014/main" id="{6C12CEC4-85F1-4AE8-892B-C4528D77F868}"/>
            </a:ext>
          </a:extLst>
        </xdr:cNvPr>
        <xdr:cNvPicPr>
          <a:picLocks/>
        </xdr:cNvPicPr>
      </xdr:nvPicPr>
      <xdr:blipFill>
        <a:blip xmlns:r="http://schemas.openxmlformats.org/officeDocument/2006/relationships" r:embed="rId74">
          <a:alphaModFix amt="45000"/>
        </a:blip>
        <a:stretch>
          <a:fillRect/>
        </a:stretch>
      </xdr:blipFill>
      <xdr:spPr>
        <a:xfrm>
          <a:off x="11087100" y="1511217549"/>
          <a:ext cx="161905" cy="161905"/>
        </a:xfrm>
        <a:prstGeom prst="rect">
          <a:avLst/>
        </a:prstGeom>
      </xdr:spPr>
    </xdr:pic>
    <xdr:clientData/>
  </xdr:twoCellAnchor>
  <xdr:twoCellAnchor>
    <xdr:from>
      <xdr:col>5</xdr:col>
      <xdr:colOff>171450</xdr:colOff>
      <xdr:row>3292</xdr:row>
      <xdr:rowOff>19050</xdr:rowOff>
    </xdr:from>
    <xdr:to>
      <xdr:col>5</xdr:col>
      <xdr:colOff>333355</xdr:colOff>
      <xdr:row>3292</xdr:row>
      <xdr:rowOff>180955</xdr:rowOff>
    </xdr:to>
    <xdr:pic>
      <xdr:nvPicPr>
        <xdr:cNvPr id="2658" name="그림 2657" descr="(1)">
          <a:extLst>
            <a:ext uri="{FF2B5EF4-FFF2-40B4-BE49-F238E27FC236}">
              <a16:creationId xmlns:a16="http://schemas.microsoft.com/office/drawing/2014/main" id="{93C4889E-ECF9-4718-95B6-D9B2496E113C}"/>
            </a:ext>
          </a:extLst>
        </xdr:cNvPr>
        <xdr:cNvPicPr>
          <a:picLocks/>
        </xdr:cNvPicPr>
      </xdr:nvPicPr>
      <xdr:blipFill>
        <a:blip xmlns:r="http://schemas.openxmlformats.org/officeDocument/2006/relationships" r:embed="rId74">
          <a:alphaModFix amt="45000"/>
        </a:blip>
        <a:stretch>
          <a:fillRect/>
        </a:stretch>
      </xdr:blipFill>
      <xdr:spPr>
        <a:xfrm>
          <a:off x="11087100" y="1512122325"/>
          <a:ext cx="161905" cy="161905"/>
        </a:xfrm>
        <a:prstGeom prst="rect">
          <a:avLst/>
        </a:prstGeom>
      </xdr:spPr>
    </xdr:pic>
    <xdr:clientData/>
  </xdr:twoCellAnchor>
  <xdr:twoCellAnchor>
    <xdr:from>
      <xdr:col>5</xdr:col>
      <xdr:colOff>171450</xdr:colOff>
      <xdr:row>3302</xdr:row>
      <xdr:rowOff>19149</xdr:rowOff>
    </xdr:from>
    <xdr:to>
      <xdr:col>5</xdr:col>
      <xdr:colOff>333355</xdr:colOff>
      <xdr:row>3303</xdr:row>
      <xdr:rowOff>79</xdr:rowOff>
    </xdr:to>
    <xdr:pic>
      <xdr:nvPicPr>
        <xdr:cNvPr id="2659" name="그림 2658" descr="(1)">
          <a:extLst>
            <a:ext uri="{FF2B5EF4-FFF2-40B4-BE49-F238E27FC236}">
              <a16:creationId xmlns:a16="http://schemas.microsoft.com/office/drawing/2014/main" id="{DEBC21EF-CB97-4636-818B-9C269831E7C1}"/>
            </a:ext>
          </a:extLst>
        </xdr:cNvPr>
        <xdr:cNvPicPr>
          <a:picLocks/>
        </xdr:cNvPicPr>
      </xdr:nvPicPr>
      <xdr:blipFill>
        <a:blip xmlns:r="http://schemas.openxmlformats.org/officeDocument/2006/relationships" r:embed="rId74">
          <a:alphaModFix amt="45000"/>
        </a:blip>
        <a:stretch>
          <a:fillRect/>
        </a:stretch>
      </xdr:blipFill>
      <xdr:spPr>
        <a:xfrm>
          <a:off x="11087100" y="1513932174"/>
          <a:ext cx="161905" cy="161905"/>
        </a:xfrm>
        <a:prstGeom prst="rect">
          <a:avLst/>
        </a:prstGeom>
      </xdr:spPr>
    </xdr:pic>
    <xdr:clientData/>
  </xdr:twoCellAnchor>
  <xdr:twoCellAnchor>
    <xdr:from>
      <xdr:col>5</xdr:col>
      <xdr:colOff>171450</xdr:colOff>
      <xdr:row>3306</xdr:row>
      <xdr:rowOff>19050</xdr:rowOff>
    </xdr:from>
    <xdr:to>
      <xdr:col>5</xdr:col>
      <xdr:colOff>333355</xdr:colOff>
      <xdr:row>3306</xdr:row>
      <xdr:rowOff>180955</xdr:rowOff>
    </xdr:to>
    <xdr:pic>
      <xdr:nvPicPr>
        <xdr:cNvPr id="2660" name="그림 2659" descr="(1)">
          <a:extLst>
            <a:ext uri="{FF2B5EF4-FFF2-40B4-BE49-F238E27FC236}">
              <a16:creationId xmlns:a16="http://schemas.microsoft.com/office/drawing/2014/main" id="{22FE548C-F1DA-4A9A-84F2-673EA675D2B5}"/>
            </a:ext>
          </a:extLst>
        </xdr:cNvPr>
        <xdr:cNvPicPr>
          <a:picLocks/>
        </xdr:cNvPicPr>
      </xdr:nvPicPr>
      <xdr:blipFill>
        <a:blip xmlns:r="http://schemas.openxmlformats.org/officeDocument/2006/relationships" r:embed="rId74">
          <a:alphaModFix amt="45000"/>
        </a:blip>
        <a:stretch>
          <a:fillRect/>
        </a:stretch>
      </xdr:blipFill>
      <xdr:spPr>
        <a:xfrm>
          <a:off x="11087100" y="1514655975"/>
          <a:ext cx="161905" cy="161905"/>
        </a:xfrm>
        <a:prstGeom prst="rect">
          <a:avLst/>
        </a:prstGeom>
      </xdr:spPr>
    </xdr:pic>
    <xdr:clientData/>
  </xdr:twoCellAnchor>
  <xdr:twoCellAnchor>
    <xdr:from>
      <xdr:col>5</xdr:col>
      <xdr:colOff>171450</xdr:colOff>
      <xdr:row>3310</xdr:row>
      <xdr:rowOff>18951</xdr:rowOff>
    </xdr:from>
    <xdr:to>
      <xdr:col>5</xdr:col>
      <xdr:colOff>333355</xdr:colOff>
      <xdr:row>3310</xdr:row>
      <xdr:rowOff>180856</xdr:rowOff>
    </xdr:to>
    <xdr:pic>
      <xdr:nvPicPr>
        <xdr:cNvPr id="2661" name="그림 2660" descr="(1)">
          <a:extLst>
            <a:ext uri="{FF2B5EF4-FFF2-40B4-BE49-F238E27FC236}">
              <a16:creationId xmlns:a16="http://schemas.microsoft.com/office/drawing/2014/main" id="{81BA13F6-D21D-4123-8789-2E2976004592}"/>
            </a:ext>
          </a:extLst>
        </xdr:cNvPr>
        <xdr:cNvPicPr>
          <a:picLocks/>
        </xdr:cNvPicPr>
      </xdr:nvPicPr>
      <xdr:blipFill>
        <a:blip xmlns:r="http://schemas.openxmlformats.org/officeDocument/2006/relationships" r:embed="rId74">
          <a:alphaModFix amt="45000"/>
        </a:blip>
        <a:stretch>
          <a:fillRect/>
        </a:stretch>
      </xdr:blipFill>
      <xdr:spPr>
        <a:xfrm>
          <a:off x="11087100" y="1515379776"/>
          <a:ext cx="161905" cy="161905"/>
        </a:xfrm>
        <a:prstGeom prst="rect">
          <a:avLst/>
        </a:prstGeom>
      </xdr:spPr>
    </xdr:pic>
    <xdr:clientData/>
  </xdr:twoCellAnchor>
  <xdr:twoCellAnchor>
    <xdr:from>
      <xdr:col>5</xdr:col>
      <xdr:colOff>238125</xdr:colOff>
      <xdr:row>426</xdr:row>
      <xdr:rowOff>19050</xdr:rowOff>
    </xdr:from>
    <xdr:to>
      <xdr:col>5</xdr:col>
      <xdr:colOff>400030</xdr:colOff>
      <xdr:row>426</xdr:row>
      <xdr:rowOff>180955</xdr:rowOff>
    </xdr:to>
    <xdr:pic>
      <xdr:nvPicPr>
        <xdr:cNvPr id="2662" name="그림 2661" descr="①">
          <a:extLst>
            <a:ext uri="{FF2B5EF4-FFF2-40B4-BE49-F238E27FC236}">
              <a16:creationId xmlns:a16="http://schemas.microsoft.com/office/drawing/2014/main" id="{DF05BDAB-C654-4FFC-8E1B-2ECE7ABAD464}"/>
            </a:ext>
          </a:extLst>
        </xdr:cNvPr>
        <xdr:cNvPicPr>
          <a:picLocks/>
        </xdr:cNvPicPr>
      </xdr:nvPicPr>
      <xdr:blipFill>
        <a:blip xmlns:r="http://schemas.openxmlformats.org/officeDocument/2006/relationships" r:embed="rId75">
          <a:alphaModFix amt="45000"/>
        </a:blip>
        <a:stretch>
          <a:fillRect/>
        </a:stretch>
      </xdr:blipFill>
      <xdr:spPr>
        <a:xfrm>
          <a:off x="11153775" y="192100200"/>
          <a:ext cx="161905" cy="161905"/>
        </a:xfrm>
        <a:prstGeom prst="rect">
          <a:avLst/>
        </a:prstGeom>
      </xdr:spPr>
    </xdr:pic>
    <xdr:clientData/>
  </xdr:twoCellAnchor>
  <xdr:twoCellAnchor>
    <xdr:from>
      <xdr:col>5</xdr:col>
      <xdr:colOff>238125</xdr:colOff>
      <xdr:row>428</xdr:row>
      <xdr:rowOff>19050</xdr:rowOff>
    </xdr:from>
    <xdr:to>
      <xdr:col>5</xdr:col>
      <xdr:colOff>400030</xdr:colOff>
      <xdr:row>428</xdr:row>
      <xdr:rowOff>180955</xdr:rowOff>
    </xdr:to>
    <xdr:pic>
      <xdr:nvPicPr>
        <xdr:cNvPr id="2663" name="그림 2662" descr="①">
          <a:extLst>
            <a:ext uri="{FF2B5EF4-FFF2-40B4-BE49-F238E27FC236}">
              <a16:creationId xmlns:a16="http://schemas.microsoft.com/office/drawing/2014/main" id="{ED47676F-EB6D-4FE4-BD5C-D8053A2796D2}"/>
            </a:ext>
          </a:extLst>
        </xdr:cNvPr>
        <xdr:cNvPicPr>
          <a:picLocks/>
        </xdr:cNvPicPr>
      </xdr:nvPicPr>
      <xdr:blipFill>
        <a:blip xmlns:r="http://schemas.openxmlformats.org/officeDocument/2006/relationships" r:embed="rId75">
          <a:alphaModFix amt="45000"/>
        </a:blip>
        <a:stretch>
          <a:fillRect/>
        </a:stretch>
      </xdr:blipFill>
      <xdr:spPr>
        <a:xfrm>
          <a:off x="11153775" y="192462150"/>
          <a:ext cx="161905" cy="161905"/>
        </a:xfrm>
        <a:prstGeom prst="rect">
          <a:avLst/>
        </a:prstGeom>
      </xdr:spPr>
    </xdr:pic>
    <xdr:clientData/>
  </xdr:twoCellAnchor>
  <xdr:twoCellAnchor>
    <xdr:from>
      <xdr:col>5</xdr:col>
      <xdr:colOff>238125</xdr:colOff>
      <xdr:row>430</xdr:row>
      <xdr:rowOff>19050</xdr:rowOff>
    </xdr:from>
    <xdr:to>
      <xdr:col>5</xdr:col>
      <xdr:colOff>400030</xdr:colOff>
      <xdr:row>430</xdr:row>
      <xdr:rowOff>180955</xdr:rowOff>
    </xdr:to>
    <xdr:pic>
      <xdr:nvPicPr>
        <xdr:cNvPr id="2664" name="그림 2663" descr="①">
          <a:extLst>
            <a:ext uri="{FF2B5EF4-FFF2-40B4-BE49-F238E27FC236}">
              <a16:creationId xmlns:a16="http://schemas.microsoft.com/office/drawing/2014/main" id="{6405FCF3-A286-4DB7-BB83-AE051BCF54AD}"/>
            </a:ext>
          </a:extLst>
        </xdr:cNvPr>
        <xdr:cNvPicPr>
          <a:picLocks/>
        </xdr:cNvPicPr>
      </xdr:nvPicPr>
      <xdr:blipFill>
        <a:blip xmlns:r="http://schemas.openxmlformats.org/officeDocument/2006/relationships" r:embed="rId75">
          <a:alphaModFix amt="45000"/>
        </a:blip>
        <a:stretch>
          <a:fillRect/>
        </a:stretch>
      </xdr:blipFill>
      <xdr:spPr>
        <a:xfrm>
          <a:off x="11153775" y="192824100"/>
          <a:ext cx="161905" cy="161905"/>
        </a:xfrm>
        <a:prstGeom prst="rect">
          <a:avLst/>
        </a:prstGeom>
      </xdr:spPr>
    </xdr:pic>
    <xdr:clientData/>
  </xdr:twoCellAnchor>
  <xdr:twoCellAnchor>
    <xdr:from>
      <xdr:col>5</xdr:col>
      <xdr:colOff>238125</xdr:colOff>
      <xdr:row>559</xdr:row>
      <xdr:rowOff>19050</xdr:rowOff>
    </xdr:from>
    <xdr:to>
      <xdr:col>5</xdr:col>
      <xdr:colOff>400030</xdr:colOff>
      <xdr:row>559</xdr:row>
      <xdr:rowOff>180955</xdr:rowOff>
    </xdr:to>
    <xdr:pic>
      <xdr:nvPicPr>
        <xdr:cNvPr id="2665" name="그림 2664" descr="①">
          <a:extLst>
            <a:ext uri="{FF2B5EF4-FFF2-40B4-BE49-F238E27FC236}">
              <a16:creationId xmlns:a16="http://schemas.microsoft.com/office/drawing/2014/main" id="{606E78F6-D195-4C0B-B670-6A3633233004}"/>
            </a:ext>
          </a:extLst>
        </xdr:cNvPr>
        <xdr:cNvPicPr>
          <a:picLocks/>
        </xdr:cNvPicPr>
      </xdr:nvPicPr>
      <xdr:blipFill>
        <a:blip xmlns:r="http://schemas.openxmlformats.org/officeDocument/2006/relationships" r:embed="rId75">
          <a:alphaModFix amt="45000"/>
        </a:blip>
        <a:stretch>
          <a:fillRect/>
        </a:stretch>
      </xdr:blipFill>
      <xdr:spPr>
        <a:xfrm>
          <a:off x="11153775" y="254174625"/>
          <a:ext cx="161905" cy="161905"/>
        </a:xfrm>
        <a:prstGeom prst="rect">
          <a:avLst/>
        </a:prstGeom>
      </xdr:spPr>
    </xdr:pic>
    <xdr:clientData/>
  </xdr:twoCellAnchor>
  <xdr:twoCellAnchor>
    <xdr:from>
      <xdr:col>5</xdr:col>
      <xdr:colOff>238125</xdr:colOff>
      <xdr:row>562</xdr:row>
      <xdr:rowOff>19050</xdr:rowOff>
    </xdr:from>
    <xdr:to>
      <xdr:col>5</xdr:col>
      <xdr:colOff>400030</xdr:colOff>
      <xdr:row>562</xdr:row>
      <xdr:rowOff>180955</xdr:rowOff>
    </xdr:to>
    <xdr:pic>
      <xdr:nvPicPr>
        <xdr:cNvPr id="2666" name="그림 2665" descr="①">
          <a:extLst>
            <a:ext uri="{FF2B5EF4-FFF2-40B4-BE49-F238E27FC236}">
              <a16:creationId xmlns:a16="http://schemas.microsoft.com/office/drawing/2014/main" id="{85C752B2-C9CE-4A2C-836D-07E2E2D142D9}"/>
            </a:ext>
          </a:extLst>
        </xdr:cNvPr>
        <xdr:cNvPicPr>
          <a:picLocks/>
        </xdr:cNvPicPr>
      </xdr:nvPicPr>
      <xdr:blipFill>
        <a:blip xmlns:r="http://schemas.openxmlformats.org/officeDocument/2006/relationships" r:embed="rId75">
          <a:alphaModFix amt="45000"/>
        </a:blip>
        <a:stretch>
          <a:fillRect/>
        </a:stretch>
      </xdr:blipFill>
      <xdr:spPr>
        <a:xfrm>
          <a:off x="11153775" y="254717550"/>
          <a:ext cx="161905" cy="161905"/>
        </a:xfrm>
        <a:prstGeom prst="rect">
          <a:avLst/>
        </a:prstGeom>
      </xdr:spPr>
    </xdr:pic>
    <xdr:clientData/>
  </xdr:twoCellAnchor>
  <xdr:twoCellAnchor>
    <xdr:from>
      <xdr:col>5</xdr:col>
      <xdr:colOff>238125</xdr:colOff>
      <xdr:row>565</xdr:row>
      <xdr:rowOff>19050</xdr:rowOff>
    </xdr:from>
    <xdr:to>
      <xdr:col>5</xdr:col>
      <xdr:colOff>400030</xdr:colOff>
      <xdr:row>565</xdr:row>
      <xdr:rowOff>180955</xdr:rowOff>
    </xdr:to>
    <xdr:pic>
      <xdr:nvPicPr>
        <xdr:cNvPr id="2667" name="그림 2666" descr="①">
          <a:extLst>
            <a:ext uri="{FF2B5EF4-FFF2-40B4-BE49-F238E27FC236}">
              <a16:creationId xmlns:a16="http://schemas.microsoft.com/office/drawing/2014/main" id="{314A6556-4FE7-4E62-9317-D8D5A2DF7CD0}"/>
            </a:ext>
          </a:extLst>
        </xdr:cNvPr>
        <xdr:cNvPicPr>
          <a:picLocks/>
        </xdr:cNvPicPr>
      </xdr:nvPicPr>
      <xdr:blipFill>
        <a:blip xmlns:r="http://schemas.openxmlformats.org/officeDocument/2006/relationships" r:embed="rId75">
          <a:alphaModFix amt="45000"/>
        </a:blip>
        <a:stretch>
          <a:fillRect/>
        </a:stretch>
      </xdr:blipFill>
      <xdr:spPr>
        <a:xfrm>
          <a:off x="11153775" y="255260475"/>
          <a:ext cx="161905" cy="161905"/>
        </a:xfrm>
        <a:prstGeom prst="rect">
          <a:avLst/>
        </a:prstGeom>
      </xdr:spPr>
    </xdr:pic>
    <xdr:clientData/>
  </xdr:twoCellAnchor>
  <xdr:twoCellAnchor>
    <xdr:from>
      <xdr:col>5</xdr:col>
      <xdr:colOff>238125</xdr:colOff>
      <xdr:row>568</xdr:row>
      <xdr:rowOff>19050</xdr:rowOff>
    </xdr:from>
    <xdr:to>
      <xdr:col>5</xdr:col>
      <xdr:colOff>400030</xdr:colOff>
      <xdr:row>568</xdr:row>
      <xdr:rowOff>180955</xdr:rowOff>
    </xdr:to>
    <xdr:pic>
      <xdr:nvPicPr>
        <xdr:cNvPr id="2668" name="그림 2667" descr="①">
          <a:extLst>
            <a:ext uri="{FF2B5EF4-FFF2-40B4-BE49-F238E27FC236}">
              <a16:creationId xmlns:a16="http://schemas.microsoft.com/office/drawing/2014/main" id="{DB805889-E07D-4192-A3B8-8B0675BB6F8F}"/>
            </a:ext>
          </a:extLst>
        </xdr:cNvPr>
        <xdr:cNvPicPr>
          <a:picLocks/>
        </xdr:cNvPicPr>
      </xdr:nvPicPr>
      <xdr:blipFill>
        <a:blip xmlns:r="http://schemas.openxmlformats.org/officeDocument/2006/relationships" r:embed="rId75">
          <a:alphaModFix amt="45000"/>
        </a:blip>
        <a:stretch>
          <a:fillRect/>
        </a:stretch>
      </xdr:blipFill>
      <xdr:spPr>
        <a:xfrm>
          <a:off x="11153775" y="255803400"/>
          <a:ext cx="161905" cy="161905"/>
        </a:xfrm>
        <a:prstGeom prst="rect">
          <a:avLst/>
        </a:prstGeom>
      </xdr:spPr>
    </xdr:pic>
    <xdr:clientData/>
  </xdr:twoCellAnchor>
  <xdr:twoCellAnchor>
    <xdr:from>
      <xdr:col>5</xdr:col>
      <xdr:colOff>238125</xdr:colOff>
      <xdr:row>571</xdr:row>
      <xdr:rowOff>19050</xdr:rowOff>
    </xdr:from>
    <xdr:to>
      <xdr:col>5</xdr:col>
      <xdr:colOff>400030</xdr:colOff>
      <xdr:row>571</xdr:row>
      <xdr:rowOff>180955</xdr:rowOff>
    </xdr:to>
    <xdr:pic>
      <xdr:nvPicPr>
        <xdr:cNvPr id="2669" name="그림 2668" descr="①">
          <a:extLst>
            <a:ext uri="{FF2B5EF4-FFF2-40B4-BE49-F238E27FC236}">
              <a16:creationId xmlns:a16="http://schemas.microsoft.com/office/drawing/2014/main" id="{D9E8EDF6-F990-4521-9E66-5A99FE352D74}"/>
            </a:ext>
          </a:extLst>
        </xdr:cNvPr>
        <xdr:cNvPicPr>
          <a:picLocks/>
        </xdr:cNvPicPr>
      </xdr:nvPicPr>
      <xdr:blipFill>
        <a:blip xmlns:r="http://schemas.openxmlformats.org/officeDocument/2006/relationships" r:embed="rId75">
          <a:alphaModFix amt="45000"/>
        </a:blip>
        <a:stretch>
          <a:fillRect/>
        </a:stretch>
      </xdr:blipFill>
      <xdr:spPr>
        <a:xfrm>
          <a:off x="11153775" y="256346325"/>
          <a:ext cx="161905" cy="161905"/>
        </a:xfrm>
        <a:prstGeom prst="rect">
          <a:avLst/>
        </a:prstGeom>
      </xdr:spPr>
    </xdr:pic>
    <xdr:clientData/>
  </xdr:twoCellAnchor>
  <xdr:twoCellAnchor>
    <xdr:from>
      <xdr:col>5</xdr:col>
      <xdr:colOff>238125</xdr:colOff>
      <xdr:row>580</xdr:row>
      <xdr:rowOff>19050</xdr:rowOff>
    </xdr:from>
    <xdr:to>
      <xdr:col>5</xdr:col>
      <xdr:colOff>400030</xdr:colOff>
      <xdr:row>580</xdr:row>
      <xdr:rowOff>180955</xdr:rowOff>
    </xdr:to>
    <xdr:pic>
      <xdr:nvPicPr>
        <xdr:cNvPr id="2670" name="그림 2669" descr="①">
          <a:extLst>
            <a:ext uri="{FF2B5EF4-FFF2-40B4-BE49-F238E27FC236}">
              <a16:creationId xmlns:a16="http://schemas.microsoft.com/office/drawing/2014/main" id="{647ECC26-9B94-434B-9079-C444A371162F}"/>
            </a:ext>
          </a:extLst>
        </xdr:cNvPr>
        <xdr:cNvPicPr>
          <a:picLocks/>
        </xdr:cNvPicPr>
      </xdr:nvPicPr>
      <xdr:blipFill>
        <a:blip xmlns:r="http://schemas.openxmlformats.org/officeDocument/2006/relationships" r:embed="rId75">
          <a:alphaModFix amt="45000"/>
        </a:blip>
        <a:stretch>
          <a:fillRect/>
        </a:stretch>
      </xdr:blipFill>
      <xdr:spPr>
        <a:xfrm>
          <a:off x="11153775" y="257975100"/>
          <a:ext cx="161905" cy="161905"/>
        </a:xfrm>
        <a:prstGeom prst="rect">
          <a:avLst/>
        </a:prstGeom>
      </xdr:spPr>
    </xdr:pic>
    <xdr:clientData/>
  </xdr:twoCellAnchor>
  <xdr:twoCellAnchor>
    <xdr:from>
      <xdr:col>5</xdr:col>
      <xdr:colOff>238125</xdr:colOff>
      <xdr:row>583</xdr:row>
      <xdr:rowOff>19050</xdr:rowOff>
    </xdr:from>
    <xdr:to>
      <xdr:col>5</xdr:col>
      <xdr:colOff>400030</xdr:colOff>
      <xdr:row>583</xdr:row>
      <xdr:rowOff>180955</xdr:rowOff>
    </xdr:to>
    <xdr:pic>
      <xdr:nvPicPr>
        <xdr:cNvPr id="2671" name="그림 2670" descr="①">
          <a:extLst>
            <a:ext uri="{FF2B5EF4-FFF2-40B4-BE49-F238E27FC236}">
              <a16:creationId xmlns:a16="http://schemas.microsoft.com/office/drawing/2014/main" id="{48E8F971-6A75-4474-B32A-53F867383917}"/>
            </a:ext>
          </a:extLst>
        </xdr:cNvPr>
        <xdr:cNvPicPr>
          <a:picLocks/>
        </xdr:cNvPicPr>
      </xdr:nvPicPr>
      <xdr:blipFill>
        <a:blip xmlns:r="http://schemas.openxmlformats.org/officeDocument/2006/relationships" r:embed="rId75">
          <a:alphaModFix amt="45000"/>
        </a:blip>
        <a:stretch>
          <a:fillRect/>
        </a:stretch>
      </xdr:blipFill>
      <xdr:spPr>
        <a:xfrm>
          <a:off x="11153775" y="258518025"/>
          <a:ext cx="161905" cy="161905"/>
        </a:xfrm>
        <a:prstGeom prst="rect">
          <a:avLst/>
        </a:prstGeom>
      </xdr:spPr>
    </xdr:pic>
    <xdr:clientData/>
  </xdr:twoCellAnchor>
  <xdr:twoCellAnchor>
    <xdr:from>
      <xdr:col>5</xdr:col>
      <xdr:colOff>238125</xdr:colOff>
      <xdr:row>585</xdr:row>
      <xdr:rowOff>19050</xdr:rowOff>
    </xdr:from>
    <xdr:to>
      <xdr:col>5</xdr:col>
      <xdr:colOff>400030</xdr:colOff>
      <xdr:row>585</xdr:row>
      <xdr:rowOff>180955</xdr:rowOff>
    </xdr:to>
    <xdr:pic>
      <xdr:nvPicPr>
        <xdr:cNvPr id="2672" name="그림 2671" descr="①">
          <a:extLst>
            <a:ext uri="{FF2B5EF4-FFF2-40B4-BE49-F238E27FC236}">
              <a16:creationId xmlns:a16="http://schemas.microsoft.com/office/drawing/2014/main" id="{44588453-F041-41C6-95CD-3E406F49E180}"/>
            </a:ext>
          </a:extLst>
        </xdr:cNvPr>
        <xdr:cNvPicPr>
          <a:picLocks/>
        </xdr:cNvPicPr>
      </xdr:nvPicPr>
      <xdr:blipFill>
        <a:blip xmlns:r="http://schemas.openxmlformats.org/officeDocument/2006/relationships" r:embed="rId75">
          <a:alphaModFix amt="45000"/>
        </a:blip>
        <a:stretch>
          <a:fillRect/>
        </a:stretch>
      </xdr:blipFill>
      <xdr:spPr>
        <a:xfrm>
          <a:off x="11153775" y="258879975"/>
          <a:ext cx="161905" cy="161905"/>
        </a:xfrm>
        <a:prstGeom prst="rect">
          <a:avLst/>
        </a:prstGeom>
      </xdr:spPr>
    </xdr:pic>
    <xdr:clientData/>
  </xdr:twoCellAnchor>
  <xdr:twoCellAnchor>
    <xdr:from>
      <xdr:col>5</xdr:col>
      <xdr:colOff>238125</xdr:colOff>
      <xdr:row>588</xdr:row>
      <xdr:rowOff>19050</xdr:rowOff>
    </xdr:from>
    <xdr:to>
      <xdr:col>5</xdr:col>
      <xdr:colOff>400030</xdr:colOff>
      <xdr:row>588</xdr:row>
      <xdr:rowOff>180955</xdr:rowOff>
    </xdr:to>
    <xdr:pic>
      <xdr:nvPicPr>
        <xdr:cNvPr id="2673" name="그림 2672" descr="①">
          <a:extLst>
            <a:ext uri="{FF2B5EF4-FFF2-40B4-BE49-F238E27FC236}">
              <a16:creationId xmlns:a16="http://schemas.microsoft.com/office/drawing/2014/main" id="{FD752FD8-2C53-4296-894B-28F1EEF7B928}"/>
            </a:ext>
          </a:extLst>
        </xdr:cNvPr>
        <xdr:cNvPicPr>
          <a:picLocks/>
        </xdr:cNvPicPr>
      </xdr:nvPicPr>
      <xdr:blipFill>
        <a:blip xmlns:r="http://schemas.openxmlformats.org/officeDocument/2006/relationships" r:embed="rId75">
          <a:alphaModFix amt="45000"/>
        </a:blip>
        <a:stretch>
          <a:fillRect/>
        </a:stretch>
      </xdr:blipFill>
      <xdr:spPr>
        <a:xfrm>
          <a:off x="11153775" y="259422900"/>
          <a:ext cx="161905" cy="161905"/>
        </a:xfrm>
        <a:prstGeom prst="rect">
          <a:avLst/>
        </a:prstGeom>
      </xdr:spPr>
    </xdr:pic>
    <xdr:clientData/>
  </xdr:twoCellAnchor>
  <xdr:twoCellAnchor>
    <xdr:from>
      <xdr:col>5</xdr:col>
      <xdr:colOff>238125</xdr:colOff>
      <xdr:row>591</xdr:row>
      <xdr:rowOff>19050</xdr:rowOff>
    </xdr:from>
    <xdr:to>
      <xdr:col>5</xdr:col>
      <xdr:colOff>400030</xdr:colOff>
      <xdr:row>591</xdr:row>
      <xdr:rowOff>180955</xdr:rowOff>
    </xdr:to>
    <xdr:pic>
      <xdr:nvPicPr>
        <xdr:cNvPr id="2691" name="그림 2690" descr="①">
          <a:extLst>
            <a:ext uri="{FF2B5EF4-FFF2-40B4-BE49-F238E27FC236}">
              <a16:creationId xmlns:a16="http://schemas.microsoft.com/office/drawing/2014/main" id="{3AE21BA3-DDFE-4097-B0B5-ABDABD1771C0}"/>
            </a:ext>
          </a:extLst>
        </xdr:cNvPr>
        <xdr:cNvPicPr>
          <a:picLocks/>
        </xdr:cNvPicPr>
      </xdr:nvPicPr>
      <xdr:blipFill>
        <a:blip xmlns:r="http://schemas.openxmlformats.org/officeDocument/2006/relationships" r:embed="rId75">
          <a:alphaModFix amt="45000"/>
        </a:blip>
        <a:stretch>
          <a:fillRect/>
        </a:stretch>
      </xdr:blipFill>
      <xdr:spPr>
        <a:xfrm>
          <a:off x="11153775" y="259965825"/>
          <a:ext cx="161905" cy="161905"/>
        </a:xfrm>
        <a:prstGeom prst="rect">
          <a:avLst/>
        </a:prstGeom>
      </xdr:spPr>
    </xdr:pic>
    <xdr:clientData/>
  </xdr:twoCellAnchor>
  <xdr:twoCellAnchor>
    <xdr:from>
      <xdr:col>5</xdr:col>
      <xdr:colOff>238125</xdr:colOff>
      <xdr:row>633</xdr:row>
      <xdr:rowOff>19050</xdr:rowOff>
    </xdr:from>
    <xdr:to>
      <xdr:col>5</xdr:col>
      <xdr:colOff>400030</xdr:colOff>
      <xdr:row>633</xdr:row>
      <xdr:rowOff>180955</xdr:rowOff>
    </xdr:to>
    <xdr:pic>
      <xdr:nvPicPr>
        <xdr:cNvPr id="2692" name="그림 2691" descr="①">
          <a:extLst>
            <a:ext uri="{FF2B5EF4-FFF2-40B4-BE49-F238E27FC236}">
              <a16:creationId xmlns:a16="http://schemas.microsoft.com/office/drawing/2014/main" id="{7B6A9148-FE99-430A-BCF3-4783E00A88CC}"/>
            </a:ext>
          </a:extLst>
        </xdr:cNvPr>
        <xdr:cNvPicPr>
          <a:picLocks/>
        </xdr:cNvPicPr>
      </xdr:nvPicPr>
      <xdr:blipFill>
        <a:blip xmlns:r="http://schemas.openxmlformats.org/officeDocument/2006/relationships" r:embed="rId75">
          <a:alphaModFix amt="45000"/>
        </a:blip>
        <a:stretch>
          <a:fillRect/>
        </a:stretch>
      </xdr:blipFill>
      <xdr:spPr>
        <a:xfrm>
          <a:off x="11153775" y="289826700"/>
          <a:ext cx="161905" cy="161905"/>
        </a:xfrm>
        <a:prstGeom prst="rect">
          <a:avLst/>
        </a:prstGeom>
      </xdr:spPr>
    </xdr:pic>
    <xdr:clientData/>
  </xdr:twoCellAnchor>
  <xdr:twoCellAnchor>
    <xdr:from>
      <xdr:col>5</xdr:col>
      <xdr:colOff>238125</xdr:colOff>
      <xdr:row>635</xdr:row>
      <xdr:rowOff>19050</xdr:rowOff>
    </xdr:from>
    <xdr:to>
      <xdr:col>5</xdr:col>
      <xdr:colOff>400030</xdr:colOff>
      <xdr:row>635</xdr:row>
      <xdr:rowOff>180955</xdr:rowOff>
    </xdr:to>
    <xdr:pic>
      <xdr:nvPicPr>
        <xdr:cNvPr id="2693" name="그림 2692" descr="①">
          <a:extLst>
            <a:ext uri="{FF2B5EF4-FFF2-40B4-BE49-F238E27FC236}">
              <a16:creationId xmlns:a16="http://schemas.microsoft.com/office/drawing/2014/main" id="{33DE3A75-19E5-4B8B-AEAF-A222E813266B}"/>
            </a:ext>
          </a:extLst>
        </xdr:cNvPr>
        <xdr:cNvPicPr>
          <a:picLocks/>
        </xdr:cNvPicPr>
      </xdr:nvPicPr>
      <xdr:blipFill>
        <a:blip xmlns:r="http://schemas.openxmlformats.org/officeDocument/2006/relationships" r:embed="rId75">
          <a:alphaModFix amt="45000"/>
        </a:blip>
        <a:stretch>
          <a:fillRect/>
        </a:stretch>
      </xdr:blipFill>
      <xdr:spPr>
        <a:xfrm>
          <a:off x="11153775" y="290188650"/>
          <a:ext cx="161905" cy="161905"/>
        </a:xfrm>
        <a:prstGeom prst="rect">
          <a:avLst/>
        </a:prstGeom>
      </xdr:spPr>
    </xdr:pic>
    <xdr:clientData/>
  </xdr:twoCellAnchor>
  <xdr:twoCellAnchor>
    <xdr:from>
      <xdr:col>5</xdr:col>
      <xdr:colOff>238125</xdr:colOff>
      <xdr:row>637</xdr:row>
      <xdr:rowOff>19050</xdr:rowOff>
    </xdr:from>
    <xdr:to>
      <xdr:col>5</xdr:col>
      <xdr:colOff>400030</xdr:colOff>
      <xdr:row>637</xdr:row>
      <xdr:rowOff>180955</xdr:rowOff>
    </xdr:to>
    <xdr:pic>
      <xdr:nvPicPr>
        <xdr:cNvPr id="2694" name="그림 2693" descr="①">
          <a:extLst>
            <a:ext uri="{FF2B5EF4-FFF2-40B4-BE49-F238E27FC236}">
              <a16:creationId xmlns:a16="http://schemas.microsoft.com/office/drawing/2014/main" id="{B418BD4F-E784-4B4E-B75E-A4E4EA47E541}"/>
            </a:ext>
          </a:extLst>
        </xdr:cNvPr>
        <xdr:cNvPicPr>
          <a:picLocks/>
        </xdr:cNvPicPr>
      </xdr:nvPicPr>
      <xdr:blipFill>
        <a:blip xmlns:r="http://schemas.openxmlformats.org/officeDocument/2006/relationships" r:embed="rId75">
          <a:alphaModFix amt="45000"/>
        </a:blip>
        <a:stretch>
          <a:fillRect/>
        </a:stretch>
      </xdr:blipFill>
      <xdr:spPr>
        <a:xfrm>
          <a:off x="11153775" y="290550600"/>
          <a:ext cx="161905" cy="161905"/>
        </a:xfrm>
        <a:prstGeom prst="rect">
          <a:avLst/>
        </a:prstGeom>
      </xdr:spPr>
    </xdr:pic>
    <xdr:clientData/>
  </xdr:twoCellAnchor>
  <xdr:twoCellAnchor>
    <xdr:from>
      <xdr:col>5</xdr:col>
      <xdr:colOff>238125</xdr:colOff>
      <xdr:row>947</xdr:row>
      <xdr:rowOff>19050</xdr:rowOff>
    </xdr:from>
    <xdr:to>
      <xdr:col>5</xdr:col>
      <xdr:colOff>400030</xdr:colOff>
      <xdr:row>947</xdr:row>
      <xdr:rowOff>180955</xdr:rowOff>
    </xdr:to>
    <xdr:pic>
      <xdr:nvPicPr>
        <xdr:cNvPr id="2695" name="그림 2694" descr="①">
          <a:extLst>
            <a:ext uri="{FF2B5EF4-FFF2-40B4-BE49-F238E27FC236}">
              <a16:creationId xmlns:a16="http://schemas.microsoft.com/office/drawing/2014/main" id="{54AA5368-6232-4446-9627-19924D496EFA}"/>
            </a:ext>
          </a:extLst>
        </xdr:cNvPr>
        <xdr:cNvPicPr>
          <a:picLocks/>
        </xdr:cNvPicPr>
      </xdr:nvPicPr>
      <xdr:blipFill>
        <a:blip xmlns:r="http://schemas.openxmlformats.org/officeDocument/2006/relationships" r:embed="rId75">
          <a:alphaModFix amt="45000"/>
        </a:blip>
        <a:stretch>
          <a:fillRect/>
        </a:stretch>
      </xdr:blipFill>
      <xdr:spPr>
        <a:xfrm>
          <a:off x="11153775" y="428996475"/>
          <a:ext cx="161905" cy="161905"/>
        </a:xfrm>
        <a:prstGeom prst="rect">
          <a:avLst/>
        </a:prstGeom>
      </xdr:spPr>
    </xdr:pic>
    <xdr:clientData/>
  </xdr:twoCellAnchor>
  <xdr:twoCellAnchor>
    <xdr:from>
      <xdr:col>5</xdr:col>
      <xdr:colOff>238125</xdr:colOff>
      <xdr:row>950</xdr:row>
      <xdr:rowOff>19050</xdr:rowOff>
    </xdr:from>
    <xdr:to>
      <xdr:col>5</xdr:col>
      <xdr:colOff>400030</xdr:colOff>
      <xdr:row>950</xdr:row>
      <xdr:rowOff>180955</xdr:rowOff>
    </xdr:to>
    <xdr:pic>
      <xdr:nvPicPr>
        <xdr:cNvPr id="2696" name="그림 2695" descr="①">
          <a:extLst>
            <a:ext uri="{FF2B5EF4-FFF2-40B4-BE49-F238E27FC236}">
              <a16:creationId xmlns:a16="http://schemas.microsoft.com/office/drawing/2014/main" id="{0A7C3E79-1260-4CDB-A862-533E22EB8F50}"/>
            </a:ext>
          </a:extLst>
        </xdr:cNvPr>
        <xdr:cNvPicPr>
          <a:picLocks/>
        </xdr:cNvPicPr>
      </xdr:nvPicPr>
      <xdr:blipFill>
        <a:blip xmlns:r="http://schemas.openxmlformats.org/officeDocument/2006/relationships" r:embed="rId75">
          <a:alphaModFix amt="45000"/>
        </a:blip>
        <a:stretch>
          <a:fillRect/>
        </a:stretch>
      </xdr:blipFill>
      <xdr:spPr>
        <a:xfrm>
          <a:off x="11153775" y="429539400"/>
          <a:ext cx="161905" cy="161905"/>
        </a:xfrm>
        <a:prstGeom prst="rect">
          <a:avLst/>
        </a:prstGeom>
      </xdr:spPr>
    </xdr:pic>
    <xdr:clientData/>
  </xdr:twoCellAnchor>
  <xdr:twoCellAnchor>
    <xdr:from>
      <xdr:col>5</xdr:col>
      <xdr:colOff>238125</xdr:colOff>
      <xdr:row>953</xdr:row>
      <xdr:rowOff>19050</xdr:rowOff>
    </xdr:from>
    <xdr:to>
      <xdr:col>5</xdr:col>
      <xdr:colOff>400030</xdr:colOff>
      <xdr:row>953</xdr:row>
      <xdr:rowOff>180955</xdr:rowOff>
    </xdr:to>
    <xdr:pic>
      <xdr:nvPicPr>
        <xdr:cNvPr id="2697" name="그림 2696" descr="①">
          <a:extLst>
            <a:ext uri="{FF2B5EF4-FFF2-40B4-BE49-F238E27FC236}">
              <a16:creationId xmlns:a16="http://schemas.microsoft.com/office/drawing/2014/main" id="{C57C5406-A927-4F19-95AF-1D33D00B7695}"/>
            </a:ext>
          </a:extLst>
        </xdr:cNvPr>
        <xdr:cNvPicPr>
          <a:picLocks/>
        </xdr:cNvPicPr>
      </xdr:nvPicPr>
      <xdr:blipFill>
        <a:blip xmlns:r="http://schemas.openxmlformats.org/officeDocument/2006/relationships" r:embed="rId75">
          <a:alphaModFix amt="45000"/>
        </a:blip>
        <a:stretch>
          <a:fillRect/>
        </a:stretch>
      </xdr:blipFill>
      <xdr:spPr>
        <a:xfrm>
          <a:off x="11153775" y="430082325"/>
          <a:ext cx="161905" cy="161905"/>
        </a:xfrm>
        <a:prstGeom prst="rect">
          <a:avLst/>
        </a:prstGeom>
      </xdr:spPr>
    </xdr:pic>
    <xdr:clientData/>
  </xdr:twoCellAnchor>
  <xdr:twoCellAnchor>
    <xdr:from>
      <xdr:col>5</xdr:col>
      <xdr:colOff>238125</xdr:colOff>
      <xdr:row>956</xdr:row>
      <xdr:rowOff>19050</xdr:rowOff>
    </xdr:from>
    <xdr:to>
      <xdr:col>5</xdr:col>
      <xdr:colOff>400030</xdr:colOff>
      <xdr:row>956</xdr:row>
      <xdr:rowOff>180955</xdr:rowOff>
    </xdr:to>
    <xdr:pic>
      <xdr:nvPicPr>
        <xdr:cNvPr id="2698" name="그림 2697" descr="①">
          <a:extLst>
            <a:ext uri="{FF2B5EF4-FFF2-40B4-BE49-F238E27FC236}">
              <a16:creationId xmlns:a16="http://schemas.microsoft.com/office/drawing/2014/main" id="{2066E5E4-3830-4135-AD8F-48EE8C772B2C}"/>
            </a:ext>
          </a:extLst>
        </xdr:cNvPr>
        <xdr:cNvPicPr>
          <a:picLocks/>
        </xdr:cNvPicPr>
      </xdr:nvPicPr>
      <xdr:blipFill>
        <a:blip xmlns:r="http://schemas.openxmlformats.org/officeDocument/2006/relationships" r:embed="rId75">
          <a:alphaModFix amt="45000"/>
        </a:blip>
        <a:stretch>
          <a:fillRect/>
        </a:stretch>
      </xdr:blipFill>
      <xdr:spPr>
        <a:xfrm>
          <a:off x="11153775" y="430625250"/>
          <a:ext cx="161905" cy="161905"/>
        </a:xfrm>
        <a:prstGeom prst="rect">
          <a:avLst/>
        </a:prstGeom>
      </xdr:spPr>
    </xdr:pic>
    <xdr:clientData/>
  </xdr:twoCellAnchor>
  <xdr:twoCellAnchor>
    <xdr:from>
      <xdr:col>5</xdr:col>
      <xdr:colOff>238125</xdr:colOff>
      <xdr:row>1408</xdr:row>
      <xdr:rowOff>19100</xdr:rowOff>
    </xdr:from>
    <xdr:to>
      <xdr:col>5</xdr:col>
      <xdr:colOff>400030</xdr:colOff>
      <xdr:row>1409</xdr:row>
      <xdr:rowOff>30</xdr:rowOff>
    </xdr:to>
    <xdr:pic>
      <xdr:nvPicPr>
        <xdr:cNvPr id="2699" name="그림 2698" descr="①">
          <a:extLst>
            <a:ext uri="{FF2B5EF4-FFF2-40B4-BE49-F238E27FC236}">
              <a16:creationId xmlns:a16="http://schemas.microsoft.com/office/drawing/2014/main" id="{413F3316-E7DF-4186-AF26-74C98CBF1143}"/>
            </a:ext>
          </a:extLst>
        </xdr:cNvPr>
        <xdr:cNvPicPr>
          <a:picLocks/>
        </xdr:cNvPicPr>
      </xdr:nvPicPr>
      <xdr:blipFill>
        <a:blip xmlns:r="http://schemas.openxmlformats.org/officeDocument/2006/relationships" r:embed="rId75">
          <a:alphaModFix amt="45000"/>
        </a:blip>
        <a:stretch>
          <a:fillRect/>
        </a:stretch>
      </xdr:blipFill>
      <xdr:spPr>
        <a:xfrm>
          <a:off x="11153775" y="660463550"/>
          <a:ext cx="161905" cy="161905"/>
        </a:xfrm>
        <a:prstGeom prst="rect">
          <a:avLst/>
        </a:prstGeom>
      </xdr:spPr>
    </xdr:pic>
    <xdr:clientData/>
  </xdr:twoCellAnchor>
  <xdr:twoCellAnchor>
    <xdr:from>
      <xdr:col>5</xdr:col>
      <xdr:colOff>238125</xdr:colOff>
      <xdr:row>1410</xdr:row>
      <xdr:rowOff>19050</xdr:rowOff>
    </xdr:from>
    <xdr:to>
      <xdr:col>5</xdr:col>
      <xdr:colOff>400030</xdr:colOff>
      <xdr:row>1410</xdr:row>
      <xdr:rowOff>180955</xdr:rowOff>
    </xdr:to>
    <xdr:pic>
      <xdr:nvPicPr>
        <xdr:cNvPr id="2700" name="그림 2699" descr="①">
          <a:extLst>
            <a:ext uri="{FF2B5EF4-FFF2-40B4-BE49-F238E27FC236}">
              <a16:creationId xmlns:a16="http://schemas.microsoft.com/office/drawing/2014/main" id="{768C647F-65D2-45CF-88DA-E3241EBB0F35}"/>
            </a:ext>
          </a:extLst>
        </xdr:cNvPr>
        <xdr:cNvPicPr>
          <a:picLocks/>
        </xdr:cNvPicPr>
      </xdr:nvPicPr>
      <xdr:blipFill>
        <a:blip xmlns:r="http://schemas.openxmlformats.org/officeDocument/2006/relationships" r:embed="rId75">
          <a:alphaModFix amt="45000"/>
        </a:blip>
        <a:stretch>
          <a:fillRect/>
        </a:stretch>
      </xdr:blipFill>
      <xdr:spPr>
        <a:xfrm>
          <a:off x="11153775" y="660825450"/>
          <a:ext cx="161905" cy="161905"/>
        </a:xfrm>
        <a:prstGeom prst="rect">
          <a:avLst/>
        </a:prstGeom>
      </xdr:spPr>
    </xdr:pic>
    <xdr:clientData/>
  </xdr:twoCellAnchor>
  <xdr:twoCellAnchor>
    <xdr:from>
      <xdr:col>5</xdr:col>
      <xdr:colOff>238125</xdr:colOff>
      <xdr:row>1412</xdr:row>
      <xdr:rowOff>19000</xdr:rowOff>
    </xdr:from>
    <xdr:to>
      <xdr:col>5</xdr:col>
      <xdr:colOff>400030</xdr:colOff>
      <xdr:row>1412</xdr:row>
      <xdr:rowOff>180905</xdr:rowOff>
    </xdr:to>
    <xdr:pic>
      <xdr:nvPicPr>
        <xdr:cNvPr id="2701" name="그림 2700" descr="①">
          <a:extLst>
            <a:ext uri="{FF2B5EF4-FFF2-40B4-BE49-F238E27FC236}">
              <a16:creationId xmlns:a16="http://schemas.microsoft.com/office/drawing/2014/main" id="{35F1704C-B0BE-4AE5-917B-ED4D8387A2BE}"/>
            </a:ext>
          </a:extLst>
        </xdr:cNvPr>
        <xdr:cNvPicPr>
          <a:picLocks/>
        </xdr:cNvPicPr>
      </xdr:nvPicPr>
      <xdr:blipFill>
        <a:blip xmlns:r="http://schemas.openxmlformats.org/officeDocument/2006/relationships" r:embed="rId75">
          <a:alphaModFix amt="45000"/>
        </a:blip>
        <a:stretch>
          <a:fillRect/>
        </a:stretch>
      </xdr:blipFill>
      <xdr:spPr>
        <a:xfrm>
          <a:off x="11153775" y="661187350"/>
          <a:ext cx="161905" cy="161905"/>
        </a:xfrm>
        <a:prstGeom prst="rect">
          <a:avLst/>
        </a:prstGeom>
      </xdr:spPr>
    </xdr:pic>
    <xdr:clientData/>
  </xdr:twoCellAnchor>
  <xdr:twoCellAnchor>
    <xdr:from>
      <xdr:col>5</xdr:col>
      <xdr:colOff>238125</xdr:colOff>
      <xdr:row>1474</xdr:row>
      <xdr:rowOff>19050</xdr:rowOff>
    </xdr:from>
    <xdr:to>
      <xdr:col>5</xdr:col>
      <xdr:colOff>400030</xdr:colOff>
      <xdr:row>1474</xdr:row>
      <xdr:rowOff>180955</xdr:rowOff>
    </xdr:to>
    <xdr:pic>
      <xdr:nvPicPr>
        <xdr:cNvPr id="2702" name="그림 2701" descr="①">
          <a:extLst>
            <a:ext uri="{FF2B5EF4-FFF2-40B4-BE49-F238E27FC236}">
              <a16:creationId xmlns:a16="http://schemas.microsoft.com/office/drawing/2014/main" id="{BC127768-FE36-40D7-A266-C99D273982C1}"/>
            </a:ext>
          </a:extLst>
        </xdr:cNvPr>
        <xdr:cNvPicPr>
          <a:picLocks/>
        </xdr:cNvPicPr>
      </xdr:nvPicPr>
      <xdr:blipFill>
        <a:blip xmlns:r="http://schemas.openxmlformats.org/officeDocument/2006/relationships" r:embed="rId75">
          <a:alphaModFix amt="45000"/>
        </a:blip>
        <a:stretch>
          <a:fillRect/>
        </a:stretch>
      </xdr:blipFill>
      <xdr:spPr>
        <a:xfrm>
          <a:off x="11153775" y="692134125"/>
          <a:ext cx="161905" cy="161905"/>
        </a:xfrm>
        <a:prstGeom prst="rect">
          <a:avLst/>
        </a:prstGeom>
      </xdr:spPr>
    </xdr:pic>
    <xdr:clientData/>
  </xdr:twoCellAnchor>
  <xdr:twoCellAnchor>
    <xdr:from>
      <xdr:col>5</xdr:col>
      <xdr:colOff>238125</xdr:colOff>
      <xdr:row>1477</xdr:row>
      <xdr:rowOff>19050</xdr:rowOff>
    </xdr:from>
    <xdr:to>
      <xdr:col>5</xdr:col>
      <xdr:colOff>400030</xdr:colOff>
      <xdr:row>1477</xdr:row>
      <xdr:rowOff>180955</xdr:rowOff>
    </xdr:to>
    <xdr:pic>
      <xdr:nvPicPr>
        <xdr:cNvPr id="2703" name="그림 2702" descr="①">
          <a:extLst>
            <a:ext uri="{FF2B5EF4-FFF2-40B4-BE49-F238E27FC236}">
              <a16:creationId xmlns:a16="http://schemas.microsoft.com/office/drawing/2014/main" id="{B53C5AAB-EA89-41B3-93AB-6BE473FB68F2}"/>
            </a:ext>
          </a:extLst>
        </xdr:cNvPr>
        <xdr:cNvPicPr>
          <a:picLocks/>
        </xdr:cNvPicPr>
      </xdr:nvPicPr>
      <xdr:blipFill>
        <a:blip xmlns:r="http://schemas.openxmlformats.org/officeDocument/2006/relationships" r:embed="rId75">
          <a:alphaModFix amt="45000"/>
        </a:blip>
        <a:stretch>
          <a:fillRect/>
        </a:stretch>
      </xdr:blipFill>
      <xdr:spPr>
        <a:xfrm>
          <a:off x="11153775" y="692677050"/>
          <a:ext cx="161905" cy="161905"/>
        </a:xfrm>
        <a:prstGeom prst="rect">
          <a:avLst/>
        </a:prstGeom>
      </xdr:spPr>
    </xdr:pic>
    <xdr:clientData/>
  </xdr:twoCellAnchor>
  <xdr:twoCellAnchor>
    <xdr:from>
      <xdr:col>5</xdr:col>
      <xdr:colOff>238125</xdr:colOff>
      <xdr:row>1479</xdr:row>
      <xdr:rowOff>19050</xdr:rowOff>
    </xdr:from>
    <xdr:to>
      <xdr:col>5</xdr:col>
      <xdr:colOff>400030</xdr:colOff>
      <xdr:row>1479</xdr:row>
      <xdr:rowOff>180955</xdr:rowOff>
    </xdr:to>
    <xdr:pic>
      <xdr:nvPicPr>
        <xdr:cNvPr id="2704" name="그림 2703" descr="①">
          <a:extLst>
            <a:ext uri="{FF2B5EF4-FFF2-40B4-BE49-F238E27FC236}">
              <a16:creationId xmlns:a16="http://schemas.microsoft.com/office/drawing/2014/main" id="{9B6C291A-0EBA-4210-9D56-F384E1269E48}"/>
            </a:ext>
          </a:extLst>
        </xdr:cNvPr>
        <xdr:cNvPicPr>
          <a:picLocks/>
        </xdr:cNvPicPr>
      </xdr:nvPicPr>
      <xdr:blipFill>
        <a:blip xmlns:r="http://schemas.openxmlformats.org/officeDocument/2006/relationships" r:embed="rId75">
          <a:alphaModFix amt="45000"/>
        </a:blip>
        <a:stretch>
          <a:fillRect/>
        </a:stretch>
      </xdr:blipFill>
      <xdr:spPr>
        <a:xfrm>
          <a:off x="11153775" y="693039000"/>
          <a:ext cx="161905" cy="161905"/>
        </a:xfrm>
        <a:prstGeom prst="rect">
          <a:avLst/>
        </a:prstGeom>
      </xdr:spPr>
    </xdr:pic>
    <xdr:clientData/>
  </xdr:twoCellAnchor>
  <xdr:twoCellAnchor>
    <xdr:from>
      <xdr:col>5</xdr:col>
      <xdr:colOff>238125</xdr:colOff>
      <xdr:row>1482</xdr:row>
      <xdr:rowOff>19050</xdr:rowOff>
    </xdr:from>
    <xdr:to>
      <xdr:col>5</xdr:col>
      <xdr:colOff>400030</xdr:colOff>
      <xdr:row>1482</xdr:row>
      <xdr:rowOff>180955</xdr:rowOff>
    </xdr:to>
    <xdr:pic>
      <xdr:nvPicPr>
        <xdr:cNvPr id="2705" name="그림 2704" descr="①">
          <a:extLst>
            <a:ext uri="{FF2B5EF4-FFF2-40B4-BE49-F238E27FC236}">
              <a16:creationId xmlns:a16="http://schemas.microsoft.com/office/drawing/2014/main" id="{8EB0F5B9-5D5F-425E-9097-4D79CC2757C7}"/>
            </a:ext>
          </a:extLst>
        </xdr:cNvPr>
        <xdr:cNvPicPr>
          <a:picLocks/>
        </xdr:cNvPicPr>
      </xdr:nvPicPr>
      <xdr:blipFill>
        <a:blip xmlns:r="http://schemas.openxmlformats.org/officeDocument/2006/relationships" r:embed="rId75">
          <a:alphaModFix amt="45000"/>
        </a:blip>
        <a:stretch>
          <a:fillRect/>
        </a:stretch>
      </xdr:blipFill>
      <xdr:spPr>
        <a:xfrm>
          <a:off x="11153775" y="693581925"/>
          <a:ext cx="161905" cy="161905"/>
        </a:xfrm>
        <a:prstGeom prst="rect">
          <a:avLst/>
        </a:prstGeom>
      </xdr:spPr>
    </xdr:pic>
    <xdr:clientData/>
  </xdr:twoCellAnchor>
  <xdr:twoCellAnchor>
    <xdr:from>
      <xdr:col>5</xdr:col>
      <xdr:colOff>238125</xdr:colOff>
      <xdr:row>1485</xdr:row>
      <xdr:rowOff>19050</xdr:rowOff>
    </xdr:from>
    <xdr:to>
      <xdr:col>5</xdr:col>
      <xdr:colOff>400030</xdr:colOff>
      <xdr:row>1485</xdr:row>
      <xdr:rowOff>180955</xdr:rowOff>
    </xdr:to>
    <xdr:pic>
      <xdr:nvPicPr>
        <xdr:cNvPr id="2706" name="그림 2705" descr="①">
          <a:extLst>
            <a:ext uri="{FF2B5EF4-FFF2-40B4-BE49-F238E27FC236}">
              <a16:creationId xmlns:a16="http://schemas.microsoft.com/office/drawing/2014/main" id="{BCE18D0C-EBE1-4B62-ACDF-ABFCC16F543E}"/>
            </a:ext>
          </a:extLst>
        </xdr:cNvPr>
        <xdr:cNvPicPr>
          <a:picLocks/>
        </xdr:cNvPicPr>
      </xdr:nvPicPr>
      <xdr:blipFill>
        <a:blip xmlns:r="http://schemas.openxmlformats.org/officeDocument/2006/relationships" r:embed="rId75">
          <a:alphaModFix amt="45000"/>
        </a:blip>
        <a:stretch>
          <a:fillRect/>
        </a:stretch>
      </xdr:blipFill>
      <xdr:spPr>
        <a:xfrm>
          <a:off x="11153775" y="694124850"/>
          <a:ext cx="161905" cy="161905"/>
        </a:xfrm>
        <a:prstGeom prst="rect">
          <a:avLst/>
        </a:prstGeom>
      </xdr:spPr>
    </xdr:pic>
    <xdr:clientData/>
  </xdr:twoCellAnchor>
  <xdr:twoCellAnchor>
    <xdr:from>
      <xdr:col>5</xdr:col>
      <xdr:colOff>238125</xdr:colOff>
      <xdr:row>1600</xdr:row>
      <xdr:rowOff>19000</xdr:rowOff>
    </xdr:from>
    <xdr:to>
      <xdr:col>5</xdr:col>
      <xdr:colOff>400030</xdr:colOff>
      <xdr:row>1600</xdr:row>
      <xdr:rowOff>180905</xdr:rowOff>
    </xdr:to>
    <xdr:pic>
      <xdr:nvPicPr>
        <xdr:cNvPr id="2707" name="그림 2706" descr="①">
          <a:extLst>
            <a:ext uri="{FF2B5EF4-FFF2-40B4-BE49-F238E27FC236}">
              <a16:creationId xmlns:a16="http://schemas.microsoft.com/office/drawing/2014/main" id="{8225CFB3-0AFD-4496-9F56-CA83D4BE459A}"/>
            </a:ext>
          </a:extLst>
        </xdr:cNvPr>
        <xdr:cNvPicPr>
          <a:picLocks/>
        </xdr:cNvPicPr>
      </xdr:nvPicPr>
      <xdr:blipFill>
        <a:blip xmlns:r="http://schemas.openxmlformats.org/officeDocument/2006/relationships" r:embed="rId75">
          <a:alphaModFix amt="45000"/>
        </a:blip>
        <a:stretch>
          <a:fillRect/>
        </a:stretch>
      </xdr:blipFill>
      <xdr:spPr>
        <a:xfrm>
          <a:off x="11153775" y="756561175"/>
          <a:ext cx="161905" cy="161905"/>
        </a:xfrm>
        <a:prstGeom prst="rect">
          <a:avLst/>
        </a:prstGeom>
      </xdr:spPr>
    </xdr:pic>
    <xdr:clientData/>
  </xdr:twoCellAnchor>
  <xdr:twoCellAnchor>
    <xdr:from>
      <xdr:col>5</xdr:col>
      <xdr:colOff>238125</xdr:colOff>
      <xdr:row>1603</xdr:row>
      <xdr:rowOff>19050</xdr:rowOff>
    </xdr:from>
    <xdr:to>
      <xdr:col>5</xdr:col>
      <xdr:colOff>400030</xdr:colOff>
      <xdr:row>1603</xdr:row>
      <xdr:rowOff>180955</xdr:rowOff>
    </xdr:to>
    <xdr:pic>
      <xdr:nvPicPr>
        <xdr:cNvPr id="2708" name="그림 2707" descr="①">
          <a:extLst>
            <a:ext uri="{FF2B5EF4-FFF2-40B4-BE49-F238E27FC236}">
              <a16:creationId xmlns:a16="http://schemas.microsoft.com/office/drawing/2014/main" id="{98A2B712-3361-41B9-A9A6-0EA48F1FD569}"/>
            </a:ext>
          </a:extLst>
        </xdr:cNvPr>
        <xdr:cNvPicPr>
          <a:picLocks/>
        </xdr:cNvPicPr>
      </xdr:nvPicPr>
      <xdr:blipFill>
        <a:blip xmlns:r="http://schemas.openxmlformats.org/officeDocument/2006/relationships" r:embed="rId75">
          <a:alphaModFix amt="45000"/>
        </a:blip>
        <a:stretch>
          <a:fillRect/>
        </a:stretch>
      </xdr:blipFill>
      <xdr:spPr>
        <a:xfrm>
          <a:off x="11153775" y="757104150"/>
          <a:ext cx="161905" cy="161905"/>
        </a:xfrm>
        <a:prstGeom prst="rect">
          <a:avLst/>
        </a:prstGeom>
      </xdr:spPr>
    </xdr:pic>
    <xdr:clientData/>
  </xdr:twoCellAnchor>
  <xdr:twoCellAnchor>
    <xdr:from>
      <xdr:col>5</xdr:col>
      <xdr:colOff>238125</xdr:colOff>
      <xdr:row>1605</xdr:row>
      <xdr:rowOff>19050</xdr:rowOff>
    </xdr:from>
    <xdr:to>
      <xdr:col>5</xdr:col>
      <xdr:colOff>400030</xdr:colOff>
      <xdr:row>1605</xdr:row>
      <xdr:rowOff>180955</xdr:rowOff>
    </xdr:to>
    <xdr:pic>
      <xdr:nvPicPr>
        <xdr:cNvPr id="2709" name="그림 2708" descr="①">
          <a:extLst>
            <a:ext uri="{FF2B5EF4-FFF2-40B4-BE49-F238E27FC236}">
              <a16:creationId xmlns:a16="http://schemas.microsoft.com/office/drawing/2014/main" id="{F307EDA5-8D6E-4A38-A1EE-85CC6D9DED51}"/>
            </a:ext>
          </a:extLst>
        </xdr:cNvPr>
        <xdr:cNvPicPr>
          <a:picLocks/>
        </xdr:cNvPicPr>
      </xdr:nvPicPr>
      <xdr:blipFill>
        <a:blip xmlns:r="http://schemas.openxmlformats.org/officeDocument/2006/relationships" r:embed="rId75">
          <a:alphaModFix amt="45000"/>
        </a:blip>
        <a:stretch>
          <a:fillRect/>
        </a:stretch>
      </xdr:blipFill>
      <xdr:spPr>
        <a:xfrm>
          <a:off x="11153775" y="757466100"/>
          <a:ext cx="161905" cy="161905"/>
        </a:xfrm>
        <a:prstGeom prst="rect">
          <a:avLst/>
        </a:prstGeom>
      </xdr:spPr>
    </xdr:pic>
    <xdr:clientData/>
  </xdr:twoCellAnchor>
  <xdr:twoCellAnchor>
    <xdr:from>
      <xdr:col>5</xdr:col>
      <xdr:colOff>238125</xdr:colOff>
      <xdr:row>1609</xdr:row>
      <xdr:rowOff>19050</xdr:rowOff>
    </xdr:from>
    <xdr:to>
      <xdr:col>5</xdr:col>
      <xdr:colOff>400030</xdr:colOff>
      <xdr:row>1609</xdr:row>
      <xdr:rowOff>180955</xdr:rowOff>
    </xdr:to>
    <xdr:pic>
      <xdr:nvPicPr>
        <xdr:cNvPr id="2710" name="그림 2709" descr="①">
          <a:extLst>
            <a:ext uri="{FF2B5EF4-FFF2-40B4-BE49-F238E27FC236}">
              <a16:creationId xmlns:a16="http://schemas.microsoft.com/office/drawing/2014/main" id="{9F38ED45-9B95-4604-B9DE-B951F9FC5A88}"/>
            </a:ext>
          </a:extLst>
        </xdr:cNvPr>
        <xdr:cNvPicPr>
          <a:picLocks/>
        </xdr:cNvPicPr>
      </xdr:nvPicPr>
      <xdr:blipFill>
        <a:blip xmlns:r="http://schemas.openxmlformats.org/officeDocument/2006/relationships" r:embed="rId75">
          <a:alphaModFix amt="45000"/>
        </a:blip>
        <a:stretch>
          <a:fillRect/>
        </a:stretch>
      </xdr:blipFill>
      <xdr:spPr>
        <a:xfrm>
          <a:off x="11153775" y="758190000"/>
          <a:ext cx="161905" cy="161905"/>
        </a:xfrm>
        <a:prstGeom prst="rect">
          <a:avLst/>
        </a:prstGeom>
      </xdr:spPr>
    </xdr:pic>
    <xdr:clientData/>
  </xdr:twoCellAnchor>
  <xdr:twoCellAnchor>
    <xdr:from>
      <xdr:col>5</xdr:col>
      <xdr:colOff>238125</xdr:colOff>
      <xdr:row>1611</xdr:row>
      <xdr:rowOff>19100</xdr:rowOff>
    </xdr:from>
    <xdr:to>
      <xdr:col>5</xdr:col>
      <xdr:colOff>400030</xdr:colOff>
      <xdr:row>1612</xdr:row>
      <xdr:rowOff>30</xdr:rowOff>
    </xdr:to>
    <xdr:pic>
      <xdr:nvPicPr>
        <xdr:cNvPr id="2711" name="그림 2710" descr="①">
          <a:extLst>
            <a:ext uri="{FF2B5EF4-FFF2-40B4-BE49-F238E27FC236}">
              <a16:creationId xmlns:a16="http://schemas.microsoft.com/office/drawing/2014/main" id="{4C7F8446-D73C-40CD-87FD-7D1EC6C4BC5B}"/>
            </a:ext>
          </a:extLst>
        </xdr:cNvPr>
        <xdr:cNvPicPr>
          <a:picLocks/>
        </xdr:cNvPicPr>
      </xdr:nvPicPr>
      <xdr:blipFill>
        <a:blip xmlns:r="http://schemas.openxmlformats.org/officeDocument/2006/relationships" r:embed="rId75">
          <a:alphaModFix amt="45000"/>
        </a:blip>
        <a:stretch>
          <a:fillRect/>
        </a:stretch>
      </xdr:blipFill>
      <xdr:spPr>
        <a:xfrm>
          <a:off x="11153775" y="758552000"/>
          <a:ext cx="161905" cy="161905"/>
        </a:xfrm>
        <a:prstGeom prst="rect">
          <a:avLst/>
        </a:prstGeom>
      </xdr:spPr>
    </xdr:pic>
    <xdr:clientData/>
  </xdr:twoCellAnchor>
  <xdr:twoCellAnchor>
    <xdr:from>
      <xdr:col>5</xdr:col>
      <xdr:colOff>238125</xdr:colOff>
      <xdr:row>1613</xdr:row>
      <xdr:rowOff>19050</xdr:rowOff>
    </xdr:from>
    <xdr:to>
      <xdr:col>5</xdr:col>
      <xdr:colOff>400030</xdr:colOff>
      <xdr:row>1613</xdr:row>
      <xdr:rowOff>180955</xdr:rowOff>
    </xdr:to>
    <xdr:pic>
      <xdr:nvPicPr>
        <xdr:cNvPr id="2712" name="그림 2711" descr="①">
          <a:extLst>
            <a:ext uri="{FF2B5EF4-FFF2-40B4-BE49-F238E27FC236}">
              <a16:creationId xmlns:a16="http://schemas.microsoft.com/office/drawing/2014/main" id="{1F9F1E45-5786-4896-B7DF-B40B0CAB9AFB}"/>
            </a:ext>
          </a:extLst>
        </xdr:cNvPr>
        <xdr:cNvPicPr>
          <a:picLocks/>
        </xdr:cNvPicPr>
      </xdr:nvPicPr>
      <xdr:blipFill>
        <a:blip xmlns:r="http://schemas.openxmlformats.org/officeDocument/2006/relationships" r:embed="rId75">
          <a:alphaModFix amt="45000"/>
        </a:blip>
        <a:stretch>
          <a:fillRect/>
        </a:stretch>
      </xdr:blipFill>
      <xdr:spPr>
        <a:xfrm>
          <a:off x="11153775" y="758913900"/>
          <a:ext cx="161905" cy="161905"/>
        </a:xfrm>
        <a:prstGeom prst="rect">
          <a:avLst/>
        </a:prstGeom>
      </xdr:spPr>
    </xdr:pic>
    <xdr:clientData/>
  </xdr:twoCellAnchor>
  <xdr:twoCellAnchor>
    <xdr:from>
      <xdr:col>5</xdr:col>
      <xdr:colOff>238125</xdr:colOff>
      <xdr:row>1784</xdr:row>
      <xdr:rowOff>19050</xdr:rowOff>
    </xdr:from>
    <xdr:to>
      <xdr:col>5</xdr:col>
      <xdr:colOff>400030</xdr:colOff>
      <xdr:row>1784</xdr:row>
      <xdr:rowOff>180955</xdr:rowOff>
    </xdr:to>
    <xdr:pic>
      <xdr:nvPicPr>
        <xdr:cNvPr id="2713" name="그림 2712" descr="①">
          <a:extLst>
            <a:ext uri="{FF2B5EF4-FFF2-40B4-BE49-F238E27FC236}">
              <a16:creationId xmlns:a16="http://schemas.microsoft.com/office/drawing/2014/main" id="{1EFA57D5-6EBD-43E9-9D8A-89744D0F466B}"/>
            </a:ext>
          </a:extLst>
        </xdr:cNvPr>
        <xdr:cNvPicPr>
          <a:picLocks/>
        </xdr:cNvPicPr>
      </xdr:nvPicPr>
      <xdr:blipFill>
        <a:blip xmlns:r="http://schemas.openxmlformats.org/officeDocument/2006/relationships" r:embed="rId75">
          <a:alphaModFix amt="45000"/>
        </a:blip>
        <a:stretch>
          <a:fillRect/>
        </a:stretch>
      </xdr:blipFill>
      <xdr:spPr>
        <a:xfrm>
          <a:off x="11153775" y="836190225"/>
          <a:ext cx="161905" cy="161905"/>
        </a:xfrm>
        <a:prstGeom prst="rect">
          <a:avLst/>
        </a:prstGeom>
      </xdr:spPr>
    </xdr:pic>
    <xdr:clientData/>
  </xdr:twoCellAnchor>
  <xdr:twoCellAnchor>
    <xdr:from>
      <xdr:col>5</xdr:col>
      <xdr:colOff>238125</xdr:colOff>
      <xdr:row>1786</xdr:row>
      <xdr:rowOff>19050</xdr:rowOff>
    </xdr:from>
    <xdr:to>
      <xdr:col>5</xdr:col>
      <xdr:colOff>400030</xdr:colOff>
      <xdr:row>1786</xdr:row>
      <xdr:rowOff>180955</xdr:rowOff>
    </xdr:to>
    <xdr:pic>
      <xdr:nvPicPr>
        <xdr:cNvPr id="2714" name="그림 2713" descr="①">
          <a:extLst>
            <a:ext uri="{FF2B5EF4-FFF2-40B4-BE49-F238E27FC236}">
              <a16:creationId xmlns:a16="http://schemas.microsoft.com/office/drawing/2014/main" id="{8A2F910D-8E7B-48F5-81AF-F7DDD8D582EE}"/>
            </a:ext>
          </a:extLst>
        </xdr:cNvPr>
        <xdr:cNvPicPr>
          <a:picLocks/>
        </xdr:cNvPicPr>
      </xdr:nvPicPr>
      <xdr:blipFill>
        <a:blip xmlns:r="http://schemas.openxmlformats.org/officeDocument/2006/relationships" r:embed="rId75">
          <a:alphaModFix amt="45000"/>
        </a:blip>
        <a:stretch>
          <a:fillRect/>
        </a:stretch>
      </xdr:blipFill>
      <xdr:spPr>
        <a:xfrm>
          <a:off x="11153775" y="836552175"/>
          <a:ext cx="161905" cy="161905"/>
        </a:xfrm>
        <a:prstGeom prst="rect">
          <a:avLst/>
        </a:prstGeom>
      </xdr:spPr>
    </xdr:pic>
    <xdr:clientData/>
  </xdr:twoCellAnchor>
  <xdr:twoCellAnchor>
    <xdr:from>
      <xdr:col>5</xdr:col>
      <xdr:colOff>238125</xdr:colOff>
      <xdr:row>1791</xdr:row>
      <xdr:rowOff>19050</xdr:rowOff>
    </xdr:from>
    <xdr:to>
      <xdr:col>5</xdr:col>
      <xdr:colOff>400030</xdr:colOff>
      <xdr:row>1791</xdr:row>
      <xdr:rowOff>180955</xdr:rowOff>
    </xdr:to>
    <xdr:pic>
      <xdr:nvPicPr>
        <xdr:cNvPr id="2715" name="그림 2714" descr="①">
          <a:extLst>
            <a:ext uri="{FF2B5EF4-FFF2-40B4-BE49-F238E27FC236}">
              <a16:creationId xmlns:a16="http://schemas.microsoft.com/office/drawing/2014/main" id="{9A9D6006-889A-40D5-8E31-28FED44403D6}"/>
            </a:ext>
          </a:extLst>
        </xdr:cNvPr>
        <xdr:cNvPicPr>
          <a:picLocks/>
        </xdr:cNvPicPr>
      </xdr:nvPicPr>
      <xdr:blipFill>
        <a:blip xmlns:r="http://schemas.openxmlformats.org/officeDocument/2006/relationships" r:embed="rId75">
          <a:alphaModFix amt="45000"/>
        </a:blip>
        <a:stretch>
          <a:fillRect/>
        </a:stretch>
      </xdr:blipFill>
      <xdr:spPr>
        <a:xfrm>
          <a:off x="11153775" y="837457050"/>
          <a:ext cx="161905" cy="161905"/>
        </a:xfrm>
        <a:prstGeom prst="rect">
          <a:avLst/>
        </a:prstGeom>
      </xdr:spPr>
    </xdr:pic>
    <xdr:clientData/>
  </xdr:twoCellAnchor>
  <xdr:twoCellAnchor>
    <xdr:from>
      <xdr:col>5</xdr:col>
      <xdr:colOff>238125</xdr:colOff>
      <xdr:row>1793</xdr:row>
      <xdr:rowOff>19050</xdr:rowOff>
    </xdr:from>
    <xdr:to>
      <xdr:col>5</xdr:col>
      <xdr:colOff>400030</xdr:colOff>
      <xdr:row>1793</xdr:row>
      <xdr:rowOff>180955</xdr:rowOff>
    </xdr:to>
    <xdr:pic>
      <xdr:nvPicPr>
        <xdr:cNvPr id="2716" name="그림 2715" descr="①">
          <a:extLst>
            <a:ext uri="{FF2B5EF4-FFF2-40B4-BE49-F238E27FC236}">
              <a16:creationId xmlns:a16="http://schemas.microsoft.com/office/drawing/2014/main" id="{62CBD2B0-11FE-450B-A1A2-D62A3FA875E1}"/>
            </a:ext>
          </a:extLst>
        </xdr:cNvPr>
        <xdr:cNvPicPr>
          <a:picLocks/>
        </xdr:cNvPicPr>
      </xdr:nvPicPr>
      <xdr:blipFill>
        <a:blip xmlns:r="http://schemas.openxmlformats.org/officeDocument/2006/relationships" r:embed="rId75">
          <a:alphaModFix amt="45000"/>
        </a:blip>
        <a:stretch>
          <a:fillRect/>
        </a:stretch>
      </xdr:blipFill>
      <xdr:spPr>
        <a:xfrm>
          <a:off x="11153775" y="837819000"/>
          <a:ext cx="161905" cy="161905"/>
        </a:xfrm>
        <a:prstGeom prst="rect">
          <a:avLst/>
        </a:prstGeom>
      </xdr:spPr>
    </xdr:pic>
    <xdr:clientData/>
  </xdr:twoCellAnchor>
  <xdr:twoCellAnchor>
    <xdr:from>
      <xdr:col>5</xdr:col>
      <xdr:colOff>238125</xdr:colOff>
      <xdr:row>1795</xdr:row>
      <xdr:rowOff>19050</xdr:rowOff>
    </xdr:from>
    <xdr:to>
      <xdr:col>5</xdr:col>
      <xdr:colOff>400030</xdr:colOff>
      <xdr:row>1795</xdr:row>
      <xdr:rowOff>180955</xdr:rowOff>
    </xdr:to>
    <xdr:pic>
      <xdr:nvPicPr>
        <xdr:cNvPr id="2717" name="그림 2716" descr="①">
          <a:extLst>
            <a:ext uri="{FF2B5EF4-FFF2-40B4-BE49-F238E27FC236}">
              <a16:creationId xmlns:a16="http://schemas.microsoft.com/office/drawing/2014/main" id="{D37A575D-9579-4CE2-AFFE-117150BBBB8B}"/>
            </a:ext>
          </a:extLst>
        </xdr:cNvPr>
        <xdr:cNvPicPr>
          <a:picLocks/>
        </xdr:cNvPicPr>
      </xdr:nvPicPr>
      <xdr:blipFill>
        <a:blip xmlns:r="http://schemas.openxmlformats.org/officeDocument/2006/relationships" r:embed="rId75">
          <a:alphaModFix amt="45000"/>
        </a:blip>
        <a:stretch>
          <a:fillRect/>
        </a:stretch>
      </xdr:blipFill>
      <xdr:spPr>
        <a:xfrm>
          <a:off x="11153775" y="838180950"/>
          <a:ext cx="161905" cy="161905"/>
        </a:xfrm>
        <a:prstGeom prst="rect">
          <a:avLst/>
        </a:prstGeom>
      </xdr:spPr>
    </xdr:pic>
    <xdr:clientData/>
  </xdr:twoCellAnchor>
  <xdr:twoCellAnchor>
    <xdr:from>
      <xdr:col>5</xdr:col>
      <xdr:colOff>238125</xdr:colOff>
      <xdr:row>1801</xdr:row>
      <xdr:rowOff>19050</xdr:rowOff>
    </xdr:from>
    <xdr:to>
      <xdr:col>5</xdr:col>
      <xdr:colOff>400030</xdr:colOff>
      <xdr:row>1801</xdr:row>
      <xdr:rowOff>180955</xdr:rowOff>
    </xdr:to>
    <xdr:pic>
      <xdr:nvPicPr>
        <xdr:cNvPr id="2718" name="그림 2717" descr="①">
          <a:extLst>
            <a:ext uri="{FF2B5EF4-FFF2-40B4-BE49-F238E27FC236}">
              <a16:creationId xmlns:a16="http://schemas.microsoft.com/office/drawing/2014/main" id="{056FD948-A759-4246-B670-A71C4991D990}"/>
            </a:ext>
          </a:extLst>
        </xdr:cNvPr>
        <xdr:cNvPicPr>
          <a:picLocks/>
        </xdr:cNvPicPr>
      </xdr:nvPicPr>
      <xdr:blipFill>
        <a:blip xmlns:r="http://schemas.openxmlformats.org/officeDocument/2006/relationships" r:embed="rId75">
          <a:alphaModFix amt="45000"/>
        </a:blip>
        <a:stretch>
          <a:fillRect/>
        </a:stretch>
      </xdr:blipFill>
      <xdr:spPr>
        <a:xfrm>
          <a:off x="11153775" y="839266800"/>
          <a:ext cx="161905" cy="161905"/>
        </a:xfrm>
        <a:prstGeom prst="rect">
          <a:avLst/>
        </a:prstGeom>
      </xdr:spPr>
    </xdr:pic>
    <xdr:clientData/>
  </xdr:twoCellAnchor>
  <xdr:twoCellAnchor>
    <xdr:from>
      <xdr:col>5</xdr:col>
      <xdr:colOff>238125</xdr:colOff>
      <xdr:row>1804</xdr:row>
      <xdr:rowOff>19050</xdr:rowOff>
    </xdr:from>
    <xdr:to>
      <xdr:col>5</xdr:col>
      <xdr:colOff>400030</xdr:colOff>
      <xdr:row>1804</xdr:row>
      <xdr:rowOff>180955</xdr:rowOff>
    </xdr:to>
    <xdr:pic>
      <xdr:nvPicPr>
        <xdr:cNvPr id="2719" name="그림 2718" descr="①">
          <a:extLst>
            <a:ext uri="{FF2B5EF4-FFF2-40B4-BE49-F238E27FC236}">
              <a16:creationId xmlns:a16="http://schemas.microsoft.com/office/drawing/2014/main" id="{F45D0249-36B5-452F-9547-45FAB65FE7DD}"/>
            </a:ext>
          </a:extLst>
        </xdr:cNvPr>
        <xdr:cNvPicPr>
          <a:picLocks/>
        </xdr:cNvPicPr>
      </xdr:nvPicPr>
      <xdr:blipFill>
        <a:blip xmlns:r="http://schemas.openxmlformats.org/officeDocument/2006/relationships" r:embed="rId75">
          <a:alphaModFix amt="45000"/>
        </a:blip>
        <a:stretch>
          <a:fillRect/>
        </a:stretch>
      </xdr:blipFill>
      <xdr:spPr>
        <a:xfrm>
          <a:off x="11153775" y="839809725"/>
          <a:ext cx="161905" cy="161905"/>
        </a:xfrm>
        <a:prstGeom prst="rect">
          <a:avLst/>
        </a:prstGeom>
      </xdr:spPr>
    </xdr:pic>
    <xdr:clientData/>
  </xdr:twoCellAnchor>
  <xdr:twoCellAnchor>
    <xdr:from>
      <xdr:col>5</xdr:col>
      <xdr:colOff>238125</xdr:colOff>
      <xdr:row>1846</xdr:row>
      <xdr:rowOff>19050</xdr:rowOff>
    </xdr:from>
    <xdr:to>
      <xdr:col>5</xdr:col>
      <xdr:colOff>400030</xdr:colOff>
      <xdr:row>1846</xdr:row>
      <xdr:rowOff>180955</xdr:rowOff>
    </xdr:to>
    <xdr:pic>
      <xdr:nvPicPr>
        <xdr:cNvPr id="2720" name="그림 2719" descr="①">
          <a:extLst>
            <a:ext uri="{FF2B5EF4-FFF2-40B4-BE49-F238E27FC236}">
              <a16:creationId xmlns:a16="http://schemas.microsoft.com/office/drawing/2014/main" id="{2B34E616-4582-4F06-9C0B-2B0B7AFA2AE9}"/>
            </a:ext>
          </a:extLst>
        </xdr:cNvPr>
        <xdr:cNvPicPr>
          <a:picLocks/>
        </xdr:cNvPicPr>
      </xdr:nvPicPr>
      <xdr:blipFill>
        <a:blip xmlns:r="http://schemas.openxmlformats.org/officeDocument/2006/relationships" r:embed="rId75">
          <a:alphaModFix amt="45000"/>
        </a:blip>
        <a:stretch>
          <a:fillRect/>
        </a:stretch>
      </xdr:blipFill>
      <xdr:spPr>
        <a:xfrm>
          <a:off x="11153775" y="871299375"/>
          <a:ext cx="161905" cy="161905"/>
        </a:xfrm>
        <a:prstGeom prst="rect">
          <a:avLst/>
        </a:prstGeom>
      </xdr:spPr>
    </xdr:pic>
    <xdr:clientData/>
  </xdr:twoCellAnchor>
  <xdr:twoCellAnchor>
    <xdr:from>
      <xdr:col>5</xdr:col>
      <xdr:colOff>238125</xdr:colOff>
      <xdr:row>1848</xdr:row>
      <xdr:rowOff>19050</xdr:rowOff>
    </xdr:from>
    <xdr:to>
      <xdr:col>5</xdr:col>
      <xdr:colOff>400030</xdr:colOff>
      <xdr:row>1848</xdr:row>
      <xdr:rowOff>180955</xdr:rowOff>
    </xdr:to>
    <xdr:pic>
      <xdr:nvPicPr>
        <xdr:cNvPr id="2823" name="그림 2822" descr="①">
          <a:extLst>
            <a:ext uri="{FF2B5EF4-FFF2-40B4-BE49-F238E27FC236}">
              <a16:creationId xmlns:a16="http://schemas.microsoft.com/office/drawing/2014/main" id="{86CA8CC8-ACAE-4365-A48E-711171118EFC}"/>
            </a:ext>
          </a:extLst>
        </xdr:cNvPr>
        <xdr:cNvPicPr>
          <a:picLocks/>
        </xdr:cNvPicPr>
      </xdr:nvPicPr>
      <xdr:blipFill>
        <a:blip xmlns:r="http://schemas.openxmlformats.org/officeDocument/2006/relationships" r:embed="rId75">
          <a:alphaModFix amt="45000"/>
        </a:blip>
        <a:stretch>
          <a:fillRect/>
        </a:stretch>
      </xdr:blipFill>
      <xdr:spPr>
        <a:xfrm>
          <a:off x="11153775" y="871842300"/>
          <a:ext cx="161905" cy="161905"/>
        </a:xfrm>
        <a:prstGeom prst="rect">
          <a:avLst/>
        </a:prstGeom>
      </xdr:spPr>
    </xdr:pic>
    <xdr:clientData/>
  </xdr:twoCellAnchor>
  <xdr:twoCellAnchor>
    <xdr:from>
      <xdr:col>5</xdr:col>
      <xdr:colOff>238125</xdr:colOff>
      <xdr:row>1852</xdr:row>
      <xdr:rowOff>19050</xdr:rowOff>
    </xdr:from>
    <xdr:to>
      <xdr:col>5</xdr:col>
      <xdr:colOff>400030</xdr:colOff>
      <xdr:row>1852</xdr:row>
      <xdr:rowOff>180955</xdr:rowOff>
    </xdr:to>
    <xdr:pic>
      <xdr:nvPicPr>
        <xdr:cNvPr id="2824" name="그림 2823" descr="①">
          <a:extLst>
            <a:ext uri="{FF2B5EF4-FFF2-40B4-BE49-F238E27FC236}">
              <a16:creationId xmlns:a16="http://schemas.microsoft.com/office/drawing/2014/main" id="{F4FEE075-5FFE-4F1E-AD74-74628DBF1626}"/>
            </a:ext>
          </a:extLst>
        </xdr:cNvPr>
        <xdr:cNvPicPr>
          <a:picLocks/>
        </xdr:cNvPicPr>
      </xdr:nvPicPr>
      <xdr:blipFill>
        <a:blip xmlns:r="http://schemas.openxmlformats.org/officeDocument/2006/relationships" r:embed="rId75">
          <a:alphaModFix amt="45000"/>
        </a:blip>
        <a:stretch>
          <a:fillRect/>
        </a:stretch>
      </xdr:blipFill>
      <xdr:spPr>
        <a:xfrm>
          <a:off x="11153775" y="872566200"/>
          <a:ext cx="161905" cy="161905"/>
        </a:xfrm>
        <a:prstGeom prst="rect">
          <a:avLst/>
        </a:prstGeom>
      </xdr:spPr>
    </xdr:pic>
    <xdr:clientData/>
  </xdr:twoCellAnchor>
  <xdr:twoCellAnchor>
    <xdr:from>
      <xdr:col>5</xdr:col>
      <xdr:colOff>238125</xdr:colOff>
      <xdr:row>1855</xdr:row>
      <xdr:rowOff>19050</xdr:rowOff>
    </xdr:from>
    <xdr:to>
      <xdr:col>5</xdr:col>
      <xdr:colOff>400030</xdr:colOff>
      <xdr:row>1855</xdr:row>
      <xdr:rowOff>180955</xdr:rowOff>
    </xdr:to>
    <xdr:pic>
      <xdr:nvPicPr>
        <xdr:cNvPr id="2825" name="그림 2824" descr="①">
          <a:extLst>
            <a:ext uri="{FF2B5EF4-FFF2-40B4-BE49-F238E27FC236}">
              <a16:creationId xmlns:a16="http://schemas.microsoft.com/office/drawing/2014/main" id="{36D12905-90F2-4D20-B694-A997D925B6BE}"/>
            </a:ext>
          </a:extLst>
        </xdr:cNvPr>
        <xdr:cNvPicPr>
          <a:picLocks/>
        </xdr:cNvPicPr>
      </xdr:nvPicPr>
      <xdr:blipFill>
        <a:blip xmlns:r="http://schemas.openxmlformats.org/officeDocument/2006/relationships" r:embed="rId75">
          <a:alphaModFix amt="45000"/>
        </a:blip>
        <a:stretch>
          <a:fillRect/>
        </a:stretch>
      </xdr:blipFill>
      <xdr:spPr>
        <a:xfrm>
          <a:off x="11153775" y="873109125"/>
          <a:ext cx="161905" cy="161905"/>
        </a:xfrm>
        <a:prstGeom prst="rect">
          <a:avLst/>
        </a:prstGeom>
      </xdr:spPr>
    </xdr:pic>
    <xdr:clientData/>
  </xdr:twoCellAnchor>
  <xdr:twoCellAnchor>
    <xdr:from>
      <xdr:col>5</xdr:col>
      <xdr:colOff>238125</xdr:colOff>
      <xdr:row>1858</xdr:row>
      <xdr:rowOff>19050</xdr:rowOff>
    </xdr:from>
    <xdr:to>
      <xdr:col>5</xdr:col>
      <xdr:colOff>400030</xdr:colOff>
      <xdr:row>1858</xdr:row>
      <xdr:rowOff>180955</xdr:rowOff>
    </xdr:to>
    <xdr:pic>
      <xdr:nvPicPr>
        <xdr:cNvPr id="2826" name="그림 2825" descr="①">
          <a:extLst>
            <a:ext uri="{FF2B5EF4-FFF2-40B4-BE49-F238E27FC236}">
              <a16:creationId xmlns:a16="http://schemas.microsoft.com/office/drawing/2014/main" id="{9F1FC713-1159-4D13-B381-70D4D7293C95}"/>
            </a:ext>
          </a:extLst>
        </xdr:cNvPr>
        <xdr:cNvPicPr>
          <a:picLocks/>
        </xdr:cNvPicPr>
      </xdr:nvPicPr>
      <xdr:blipFill>
        <a:blip xmlns:r="http://schemas.openxmlformats.org/officeDocument/2006/relationships" r:embed="rId75">
          <a:alphaModFix amt="45000"/>
        </a:blip>
        <a:stretch>
          <a:fillRect/>
        </a:stretch>
      </xdr:blipFill>
      <xdr:spPr>
        <a:xfrm>
          <a:off x="11153775" y="873652050"/>
          <a:ext cx="161905" cy="161905"/>
        </a:xfrm>
        <a:prstGeom prst="rect">
          <a:avLst/>
        </a:prstGeom>
      </xdr:spPr>
    </xdr:pic>
    <xdr:clientData/>
  </xdr:twoCellAnchor>
  <xdr:twoCellAnchor>
    <xdr:from>
      <xdr:col>5</xdr:col>
      <xdr:colOff>238125</xdr:colOff>
      <xdr:row>1861</xdr:row>
      <xdr:rowOff>19050</xdr:rowOff>
    </xdr:from>
    <xdr:to>
      <xdr:col>5</xdr:col>
      <xdr:colOff>400030</xdr:colOff>
      <xdr:row>1861</xdr:row>
      <xdr:rowOff>180955</xdr:rowOff>
    </xdr:to>
    <xdr:pic>
      <xdr:nvPicPr>
        <xdr:cNvPr id="2827" name="그림 2826" descr="①">
          <a:extLst>
            <a:ext uri="{FF2B5EF4-FFF2-40B4-BE49-F238E27FC236}">
              <a16:creationId xmlns:a16="http://schemas.microsoft.com/office/drawing/2014/main" id="{91DD84EB-1D24-4982-9528-EE38717B140F}"/>
            </a:ext>
          </a:extLst>
        </xdr:cNvPr>
        <xdr:cNvPicPr>
          <a:picLocks/>
        </xdr:cNvPicPr>
      </xdr:nvPicPr>
      <xdr:blipFill>
        <a:blip xmlns:r="http://schemas.openxmlformats.org/officeDocument/2006/relationships" r:embed="rId75">
          <a:alphaModFix amt="45000"/>
        </a:blip>
        <a:stretch>
          <a:fillRect/>
        </a:stretch>
      </xdr:blipFill>
      <xdr:spPr>
        <a:xfrm>
          <a:off x="11153775" y="874194975"/>
          <a:ext cx="161905" cy="161905"/>
        </a:xfrm>
        <a:prstGeom prst="rect">
          <a:avLst/>
        </a:prstGeom>
      </xdr:spPr>
    </xdr:pic>
    <xdr:clientData/>
  </xdr:twoCellAnchor>
  <xdr:twoCellAnchor>
    <xdr:from>
      <xdr:col>5</xdr:col>
      <xdr:colOff>238125</xdr:colOff>
      <xdr:row>1868</xdr:row>
      <xdr:rowOff>19050</xdr:rowOff>
    </xdr:from>
    <xdr:to>
      <xdr:col>5</xdr:col>
      <xdr:colOff>400030</xdr:colOff>
      <xdr:row>1868</xdr:row>
      <xdr:rowOff>180955</xdr:rowOff>
    </xdr:to>
    <xdr:pic>
      <xdr:nvPicPr>
        <xdr:cNvPr id="2828" name="그림 2827" descr="①">
          <a:extLst>
            <a:ext uri="{FF2B5EF4-FFF2-40B4-BE49-F238E27FC236}">
              <a16:creationId xmlns:a16="http://schemas.microsoft.com/office/drawing/2014/main" id="{2E68297C-B62D-45FD-AE09-28F9B6664D47}"/>
            </a:ext>
          </a:extLst>
        </xdr:cNvPr>
        <xdr:cNvPicPr>
          <a:picLocks/>
        </xdr:cNvPicPr>
      </xdr:nvPicPr>
      <xdr:blipFill>
        <a:blip xmlns:r="http://schemas.openxmlformats.org/officeDocument/2006/relationships" r:embed="rId75">
          <a:alphaModFix amt="45000"/>
        </a:blip>
        <a:stretch>
          <a:fillRect/>
        </a:stretch>
      </xdr:blipFill>
      <xdr:spPr>
        <a:xfrm>
          <a:off x="11153775" y="875461800"/>
          <a:ext cx="161905" cy="161905"/>
        </a:xfrm>
        <a:prstGeom prst="rect">
          <a:avLst/>
        </a:prstGeom>
      </xdr:spPr>
    </xdr:pic>
    <xdr:clientData/>
  </xdr:twoCellAnchor>
  <xdr:twoCellAnchor>
    <xdr:from>
      <xdr:col>5</xdr:col>
      <xdr:colOff>238125</xdr:colOff>
      <xdr:row>1870</xdr:row>
      <xdr:rowOff>19050</xdr:rowOff>
    </xdr:from>
    <xdr:to>
      <xdr:col>5</xdr:col>
      <xdr:colOff>400030</xdr:colOff>
      <xdr:row>1870</xdr:row>
      <xdr:rowOff>180955</xdr:rowOff>
    </xdr:to>
    <xdr:pic>
      <xdr:nvPicPr>
        <xdr:cNvPr id="2829" name="그림 2828" descr="①">
          <a:extLst>
            <a:ext uri="{FF2B5EF4-FFF2-40B4-BE49-F238E27FC236}">
              <a16:creationId xmlns:a16="http://schemas.microsoft.com/office/drawing/2014/main" id="{396FEFC5-EB9E-42FC-959E-7DD3865DF54C}"/>
            </a:ext>
          </a:extLst>
        </xdr:cNvPr>
        <xdr:cNvPicPr>
          <a:picLocks/>
        </xdr:cNvPicPr>
      </xdr:nvPicPr>
      <xdr:blipFill>
        <a:blip xmlns:r="http://schemas.openxmlformats.org/officeDocument/2006/relationships" r:embed="rId75">
          <a:alphaModFix amt="45000"/>
        </a:blip>
        <a:stretch>
          <a:fillRect/>
        </a:stretch>
      </xdr:blipFill>
      <xdr:spPr>
        <a:xfrm>
          <a:off x="11153775" y="875823750"/>
          <a:ext cx="161905" cy="161905"/>
        </a:xfrm>
        <a:prstGeom prst="rect">
          <a:avLst/>
        </a:prstGeom>
      </xdr:spPr>
    </xdr:pic>
    <xdr:clientData/>
  </xdr:twoCellAnchor>
  <xdr:twoCellAnchor>
    <xdr:from>
      <xdr:col>5</xdr:col>
      <xdr:colOff>238125</xdr:colOff>
      <xdr:row>1874</xdr:row>
      <xdr:rowOff>19050</xdr:rowOff>
    </xdr:from>
    <xdr:to>
      <xdr:col>5</xdr:col>
      <xdr:colOff>400030</xdr:colOff>
      <xdr:row>1874</xdr:row>
      <xdr:rowOff>180955</xdr:rowOff>
    </xdr:to>
    <xdr:pic>
      <xdr:nvPicPr>
        <xdr:cNvPr id="2830" name="그림 2829" descr="①">
          <a:extLst>
            <a:ext uri="{FF2B5EF4-FFF2-40B4-BE49-F238E27FC236}">
              <a16:creationId xmlns:a16="http://schemas.microsoft.com/office/drawing/2014/main" id="{2F0D3AEA-DE20-4596-B6ED-1404B96072AB}"/>
            </a:ext>
          </a:extLst>
        </xdr:cNvPr>
        <xdr:cNvPicPr>
          <a:picLocks/>
        </xdr:cNvPicPr>
      </xdr:nvPicPr>
      <xdr:blipFill>
        <a:blip xmlns:r="http://schemas.openxmlformats.org/officeDocument/2006/relationships" r:embed="rId75">
          <a:alphaModFix amt="45000"/>
        </a:blip>
        <a:stretch>
          <a:fillRect/>
        </a:stretch>
      </xdr:blipFill>
      <xdr:spPr>
        <a:xfrm>
          <a:off x="11153775" y="876547650"/>
          <a:ext cx="161905" cy="161905"/>
        </a:xfrm>
        <a:prstGeom prst="rect">
          <a:avLst/>
        </a:prstGeom>
      </xdr:spPr>
    </xdr:pic>
    <xdr:clientData/>
  </xdr:twoCellAnchor>
  <xdr:twoCellAnchor>
    <xdr:from>
      <xdr:col>5</xdr:col>
      <xdr:colOff>238125</xdr:colOff>
      <xdr:row>1876</xdr:row>
      <xdr:rowOff>19050</xdr:rowOff>
    </xdr:from>
    <xdr:to>
      <xdr:col>5</xdr:col>
      <xdr:colOff>400030</xdr:colOff>
      <xdr:row>1876</xdr:row>
      <xdr:rowOff>180955</xdr:rowOff>
    </xdr:to>
    <xdr:pic>
      <xdr:nvPicPr>
        <xdr:cNvPr id="2831" name="그림 2830" descr="①">
          <a:extLst>
            <a:ext uri="{FF2B5EF4-FFF2-40B4-BE49-F238E27FC236}">
              <a16:creationId xmlns:a16="http://schemas.microsoft.com/office/drawing/2014/main" id="{E8A55159-1319-461B-9ADA-84692F81CEB9}"/>
            </a:ext>
          </a:extLst>
        </xdr:cNvPr>
        <xdr:cNvPicPr>
          <a:picLocks/>
        </xdr:cNvPicPr>
      </xdr:nvPicPr>
      <xdr:blipFill>
        <a:blip xmlns:r="http://schemas.openxmlformats.org/officeDocument/2006/relationships" r:embed="rId75">
          <a:alphaModFix amt="45000"/>
        </a:blip>
        <a:stretch>
          <a:fillRect/>
        </a:stretch>
      </xdr:blipFill>
      <xdr:spPr>
        <a:xfrm>
          <a:off x="11153775" y="876909600"/>
          <a:ext cx="161905" cy="161905"/>
        </a:xfrm>
        <a:prstGeom prst="rect">
          <a:avLst/>
        </a:prstGeom>
      </xdr:spPr>
    </xdr:pic>
    <xdr:clientData/>
  </xdr:twoCellAnchor>
  <xdr:twoCellAnchor>
    <xdr:from>
      <xdr:col>5</xdr:col>
      <xdr:colOff>238125</xdr:colOff>
      <xdr:row>1878</xdr:row>
      <xdr:rowOff>19050</xdr:rowOff>
    </xdr:from>
    <xdr:to>
      <xdr:col>5</xdr:col>
      <xdr:colOff>400030</xdr:colOff>
      <xdr:row>1878</xdr:row>
      <xdr:rowOff>180955</xdr:rowOff>
    </xdr:to>
    <xdr:pic>
      <xdr:nvPicPr>
        <xdr:cNvPr id="2832" name="그림 2831" descr="①">
          <a:extLst>
            <a:ext uri="{FF2B5EF4-FFF2-40B4-BE49-F238E27FC236}">
              <a16:creationId xmlns:a16="http://schemas.microsoft.com/office/drawing/2014/main" id="{1C52F496-0F85-49CB-BA8A-431B524A144E}"/>
            </a:ext>
          </a:extLst>
        </xdr:cNvPr>
        <xdr:cNvPicPr>
          <a:picLocks/>
        </xdr:cNvPicPr>
      </xdr:nvPicPr>
      <xdr:blipFill>
        <a:blip xmlns:r="http://schemas.openxmlformats.org/officeDocument/2006/relationships" r:embed="rId75">
          <a:alphaModFix amt="45000"/>
        </a:blip>
        <a:stretch>
          <a:fillRect/>
        </a:stretch>
      </xdr:blipFill>
      <xdr:spPr>
        <a:xfrm>
          <a:off x="11153775" y="877271550"/>
          <a:ext cx="161905" cy="161905"/>
        </a:xfrm>
        <a:prstGeom prst="rect">
          <a:avLst/>
        </a:prstGeom>
      </xdr:spPr>
    </xdr:pic>
    <xdr:clientData/>
  </xdr:twoCellAnchor>
  <xdr:twoCellAnchor>
    <xdr:from>
      <xdr:col>5</xdr:col>
      <xdr:colOff>238125</xdr:colOff>
      <xdr:row>1880</xdr:row>
      <xdr:rowOff>19050</xdr:rowOff>
    </xdr:from>
    <xdr:to>
      <xdr:col>5</xdr:col>
      <xdr:colOff>400030</xdr:colOff>
      <xdr:row>1880</xdr:row>
      <xdr:rowOff>180955</xdr:rowOff>
    </xdr:to>
    <xdr:pic>
      <xdr:nvPicPr>
        <xdr:cNvPr id="2833" name="그림 2832" descr="①">
          <a:extLst>
            <a:ext uri="{FF2B5EF4-FFF2-40B4-BE49-F238E27FC236}">
              <a16:creationId xmlns:a16="http://schemas.microsoft.com/office/drawing/2014/main" id="{55338290-AB47-47F3-BC6A-33AF85754DAB}"/>
            </a:ext>
          </a:extLst>
        </xdr:cNvPr>
        <xdr:cNvPicPr>
          <a:picLocks/>
        </xdr:cNvPicPr>
      </xdr:nvPicPr>
      <xdr:blipFill>
        <a:blip xmlns:r="http://schemas.openxmlformats.org/officeDocument/2006/relationships" r:embed="rId75">
          <a:alphaModFix amt="45000"/>
        </a:blip>
        <a:stretch>
          <a:fillRect/>
        </a:stretch>
      </xdr:blipFill>
      <xdr:spPr>
        <a:xfrm>
          <a:off x="11153775" y="877633500"/>
          <a:ext cx="161905" cy="161905"/>
        </a:xfrm>
        <a:prstGeom prst="rect">
          <a:avLst/>
        </a:prstGeom>
      </xdr:spPr>
    </xdr:pic>
    <xdr:clientData/>
  </xdr:twoCellAnchor>
  <xdr:twoCellAnchor>
    <xdr:from>
      <xdr:col>5</xdr:col>
      <xdr:colOff>238125</xdr:colOff>
      <xdr:row>1921</xdr:row>
      <xdr:rowOff>19050</xdr:rowOff>
    </xdr:from>
    <xdr:to>
      <xdr:col>5</xdr:col>
      <xdr:colOff>400030</xdr:colOff>
      <xdr:row>1921</xdr:row>
      <xdr:rowOff>180955</xdr:rowOff>
    </xdr:to>
    <xdr:pic>
      <xdr:nvPicPr>
        <xdr:cNvPr id="2834" name="그림 2833" descr="①">
          <a:extLst>
            <a:ext uri="{FF2B5EF4-FFF2-40B4-BE49-F238E27FC236}">
              <a16:creationId xmlns:a16="http://schemas.microsoft.com/office/drawing/2014/main" id="{CE54691F-784E-47C0-A094-BF8D22846736}"/>
            </a:ext>
          </a:extLst>
        </xdr:cNvPr>
        <xdr:cNvPicPr>
          <a:picLocks/>
        </xdr:cNvPicPr>
      </xdr:nvPicPr>
      <xdr:blipFill>
        <a:blip xmlns:r="http://schemas.openxmlformats.org/officeDocument/2006/relationships" r:embed="rId75">
          <a:alphaModFix amt="45000"/>
        </a:blip>
        <a:stretch>
          <a:fillRect/>
        </a:stretch>
      </xdr:blipFill>
      <xdr:spPr>
        <a:xfrm>
          <a:off x="11153775" y="907494375"/>
          <a:ext cx="161905" cy="161905"/>
        </a:xfrm>
        <a:prstGeom prst="rect">
          <a:avLst/>
        </a:prstGeom>
      </xdr:spPr>
    </xdr:pic>
    <xdr:clientData/>
  </xdr:twoCellAnchor>
  <xdr:twoCellAnchor>
    <xdr:from>
      <xdr:col>5</xdr:col>
      <xdr:colOff>238125</xdr:colOff>
      <xdr:row>1923</xdr:row>
      <xdr:rowOff>19050</xdr:rowOff>
    </xdr:from>
    <xdr:to>
      <xdr:col>5</xdr:col>
      <xdr:colOff>400030</xdr:colOff>
      <xdr:row>1923</xdr:row>
      <xdr:rowOff>180955</xdr:rowOff>
    </xdr:to>
    <xdr:pic>
      <xdr:nvPicPr>
        <xdr:cNvPr id="2835" name="그림 2834" descr="①">
          <a:extLst>
            <a:ext uri="{FF2B5EF4-FFF2-40B4-BE49-F238E27FC236}">
              <a16:creationId xmlns:a16="http://schemas.microsoft.com/office/drawing/2014/main" id="{4B24DB21-CB24-4D95-A8B1-156A4600C696}"/>
            </a:ext>
          </a:extLst>
        </xdr:cNvPr>
        <xdr:cNvPicPr>
          <a:picLocks/>
        </xdr:cNvPicPr>
      </xdr:nvPicPr>
      <xdr:blipFill>
        <a:blip xmlns:r="http://schemas.openxmlformats.org/officeDocument/2006/relationships" r:embed="rId75">
          <a:alphaModFix amt="45000"/>
        </a:blip>
        <a:stretch>
          <a:fillRect/>
        </a:stretch>
      </xdr:blipFill>
      <xdr:spPr>
        <a:xfrm>
          <a:off x="11153775" y="907856325"/>
          <a:ext cx="161905" cy="161905"/>
        </a:xfrm>
        <a:prstGeom prst="rect">
          <a:avLst/>
        </a:prstGeom>
      </xdr:spPr>
    </xdr:pic>
    <xdr:clientData/>
  </xdr:twoCellAnchor>
  <xdr:twoCellAnchor>
    <xdr:from>
      <xdr:col>5</xdr:col>
      <xdr:colOff>238125</xdr:colOff>
      <xdr:row>1925</xdr:row>
      <xdr:rowOff>19050</xdr:rowOff>
    </xdr:from>
    <xdr:to>
      <xdr:col>5</xdr:col>
      <xdr:colOff>400030</xdr:colOff>
      <xdr:row>1925</xdr:row>
      <xdr:rowOff>180955</xdr:rowOff>
    </xdr:to>
    <xdr:pic>
      <xdr:nvPicPr>
        <xdr:cNvPr id="2836" name="그림 2835" descr="①">
          <a:extLst>
            <a:ext uri="{FF2B5EF4-FFF2-40B4-BE49-F238E27FC236}">
              <a16:creationId xmlns:a16="http://schemas.microsoft.com/office/drawing/2014/main" id="{337B9C1A-AC8A-4C76-A8B9-728337E0D0A6}"/>
            </a:ext>
          </a:extLst>
        </xdr:cNvPr>
        <xdr:cNvPicPr>
          <a:picLocks/>
        </xdr:cNvPicPr>
      </xdr:nvPicPr>
      <xdr:blipFill>
        <a:blip xmlns:r="http://schemas.openxmlformats.org/officeDocument/2006/relationships" r:embed="rId75">
          <a:alphaModFix amt="45000"/>
        </a:blip>
        <a:stretch>
          <a:fillRect/>
        </a:stretch>
      </xdr:blipFill>
      <xdr:spPr>
        <a:xfrm>
          <a:off x="11153775" y="908218275"/>
          <a:ext cx="161905" cy="161905"/>
        </a:xfrm>
        <a:prstGeom prst="rect">
          <a:avLst/>
        </a:prstGeom>
      </xdr:spPr>
    </xdr:pic>
    <xdr:clientData/>
  </xdr:twoCellAnchor>
  <xdr:twoCellAnchor>
    <xdr:from>
      <xdr:col>5</xdr:col>
      <xdr:colOff>238125</xdr:colOff>
      <xdr:row>1988</xdr:row>
      <xdr:rowOff>19050</xdr:rowOff>
    </xdr:from>
    <xdr:to>
      <xdr:col>5</xdr:col>
      <xdr:colOff>400030</xdr:colOff>
      <xdr:row>1988</xdr:row>
      <xdr:rowOff>180955</xdr:rowOff>
    </xdr:to>
    <xdr:pic>
      <xdr:nvPicPr>
        <xdr:cNvPr id="2837" name="그림 2836" descr="①">
          <a:extLst>
            <a:ext uri="{FF2B5EF4-FFF2-40B4-BE49-F238E27FC236}">
              <a16:creationId xmlns:a16="http://schemas.microsoft.com/office/drawing/2014/main" id="{375EEFAD-D26E-4550-91BA-86CE1AC2E283}"/>
            </a:ext>
          </a:extLst>
        </xdr:cNvPr>
        <xdr:cNvPicPr>
          <a:picLocks/>
        </xdr:cNvPicPr>
      </xdr:nvPicPr>
      <xdr:blipFill>
        <a:blip xmlns:r="http://schemas.openxmlformats.org/officeDocument/2006/relationships" r:embed="rId75">
          <a:alphaModFix amt="45000"/>
        </a:blip>
        <a:stretch>
          <a:fillRect/>
        </a:stretch>
      </xdr:blipFill>
      <xdr:spPr>
        <a:xfrm>
          <a:off x="11153775" y="937536225"/>
          <a:ext cx="161905" cy="161905"/>
        </a:xfrm>
        <a:prstGeom prst="rect">
          <a:avLst/>
        </a:prstGeom>
      </xdr:spPr>
    </xdr:pic>
    <xdr:clientData/>
  </xdr:twoCellAnchor>
  <xdr:twoCellAnchor>
    <xdr:from>
      <xdr:col>5</xdr:col>
      <xdr:colOff>238125</xdr:colOff>
      <xdr:row>1990</xdr:row>
      <xdr:rowOff>19050</xdr:rowOff>
    </xdr:from>
    <xdr:to>
      <xdr:col>5</xdr:col>
      <xdr:colOff>400030</xdr:colOff>
      <xdr:row>1990</xdr:row>
      <xdr:rowOff>180955</xdr:rowOff>
    </xdr:to>
    <xdr:pic>
      <xdr:nvPicPr>
        <xdr:cNvPr id="2868" name="그림 2867" descr="①">
          <a:extLst>
            <a:ext uri="{FF2B5EF4-FFF2-40B4-BE49-F238E27FC236}">
              <a16:creationId xmlns:a16="http://schemas.microsoft.com/office/drawing/2014/main" id="{E066DDB0-7BC9-4313-A00A-C254B938D364}"/>
            </a:ext>
          </a:extLst>
        </xdr:cNvPr>
        <xdr:cNvPicPr>
          <a:picLocks/>
        </xdr:cNvPicPr>
      </xdr:nvPicPr>
      <xdr:blipFill>
        <a:blip xmlns:r="http://schemas.openxmlformats.org/officeDocument/2006/relationships" r:embed="rId75">
          <a:alphaModFix amt="45000"/>
        </a:blip>
        <a:stretch>
          <a:fillRect/>
        </a:stretch>
      </xdr:blipFill>
      <xdr:spPr>
        <a:xfrm>
          <a:off x="11153775" y="937898175"/>
          <a:ext cx="161905" cy="161905"/>
        </a:xfrm>
        <a:prstGeom prst="rect">
          <a:avLst/>
        </a:prstGeom>
      </xdr:spPr>
    </xdr:pic>
    <xdr:clientData/>
  </xdr:twoCellAnchor>
  <xdr:twoCellAnchor>
    <xdr:from>
      <xdr:col>5</xdr:col>
      <xdr:colOff>238125</xdr:colOff>
      <xdr:row>1993</xdr:row>
      <xdr:rowOff>19050</xdr:rowOff>
    </xdr:from>
    <xdr:to>
      <xdr:col>5</xdr:col>
      <xdr:colOff>400030</xdr:colOff>
      <xdr:row>1993</xdr:row>
      <xdr:rowOff>180955</xdr:rowOff>
    </xdr:to>
    <xdr:pic>
      <xdr:nvPicPr>
        <xdr:cNvPr id="2869" name="그림 2868" descr="①">
          <a:extLst>
            <a:ext uri="{FF2B5EF4-FFF2-40B4-BE49-F238E27FC236}">
              <a16:creationId xmlns:a16="http://schemas.microsoft.com/office/drawing/2014/main" id="{85709492-17AD-4F27-927C-1919ACD7D736}"/>
            </a:ext>
          </a:extLst>
        </xdr:cNvPr>
        <xdr:cNvPicPr>
          <a:picLocks/>
        </xdr:cNvPicPr>
      </xdr:nvPicPr>
      <xdr:blipFill>
        <a:blip xmlns:r="http://schemas.openxmlformats.org/officeDocument/2006/relationships" r:embed="rId75">
          <a:alphaModFix amt="45000"/>
        </a:blip>
        <a:stretch>
          <a:fillRect/>
        </a:stretch>
      </xdr:blipFill>
      <xdr:spPr>
        <a:xfrm>
          <a:off x="11153775" y="938441100"/>
          <a:ext cx="161905" cy="161905"/>
        </a:xfrm>
        <a:prstGeom prst="rect">
          <a:avLst/>
        </a:prstGeom>
      </xdr:spPr>
    </xdr:pic>
    <xdr:clientData/>
  </xdr:twoCellAnchor>
  <xdr:twoCellAnchor>
    <xdr:from>
      <xdr:col>5</xdr:col>
      <xdr:colOff>238125</xdr:colOff>
      <xdr:row>1995</xdr:row>
      <xdr:rowOff>19050</xdr:rowOff>
    </xdr:from>
    <xdr:to>
      <xdr:col>5</xdr:col>
      <xdr:colOff>400030</xdr:colOff>
      <xdr:row>1995</xdr:row>
      <xdr:rowOff>180955</xdr:rowOff>
    </xdr:to>
    <xdr:pic>
      <xdr:nvPicPr>
        <xdr:cNvPr id="2870" name="그림 2869" descr="①">
          <a:extLst>
            <a:ext uri="{FF2B5EF4-FFF2-40B4-BE49-F238E27FC236}">
              <a16:creationId xmlns:a16="http://schemas.microsoft.com/office/drawing/2014/main" id="{834DFB3D-1EC9-4730-AE71-FA26323B4A38}"/>
            </a:ext>
          </a:extLst>
        </xdr:cNvPr>
        <xdr:cNvPicPr>
          <a:picLocks/>
        </xdr:cNvPicPr>
      </xdr:nvPicPr>
      <xdr:blipFill>
        <a:blip xmlns:r="http://schemas.openxmlformats.org/officeDocument/2006/relationships" r:embed="rId75">
          <a:alphaModFix amt="45000"/>
        </a:blip>
        <a:stretch>
          <a:fillRect/>
        </a:stretch>
      </xdr:blipFill>
      <xdr:spPr>
        <a:xfrm>
          <a:off x="11153775" y="938803050"/>
          <a:ext cx="161905" cy="161905"/>
        </a:xfrm>
        <a:prstGeom prst="rect">
          <a:avLst/>
        </a:prstGeom>
      </xdr:spPr>
    </xdr:pic>
    <xdr:clientData/>
  </xdr:twoCellAnchor>
  <xdr:twoCellAnchor>
    <xdr:from>
      <xdr:col>5</xdr:col>
      <xdr:colOff>238125</xdr:colOff>
      <xdr:row>2051</xdr:row>
      <xdr:rowOff>19050</xdr:rowOff>
    </xdr:from>
    <xdr:to>
      <xdr:col>5</xdr:col>
      <xdr:colOff>400030</xdr:colOff>
      <xdr:row>2051</xdr:row>
      <xdr:rowOff>180955</xdr:rowOff>
    </xdr:to>
    <xdr:pic>
      <xdr:nvPicPr>
        <xdr:cNvPr id="2871" name="그림 2870" descr="①">
          <a:extLst>
            <a:ext uri="{FF2B5EF4-FFF2-40B4-BE49-F238E27FC236}">
              <a16:creationId xmlns:a16="http://schemas.microsoft.com/office/drawing/2014/main" id="{6C0065A3-A346-46E2-BED8-C7D84DF05372}"/>
            </a:ext>
          </a:extLst>
        </xdr:cNvPr>
        <xdr:cNvPicPr>
          <a:picLocks/>
        </xdr:cNvPicPr>
      </xdr:nvPicPr>
      <xdr:blipFill>
        <a:blip xmlns:r="http://schemas.openxmlformats.org/officeDocument/2006/relationships" r:embed="rId75">
          <a:alphaModFix amt="45000"/>
        </a:blip>
        <a:stretch>
          <a:fillRect/>
        </a:stretch>
      </xdr:blipFill>
      <xdr:spPr>
        <a:xfrm>
          <a:off x="11153775" y="966673200"/>
          <a:ext cx="161905" cy="161905"/>
        </a:xfrm>
        <a:prstGeom prst="rect">
          <a:avLst/>
        </a:prstGeom>
      </xdr:spPr>
    </xdr:pic>
    <xdr:clientData/>
  </xdr:twoCellAnchor>
  <xdr:twoCellAnchor>
    <xdr:from>
      <xdr:col>5</xdr:col>
      <xdr:colOff>238125</xdr:colOff>
      <xdr:row>2053</xdr:row>
      <xdr:rowOff>19050</xdr:rowOff>
    </xdr:from>
    <xdr:to>
      <xdr:col>5</xdr:col>
      <xdr:colOff>400030</xdr:colOff>
      <xdr:row>2053</xdr:row>
      <xdr:rowOff>180955</xdr:rowOff>
    </xdr:to>
    <xdr:pic>
      <xdr:nvPicPr>
        <xdr:cNvPr id="2872" name="그림 2871" descr="①">
          <a:extLst>
            <a:ext uri="{FF2B5EF4-FFF2-40B4-BE49-F238E27FC236}">
              <a16:creationId xmlns:a16="http://schemas.microsoft.com/office/drawing/2014/main" id="{A2EC1A37-6391-49C3-80C1-21C84C1224D9}"/>
            </a:ext>
          </a:extLst>
        </xdr:cNvPr>
        <xdr:cNvPicPr>
          <a:picLocks/>
        </xdr:cNvPicPr>
      </xdr:nvPicPr>
      <xdr:blipFill>
        <a:blip xmlns:r="http://schemas.openxmlformats.org/officeDocument/2006/relationships" r:embed="rId75">
          <a:alphaModFix amt="45000"/>
        </a:blip>
        <a:stretch>
          <a:fillRect/>
        </a:stretch>
      </xdr:blipFill>
      <xdr:spPr>
        <a:xfrm>
          <a:off x="11153775" y="967035150"/>
          <a:ext cx="161905" cy="161905"/>
        </a:xfrm>
        <a:prstGeom prst="rect">
          <a:avLst/>
        </a:prstGeom>
      </xdr:spPr>
    </xdr:pic>
    <xdr:clientData/>
  </xdr:twoCellAnchor>
  <xdr:twoCellAnchor>
    <xdr:from>
      <xdr:col>5</xdr:col>
      <xdr:colOff>238125</xdr:colOff>
      <xdr:row>2055</xdr:row>
      <xdr:rowOff>19050</xdr:rowOff>
    </xdr:from>
    <xdr:to>
      <xdr:col>5</xdr:col>
      <xdr:colOff>400030</xdr:colOff>
      <xdr:row>2055</xdr:row>
      <xdr:rowOff>180955</xdr:rowOff>
    </xdr:to>
    <xdr:pic>
      <xdr:nvPicPr>
        <xdr:cNvPr id="2873" name="그림 2872" descr="①">
          <a:extLst>
            <a:ext uri="{FF2B5EF4-FFF2-40B4-BE49-F238E27FC236}">
              <a16:creationId xmlns:a16="http://schemas.microsoft.com/office/drawing/2014/main" id="{D824008D-0855-4094-AC67-968DBF82B115}"/>
            </a:ext>
          </a:extLst>
        </xdr:cNvPr>
        <xdr:cNvPicPr>
          <a:picLocks/>
        </xdr:cNvPicPr>
      </xdr:nvPicPr>
      <xdr:blipFill>
        <a:blip xmlns:r="http://schemas.openxmlformats.org/officeDocument/2006/relationships" r:embed="rId75">
          <a:alphaModFix amt="45000"/>
        </a:blip>
        <a:stretch>
          <a:fillRect/>
        </a:stretch>
      </xdr:blipFill>
      <xdr:spPr>
        <a:xfrm>
          <a:off x="11153775" y="967397100"/>
          <a:ext cx="161905" cy="161905"/>
        </a:xfrm>
        <a:prstGeom prst="rect">
          <a:avLst/>
        </a:prstGeom>
      </xdr:spPr>
    </xdr:pic>
    <xdr:clientData/>
  </xdr:twoCellAnchor>
  <xdr:twoCellAnchor>
    <xdr:from>
      <xdr:col>5</xdr:col>
      <xdr:colOff>238125</xdr:colOff>
      <xdr:row>2057</xdr:row>
      <xdr:rowOff>19050</xdr:rowOff>
    </xdr:from>
    <xdr:to>
      <xdr:col>5</xdr:col>
      <xdr:colOff>400030</xdr:colOff>
      <xdr:row>2057</xdr:row>
      <xdr:rowOff>180955</xdr:rowOff>
    </xdr:to>
    <xdr:pic>
      <xdr:nvPicPr>
        <xdr:cNvPr id="2874" name="그림 2873" descr="①">
          <a:extLst>
            <a:ext uri="{FF2B5EF4-FFF2-40B4-BE49-F238E27FC236}">
              <a16:creationId xmlns:a16="http://schemas.microsoft.com/office/drawing/2014/main" id="{80A19ABE-9089-4E5A-B1E0-24A8D9848CF1}"/>
            </a:ext>
          </a:extLst>
        </xdr:cNvPr>
        <xdr:cNvPicPr>
          <a:picLocks/>
        </xdr:cNvPicPr>
      </xdr:nvPicPr>
      <xdr:blipFill>
        <a:blip xmlns:r="http://schemas.openxmlformats.org/officeDocument/2006/relationships" r:embed="rId75">
          <a:alphaModFix amt="45000"/>
        </a:blip>
        <a:stretch>
          <a:fillRect/>
        </a:stretch>
      </xdr:blipFill>
      <xdr:spPr>
        <a:xfrm>
          <a:off x="11153775" y="967759050"/>
          <a:ext cx="161905" cy="161905"/>
        </a:xfrm>
        <a:prstGeom prst="rect">
          <a:avLst/>
        </a:prstGeom>
      </xdr:spPr>
    </xdr:pic>
    <xdr:clientData/>
  </xdr:twoCellAnchor>
  <xdr:twoCellAnchor>
    <xdr:from>
      <xdr:col>5</xdr:col>
      <xdr:colOff>238125</xdr:colOff>
      <xdr:row>2061</xdr:row>
      <xdr:rowOff>19050</xdr:rowOff>
    </xdr:from>
    <xdr:to>
      <xdr:col>5</xdr:col>
      <xdr:colOff>400030</xdr:colOff>
      <xdr:row>2061</xdr:row>
      <xdr:rowOff>180955</xdr:rowOff>
    </xdr:to>
    <xdr:pic>
      <xdr:nvPicPr>
        <xdr:cNvPr id="2875" name="그림 2874" descr="①">
          <a:extLst>
            <a:ext uri="{FF2B5EF4-FFF2-40B4-BE49-F238E27FC236}">
              <a16:creationId xmlns:a16="http://schemas.microsoft.com/office/drawing/2014/main" id="{438DBD98-54DA-43BC-9D5D-E372486520AE}"/>
            </a:ext>
          </a:extLst>
        </xdr:cNvPr>
        <xdr:cNvPicPr>
          <a:picLocks/>
        </xdr:cNvPicPr>
      </xdr:nvPicPr>
      <xdr:blipFill>
        <a:blip xmlns:r="http://schemas.openxmlformats.org/officeDocument/2006/relationships" r:embed="rId75">
          <a:alphaModFix amt="45000"/>
        </a:blip>
        <a:stretch>
          <a:fillRect/>
        </a:stretch>
      </xdr:blipFill>
      <xdr:spPr>
        <a:xfrm>
          <a:off x="11153775" y="968482950"/>
          <a:ext cx="161905" cy="161905"/>
        </a:xfrm>
        <a:prstGeom prst="rect">
          <a:avLst/>
        </a:prstGeom>
      </xdr:spPr>
    </xdr:pic>
    <xdr:clientData/>
  </xdr:twoCellAnchor>
  <xdr:twoCellAnchor>
    <xdr:from>
      <xdr:col>5</xdr:col>
      <xdr:colOff>238125</xdr:colOff>
      <xdr:row>2063</xdr:row>
      <xdr:rowOff>19050</xdr:rowOff>
    </xdr:from>
    <xdr:to>
      <xdr:col>5</xdr:col>
      <xdr:colOff>400030</xdr:colOff>
      <xdr:row>2063</xdr:row>
      <xdr:rowOff>180955</xdr:rowOff>
    </xdr:to>
    <xdr:pic>
      <xdr:nvPicPr>
        <xdr:cNvPr id="2876" name="그림 2875" descr="①">
          <a:extLst>
            <a:ext uri="{FF2B5EF4-FFF2-40B4-BE49-F238E27FC236}">
              <a16:creationId xmlns:a16="http://schemas.microsoft.com/office/drawing/2014/main" id="{A9188CDD-40A8-4AC8-B120-5697219A4908}"/>
            </a:ext>
          </a:extLst>
        </xdr:cNvPr>
        <xdr:cNvPicPr>
          <a:picLocks/>
        </xdr:cNvPicPr>
      </xdr:nvPicPr>
      <xdr:blipFill>
        <a:blip xmlns:r="http://schemas.openxmlformats.org/officeDocument/2006/relationships" r:embed="rId75">
          <a:alphaModFix amt="45000"/>
        </a:blip>
        <a:stretch>
          <a:fillRect/>
        </a:stretch>
      </xdr:blipFill>
      <xdr:spPr>
        <a:xfrm>
          <a:off x="11153775" y="968844900"/>
          <a:ext cx="161905" cy="161905"/>
        </a:xfrm>
        <a:prstGeom prst="rect">
          <a:avLst/>
        </a:prstGeom>
      </xdr:spPr>
    </xdr:pic>
    <xdr:clientData/>
  </xdr:twoCellAnchor>
  <xdr:twoCellAnchor>
    <xdr:from>
      <xdr:col>5</xdr:col>
      <xdr:colOff>238125</xdr:colOff>
      <xdr:row>2065</xdr:row>
      <xdr:rowOff>19050</xdr:rowOff>
    </xdr:from>
    <xdr:to>
      <xdr:col>5</xdr:col>
      <xdr:colOff>400030</xdr:colOff>
      <xdr:row>2065</xdr:row>
      <xdr:rowOff>180955</xdr:rowOff>
    </xdr:to>
    <xdr:pic>
      <xdr:nvPicPr>
        <xdr:cNvPr id="2877" name="그림 2876" descr="①">
          <a:extLst>
            <a:ext uri="{FF2B5EF4-FFF2-40B4-BE49-F238E27FC236}">
              <a16:creationId xmlns:a16="http://schemas.microsoft.com/office/drawing/2014/main" id="{D79B2360-A698-432F-8835-CF44796975DB}"/>
            </a:ext>
          </a:extLst>
        </xdr:cNvPr>
        <xdr:cNvPicPr>
          <a:picLocks/>
        </xdr:cNvPicPr>
      </xdr:nvPicPr>
      <xdr:blipFill>
        <a:blip xmlns:r="http://schemas.openxmlformats.org/officeDocument/2006/relationships" r:embed="rId75">
          <a:alphaModFix amt="45000"/>
        </a:blip>
        <a:stretch>
          <a:fillRect/>
        </a:stretch>
      </xdr:blipFill>
      <xdr:spPr>
        <a:xfrm>
          <a:off x="11153775" y="969206850"/>
          <a:ext cx="161905" cy="161905"/>
        </a:xfrm>
        <a:prstGeom prst="rect">
          <a:avLst/>
        </a:prstGeom>
      </xdr:spPr>
    </xdr:pic>
    <xdr:clientData/>
  </xdr:twoCellAnchor>
  <xdr:twoCellAnchor>
    <xdr:from>
      <xdr:col>5</xdr:col>
      <xdr:colOff>238125</xdr:colOff>
      <xdr:row>2067</xdr:row>
      <xdr:rowOff>19050</xdr:rowOff>
    </xdr:from>
    <xdr:to>
      <xdr:col>5</xdr:col>
      <xdr:colOff>400030</xdr:colOff>
      <xdr:row>2067</xdr:row>
      <xdr:rowOff>180955</xdr:rowOff>
    </xdr:to>
    <xdr:pic>
      <xdr:nvPicPr>
        <xdr:cNvPr id="2878" name="그림 2877" descr="①">
          <a:extLst>
            <a:ext uri="{FF2B5EF4-FFF2-40B4-BE49-F238E27FC236}">
              <a16:creationId xmlns:a16="http://schemas.microsoft.com/office/drawing/2014/main" id="{690423CA-4F57-4861-B5AF-F54CCF7BA08B}"/>
            </a:ext>
          </a:extLst>
        </xdr:cNvPr>
        <xdr:cNvPicPr>
          <a:picLocks/>
        </xdr:cNvPicPr>
      </xdr:nvPicPr>
      <xdr:blipFill>
        <a:blip xmlns:r="http://schemas.openxmlformats.org/officeDocument/2006/relationships" r:embed="rId75">
          <a:alphaModFix amt="45000"/>
        </a:blip>
        <a:stretch>
          <a:fillRect/>
        </a:stretch>
      </xdr:blipFill>
      <xdr:spPr>
        <a:xfrm>
          <a:off x="11153775" y="969568800"/>
          <a:ext cx="161905" cy="161905"/>
        </a:xfrm>
        <a:prstGeom prst="rect">
          <a:avLst/>
        </a:prstGeom>
      </xdr:spPr>
    </xdr:pic>
    <xdr:clientData/>
  </xdr:twoCellAnchor>
  <xdr:twoCellAnchor>
    <xdr:from>
      <xdr:col>5</xdr:col>
      <xdr:colOff>238125</xdr:colOff>
      <xdr:row>2118</xdr:row>
      <xdr:rowOff>19050</xdr:rowOff>
    </xdr:from>
    <xdr:to>
      <xdr:col>5</xdr:col>
      <xdr:colOff>400030</xdr:colOff>
      <xdr:row>2118</xdr:row>
      <xdr:rowOff>180955</xdr:rowOff>
    </xdr:to>
    <xdr:pic>
      <xdr:nvPicPr>
        <xdr:cNvPr id="2879" name="그림 2878" descr="①">
          <a:extLst>
            <a:ext uri="{FF2B5EF4-FFF2-40B4-BE49-F238E27FC236}">
              <a16:creationId xmlns:a16="http://schemas.microsoft.com/office/drawing/2014/main" id="{C51B361D-8859-4820-B816-5E69F0A51BDD}"/>
            </a:ext>
          </a:extLst>
        </xdr:cNvPr>
        <xdr:cNvPicPr>
          <a:picLocks/>
        </xdr:cNvPicPr>
      </xdr:nvPicPr>
      <xdr:blipFill>
        <a:blip xmlns:r="http://schemas.openxmlformats.org/officeDocument/2006/relationships" r:embed="rId75">
          <a:alphaModFix amt="45000"/>
        </a:blip>
        <a:stretch>
          <a:fillRect/>
        </a:stretch>
      </xdr:blipFill>
      <xdr:spPr>
        <a:xfrm>
          <a:off x="11153775" y="995086275"/>
          <a:ext cx="161905" cy="161905"/>
        </a:xfrm>
        <a:prstGeom prst="rect">
          <a:avLst/>
        </a:prstGeom>
      </xdr:spPr>
    </xdr:pic>
    <xdr:clientData/>
  </xdr:twoCellAnchor>
  <xdr:twoCellAnchor>
    <xdr:from>
      <xdr:col>5</xdr:col>
      <xdr:colOff>238125</xdr:colOff>
      <xdr:row>2120</xdr:row>
      <xdr:rowOff>19050</xdr:rowOff>
    </xdr:from>
    <xdr:to>
      <xdr:col>5</xdr:col>
      <xdr:colOff>400030</xdr:colOff>
      <xdr:row>2120</xdr:row>
      <xdr:rowOff>180955</xdr:rowOff>
    </xdr:to>
    <xdr:pic>
      <xdr:nvPicPr>
        <xdr:cNvPr id="2880" name="그림 2879" descr="①">
          <a:extLst>
            <a:ext uri="{FF2B5EF4-FFF2-40B4-BE49-F238E27FC236}">
              <a16:creationId xmlns:a16="http://schemas.microsoft.com/office/drawing/2014/main" id="{C19B8A09-B911-4AE2-8EC6-C359530D62C0}"/>
            </a:ext>
          </a:extLst>
        </xdr:cNvPr>
        <xdr:cNvPicPr>
          <a:picLocks/>
        </xdr:cNvPicPr>
      </xdr:nvPicPr>
      <xdr:blipFill>
        <a:blip xmlns:r="http://schemas.openxmlformats.org/officeDocument/2006/relationships" r:embed="rId75">
          <a:alphaModFix amt="45000"/>
        </a:blip>
        <a:stretch>
          <a:fillRect/>
        </a:stretch>
      </xdr:blipFill>
      <xdr:spPr>
        <a:xfrm>
          <a:off x="11153775" y="995448225"/>
          <a:ext cx="161905" cy="161905"/>
        </a:xfrm>
        <a:prstGeom prst="rect">
          <a:avLst/>
        </a:prstGeom>
      </xdr:spPr>
    </xdr:pic>
    <xdr:clientData/>
  </xdr:twoCellAnchor>
  <xdr:twoCellAnchor>
    <xdr:from>
      <xdr:col>5</xdr:col>
      <xdr:colOff>238125</xdr:colOff>
      <xdr:row>2124</xdr:row>
      <xdr:rowOff>19050</xdr:rowOff>
    </xdr:from>
    <xdr:to>
      <xdr:col>5</xdr:col>
      <xdr:colOff>400030</xdr:colOff>
      <xdr:row>2124</xdr:row>
      <xdr:rowOff>180955</xdr:rowOff>
    </xdr:to>
    <xdr:pic>
      <xdr:nvPicPr>
        <xdr:cNvPr id="2881" name="그림 2880" descr="①">
          <a:extLst>
            <a:ext uri="{FF2B5EF4-FFF2-40B4-BE49-F238E27FC236}">
              <a16:creationId xmlns:a16="http://schemas.microsoft.com/office/drawing/2014/main" id="{0D78DA53-A063-42E4-8548-37156E6B2704}"/>
            </a:ext>
          </a:extLst>
        </xdr:cNvPr>
        <xdr:cNvPicPr>
          <a:picLocks/>
        </xdr:cNvPicPr>
      </xdr:nvPicPr>
      <xdr:blipFill>
        <a:blip xmlns:r="http://schemas.openxmlformats.org/officeDocument/2006/relationships" r:embed="rId75">
          <a:alphaModFix amt="45000"/>
        </a:blip>
        <a:stretch>
          <a:fillRect/>
        </a:stretch>
      </xdr:blipFill>
      <xdr:spPr>
        <a:xfrm>
          <a:off x="11153775" y="996172125"/>
          <a:ext cx="161905" cy="161905"/>
        </a:xfrm>
        <a:prstGeom prst="rect">
          <a:avLst/>
        </a:prstGeom>
      </xdr:spPr>
    </xdr:pic>
    <xdr:clientData/>
  </xdr:twoCellAnchor>
  <xdr:twoCellAnchor>
    <xdr:from>
      <xdr:col>5</xdr:col>
      <xdr:colOff>238125</xdr:colOff>
      <xdr:row>2126</xdr:row>
      <xdr:rowOff>19050</xdr:rowOff>
    </xdr:from>
    <xdr:to>
      <xdr:col>5</xdr:col>
      <xdr:colOff>400030</xdr:colOff>
      <xdr:row>2126</xdr:row>
      <xdr:rowOff>180955</xdr:rowOff>
    </xdr:to>
    <xdr:pic>
      <xdr:nvPicPr>
        <xdr:cNvPr id="2882" name="그림 2881" descr="①">
          <a:extLst>
            <a:ext uri="{FF2B5EF4-FFF2-40B4-BE49-F238E27FC236}">
              <a16:creationId xmlns:a16="http://schemas.microsoft.com/office/drawing/2014/main" id="{97EA80BB-F8B6-4FDC-AFC1-88D671A08BC2}"/>
            </a:ext>
          </a:extLst>
        </xdr:cNvPr>
        <xdr:cNvPicPr>
          <a:picLocks/>
        </xdr:cNvPicPr>
      </xdr:nvPicPr>
      <xdr:blipFill>
        <a:blip xmlns:r="http://schemas.openxmlformats.org/officeDocument/2006/relationships" r:embed="rId75">
          <a:alphaModFix amt="45000"/>
        </a:blip>
        <a:stretch>
          <a:fillRect/>
        </a:stretch>
      </xdr:blipFill>
      <xdr:spPr>
        <a:xfrm>
          <a:off x="11153775" y="996534075"/>
          <a:ext cx="161905" cy="161905"/>
        </a:xfrm>
        <a:prstGeom prst="rect">
          <a:avLst/>
        </a:prstGeom>
      </xdr:spPr>
    </xdr:pic>
    <xdr:clientData/>
  </xdr:twoCellAnchor>
  <xdr:twoCellAnchor>
    <xdr:from>
      <xdr:col>5</xdr:col>
      <xdr:colOff>238125</xdr:colOff>
      <xdr:row>2130</xdr:row>
      <xdr:rowOff>19050</xdr:rowOff>
    </xdr:from>
    <xdr:to>
      <xdr:col>5</xdr:col>
      <xdr:colOff>400030</xdr:colOff>
      <xdr:row>2130</xdr:row>
      <xdr:rowOff>180955</xdr:rowOff>
    </xdr:to>
    <xdr:pic>
      <xdr:nvPicPr>
        <xdr:cNvPr id="2883" name="그림 2882" descr="①">
          <a:extLst>
            <a:ext uri="{FF2B5EF4-FFF2-40B4-BE49-F238E27FC236}">
              <a16:creationId xmlns:a16="http://schemas.microsoft.com/office/drawing/2014/main" id="{17D3D6CD-8274-4F61-A535-5FAE7AE36730}"/>
            </a:ext>
          </a:extLst>
        </xdr:cNvPr>
        <xdr:cNvPicPr>
          <a:picLocks/>
        </xdr:cNvPicPr>
      </xdr:nvPicPr>
      <xdr:blipFill>
        <a:blip xmlns:r="http://schemas.openxmlformats.org/officeDocument/2006/relationships" r:embed="rId75">
          <a:alphaModFix amt="45000"/>
        </a:blip>
        <a:stretch>
          <a:fillRect/>
        </a:stretch>
      </xdr:blipFill>
      <xdr:spPr>
        <a:xfrm>
          <a:off x="11153775" y="997257975"/>
          <a:ext cx="161905" cy="161905"/>
        </a:xfrm>
        <a:prstGeom prst="rect">
          <a:avLst/>
        </a:prstGeom>
      </xdr:spPr>
    </xdr:pic>
    <xdr:clientData/>
  </xdr:twoCellAnchor>
  <xdr:twoCellAnchor>
    <xdr:from>
      <xdr:col>5</xdr:col>
      <xdr:colOff>238125</xdr:colOff>
      <xdr:row>2132</xdr:row>
      <xdr:rowOff>19050</xdr:rowOff>
    </xdr:from>
    <xdr:to>
      <xdr:col>5</xdr:col>
      <xdr:colOff>400030</xdr:colOff>
      <xdr:row>2132</xdr:row>
      <xdr:rowOff>180955</xdr:rowOff>
    </xdr:to>
    <xdr:pic>
      <xdr:nvPicPr>
        <xdr:cNvPr id="2884" name="그림 2883" descr="①">
          <a:extLst>
            <a:ext uri="{FF2B5EF4-FFF2-40B4-BE49-F238E27FC236}">
              <a16:creationId xmlns:a16="http://schemas.microsoft.com/office/drawing/2014/main" id="{C70043B8-208F-41EF-B6FB-ACE9EB2BE3BE}"/>
            </a:ext>
          </a:extLst>
        </xdr:cNvPr>
        <xdr:cNvPicPr>
          <a:picLocks/>
        </xdr:cNvPicPr>
      </xdr:nvPicPr>
      <xdr:blipFill>
        <a:blip xmlns:r="http://schemas.openxmlformats.org/officeDocument/2006/relationships" r:embed="rId75">
          <a:alphaModFix amt="45000"/>
        </a:blip>
        <a:stretch>
          <a:fillRect/>
        </a:stretch>
      </xdr:blipFill>
      <xdr:spPr>
        <a:xfrm>
          <a:off x="11153775" y="997619925"/>
          <a:ext cx="161905" cy="161905"/>
        </a:xfrm>
        <a:prstGeom prst="rect">
          <a:avLst/>
        </a:prstGeom>
      </xdr:spPr>
    </xdr:pic>
    <xdr:clientData/>
  </xdr:twoCellAnchor>
  <xdr:twoCellAnchor>
    <xdr:from>
      <xdr:col>5</xdr:col>
      <xdr:colOff>238125</xdr:colOff>
      <xdr:row>2134</xdr:row>
      <xdr:rowOff>19050</xdr:rowOff>
    </xdr:from>
    <xdr:to>
      <xdr:col>5</xdr:col>
      <xdr:colOff>400030</xdr:colOff>
      <xdr:row>2134</xdr:row>
      <xdr:rowOff>180955</xdr:rowOff>
    </xdr:to>
    <xdr:pic>
      <xdr:nvPicPr>
        <xdr:cNvPr id="2885" name="그림 2884" descr="①">
          <a:extLst>
            <a:ext uri="{FF2B5EF4-FFF2-40B4-BE49-F238E27FC236}">
              <a16:creationId xmlns:a16="http://schemas.microsoft.com/office/drawing/2014/main" id="{C4B0E072-16A5-4533-B336-69897A86918D}"/>
            </a:ext>
          </a:extLst>
        </xdr:cNvPr>
        <xdr:cNvPicPr>
          <a:picLocks/>
        </xdr:cNvPicPr>
      </xdr:nvPicPr>
      <xdr:blipFill>
        <a:blip xmlns:r="http://schemas.openxmlformats.org/officeDocument/2006/relationships" r:embed="rId75">
          <a:alphaModFix amt="45000"/>
        </a:blip>
        <a:stretch>
          <a:fillRect/>
        </a:stretch>
      </xdr:blipFill>
      <xdr:spPr>
        <a:xfrm>
          <a:off x="11153775" y="997981875"/>
          <a:ext cx="161905" cy="161905"/>
        </a:xfrm>
        <a:prstGeom prst="rect">
          <a:avLst/>
        </a:prstGeom>
      </xdr:spPr>
    </xdr:pic>
    <xdr:clientData/>
  </xdr:twoCellAnchor>
  <xdr:twoCellAnchor>
    <xdr:from>
      <xdr:col>5</xdr:col>
      <xdr:colOff>238125</xdr:colOff>
      <xdr:row>2190</xdr:row>
      <xdr:rowOff>19050</xdr:rowOff>
    </xdr:from>
    <xdr:to>
      <xdr:col>5</xdr:col>
      <xdr:colOff>400030</xdr:colOff>
      <xdr:row>2190</xdr:row>
      <xdr:rowOff>180955</xdr:rowOff>
    </xdr:to>
    <xdr:pic>
      <xdr:nvPicPr>
        <xdr:cNvPr id="2886" name="그림 2885" descr="①">
          <a:extLst>
            <a:ext uri="{FF2B5EF4-FFF2-40B4-BE49-F238E27FC236}">
              <a16:creationId xmlns:a16="http://schemas.microsoft.com/office/drawing/2014/main" id="{12940C7E-BBE7-4D0E-8DA4-4D7DCBA4B45F}"/>
            </a:ext>
          </a:extLst>
        </xdr:cNvPr>
        <xdr:cNvPicPr>
          <a:picLocks/>
        </xdr:cNvPicPr>
      </xdr:nvPicPr>
      <xdr:blipFill>
        <a:blip xmlns:r="http://schemas.openxmlformats.org/officeDocument/2006/relationships" r:embed="rId75">
          <a:alphaModFix amt="45000"/>
        </a:blip>
        <a:stretch>
          <a:fillRect/>
        </a:stretch>
      </xdr:blipFill>
      <xdr:spPr>
        <a:xfrm>
          <a:off x="11153775" y="1023137400"/>
          <a:ext cx="161905" cy="161905"/>
        </a:xfrm>
        <a:prstGeom prst="rect">
          <a:avLst/>
        </a:prstGeom>
      </xdr:spPr>
    </xdr:pic>
    <xdr:clientData/>
  </xdr:twoCellAnchor>
  <xdr:twoCellAnchor>
    <xdr:from>
      <xdr:col>5</xdr:col>
      <xdr:colOff>238125</xdr:colOff>
      <xdr:row>2192</xdr:row>
      <xdr:rowOff>19050</xdr:rowOff>
    </xdr:from>
    <xdr:to>
      <xdr:col>5</xdr:col>
      <xdr:colOff>400030</xdr:colOff>
      <xdr:row>2192</xdr:row>
      <xdr:rowOff>180955</xdr:rowOff>
    </xdr:to>
    <xdr:pic>
      <xdr:nvPicPr>
        <xdr:cNvPr id="2887" name="그림 2886" descr="①">
          <a:extLst>
            <a:ext uri="{FF2B5EF4-FFF2-40B4-BE49-F238E27FC236}">
              <a16:creationId xmlns:a16="http://schemas.microsoft.com/office/drawing/2014/main" id="{8293B4A4-9BDF-49A6-848E-1F2DDC965A51}"/>
            </a:ext>
          </a:extLst>
        </xdr:cNvPr>
        <xdr:cNvPicPr>
          <a:picLocks/>
        </xdr:cNvPicPr>
      </xdr:nvPicPr>
      <xdr:blipFill>
        <a:blip xmlns:r="http://schemas.openxmlformats.org/officeDocument/2006/relationships" r:embed="rId75">
          <a:alphaModFix amt="45000"/>
        </a:blip>
        <a:stretch>
          <a:fillRect/>
        </a:stretch>
      </xdr:blipFill>
      <xdr:spPr>
        <a:xfrm>
          <a:off x="11153775" y="1023499350"/>
          <a:ext cx="161905" cy="161905"/>
        </a:xfrm>
        <a:prstGeom prst="rect">
          <a:avLst/>
        </a:prstGeom>
      </xdr:spPr>
    </xdr:pic>
    <xdr:clientData/>
  </xdr:twoCellAnchor>
  <xdr:twoCellAnchor>
    <xdr:from>
      <xdr:col>5</xdr:col>
      <xdr:colOff>238125</xdr:colOff>
      <xdr:row>2194</xdr:row>
      <xdr:rowOff>19050</xdr:rowOff>
    </xdr:from>
    <xdr:to>
      <xdr:col>5</xdr:col>
      <xdr:colOff>400030</xdr:colOff>
      <xdr:row>2194</xdr:row>
      <xdr:rowOff>180955</xdr:rowOff>
    </xdr:to>
    <xdr:pic>
      <xdr:nvPicPr>
        <xdr:cNvPr id="2888" name="그림 2887" descr="①">
          <a:extLst>
            <a:ext uri="{FF2B5EF4-FFF2-40B4-BE49-F238E27FC236}">
              <a16:creationId xmlns:a16="http://schemas.microsoft.com/office/drawing/2014/main" id="{52121FAE-47E7-44BE-B036-E6F468B5464A}"/>
            </a:ext>
          </a:extLst>
        </xdr:cNvPr>
        <xdr:cNvPicPr>
          <a:picLocks/>
        </xdr:cNvPicPr>
      </xdr:nvPicPr>
      <xdr:blipFill>
        <a:blip xmlns:r="http://schemas.openxmlformats.org/officeDocument/2006/relationships" r:embed="rId75">
          <a:alphaModFix amt="45000"/>
        </a:blip>
        <a:stretch>
          <a:fillRect/>
        </a:stretch>
      </xdr:blipFill>
      <xdr:spPr>
        <a:xfrm>
          <a:off x="11153775" y="1023861300"/>
          <a:ext cx="161905" cy="161905"/>
        </a:xfrm>
        <a:prstGeom prst="rect">
          <a:avLst/>
        </a:prstGeom>
      </xdr:spPr>
    </xdr:pic>
    <xdr:clientData/>
  </xdr:twoCellAnchor>
  <xdr:twoCellAnchor>
    <xdr:from>
      <xdr:col>5</xdr:col>
      <xdr:colOff>238125</xdr:colOff>
      <xdr:row>2198</xdr:row>
      <xdr:rowOff>19050</xdr:rowOff>
    </xdr:from>
    <xdr:to>
      <xdr:col>5</xdr:col>
      <xdr:colOff>400030</xdr:colOff>
      <xdr:row>2198</xdr:row>
      <xdr:rowOff>180955</xdr:rowOff>
    </xdr:to>
    <xdr:pic>
      <xdr:nvPicPr>
        <xdr:cNvPr id="2889" name="그림 2888" descr="①">
          <a:extLst>
            <a:ext uri="{FF2B5EF4-FFF2-40B4-BE49-F238E27FC236}">
              <a16:creationId xmlns:a16="http://schemas.microsoft.com/office/drawing/2014/main" id="{CFA5B5F8-C882-4FEB-940E-C3781DDABE9A}"/>
            </a:ext>
          </a:extLst>
        </xdr:cNvPr>
        <xdr:cNvPicPr>
          <a:picLocks/>
        </xdr:cNvPicPr>
      </xdr:nvPicPr>
      <xdr:blipFill>
        <a:blip xmlns:r="http://schemas.openxmlformats.org/officeDocument/2006/relationships" r:embed="rId75">
          <a:alphaModFix amt="45000"/>
        </a:blip>
        <a:stretch>
          <a:fillRect/>
        </a:stretch>
      </xdr:blipFill>
      <xdr:spPr>
        <a:xfrm>
          <a:off x="11153775" y="1024585200"/>
          <a:ext cx="161905" cy="161905"/>
        </a:xfrm>
        <a:prstGeom prst="rect">
          <a:avLst/>
        </a:prstGeom>
      </xdr:spPr>
    </xdr:pic>
    <xdr:clientData/>
  </xdr:twoCellAnchor>
  <xdr:twoCellAnchor>
    <xdr:from>
      <xdr:col>5</xdr:col>
      <xdr:colOff>238125</xdr:colOff>
      <xdr:row>2201</xdr:row>
      <xdr:rowOff>19050</xdr:rowOff>
    </xdr:from>
    <xdr:to>
      <xdr:col>5</xdr:col>
      <xdr:colOff>400030</xdr:colOff>
      <xdr:row>2201</xdr:row>
      <xdr:rowOff>180955</xdr:rowOff>
    </xdr:to>
    <xdr:pic>
      <xdr:nvPicPr>
        <xdr:cNvPr id="2909" name="그림 2908" descr="①">
          <a:extLst>
            <a:ext uri="{FF2B5EF4-FFF2-40B4-BE49-F238E27FC236}">
              <a16:creationId xmlns:a16="http://schemas.microsoft.com/office/drawing/2014/main" id="{A3041AA2-5A16-4F10-B551-E86E6F1DBED4}"/>
            </a:ext>
          </a:extLst>
        </xdr:cNvPr>
        <xdr:cNvPicPr>
          <a:picLocks/>
        </xdr:cNvPicPr>
      </xdr:nvPicPr>
      <xdr:blipFill>
        <a:blip xmlns:r="http://schemas.openxmlformats.org/officeDocument/2006/relationships" r:embed="rId75">
          <a:alphaModFix amt="45000"/>
        </a:blip>
        <a:stretch>
          <a:fillRect/>
        </a:stretch>
      </xdr:blipFill>
      <xdr:spPr>
        <a:xfrm>
          <a:off x="11153775" y="1025128125"/>
          <a:ext cx="161905" cy="161905"/>
        </a:xfrm>
        <a:prstGeom prst="rect">
          <a:avLst/>
        </a:prstGeom>
      </xdr:spPr>
    </xdr:pic>
    <xdr:clientData/>
  </xdr:twoCellAnchor>
  <xdr:twoCellAnchor>
    <xdr:from>
      <xdr:col>5</xdr:col>
      <xdr:colOff>238125</xdr:colOff>
      <xdr:row>2203</xdr:row>
      <xdr:rowOff>19050</xdr:rowOff>
    </xdr:from>
    <xdr:to>
      <xdr:col>5</xdr:col>
      <xdr:colOff>400030</xdr:colOff>
      <xdr:row>2203</xdr:row>
      <xdr:rowOff>180955</xdr:rowOff>
    </xdr:to>
    <xdr:pic>
      <xdr:nvPicPr>
        <xdr:cNvPr id="2910" name="그림 2909" descr="①">
          <a:extLst>
            <a:ext uri="{FF2B5EF4-FFF2-40B4-BE49-F238E27FC236}">
              <a16:creationId xmlns:a16="http://schemas.microsoft.com/office/drawing/2014/main" id="{20F12214-AD15-4DBE-A9B8-FC7438C4E331}"/>
            </a:ext>
          </a:extLst>
        </xdr:cNvPr>
        <xdr:cNvPicPr>
          <a:picLocks/>
        </xdr:cNvPicPr>
      </xdr:nvPicPr>
      <xdr:blipFill>
        <a:blip xmlns:r="http://schemas.openxmlformats.org/officeDocument/2006/relationships" r:embed="rId75">
          <a:alphaModFix amt="45000"/>
        </a:blip>
        <a:stretch>
          <a:fillRect/>
        </a:stretch>
      </xdr:blipFill>
      <xdr:spPr>
        <a:xfrm>
          <a:off x="11153775" y="1025490075"/>
          <a:ext cx="161905" cy="161905"/>
        </a:xfrm>
        <a:prstGeom prst="rect">
          <a:avLst/>
        </a:prstGeom>
      </xdr:spPr>
    </xdr:pic>
    <xdr:clientData/>
  </xdr:twoCellAnchor>
  <xdr:twoCellAnchor>
    <xdr:from>
      <xdr:col>5</xdr:col>
      <xdr:colOff>238125</xdr:colOff>
      <xdr:row>2258</xdr:row>
      <xdr:rowOff>19050</xdr:rowOff>
    </xdr:from>
    <xdr:to>
      <xdr:col>5</xdr:col>
      <xdr:colOff>400030</xdr:colOff>
      <xdr:row>2258</xdr:row>
      <xdr:rowOff>180955</xdr:rowOff>
    </xdr:to>
    <xdr:pic>
      <xdr:nvPicPr>
        <xdr:cNvPr id="2911" name="그림 2910" descr="①">
          <a:extLst>
            <a:ext uri="{FF2B5EF4-FFF2-40B4-BE49-F238E27FC236}">
              <a16:creationId xmlns:a16="http://schemas.microsoft.com/office/drawing/2014/main" id="{BF19F42D-F19F-46A2-B8F7-098806FCF417}"/>
            </a:ext>
          </a:extLst>
        </xdr:cNvPr>
        <xdr:cNvPicPr>
          <a:picLocks/>
        </xdr:cNvPicPr>
      </xdr:nvPicPr>
      <xdr:blipFill>
        <a:blip xmlns:r="http://schemas.openxmlformats.org/officeDocument/2006/relationships" r:embed="rId75">
          <a:alphaModFix amt="45000"/>
        </a:blip>
        <a:stretch>
          <a:fillRect/>
        </a:stretch>
      </xdr:blipFill>
      <xdr:spPr>
        <a:xfrm>
          <a:off x="11153775" y="1051007550"/>
          <a:ext cx="161905" cy="161905"/>
        </a:xfrm>
        <a:prstGeom prst="rect">
          <a:avLst/>
        </a:prstGeom>
      </xdr:spPr>
    </xdr:pic>
    <xdr:clientData/>
  </xdr:twoCellAnchor>
  <xdr:twoCellAnchor>
    <xdr:from>
      <xdr:col>5</xdr:col>
      <xdr:colOff>238125</xdr:colOff>
      <xdr:row>2261</xdr:row>
      <xdr:rowOff>19050</xdr:rowOff>
    </xdr:from>
    <xdr:to>
      <xdr:col>5</xdr:col>
      <xdr:colOff>400030</xdr:colOff>
      <xdr:row>2261</xdr:row>
      <xdr:rowOff>180955</xdr:rowOff>
    </xdr:to>
    <xdr:pic>
      <xdr:nvPicPr>
        <xdr:cNvPr id="2912" name="그림 2911" descr="①">
          <a:extLst>
            <a:ext uri="{FF2B5EF4-FFF2-40B4-BE49-F238E27FC236}">
              <a16:creationId xmlns:a16="http://schemas.microsoft.com/office/drawing/2014/main" id="{851EFC30-EB8E-4654-BAA4-25DAAF252334}"/>
            </a:ext>
          </a:extLst>
        </xdr:cNvPr>
        <xdr:cNvPicPr>
          <a:picLocks/>
        </xdr:cNvPicPr>
      </xdr:nvPicPr>
      <xdr:blipFill>
        <a:blip xmlns:r="http://schemas.openxmlformats.org/officeDocument/2006/relationships" r:embed="rId75">
          <a:alphaModFix amt="45000"/>
        </a:blip>
        <a:stretch>
          <a:fillRect/>
        </a:stretch>
      </xdr:blipFill>
      <xdr:spPr>
        <a:xfrm>
          <a:off x="11153775" y="1051550475"/>
          <a:ext cx="161905" cy="161905"/>
        </a:xfrm>
        <a:prstGeom prst="rect">
          <a:avLst/>
        </a:prstGeom>
      </xdr:spPr>
    </xdr:pic>
    <xdr:clientData/>
  </xdr:twoCellAnchor>
  <xdr:twoCellAnchor>
    <xdr:from>
      <xdr:col>5</xdr:col>
      <xdr:colOff>238125</xdr:colOff>
      <xdr:row>2276</xdr:row>
      <xdr:rowOff>19050</xdr:rowOff>
    </xdr:from>
    <xdr:to>
      <xdr:col>5</xdr:col>
      <xdr:colOff>400030</xdr:colOff>
      <xdr:row>2276</xdr:row>
      <xdr:rowOff>180955</xdr:rowOff>
    </xdr:to>
    <xdr:pic>
      <xdr:nvPicPr>
        <xdr:cNvPr id="2913" name="그림 2912" descr="①">
          <a:extLst>
            <a:ext uri="{FF2B5EF4-FFF2-40B4-BE49-F238E27FC236}">
              <a16:creationId xmlns:a16="http://schemas.microsoft.com/office/drawing/2014/main" id="{D4E73746-7D35-4313-A719-F3E56A3D47F8}"/>
            </a:ext>
          </a:extLst>
        </xdr:cNvPr>
        <xdr:cNvPicPr>
          <a:picLocks/>
        </xdr:cNvPicPr>
      </xdr:nvPicPr>
      <xdr:blipFill>
        <a:blip xmlns:r="http://schemas.openxmlformats.org/officeDocument/2006/relationships" r:embed="rId75">
          <a:alphaModFix amt="45000"/>
        </a:blip>
        <a:stretch>
          <a:fillRect/>
        </a:stretch>
      </xdr:blipFill>
      <xdr:spPr>
        <a:xfrm>
          <a:off x="11153775" y="1054265100"/>
          <a:ext cx="161905" cy="161905"/>
        </a:xfrm>
        <a:prstGeom prst="rect">
          <a:avLst/>
        </a:prstGeom>
      </xdr:spPr>
    </xdr:pic>
    <xdr:clientData/>
  </xdr:twoCellAnchor>
  <xdr:twoCellAnchor>
    <xdr:from>
      <xdr:col>5</xdr:col>
      <xdr:colOff>238125</xdr:colOff>
      <xdr:row>2279</xdr:row>
      <xdr:rowOff>19050</xdr:rowOff>
    </xdr:from>
    <xdr:to>
      <xdr:col>5</xdr:col>
      <xdr:colOff>400030</xdr:colOff>
      <xdr:row>2279</xdr:row>
      <xdr:rowOff>180955</xdr:rowOff>
    </xdr:to>
    <xdr:pic>
      <xdr:nvPicPr>
        <xdr:cNvPr id="2914" name="그림 2913" descr="①">
          <a:extLst>
            <a:ext uri="{FF2B5EF4-FFF2-40B4-BE49-F238E27FC236}">
              <a16:creationId xmlns:a16="http://schemas.microsoft.com/office/drawing/2014/main" id="{951DDBDC-B6C4-4728-8566-540DB3F2823A}"/>
            </a:ext>
          </a:extLst>
        </xdr:cNvPr>
        <xdr:cNvPicPr>
          <a:picLocks/>
        </xdr:cNvPicPr>
      </xdr:nvPicPr>
      <xdr:blipFill>
        <a:blip xmlns:r="http://schemas.openxmlformats.org/officeDocument/2006/relationships" r:embed="rId75">
          <a:alphaModFix amt="45000"/>
        </a:blip>
        <a:stretch>
          <a:fillRect/>
        </a:stretch>
      </xdr:blipFill>
      <xdr:spPr>
        <a:xfrm>
          <a:off x="11153775" y="1054808025"/>
          <a:ext cx="161905" cy="161905"/>
        </a:xfrm>
        <a:prstGeom prst="rect">
          <a:avLst/>
        </a:prstGeom>
      </xdr:spPr>
    </xdr:pic>
    <xdr:clientData/>
  </xdr:twoCellAnchor>
  <xdr:twoCellAnchor>
    <xdr:from>
      <xdr:col>5</xdr:col>
      <xdr:colOff>238125</xdr:colOff>
      <xdr:row>2282</xdr:row>
      <xdr:rowOff>19050</xdr:rowOff>
    </xdr:from>
    <xdr:to>
      <xdr:col>5</xdr:col>
      <xdr:colOff>400030</xdr:colOff>
      <xdr:row>2282</xdr:row>
      <xdr:rowOff>180955</xdr:rowOff>
    </xdr:to>
    <xdr:pic>
      <xdr:nvPicPr>
        <xdr:cNvPr id="2915" name="그림 2914" descr="①">
          <a:extLst>
            <a:ext uri="{FF2B5EF4-FFF2-40B4-BE49-F238E27FC236}">
              <a16:creationId xmlns:a16="http://schemas.microsoft.com/office/drawing/2014/main" id="{2C46FE83-BE71-4E80-89A4-976E954EFAD4}"/>
            </a:ext>
          </a:extLst>
        </xdr:cNvPr>
        <xdr:cNvPicPr>
          <a:picLocks/>
        </xdr:cNvPicPr>
      </xdr:nvPicPr>
      <xdr:blipFill>
        <a:blip xmlns:r="http://schemas.openxmlformats.org/officeDocument/2006/relationships" r:embed="rId75">
          <a:alphaModFix amt="45000"/>
        </a:blip>
        <a:stretch>
          <a:fillRect/>
        </a:stretch>
      </xdr:blipFill>
      <xdr:spPr>
        <a:xfrm>
          <a:off x="11153775" y="1055350950"/>
          <a:ext cx="161905" cy="161905"/>
        </a:xfrm>
        <a:prstGeom prst="rect">
          <a:avLst/>
        </a:prstGeom>
      </xdr:spPr>
    </xdr:pic>
    <xdr:clientData/>
  </xdr:twoCellAnchor>
  <xdr:twoCellAnchor>
    <xdr:from>
      <xdr:col>5</xdr:col>
      <xdr:colOff>238125</xdr:colOff>
      <xdr:row>2285</xdr:row>
      <xdr:rowOff>19050</xdr:rowOff>
    </xdr:from>
    <xdr:to>
      <xdr:col>5</xdr:col>
      <xdr:colOff>400030</xdr:colOff>
      <xdr:row>2285</xdr:row>
      <xdr:rowOff>180955</xdr:rowOff>
    </xdr:to>
    <xdr:pic>
      <xdr:nvPicPr>
        <xdr:cNvPr id="2916" name="그림 2915" descr="①">
          <a:extLst>
            <a:ext uri="{FF2B5EF4-FFF2-40B4-BE49-F238E27FC236}">
              <a16:creationId xmlns:a16="http://schemas.microsoft.com/office/drawing/2014/main" id="{0F66EB30-4740-42B0-8097-70584D9D8D5F}"/>
            </a:ext>
          </a:extLst>
        </xdr:cNvPr>
        <xdr:cNvPicPr>
          <a:picLocks/>
        </xdr:cNvPicPr>
      </xdr:nvPicPr>
      <xdr:blipFill>
        <a:blip xmlns:r="http://schemas.openxmlformats.org/officeDocument/2006/relationships" r:embed="rId75">
          <a:alphaModFix amt="45000"/>
        </a:blip>
        <a:stretch>
          <a:fillRect/>
        </a:stretch>
      </xdr:blipFill>
      <xdr:spPr>
        <a:xfrm>
          <a:off x="11153775" y="1055893875"/>
          <a:ext cx="161905" cy="161905"/>
        </a:xfrm>
        <a:prstGeom prst="rect">
          <a:avLst/>
        </a:prstGeom>
      </xdr:spPr>
    </xdr:pic>
    <xdr:clientData/>
  </xdr:twoCellAnchor>
  <xdr:twoCellAnchor>
    <xdr:from>
      <xdr:col>5</xdr:col>
      <xdr:colOff>238125</xdr:colOff>
      <xdr:row>2333</xdr:row>
      <xdr:rowOff>19050</xdr:rowOff>
    </xdr:from>
    <xdr:to>
      <xdr:col>5</xdr:col>
      <xdr:colOff>400030</xdr:colOff>
      <xdr:row>2333</xdr:row>
      <xdr:rowOff>180955</xdr:rowOff>
    </xdr:to>
    <xdr:pic>
      <xdr:nvPicPr>
        <xdr:cNvPr id="2917" name="그림 2916" descr="①">
          <a:extLst>
            <a:ext uri="{FF2B5EF4-FFF2-40B4-BE49-F238E27FC236}">
              <a16:creationId xmlns:a16="http://schemas.microsoft.com/office/drawing/2014/main" id="{395E1E02-5D85-434F-946E-CFB525083E10}"/>
            </a:ext>
          </a:extLst>
        </xdr:cNvPr>
        <xdr:cNvPicPr>
          <a:picLocks/>
        </xdr:cNvPicPr>
      </xdr:nvPicPr>
      <xdr:blipFill>
        <a:blip xmlns:r="http://schemas.openxmlformats.org/officeDocument/2006/relationships" r:embed="rId75">
          <a:alphaModFix amt="45000"/>
        </a:blip>
        <a:stretch>
          <a:fillRect/>
        </a:stretch>
      </xdr:blipFill>
      <xdr:spPr>
        <a:xfrm>
          <a:off x="11153775" y="1081411350"/>
          <a:ext cx="161905" cy="161905"/>
        </a:xfrm>
        <a:prstGeom prst="rect">
          <a:avLst/>
        </a:prstGeom>
      </xdr:spPr>
    </xdr:pic>
    <xdr:clientData/>
  </xdr:twoCellAnchor>
  <xdr:twoCellAnchor>
    <xdr:from>
      <xdr:col>5</xdr:col>
      <xdr:colOff>238125</xdr:colOff>
      <xdr:row>2335</xdr:row>
      <xdr:rowOff>19050</xdr:rowOff>
    </xdr:from>
    <xdr:to>
      <xdr:col>5</xdr:col>
      <xdr:colOff>400030</xdr:colOff>
      <xdr:row>2335</xdr:row>
      <xdr:rowOff>180955</xdr:rowOff>
    </xdr:to>
    <xdr:pic>
      <xdr:nvPicPr>
        <xdr:cNvPr id="2918" name="그림 2917" descr="①">
          <a:extLst>
            <a:ext uri="{FF2B5EF4-FFF2-40B4-BE49-F238E27FC236}">
              <a16:creationId xmlns:a16="http://schemas.microsoft.com/office/drawing/2014/main" id="{BF9B5147-6441-46AA-8A8D-90E92CED2189}"/>
            </a:ext>
          </a:extLst>
        </xdr:cNvPr>
        <xdr:cNvPicPr>
          <a:picLocks/>
        </xdr:cNvPicPr>
      </xdr:nvPicPr>
      <xdr:blipFill>
        <a:blip xmlns:r="http://schemas.openxmlformats.org/officeDocument/2006/relationships" r:embed="rId75">
          <a:alphaModFix amt="45000"/>
        </a:blip>
        <a:stretch>
          <a:fillRect/>
        </a:stretch>
      </xdr:blipFill>
      <xdr:spPr>
        <a:xfrm>
          <a:off x="11153775" y="1081773300"/>
          <a:ext cx="161905" cy="161905"/>
        </a:xfrm>
        <a:prstGeom prst="rect">
          <a:avLst/>
        </a:prstGeom>
      </xdr:spPr>
    </xdr:pic>
    <xdr:clientData/>
  </xdr:twoCellAnchor>
  <xdr:twoCellAnchor>
    <xdr:from>
      <xdr:col>5</xdr:col>
      <xdr:colOff>238125</xdr:colOff>
      <xdr:row>2337</xdr:row>
      <xdr:rowOff>19050</xdr:rowOff>
    </xdr:from>
    <xdr:to>
      <xdr:col>5</xdr:col>
      <xdr:colOff>400030</xdr:colOff>
      <xdr:row>2337</xdr:row>
      <xdr:rowOff>180955</xdr:rowOff>
    </xdr:to>
    <xdr:pic>
      <xdr:nvPicPr>
        <xdr:cNvPr id="2919" name="그림 2918" descr="①">
          <a:extLst>
            <a:ext uri="{FF2B5EF4-FFF2-40B4-BE49-F238E27FC236}">
              <a16:creationId xmlns:a16="http://schemas.microsoft.com/office/drawing/2014/main" id="{EE180298-E008-4947-BB83-59FECDB703FA}"/>
            </a:ext>
          </a:extLst>
        </xdr:cNvPr>
        <xdr:cNvPicPr>
          <a:picLocks/>
        </xdr:cNvPicPr>
      </xdr:nvPicPr>
      <xdr:blipFill>
        <a:blip xmlns:r="http://schemas.openxmlformats.org/officeDocument/2006/relationships" r:embed="rId75">
          <a:alphaModFix amt="45000"/>
        </a:blip>
        <a:stretch>
          <a:fillRect/>
        </a:stretch>
      </xdr:blipFill>
      <xdr:spPr>
        <a:xfrm>
          <a:off x="11153775" y="1082135250"/>
          <a:ext cx="161905" cy="161905"/>
        </a:xfrm>
        <a:prstGeom prst="rect">
          <a:avLst/>
        </a:prstGeom>
      </xdr:spPr>
    </xdr:pic>
    <xdr:clientData/>
  </xdr:twoCellAnchor>
  <xdr:twoCellAnchor>
    <xdr:from>
      <xdr:col>5</xdr:col>
      <xdr:colOff>238125</xdr:colOff>
      <xdr:row>2339</xdr:row>
      <xdr:rowOff>19149</xdr:rowOff>
    </xdr:from>
    <xdr:to>
      <xdr:col>5</xdr:col>
      <xdr:colOff>400030</xdr:colOff>
      <xdr:row>2340</xdr:row>
      <xdr:rowOff>79</xdr:rowOff>
    </xdr:to>
    <xdr:pic>
      <xdr:nvPicPr>
        <xdr:cNvPr id="2920" name="그림 2919" descr="①">
          <a:extLst>
            <a:ext uri="{FF2B5EF4-FFF2-40B4-BE49-F238E27FC236}">
              <a16:creationId xmlns:a16="http://schemas.microsoft.com/office/drawing/2014/main" id="{28FE2C2F-07CE-4CB8-8891-D0DE8C347B16}"/>
            </a:ext>
          </a:extLst>
        </xdr:cNvPr>
        <xdr:cNvPicPr>
          <a:picLocks/>
        </xdr:cNvPicPr>
      </xdr:nvPicPr>
      <xdr:blipFill>
        <a:blip xmlns:r="http://schemas.openxmlformats.org/officeDocument/2006/relationships" r:embed="rId75">
          <a:alphaModFix amt="45000"/>
        </a:blip>
        <a:stretch>
          <a:fillRect/>
        </a:stretch>
      </xdr:blipFill>
      <xdr:spPr>
        <a:xfrm>
          <a:off x="11153775" y="1082497299"/>
          <a:ext cx="161905" cy="161905"/>
        </a:xfrm>
        <a:prstGeom prst="rect">
          <a:avLst/>
        </a:prstGeom>
      </xdr:spPr>
    </xdr:pic>
    <xdr:clientData/>
  </xdr:twoCellAnchor>
  <xdr:twoCellAnchor>
    <xdr:from>
      <xdr:col>5</xdr:col>
      <xdr:colOff>238125</xdr:colOff>
      <xdr:row>2341</xdr:row>
      <xdr:rowOff>19050</xdr:rowOff>
    </xdr:from>
    <xdr:to>
      <xdr:col>5</xdr:col>
      <xdr:colOff>400030</xdr:colOff>
      <xdr:row>2341</xdr:row>
      <xdr:rowOff>180955</xdr:rowOff>
    </xdr:to>
    <xdr:pic>
      <xdr:nvPicPr>
        <xdr:cNvPr id="2921" name="그림 2920" descr="①">
          <a:extLst>
            <a:ext uri="{FF2B5EF4-FFF2-40B4-BE49-F238E27FC236}">
              <a16:creationId xmlns:a16="http://schemas.microsoft.com/office/drawing/2014/main" id="{E58190E6-12AE-4BC3-8506-D063959F46B8}"/>
            </a:ext>
          </a:extLst>
        </xdr:cNvPr>
        <xdr:cNvPicPr>
          <a:picLocks/>
        </xdr:cNvPicPr>
      </xdr:nvPicPr>
      <xdr:blipFill>
        <a:blip xmlns:r="http://schemas.openxmlformats.org/officeDocument/2006/relationships" r:embed="rId75">
          <a:alphaModFix amt="45000"/>
        </a:blip>
        <a:stretch>
          <a:fillRect/>
        </a:stretch>
      </xdr:blipFill>
      <xdr:spPr>
        <a:xfrm>
          <a:off x="11153775" y="1082859150"/>
          <a:ext cx="161905" cy="161905"/>
        </a:xfrm>
        <a:prstGeom prst="rect">
          <a:avLst/>
        </a:prstGeom>
      </xdr:spPr>
    </xdr:pic>
    <xdr:clientData/>
  </xdr:twoCellAnchor>
  <xdr:twoCellAnchor>
    <xdr:from>
      <xdr:col>5</xdr:col>
      <xdr:colOff>238125</xdr:colOff>
      <xdr:row>2346</xdr:row>
      <xdr:rowOff>19050</xdr:rowOff>
    </xdr:from>
    <xdr:to>
      <xdr:col>5</xdr:col>
      <xdr:colOff>400030</xdr:colOff>
      <xdr:row>2346</xdr:row>
      <xdr:rowOff>180955</xdr:rowOff>
    </xdr:to>
    <xdr:pic>
      <xdr:nvPicPr>
        <xdr:cNvPr id="2922" name="그림 2921" descr="①">
          <a:extLst>
            <a:ext uri="{FF2B5EF4-FFF2-40B4-BE49-F238E27FC236}">
              <a16:creationId xmlns:a16="http://schemas.microsoft.com/office/drawing/2014/main" id="{4C356870-7783-4346-A3FB-1B52A7DFB5B8}"/>
            </a:ext>
          </a:extLst>
        </xdr:cNvPr>
        <xdr:cNvPicPr>
          <a:picLocks/>
        </xdr:cNvPicPr>
      </xdr:nvPicPr>
      <xdr:blipFill>
        <a:blip xmlns:r="http://schemas.openxmlformats.org/officeDocument/2006/relationships" r:embed="rId75">
          <a:alphaModFix amt="45000"/>
        </a:blip>
        <a:stretch>
          <a:fillRect/>
        </a:stretch>
      </xdr:blipFill>
      <xdr:spPr>
        <a:xfrm>
          <a:off x="11153775" y="1083764025"/>
          <a:ext cx="161905" cy="161905"/>
        </a:xfrm>
        <a:prstGeom prst="rect">
          <a:avLst/>
        </a:prstGeom>
      </xdr:spPr>
    </xdr:pic>
    <xdr:clientData/>
  </xdr:twoCellAnchor>
  <xdr:twoCellAnchor>
    <xdr:from>
      <xdr:col>5</xdr:col>
      <xdr:colOff>238125</xdr:colOff>
      <xdr:row>2348</xdr:row>
      <xdr:rowOff>19050</xdr:rowOff>
    </xdr:from>
    <xdr:to>
      <xdr:col>5</xdr:col>
      <xdr:colOff>400030</xdr:colOff>
      <xdr:row>2348</xdr:row>
      <xdr:rowOff>180955</xdr:rowOff>
    </xdr:to>
    <xdr:pic>
      <xdr:nvPicPr>
        <xdr:cNvPr id="2923" name="그림 2922" descr="①">
          <a:extLst>
            <a:ext uri="{FF2B5EF4-FFF2-40B4-BE49-F238E27FC236}">
              <a16:creationId xmlns:a16="http://schemas.microsoft.com/office/drawing/2014/main" id="{B8FFF72F-3721-4CB5-8A5B-164A8CCDBD91}"/>
            </a:ext>
          </a:extLst>
        </xdr:cNvPr>
        <xdr:cNvPicPr>
          <a:picLocks/>
        </xdr:cNvPicPr>
      </xdr:nvPicPr>
      <xdr:blipFill>
        <a:blip xmlns:r="http://schemas.openxmlformats.org/officeDocument/2006/relationships" r:embed="rId75">
          <a:alphaModFix amt="45000"/>
        </a:blip>
        <a:stretch>
          <a:fillRect/>
        </a:stretch>
      </xdr:blipFill>
      <xdr:spPr>
        <a:xfrm>
          <a:off x="11153775" y="1084125975"/>
          <a:ext cx="161905" cy="161905"/>
        </a:xfrm>
        <a:prstGeom prst="rect">
          <a:avLst/>
        </a:prstGeom>
      </xdr:spPr>
    </xdr:pic>
    <xdr:clientData/>
  </xdr:twoCellAnchor>
  <xdr:twoCellAnchor>
    <xdr:from>
      <xdr:col>5</xdr:col>
      <xdr:colOff>238125</xdr:colOff>
      <xdr:row>2508</xdr:row>
      <xdr:rowOff>19050</xdr:rowOff>
    </xdr:from>
    <xdr:to>
      <xdr:col>5</xdr:col>
      <xdr:colOff>400030</xdr:colOff>
      <xdr:row>2508</xdr:row>
      <xdr:rowOff>180955</xdr:rowOff>
    </xdr:to>
    <xdr:pic>
      <xdr:nvPicPr>
        <xdr:cNvPr id="2924" name="그림 2923" descr="①">
          <a:extLst>
            <a:ext uri="{FF2B5EF4-FFF2-40B4-BE49-F238E27FC236}">
              <a16:creationId xmlns:a16="http://schemas.microsoft.com/office/drawing/2014/main" id="{23811EBE-E37B-4FA4-87AE-7691B6FF8AA9}"/>
            </a:ext>
          </a:extLst>
        </xdr:cNvPr>
        <xdr:cNvPicPr>
          <a:picLocks/>
        </xdr:cNvPicPr>
      </xdr:nvPicPr>
      <xdr:blipFill>
        <a:blip xmlns:r="http://schemas.openxmlformats.org/officeDocument/2006/relationships" r:embed="rId75">
          <a:alphaModFix amt="45000"/>
        </a:blip>
        <a:stretch>
          <a:fillRect/>
        </a:stretch>
      </xdr:blipFill>
      <xdr:spPr>
        <a:xfrm>
          <a:off x="11153775" y="1168993725"/>
          <a:ext cx="161905" cy="161905"/>
        </a:xfrm>
        <a:prstGeom prst="rect">
          <a:avLst/>
        </a:prstGeom>
      </xdr:spPr>
    </xdr:pic>
    <xdr:clientData/>
  </xdr:twoCellAnchor>
  <xdr:twoCellAnchor>
    <xdr:from>
      <xdr:col>5</xdr:col>
      <xdr:colOff>238125</xdr:colOff>
      <xdr:row>2510</xdr:row>
      <xdr:rowOff>19050</xdr:rowOff>
    </xdr:from>
    <xdr:to>
      <xdr:col>5</xdr:col>
      <xdr:colOff>400030</xdr:colOff>
      <xdr:row>2510</xdr:row>
      <xdr:rowOff>180955</xdr:rowOff>
    </xdr:to>
    <xdr:pic>
      <xdr:nvPicPr>
        <xdr:cNvPr id="2925" name="그림 2924" descr="①">
          <a:extLst>
            <a:ext uri="{FF2B5EF4-FFF2-40B4-BE49-F238E27FC236}">
              <a16:creationId xmlns:a16="http://schemas.microsoft.com/office/drawing/2014/main" id="{4DBB709C-90ED-49AB-9177-4A54AE574E24}"/>
            </a:ext>
          </a:extLst>
        </xdr:cNvPr>
        <xdr:cNvPicPr>
          <a:picLocks/>
        </xdr:cNvPicPr>
      </xdr:nvPicPr>
      <xdr:blipFill>
        <a:blip xmlns:r="http://schemas.openxmlformats.org/officeDocument/2006/relationships" r:embed="rId75">
          <a:alphaModFix amt="45000"/>
        </a:blip>
        <a:stretch>
          <a:fillRect/>
        </a:stretch>
      </xdr:blipFill>
      <xdr:spPr>
        <a:xfrm>
          <a:off x="11153775" y="1169355675"/>
          <a:ext cx="161905" cy="161905"/>
        </a:xfrm>
        <a:prstGeom prst="rect">
          <a:avLst/>
        </a:prstGeom>
      </xdr:spPr>
    </xdr:pic>
    <xdr:clientData/>
  </xdr:twoCellAnchor>
  <xdr:twoCellAnchor>
    <xdr:from>
      <xdr:col>5</xdr:col>
      <xdr:colOff>238125</xdr:colOff>
      <xdr:row>2512</xdr:row>
      <xdr:rowOff>19050</xdr:rowOff>
    </xdr:from>
    <xdr:to>
      <xdr:col>5</xdr:col>
      <xdr:colOff>400030</xdr:colOff>
      <xdr:row>2512</xdr:row>
      <xdr:rowOff>180955</xdr:rowOff>
    </xdr:to>
    <xdr:pic>
      <xdr:nvPicPr>
        <xdr:cNvPr id="2926" name="그림 2925" descr="①">
          <a:extLst>
            <a:ext uri="{FF2B5EF4-FFF2-40B4-BE49-F238E27FC236}">
              <a16:creationId xmlns:a16="http://schemas.microsoft.com/office/drawing/2014/main" id="{0DD8A721-F293-4045-A2FD-DB61BABEC9D2}"/>
            </a:ext>
          </a:extLst>
        </xdr:cNvPr>
        <xdr:cNvPicPr>
          <a:picLocks/>
        </xdr:cNvPicPr>
      </xdr:nvPicPr>
      <xdr:blipFill>
        <a:blip xmlns:r="http://schemas.openxmlformats.org/officeDocument/2006/relationships" r:embed="rId75">
          <a:alphaModFix amt="45000"/>
        </a:blip>
        <a:stretch>
          <a:fillRect/>
        </a:stretch>
      </xdr:blipFill>
      <xdr:spPr>
        <a:xfrm>
          <a:off x="11153775" y="1169717625"/>
          <a:ext cx="161905" cy="161905"/>
        </a:xfrm>
        <a:prstGeom prst="rect">
          <a:avLst/>
        </a:prstGeom>
      </xdr:spPr>
    </xdr:pic>
    <xdr:clientData/>
  </xdr:twoCellAnchor>
  <xdr:twoCellAnchor>
    <xdr:from>
      <xdr:col>5</xdr:col>
      <xdr:colOff>238125</xdr:colOff>
      <xdr:row>2514</xdr:row>
      <xdr:rowOff>19050</xdr:rowOff>
    </xdr:from>
    <xdr:to>
      <xdr:col>5</xdr:col>
      <xdr:colOff>400030</xdr:colOff>
      <xdr:row>2514</xdr:row>
      <xdr:rowOff>180955</xdr:rowOff>
    </xdr:to>
    <xdr:pic>
      <xdr:nvPicPr>
        <xdr:cNvPr id="2927" name="그림 2926" descr="①">
          <a:extLst>
            <a:ext uri="{FF2B5EF4-FFF2-40B4-BE49-F238E27FC236}">
              <a16:creationId xmlns:a16="http://schemas.microsoft.com/office/drawing/2014/main" id="{3B8EB66C-C774-4E64-9B8D-AE2B33A42B4E}"/>
            </a:ext>
          </a:extLst>
        </xdr:cNvPr>
        <xdr:cNvPicPr>
          <a:picLocks/>
        </xdr:cNvPicPr>
      </xdr:nvPicPr>
      <xdr:blipFill>
        <a:blip xmlns:r="http://schemas.openxmlformats.org/officeDocument/2006/relationships" r:embed="rId75">
          <a:alphaModFix amt="45000"/>
        </a:blip>
        <a:stretch>
          <a:fillRect/>
        </a:stretch>
      </xdr:blipFill>
      <xdr:spPr>
        <a:xfrm>
          <a:off x="11153775" y="1170079575"/>
          <a:ext cx="161905" cy="161905"/>
        </a:xfrm>
        <a:prstGeom prst="rect">
          <a:avLst/>
        </a:prstGeom>
      </xdr:spPr>
    </xdr:pic>
    <xdr:clientData/>
  </xdr:twoCellAnchor>
  <xdr:twoCellAnchor>
    <xdr:from>
      <xdr:col>5</xdr:col>
      <xdr:colOff>238125</xdr:colOff>
      <xdr:row>2516</xdr:row>
      <xdr:rowOff>19149</xdr:rowOff>
    </xdr:from>
    <xdr:to>
      <xdr:col>5</xdr:col>
      <xdr:colOff>400030</xdr:colOff>
      <xdr:row>2517</xdr:row>
      <xdr:rowOff>79</xdr:rowOff>
    </xdr:to>
    <xdr:pic>
      <xdr:nvPicPr>
        <xdr:cNvPr id="2928" name="그림 2927" descr="①">
          <a:extLst>
            <a:ext uri="{FF2B5EF4-FFF2-40B4-BE49-F238E27FC236}">
              <a16:creationId xmlns:a16="http://schemas.microsoft.com/office/drawing/2014/main" id="{00AF356D-E4AD-4160-9EA2-40D6ED2F2C01}"/>
            </a:ext>
          </a:extLst>
        </xdr:cNvPr>
        <xdr:cNvPicPr>
          <a:picLocks/>
        </xdr:cNvPicPr>
      </xdr:nvPicPr>
      <xdr:blipFill>
        <a:blip xmlns:r="http://schemas.openxmlformats.org/officeDocument/2006/relationships" r:embed="rId75">
          <a:alphaModFix amt="45000"/>
        </a:blip>
        <a:stretch>
          <a:fillRect/>
        </a:stretch>
      </xdr:blipFill>
      <xdr:spPr>
        <a:xfrm>
          <a:off x="11153775" y="1170441624"/>
          <a:ext cx="161905" cy="161905"/>
        </a:xfrm>
        <a:prstGeom prst="rect">
          <a:avLst/>
        </a:prstGeom>
      </xdr:spPr>
    </xdr:pic>
    <xdr:clientData/>
  </xdr:twoCellAnchor>
  <xdr:twoCellAnchor>
    <xdr:from>
      <xdr:col>5</xdr:col>
      <xdr:colOff>238125</xdr:colOff>
      <xdr:row>2518</xdr:row>
      <xdr:rowOff>19050</xdr:rowOff>
    </xdr:from>
    <xdr:to>
      <xdr:col>5</xdr:col>
      <xdr:colOff>400030</xdr:colOff>
      <xdr:row>2518</xdr:row>
      <xdr:rowOff>180955</xdr:rowOff>
    </xdr:to>
    <xdr:pic>
      <xdr:nvPicPr>
        <xdr:cNvPr id="2929" name="그림 2928" descr="①">
          <a:extLst>
            <a:ext uri="{FF2B5EF4-FFF2-40B4-BE49-F238E27FC236}">
              <a16:creationId xmlns:a16="http://schemas.microsoft.com/office/drawing/2014/main" id="{C7F50978-9DBE-4864-80FE-C9F2E557051C}"/>
            </a:ext>
          </a:extLst>
        </xdr:cNvPr>
        <xdr:cNvPicPr>
          <a:picLocks/>
        </xdr:cNvPicPr>
      </xdr:nvPicPr>
      <xdr:blipFill>
        <a:blip xmlns:r="http://schemas.openxmlformats.org/officeDocument/2006/relationships" r:embed="rId75">
          <a:alphaModFix amt="45000"/>
        </a:blip>
        <a:stretch>
          <a:fillRect/>
        </a:stretch>
      </xdr:blipFill>
      <xdr:spPr>
        <a:xfrm>
          <a:off x="11153775" y="1170803475"/>
          <a:ext cx="161905" cy="161905"/>
        </a:xfrm>
        <a:prstGeom prst="rect">
          <a:avLst/>
        </a:prstGeom>
      </xdr:spPr>
    </xdr:pic>
    <xdr:clientData/>
  </xdr:twoCellAnchor>
  <xdr:twoCellAnchor>
    <xdr:from>
      <xdr:col>5</xdr:col>
      <xdr:colOff>238125</xdr:colOff>
      <xdr:row>2520</xdr:row>
      <xdr:rowOff>19050</xdr:rowOff>
    </xdr:from>
    <xdr:to>
      <xdr:col>5</xdr:col>
      <xdr:colOff>400030</xdr:colOff>
      <xdr:row>2520</xdr:row>
      <xdr:rowOff>180955</xdr:rowOff>
    </xdr:to>
    <xdr:pic>
      <xdr:nvPicPr>
        <xdr:cNvPr id="2930" name="그림 2929" descr="①">
          <a:extLst>
            <a:ext uri="{FF2B5EF4-FFF2-40B4-BE49-F238E27FC236}">
              <a16:creationId xmlns:a16="http://schemas.microsoft.com/office/drawing/2014/main" id="{5314E4CE-035A-4A18-9E5D-0ED7AF11C09A}"/>
            </a:ext>
          </a:extLst>
        </xdr:cNvPr>
        <xdr:cNvPicPr>
          <a:picLocks/>
        </xdr:cNvPicPr>
      </xdr:nvPicPr>
      <xdr:blipFill>
        <a:blip xmlns:r="http://schemas.openxmlformats.org/officeDocument/2006/relationships" r:embed="rId75">
          <a:alphaModFix amt="45000"/>
        </a:blip>
        <a:stretch>
          <a:fillRect/>
        </a:stretch>
      </xdr:blipFill>
      <xdr:spPr>
        <a:xfrm>
          <a:off x="11153775" y="1171165425"/>
          <a:ext cx="161905" cy="161905"/>
        </a:xfrm>
        <a:prstGeom prst="rect">
          <a:avLst/>
        </a:prstGeom>
      </xdr:spPr>
    </xdr:pic>
    <xdr:clientData/>
  </xdr:twoCellAnchor>
  <xdr:twoCellAnchor>
    <xdr:from>
      <xdr:col>5</xdr:col>
      <xdr:colOff>238125</xdr:colOff>
      <xdr:row>2522</xdr:row>
      <xdr:rowOff>19050</xdr:rowOff>
    </xdr:from>
    <xdr:to>
      <xdr:col>5</xdr:col>
      <xdr:colOff>400030</xdr:colOff>
      <xdr:row>2522</xdr:row>
      <xdr:rowOff>180955</xdr:rowOff>
    </xdr:to>
    <xdr:pic>
      <xdr:nvPicPr>
        <xdr:cNvPr id="2931" name="그림 2930" descr="①">
          <a:extLst>
            <a:ext uri="{FF2B5EF4-FFF2-40B4-BE49-F238E27FC236}">
              <a16:creationId xmlns:a16="http://schemas.microsoft.com/office/drawing/2014/main" id="{CCE7A84C-9D46-4F92-85BA-D15359548470}"/>
            </a:ext>
          </a:extLst>
        </xdr:cNvPr>
        <xdr:cNvPicPr>
          <a:picLocks/>
        </xdr:cNvPicPr>
      </xdr:nvPicPr>
      <xdr:blipFill>
        <a:blip xmlns:r="http://schemas.openxmlformats.org/officeDocument/2006/relationships" r:embed="rId75">
          <a:alphaModFix amt="45000"/>
        </a:blip>
        <a:stretch>
          <a:fillRect/>
        </a:stretch>
      </xdr:blipFill>
      <xdr:spPr>
        <a:xfrm>
          <a:off x="11153775" y="1171527375"/>
          <a:ext cx="161905" cy="161905"/>
        </a:xfrm>
        <a:prstGeom prst="rect">
          <a:avLst/>
        </a:prstGeom>
      </xdr:spPr>
    </xdr:pic>
    <xdr:clientData/>
  </xdr:twoCellAnchor>
  <xdr:twoCellAnchor>
    <xdr:from>
      <xdr:col>5</xdr:col>
      <xdr:colOff>238125</xdr:colOff>
      <xdr:row>2524</xdr:row>
      <xdr:rowOff>19149</xdr:rowOff>
    </xdr:from>
    <xdr:to>
      <xdr:col>5</xdr:col>
      <xdr:colOff>400030</xdr:colOff>
      <xdr:row>2525</xdr:row>
      <xdr:rowOff>79</xdr:rowOff>
    </xdr:to>
    <xdr:pic>
      <xdr:nvPicPr>
        <xdr:cNvPr id="2932" name="그림 2931" descr="①">
          <a:extLst>
            <a:ext uri="{FF2B5EF4-FFF2-40B4-BE49-F238E27FC236}">
              <a16:creationId xmlns:a16="http://schemas.microsoft.com/office/drawing/2014/main" id="{FB89E8A1-9424-42AE-8547-6AF6DF150513}"/>
            </a:ext>
          </a:extLst>
        </xdr:cNvPr>
        <xdr:cNvPicPr>
          <a:picLocks/>
        </xdr:cNvPicPr>
      </xdr:nvPicPr>
      <xdr:blipFill>
        <a:blip xmlns:r="http://schemas.openxmlformats.org/officeDocument/2006/relationships" r:embed="rId75">
          <a:alphaModFix amt="45000"/>
        </a:blip>
        <a:stretch>
          <a:fillRect/>
        </a:stretch>
      </xdr:blipFill>
      <xdr:spPr>
        <a:xfrm>
          <a:off x="11153775" y="1171889424"/>
          <a:ext cx="161905" cy="161905"/>
        </a:xfrm>
        <a:prstGeom prst="rect">
          <a:avLst/>
        </a:prstGeom>
      </xdr:spPr>
    </xdr:pic>
    <xdr:clientData/>
  </xdr:twoCellAnchor>
  <xdr:twoCellAnchor>
    <xdr:from>
      <xdr:col>5</xdr:col>
      <xdr:colOff>238125</xdr:colOff>
      <xdr:row>2526</xdr:row>
      <xdr:rowOff>19050</xdr:rowOff>
    </xdr:from>
    <xdr:to>
      <xdr:col>5</xdr:col>
      <xdr:colOff>400030</xdr:colOff>
      <xdr:row>2526</xdr:row>
      <xdr:rowOff>180955</xdr:rowOff>
    </xdr:to>
    <xdr:pic>
      <xdr:nvPicPr>
        <xdr:cNvPr id="2933" name="그림 2932" descr="①">
          <a:extLst>
            <a:ext uri="{FF2B5EF4-FFF2-40B4-BE49-F238E27FC236}">
              <a16:creationId xmlns:a16="http://schemas.microsoft.com/office/drawing/2014/main" id="{4D680AEE-7C31-4B77-BD46-BC7F06A4E3CE}"/>
            </a:ext>
          </a:extLst>
        </xdr:cNvPr>
        <xdr:cNvPicPr>
          <a:picLocks/>
        </xdr:cNvPicPr>
      </xdr:nvPicPr>
      <xdr:blipFill>
        <a:blip xmlns:r="http://schemas.openxmlformats.org/officeDocument/2006/relationships" r:embed="rId75">
          <a:alphaModFix amt="45000"/>
        </a:blip>
        <a:stretch>
          <a:fillRect/>
        </a:stretch>
      </xdr:blipFill>
      <xdr:spPr>
        <a:xfrm>
          <a:off x="11153775" y="1172251275"/>
          <a:ext cx="161905" cy="161905"/>
        </a:xfrm>
        <a:prstGeom prst="rect">
          <a:avLst/>
        </a:prstGeom>
      </xdr:spPr>
    </xdr:pic>
    <xdr:clientData/>
  </xdr:twoCellAnchor>
  <xdr:twoCellAnchor>
    <xdr:from>
      <xdr:col>5</xdr:col>
      <xdr:colOff>238125</xdr:colOff>
      <xdr:row>2577</xdr:row>
      <xdr:rowOff>19050</xdr:rowOff>
    </xdr:from>
    <xdr:to>
      <xdr:col>5</xdr:col>
      <xdr:colOff>400030</xdr:colOff>
      <xdr:row>2577</xdr:row>
      <xdr:rowOff>180955</xdr:rowOff>
    </xdr:to>
    <xdr:pic>
      <xdr:nvPicPr>
        <xdr:cNvPr id="2934" name="그림 2933" descr="①">
          <a:extLst>
            <a:ext uri="{FF2B5EF4-FFF2-40B4-BE49-F238E27FC236}">
              <a16:creationId xmlns:a16="http://schemas.microsoft.com/office/drawing/2014/main" id="{8C37840E-9A80-44B0-ADE1-6D2F9C6D644E}"/>
            </a:ext>
          </a:extLst>
        </xdr:cNvPr>
        <xdr:cNvPicPr>
          <a:picLocks/>
        </xdr:cNvPicPr>
      </xdr:nvPicPr>
      <xdr:blipFill>
        <a:blip xmlns:r="http://schemas.openxmlformats.org/officeDocument/2006/relationships" r:embed="rId75">
          <a:alphaModFix amt="45000"/>
        </a:blip>
        <a:stretch>
          <a:fillRect/>
        </a:stretch>
      </xdr:blipFill>
      <xdr:spPr>
        <a:xfrm>
          <a:off x="11153775" y="1194692175"/>
          <a:ext cx="161905" cy="161905"/>
        </a:xfrm>
        <a:prstGeom prst="rect">
          <a:avLst/>
        </a:prstGeom>
      </xdr:spPr>
    </xdr:pic>
    <xdr:clientData/>
  </xdr:twoCellAnchor>
  <xdr:twoCellAnchor>
    <xdr:from>
      <xdr:col>5</xdr:col>
      <xdr:colOff>238125</xdr:colOff>
      <xdr:row>2579</xdr:row>
      <xdr:rowOff>19149</xdr:rowOff>
    </xdr:from>
    <xdr:to>
      <xdr:col>5</xdr:col>
      <xdr:colOff>400030</xdr:colOff>
      <xdr:row>2580</xdr:row>
      <xdr:rowOff>79</xdr:rowOff>
    </xdr:to>
    <xdr:pic>
      <xdr:nvPicPr>
        <xdr:cNvPr id="2935" name="그림 2934" descr="①">
          <a:extLst>
            <a:ext uri="{FF2B5EF4-FFF2-40B4-BE49-F238E27FC236}">
              <a16:creationId xmlns:a16="http://schemas.microsoft.com/office/drawing/2014/main" id="{F705BA6C-0AB2-44F9-BE49-2A7305615FF6}"/>
            </a:ext>
          </a:extLst>
        </xdr:cNvPr>
        <xdr:cNvPicPr>
          <a:picLocks/>
        </xdr:cNvPicPr>
      </xdr:nvPicPr>
      <xdr:blipFill>
        <a:blip xmlns:r="http://schemas.openxmlformats.org/officeDocument/2006/relationships" r:embed="rId75">
          <a:alphaModFix amt="45000"/>
        </a:blip>
        <a:stretch>
          <a:fillRect/>
        </a:stretch>
      </xdr:blipFill>
      <xdr:spPr>
        <a:xfrm>
          <a:off x="11153775" y="1195054224"/>
          <a:ext cx="161905" cy="161905"/>
        </a:xfrm>
        <a:prstGeom prst="rect">
          <a:avLst/>
        </a:prstGeom>
      </xdr:spPr>
    </xdr:pic>
    <xdr:clientData/>
  </xdr:twoCellAnchor>
  <xdr:twoCellAnchor>
    <xdr:from>
      <xdr:col>5</xdr:col>
      <xdr:colOff>238125</xdr:colOff>
      <xdr:row>2581</xdr:row>
      <xdr:rowOff>19050</xdr:rowOff>
    </xdr:from>
    <xdr:to>
      <xdr:col>5</xdr:col>
      <xdr:colOff>400030</xdr:colOff>
      <xdr:row>2581</xdr:row>
      <xdr:rowOff>180955</xdr:rowOff>
    </xdr:to>
    <xdr:pic>
      <xdr:nvPicPr>
        <xdr:cNvPr id="2936" name="그림 2935" descr="①">
          <a:extLst>
            <a:ext uri="{FF2B5EF4-FFF2-40B4-BE49-F238E27FC236}">
              <a16:creationId xmlns:a16="http://schemas.microsoft.com/office/drawing/2014/main" id="{9BAE56DE-93AC-4EA0-BA9C-5A57F0B2075C}"/>
            </a:ext>
          </a:extLst>
        </xdr:cNvPr>
        <xdr:cNvPicPr>
          <a:picLocks/>
        </xdr:cNvPicPr>
      </xdr:nvPicPr>
      <xdr:blipFill>
        <a:blip xmlns:r="http://schemas.openxmlformats.org/officeDocument/2006/relationships" r:embed="rId75">
          <a:alphaModFix amt="45000"/>
        </a:blip>
        <a:stretch>
          <a:fillRect/>
        </a:stretch>
      </xdr:blipFill>
      <xdr:spPr>
        <a:xfrm>
          <a:off x="11153775" y="1195416075"/>
          <a:ext cx="161905" cy="161905"/>
        </a:xfrm>
        <a:prstGeom prst="rect">
          <a:avLst/>
        </a:prstGeom>
      </xdr:spPr>
    </xdr:pic>
    <xdr:clientData/>
  </xdr:twoCellAnchor>
  <xdr:twoCellAnchor>
    <xdr:from>
      <xdr:col>5</xdr:col>
      <xdr:colOff>238125</xdr:colOff>
      <xdr:row>2583</xdr:row>
      <xdr:rowOff>19050</xdr:rowOff>
    </xdr:from>
    <xdr:to>
      <xdr:col>5</xdr:col>
      <xdr:colOff>400030</xdr:colOff>
      <xdr:row>2583</xdr:row>
      <xdr:rowOff>180955</xdr:rowOff>
    </xdr:to>
    <xdr:pic>
      <xdr:nvPicPr>
        <xdr:cNvPr id="2937" name="그림 2936" descr="①">
          <a:extLst>
            <a:ext uri="{FF2B5EF4-FFF2-40B4-BE49-F238E27FC236}">
              <a16:creationId xmlns:a16="http://schemas.microsoft.com/office/drawing/2014/main" id="{A5278D1C-7026-4590-A4C4-92841B11A365}"/>
            </a:ext>
          </a:extLst>
        </xdr:cNvPr>
        <xdr:cNvPicPr>
          <a:picLocks/>
        </xdr:cNvPicPr>
      </xdr:nvPicPr>
      <xdr:blipFill>
        <a:blip xmlns:r="http://schemas.openxmlformats.org/officeDocument/2006/relationships" r:embed="rId75">
          <a:alphaModFix amt="45000"/>
        </a:blip>
        <a:stretch>
          <a:fillRect/>
        </a:stretch>
      </xdr:blipFill>
      <xdr:spPr>
        <a:xfrm>
          <a:off x="11153775" y="1195778025"/>
          <a:ext cx="161905" cy="161905"/>
        </a:xfrm>
        <a:prstGeom prst="rect">
          <a:avLst/>
        </a:prstGeom>
      </xdr:spPr>
    </xdr:pic>
    <xdr:clientData/>
  </xdr:twoCellAnchor>
  <xdr:twoCellAnchor>
    <xdr:from>
      <xdr:col>5</xdr:col>
      <xdr:colOff>238125</xdr:colOff>
      <xdr:row>2585</xdr:row>
      <xdr:rowOff>19050</xdr:rowOff>
    </xdr:from>
    <xdr:to>
      <xdr:col>5</xdr:col>
      <xdr:colOff>400030</xdr:colOff>
      <xdr:row>2585</xdr:row>
      <xdr:rowOff>180955</xdr:rowOff>
    </xdr:to>
    <xdr:pic>
      <xdr:nvPicPr>
        <xdr:cNvPr id="2938" name="그림 2937" descr="①">
          <a:extLst>
            <a:ext uri="{FF2B5EF4-FFF2-40B4-BE49-F238E27FC236}">
              <a16:creationId xmlns:a16="http://schemas.microsoft.com/office/drawing/2014/main" id="{6E5F11E9-989C-4000-9D3E-3FD8B4145203}"/>
            </a:ext>
          </a:extLst>
        </xdr:cNvPr>
        <xdr:cNvPicPr>
          <a:picLocks/>
        </xdr:cNvPicPr>
      </xdr:nvPicPr>
      <xdr:blipFill>
        <a:blip xmlns:r="http://schemas.openxmlformats.org/officeDocument/2006/relationships" r:embed="rId75">
          <a:alphaModFix amt="45000"/>
        </a:blip>
        <a:stretch>
          <a:fillRect/>
        </a:stretch>
      </xdr:blipFill>
      <xdr:spPr>
        <a:xfrm>
          <a:off x="11153775" y="1196139975"/>
          <a:ext cx="161905" cy="161905"/>
        </a:xfrm>
        <a:prstGeom prst="rect">
          <a:avLst/>
        </a:prstGeom>
      </xdr:spPr>
    </xdr:pic>
    <xdr:clientData/>
  </xdr:twoCellAnchor>
  <xdr:twoCellAnchor>
    <xdr:from>
      <xdr:col>5</xdr:col>
      <xdr:colOff>238125</xdr:colOff>
      <xdr:row>2647</xdr:row>
      <xdr:rowOff>19050</xdr:rowOff>
    </xdr:from>
    <xdr:to>
      <xdr:col>5</xdr:col>
      <xdr:colOff>400030</xdr:colOff>
      <xdr:row>2647</xdr:row>
      <xdr:rowOff>180955</xdr:rowOff>
    </xdr:to>
    <xdr:pic>
      <xdr:nvPicPr>
        <xdr:cNvPr id="2939" name="그림 2938" descr="①">
          <a:extLst>
            <a:ext uri="{FF2B5EF4-FFF2-40B4-BE49-F238E27FC236}">
              <a16:creationId xmlns:a16="http://schemas.microsoft.com/office/drawing/2014/main" id="{C33C5356-5D76-4C77-A541-540B26128104}"/>
            </a:ext>
          </a:extLst>
        </xdr:cNvPr>
        <xdr:cNvPicPr>
          <a:picLocks/>
        </xdr:cNvPicPr>
      </xdr:nvPicPr>
      <xdr:blipFill>
        <a:blip xmlns:r="http://schemas.openxmlformats.org/officeDocument/2006/relationships" r:embed="rId75">
          <a:alphaModFix amt="45000"/>
        </a:blip>
        <a:stretch>
          <a:fillRect/>
        </a:stretch>
      </xdr:blipFill>
      <xdr:spPr>
        <a:xfrm>
          <a:off x="11153775" y="1220390625"/>
          <a:ext cx="161905" cy="161905"/>
        </a:xfrm>
        <a:prstGeom prst="rect">
          <a:avLst/>
        </a:prstGeom>
      </xdr:spPr>
    </xdr:pic>
    <xdr:clientData/>
  </xdr:twoCellAnchor>
  <xdr:twoCellAnchor>
    <xdr:from>
      <xdr:col>5</xdr:col>
      <xdr:colOff>238125</xdr:colOff>
      <xdr:row>2649</xdr:row>
      <xdr:rowOff>19050</xdr:rowOff>
    </xdr:from>
    <xdr:to>
      <xdr:col>5</xdr:col>
      <xdr:colOff>400030</xdr:colOff>
      <xdr:row>2649</xdr:row>
      <xdr:rowOff>180955</xdr:rowOff>
    </xdr:to>
    <xdr:pic>
      <xdr:nvPicPr>
        <xdr:cNvPr id="2940" name="그림 2939" descr="①">
          <a:extLst>
            <a:ext uri="{FF2B5EF4-FFF2-40B4-BE49-F238E27FC236}">
              <a16:creationId xmlns:a16="http://schemas.microsoft.com/office/drawing/2014/main" id="{062B5F41-7E9D-4342-AA4B-8E429567EE6D}"/>
            </a:ext>
          </a:extLst>
        </xdr:cNvPr>
        <xdr:cNvPicPr>
          <a:picLocks/>
        </xdr:cNvPicPr>
      </xdr:nvPicPr>
      <xdr:blipFill>
        <a:blip xmlns:r="http://schemas.openxmlformats.org/officeDocument/2006/relationships" r:embed="rId75">
          <a:alphaModFix amt="45000"/>
        </a:blip>
        <a:stretch>
          <a:fillRect/>
        </a:stretch>
      </xdr:blipFill>
      <xdr:spPr>
        <a:xfrm>
          <a:off x="11153775" y="1220752575"/>
          <a:ext cx="161905" cy="161905"/>
        </a:xfrm>
        <a:prstGeom prst="rect">
          <a:avLst/>
        </a:prstGeom>
      </xdr:spPr>
    </xdr:pic>
    <xdr:clientData/>
  </xdr:twoCellAnchor>
  <xdr:twoCellAnchor>
    <xdr:from>
      <xdr:col>5</xdr:col>
      <xdr:colOff>238125</xdr:colOff>
      <xdr:row>2651</xdr:row>
      <xdr:rowOff>18951</xdr:rowOff>
    </xdr:from>
    <xdr:to>
      <xdr:col>5</xdr:col>
      <xdr:colOff>400030</xdr:colOff>
      <xdr:row>2651</xdr:row>
      <xdr:rowOff>180856</xdr:rowOff>
    </xdr:to>
    <xdr:pic>
      <xdr:nvPicPr>
        <xdr:cNvPr id="2941" name="그림 2940" descr="①">
          <a:extLst>
            <a:ext uri="{FF2B5EF4-FFF2-40B4-BE49-F238E27FC236}">
              <a16:creationId xmlns:a16="http://schemas.microsoft.com/office/drawing/2014/main" id="{21771695-D670-49DA-A6BC-C308C98655E0}"/>
            </a:ext>
          </a:extLst>
        </xdr:cNvPr>
        <xdr:cNvPicPr>
          <a:picLocks/>
        </xdr:cNvPicPr>
      </xdr:nvPicPr>
      <xdr:blipFill>
        <a:blip xmlns:r="http://schemas.openxmlformats.org/officeDocument/2006/relationships" r:embed="rId75">
          <a:alphaModFix amt="45000"/>
        </a:blip>
        <a:stretch>
          <a:fillRect/>
        </a:stretch>
      </xdr:blipFill>
      <xdr:spPr>
        <a:xfrm>
          <a:off x="11153775" y="1221114426"/>
          <a:ext cx="161905" cy="161905"/>
        </a:xfrm>
        <a:prstGeom prst="rect">
          <a:avLst/>
        </a:prstGeom>
      </xdr:spPr>
    </xdr:pic>
    <xdr:clientData/>
  </xdr:twoCellAnchor>
  <xdr:twoCellAnchor>
    <xdr:from>
      <xdr:col>5</xdr:col>
      <xdr:colOff>238125</xdr:colOff>
      <xdr:row>2653</xdr:row>
      <xdr:rowOff>19050</xdr:rowOff>
    </xdr:from>
    <xdr:to>
      <xdr:col>5</xdr:col>
      <xdr:colOff>400030</xdr:colOff>
      <xdr:row>2653</xdr:row>
      <xdr:rowOff>180955</xdr:rowOff>
    </xdr:to>
    <xdr:pic>
      <xdr:nvPicPr>
        <xdr:cNvPr id="2942" name="그림 2941" descr="①">
          <a:extLst>
            <a:ext uri="{FF2B5EF4-FFF2-40B4-BE49-F238E27FC236}">
              <a16:creationId xmlns:a16="http://schemas.microsoft.com/office/drawing/2014/main" id="{D09278EB-65AF-487A-8CD4-0FB79D5558E2}"/>
            </a:ext>
          </a:extLst>
        </xdr:cNvPr>
        <xdr:cNvPicPr>
          <a:picLocks/>
        </xdr:cNvPicPr>
      </xdr:nvPicPr>
      <xdr:blipFill>
        <a:blip xmlns:r="http://schemas.openxmlformats.org/officeDocument/2006/relationships" r:embed="rId75">
          <a:alphaModFix amt="45000"/>
        </a:blip>
        <a:stretch>
          <a:fillRect/>
        </a:stretch>
      </xdr:blipFill>
      <xdr:spPr>
        <a:xfrm>
          <a:off x="11153775" y="1221476475"/>
          <a:ext cx="161905" cy="161905"/>
        </a:xfrm>
        <a:prstGeom prst="rect">
          <a:avLst/>
        </a:prstGeom>
      </xdr:spPr>
    </xdr:pic>
    <xdr:clientData/>
  </xdr:twoCellAnchor>
  <xdr:twoCellAnchor>
    <xdr:from>
      <xdr:col>5</xdr:col>
      <xdr:colOff>238125</xdr:colOff>
      <xdr:row>2662</xdr:row>
      <xdr:rowOff>19050</xdr:rowOff>
    </xdr:from>
    <xdr:to>
      <xdr:col>5</xdr:col>
      <xdr:colOff>400030</xdr:colOff>
      <xdr:row>2662</xdr:row>
      <xdr:rowOff>180955</xdr:rowOff>
    </xdr:to>
    <xdr:pic>
      <xdr:nvPicPr>
        <xdr:cNvPr id="2943" name="그림 2942" descr="①">
          <a:extLst>
            <a:ext uri="{FF2B5EF4-FFF2-40B4-BE49-F238E27FC236}">
              <a16:creationId xmlns:a16="http://schemas.microsoft.com/office/drawing/2014/main" id="{C75A6090-3061-4D1C-8E1F-B680C5A6E099}"/>
            </a:ext>
          </a:extLst>
        </xdr:cNvPr>
        <xdr:cNvPicPr>
          <a:picLocks/>
        </xdr:cNvPicPr>
      </xdr:nvPicPr>
      <xdr:blipFill>
        <a:blip xmlns:r="http://schemas.openxmlformats.org/officeDocument/2006/relationships" r:embed="rId75">
          <a:alphaModFix amt="45000"/>
        </a:blip>
        <a:stretch>
          <a:fillRect/>
        </a:stretch>
      </xdr:blipFill>
      <xdr:spPr>
        <a:xfrm>
          <a:off x="11153775" y="1223105250"/>
          <a:ext cx="161905" cy="161905"/>
        </a:xfrm>
        <a:prstGeom prst="rect">
          <a:avLst/>
        </a:prstGeom>
      </xdr:spPr>
    </xdr:pic>
    <xdr:clientData/>
  </xdr:twoCellAnchor>
  <xdr:twoCellAnchor>
    <xdr:from>
      <xdr:col>5</xdr:col>
      <xdr:colOff>238125</xdr:colOff>
      <xdr:row>2664</xdr:row>
      <xdr:rowOff>19050</xdr:rowOff>
    </xdr:from>
    <xdr:to>
      <xdr:col>5</xdr:col>
      <xdr:colOff>400030</xdr:colOff>
      <xdr:row>2664</xdr:row>
      <xdr:rowOff>180955</xdr:rowOff>
    </xdr:to>
    <xdr:pic>
      <xdr:nvPicPr>
        <xdr:cNvPr id="3072" name="그림 3071" descr="①">
          <a:extLst>
            <a:ext uri="{FF2B5EF4-FFF2-40B4-BE49-F238E27FC236}">
              <a16:creationId xmlns:a16="http://schemas.microsoft.com/office/drawing/2014/main" id="{0D2FC548-4BA9-406C-923F-7C53A57E7F54}"/>
            </a:ext>
          </a:extLst>
        </xdr:cNvPr>
        <xdr:cNvPicPr>
          <a:picLocks/>
        </xdr:cNvPicPr>
      </xdr:nvPicPr>
      <xdr:blipFill>
        <a:blip xmlns:r="http://schemas.openxmlformats.org/officeDocument/2006/relationships" r:embed="rId75">
          <a:alphaModFix amt="45000"/>
        </a:blip>
        <a:stretch>
          <a:fillRect/>
        </a:stretch>
      </xdr:blipFill>
      <xdr:spPr>
        <a:xfrm>
          <a:off x="11153775" y="1223467200"/>
          <a:ext cx="161905" cy="161905"/>
        </a:xfrm>
        <a:prstGeom prst="rect">
          <a:avLst/>
        </a:prstGeom>
      </xdr:spPr>
    </xdr:pic>
    <xdr:clientData/>
  </xdr:twoCellAnchor>
  <xdr:twoCellAnchor>
    <xdr:from>
      <xdr:col>5</xdr:col>
      <xdr:colOff>238125</xdr:colOff>
      <xdr:row>2666</xdr:row>
      <xdr:rowOff>18951</xdr:rowOff>
    </xdr:from>
    <xdr:to>
      <xdr:col>5</xdr:col>
      <xdr:colOff>400030</xdr:colOff>
      <xdr:row>2666</xdr:row>
      <xdr:rowOff>180856</xdr:rowOff>
    </xdr:to>
    <xdr:pic>
      <xdr:nvPicPr>
        <xdr:cNvPr id="3073" name="그림 3072" descr="①">
          <a:extLst>
            <a:ext uri="{FF2B5EF4-FFF2-40B4-BE49-F238E27FC236}">
              <a16:creationId xmlns:a16="http://schemas.microsoft.com/office/drawing/2014/main" id="{C7CAC781-6634-47ED-8710-DB2BCF19624B}"/>
            </a:ext>
          </a:extLst>
        </xdr:cNvPr>
        <xdr:cNvPicPr>
          <a:picLocks/>
        </xdr:cNvPicPr>
      </xdr:nvPicPr>
      <xdr:blipFill>
        <a:blip xmlns:r="http://schemas.openxmlformats.org/officeDocument/2006/relationships" r:embed="rId75">
          <a:alphaModFix amt="45000"/>
        </a:blip>
        <a:stretch>
          <a:fillRect/>
        </a:stretch>
      </xdr:blipFill>
      <xdr:spPr>
        <a:xfrm>
          <a:off x="11153775" y="1223829051"/>
          <a:ext cx="161905" cy="161905"/>
        </a:xfrm>
        <a:prstGeom prst="rect">
          <a:avLst/>
        </a:prstGeom>
      </xdr:spPr>
    </xdr:pic>
    <xdr:clientData/>
  </xdr:twoCellAnchor>
  <xdr:twoCellAnchor>
    <xdr:from>
      <xdr:col>5</xdr:col>
      <xdr:colOff>238125</xdr:colOff>
      <xdr:row>2786</xdr:row>
      <xdr:rowOff>19050</xdr:rowOff>
    </xdr:from>
    <xdr:to>
      <xdr:col>5</xdr:col>
      <xdr:colOff>400030</xdr:colOff>
      <xdr:row>2786</xdr:row>
      <xdr:rowOff>180955</xdr:rowOff>
    </xdr:to>
    <xdr:pic>
      <xdr:nvPicPr>
        <xdr:cNvPr id="3074" name="그림 3073" descr="①">
          <a:extLst>
            <a:ext uri="{FF2B5EF4-FFF2-40B4-BE49-F238E27FC236}">
              <a16:creationId xmlns:a16="http://schemas.microsoft.com/office/drawing/2014/main" id="{AD85A1A6-8774-428E-937F-9ACF75B8014E}"/>
            </a:ext>
          </a:extLst>
        </xdr:cNvPr>
        <xdr:cNvPicPr>
          <a:picLocks/>
        </xdr:cNvPicPr>
      </xdr:nvPicPr>
      <xdr:blipFill>
        <a:blip xmlns:r="http://schemas.openxmlformats.org/officeDocument/2006/relationships" r:embed="rId75">
          <a:alphaModFix amt="45000"/>
        </a:blip>
        <a:stretch>
          <a:fillRect/>
        </a:stretch>
      </xdr:blipFill>
      <xdr:spPr>
        <a:xfrm>
          <a:off x="11153775" y="1281198225"/>
          <a:ext cx="161905" cy="161905"/>
        </a:xfrm>
        <a:prstGeom prst="rect">
          <a:avLst/>
        </a:prstGeom>
      </xdr:spPr>
    </xdr:pic>
    <xdr:clientData/>
  </xdr:twoCellAnchor>
  <xdr:twoCellAnchor>
    <xdr:from>
      <xdr:col>5</xdr:col>
      <xdr:colOff>238125</xdr:colOff>
      <xdr:row>2789</xdr:row>
      <xdr:rowOff>19050</xdr:rowOff>
    </xdr:from>
    <xdr:to>
      <xdr:col>5</xdr:col>
      <xdr:colOff>400030</xdr:colOff>
      <xdr:row>2789</xdr:row>
      <xdr:rowOff>180955</xdr:rowOff>
    </xdr:to>
    <xdr:pic>
      <xdr:nvPicPr>
        <xdr:cNvPr id="3075" name="그림 3074" descr="①">
          <a:extLst>
            <a:ext uri="{FF2B5EF4-FFF2-40B4-BE49-F238E27FC236}">
              <a16:creationId xmlns:a16="http://schemas.microsoft.com/office/drawing/2014/main" id="{8D7AD3D9-A74C-411E-9058-3B21B730A824}"/>
            </a:ext>
          </a:extLst>
        </xdr:cNvPr>
        <xdr:cNvPicPr>
          <a:picLocks/>
        </xdr:cNvPicPr>
      </xdr:nvPicPr>
      <xdr:blipFill>
        <a:blip xmlns:r="http://schemas.openxmlformats.org/officeDocument/2006/relationships" r:embed="rId75">
          <a:alphaModFix amt="45000"/>
        </a:blip>
        <a:stretch>
          <a:fillRect/>
        </a:stretch>
      </xdr:blipFill>
      <xdr:spPr>
        <a:xfrm>
          <a:off x="11153775" y="1281741150"/>
          <a:ext cx="161905" cy="161905"/>
        </a:xfrm>
        <a:prstGeom prst="rect">
          <a:avLst/>
        </a:prstGeom>
      </xdr:spPr>
    </xdr:pic>
    <xdr:clientData/>
  </xdr:twoCellAnchor>
  <xdr:twoCellAnchor>
    <xdr:from>
      <xdr:col>5</xdr:col>
      <xdr:colOff>238125</xdr:colOff>
      <xdr:row>2919</xdr:row>
      <xdr:rowOff>19050</xdr:rowOff>
    </xdr:from>
    <xdr:to>
      <xdr:col>5</xdr:col>
      <xdr:colOff>400030</xdr:colOff>
      <xdr:row>2919</xdr:row>
      <xdr:rowOff>180955</xdr:rowOff>
    </xdr:to>
    <xdr:pic>
      <xdr:nvPicPr>
        <xdr:cNvPr id="3076" name="그림 3075" descr="①">
          <a:extLst>
            <a:ext uri="{FF2B5EF4-FFF2-40B4-BE49-F238E27FC236}">
              <a16:creationId xmlns:a16="http://schemas.microsoft.com/office/drawing/2014/main" id="{9B14870E-A383-465E-B5CE-72B1D4D0D939}"/>
            </a:ext>
          </a:extLst>
        </xdr:cNvPr>
        <xdr:cNvPicPr>
          <a:picLocks/>
        </xdr:cNvPicPr>
      </xdr:nvPicPr>
      <xdr:blipFill>
        <a:blip xmlns:r="http://schemas.openxmlformats.org/officeDocument/2006/relationships" r:embed="rId75">
          <a:alphaModFix amt="45000"/>
        </a:blip>
        <a:stretch>
          <a:fillRect/>
        </a:stretch>
      </xdr:blipFill>
      <xdr:spPr>
        <a:xfrm>
          <a:off x="11153775" y="1341824850"/>
          <a:ext cx="161905" cy="161905"/>
        </a:xfrm>
        <a:prstGeom prst="rect">
          <a:avLst/>
        </a:prstGeom>
      </xdr:spPr>
    </xdr:pic>
    <xdr:clientData/>
  </xdr:twoCellAnchor>
  <xdr:twoCellAnchor>
    <xdr:from>
      <xdr:col>5</xdr:col>
      <xdr:colOff>238125</xdr:colOff>
      <xdr:row>2922</xdr:row>
      <xdr:rowOff>18951</xdr:rowOff>
    </xdr:from>
    <xdr:to>
      <xdr:col>5</xdr:col>
      <xdr:colOff>400030</xdr:colOff>
      <xdr:row>2922</xdr:row>
      <xdr:rowOff>180856</xdr:rowOff>
    </xdr:to>
    <xdr:pic>
      <xdr:nvPicPr>
        <xdr:cNvPr id="3077" name="그림 3076" descr="①">
          <a:extLst>
            <a:ext uri="{FF2B5EF4-FFF2-40B4-BE49-F238E27FC236}">
              <a16:creationId xmlns:a16="http://schemas.microsoft.com/office/drawing/2014/main" id="{D7791544-DCA0-4B57-B2D4-26030A4C7FFE}"/>
            </a:ext>
          </a:extLst>
        </xdr:cNvPr>
        <xdr:cNvPicPr>
          <a:picLocks/>
        </xdr:cNvPicPr>
      </xdr:nvPicPr>
      <xdr:blipFill>
        <a:blip xmlns:r="http://schemas.openxmlformats.org/officeDocument/2006/relationships" r:embed="rId75">
          <a:alphaModFix amt="45000"/>
        </a:blip>
        <a:stretch>
          <a:fillRect/>
        </a:stretch>
      </xdr:blipFill>
      <xdr:spPr>
        <a:xfrm>
          <a:off x="11153775" y="1342367676"/>
          <a:ext cx="161905" cy="161905"/>
        </a:xfrm>
        <a:prstGeom prst="rect">
          <a:avLst/>
        </a:prstGeom>
      </xdr:spPr>
    </xdr:pic>
    <xdr:clientData/>
  </xdr:twoCellAnchor>
  <xdr:twoCellAnchor>
    <xdr:from>
      <xdr:col>5</xdr:col>
      <xdr:colOff>238125</xdr:colOff>
      <xdr:row>2925</xdr:row>
      <xdr:rowOff>19050</xdr:rowOff>
    </xdr:from>
    <xdr:to>
      <xdr:col>5</xdr:col>
      <xdr:colOff>400030</xdr:colOff>
      <xdr:row>2925</xdr:row>
      <xdr:rowOff>180955</xdr:rowOff>
    </xdr:to>
    <xdr:pic>
      <xdr:nvPicPr>
        <xdr:cNvPr id="3078" name="그림 3077" descr="①">
          <a:extLst>
            <a:ext uri="{FF2B5EF4-FFF2-40B4-BE49-F238E27FC236}">
              <a16:creationId xmlns:a16="http://schemas.microsoft.com/office/drawing/2014/main" id="{244DE28B-4474-4D76-A591-0D18BB364B3B}"/>
            </a:ext>
          </a:extLst>
        </xdr:cNvPr>
        <xdr:cNvPicPr>
          <a:picLocks/>
        </xdr:cNvPicPr>
      </xdr:nvPicPr>
      <xdr:blipFill>
        <a:blip xmlns:r="http://schemas.openxmlformats.org/officeDocument/2006/relationships" r:embed="rId75">
          <a:alphaModFix amt="45000"/>
        </a:blip>
        <a:stretch>
          <a:fillRect/>
        </a:stretch>
      </xdr:blipFill>
      <xdr:spPr>
        <a:xfrm>
          <a:off x="11153775" y="1342910700"/>
          <a:ext cx="161905" cy="161905"/>
        </a:xfrm>
        <a:prstGeom prst="rect">
          <a:avLst/>
        </a:prstGeom>
      </xdr:spPr>
    </xdr:pic>
    <xdr:clientData/>
  </xdr:twoCellAnchor>
  <xdr:twoCellAnchor>
    <xdr:from>
      <xdr:col>5</xdr:col>
      <xdr:colOff>238125</xdr:colOff>
      <xdr:row>2931</xdr:row>
      <xdr:rowOff>19050</xdr:rowOff>
    </xdr:from>
    <xdr:to>
      <xdr:col>5</xdr:col>
      <xdr:colOff>400030</xdr:colOff>
      <xdr:row>2931</xdr:row>
      <xdr:rowOff>180955</xdr:rowOff>
    </xdr:to>
    <xdr:pic>
      <xdr:nvPicPr>
        <xdr:cNvPr id="3079" name="그림 3078" descr="①">
          <a:extLst>
            <a:ext uri="{FF2B5EF4-FFF2-40B4-BE49-F238E27FC236}">
              <a16:creationId xmlns:a16="http://schemas.microsoft.com/office/drawing/2014/main" id="{0F43C308-7FF8-4DC4-8900-A986ED6C7E53}"/>
            </a:ext>
          </a:extLst>
        </xdr:cNvPr>
        <xdr:cNvPicPr>
          <a:picLocks/>
        </xdr:cNvPicPr>
      </xdr:nvPicPr>
      <xdr:blipFill>
        <a:blip xmlns:r="http://schemas.openxmlformats.org/officeDocument/2006/relationships" r:embed="rId75">
          <a:alphaModFix amt="45000"/>
        </a:blip>
        <a:stretch>
          <a:fillRect/>
        </a:stretch>
      </xdr:blipFill>
      <xdr:spPr>
        <a:xfrm>
          <a:off x="11153775" y="1343996550"/>
          <a:ext cx="161905" cy="161905"/>
        </a:xfrm>
        <a:prstGeom prst="rect">
          <a:avLst/>
        </a:prstGeom>
      </xdr:spPr>
    </xdr:pic>
    <xdr:clientData/>
  </xdr:twoCellAnchor>
  <xdr:twoCellAnchor>
    <xdr:from>
      <xdr:col>5</xdr:col>
      <xdr:colOff>238125</xdr:colOff>
      <xdr:row>2933</xdr:row>
      <xdr:rowOff>19050</xdr:rowOff>
    </xdr:from>
    <xdr:to>
      <xdr:col>5</xdr:col>
      <xdr:colOff>400030</xdr:colOff>
      <xdr:row>2933</xdr:row>
      <xdr:rowOff>180955</xdr:rowOff>
    </xdr:to>
    <xdr:pic>
      <xdr:nvPicPr>
        <xdr:cNvPr id="3080" name="그림 3079" descr="①">
          <a:extLst>
            <a:ext uri="{FF2B5EF4-FFF2-40B4-BE49-F238E27FC236}">
              <a16:creationId xmlns:a16="http://schemas.microsoft.com/office/drawing/2014/main" id="{C0BB081F-70D2-4E10-A41D-A1CB77D977CF}"/>
            </a:ext>
          </a:extLst>
        </xdr:cNvPr>
        <xdr:cNvPicPr>
          <a:picLocks/>
        </xdr:cNvPicPr>
      </xdr:nvPicPr>
      <xdr:blipFill>
        <a:blip xmlns:r="http://schemas.openxmlformats.org/officeDocument/2006/relationships" r:embed="rId75">
          <a:alphaModFix amt="45000"/>
        </a:blip>
        <a:stretch>
          <a:fillRect/>
        </a:stretch>
      </xdr:blipFill>
      <xdr:spPr>
        <a:xfrm>
          <a:off x="11153775" y="1344358500"/>
          <a:ext cx="161905" cy="161905"/>
        </a:xfrm>
        <a:prstGeom prst="rect">
          <a:avLst/>
        </a:prstGeom>
      </xdr:spPr>
    </xdr:pic>
    <xdr:clientData/>
  </xdr:twoCellAnchor>
  <xdr:twoCellAnchor>
    <xdr:from>
      <xdr:col>5</xdr:col>
      <xdr:colOff>238125</xdr:colOff>
      <xdr:row>2935</xdr:row>
      <xdr:rowOff>19050</xdr:rowOff>
    </xdr:from>
    <xdr:to>
      <xdr:col>5</xdr:col>
      <xdr:colOff>400030</xdr:colOff>
      <xdr:row>2935</xdr:row>
      <xdr:rowOff>180955</xdr:rowOff>
    </xdr:to>
    <xdr:pic>
      <xdr:nvPicPr>
        <xdr:cNvPr id="3081" name="그림 3080" descr="①">
          <a:extLst>
            <a:ext uri="{FF2B5EF4-FFF2-40B4-BE49-F238E27FC236}">
              <a16:creationId xmlns:a16="http://schemas.microsoft.com/office/drawing/2014/main" id="{6AA3CA40-6EDB-44A2-A839-8C1E7E9C7F4F}"/>
            </a:ext>
          </a:extLst>
        </xdr:cNvPr>
        <xdr:cNvPicPr>
          <a:picLocks/>
        </xdr:cNvPicPr>
      </xdr:nvPicPr>
      <xdr:blipFill>
        <a:blip xmlns:r="http://schemas.openxmlformats.org/officeDocument/2006/relationships" r:embed="rId75">
          <a:alphaModFix amt="45000"/>
        </a:blip>
        <a:stretch>
          <a:fillRect/>
        </a:stretch>
      </xdr:blipFill>
      <xdr:spPr>
        <a:xfrm>
          <a:off x="11153775" y="1344720450"/>
          <a:ext cx="161905" cy="161905"/>
        </a:xfrm>
        <a:prstGeom prst="rect">
          <a:avLst/>
        </a:prstGeom>
      </xdr:spPr>
    </xdr:pic>
    <xdr:clientData/>
  </xdr:twoCellAnchor>
  <xdr:twoCellAnchor>
    <xdr:from>
      <xdr:col>5</xdr:col>
      <xdr:colOff>238125</xdr:colOff>
      <xdr:row>3184</xdr:row>
      <xdr:rowOff>19050</xdr:rowOff>
    </xdr:from>
    <xdr:to>
      <xdr:col>5</xdr:col>
      <xdr:colOff>400030</xdr:colOff>
      <xdr:row>3184</xdr:row>
      <xdr:rowOff>180955</xdr:rowOff>
    </xdr:to>
    <xdr:pic>
      <xdr:nvPicPr>
        <xdr:cNvPr id="3082" name="그림 3081" descr="①">
          <a:extLst>
            <a:ext uri="{FF2B5EF4-FFF2-40B4-BE49-F238E27FC236}">
              <a16:creationId xmlns:a16="http://schemas.microsoft.com/office/drawing/2014/main" id="{8EE1FA99-3311-4F85-82F6-C8DDA3380E33}"/>
            </a:ext>
          </a:extLst>
        </xdr:cNvPr>
        <xdr:cNvPicPr>
          <a:picLocks/>
        </xdr:cNvPicPr>
      </xdr:nvPicPr>
      <xdr:blipFill>
        <a:blip xmlns:r="http://schemas.openxmlformats.org/officeDocument/2006/relationships" r:embed="rId75">
          <a:alphaModFix amt="45000"/>
        </a:blip>
        <a:stretch>
          <a:fillRect/>
        </a:stretch>
      </xdr:blipFill>
      <xdr:spPr>
        <a:xfrm>
          <a:off x="11153775" y="1453305450"/>
          <a:ext cx="161905" cy="161905"/>
        </a:xfrm>
        <a:prstGeom prst="rect">
          <a:avLst/>
        </a:prstGeom>
      </xdr:spPr>
    </xdr:pic>
    <xdr:clientData/>
  </xdr:twoCellAnchor>
  <xdr:twoCellAnchor>
    <xdr:from>
      <xdr:col>5</xdr:col>
      <xdr:colOff>238125</xdr:colOff>
      <xdr:row>3189</xdr:row>
      <xdr:rowOff>19050</xdr:rowOff>
    </xdr:from>
    <xdr:to>
      <xdr:col>5</xdr:col>
      <xdr:colOff>400030</xdr:colOff>
      <xdr:row>3189</xdr:row>
      <xdr:rowOff>180955</xdr:rowOff>
    </xdr:to>
    <xdr:pic>
      <xdr:nvPicPr>
        <xdr:cNvPr id="3083" name="그림 3082" descr="①">
          <a:extLst>
            <a:ext uri="{FF2B5EF4-FFF2-40B4-BE49-F238E27FC236}">
              <a16:creationId xmlns:a16="http://schemas.microsoft.com/office/drawing/2014/main" id="{F4047066-6F55-42EC-BC38-D2A2EBE899D8}"/>
            </a:ext>
          </a:extLst>
        </xdr:cNvPr>
        <xdr:cNvPicPr>
          <a:picLocks/>
        </xdr:cNvPicPr>
      </xdr:nvPicPr>
      <xdr:blipFill>
        <a:blip xmlns:r="http://schemas.openxmlformats.org/officeDocument/2006/relationships" r:embed="rId75">
          <a:alphaModFix amt="45000"/>
        </a:blip>
        <a:stretch>
          <a:fillRect/>
        </a:stretch>
      </xdr:blipFill>
      <xdr:spPr>
        <a:xfrm>
          <a:off x="11153775" y="1454210325"/>
          <a:ext cx="161905" cy="161905"/>
        </a:xfrm>
        <a:prstGeom prst="rect">
          <a:avLst/>
        </a:prstGeom>
      </xdr:spPr>
    </xdr:pic>
    <xdr:clientData/>
  </xdr:twoCellAnchor>
  <xdr:twoCellAnchor>
    <xdr:from>
      <xdr:col>5</xdr:col>
      <xdr:colOff>238125</xdr:colOff>
      <xdr:row>3240</xdr:row>
      <xdr:rowOff>19050</xdr:rowOff>
    </xdr:from>
    <xdr:to>
      <xdr:col>5</xdr:col>
      <xdr:colOff>400030</xdr:colOff>
      <xdr:row>3240</xdr:row>
      <xdr:rowOff>180955</xdr:rowOff>
    </xdr:to>
    <xdr:pic>
      <xdr:nvPicPr>
        <xdr:cNvPr id="3084" name="그림 3083" descr="①">
          <a:extLst>
            <a:ext uri="{FF2B5EF4-FFF2-40B4-BE49-F238E27FC236}">
              <a16:creationId xmlns:a16="http://schemas.microsoft.com/office/drawing/2014/main" id="{92A25262-5ADD-4001-9241-3AE6E9D68432}"/>
            </a:ext>
          </a:extLst>
        </xdr:cNvPr>
        <xdr:cNvPicPr>
          <a:picLocks/>
        </xdr:cNvPicPr>
      </xdr:nvPicPr>
      <xdr:blipFill>
        <a:blip xmlns:r="http://schemas.openxmlformats.org/officeDocument/2006/relationships" r:embed="rId75">
          <a:alphaModFix amt="45000"/>
        </a:blip>
        <a:stretch>
          <a:fillRect/>
        </a:stretch>
      </xdr:blipFill>
      <xdr:spPr>
        <a:xfrm>
          <a:off x="11153775" y="1480089750"/>
          <a:ext cx="161905" cy="161905"/>
        </a:xfrm>
        <a:prstGeom prst="rect">
          <a:avLst/>
        </a:prstGeom>
      </xdr:spPr>
    </xdr:pic>
    <xdr:clientData/>
  </xdr:twoCellAnchor>
  <xdr:twoCellAnchor>
    <xdr:from>
      <xdr:col>5</xdr:col>
      <xdr:colOff>238125</xdr:colOff>
      <xdr:row>3244</xdr:row>
      <xdr:rowOff>19050</xdr:rowOff>
    </xdr:from>
    <xdr:to>
      <xdr:col>5</xdr:col>
      <xdr:colOff>400030</xdr:colOff>
      <xdr:row>3244</xdr:row>
      <xdr:rowOff>180955</xdr:rowOff>
    </xdr:to>
    <xdr:pic>
      <xdr:nvPicPr>
        <xdr:cNvPr id="3085" name="그림 3084" descr="①">
          <a:extLst>
            <a:ext uri="{FF2B5EF4-FFF2-40B4-BE49-F238E27FC236}">
              <a16:creationId xmlns:a16="http://schemas.microsoft.com/office/drawing/2014/main" id="{2FD85FFC-AF8E-408A-91F8-6489F9A1431D}"/>
            </a:ext>
          </a:extLst>
        </xdr:cNvPr>
        <xdr:cNvPicPr>
          <a:picLocks/>
        </xdr:cNvPicPr>
      </xdr:nvPicPr>
      <xdr:blipFill>
        <a:blip xmlns:r="http://schemas.openxmlformats.org/officeDocument/2006/relationships" r:embed="rId75">
          <a:alphaModFix amt="45000"/>
        </a:blip>
        <a:stretch>
          <a:fillRect/>
        </a:stretch>
      </xdr:blipFill>
      <xdr:spPr>
        <a:xfrm>
          <a:off x="11153775" y="1480813650"/>
          <a:ext cx="161905" cy="161905"/>
        </a:xfrm>
        <a:prstGeom prst="rect">
          <a:avLst/>
        </a:prstGeom>
      </xdr:spPr>
    </xdr:pic>
    <xdr:clientData/>
  </xdr:twoCellAnchor>
  <xdr:twoCellAnchor>
    <xdr:from>
      <xdr:col>5</xdr:col>
      <xdr:colOff>238125</xdr:colOff>
      <xdr:row>3293</xdr:row>
      <xdr:rowOff>19050</xdr:rowOff>
    </xdr:from>
    <xdr:to>
      <xdr:col>5</xdr:col>
      <xdr:colOff>400030</xdr:colOff>
      <xdr:row>3293</xdr:row>
      <xdr:rowOff>180955</xdr:rowOff>
    </xdr:to>
    <xdr:pic>
      <xdr:nvPicPr>
        <xdr:cNvPr id="3086" name="그림 3085" descr="①">
          <a:extLst>
            <a:ext uri="{FF2B5EF4-FFF2-40B4-BE49-F238E27FC236}">
              <a16:creationId xmlns:a16="http://schemas.microsoft.com/office/drawing/2014/main" id="{100EB0E3-DEF1-4BD1-9054-DC8A9128BDFE}"/>
            </a:ext>
          </a:extLst>
        </xdr:cNvPr>
        <xdr:cNvPicPr>
          <a:picLocks/>
        </xdr:cNvPicPr>
      </xdr:nvPicPr>
      <xdr:blipFill>
        <a:blip xmlns:r="http://schemas.openxmlformats.org/officeDocument/2006/relationships" r:embed="rId75">
          <a:alphaModFix amt="45000"/>
        </a:blip>
        <a:stretch>
          <a:fillRect/>
        </a:stretch>
      </xdr:blipFill>
      <xdr:spPr>
        <a:xfrm>
          <a:off x="11153775" y="1512303300"/>
          <a:ext cx="161905" cy="161905"/>
        </a:xfrm>
        <a:prstGeom prst="rect">
          <a:avLst/>
        </a:prstGeom>
      </xdr:spPr>
    </xdr:pic>
    <xdr:clientData/>
  </xdr:twoCellAnchor>
  <xdr:twoCellAnchor>
    <xdr:from>
      <xdr:col>5</xdr:col>
      <xdr:colOff>238125</xdr:colOff>
      <xdr:row>3297</xdr:row>
      <xdr:rowOff>19050</xdr:rowOff>
    </xdr:from>
    <xdr:to>
      <xdr:col>5</xdr:col>
      <xdr:colOff>400030</xdr:colOff>
      <xdr:row>3297</xdr:row>
      <xdr:rowOff>180955</xdr:rowOff>
    </xdr:to>
    <xdr:pic>
      <xdr:nvPicPr>
        <xdr:cNvPr id="3087" name="그림 3086" descr="①">
          <a:extLst>
            <a:ext uri="{FF2B5EF4-FFF2-40B4-BE49-F238E27FC236}">
              <a16:creationId xmlns:a16="http://schemas.microsoft.com/office/drawing/2014/main" id="{AC14CBCC-0632-41B8-9F29-45D73D28C89E}"/>
            </a:ext>
          </a:extLst>
        </xdr:cNvPr>
        <xdr:cNvPicPr>
          <a:picLocks/>
        </xdr:cNvPicPr>
      </xdr:nvPicPr>
      <xdr:blipFill>
        <a:blip xmlns:r="http://schemas.openxmlformats.org/officeDocument/2006/relationships" r:embed="rId75">
          <a:alphaModFix amt="45000"/>
        </a:blip>
        <a:stretch>
          <a:fillRect/>
        </a:stretch>
      </xdr:blipFill>
      <xdr:spPr>
        <a:xfrm>
          <a:off x="11153775" y="1513027200"/>
          <a:ext cx="161905" cy="161905"/>
        </a:xfrm>
        <a:prstGeom prst="rect">
          <a:avLst/>
        </a:prstGeom>
      </xdr:spPr>
    </xdr:pic>
    <xdr:clientData/>
  </xdr:twoCellAnchor>
  <xdr:twoCellAnchor>
    <xdr:from>
      <xdr:col>2</xdr:col>
      <xdr:colOff>28575</xdr:colOff>
      <xdr:row>59</xdr:row>
      <xdr:rowOff>28575</xdr:rowOff>
    </xdr:from>
    <xdr:to>
      <xdr:col>2</xdr:col>
      <xdr:colOff>1619775</xdr:colOff>
      <xdr:row>69</xdr:row>
      <xdr:rowOff>18825</xdr:rowOff>
    </xdr:to>
    <xdr:pic>
      <xdr:nvPicPr>
        <xdr:cNvPr id="325" name="그림 324">
          <a:extLst>
            <a:ext uri="{FF2B5EF4-FFF2-40B4-BE49-F238E27FC236}">
              <a16:creationId xmlns:a16="http://schemas.microsoft.com/office/drawing/2014/main" id="{4F8E30A2-AFC6-4478-A7FE-ED8D1E412415}"/>
            </a:ext>
          </a:extLst>
        </xdr:cNvPr>
        <xdr:cNvPicPr>
          <a:picLocks noChangeAspect="1"/>
        </xdr:cNvPicPr>
      </xdr:nvPicPr>
      <xdr:blipFill rotWithShape="1">
        <a:blip xmlns:r="http://schemas.openxmlformats.org/officeDocument/2006/relationships" r:embed="rId76"/>
        <a:srcRect l="3784" r="7565" b="5808"/>
        <a:stretch>
          <a:fillRect/>
        </a:stretch>
      </xdr:blipFill>
      <xdr:spPr>
        <a:xfrm>
          <a:off x="428625" y="10591800"/>
          <a:ext cx="1591200" cy="1800000"/>
        </a:xfrm>
        <a:prstGeom prst="rect">
          <a:avLst/>
        </a:prstGeom>
        <a:ln>
          <a:solidFill>
            <a:schemeClr val="tx1"/>
          </a:solidFill>
        </a:ln>
      </xdr:spPr>
    </xdr:pic>
    <xdr:clientData/>
  </xdr:twoCellAnchor>
  <xdr:twoCellAnchor>
    <xdr:from>
      <xdr:col>2</xdr:col>
      <xdr:colOff>28575</xdr:colOff>
      <xdr:row>282</xdr:row>
      <xdr:rowOff>28575</xdr:rowOff>
    </xdr:from>
    <xdr:to>
      <xdr:col>2</xdr:col>
      <xdr:colOff>1620884</xdr:colOff>
      <xdr:row>292</xdr:row>
      <xdr:rowOff>18825</xdr:rowOff>
    </xdr:to>
    <xdr:pic>
      <xdr:nvPicPr>
        <xdr:cNvPr id="1067" name="그림 1066">
          <a:extLst>
            <a:ext uri="{FF2B5EF4-FFF2-40B4-BE49-F238E27FC236}">
              <a16:creationId xmlns:a16="http://schemas.microsoft.com/office/drawing/2014/main" id="{140C4A6C-528D-42F7-A395-0459944CCA9C}"/>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a:ext>
          </a:extLst>
        </a:blip>
        <a:stretch>
          <a:fillRect/>
        </a:stretch>
      </xdr:blipFill>
      <xdr:spPr>
        <a:xfrm>
          <a:off x="428625" y="50225325"/>
          <a:ext cx="1592309" cy="1800000"/>
        </a:xfrm>
        <a:prstGeom prst="rect">
          <a:avLst/>
        </a:prstGeom>
        <a:ln>
          <a:solidFill>
            <a:schemeClr val="tx1"/>
          </a:solidFill>
        </a:ln>
      </xdr:spPr>
    </xdr:pic>
    <xdr:clientData/>
  </xdr:twoCellAnchor>
  <xdr:twoCellAnchor>
    <xdr:from>
      <xdr:col>2</xdr:col>
      <xdr:colOff>28575</xdr:colOff>
      <xdr:row>1846</xdr:row>
      <xdr:rowOff>28575</xdr:rowOff>
    </xdr:from>
    <xdr:to>
      <xdr:col>2</xdr:col>
      <xdr:colOff>1620883</xdr:colOff>
      <xdr:row>1856</xdr:row>
      <xdr:rowOff>18825</xdr:rowOff>
    </xdr:to>
    <xdr:pic>
      <xdr:nvPicPr>
        <xdr:cNvPr id="17" name="그림 16">
          <a:extLst>
            <a:ext uri="{FF2B5EF4-FFF2-40B4-BE49-F238E27FC236}">
              <a16:creationId xmlns:a16="http://schemas.microsoft.com/office/drawing/2014/main" id="{FF2A9CD6-46B4-425C-817E-9C40C0823AA8}"/>
            </a:ext>
          </a:extLst>
        </xdr:cNvPr>
        <xdr:cNvPicPr>
          <a:picLocks noChangeAspect="1"/>
        </xdr:cNvPicPr>
      </xdr:nvPicPr>
      <xdr:blipFill rotWithShape="1">
        <a:blip xmlns:r="http://schemas.openxmlformats.org/officeDocument/2006/relationships" r:embed="rId78" cstate="print">
          <a:extLst>
            <a:ext uri="{28A0092B-C50C-407E-A947-70E740481C1C}">
              <a14:useLocalDpi xmlns:a14="http://schemas.microsoft.com/office/drawing/2010/main"/>
            </a:ext>
          </a:extLst>
        </a:blip>
        <a:srcRect/>
        <a:stretch/>
      </xdr:blipFill>
      <xdr:spPr>
        <a:xfrm>
          <a:off x="390525" y="334356075"/>
          <a:ext cx="1592308" cy="1800000"/>
        </a:xfrm>
        <a:prstGeom prst="rect">
          <a:avLst/>
        </a:prstGeom>
        <a:ln>
          <a:solidFill>
            <a:schemeClr val="tx1"/>
          </a:solidFill>
        </a:ln>
      </xdr:spPr>
    </xdr:pic>
    <xdr:clientData/>
  </xdr:twoCellAnchor>
  <xdr:twoCellAnchor>
    <xdr:from>
      <xdr:col>5</xdr:col>
      <xdr:colOff>9525</xdr:colOff>
      <xdr:row>53</xdr:row>
      <xdr:rowOff>19050</xdr:rowOff>
    </xdr:from>
    <xdr:to>
      <xdr:col>5</xdr:col>
      <xdr:colOff>171430</xdr:colOff>
      <xdr:row>53</xdr:row>
      <xdr:rowOff>180955</xdr:rowOff>
    </xdr:to>
    <xdr:pic>
      <xdr:nvPicPr>
        <xdr:cNvPr id="19" name="그림 18" descr="Ⅰ">
          <a:extLst>
            <a:ext uri="{FF2B5EF4-FFF2-40B4-BE49-F238E27FC236}">
              <a16:creationId xmlns:a16="http://schemas.microsoft.com/office/drawing/2014/main" id="{51C3FBF1-2B5F-4B1C-A193-C18201767E77}"/>
            </a:ext>
          </a:extLst>
        </xdr:cNvPr>
        <xdr:cNvPicPr>
          <a:picLocks/>
        </xdr:cNvPicPr>
      </xdr:nvPicPr>
      <xdr:blipFill>
        <a:blip xmlns:r="http://schemas.openxmlformats.org/officeDocument/2006/relationships" r:embed="rId72">
          <a:alphaModFix amt="45000"/>
        </a:blip>
        <a:stretch>
          <a:fillRect/>
        </a:stretch>
      </xdr:blipFill>
      <xdr:spPr>
        <a:xfrm>
          <a:off x="3952875" y="9677400"/>
          <a:ext cx="161905" cy="161905"/>
        </a:xfrm>
        <a:prstGeom prst="rect">
          <a:avLst/>
        </a:prstGeom>
      </xdr:spPr>
    </xdr:pic>
    <xdr:clientData/>
  </xdr:twoCellAnchor>
  <xdr:twoCellAnchor>
    <xdr:from>
      <xdr:col>5</xdr:col>
      <xdr:colOff>9525</xdr:colOff>
      <xdr:row>110</xdr:row>
      <xdr:rowOff>19048</xdr:rowOff>
    </xdr:from>
    <xdr:to>
      <xdr:col>5</xdr:col>
      <xdr:colOff>171430</xdr:colOff>
      <xdr:row>110</xdr:row>
      <xdr:rowOff>180953</xdr:rowOff>
    </xdr:to>
    <xdr:pic>
      <xdr:nvPicPr>
        <xdr:cNvPr id="21" name="그림 20" descr="Ⅰ">
          <a:extLst>
            <a:ext uri="{FF2B5EF4-FFF2-40B4-BE49-F238E27FC236}">
              <a16:creationId xmlns:a16="http://schemas.microsoft.com/office/drawing/2014/main" id="{DD74AA4F-5C5A-4226-BA7F-9753B132EABA}"/>
            </a:ext>
          </a:extLst>
        </xdr:cNvPr>
        <xdr:cNvPicPr>
          <a:picLocks/>
        </xdr:cNvPicPr>
      </xdr:nvPicPr>
      <xdr:blipFill>
        <a:blip xmlns:r="http://schemas.openxmlformats.org/officeDocument/2006/relationships" r:embed="rId72">
          <a:alphaModFix amt="45000"/>
        </a:blip>
        <a:stretch>
          <a:fillRect/>
        </a:stretch>
      </xdr:blipFill>
      <xdr:spPr>
        <a:xfrm>
          <a:off x="3952875" y="19992973"/>
          <a:ext cx="161905" cy="161905"/>
        </a:xfrm>
        <a:prstGeom prst="rect">
          <a:avLst/>
        </a:prstGeom>
      </xdr:spPr>
    </xdr:pic>
    <xdr:clientData/>
  </xdr:twoCellAnchor>
  <xdr:twoCellAnchor>
    <xdr:from>
      <xdr:col>5</xdr:col>
      <xdr:colOff>9525</xdr:colOff>
      <xdr:row>162</xdr:row>
      <xdr:rowOff>19050</xdr:rowOff>
    </xdr:from>
    <xdr:to>
      <xdr:col>5</xdr:col>
      <xdr:colOff>171430</xdr:colOff>
      <xdr:row>162</xdr:row>
      <xdr:rowOff>180955</xdr:rowOff>
    </xdr:to>
    <xdr:pic>
      <xdr:nvPicPr>
        <xdr:cNvPr id="26" name="그림 25" descr="Ⅰ">
          <a:extLst>
            <a:ext uri="{FF2B5EF4-FFF2-40B4-BE49-F238E27FC236}">
              <a16:creationId xmlns:a16="http://schemas.microsoft.com/office/drawing/2014/main" id="{EBE34103-4630-40AA-BDC2-29A069B2D532}"/>
            </a:ext>
          </a:extLst>
        </xdr:cNvPr>
        <xdr:cNvPicPr>
          <a:picLocks/>
        </xdr:cNvPicPr>
      </xdr:nvPicPr>
      <xdr:blipFill>
        <a:blip xmlns:r="http://schemas.openxmlformats.org/officeDocument/2006/relationships" r:embed="rId72">
          <a:alphaModFix amt="45000"/>
        </a:blip>
        <a:stretch>
          <a:fillRect/>
        </a:stretch>
      </xdr:blipFill>
      <xdr:spPr>
        <a:xfrm>
          <a:off x="3952875" y="29403675"/>
          <a:ext cx="161905" cy="161905"/>
        </a:xfrm>
        <a:prstGeom prst="rect">
          <a:avLst/>
        </a:prstGeom>
      </xdr:spPr>
    </xdr:pic>
    <xdr:clientData/>
  </xdr:twoCellAnchor>
  <xdr:twoCellAnchor>
    <xdr:from>
      <xdr:col>5</xdr:col>
      <xdr:colOff>9525</xdr:colOff>
      <xdr:row>219</xdr:row>
      <xdr:rowOff>19050</xdr:rowOff>
    </xdr:from>
    <xdr:to>
      <xdr:col>5</xdr:col>
      <xdr:colOff>171430</xdr:colOff>
      <xdr:row>219</xdr:row>
      <xdr:rowOff>180955</xdr:rowOff>
    </xdr:to>
    <xdr:pic>
      <xdr:nvPicPr>
        <xdr:cNvPr id="27" name="그림 26" descr="Ⅰ">
          <a:extLst>
            <a:ext uri="{FF2B5EF4-FFF2-40B4-BE49-F238E27FC236}">
              <a16:creationId xmlns:a16="http://schemas.microsoft.com/office/drawing/2014/main" id="{B0B7898C-A5EA-4669-B05A-17AD2D44C4FC}"/>
            </a:ext>
          </a:extLst>
        </xdr:cNvPr>
        <xdr:cNvPicPr>
          <a:picLocks/>
        </xdr:cNvPicPr>
      </xdr:nvPicPr>
      <xdr:blipFill>
        <a:blip xmlns:r="http://schemas.openxmlformats.org/officeDocument/2006/relationships" r:embed="rId72">
          <a:alphaModFix amt="45000"/>
        </a:blip>
        <a:stretch>
          <a:fillRect/>
        </a:stretch>
      </xdr:blipFill>
      <xdr:spPr>
        <a:xfrm>
          <a:off x="3952875" y="39719250"/>
          <a:ext cx="161905" cy="161905"/>
        </a:xfrm>
        <a:prstGeom prst="rect">
          <a:avLst/>
        </a:prstGeom>
      </xdr:spPr>
    </xdr:pic>
    <xdr:clientData/>
  </xdr:twoCellAnchor>
  <xdr:twoCellAnchor>
    <xdr:from>
      <xdr:col>5</xdr:col>
      <xdr:colOff>9525</xdr:colOff>
      <xdr:row>276</xdr:row>
      <xdr:rowOff>19050</xdr:rowOff>
    </xdr:from>
    <xdr:to>
      <xdr:col>5</xdr:col>
      <xdr:colOff>171430</xdr:colOff>
      <xdr:row>276</xdr:row>
      <xdr:rowOff>180955</xdr:rowOff>
    </xdr:to>
    <xdr:pic>
      <xdr:nvPicPr>
        <xdr:cNvPr id="29" name="그림 28" descr="Ⅰ">
          <a:extLst>
            <a:ext uri="{FF2B5EF4-FFF2-40B4-BE49-F238E27FC236}">
              <a16:creationId xmlns:a16="http://schemas.microsoft.com/office/drawing/2014/main" id="{2162CB2C-7F01-4500-AE5D-F7F5A2F2518A}"/>
            </a:ext>
          </a:extLst>
        </xdr:cNvPr>
        <xdr:cNvPicPr>
          <a:picLocks/>
        </xdr:cNvPicPr>
      </xdr:nvPicPr>
      <xdr:blipFill>
        <a:blip xmlns:r="http://schemas.openxmlformats.org/officeDocument/2006/relationships" r:embed="rId72">
          <a:alphaModFix amt="45000"/>
        </a:blip>
        <a:stretch>
          <a:fillRect/>
        </a:stretch>
      </xdr:blipFill>
      <xdr:spPr>
        <a:xfrm>
          <a:off x="3952875" y="50034825"/>
          <a:ext cx="161905" cy="161905"/>
        </a:xfrm>
        <a:prstGeom prst="rect">
          <a:avLst/>
        </a:prstGeom>
      </xdr:spPr>
    </xdr:pic>
    <xdr:clientData/>
  </xdr:twoCellAnchor>
  <xdr:twoCellAnchor>
    <xdr:from>
      <xdr:col>5</xdr:col>
      <xdr:colOff>9525</xdr:colOff>
      <xdr:row>338</xdr:row>
      <xdr:rowOff>19050</xdr:rowOff>
    </xdr:from>
    <xdr:to>
      <xdr:col>5</xdr:col>
      <xdr:colOff>171430</xdr:colOff>
      <xdr:row>338</xdr:row>
      <xdr:rowOff>180955</xdr:rowOff>
    </xdr:to>
    <xdr:pic>
      <xdr:nvPicPr>
        <xdr:cNvPr id="34" name="그림 33" descr="Ⅰ">
          <a:extLst>
            <a:ext uri="{FF2B5EF4-FFF2-40B4-BE49-F238E27FC236}">
              <a16:creationId xmlns:a16="http://schemas.microsoft.com/office/drawing/2014/main" id="{B73D77F8-1E80-4271-8B57-C2E044FD8EAD}"/>
            </a:ext>
          </a:extLst>
        </xdr:cNvPr>
        <xdr:cNvPicPr>
          <a:picLocks/>
        </xdr:cNvPicPr>
      </xdr:nvPicPr>
      <xdr:blipFill>
        <a:blip xmlns:r="http://schemas.openxmlformats.org/officeDocument/2006/relationships" r:embed="rId72">
          <a:alphaModFix amt="45000"/>
        </a:blip>
        <a:stretch>
          <a:fillRect/>
        </a:stretch>
      </xdr:blipFill>
      <xdr:spPr>
        <a:xfrm>
          <a:off x="3952875" y="61255275"/>
          <a:ext cx="161905" cy="161905"/>
        </a:xfrm>
        <a:prstGeom prst="rect">
          <a:avLst/>
        </a:prstGeom>
      </xdr:spPr>
    </xdr:pic>
    <xdr:clientData/>
  </xdr:twoCellAnchor>
  <xdr:twoCellAnchor>
    <xdr:from>
      <xdr:col>5</xdr:col>
      <xdr:colOff>9525</xdr:colOff>
      <xdr:row>400</xdr:row>
      <xdr:rowOff>19050</xdr:rowOff>
    </xdr:from>
    <xdr:to>
      <xdr:col>5</xdr:col>
      <xdr:colOff>171430</xdr:colOff>
      <xdr:row>400</xdr:row>
      <xdr:rowOff>180955</xdr:rowOff>
    </xdr:to>
    <xdr:pic>
      <xdr:nvPicPr>
        <xdr:cNvPr id="40" name="그림 39" descr="Ⅰ">
          <a:extLst>
            <a:ext uri="{FF2B5EF4-FFF2-40B4-BE49-F238E27FC236}">
              <a16:creationId xmlns:a16="http://schemas.microsoft.com/office/drawing/2014/main" id="{5C549DE4-8018-4FC7-9AD9-731D6207548B}"/>
            </a:ext>
          </a:extLst>
        </xdr:cNvPr>
        <xdr:cNvPicPr>
          <a:picLocks/>
        </xdr:cNvPicPr>
      </xdr:nvPicPr>
      <xdr:blipFill>
        <a:blip xmlns:r="http://schemas.openxmlformats.org/officeDocument/2006/relationships" r:embed="rId72">
          <a:alphaModFix amt="45000"/>
        </a:blip>
        <a:stretch>
          <a:fillRect/>
        </a:stretch>
      </xdr:blipFill>
      <xdr:spPr>
        <a:xfrm>
          <a:off x="3952875" y="72475725"/>
          <a:ext cx="161905" cy="161905"/>
        </a:xfrm>
        <a:prstGeom prst="rect">
          <a:avLst/>
        </a:prstGeom>
      </xdr:spPr>
    </xdr:pic>
    <xdr:clientData/>
  </xdr:twoCellAnchor>
  <xdr:twoCellAnchor>
    <xdr:from>
      <xdr:col>5</xdr:col>
      <xdr:colOff>9525</xdr:colOff>
      <xdr:row>468</xdr:row>
      <xdr:rowOff>19050</xdr:rowOff>
    </xdr:from>
    <xdr:to>
      <xdr:col>5</xdr:col>
      <xdr:colOff>171430</xdr:colOff>
      <xdr:row>468</xdr:row>
      <xdr:rowOff>180955</xdr:rowOff>
    </xdr:to>
    <xdr:pic>
      <xdr:nvPicPr>
        <xdr:cNvPr id="41" name="그림 40" descr="Ⅰ">
          <a:extLst>
            <a:ext uri="{FF2B5EF4-FFF2-40B4-BE49-F238E27FC236}">
              <a16:creationId xmlns:a16="http://schemas.microsoft.com/office/drawing/2014/main" id="{C70C34CD-2F17-4197-8CDF-CBB4A05C6F68}"/>
            </a:ext>
          </a:extLst>
        </xdr:cNvPr>
        <xdr:cNvPicPr>
          <a:picLocks/>
        </xdr:cNvPicPr>
      </xdr:nvPicPr>
      <xdr:blipFill>
        <a:blip xmlns:r="http://schemas.openxmlformats.org/officeDocument/2006/relationships" r:embed="rId72">
          <a:alphaModFix amt="45000"/>
        </a:blip>
        <a:stretch>
          <a:fillRect/>
        </a:stretch>
      </xdr:blipFill>
      <xdr:spPr>
        <a:xfrm>
          <a:off x="3952875" y="84782025"/>
          <a:ext cx="161905" cy="161905"/>
        </a:xfrm>
        <a:prstGeom prst="rect">
          <a:avLst/>
        </a:prstGeom>
      </xdr:spPr>
    </xdr:pic>
    <xdr:clientData/>
  </xdr:twoCellAnchor>
  <xdr:twoCellAnchor>
    <xdr:from>
      <xdr:col>5</xdr:col>
      <xdr:colOff>9525</xdr:colOff>
      <xdr:row>536</xdr:row>
      <xdr:rowOff>19050</xdr:rowOff>
    </xdr:from>
    <xdr:to>
      <xdr:col>5</xdr:col>
      <xdr:colOff>171430</xdr:colOff>
      <xdr:row>536</xdr:row>
      <xdr:rowOff>180955</xdr:rowOff>
    </xdr:to>
    <xdr:pic>
      <xdr:nvPicPr>
        <xdr:cNvPr id="43" name="그림 42" descr="Ⅰ">
          <a:extLst>
            <a:ext uri="{FF2B5EF4-FFF2-40B4-BE49-F238E27FC236}">
              <a16:creationId xmlns:a16="http://schemas.microsoft.com/office/drawing/2014/main" id="{C629AC4C-C1AF-48C6-9800-716F6184A534}"/>
            </a:ext>
          </a:extLst>
        </xdr:cNvPr>
        <xdr:cNvPicPr>
          <a:picLocks/>
        </xdr:cNvPicPr>
      </xdr:nvPicPr>
      <xdr:blipFill>
        <a:blip xmlns:r="http://schemas.openxmlformats.org/officeDocument/2006/relationships" r:embed="rId72">
          <a:alphaModFix amt="45000"/>
        </a:blip>
        <a:stretch>
          <a:fillRect/>
        </a:stretch>
      </xdr:blipFill>
      <xdr:spPr>
        <a:xfrm>
          <a:off x="3952875" y="97088325"/>
          <a:ext cx="161905" cy="161905"/>
        </a:xfrm>
        <a:prstGeom prst="rect">
          <a:avLst/>
        </a:prstGeom>
      </xdr:spPr>
    </xdr:pic>
    <xdr:clientData/>
  </xdr:twoCellAnchor>
  <xdr:twoCellAnchor>
    <xdr:from>
      <xdr:col>5</xdr:col>
      <xdr:colOff>9525</xdr:colOff>
      <xdr:row>609</xdr:row>
      <xdr:rowOff>19050</xdr:rowOff>
    </xdr:from>
    <xdr:to>
      <xdr:col>5</xdr:col>
      <xdr:colOff>171430</xdr:colOff>
      <xdr:row>609</xdr:row>
      <xdr:rowOff>180955</xdr:rowOff>
    </xdr:to>
    <xdr:pic>
      <xdr:nvPicPr>
        <xdr:cNvPr id="44" name="그림 43" descr="Ⅰ">
          <a:extLst>
            <a:ext uri="{FF2B5EF4-FFF2-40B4-BE49-F238E27FC236}">
              <a16:creationId xmlns:a16="http://schemas.microsoft.com/office/drawing/2014/main" id="{2068D4EF-071B-4573-9FB8-43CE7EC1D332}"/>
            </a:ext>
          </a:extLst>
        </xdr:cNvPr>
        <xdr:cNvPicPr>
          <a:picLocks/>
        </xdr:cNvPicPr>
      </xdr:nvPicPr>
      <xdr:blipFill>
        <a:blip xmlns:r="http://schemas.openxmlformats.org/officeDocument/2006/relationships" r:embed="rId72">
          <a:alphaModFix amt="45000"/>
        </a:blip>
        <a:stretch>
          <a:fillRect/>
        </a:stretch>
      </xdr:blipFill>
      <xdr:spPr>
        <a:xfrm>
          <a:off x="3952875" y="110299500"/>
          <a:ext cx="161905" cy="161905"/>
        </a:xfrm>
        <a:prstGeom prst="rect">
          <a:avLst/>
        </a:prstGeom>
      </xdr:spPr>
    </xdr:pic>
    <xdr:clientData/>
  </xdr:twoCellAnchor>
  <xdr:twoCellAnchor>
    <xdr:from>
      <xdr:col>5</xdr:col>
      <xdr:colOff>9525</xdr:colOff>
      <xdr:row>675</xdr:row>
      <xdr:rowOff>19050</xdr:rowOff>
    </xdr:from>
    <xdr:to>
      <xdr:col>5</xdr:col>
      <xdr:colOff>171430</xdr:colOff>
      <xdr:row>675</xdr:row>
      <xdr:rowOff>180955</xdr:rowOff>
    </xdr:to>
    <xdr:pic>
      <xdr:nvPicPr>
        <xdr:cNvPr id="46" name="그림 45" descr="Ⅰ">
          <a:extLst>
            <a:ext uri="{FF2B5EF4-FFF2-40B4-BE49-F238E27FC236}">
              <a16:creationId xmlns:a16="http://schemas.microsoft.com/office/drawing/2014/main" id="{8CC29493-DE40-4B5C-802D-EE6E22154B6F}"/>
            </a:ext>
          </a:extLst>
        </xdr:cNvPr>
        <xdr:cNvPicPr>
          <a:picLocks/>
        </xdr:cNvPicPr>
      </xdr:nvPicPr>
      <xdr:blipFill>
        <a:blip xmlns:r="http://schemas.openxmlformats.org/officeDocument/2006/relationships" r:embed="rId72">
          <a:alphaModFix amt="45000"/>
        </a:blip>
        <a:stretch>
          <a:fillRect/>
        </a:stretch>
      </xdr:blipFill>
      <xdr:spPr>
        <a:xfrm>
          <a:off x="3952875" y="122243850"/>
          <a:ext cx="161905" cy="161905"/>
        </a:xfrm>
        <a:prstGeom prst="rect">
          <a:avLst/>
        </a:prstGeom>
      </xdr:spPr>
    </xdr:pic>
    <xdr:clientData/>
  </xdr:twoCellAnchor>
  <xdr:twoCellAnchor>
    <xdr:from>
      <xdr:col>5</xdr:col>
      <xdr:colOff>9525</xdr:colOff>
      <xdr:row>735</xdr:row>
      <xdr:rowOff>19050</xdr:rowOff>
    </xdr:from>
    <xdr:to>
      <xdr:col>5</xdr:col>
      <xdr:colOff>171430</xdr:colOff>
      <xdr:row>735</xdr:row>
      <xdr:rowOff>180955</xdr:rowOff>
    </xdr:to>
    <xdr:pic>
      <xdr:nvPicPr>
        <xdr:cNvPr id="47" name="그림 46" descr="Ⅰ">
          <a:extLst>
            <a:ext uri="{FF2B5EF4-FFF2-40B4-BE49-F238E27FC236}">
              <a16:creationId xmlns:a16="http://schemas.microsoft.com/office/drawing/2014/main" id="{CDF1FA9C-5A9B-42B4-A58B-CF96898B7536}"/>
            </a:ext>
          </a:extLst>
        </xdr:cNvPr>
        <xdr:cNvPicPr>
          <a:picLocks/>
        </xdr:cNvPicPr>
      </xdr:nvPicPr>
      <xdr:blipFill>
        <a:blip xmlns:r="http://schemas.openxmlformats.org/officeDocument/2006/relationships" r:embed="rId72">
          <a:alphaModFix amt="45000"/>
        </a:blip>
        <a:stretch>
          <a:fillRect/>
        </a:stretch>
      </xdr:blipFill>
      <xdr:spPr>
        <a:xfrm>
          <a:off x="3952875" y="133102350"/>
          <a:ext cx="161905" cy="161905"/>
        </a:xfrm>
        <a:prstGeom prst="rect">
          <a:avLst/>
        </a:prstGeom>
      </xdr:spPr>
    </xdr:pic>
    <xdr:clientData/>
  </xdr:twoCellAnchor>
  <xdr:twoCellAnchor>
    <xdr:from>
      <xdr:col>5</xdr:col>
      <xdr:colOff>9525</xdr:colOff>
      <xdr:row>798</xdr:row>
      <xdr:rowOff>19050</xdr:rowOff>
    </xdr:from>
    <xdr:to>
      <xdr:col>5</xdr:col>
      <xdr:colOff>171430</xdr:colOff>
      <xdr:row>798</xdr:row>
      <xdr:rowOff>180955</xdr:rowOff>
    </xdr:to>
    <xdr:pic>
      <xdr:nvPicPr>
        <xdr:cNvPr id="48" name="그림 47" descr="Ⅰ">
          <a:extLst>
            <a:ext uri="{FF2B5EF4-FFF2-40B4-BE49-F238E27FC236}">
              <a16:creationId xmlns:a16="http://schemas.microsoft.com/office/drawing/2014/main" id="{20B2259C-8358-4605-A57B-7784A149B3AE}"/>
            </a:ext>
          </a:extLst>
        </xdr:cNvPr>
        <xdr:cNvPicPr>
          <a:picLocks/>
        </xdr:cNvPicPr>
      </xdr:nvPicPr>
      <xdr:blipFill>
        <a:blip xmlns:r="http://schemas.openxmlformats.org/officeDocument/2006/relationships" r:embed="rId72">
          <a:alphaModFix amt="45000"/>
        </a:blip>
        <a:stretch>
          <a:fillRect/>
        </a:stretch>
      </xdr:blipFill>
      <xdr:spPr>
        <a:xfrm>
          <a:off x="3952875" y="144503775"/>
          <a:ext cx="161905" cy="161905"/>
        </a:xfrm>
        <a:prstGeom prst="rect">
          <a:avLst/>
        </a:prstGeom>
      </xdr:spPr>
    </xdr:pic>
    <xdr:clientData/>
  </xdr:twoCellAnchor>
  <xdr:twoCellAnchor>
    <xdr:from>
      <xdr:col>5</xdr:col>
      <xdr:colOff>9525</xdr:colOff>
      <xdr:row>861</xdr:row>
      <xdr:rowOff>19050</xdr:rowOff>
    </xdr:from>
    <xdr:to>
      <xdr:col>5</xdr:col>
      <xdr:colOff>171430</xdr:colOff>
      <xdr:row>861</xdr:row>
      <xdr:rowOff>180955</xdr:rowOff>
    </xdr:to>
    <xdr:pic>
      <xdr:nvPicPr>
        <xdr:cNvPr id="49" name="그림 48" descr="Ⅰ">
          <a:extLst>
            <a:ext uri="{FF2B5EF4-FFF2-40B4-BE49-F238E27FC236}">
              <a16:creationId xmlns:a16="http://schemas.microsoft.com/office/drawing/2014/main" id="{6F17CC5C-37AC-406E-AC73-4B542F507420}"/>
            </a:ext>
          </a:extLst>
        </xdr:cNvPr>
        <xdr:cNvPicPr>
          <a:picLocks/>
        </xdr:cNvPicPr>
      </xdr:nvPicPr>
      <xdr:blipFill>
        <a:blip xmlns:r="http://schemas.openxmlformats.org/officeDocument/2006/relationships" r:embed="rId72">
          <a:alphaModFix amt="45000"/>
        </a:blip>
        <a:stretch>
          <a:fillRect/>
        </a:stretch>
      </xdr:blipFill>
      <xdr:spPr>
        <a:xfrm>
          <a:off x="3952875" y="155905200"/>
          <a:ext cx="161905" cy="161905"/>
        </a:xfrm>
        <a:prstGeom prst="rect">
          <a:avLst/>
        </a:prstGeom>
      </xdr:spPr>
    </xdr:pic>
    <xdr:clientData/>
  </xdr:twoCellAnchor>
  <xdr:twoCellAnchor>
    <xdr:from>
      <xdr:col>5</xdr:col>
      <xdr:colOff>9525</xdr:colOff>
      <xdr:row>923</xdr:row>
      <xdr:rowOff>19038</xdr:rowOff>
    </xdr:from>
    <xdr:to>
      <xdr:col>5</xdr:col>
      <xdr:colOff>171430</xdr:colOff>
      <xdr:row>923</xdr:row>
      <xdr:rowOff>180943</xdr:rowOff>
    </xdr:to>
    <xdr:pic>
      <xdr:nvPicPr>
        <xdr:cNvPr id="50" name="그림 49" descr="Ⅰ">
          <a:extLst>
            <a:ext uri="{FF2B5EF4-FFF2-40B4-BE49-F238E27FC236}">
              <a16:creationId xmlns:a16="http://schemas.microsoft.com/office/drawing/2014/main" id="{2868C1CB-6277-4568-9B7E-4DBD2957C5BB}"/>
            </a:ext>
          </a:extLst>
        </xdr:cNvPr>
        <xdr:cNvPicPr>
          <a:picLocks/>
        </xdr:cNvPicPr>
      </xdr:nvPicPr>
      <xdr:blipFill>
        <a:blip xmlns:r="http://schemas.openxmlformats.org/officeDocument/2006/relationships" r:embed="rId72">
          <a:alphaModFix amt="45000"/>
        </a:blip>
        <a:stretch>
          <a:fillRect/>
        </a:stretch>
      </xdr:blipFill>
      <xdr:spPr>
        <a:xfrm>
          <a:off x="3952875" y="167125638"/>
          <a:ext cx="161905" cy="161905"/>
        </a:xfrm>
        <a:prstGeom prst="rect">
          <a:avLst/>
        </a:prstGeom>
      </xdr:spPr>
    </xdr:pic>
    <xdr:clientData/>
  </xdr:twoCellAnchor>
  <xdr:twoCellAnchor>
    <xdr:from>
      <xdr:col>5</xdr:col>
      <xdr:colOff>9525</xdr:colOff>
      <xdr:row>982</xdr:row>
      <xdr:rowOff>19050</xdr:rowOff>
    </xdr:from>
    <xdr:to>
      <xdr:col>5</xdr:col>
      <xdr:colOff>171430</xdr:colOff>
      <xdr:row>982</xdr:row>
      <xdr:rowOff>180955</xdr:rowOff>
    </xdr:to>
    <xdr:pic>
      <xdr:nvPicPr>
        <xdr:cNvPr id="53" name="그림 52" descr="Ⅰ">
          <a:extLst>
            <a:ext uri="{FF2B5EF4-FFF2-40B4-BE49-F238E27FC236}">
              <a16:creationId xmlns:a16="http://schemas.microsoft.com/office/drawing/2014/main" id="{057F658A-DBDA-4B3A-8B18-C7ED34EADD62}"/>
            </a:ext>
          </a:extLst>
        </xdr:cNvPr>
        <xdr:cNvPicPr>
          <a:picLocks/>
        </xdr:cNvPicPr>
      </xdr:nvPicPr>
      <xdr:blipFill>
        <a:blip xmlns:r="http://schemas.openxmlformats.org/officeDocument/2006/relationships" r:embed="rId72">
          <a:alphaModFix amt="45000"/>
        </a:blip>
        <a:stretch>
          <a:fillRect/>
        </a:stretch>
      </xdr:blipFill>
      <xdr:spPr>
        <a:xfrm>
          <a:off x="3952875" y="177803175"/>
          <a:ext cx="161905" cy="161905"/>
        </a:xfrm>
        <a:prstGeom prst="rect">
          <a:avLst/>
        </a:prstGeom>
      </xdr:spPr>
    </xdr:pic>
    <xdr:clientData/>
  </xdr:twoCellAnchor>
  <xdr:twoCellAnchor>
    <xdr:from>
      <xdr:col>5</xdr:col>
      <xdr:colOff>9525</xdr:colOff>
      <xdr:row>1037</xdr:row>
      <xdr:rowOff>19050</xdr:rowOff>
    </xdr:from>
    <xdr:to>
      <xdr:col>5</xdr:col>
      <xdr:colOff>171430</xdr:colOff>
      <xdr:row>1037</xdr:row>
      <xdr:rowOff>180955</xdr:rowOff>
    </xdr:to>
    <xdr:pic>
      <xdr:nvPicPr>
        <xdr:cNvPr id="4544" name="그림 4543" descr="Ⅰ">
          <a:extLst>
            <a:ext uri="{FF2B5EF4-FFF2-40B4-BE49-F238E27FC236}">
              <a16:creationId xmlns:a16="http://schemas.microsoft.com/office/drawing/2014/main" id="{3C464E2D-1D38-484A-AA8B-70E8C2EB1B40}"/>
            </a:ext>
          </a:extLst>
        </xdr:cNvPr>
        <xdr:cNvPicPr>
          <a:picLocks/>
        </xdr:cNvPicPr>
      </xdr:nvPicPr>
      <xdr:blipFill>
        <a:blip xmlns:r="http://schemas.openxmlformats.org/officeDocument/2006/relationships" r:embed="rId72">
          <a:alphaModFix amt="45000"/>
        </a:blip>
        <a:stretch>
          <a:fillRect/>
        </a:stretch>
      </xdr:blipFill>
      <xdr:spPr>
        <a:xfrm>
          <a:off x="3952875" y="187756800"/>
          <a:ext cx="161905" cy="161905"/>
        </a:xfrm>
        <a:prstGeom prst="rect">
          <a:avLst/>
        </a:prstGeom>
      </xdr:spPr>
    </xdr:pic>
    <xdr:clientData/>
  </xdr:twoCellAnchor>
  <xdr:twoCellAnchor>
    <xdr:from>
      <xdr:col>5</xdr:col>
      <xdr:colOff>9525</xdr:colOff>
      <xdr:row>1101</xdr:row>
      <xdr:rowOff>19050</xdr:rowOff>
    </xdr:from>
    <xdr:to>
      <xdr:col>5</xdr:col>
      <xdr:colOff>171430</xdr:colOff>
      <xdr:row>1101</xdr:row>
      <xdr:rowOff>180955</xdr:rowOff>
    </xdr:to>
    <xdr:pic>
      <xdr:nvPicPr>
        <xdr:cNvPr id="4545" name="그림 4544" descr="Ⅰ">
          <a:extLst>
            <a:ext uri="{FF2B5EF4-FFF2-40B4-BE49-F238E27FC236}">
              <a16:creationId xmlns:a16="http://schemas.microsoft.com/office/drawing/2014/main" id="{E119553E-B3AC-44EF-BA1F-B92E78FCC05E}"/>
            </a:ext>
          </a:extLst>
        </xdr:cNvPr>
        <xdr:cNvPicPr>
          <a:picLocks/>
        </xdr:cNvPicPr>
      </xdr:nvPicPr>
      <xdr:blipFill>
        <a:blip xmlns:r="http://schemas.openxmlformats.org/officeDocument/2006/relationships" r:embed="rId72">
          <a:alphaModFix amt="45000"/>
        </a:blip>
        <a:stretch>
          <a:fillRect/>
        </a:stretch>
      </xdr:blipFill>
      <xdr:spPr>
        <a:xfrm>
          <a:off x="3952875" y="199339200"/>
          <a:ext cx="161905" cy="161905"/>
        </a:xfrm>
        <a:prstGeom prst="rect">
          <a:avLst/>
        </a:prstGeom>
      </xdr:spPr>
    </xdr:pic>
    <xdr:clientData/>
  </xdr:twoCellAnchor>
  <xdr:twoCellAnchor>
    <xdr:from>
      <xdr:col>5</xdr:col>
      <xdr:colOff>9525</xdr:colOff>
      <xdr:row>1152</xdr:row>
      <xdr:rowOff>19050</xdr:rowOff>
    </xdr:from>
    <xdr:to>
      <xdr:col>5</xdr:col>
      <xdr:colOff>171430</xdr:colOff>
      <xdr:row>1152</xdr:row>
      <xdr:rowOff>180955</xdr:rowOff>
    </xdr:to>
    <xdr:pic>
      <xdr:nvPicPr>
        <xdr:cNvPr id="4546" name="그림 4545" descr="Ⅰ">
          <a:extLst>
            <a:ext uri="{FF2B5EF4-FFF2-40B4-BE49-F238E27FC236}">
              <a16:creationId xmlns:a16="http://schemas.microsoft.com/office/drawing/2014/main" id="{EABCE5C0-F507-4C70-BA56-FA7A259D5D05}"/>
            </a:ext>
          </a:extLst>
        </xdr:cNvPr>
        <xdr:cNvPicPr>
          <a:picLocks/>
        </xdr:cNvPicPr>
      </xdr:nvPicPr>
      <xdr:blipFill>
        <a:blip xmlns:r="http://schemas.openxmlformats.org/officeDocument/2006/relationships" r:embed="rId72">
          <a:alphaModFix amt="45000"/>
        </a:blip>
        <a:stretch>
          <a:fillRect/>
        </a:stretch>
      </xdr:blipFill>
      <xdr:spPr>
        <a:xfrm>
          <a:off x="3952875" y="208568925"/>
          <a:ext cx="161905" cy="161905"/>
        </a:xfrm>
        <a:prstGeom prst="rect">
          <a:avLst/>
        </a:prstGeom>
      </xdr:spPr>
    </xdr:pic>
    <xdr:clientData/>
  </xdr:twoCellAnchor>
  <xdr:twoCellAnchor>
    <xdr:from>
      <xdr:col>5</xdr:col>
      <xdr:colOff>9525</xdr:colOff>
      <xdr:row>1215</xdr:row>
      <xdr:rowOff>19050</xdr:rowOff>
    </xdr:from>
    <xdr:to>
      <xdr:col>5</xdr:col>
      <xdr:colOff>171430</xdr:colOff>
      <xdr:row>1215</xdr:row>
      <xdr:rowOff>180955</xdr:rowOff>
    </xdr:to>
    <xdr:pic>
      <xdr:nvPicPr>
        <xdr:cNvPr id="4547" name="그림 4546" descr="Ⅰ">
          <a:extLst>
            <a:ext uri="{FF2B5EF4-FFF2-40B4-BE49-F238E27FC236}">
              <a16:creationId xmlns:a16="http://schemas.microsoft.com/office/drawing/2014/main" id="{4394BDDF-95A2-4D52-9FF0-5020345B6BB0}"/>
            </a:ext>
          </a:extLst>
        </xdr:cNvPr>
        <xdr:cNvPicPr>
          <a:picLocks/>
        </xdr:cNvPicPr>
      </xdr:nvPicPr>
      <xdr:blipFill>
        <a:blip xmlns:r="http://schemas.openxmlformats.org/officeDocument/2006/relationships" r:embed="rId72">
          <a:alphaModFix amt="45000"/>
        </a:blip>
        <a:stretch>
          <a:fillRect/>
        </a:stretch>
      </xdr:blipFill>
      <xdr:spPr>
        <a:xfrm>
          <a:off x="3952875" y="219970350"/>
          <a:ext cx="161905" cy="161905"/>
        </a:xfrm>
        <a:prstGeom prst="rect">
          <a:avLst/>
        </a:prstGeom>
      </xdr:spPr>
    </xdr:pic>
    <xdr:clientData/>
  </xdr:twoCellAnchor>
  <xdr:twoCellAnchor>
    <xdr:from>
      <xdr:col>5</xdr:col>
      <xdr:colOff>9525</xdr:colOff>
      <xdr:row>1275</xdr:row>
      <xdr:rowOff>19050</xdr:rowOff>
    </xdr:from>
    <xdr:to>
      <xdr:col>5</xdr:col>
      <xdr:colOff>171430</xdr:colOff>
      <xdr:row>1275</xdr:row>
      <xdr:rowOff>180955</xdr:rowOff>
    </xdr:to>
    <xdr:pic>
      <xdr:nvPicPr>
        <xdr:cNvPr id="4548" name="그림 4547" descr="Ⅰ">
          <a:extLst>
            <a:ext uri="{FF2B5EF4-FFF2-40B4-BE49-F238E27FC236}">
              <a16:creationId xmlns:a16="http://schemas.microsoft.com/office/drawing/2014/main" id="{9A55C0B5-B4EB-4998-9755-11FFFFA56980}"/>
            </a:ext>
          </a:extLst>
        </xdr:cNvPr>
        <xdr:cNvPicPr>
          <a:picLocks/>
        </xdr:cNvPicPr>
      </xdr:nvPicPr>
      <xdr:blipFill>
        <a:blip xmlns:r="http://schemas.openxmlformats.org/officeDocument/2006/relationships" r:embed="rId72">
          <a:alphaModFix amt="45000"/>
        </a:blip>
        <a:stretch>
          <a:fillRect/>
        </a:stretch>
      </xdr:blipFill>
      <xdr:spPr>
        <a:xfrm>
          <a:off x="3952875" y="230828850"/>
          <a:ext cx="161905" cy="161905"/>
        </a:xfrm>
        <a:prstGeom prst="rect">
          <a:avLst/>
        </a:prstGeom>
      </xdr:spPr>
    </xdr:pic>
    <xdr:clientData/>
  </xdr:twoCellAnchor>
  <xdr:twoCellAnchor>
    <xdr:from>
      <xdr:col>5</xdr:col>
      <xdr:colOff>9525</xdr:colOff>
      <xdr:row>1329</xdr:row>
      <xdr:rowOff>19050</xdr:rowOff>
    </xdr:from>
    <xdr:to>
      <xdr:col>5</xdr:col>
      <xdr:colOff>171430</xdr:colOff>
      <xdr:row>1329</xdr:row>
      <xdr:rowOff>180955</xdr:rowOff>
    </xdr:to>
    <xdr:pic>
      <xdr:nvPicPr>
        <xdr:cNvPr id="4549" name="그림 4548" descr="Ⅰ">
          <a:extLst>
            <a:ext uri="{FF2B5EF4-FFF2-40B4-BE49-F238E27FC236}">
              <a16:creationId xmlns:a16="http://schemas.microsoft.com/office/drawing/2014/main" id="{DF567A8A-E445-47DD-99F6-05E2B3CCBEA8}"/>
            </a:ext>
          </a:extLst>
        </xdr:cNvPr>
        <xdr:cNvPicPr>
          <a:picLocks/>
        </xdr:cNvPicPr>
      </xdr:nvPicPr>
      <xdr:blipFill>
        <a:blip xmlns:r="http://schemas.openxmlformats.org/officeDocument/2006/relationships" r:embed="rId72">
          <a:alphaModFix amt="45000"/>
        </a:blip>
        <a:stretch>
          <a:fillRect/>
        </a:stretch>
      </xdr:blipFill>
      <xdr:spPr>
        <a:xfrm>
          <a:off x="3952875" y="240601500"/>
          <a:ext cx="161905" cy="161905"/>
        </a:xfrm>
        <a:prstGeom prst="rect">
          <a:avLst/>
        </a:prstGeom>
      </xdr:spPr>
    </xdr:pic>
    <xdr:clientData/>
  </xdr:twoCellAnchor>
  <xdr:twoCellAnchor>
    <xdr:from>
      <xdr:col>5</xdr:col>
      <xdr:colOff>9525</xdr:colOff>
      <xdr:row>1384</xdr:row>
      <xdr:rowOff>19050</xdr:rowOff>
    </xdr:from>
    <xdr:to>
      <xdr:col>5</xdr:col>
      <xdr:colOff>171430</xdr:colOff>
      <xdr:row>1384</xdr:row>
      <xdr:rowOff>180955</xdr:rowOff>
    </xdr:to>
    <xdr:pic>
      <xdr:nvPicPr>
        <xdr:cNvPr id="4550" name="그림 4549" descr="Ⅰ">
          <a:extLst>
            <a:ext uri="{FF2B5EF4-FFF2-40B4-BE49-F238E27FC236}">
              <a16:creationId xmlns:a16="http://schemas.microsoft.com/office/drawing/2014/main" id="{F814E4D5-042F-44ED-A6CF-E59839C92BBA}"/>
            </a:ext>
          </a:extLst>
        </xdr:cNvPr>
        <xdr:cNvPicPr>
          <a:picLocks/>
        </xdr:cNvPicPr>
      </xdr:nvPicPr>
      <xdr:blipFill>
        <a:blip xmlns:r="http://schemas.openxmlformats.org/officeDocument/2006/relationships" r:embed="rId72">
          <a:alphaModFix amt="45000"/>
        </a:blip>
        <a:stretch>
          <a:fillRect/>
        </a:stretch>
      </xdr:blipFill>
      <xdr:spPr>
        <a:xfrm>
          <a:off x="3952875" y="250555125"/>
          <a:ext cx="161905" cy="161905"/>
        </a:xfrm>
        <a:prstGeom prst="rect">
          <a:avLst/>
        </a:prstGeom>
      </xdr:spPr>
    </xdr:pic>
    <xdr:clientData/>
  </xdr:twoCellAnchor>
  <xdr:twoCellAnchor>
    <xdr:from>
      <xdr:col>5</xdr:col>
      <xdr:colOff>9525</xdr:colOff>
      <xdr:row>1446</xdr:row>
      <xdr:rowOff>19050</xdr:rowOff>
    </xdr:from>
    <xdr:to>
      <xdr:col>5</xdr:col>
      <xdr:colOff>171430</xdr:colOff>
      <xdr:row>1446</xdr:row>
      <xdr:rowOff>180955</xdr:rowOff>
    </xdr:to>
    <xdr:pic>
      <xdr:nvPicPr>
        <xdr:cNvPr id="4551" name="그림 4550" descr="Ⅰ">
          <a:extLst>
            <a:ext uri="{FF2B5EF4-FFF2-40B4-BE49-F238E27FC236}">
              <a16:creationId xmlns:a16="http://schemas.microsoft.com/office/drawing/2014/main" id="{AB2994A2-BBB1-40CD-B257-946CF9519A2F}"/>
            </a:ext>
          </a:extLst>
        </xdr:cNvPr>
        <xdr:cNvPicPr>
          <a:picLocks/>
        </xdr:cNvPicPr>
      </xdr:nvPicPr>
      <xdr:blipFill>
        <a:blip xmlns:r="http://schemas.openxmlformats.org/officeDocument/2006/relationships" r:embed="rId72">
          <a:alphaModFix amt="45000"/>
        </a:blip>
        <a:stretch>
          <a:fillRect/>
        </a:stretch>
      </xdr:blipFill>
      <xdr:spPr>
        <a:xfrm>
          <a:off x="3952875" y="261775575"/>
          <a:ext cx="161905" cy="161905"/>
        </a:xfrm>
        <a:prstGeom prst="rect">
          <a:avLst/>
        </a:prstGeom>
      </xdr:spPr>
    </xdr:pic>
    <xdr:clientData/>
  </xdr:twoCellAnchor>
  <xdr:twoCellAnchor>
    <xdr:from>
      <xdr:col>5</xdr:col>
      <xdr:colOff>9525</xdr:colOff>
      <xdr:row>1516</xdr:row>
      <xdr:rowOff>19050</xdr:rowOff>
    </xdr:from>
    <xdr:to>
      <xdr:col>5</xdr:col>
      <xdr:colOff>171430</xdr:colOff>
      <xdr:row>1516</xdr:row>
      <xdr:rowOff>180955</xdr:rowOff>
    </xdr:to>
    <xdr:pic>
      <xdr:nvPicPr>
        <xdr:cNvPr id="4552" name="그림 4551" descr="Ⅰ">
          <a:extLst>
            <a:ext uri="{FF2B5EF4-FFF2-40B4-BE49-F238E27FC236}">
              <a16:creationId xmlns:a16="http://schemas.microsoft.com/office/drawing/2014/main" id="{E387E65C-71D4-479E-9827-676677E3FDFE}"/>
            </a:ext>
          </a:extLst>
        </xdr:cNvPr>
        <xdr:cNvPicPr>
          <a:picLocks/>
        </xdr:cNvPicPr>
      </xdr:nvPicPr>
      <xdr:blipFill>
        <a:blip xmlns:r="http://schemas.openxmlformats.org/officeDocument/2006/relationships" r:embed="rId72">
          <a:alphaModFix amt="45000"/>
        </a:blip>
        <a:stretch>
          <a:fillRect/>
        </a:stretch>
      </xdr:blipFill>
      <xdr:spPr>
        <a:xfrm>
          <a:off x="3952875" y="274443825"/>
          <a:ext cx="161905" cy="161905"/>
        </a:xfrm>
        <a:prstGeom prst="rect">
          <a:avLst/>
        </a:prstGeom>
      </xdr:spPr>
    </xdr:pic>
    <xdr:clientData/>
  </xdr:twoCellAnchor>
  <xdr:twoCellAnchor>
    <xdr:from>
      <xdr:col>5</xdr:col>
      <xdr:colOff>9525</xdr:colOff>
      <xdr:row>1581</xdr:row>
      <xdr:rowOff>19050</xdr:rowOff>
    </xdr:from>
    <xdr:to>
      <xdr:col>5</xdr:col>
      <xdr:colOff>171430</xdr:colOff>
      <xdr:row>1581</xdr:row>
      <xdr:rowOff>180955</xdr:rowOff>
    </xdr:to>
    <xdr:pic>
      <xdr:nvPicPr>
        <xdr:cNvPr id="4553" name="그림 4552" descr="Ⅰ">
          <a:extLst>
            <a:ext uri="{FF2B5EF4-FFF2-40B4-BE49-F238E27FC236}">
              <a16:creationId xmlns:a16="http://schemas.microsoft.com/office/drawing/2014/main" id="{E7063F0D-ABF7-45F9-B2BD-2A480DAEDAB5}"/>
            </a:ext>
          </a:extLst>
        </xdr:cNvPr>
        <xdr:cNvPicPr>
          <a:picLocks/>
        </xdr:cNvPicPr>
      </xdr:nvPicPr>
      <xdr:blipFill>
        <a:blip xmlns:r="http://schemas.openxmlformats.org/officeDocument/2006/relationships" r:embed="rId72">
          <a:alphaModFix amt="45000"/>
        </a:blip>
        <a:stretch>
          <a:fillRect/>
        </a:stretch>
      </xdr:blipFill>
      <xdr:spPr>
        <a:xfrm>
          <a:off x="3952875" y="286207200"/>
          <a:ext cx="161905" cy="161905"/>
        </a:xfrm>
        <a:prstGeom prst="rect">
          <a:avLst/>
        </a:prstGeom>
      </xdr:spPr>
    </xdr:pic>
    <xdr:clientData/>
  </xdr:twoCellAnchor>
  <xdr:twoCellAnchor>
    <xdr:from>
      <xdr:col>5</xdr:col>
      <xdr:colOff>9525</xdr:colOff>
      <xdr:row>1653</xdr:row>
      <xdr:rowOff>19050</xdr:rowOff>
    </xdr:from>
    <xdr:to>
      <xdr:col>5</xdr:col>
      <xdr:colOff>171430</xdr:colOff>
      <xdr:row>1653</xdr:row>
      <xdr:rowOff>180955</xdr:rowOff>
    </xdr:to>
    <xdr:pic>
      <xdr:nvPicPr>
        <xdr:cNvPr id="4554" name="그림 4553" descr="Ⅰ">
          <a:extLst>
            <a:ext uri="{FF2B5EF4-FFF2-40B4-BE49-F238E27FC236}">
              <a16:creationId xmlns:a16="http://schemas.microsoft.com/office/drawing/2014/main" id="{5D806C10-957C-46AC-BDB2-3463EFAEBD0D}"/>
            </a:ext>
          </a:extLst>
        </xdr:cNvPr>
        <xdr:cNvPicPr>
          <a:picLocks/>
        </xdr:cNvPicPr>
      </xdr:nvPicPr>
      <xdr:blipFill>
        <a:blip xmlns:r="http://schemas.openxmlformats.org/officeDocument/2006/relationships" r:embed="rId72">
          <a:alphaModFix amt="45000"/>
        </a:blip>
        <a:stretch>
          <a:fillRect/>
        </a:stretch>
      </xdr:blipFill>
      <xdr:spPr>
        <a:xfrm>
          <a:off x="3952875" y="299418375"/>
          <a:ext cx="161905" cy="161905"/>
        </a:xfrm>
        <a:prstGeom prst="rect">
          <a:avLst/>
        </a:prstGeom>
      </xdr:spPr>
    </xdr:pic>
    <xdr:clientData/>
  </xdr:twoCellAnchor>
  <xdr:twoCellAnchor>
    <xdr:from>
      <xdr:col>5</xdr:col>
      <xdr:colOff>9525</xdr:colOff>
      <xdr:row>1707</xdr:row>
      <xdr:rowOff>19050</xdr:rowOff>
    </xdr:from>
    <xdr:to>
      <xdr:col>5</xdr:col>
      <xdr:colOff>171430</xdr:colOff>
      <xdr:row>1707</xdr:row>
      <xdr:rowOff>180955</xdr:rowOff>
    </xdr:to>
    <xdr:pic>
      <xdr:nvPicPr>
        <xdr:cNvPr id="4555" name="그림 4554" descr="Ⅰ">
          <a:extLst>
            <a:ext uri="{FF2B5EF4-FFF2-40B4-BE49-F238E27FC236}">
              <a16:creationId xmlns:a16="http://schemas.microsoft.com/office/drawing/2014/main" id="{616B8BC3-13B4-48DC-89BD-47FB35471970}"/>
            </a:ext>
          </a:extLst>
        </xdr:cNvPr>
        <xdr:cNvPicPr>
          <a:picLocks/>
        </xdr:cNvPicPr>
      </xdr:nvPicPr>
      <xdr:blipFill>
        <a:blip xmlns:r="http://schemas.openxmlformats.org/officeDocument/2006/relationships" r:embed="rId72">
          <a:alphaModFix amt="45000"/>
        </a:blip>
        <a:stretch>
          <a:fillRect/>
        </a:stretch>
      </xdr:blipFill>
      <xdr:spPr>
        <a:xfrm>
          <a:off x="3952875" y="309010050"/>
          <a:ext cx="161905" cy="161905"/>
        </a:xfrm>
        <a:prstGeom prst="rect">
          <a:avLst/>
        </a:prstGeom>
      </xdr:spPr>
    </xdr:pic>
    <xdr:clientData/>
  </xdr:twoCellAnchor>
  <xdr:twoCellAnchor>
    <xdr:from>
      <xdr:col>5</xdr:col>
      <xdr:colOff>9525</xdr:colOff>
      <xdr:row>1763</xdr:row>
      <xdr:rowOff>19050</xdr:rowOff>
    </xdr:from>
    <xdr:to>
      <xdr:col>5</xdr:col>
      <xdr:colOff>171430</xdr:colOff>
      <xdr:row>1763</xdr:row>
      <xdr:rowOff>180955</xdr:rowOff>
    </xdr:to>
    <xdr:pic>
      <xdr:nvPicPr>
        <xdr:cNvPr id="4556" name="그림 4555" descr="Ⅰ">
          <a:extLst>
            <a:ext uri="{FF2B5EF4-FFF2-40B4-BE49-F238E27FC236}">
              <a16:creationId xmlns:a16="http://schemas.microsoft.com/office/drawing/2014/main" id="{3D804E89-4BCA-4D26-B9F1-B292D5C15BA9}"/>
            </a:ext>
          </a:extLst>
        </xdr:cNvPr>
        <xdr:cNvPicPr>
          <a:picLocks/>
        </xdr:cNvPicPr>
      </xdr:nvPicPr>
      <xdr:blipFill>
        <a:blip xmlns:r="http://schemas.openxmlformats.org/officeDocument/2006/relationships" r:embed="rId72">
          <a:alphaModFix amt="45000"/>
        </a:blip>
        <a:stretch>
          <a:fillRect/>
        </a:stretch>
      </xdr:blipFill>
      <xdr:spPr>
        <a:xfrm>
          <a:off x="3952875" y="319144650"/>
          <a:ext cx="161905" cy="161905"/>
        </a:xfrm>
        <a:prstGeom prst="rect">
          <a:avLst/>
        </a:prstGeom>
      </xdr:spPr>
    </xdr:pic>
    <xdr:clientData/>
  </xdr:twoCellAnchor>
  <xdr:twoCellAnchor>
    <xdr:from>
      <xdr:col>5</xdr:col>
      <xdr:colOff>9525</xdr:colOff>
      <xdr:row>1825</xdr:row>
      <xdr:rowOff>19050</xdr:rowOff>
    </xdr:from>
    <xdr:to>
      <xdr:col>5</xdr:col>
      <xdr:colOff>171430</xdr:colOff>
      <xdr:row>1825</xdr:row>
      <xdr:rowOff>180955</xdr:rowOff>
    </xdr:to>
    <xdr:pic>
      <xdr:nvPicPr>
        <xdr:cNvPr id="4557" name="그림 4556" descr="Ⅰ">
          <a:extLst>
            <a:ext uri="{FF2B5EF4-FFF2-40B4-BE49-F238E27FC236}">
              <a16:creationId xmlns:a16="http://schemas.microsoft.com/office/drawing/2014/main" id="{CFBABFF4-BE71-4121-9A8D-72513F10911A}"/>
            </a:ext>
          </a:extLst>
        </xdr:cNvPr>
        <xdr:cNvPicPr>
          <a:picLocks/>
        </xdr:cNvPicPr>
      </xdr:nvPicPr>
      <xdr:blipFill>
        <a:blip xmlns:r="http://schemas.openxmlformats.org/officeDocument/2006/relationships" r:embed="rId72">
          <a:alphaModFix amt="45000"/>
        </a:blip>
        <a:stretch>
          <a:fillRect/>
        </a:stretch>
      </xdr:blipFill>
      <xdr:spPr>
        <a:xfrm>
          <a:off x="3952875" y="330365100"/>
          <a:ext cx="161905" cy="161905"/>
        </a:xfrm>
        <a:prstGeom prst="rect">
          <a:avLst/>
        </a:prstGeom>
      </xdr:spPr>
    </xdr:pic>
    <xdr:clientData/>
  </xdr:twoCellAnchor>
  <xdr:twoCellAnchor>
    <xdr:from>
      <xdr:col>5</xdr:col>
      <xdr:colOff>9525</xdr:colOff>
      <xdr:row>1895</xdr:row>
      <xdr:rowOff>19050</xdr:rowOff>
    </xdr:from>
    <xdr:to>
      <xdr:col>5</xdr:col>
      <xdr:colOff>171430</xdr:colOff>
      <xdr:row>1895</xdr:row>
      <xdr:rowOff>180955</xdr:rowOff>
    </xdr:to>
    <xdr:pic>
      <xdr:nvPicPr>
        <xdr:cNvPr id="4558" name="그림 4557" descr="Ⅰ">
          <a:extLst>
            <a:ext uri="{FF2B5EF4-FFF2-40B4-BE49-F238E27FC236}">
              <a16:creationId xmlns:a16="http://schemas.microsoft.com/office/drawing/2014/main" id="{D4C871B9-5D39-4E7E-AE21-96AC75FAAB46}"/>
            </a:ext>
          </a:extLst>
        </xdr:cNvPr>
        <xdr:cNvPicPr>
          <a:picLocks/>
        </xdr:cNvPicPr>
      </xdr:nvPicPr>
      <xdr:blipFill>
        <a:blip xmlns:r="http://schemas.openxmlformats.org/officeDocument/2006/relationships" r:embed="rId72">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1959</xdr:row>
      <xdr:rowOff>19050</xdr:rowOff>
    </xdr:from>
    <xdr:to>
      <xdr:col>5</xdr:col>
      <xdr:colOff>171430</xdr:colOff>
      <xdr:row>1959</xdr:row>
      <xdr:rowOff>180955</xdr:rowOff>
    </xdr:to>
    <xdr:pic>
      <xdr:nvPicPr>
        <xdr:cNvPr id="4559" name="그림 4558" descr="Ⅰ">
          <a:extLst>
            <a:ext uri="{FF2B5EF4-FFF2-40B4-BE49-F238E27FC236}">
              <a16:creationId xmlns:a16="http://schemas.microsoft.com/office/drawing/2014/main" id="{91C4B719-100B-4E94-A736-B7A41C8EC232}"/>
            </a:ext>
          </a:extLst>
        </xdr:cNvPr>
        <xdr:cNvPicPr>
          <a:picLocks/>
        </xdr:cNvPicPr>
      </xdr:nvPicPr>
      <xdr:blipFill>
        <a:blip xmlns:r="http://schemas.openxmlformats.org/officeDocument/2006/relationships" r:embed="rId72">
          <a:alphaModFix amt="45000"/>
        </a:blip>
        <a:stretch>
          <a:fillRect/>
        </a:stretch>
      </xdr:blipFill>
      <xdr:spPr>
        <a:xfrm>
          <a:off x="3952875" y="354615750"/>
          <a:ext cx="161905" cy="161905"/>
        </a:xfrm>
        <a:prstGeom prst="rect">
          <a:avLst/>
        </a:prstGeom>
      </xdr:spPr>
    </xdr:pic>
    <xdr:clientData/>
  </xdr:twoCellAnchor>
  <xdr:twoCellAnchor>
    <xdr:from>
      <xdr:col>5</xdr:col>
      <xdr:colOff>9525</xdr:colOff>
      <xdr:row>2025</xdr:row>
      <xdr:rowOff>19050</xdr:rowOff>
    </xdr:from>
    <xdr:to>
      <xdr:col>5</xdr:col>
      <xdr:colOff>171430</xdr:colOff>
      <xdr:row>2025</xdr:row>
      <xdr:rowOff>180955</xdr:rowOff>
    </xdr:to>
    <xdr:pic>
      <xdr:nvPicPr>
        <xdr:cNvPr id="4560" name="그림 4559" descr="Ⅰ">
          <a:extLst>
            <a:ext uri="{FF2B5EF4-FFF2-40B4-BE49-F238E27FC236}">
              <a16:creationId xmlns:a16="http://schemas.microsoft.com/office/drawing/2014/main" id="{F97DB3EC-2D0F-49EC-8B0B-5B48044601C7}"/>
            </a:ext>
          </a:extLst>
        </xdr:cNvPr>
        <xdr:cNvPicPr>
          <a:picLocks/>
        </xdr:cNvPicPr>
      </xdr:nvPicPr>
      <xdr:blipFill>
        <a:blip xmlns:r="http://schemas.openxmlformats.org/officeDocument/2006/relationships" r:embed="rId72">
          <a:alphaModFix amt="45000"/>
        </a:blip>
        <a:stretch>
          <a:fillRect/>
        </a:stretch>
      </xdr:blipFill>
      <xdr:spPr>
        <a:xfrm>
          <a:off x="3952875" y="366560100"/>
          <a:ext cx="161905" cy="161905"/>
        </a:xfrm>
        <a:prstGeom prst="rect">
          <a:avLst/>
        </a:prstGeom>
      </xdr:spPr>
    </xdr:pic>
    <xdr:clientData/>
  </xdr:twoCellAnchor>
  <xdr:twoCellAnchor>
    <xdr:from>
      <xdr:col>5</xdr:col>
      <xdr:colOff>9525</xdr:colOff>
      <xdr:row>2093</xdr:row>
      <xdr:rowOff>19050</xdr:rowOff>
    </xdr:from>
    <xdr:to>
      <xdr:col>5</xdr:col>
      <xdr:colOff>171430</xdr:colOff>
      <xdr:row>2093</xdr:row>
      <xdr:rowOff>180955</xdr:rowOff>
    </xdr:to>
    <xdr:pic>
      <xdr:nvPicPr>
        <xdr:cNvPr id="4561" name="그림 4560" descr="Ⅰ">
          <a:extLst>
            <a:ext uri="{FF2B5EF4-FFF2-40B4-BE49-F238E27FC236}">
              <a16:creationId xmlns:a16="http://schemas.microsoft.com/office/drawing/2014/main" id="{544D08A1-B1ED-4F79-8D87-2F0E1290A97B}"/>
            </a:ext>
          </a:extLst>
        </xdr:cNvPr>
        <xdr:cNvPicPr>
          <a:picLocks/>
        </xdr:cNvPicPr>
      </xdr:nvPicPr>
      <xdr:blipFill>
        <a:blip xmlns:r="http://schemas.openxmlformats.org/officeDocument/2006/relationships" r:embed="rId72">
          <a:alphaModFix amt="45000"/>
        </a:blip>
        <a:stretch>
          <a:fillRect/>
        </a:stretch>
      </xdr:blipFill>
      <xdr:spPr>
        <a:xfrm>
          <a:off x="3952875" y="378866400"/>
          <a:ext cx="161905" cy="161905"/>
        </a:xfrm>
        <a:prstGeom prst="rect">
          <a:avLst/>
        </a:prstGeom>
      </xdr:spPr>
    </xdr:pic>
    <xdr:clientData/>
  </xdr:twoCellAnchor>
  <xdr:twoCellAnchor>
    <xdr:from>
      <xdr:col>5</xdr:col>
      <xdr:colOff>9525</xdr:colOff>
      <xdr:row>2164</xdr:row>
      <xdr:rowOff>19050</xdr:rowOff>
    </xdr:from>
    <xdr:to>
      <xdr:col>5</xdr:col>
      <xdr:colOff>171430</xdr:colOff>
      <xdr:row>2164</xdr:row>
      <xdr:rowOff>180955</xdr:rowOff>
    </xdr:to>
    <xdr:pic>
      <xdr:nvPicPr>
        <xdr:cNvPr id="4562" name="그림 4561" descr="Ⅰ">
          <a:extLst>
            <a:ext uri="{FF2B5EF4-FFF2-40B4-BE49-F238E27FC236}">
              <a16:creationId xmlns:a16="http://schemas.microsoft.com/office/drawing/2014/main" id="{44F348F6-74FF-4273-8C8F-2A001D280C1C}"/>
            </a:ext>
          </a:extLst>
        </xdr:cNvPr>
        <xdr:cNvPicPr>
          <a:picLocks/>
        </xdr:cNvPicPr>
      </xdr:nvPicPr>
      <xdr:blipFill>
        <a:blip xmlns:r="http://schemas.openxmlformats.org/officeDocument/2006/relationships" r:embed="rId72">
          <a:alphaModFix amt="45000"/>
        </a:blip>
        <a:stretch>
          <a:fillRect/>
        </a:stretch>
      </xdr:blipFill>
      <xdr:spPr>
        <a:xfrm>
          <a:off x="3952875" y="391715625"/>
          <a:ext cx="161905" cy="161905"/>
        </a:xfrm>
        <a:prstGeom prst="rect">
          <a:avLst/>
        </a:prstGeom>
      </xdr:spPr>
    </xdr:pic>
    <xdr:clientData/>
  </xdr:twoCellAnchor>
  <xdr:twoCellAnchor>
    <xdr:from>
      <xdr:col>5</xdr:col>
      <xdr:colOff>9525</xdr:colOff>
      <xdr:row>2237</xdr:row>
      <xdr:rowOff>19050</xdr:rowOff>
    </xdr:from>
    <xdr:to>
      <xdr:col>5</xdr:col>
      <xdr:colOff>171430</xdr:colOff>
      <xdr:row>2237</xdr:row>
      <xdr:rowOff>180955</xdr:rowOff>
    </xdr:to>
    <xdr:pic>
      <xdr:nvPicPr>
        <xdr:cNvPr id="4563" name="그림 4562" descr="Ⅰ">
          <a:extLst>
            <a:ext uri="{FF2B5EF4-FFF2-40B4-BE49-F238E27FC236}">
              <a16:creationId xmlns:a16="http://schemas.microsoft.com/office/drawing/2014/main" id="{95A5ABBE-B4AA-466D-9ECB-B7FDB593F85F}"/>
            </a:ext>
          </a:extLst>
        </xdr:cNvPr>
        <xdr:cNvPicPr>
          <a:picLocks/>
        </xdr:cNvPicPr>
      </xdr:nvPicPr>
      <xdr:blipFill>
        <a:blip xmlns:r="http://schemas.openxmlformats.org/officeDocument/2006/relationships" r:embed="rId72">
          <a:alphaModFix amt="45000"/>
        </a:blip>
        <a:stretch>
          <a:fillRect/>
        </a:stretch>
      </xdr:blipFill>
      <xdr:spPr>
        <a:xfrm>
          <a:off x="3952875" y="404926800"/>
          <a:ext cx="161905" cy="161905"/>
        </a:xfrm>
        <a:prstGeom prst="rect">
          <a:avLst/>
        </a:prstGeom>
      </xdr:spPr>
    </xdr:pic>
    <xdr:clientData/>
  </xdr:twoCellAnchor>
  <xdr:twoCellAnchor>
    <xdr:from>
      <xdr:col>5</xdr:col>
      <xdr:colOff>9525</xdr:colOff>
      <xdr:row>2308</xdr:row>
      <xdr:rowOff>19050</xdr:rowOff>
    </xdr:from>
    <xdr:to>
      <xdr:col>5</xdr:col>
      <xdr:colOff>171430</xdr:colOff>
      <xdr:row>2308</xdr:row>
      <xdr:rowOff>180955</xdr:rowOff>
    </xdr:to>
    <xdr:pic>
      <xdr:nvPicPr>
        <xdr:cNvPr id="4564" name="그림 4563" descr="Ⅰ">
          <a:extLst>
            <a:ext uri="{FF2B5EF4-FFF2-40B4-BE49-F238E27FC236}">
              <a16:creationId xmlns:a16="http://schemas.microsoft.com/office/drawing/2014/main" id="{E8E14D44-C0FB-46E2-859B-3FF0541BCC0B}"/>
            </a:ext>
          </a:extLst>
        </xdr:cNvPr>
        <xdr:cNvPicPr>
          <a:picLocks/>
        </xdr:cNvPicPr>
      </xdr:nvPicPr>
      <xdr:blipFill>
        <a:blip xmlns:r="http://schemas.openxmlformats.org/officeDocument/2006/relationships" r:embed="rId72">
          <a:alphaModFix amt="45000"/>
        </a:blip>
        <a:stretch>
          <a:fillRect/>
        </a:stretch>
      </xdr:blipFill>
      <xdr:spPr>
        <a:xfrm>
          <a:off x="3952875" y="417776025"/>
          <a:ext cx="161905" cy="161905"/>
        </a:xfrm>
        <a:prstGeom prst="rect">
          <a:avLst/>
        </a:prstGeom>
      </xdr:spPr>
    </xdr:pic>
    <xdr:clientData/>
  </xdr:twoCellAnchor>
  <xdr:twoCellAnchor>
    <xdr:from>
      <xdr:col>5</xdr:col>
      <xdr:colOff>9525</xdr:colOff>
      <xdr:row>2372</xdr:row>
      <xdr:rowOff>19050</xdr:rowOff>
    </xdr:from>
    <xdr:to>
      <xdr:col>5</xdr:col>
      <xdr:colOff>171430</xdr:colOff>
      <xdr:row>2372</xdr:row>
      <xdr:rowOff>180955</xdr:rowOff>
    </xdr:to>
    <xdr:pic>
      <xdr:nvPicPr>
        <xdr:cNvPr id="4565" name="그림 4564" descr="Ⅰ">
          <a:extLst>
            <a:ext uri="{FF2B5EF4-FFF2-40B4-BE49-F238E27FC236}">
              <a16:creationId xmlns:a16="http://schemas.microsoft.com/office/drawing/2014/main" id="{9DCF3D6E-E915-401A-99DC-7AC45A4A9D0E}"/>
            </a:ext>
          </a:extLst>
        </xdr:cNvPr>
        <xdr:cNvPicPr>
          <a:picLocks/>
        </xdr:cNvPicPr>
      </xdr:nvPicPr>
      <xdr:blipFill>
        <a:blip xmlns:r="http://schemas.openxmlformats.org/officeDocument/2006/relationships" r:embed="rId72">
          <a:alphaModFix amt="45000"/>
        </a:blip>
        <a:stretch>
          <a:fillRect/>
        </a:stretch>
      </xdr:blipFill>
      <xdr:spPr>
        <a:xfrm>
          <a:off x="3952875" y="429358425"/>
          <a:ext cx="161905" cy="161905"/>
        </a:xfrm>
        <a:prstGeom prst="rect">
          <a:avLst/>
        </a:prstGeom>
      </xdr:spPr>
    </xdr:pic>
    <xdr:clientData/>
  </xdr:twoCellAnchor>
  <xdr:twoCellAnchor>
    <xdr:from>
      <xdr:col>5</xdr:col>
      <xdr:colOff>9525</xdr:colOff>
      <xdr:row>2422</xdr:row>
      <xdr:rowOff>19050</xdr:rowOff>
    </xdr:from>
    <xdr:to>
      <xdr:col>5</xdr:col>
      <xdr:colOff>171430</xdr:colOff>
      <xdr:row>2422</xdr:row>
      <xdr:rowOff>180955</xdr:rowOff>
    </xdr:to>
    <xdr:pic>
      <xdr:nvPicPr>
        <xdr:cNvPr id="4566" name="그림 4565" descr="Ⅰ">
          <a:extLst>
            <a:ext uri="{FF2B5EF4-FFF2-40B4-BE49-F238E27FC236}">
              <a16:creationId xmlns:a16="http://schemas.microsoft.com/office/drawing/2014/main" id="{BC3A9E59-5C0D-4D99-AB48-E0FB88CF3FBC}"/>
            </a:ext>
          </a:extLst>
        </xdr:cNvPr>
        <xdr:cNvPicPr>
          <a:picLocks/>
        </xdr:cNvPicPr>
      </xdr:nvPicPr>
      <xdr:blipFill>
        <a:blip xmlns:r="http://schemas.openxmlformats.org/officeDocument/2006/relationships" r:embed="rId72">
          <a:alphaModFix amt="45000"/>
        </a:blip>
        <a:stretch>
          <a:fillRect/>
        </a:stretch>
      </xdr:blipFill>
      <xdr:spPr>
        <a:xfrm>
          <a:off x="3952875" y="438407175"/>
          <a:ext cx="161905" cy="161905"/>
        </a:xfrm>
        <a:prstGeom prst="rect">
          <a:avLst/>
        </a:prstGeom>
      </xdr:spPr>
    </xdr:pic>
    <xdr:clientData/>
  </xdr:twoCellAnchor>
  <xdr:twoCellAnchor>
    <xdr:from>
      <xdr:col>5</xdr:col>
      <xdr:colOff>9525</xdr:colOff>
      <xdr:row>2483</xdr:row>
      <xdr:rowOff>19050</xdr:rowOff>
    </xdr:from>
    <xdr:to>
      <xdr:col>5</xdr:col>
      <xdr:colOff>171430</xdr:colOff>
      <xdr:row>2483</xdr:row>
      <xdr:rowOff>180955</xdr:rowOff>
    </xdr:to>
    <xdr:pic>
      <xdr:nvPicPr>
        <xdr:cNvPr id="4567" name="그림 4566" descr="Ⅰ">
          <a:extLst>
            <a:ext uri="{FF2B5EF4-FFF2-40B4-BE49-F238E27FC236}">
              <a16:creationId xmlns:a16="http://schemas.microsoft.com/office/drawing/2014/main" id="{F539A0CC-15F2-4385-801F-AC6B7BD12866}"/>
            </a:ext>
          </a:extLst>
        </xdr:cNvPr>
        <xdr:cNvPicPr>
          <a:picLocks/>
        </xdr:cNvPicPr>
      </xdr:nvPicPr>
      <xdr:blipFill>
        <a:blip xmlns:r="http://schemas.openxmlformats.org/officeDocument/2006/relationships" r:embed="rId72">
          <a:alphaModFix amt="45000"/>
        </a:blip>
        <a:stretch>
          <a:fillRect/>
        </a:stretch>
      </xdr:blipFill>
      <xdr:spPr>
        <a:xfrm>
          <a:off x="3952875" y="449446650"/>
          <a:ext cx="161905" cy="161905"/>
        </a:xfrm>
        <a:prstGeom prst="rect">
          <a:avLst/>
        </a:prstGeom>
      </xdr:spPr>
    </xdr:pic>
    <xdr:clientData/>
  </xdr:twoCellAnchor>
  <xdr:twoCellAnchor>
    <xdr:from>
      <xdr:col>5</xdr:col>
      <xdr:colOff>9525</xdr:colOff>
      <xdr:row>2551</xdr:row>
      <xdr:rowOff>19050</xdr:rowOff>
    </xdr:from>
    <xdr:to>
      <xdr:col>5</xdr:col>
      <xdr:colOff>171430</xdr:colOff>
      <xdr:row>2551</xdr:row>
      <xdr:rowOff>180955</xdr:rowOff>
    </xdr:to>
    <xdr:pic>
      <xdr:nvPicPr>
        <xdr:cNvPr id="4568" name="그림 4567" descr="Ⅰ">
          <a:extLst>
            <a:ext uri="{FF2B5EF4-FFF2-40B4-BE49-F238E27FC236}">
              <a16:creationId xmlns:a16="http://schemas.microsoft.com/office/drawing/2014/main" id="{CF93FA6D-7FE0-40DE-AE7F-23D57CCCBF1E}"/>
            </a:ext>
          </a:extLst>
        </xdr:cNvPr>
        <xdr:cNvPicPr>
          <a:picLocks/>
        </xdr:cNvPicPr>
      </xdr:nvPicPr>
      <xdr:blipFill>
        <a:blip xmlns:r="http://schemas.openxmlformats.org/officeDocument/2006/relationships" r:embed="rId72">
          <a:alphaModFix amt="45000"/>
        </a:blip>
        <a:stretch>
          <a:fillRect/>
        </a:stretch>
      </xdr:blipFill>
      <xdr:spPr>
        <a:xfrm>
          <a:off x="3952875" y="461752950"/>
          <a:ext cx="161905" cy="161905"/>
        </a:xfrm>
        <a:prstGeom prst="rect">
          <a:avLst/>
        </a:prstGeom>
      </xdr:spPr>
    </xdr:pic>
    <xdr:clientData/>
  </xdr:twoCellAnchor>
  <xdr:twoCellAnchor>
    <xdr:from>
      <xdr:col>5</xdr:col>
      <xdr:colOff>9525</xdr:colOff>
      <xdr:row>2619</xdr:row>
      <xdr:rowOff>19050</xdr:rowOff>
    </xdr:from>
    <xdr:to>
      <xdr:col>5</xdr:col>
      <xdr:colOff>171430</xdr:colOff>
      <xdr:row>2619</xdr:row>
      <xdr:rowOff>180955</xdr:rowOff>
    </xdr:to>
    <xdr:pic>
      <xdr:nvPicPr>
        <xdr:cNvPr id="4569" name="그림 4568" descr="Ⅰ">
          <a:extLst>
            <a:ext uri="{FF2B5EF4-FFF2-40B4-BE49-F238E27FC236}">
              <a16:creationId xmlns:a16="http://schemas.microsoft.com/office/drawing/2014/main" id="{7BA8BFF9-42F8-4844-8652-DDB60A3302F1}"/>
            </a:ext>
          </a:extLst>
        </xdr:cNvPr>
        <xdr:cNvPicPr>
          <a:picLocks/>
        </xdr:cNvPicPr>
      </xdr:nvPicPr>
      <xdr:blipFill>
        <a:blip xmlns:r="http://schemas.openxmlformats.org/officeDocument/2006/relationships" r:embed="rId72">
          <a:alphaModFix amt="45000"/>
        </a:blip>
        <a:stretch>
          <a:fillRect/>
        </a:stretch>
      </xdr:blipFill>
      <xdr:spPr>
        <a:xfrm>
          <a:off x="3952875" y="474059250"/>
          <a:ext cx="161905" cy="161905"/>
        </a:xfrm>
        <a:prstGeom prst="rect">
          <a:avLst/>
        </a:prstGeom>
      </xdr:spPr>
    </xdr:pic>
    <xdr:clientData/>
  </xdr:twoCellAnchor>
  <xdr:twoCellAnchor>
    <xdr:from>
      <xdr:col>5</xdr:col>
      <xdr:colOff>9525</xdr:colOff>
      <xdr:row>2687</xdr:row>
      <xdr:rowOff>19050</xdr:rowOff>
    </xdr:from>
    <xdr:to>
      <xdr:col>5</xdr:col>
      <xdr:colOff>171430</xdr:colOff>
      <xdr:row>2687</xdr:row>
      <xdr:rowOff>180955</xdr:rowOff>
    </xdr:to>
    <xdr:pic>
      <xdr:nvPicPr>
        <xdr:cNvPr id="4570" name="그림 4569" descr="Ⅰ">
          <a:extLst>
            <a:ext uri="{FF2B5EF4-FFF2-40B4-BE49-F238E27FC236}">
              <a16:creationId xmlns:a16="http://schemas.microsoft.com/office/drawing/2014/main" id="{39C52C7E-CFA7-4B56-BBA3-F20B5C46AFD4}"/>
            </a:ext>
          </a:extLst>
        </xdr:cNvPr>
        <xdr:cNvPicPr>
          <a:picLocks/>
        </xdr:cNvPicPr>
      </xdr:nvPicPr>
      <xdr:blipFill>
        <a:blip xmlns:r="http://schemas.openxmlformats.org/officeDocument/2006/relationships" r:embed="rId72">
          <a:alphaModFix amt="45000"/>
        </a:blip>
        <a:stretch>
          <a:fillRect/>
        </a:stretch>
      </xdr:blipFill>
      <xdr:spPr>
        <a:xfrm>
          <a:off x="3952875" y="486365550"/>
          <a:ext cx="161905" cy="161905"/>
        </a:xfrm>
        <a:prstGeom prst="rect">
          <a:avLst/>
        </a:prstGeom>
      </xdr:spPr>
    </xdr:pic>
    <xdr:clientData/>
  </xdr:twoCellAnchor>
  <xdr:twoCellAnchor>
    <xdr:from>
      <xdr:col>5</xdr:col>
      <xdr:colOff>9525</xdr:colOff>
      <xdr:row>2759</xdr:row>
      <xdr:rowOff>19050</xdr:rowOff>
    </xdr:from>
    <xdr:to>
      <xdr:col>5</xdr:col>
      <xdr:colOff>171430</xdr:colOff>
      <xdr:row>2759</xdr:row>
      <xdr:rowOff>180955</xdr:rowOff>
    </xdr:to>
    <xdr:pic>
      <xdr:nvPicPr>
        <xdr:cNvPr id="4571" name="그림 4570" descr="Ⅰ">
          <a:extLst>
            <a:ext uri="{FF2B5EF4-FFF2-40B4-BE49-F238E27FC236}">
              <a16:creationId xmlns:a16="http://schemas.microsoft.com/office/drawing/2014/main" id="{D208A086-D3C7-46BA-9605-3D7673E9E2D3}"/>
            </a:ext>
          </a:extLst>
        </xdr:cNvPr>
        <xdr:cNvPicPr>
          <a:picLocks/>
        </xdr:cNvPicPr>
      </xdr:nvPicPr>
      <xdr:blipFill>
        <a:blip xmlns:r="http://schemas.openxmlformats.org/officeDocument/2006/relationships" r:embed="rId72">
          <a:alphaModFix amt="45000"/>
        </a:blip>
        <a:stretch>
          <a:fillRect/>
        </a:stretch>
      </xdr:blipFill>
      <xdr:spPr>
        <a:xfrm>
          <a:off x="3952875" y="499395750"/>
          <a:ext cx="161905" cy="161905"/>
        </a:xfrm>
        <a:prstGeom prst="rect">
          <a:avLst/>
        </a:prstGeom>
      </xdr:spPr>
    </xdr:pic>
    <xdr:clientData/>
  </xdr:twoCellAnchor>
  <xdr:twoCellAnchor>
    <xdr:from>
      <xdr:col>5</xdr:col>
      <xdr:colOff>9525</xdr:colOff>
      <xdr:row>2826</xdr:row>
      <xdr:rowOff>19050</xdr:rowOff>
    </xdr:from>
    <xdr:to>
      <xdr:col>5</xdr:col>
      <xdr:colOff>171430</xdr:colOff>
      <xdr:row>2826</xdr:row>
      <xdr:rowOff>180955</xdr:rowOff>
    </xdr:to>
    <xdr:pic>
      <xdr:nvPicPr>
        <xdr:cNvPr id="4572" name="그림 4571" descr="Ⅰ">
          <a:extLst>
            <a:ext uri="{FF2B5EF4-FFF2-40B4-BE49-F238E27FC236}">
              <a16:creationId xmlns:a16="http://schemas.microsoft.com/office/drawing/2014/main" id="{72A19E8B-9910-49BE-A655-5E02CC48874A}"/>
            </a:ext>
          </a:extLst>
        </xdr:cNvPr>
        <xdr:cNvPicPr>
          <a:picLocks/>
        </xdr:cNvPicPr>
      </xdr:nvPicPr>
      <xdr:blipFill>
        <a:blip xmlns:r="http://schemas.openxmlformats.org/officeDocument/2006/relationships" r:embed="rId72">
          <a:alphaModFix amt="45000"/>
        </a:blip>
        <a:stretch>
          <a:fillRect/>
        </a:stretch>
      </xdr:blipFill>
      <xdr:spPr>
        <a:xfrm>
          <a:off x="3952875" y="511521075"/>
          <a:ext cx="161905" cy="161905"/>
        </a:xfrm>
        <a:prstGeom prst="rect">
          <a:avLst/>
        </a:prstGeom>
      </xdr:spPr>
    </xdr:pic>
    <xdr:clientData/>
  </xdr:twoCellAnchor>
  <xdr:twoCellAnchor>
    <xdr:from>
      <xdr:col>5</xdr:col>
      <xdr:colOff>9525</xdr:colOff>
      <xdr:row>2888</xdr:row>
      <xdr:rowOff>19050</xdr:rowOff>
    </xdr:from>
    <xdr:to>
      <xdr:col>5</xdr:col>
      <xdr:colOff>171430</xdr:colOff>
      <xdr:row>2888</xdr:row>
      <xdr:rowOff>180955</xdr:rowOff>
    </xdr:to>
    <xdr:pic>
      <xdr:nvPicPr>
        <xdr:cNvPr id="4573" name="그림 4572" descr="Ⅰ">
          <a:extLst>
            <a:ext uri="{FF2B5EF4-FFF2-40B4-BE49-F238E27FC236}">
              <a16:creationId xmlns:a16="http://schemas.microsoft.com/office/drawing/2014/main" id="{E434EA69-58FB-4A3A-A495-601AB878574B}"/>
            </a:ext>
          </a:extLst>
        </xdr:cNvPr>
        <xdr:cNvPicPr>
          <a:picLocks/>
        </xdr:cNvPicPr>
      </xdr:nvPicPr>
      <xdr:blipFill>
        <a:blip xmlns:r="http://schemas.openxmlformats.org/officeDocument/2006/relationships" r:embed="rId72">
          <a:alphaModFix amt="45000"/>
        </a:blip>
        <a:stretch>
          <a:fillRect/>
        </a:stretch>
      </xdr:blipFill>
      <xdr:spPr>
        <a:xfrm>
          <a:off x="3952875" y="522741525"/>
          <a:ext cx="161905" cy="161905"/>
        </a:xfrm>
        <a:prstGeom prst="rect">
          <a:avLst/>
        </a:prstGeom>
      </xdr:spPr>
    </xdr:pic>
    <xdr:clientData/>
  </xdr:twoCellAnchor>
  <xdr:twoCellAnchor>
    <xdr:from>
      <xdr:col>5</xdr:col>
      <xdr:colOff>9525</xdr:colOff>
      <xdr:row>2962</xdr:row>
      <xdr:rowOff>19050</xdr:rowOff>
    </xdr:from>
    <xdr:to>
      <xdr:col>5</xdr:col>
      <xdr:colOff>171430</xdr:colOff>
      <xdr:row>2962</xdr:row>
      <xdr:rowOff>180955</xdr:rowOff>
    </xdr:to>
    <xdr:pic>
      <xdr:nvPicPr>
        <xdr:cNvPr id="4574" name="그림 4573" descr="Ⅰ">
          <a:extLst>
            <a:ext uri="{FF2B5EF4-FFF2-40B4-BE49-F238E27FC236}">
              <a16:creationId xmlns:a16="http://schemas.microsoft.com/office/drawing/2014/main" id="{38709405-6291-420B-8D07-BC5CBAF65812}"/>
            </a:ext>
          </a:extLst>
        </xdr:cNvPr>
        <xdr:cNvPicPr>
          <a:picLocks/>
        </xdr:cNvPicPr>
      </xdr:nvPicPr>
      <xdr:blipFill>
        <a:blip xmlns:r="http://schemas.openxmlformats.org/officeDocument/2006/relationships" r:embed="rId72">
          <a:alphaModFix amt="45000"/>
        </a:blip>
        <a:stretch>
          <a:fillRect/>
        </a:stretch>
      </xdr:blipFill>
      <xdr:spPr>
        <a:xfrm>
          <a:off x="3952875" y="536133675"/>
          <a:ext cx="161905" cy="161905"/>
        </a:xfrm>
        <a:prstGeom prst="rect">
          <a:avLst/>
        </a:prstGeom>
      </xdr:spPr>
    </xdr:pic>
    <xdr:clientData/>
  </xdr:twoCellAnchor>
  <xdr:twoCellAnchor>
    <xdr:from>
      <xdr:col>5</xdr:col>
      <xdr:colOff>9525</xdr:colOff>
      <xdr:row>3027</xdr:row>
      <xdr:rowOff>19050</xdr:rowOff>
    </xdr:from>
    <xdr:to>
      <xdr:col>5</xdr:col>
      <xdr:colOff>171430</xdr:colOff>
      <xdr:row>3027</xdr:row>
      <xdr:rowOff>180955</xdr:rowOff>
    </xdr:to>
    <xdr:pic>
      <xdr:nvPicPr>
        <xdr:cNvPr id="4575" name="그림 4574" descr="Ⅰ">
          <a:extLst>
            <a:ext uri="{FF2B5EF4-FFF2-40B4-BE49-F238E27FC236}">
              <a16:creationId xmlns:a16="http://schemas.microsoft.com/office/drawing/2014/main" id="{5E47E2F1-5826-451A-94C4-001E7033D2D0}"/>
            </a:ext>
          </a:extLst>
        </xdr:cNvPr>
        <xdr:cNvPicPr>
          <a:picLocks/>
        </xdr:cNvPicPr>
      </xdr:nvPicPr>
      <xdr:blipFill>
        <a:blip xmlns:r="http://schemas.openxmlformats.org/officeDocument/2006/relationships" r:embed="rId72">
          <a:alphaModFix amt="45000"/>
        </a:blip>
        <a:stretch>
          <a:fillRect/>
        </a:stretch>
      </xdr:blipFill>
      <xdr:spPr>
        <a:xfrm>
          <a:off x="3952875" y="547897050"/>
          <a:ext cx="161905" cy="161905"/>
        </a:xfrm>
        <a:prstGeom prst="rect">
          <a:avLst/>
        </a:prstGeom>
      </xdr:spPr>
    </xdr:pic>
    <xdr:clientData/>
  </xdr:twoCellAnchor>
  <xdr:twoCellAnchor>
    <xdr:from>
      <xdr:col>5</xdr:col>
      <xdr:colOff>9525</xdr:colOff>
      <xdr:row>3096</xdr:row>
      <xdr:rowOff>19000</xdr:rowOff>
    </xdr:from>
    <xdr:to>
      <xdr:col>5</xdr:col>
      <xdr:colOff>171430</xdr:colOff>
      <xdr:row>3096</xdr:row>
      <xdr:rowOff>180905</xdr:rowOff>
    </xdr:to>
    <xdr:pic>
      <xdr:nvPicPr>
        <xdr:cNvPr id="4576" name="그림 4575" descr="Ⅰ">
          <a:extLst>
            <a:ext uri="{FF2B5EF4-FFF2-40B4-BE49-F238E27FC236}">
              <a16:creationId xmlns:a16="http://schemas.microsoft.com/office/drawing/2014/main" id="{05C0F097-489F-46F0-B5D6-AEAC1EA764C7}"/>
            </a:ext>
          </a:extLst>
        </xdr:cNvPr>
        <xdr:cNvPicPr>
          <a:picLocks/>
        </xdr:cNvPicPr>
      </xdr:nvPicPr>
      <xdr:blipFill>
        <a:blip xmlns:r="http://schemas.openxmlformats.org/officeDocument/2006/relationships" r:embed="rId72">
          <a:alphaModFix amt="45000"/>
        </a:blip>
        <a:stretch>
          <a:fillRect/>
        </a:stretch>
      </xdr:blipFill>
      <xdr:spPr>
        <a:xfrm>
          <a:off x="3952875" y="560384275"/>
          <a:ext cx="161905" cy="161905"/>
        </a:xfrm>
        <a:prstGeom prst="rect">
          <a:avLst/>
        </a:prstGeom>
      </xdr:spPr>
    </xdr:pic>
    <xdr:clientData/>
  </xdr:twoCellAnchor>
  <xdr:twoCellAnchor>
    <xdr:from>
      <xdr:col>5</xdr:col>
      <xdr:colOff>9525</xdr:colOff>
      <xdr:row>3159</xdr:row>
      <xdr:rowOff>19050</xdr:rowOff>
    </xdr:from>
    <xdr:to>
      <xdr:col>5</xdr:col>
      <xdr:colOff>171430</xdr:colOff>
      <xdr:row>3159</xdr:row>
      <xdr:rowOff>180955</xdr:rowOff>
    </xdr:to>
    <xdr:pic>
      <xdr:nvPicPr>
        <xdr:cNvPr id="4577" name="그림 4576" descr="Ⅰ">
          <a:extLst>
            <a:ext uri="{FF2B5EF4-FFF2-40B4-BE49-F238E27FC236}">
              <a16:creationId xmlns:a16="http://schemas.microsoft.com/office/drawing/2014/main" id="{5B1D3822-7F51-4BA1-BE6C-34C0860696AA}"/>
            </a:ext>
          </a:extLst>
        </xdr:cNvPr>
        <xdr:cNvPicPr>
          <a:picLocks/>
        </xdr:cNvPicPr>
      </xdr:nvPicPr>
      <xdr:blipFill>
        <a:blip xmlns:r="http://schemas.openxmlformats.org/officeDocument/2006/relationships" r:embed="rId72">
          <a:alphaModFix amt="45000"/>
        </a:blip>
        <a:stretch>
          <a:fillRect/>
        </a:stretch>
      </xdr:blipFill>
      <xdr:spPr>
        <a:xfrm>
          <a:off x="3952875" y="571785750"/>
          <a:ext cx="161905" cy="161905"/>
        </a:xfrm>
        <a:prstGeom prst="rect">
          <a:avLst/>
        </a:prstGeom>
      </xdr:spPr>
    </xdr:pic>
    <xdr:clientData/>
  </xdr:twoCellAnchor>
  <xdr:twoCellAnchor>
    <xdr:from>
      <xdr:col>5</xdr:col>
      <xdr:colOff>9525</xdr:colOff>
      <xdr:row>3217</xdr:row>
      <xdr:rowOff>19050</xdr:rowOff>
    </xdr:from>
    <xdr:to>
      <xdr:col>5</xdr:col>
      <xdr:colOff>171430</xdr:colOff>
      <xdr:row>3217</xdr:row>
      <xdr:rowOff>180955</xdr:rowOff>
    </xdr:to>
    <xdr:pic>
      <xdr:nvPicPr>
        <xdr:cNvPr id="4578" name="그림 4577" descr="Ⅰ">
          <a:extLst>
            <a:ext uri="{FF2B5EF4-FFF2-40B4-BE49-F238E27FC236}">
              <a16:creationId xmlns:a16="http://schemas.microsoft.com/office/drawing/2014/main" id="{DD1B7710-A78F-4AD5-B332-22EF5943A081}"/>
            </a:ext>
          </a:extLst>
        </xdr:cNvPr>
        <xdr:cNvPicPr>
          <a:picLocks/>
        </xdr:cNvPicPr>
      </xdr:nvPicPr>
      <xdr:blipFill>
        <a:blip xmlns:r="http://schemas.openxmlformats.org/officeDocument/2006/relationships" r:embed="rId72">
          <a:alphaModFix amt="45000"/>
        </a:blip>
        <a:stretch>
          <a:fillRect/>
        </a:stretch>
      </xdr:blipFill>
      <xdr:spPr>
        <a:xfrm>
          <a:off x="3952875" y="582282300"/>
          <a:ext cx="161905" cy="161905"/>
        </a:xfrm>
        <a:prstGeom prst="rect">
          <a:avLst/>
        </a:prstGeom>
      </xdr:spPr>
    </xdr:pic>
    <xdr:clientData/>
  </xdr:twoCellAnchor>
  <xdr:twoCellAnchor>
    <xdr:from>
      <xdr:col>5</xdr:col>
      <xdr:colOff>9525</xdr:colOff>
      <xdr:row>3272</xdr:row>
      <xdr:rowOff>19050</xdr:rowOff>
    </xdr:from>
    <xdr:to>
      <xdr:col>5</xdr:col>
      <xdr:colOff>171430</xdr:colOff>
      <xdr:row>3272</xdr:row>
      <xdr:rowOff>180955</xdr:rowOff>
    </xdr:to>
    <xdr:pic>
      <xdr:nvPicPr>
        <xdr:cNvPr id="4579" name="그림 4578" descr="Ⅰ">
          <a:extLst>
            <a:ext uri="{FF2B5EF4-FFF2-40B4-BE49-F238E27FC236}">
              <a16:creationId xmlns:a16="http://schemas.microsoft.com/office/drawing/2014/main" id="{CD059222-7A48-47BE-89C9-54605AB5F6AB}"/>
            </a:ext>
          </a:extLst>
        </xdr:cNvPr>
        <xdr:cNvPicPr>
          <a:picLocks/>
        </xdr:cNvPicPr>
      </xdr:nvPicPr>
      <xdr:blipFill>
        <a:blip xmlns:r="http://schemas.openxmlformats.org/officeDocument/2006/relationships" r:embed="rId72">
          <a:alphaModFix amt="45000"/>
        </a:blip>
        <a:stretch>
          <a:fillRect/>
        </a:stretch>
      </xdr:blipFill>
      <xdr:spPr>
        <a:xfrm>
          <a:off x="3952875" y="592235925"/>
          <a:ext cx="161905" cy="161905"/>
        </a:xfrm>
        <a:prstGeom prst="rect">
          <a:avLst/>
        </a:prstGeom>
      </xdr:spPr>
    </xdr:pic>
    <xdr:clientData/>
  </xdr:twoCellAnchor>
  <xdr:twoCellAnchor>
    <xdr:from>
      <xdr:col>5</xdr:col>
      <xdr:colOff>9525</xdr:colOff>
      <xdr:row>3325</xdr:row>
      <xdr:rowOff>19100</xdr:rowOff>
    </xdr:from>
    <xdr:to>
      <xdr:col>5</xdr:col>
      <xdr:colOff>171430</xdr:colOff>
      <xdr:row>3326</xdr:row>
      <xdr:rowOff>30</xdr:rowOff>
    </xdr:to>
    <xdr:pic>
      <xdr:nvPicPr>
        <xdr:cNvPr id="4580" name="그림 4579" descr="Ⅰ">
          <a:extLst>
            <a:ext uri="{FF2B5EF4-FFF2-40B4-BE49-F238E27FC236}">
              <a16:creationId xmlns:a16="http://schemas.microsoft.com/office/drawing/2014/main" id="{76F51537-7891-42FA-B093-868FE189DA58}"/>
            </a:ext>
          </a:extLst>
        </xdr:cNvPr>
        <xdr:cNvPicPr>
          <a:picLocks/>
        </xdr:cNvPicPr>
      </xdr:nvPicPr>
      <xdr:blipFill>
        <a:blip xmlns:r="http://schemas.openxmlformats.org/officeDocument/2006/relationships" r:embed="rId72">
          <a:alphaModFix amt="45000"/>
        </a:blip>
        <a:stretch>
          <a:fillRect/>
        </a:stretch>
      </xdr:blipFill>
      <xdr:spPr>
        <a:xfrm>
          <a:off x="3952875" y="601827650"/>
          <a:ext cx="161905" cy="161905"/>
        </a:xfrm>
        <a:prstGeom prst="rect">
          <a:avLst/>
        </a:prstGeom>
      </xdr:spPr>
    </xdr:pic>
    <xdr:clientData/>
  </xdr:twoCellAnchor>
  <xdr:twoCellAnchor>
    <xdr:from>
      <xdr:col>7</xdr:col>
      <xdr:colOff>28575</xdr:colOff>
      <xdr:row>0</xdr:row>
      <xdr:rowOff>47625</xdr:rowOff>
    </xdr:from>
    <xdr:to>
      <xdr:col>7</xdr:col>
      <xdr:colOff>495242</xdr:colOff>
      <xdr:row>0</xdr:row>
      <xdr:rowOff>209530</xdr:rowOff>
    </xdr:to>
    <xdr:pic>
      <xdr:nvPicPr>
        <xdr:cNvPr id="5" name="그림 4">
          <a:extLst>
            <a:ext uri="{FF2B5EF4-FFF2-40B4-BE49-F238E27FC236}">
              <a16:creationId xmlns:a16="http://schemas.microsoft.com/office/drawing/2014/main" id="{900B1406-DD6C-49FF-BC1D-649646B2948C}"/>
            </a:ext>
          </a:extLst>
        </xdr:cNvPr>
        <xdr:cNvPicPr>
          <a:picLocks/>
        </xdr:cNvPicPr>
      </xdr:nvPicPr>
      <xdr:blipFill>
        <a:blip xmlns:r="http://schemas.openxmlformats.org/officeDocument/2006/relationships" r:embed="rId79">
          <a:alphaModFix amt="40000"/>
          <a:extLst>
            <a:ext uri="{28A0092B-C50C-407E-A947-70E740481C1C}">
              <a14:useLocalDpi xmlns:a14="http://schemas.microsoft.com/office/drawing/2010/main"/>
            </a:ext>
          </a:extLst>
        </a:blip>
        <a:stretch>
          <a:fillRect/>
        </a:stretch>
      </xdr:blipFill>
      <xdr:spPr>
        <a:xfrm>
          <a:off x="10868025" y="47625"/>
          <a:ext cx="466667" cy="161905"/>
        </a:xfrm>
        <a:prstGeom prst="rect">
          <a:avLst/>
        </a:prstGeom>
      </xdr:spPr>
    </xdr:pic>
    <xdr:clientData/>
  </xdr:twoCellAnchor>
  <xdr:twoCellAnchor>
    <xdr:from>
      <xdr:col>7</xdr:col>
      <xdr:colOff>595312</xdr:colOff>
      <xdr:row>0</xdr:row>
      <xdr:rowOff>47625</xdr:rowOff>
    </xdr:from>
    <xdr:to>
      <xdr:col>7</xdr:col>
      <xdr:colOff>1061979</xdr:colOff>
      <xdr:row>0</xdr:row>
      <xdr:rowOff>209530</xdr:rowOff>
    </xdr:to>
    <xdr:pic>
      <xdr:nvPicPr>
        <xdr:cNvPr id="20" name="그림 19">
          <a:extLst>
            <a:ext uri="{FF2B5EF4-FFF2-40B4-BE49-F238E27FC236}">
              <a16:creationId xmlns:a16="http://schemas.microsoft.com/office/drawing/2014/main" id="{52430C79-DDA0-4517-A47A-3E4313CCAD66}"/>
            </a:ext>
          </a:extLst>
        </xdr:cNvPr>
        <xdr:cNvPicPr>
          <a:picLocks/>
        </xdr:cNvPicPr>
      </xdr:nvPicPr>
      <xdr:blipFill>
        <a:blip xmlns:r="http://schemas.openxmlformats.org/officeDocument/2006/relationships" r:embed="rId80">
          <a:alphaModFix amt="40000"/>
          <a:extLst>
            <a:ext uri="{28A0092B-C50C-407E-A947-70E740481C1C}">
              <a14:useLocalDpi xmlns:a14="http://schemas.microsoft.com/office/drawing/2010/main"/>
            </a:ext>
          </a:extLst>
        </a:blip>
        <a:stretch>
          <a:fillRect/>
        </a:stretch>
      </xdr:blipFill>
      <xdr:spPr>
        <a:xfrm>
          <a:off x="11434762" y="47625"/>
          <a:ext cx="466667" cy="161905"/>
        </a:xfrm>
        <a:prstGeom prst="rect">
          <a:avLst/>
        </a:prstGeom>
      </xdr:spPr>
    </xdr:pic>
    <xdr:clientData/>
  </xdr:twoCellAnchor>
  <xdr:twoCellAnchor>
    <xdr:from>
      <xdr:col>7</xdr:col>
      <xdr:colOff>1162050</xdr:colOff>
      <xdr:row>0</xdr:row>
      <xdr:rowOff>47625</xdr:rowOff>
    </xdr:from>
    <xdr:to>
      <xdr:col>7</xdr:col>
      <xdr:colOff>1628717</xdr:colOff>
      <xdr:row>0</xdr:row>
      <xdr:rowOff>209530</xdr:rowOff>
    </xdr:to>
    <xdr:pic>
      <xdr:nvPicPr>
        <xdr:cNvPr id="62" name="그림 61">
          <a:extLst>
            <a:ext uri="{FF2B5EF4-FFF2-40B4-BE49-F238E27FC236}">
              <a16:creationId xmlns:a16="http://schemas.microsoft.com/office/drawing/2014/main" id="{76F85C22-7E58-4F92-B766-5A5B69560F7C}"/>
            </a:ext>
          </a:extLst>
        </xdr:cNvPr>
        <xdr:cNvPicPr>
          <a:picLocks/>
        </xdr:cNvPicPr>
      </xdr:nvPicPr>
      <xdr:blipFill>
        <a:blip xmlns:r="http://schemas.openxmlformats.org/officeDocument/2006/relationships" r:embed="rId81">
          <a:alphaModFix amt="40000"/>
          <a:extLst>
            <a:ext uri="{28A0092B-C50C-407E-A947-70E740481C1C}">
              <a14:useLocalDpi xmlns:a14="http://schemas.microsoft.com/office/drawing/2010/main"/>
            </a:ext>
          </a:extLst>
        </a:blip>
        <a:stretch>
          <a:fillRect/>
        </a:stretch>
      </xdr:blipFill>
      <xdr:spPr>
        <a:xfrm>
          <a:off x="12001500" y="47625"/>
          <a:ext cx="466667" cy="161905"/>
        </a:xfrm>
        <a:prstGeom prst="rect">
          <a:avLst/>
        </a:prstGeom>
      </xdr:spPr>
    </xdr:pic>
    <xdr:clientData/>
  </xdr:twoCellAnchor>
  <xdr:twoCellAnchor>
    <xdr:from>
      <xdr:col>7</xdr:col>
      <xdr:colOff>1828800</xdr:colOff>
      <xdr:row>0</xdr:row>
      <xdr:rowOff>47625</xdr:rowOff>
    </xdr:from>
    <xdr:to>
      <xdr:col>7</xdr:col>
      <xdr:colOff>1864800</xdr:colOff>
      <xdr:row>0</xdr:row>
      <xdr:rowOff>206025</xdr:rowOff>
    </xdr:to>
    <xdr:sp macro="" textlink="">
      <xdr:nvSpPr>
        <xdr:cNvPr id="4581" name="왼쪽 대괄호 4580">
          <a:extLst>
            <a:ext uri="{FF2B5EF4-FFF2-40B4-BE49-F238E27FC236}">
              <a16:creationId xmlns:a16="http://schemas.microsoft.com/office/drawing/2014/main" id="{C6DB02A9-32C1-4ABA-A76E-186C7B7B8F5B}"/>
            </a:ext>
          </a:extLst>
        </xdr:cNvPr>
        <xdr:cNvSpPr/>
      </xdr:nvSpPr>
      <xdr:spPr>
        <a:xfrm>
          <a:off x="1266825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1952624</xdr:colOff>
      <xdr:row>0</xdr:row>
      <xdr:rowOff>47625</xdr:rowOff>
    </xdr:from>
    <xdr:to>
      <xdr:col>7</xdr:col>
      <xdr:colOff>1988624</xdr:colOff>
      <xdr:row>0</xdr:row>
      <xdr:rowOff>206025</xdr:rowOff>
    </xdr:to>
    <xdr:sp macro="" textlink="">
      <xdr:nvSpPr>
        <xdr:cNvPr id="4582" name="오른쪽 대괄호 4581">
          <a:extLst>
            <a:ext uri="{FF2B5EF4-FFF2-40B4-BE49-F238E27FC236}">
              <a16:creationId xmlns:a16="http://schemas.microsoft.com/office/drawing/2014/main" id="{20619BEA-8215-4FE4-A444-8E4BC8F278DB}"/>
            </a:ext>
          </a:extLst>
        </xdr:cNvPr>
        <xdr:cNvSpPr/>
      </xdr:nvSpPr>
      <xdr:spPr>
        <a:xfrm>
          <a:off x="1279207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3495675</xdr:colOff>
      <xdr:row>0</xdr:row>
      <xdr:rowOff>38100</xdr:rowOff>
    </xdr:from>
    <xdr:to>
      <xdr:col>7</xdr:col>
      <xdr:colOff>3568800</xdr:colOff>
      <xdr:row>0</xdr:row>
      <xdr:rowOff>218100</xdr:rowOff>
    </xdr:to>
    <xdr:cxnSp macro="">
      <xdr:nvCxnSpPr>
        <xdr:cNvPr id="4583" name="직선 연결선 4582">
          <a:extLst>
            <a:ext uri="{FF2B5EF4-FFF2-40B4-BE49-F238E27FC236}">
              <a16:creationId xmlns:a16="http://schemas.microsoft.com/office/drawing/2014/main" id="{4926CEFD-4E79-4C1A-AAE1-6937ECD88D88}"/>
            </a:ext>
          </a:extLst>
        </xdr:cNvPr>
        <xdr:cNvCxnSpPr/>
      </xdr:nvCxnSpPr>
      <xdr:spPr>
        <a:xfrm flipH="1">
          <a:off x="14335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3648075</xdr:colOff>
      <xdr:row>0</xdr:row>
      <xdr:rowOff>85725</xdr:rowOff>
    </xdr:from>
    <xdr:to>
      <xdr:col>7</xdr:col>
      <xdr:colOff>3756075</xdr:colOff>
      <xdr:row>0</xdr:row>
      <xdr:rowOff>193725</xdr:rowOff>
    </xdr:to>
    <xdr:sp macro="" textlink="">
      <xdr:nvSpPr>
        <xdr:cNvPr id="4584" name="더하기 기호 4583" descr="+">
          <a:extLst>
            <a:ext uri="{FF2B5EF4-FFF2-40B4-BE49-F238E27FC236}">
              <a16:creationId xmlns:a16="http://schemas.microsoft.com/office/drawing/2014/main" id="{EB47F9C4-2930-40D9-AA83-F3C46C126ABD}"/>
            </a:ext>
          </a:extLst>
        </xdr:cNvPr>
        <xdr:cNvSpPr>
          <a:spLocks noChangeAspect="1"/>
        </xdr:cNvSpPr>
      </xdr:nvSpPr>
      <xdr:spPr>
        <a:xfrm>
          <a:off x="14487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2133600</xdr:colOff>
      <xdr:row>0</xdr:row>
      <xdr:rowOff>47625</xdr:rowOff>
    </xdr:from>
    <xdr:to>
      <xdr:col>7</xdr:col>
      <xdr:colOff>2169600</xdr:colOff>
      <xdr:row>0</xdr:row>
      <xdr:rowOff>206025</xdr:rowOff>
    </xdr:to>
    <xdr:sp macro="" textlink="">
      <xdr:nvSpPr>
        <xdr:cNvPr id="4585" name="왼쪽 대괄호 4584">
          <a:extLst>
            <a:ext uri="{FF2B5EF4-FFF2-40B4-BE49-F238E27FC236}">
              <a16:creationId xmlns:a16="http://schemas.microsoft.com/office/drawing/2014/main" id="{B41DCA8C-8DA6-4013-8C97-5B88A025488E}"/>
            </a:ext>
          </a:extLst>
        </xdr:cNvPr>
        <xdr:cNvSpPr/>
      </xdr:nvSpPr>
      <xdr:spPr>
        <a:xfrm>
          <a:off x="1297305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2266950</xdr:colOff>
      <xdr:row>0</xdr:row>
      <xdr:rowOff>47625</xdr:rowOff>
    </xdr:from>
    <xdr:to>
      <xdr:col>7</xdr:col>
      <xdr:colOff>2302950</xdr:colOff>
      <xdr:row>0</xdr:row>
      <xdr:rowOff>206025</xdr:rowOff>
    </xdr:to>
    <xdr:sp macro="" textlink="">
      <xdr:nvSpPr>
        <xdr:cNvPr id="4586" name="오른쪽 대괄호 4585">
          <a:extLst>
            <a:ext uri="{FF2B5EF4-FFF2-40B4-BE49-F238E27FC236}">
              <a16:creationId xmlns:a16="http://schemas.microsoft.com/office/drawing/2014/main" id="{DCCDBEF2-64BF-4D79-85CE-CA95A731F093}"/>
            </a:ext>
          </a:extLst>
        </xdr:cNvPr>
        <xdr:cNvSpPr/>
      </xdr:nvSpPr>
      <xdr:spPr>
        <a:xfrm>
          <a:off x="1310640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2457450</xdr:colOff>
      <xdr:row>0</xdr:row>
      <xdr:rowOff>47625</xdr:rowOff>
    </xdr:from>
    <xdr:to>
      <xdr:col>7</xdr:col>
      <xdr:colOff>2493450</xdr:colOff>
      <xdr:row>0</xdr:row>
      <xdr:rowOff>206025</xdr:rowOff>
    </xdr:to>
    <xdr:sp macro="" textlink="">
      <xdr:nvSpPr>
        <xdr:cNvPr id="4587" name="왼쪽 대괄호 4586">
          <a:extLst>
            <a:ext uri="{FF2B5EF4-FFF2-40B4-BE49-F238E27FC236}">
              <a16:creationId xmlns:a16="http://schemas.microsoft.com/office/drawing/2014/main" id="{FD69534F-A2E8-4ADC-B6E8-F9D8B448E957}"/>
            </a:ext>
          </a:extLst>
        </xdr:cNvPr>
        <xdr:cNvSpPr/>
      </xdr:nvSpPr>
      <xdr:spPr>
        <a:xfrm>
          <a:off x="1329690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2581275</xdr:colOff>
      <xdr:row>0</xdr:row>
      <xdr:rowOff>47625</xdr:rowOff>
    </xdr:from>
    <xdr:to>
      <xdr:col>7</xdr:col>
      <xdr:colOff>2617275</xdr:colOff>
      <xdr:row>0</xdr:row>
      <xdr:rowOff>206025</xdr:rowOff>
    </xdr:to>
    <xdr:sp macro="" textlink="">
      <xdr:nvSpPr>
        <xdr:cNvPr id="4588" name="오른쪽 대괄호 4587">
          <a:extLst>
            <a:ext uri="{FF2B5EF4-FFF2-40B4-BE49-F238E27FC236}">
              <a16:creationId xmlns:a16="http://schemas.microsoft.com/office/drawing/2014/main" id="{080CF110-75CE-4F6C-80F2-27ADAD93D0AF}"/>
            </a:ext>
          </a:extLst>
        </xdr:cNvPr>
        <xdr:cNvSpPr/>
      </xdr:nvSpPr>
      <xdr:spPr>
        <a:xfrm>
          <a:off x="1342072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2733675</xdr:colOff>
      <xdr:row>0</xdr:row>
      <xdr:rowOff>47625</xdr:rowOff>
    </xdr:from>
    <xdr:to>
      <xdr:col>7</xdr:col>
      <xdr:colOff>3381375</xdr:colOff>
      <xdr:row>0</xdr:row>
      <xdr:rowOff>206025</xdr:rowOff>
    </xdr:to>
    <xdr:sp macro="" textlink="">
      <xdr:nvSpPr>
        <xdr:cNvPr id="4589" name="사각형: 둥근 모서리 4588">
          <a:extLst>
            <a:ext uri="{FF2B5EF4-FFF2-40B4-BE49-F238E27FC236}">
              <a16:creationId xmlns:a16="http://schemas.microsoft.com/office/drawing/2014/main" id="{72DBBC8B-5A48-4CC0-AAEC-B394E04EDFF7}"/>
            </a:ext>
          </a:extLst>
        </xdr:cNvPr>
        <xdr:cNvSpPr/>
      </xdr:nvSpPr>
      <xdr:spPr>
        <a:xfrm>
          <a:off x="13573125" y="47625"/>
          <a:ext cx="647700" cy="158400"/>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3819525</xdr:colOff>
      <xdr:row>0</xdr:row>
      <xdr:rowOff>95250</xdr:rowOff>
    </xdr:from>
    <xdr:to>
      <xdr:col>7</xdr:col>
      <xdr:colOff>3909525</xdr:colOff>
      <xdr:row>0</xdr:row>
      <xdr:rowOff>185250</xdr:rowOff>
    </xdr:to>
    <xdr:sp macro="" textlink="">
      <xdr:nvSpPr>
        <xdr:cNvPr id="4593" name="별: 꼭짓점 5개 4592">
          <a:extLst>
            <a:ext uri="{FF2B5EF4-FFF2-40B4-BE49-F238E27FC236}">
              <a16:creationId xmlns:a16="http://schemas.microsoft.com/office/drawing/2014/main" id="{B6F0A295-99D8-45AF-B8E7-561DCEA583FE}"/>
            </a:ext>
          </a:extLst>
        </xdr:cNvPr>
        <xdr:cNvSpPr>
          <a:spLocks noChangeAspect="1"/>
        </xdr:cNvSpPr>
      </xdr:nvSpPr>
      <xdr:spPr>
        <a:xfrm>
          <a:off x="14658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2143</xdr:row>
      <xdr:rowOff>28575</xdr:rowOff>
    </xdr:from>
    <xdr:to>
      <xdr:col>2</xdr:col>
      <xdr:colOff>1620883</xdr:colOff>
      <xdr:row>2153</xdr:row>
      <xdr:rowOff>18825</xdr:rowOff>
    </xdr:to>
    <xdr:pic>
      <xdr:nvPicPr>
        <xdr:cNvPr id="67" name="그림 66">
          <a:extLst>
            <a:ext uri="{FF2B5EF4-FFF2-40B4-BE49-F238E27FC236}">
              <a16:creationId xmlns:a16="http://schemas.microsoft.com/office/drawing/2014/main" id="{FB4934F1-827D-4D51-AE88-C51D0A6504C2}"/>
            </a:ext>
          </a:extLst>
        </xdr:cNvPr>
        <xdr:cNvPicPr>
          <a:picLocks noChangeAspect="1"/>
        </xdr:cNvPicPr>
      </xdr:nvPicPr>
      <xdr:blipFill>
        <a:blip xmlns:r="http://schemas.openxmlformats.org/officeDocument/2006/relationships" r:embed="rId1"/>
        <a:stretch>
          <a:fillRect/>
        </a:stretch>
      </xdr:blipFill>
      <xdr:spPr>
        <a:xfrm>
          <a:off x="676275" y="3663753150"/>
          <a:ext cx="1592308" cy="1800000"/>
        </a:xfrm>
        <a:prstGeom prst="rect">
          <a:avLst/>
        </a:prstGeom>
        <a:ln>
          <a:solidFill>
            <a:schemeClr val="tx1"/>
          </a:solidFill>
        </a:ln>
      </xdr:spPr>
    </xdr:pic>
    <xdr:clientData/>
  </xdr:twoCellAnchor>
  <xdr:twoCellAnchor>
    <xdr:from>
      <xdr:col>2</xdr:col>
      <xdr:colOff>28575</xdr:colOff>
      <xdr:row>2157</xdr:row>
      <xdr:rowOff>28575</xdr:rowOff>
    </xdr:from>
    <xdr:to>
      <xdr:col>2</xdr:col>
      <xdr:colOff>1620883</xdr:colOff>
      <xdr:row>2167</xdr:row>
      <xdr:rowOff>18825</xdr:rowOff>
    </xdr:to>
    <xdr:pic>
      <xdr:nvPicPr>
        <xdr:cNvPr id="68" name="그림 67">
          <a:extLst>
            <a:ext uri="{FF2B5EF4-FFF2-40B4-BE49-F238E27FC236}">
              <a16:creationId xmlns:a16="http://schemas.microsoft.com/office/drawing/2014/main" id="{97722D94-5983-4054-988E-E2559D4E2C75}"/>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676275" y="3666286800"/>
          <a:ext cx="1592308" cy="1800000"/>
        </a:xfrm>
        <a:prstGeom prst="rect">
          <a:avLst/>
        </a:prstGeom>
        <a:ln>
          <a:solidFill>
            <a:schemeClr val="tx1"/>
          </a:solidFill>
        </a:ln>
      </xdr:spPr>
    </xdr:pic>
    <xdr:clientData/>
  </xdr:twoCellAnchor>
  <xdr:twoCellAnchor>
    <xdr:from>
      <xdr:col>2</xdr:col>
      <xdr:colOff>28575</xdr:colOff>
      <xdr:row>399</xdr:row>
      <xdr:rowOff>28575</xdr:rowOff>
    </xdr:from>
    <xdr:to>
      <xdr:col>2</xdr:col>
      <xdr:colOff>1619775</xdr:colOff>
      <xdr:row>409</xdr:row>
      <xdr:rowOff>18825</xdr:rowOff>
    </xdr:to>
    <xdr:pic>
      <xdr:nvPicPr>
        <xdr:cNvPr id="103" name="그림 102">
          <a:extLst>
            <a:ext uri="{FF2B5EF4-FFF2-40B4-BE49-F238E27FC236}">
              <a16:creationId xmlns:a16="http://schemas.microsoft.com/office/drawing/2014/main" id="{C09D5EE3-FC7B-464E-8870-1710E5AD191F}"/>
            </a:ext>
          </a:extLst>
        </xdr:cNvPr>
        <xdr:cNvPicPr>
          <a:picLocks noChangeAspect="1"/>
        </xdr:cNvPicPr>
      </xdr:nvPicPr>
      <xdr:blipFill>
        <a:blip xmlns:r="http://schemas.openxmlformats.org/officeDocument/2006/relationships" r:embed="rId3"/>
        <a:stretch>
          <a:fillRect/>
        </a:stretch>
      </xdr:blipFill>
      <xdr:spPr>
        <a:xfrm>
          <a:off x="428625" y="71218425"/>
          <a:ext cx="1591200" cy="1800000"/>
        </a:xfrm>
        <a:prstGeom prst="rect">
          <a:avLst/>
        </a:prstGeom>
        <a:ln>
          <a:solidFill>
            <a:schemeClr val="tx1"/>
          </a:solidFill>
        </a:ln>
      </xdr:spPr>
    </xdr:pic>
    <xdr:clientData/>
  </xdr:twoCellAnchor>
  <xdr:twoCellAnchor>
    <xdr:from>
      <xdr:col>2</xdr:col>
      <xdr:colOff>28575</xdr:colOff>
      <xdr:row>2586</xdr:row>
      <xdr:rowOff>28575</xdr:rowOff>
    </xdr:from>
    <xdr:to>
      <xdr:col>2</xdr:col>
      <xdr:colOff>1620883</xdr:colOff>
      <xdr:row>2596</xdr:row>
      <xdr:rowOff>18825</xdr:rowOff>
    </xdr:to>
    <xdr:pic>
      <xdr:nvPicPr>
        <xdr:cNvPr id="155" name="그림 154">
          <a:extLst>
            <a:ext uri="{FF2B5EF4-FFF2-40B4-BE49-F238E27FC236}">
              <a16:creationId xmlns:a16="http://schemas.microsoft.com/office/drawing/2014/main" id="{077E0C6C-54F3-4313-97F3-5E44A4F7E362}"/>
            </a:ext>
          </a:extLst>
        </xdr:cNvPr>
        <xdr:cNvPicPr>
          <a:picLocks noChangeAspect="1"/>
        </xdr:cNvPicPr>
      </xdr:nvPicPr>
      <xdr:blipFill>
        <a:blip xmlns:r="http://schemas.openxmlformats.org/officeDocument/2006/relationships" r:embed="rId4"/>
        <a:stretch>
          <a:fillRect/>
        </a:stretch>
      </xdr:blipFill>
      <xdr:spPr>
        <a:xfrm>
          <a:off x="676275" y="4164872925"/>
          <a:ext cx="1592308" cy="1800000"/>
        </a:xfrm>
        <a:prstGeom prst="rect">
          <a:avLst/>
        </a:prstGeom>
        <a:ln>
          <a:solidFill>
            <a:schemeClr val="tx1"/>
          </a:solidFill>
        </a:ln>
      </xdr:spPr>
    </xdr:pic>
    <xdr:clientData/>
  </xdr:twoCellAnchor>
  <xdr:twoCellAnchor>
    <xdr:from>
      <xdr:col>2</xdr:col>
      <xdr:colOff>28575</xdr:colOff>
      <xdr:row>108</xdr:row>
      <xdr:rowOff>38100</xdr:rowOff>
    </xdr:from>
    <xdr:to>
      <xdr:col>2</xdr:col>
      <xdr:colOff>1620883</xdr:colOff>
      <xdr:row>118</xdr:row>
      <xdr:rowOff>28350</xdr:rowOff>
    </xdr:to>
    <xdr:pic>
      <xdr:nvPicPr>
        <xdr:cNvPr id="162" name="그림 161">
          <a:extLst>
            <a:ext uri="{FF2B5EF4-FFF2-40B4-BE49-F238E27FC236}">
              <a16:creationId xmlns:a16="http://schemas.microsoft.com/office/drawing/2014/main" id="{4CE2FF66-2C5F-4050-9F5C-5F4AC92042C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a:ext>
          </a:extLst>
        </a:blip>
        <a:srcRect/>
        <a:stretch/>
      </xdr:blipFill>
      <xdr:spPr>
        <a:xfrm>
          <a:off x="676275" y="4241434875"/>
          <a:ext cx="1592308" cy="1800000"/>
        </a:xfrm>
        <a:prstGeom prst="rect">
          <a:avLst/>
        </a:prstGeom>
        <a:ln>
          <a:solidFill>
            <a:schemeClr val="tx1"/>
          </a:solidFill>
        </a:ln>
      </xdr:spPr>
    </xdr:pic>
    <xdr:clientData/>
  </xdr:twoCellAnchor>
  <xdr:twoCellAnchor>
    <xdr:from>
      <xdr:col>2</xdr:col>
      <xdr:colOff>28575</xdr:colOff>
      <xdr:row>93</xdr:row>
      <xdr:rowOff>28575</xdr:rowOff>
    </xdr:from>
    <xdr:to>
      <xdr:col>2</xdr:col>
      <xdr:colOff>1620883</xdr:colOff>
      <xdr:row>103</xdr:row>
      <xdr:rowOff>18825</xdr:rowOff>
    </xdr:to>
    <xdr:pic>
      <xdr:nvPicPr>
        <xdr:cNvPr id="163" name="그림 162">
          <a:extLst>
            <a:ext uri="{FF2B5EF4-FFF2-40B4-BE49-F238E27FC236}">
              <a16:creationId xmlns:a16="http://schemas.microsoft.com/office/drawing/2014/main" id="{4681E8DE-7191-48A3-B6A7-833442A520E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676275" y="4238710725"/>
          <a:ext cx="1592308" cy="1800000"/>
        </a:xfrm>
        <a:prstGeom prst="rect">
          <a:avLst/>
        </a:prstGeom>
        <a:ln>
          <a:solidFill>
            <a:schemeClr val="tx1"/>
          </a:solidFill>
        </a:ln>
      </xdr:spPr>
    </xdr:pic>
    <xdr:clientData/>
  </xdr:twoCellAnchor>
  <xdr:twoCellAnchor>
    <xdr:from>
      <xdr:col>2</xdr:col>
      <xdr:colOff>28575</xdr:colOff>
      <xdr:row>77</xdr:row>
      <xdr:rowOff>28575</xdr:rowOff>
    </xdr:from>
    <xdr:to>
      <xdr:col>2</xdr:col>
      <xdr:colOff>1620883</xdr:colOff>
      <xdr:row>87</xdr:row>
      <xdr:rowOff>18825</xdr:rowOff>
    </xdr:to>
    <xdr:pic>
      <xdr:nvPicPr>
        <xdr:cNvPr id="164" name="그림 163">
          <a:extLst>
            <a:ext uri="{FF2B5EF4-FFF2-40B4-BE49-F238E27FC236}">
              <a16:creationId xmlns:a16="http://schemas.microsoft.com/office/drawing/2014/main" id="{4E64943C-11F6-458F-90CC-E362F5788EE3}"/>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a:ext>
          </a:extLst>
        </a:blip>
        <a:srcRect/>
        <a:stretch/>
      </xdr:blipFill>
      <xdr:spPr>
        <a:xfrm>
          <a:off x="676275" y="4235815125"/>
          <a:ext cx="1592308" cy="1800000"/>
        </a:xfrm>
        <a:prstGeom prst="rect">
          <a:avLst/>
        </a:prstGeom>
        <a:ln>
          <a:solidFill>
            <a:schemeClr val="tx1"/>
          </a:solidFill>
        </a:ln>
      </xdr:spPr>
    </xdr:pic>
    <xdr:clientData/>
  </xdr:twoCellAnchor>
  <xdr:twoCellAnchor>
    <xdr:from>
      <xdr:col>2</xdr:col>
      <xdr:colOff>28575</xdr:colOff>
      <xdr:row>988</xdr:row>
      <xdr:rowOff>28575</xdr:rowOff>
    </xdr:from>
    <xdr:to>
      <xdr:col>2</xdr:col>
      <xdr:colOff>1619775</xdr:colOff>
      <xdr:row>998</xdr:row>
      <xdr:rowOff>18825</xdr:rowOff>
    </xdr:to>
    <xdr:pic>
      <xdr:nvPicPr>
        <xdr:cNvPr id="279" name="그림 278">
          <a:extLst>
            <a:ext uri="{FF2B5EF4-FFF2-40B4-BE49-F238E27FC236}">
              <a16:creationId xmlns:a16="http://schemas.microsoft.com/office/drawing/2014/main" id="{6B836F91-3EC4-4C13-90AB-B7EFCA37D871}"/>
            </a:ext>
          </a:extLst>
        </xdr:cNvPr>
        <xdr:cNvPicPr>
          <a:picLocks noChangeAspect="1"/>
        </xdr:cNvPicPr>
      </xdr:nvPicPr>
      <xdr:blipFill>
        <a:blip xmlns:r="http://schemas.openxmlformats.org/officeDocument/2006/relationships" r:embed="rId3"/>
        <a:stretch>
          <a:fillRect/>
        </a:stretch>
      </xdr:blipFill>
      <xdr:spPr>
        <a:xfrm>
          <a:off x="428625" y="176002950"/>
          <a:ext cx="1591200" cy="1800000"/>
        </a:xfrm>
        <a:prstGeom prst="rect">
          <a:avLst/>
        </a:prstGeom>
        <a:ln>
          <a:solidFill>
            <a:schemeClr val="tx1"/>
          </a:solidFill>
        </a:ln>
      </xdr:spPr>
    </xdr:pic>
    <xdr:clientData/>
  </xdr:twoCellAnchor>
  <xdr:twoCellAnchor>
    <xdr:from>
      <xdr:col>2</xdr:col>
      <xdr:colOff>28575</xdr:colOff>
      <xdr:row>1438</xdr:row>
      <xdr:rowOff>28575</xdr:rowOff>
    </xdr:from>
    <xdr:to>
      <xdr:col>2</xdr:col>
      <xdr:colOff>1620883</xdr:colOff>
      <xdr:row>1448</xdr:row>
      <xdr:rowOff>18825</xdr:rowOff>
    </xdr:to>
    <xdr:pic>
      <xdr:nvPicPr>
        <xdr:cNvPr id="304" name="그림 303">
          <a:extLst>
            <a:ext uri="{FF2B5EF4-FFF2-40B4-BE49-F238E27FC236}">
              <a16:creationId xmlns:a16="http://schemas.microsoft.com/office/drawing/2014/main" id="{B68F67D3-36B0-414C-A808-C533BA333C1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676275" y="3496532250"/>
          <a:ext cx="1592308" cy="1800000"/>
        </a:xfrm>
        <a:prstGeom prst="rect">
          <a:avLst/>
        </a:prstGeom>
        <a:ln>
          <a:solidFill>
            <a:schemeClr val="tx1"/>
          </a:solidFill>
        </a:ln>
      </xdr:spPr>
    </xdr:pic>
    <xdr:clientData/>
  </xdr:twoCellAnchor>
  <xdr:twoCellAnchor>
    <xdr:from>
      <xdr:col>2</xdr:col>
      <xdr:colOff>28575</xdr:colOff>
      <xdr:row>1452</xdr:row>
      <xdr:rowOff>28575</xdr:rowOff>
    </xdr:from>
    <xdr:to>
      <xdr:col>2</xdr:col>
      <xdr:colOff>1620883</xdr:colOff>
      <xdr:row>1462</xdr:row>
      <xdr:rowOff>18825</xdr:rowOff>
    </xdr:to>
    <xdr:pic>
      <xdr:nvPicPr>
        <xdr:cNvPr id="305" name="그림 304">
          <a:extLst>
            <a:ext uri="{FF2B5EF4-FFF2-40B4-BE49-F238E27FC236}">
              <a16:creationId xmlns:a16="http://schemas.microsoft.com/office/drawing/2014/main" id="{E85E50FA-CCF6-4039-9895-DCB2466ED483}"/>
            </a:ext>
          </a:extLst>
        </xdr:cNvPr>
        <xdr:cNvPicPr>
          <a:picLocks noChangeAspect="1"/>
        </xdr:cNvPicPr>
      </xdr:nvPicPr>
      <xdr:blipFill>
        <a:blip xmlns:r="http://schemas.openxmlformats.org/officeDocument/2006/relationships" r:embed="rId9"/>
        <a:stretch>
          <a:fillRect/>
        </a:stretch>
      </xdr:blipFill>
      <xdr:spPr>
        <a:xfrm>
          <a:off x="676275" y="3499065900"/>
          <a:ext cx="1592308" cy="1800000"/>
        </a:xfrm>
        <a:prstGeom prst="rect">
          <a:avLst/>
        </a:prstGeom>
        <a:ln>
          <a:solidFill>
            <a:schemeClr val="tx1"/>
          </a:solidFill>
        </a:ln>
      </xdr:spPr>
    </xdr:pic>
    <xdr:clientData/>
  </xdr:twoCellAnchor>
  <xdr:twoCellAnchor>
    <xdr:from>
      <xdr:col>2</xdr:col>
      <xdr:colOff>28575</xdr:colOff>
      <xdr:row>4</xdr:row>
      <xdr:rowOff>28575</xdr:rowOff>
    </xdr:from>
    <xdr:to>
      <xdr:col>2</xdr:col>
      <xdr:colOff>1620883</xdr:colOff>
      <xdr:row>14</xdr:row>
      <xdr:rowOff>18825</xdr:rowOff>
    </xdr:to>
    <xdr:pic>
      <xdr:nvPicPr>
        <xdr:cNvPr id="328" name="그림 327">
          <a:extLst>
            <a:ext uri="{FF2B5EF4-FFF2-40B4-BE49-F238E27FC236}">
              <a16:creationId xmlns:a16="http://schemas.microsoft.com/office/drawing/2014/main" id="{B71EBBC2-C057-405D-8A63-D728C09FDA33}"/>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a:ext>
          </a:extLst>
        </a:blip>
        <a:srcRect/>
        <a:stretch/>
      </xdr:blipFill>
      <xdr:spPr>
        <a:xfrm>
          <a:off x="676275" y="4674679500"/>
          <a:ext cx="1592308" cy="1800000"/>
        </a:xfrm>
        <a:prstGeom prst="rect">
          <a:avLst/>
        </a:prstGeom>
        <a:ln>
          <a:solidFill>
            <a:schemeClr val="tx1"/>
          </a:solidFill>
        </a:ln>
      </xdr:spPr>
    </xdr:pic>
    <xdr:clientData/>
  </xdr:twoCellAnchor>
  <xdr:twoCellAnchor>
    <xdr:from>
      <xdr:col>2</xdr:col>
      <xdr:colOff>28575</xdr:colOff>
      <xdr:row>138</xdr:row>
      <xdr:rowOff>28575</xdr:rowOff>
    </xdr:from>
    <xdr:to>
      <xdr:col>2</xdr:col>
      <xdr:colOff>1620883</xdr:colOff>
      <xdr:row>148</xdr:row>
      <xdr:rowOff>18825</xdr:rowOff>
    </xdr:to>
    <xdr:pic>
      <xdr:nvPicPr>
        <xdr:cNvPr id="77" name="그림 76">
          <a:extLst>
            <a:ext uri="{FF2B5EF4-FFF2-40B4-BE49-F238E27FC236}">
              <a16:creationId xmlns:a16="http://schemas.microsoft.com/office/drawing/2014/main" id="{45E6E364-AFDF-4473-B66E-E6A3A2E62745}"/>
            </a:ext>
          </a:extLst>
        </xdr:cNvPr>
        <xdr:cNvPicPr>
          <a:picLocks noChangeAspect="1"/>
        </xdr:cNvPicPr>
      </xdr:nvPicPr>
      <xdr:blipFill>
        <a:blip xmlns:r="http://schemas.openxmlformats.org/officeDocument/2006/relationships" r:embed="rId10"/>
        <a:stretch>
          <a:fillRect/>
        </a:stretch>
      </xdr:blipFill>
      <xdr:spPr>
        <a:xfrm>
          <a:off x="428625" y="254184150"/>
          <a:ext cx="1592308" cy="1800000"/>
        </a:xfrm>
        <a:prstGeom prst="rect">
          <a:avLst/>
        </a:prstGeom>
        <a:ln>
          <a:solidFill>
            <a:schemeClr val="tx1"/>
          </a:solidFill>
        </a:ln>
      </xdr:spPr>
    </xdr:pic>
    <xdr:clientData/>
  </xdr:twoCellAnchor>
  <xdr:twoCellAnchor>
    <xdr:from>
      <xdr:col>2</xdr:col>
      <xdr:colOff>28575</xdr:colOff>
      <xdr:row>191</xdr:row>
      <xdr:rowOff>28575</xdr:rowOff>
    </xdr:from>
    <xdr:to>
      <xdr:col>2</xdr:col>
      <xdr:colOff>1619775</xdr:colOff>
      <xdr:row>201</xdr:row>
      <xdr:rowOff>18825</xdr:rowOff>
    </xdr:to>
    <xdr:pic>
      <xdr:nvPicPr>
        <xdr:cNvPr id="78" name="그림 77">
          <a:extLst>
            <a:ext uri="{FF2B5EF4-FFF2-40B4-BE49-F238E27FC236}">
              <a16:creationId xmlns:a16="http://schemas.microsoft.com/office/drawing/2014/main" id="{A1FB7FF0-25C8-4EE5-BB67-611614CBC224}"/>
            </a:ext>
          </a:extLst>
        </xdr:cNvPr>
        <xdr:cNvPicPr>
          <a:picLocks noChangeAspect="1"/>
        </xdr:cNvPicPr>
      </xdr:nvPicPr>
      <xdr:blipFill rotWithShape="1">
        <a:blip xmlns:r="http://schemas.openxmlformats.org/officeDocument/2006/relationships" r:embed="rId11"/>
        <a:srcRect r="4799"/>
        <a:stretch>
          <a:fillRect/>
        </a:stretch>
      </xdr:blipFill>
      <xdr:spPr>
        <a:xfrm>
          <a:off x="428625" y="307390800"/>
          <a:ext cx="1591200" cy="1800000"/>
        </a:xfrm>
        <a:prstGeom prst="rect">
          <a:avLst/>
        </a:prstGeom>
        <a:ln>
          <a:solidFill>
            <a:schemeClr val="tx1"/>
          </a:solidFill>
        </a:ln>
      </xdr:spPr>
    </xdr:pic>
    <xdr:clientData/>
  </xdr:twoCellAnchor>
  <xdr:twoCellAnchor>
    <xdr:from>
      <xdr:col>2</xdr:col>
      <xdr:colOff>28575</xdr:colOff>
      <xdr:row>254</xdr:row>
      <xdr:rowOff>28575</xdr:rowOff>
    </xdr:from>
    <xdr:to>
      <xdr:col>2</xdr:col>
      <xdr:colOff>1620883</xdr:colOff>
      <xdr:row>264</xdr:row>
      <xdr:rowOff>18825</xdr:rowOff>
    </xdr:to>
    <xdr:pic>
      <xdr:nvPicPr>
        <xdr:cNvPr id="173" name="그림 172">
          <a:extLst>
            <a:ext uri="{FF2B5EF4-FFF2-40B4-BE49-F238E27FC236}">
              <a16:creationId xmlns:a16="http://schemas.microsoft.com/office/drawing/2014/main" id="{06773DD1-F58F-4B1E-9878-75B2DF71BA03}"/>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a:ext>
          </a:extLst>
        </a:blip>
        <a:srcRect/>
        <a:stretch/>
      </xdr:blipFill>
      <xdr:spPr>
        <a:xfrm>
          <a:off x="428625" y="1182404925"/>
          <a:ext cx="1592308" cy="1800000"/>
        </a:xfrm>
        <a:prstGeom prst="rect">
          <a:avLst/>
        </a:prstGeom>
        <a:ln>
          <a:solidFill>
            <a:schemeClr val="tx1"/>
          </a:solidFill>
        </a:ln>
      </xdr:spPr>
    </xdr:pic>
    <xdr:clientData/>
  </xdr:twoCellAnchor>
  <xdr:twoCellAnchor>
    <xdr:from>
      <xdr:col>2</xdr:col>
      <xdr:colOff>28575</xdr:colOff>
      <xdr:row>268</xdr:row>
      <xdr:rowOff>28575</xdr:rowOff>
    </xdr:from>
    <xdr:to>
      <xdr:col>2</xdr:col>
      <xdr:colOff>1620883</xdr:colOff>
      <xdr:row>278</xdr:row>
      <xdr:rowOff>18825</xdr:rowOff>
    </xdr:to>
    <xdr:pic>
      <xdr:nvPicPr>
        <xdr:cNvPr id="174" name="그림 173">
          <a:extLst>
            <a:ext uri="{FF2B5EF4-FFF2-40B4-BE49-F238E27FC236}">
              <a16:creationId xmlns:a16="http://schemas.microsoft.com/office/drawing/2014/main" id="{B9B8A6DB-D9A1-477B-A6E4-F6A5BD5776AA}"/>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a:ext>
          </a:extLst>
        </a:blip>
        <a:srcRect b="9079"/>
        <a:stretch/>
      </xdr:blipFill>
      <xdr:spPr>
        <a:xfrm>
          <a:off x="428625" y="1184938575"/>
          <a:ext cx="1592308" cy="1800000"/>
        </a:xfrm>
        <a:prstGeom prst="rect">
          <a:avLst/>
        </a:prstGeom>
        <a:ln>
          <a:solidFill>
            <a:schemeClr val="tx1"/>
          </a:solidFill>
        </a:ln>
      </xdr:spPr>
    </xdr:pic>
    <xdr:clientData/>
  </xdr:twoCellAnchor>
  <xdr:twoCellAnchor>
    <xdr:from>
      <xdr:col>2</xdr:col>
      <xdr:colOff>28575</xdr:colOff>
      <xdr:row>335</xdr:row>
      <xdr:rowOff>28575</xdr:rowOff>
    </xdr:from>
    <xdr:to>
      <xdr:col>2</xdr:col>
      <xdr:colOff>1620883</xdr:colOff>
      <xdr:row>345</xdr:row>
      <xdr:rowOff>18825</xdr:rowOff>
    </xdr:to>
    <xdr:pic>
      <xdr:nvPicPr>
        <xdr:cNvPr id="236" name="그림 235">
          <a:extLst>
            <a:ext uri="{FF2B5EF4-FFF2-40B4-BE49-F238E27FC236}">
              <a16:creationId xmlns:a16="http://schemas.microsoft.com/office/drawing/2014/main" id="{9CFDAFA9-87DE-413A-A48D-558E0140846C}"/>
            </a:ext>
          </a:extLst>
        </xdr:cNvPr>
        <xdr:cNvPicPr>
          <a:picLocks noChangeAspect="1"/>
        </xdr:cNvPicPr>
      </xdr:nvPicPr>
      <xdr:blipFill rotWithShape="1">
        <a:blip xmlns:r="http://schemas.openxmlformats.org/officeDocument/2006/relationships" r:embed="rId14"/>
        <a:srcRect b="4343"/>
        <a:stretch>
          <a:fillRect/>
        </a:stretch>
      </xdr:blipFill>
      <xdr:spPr>
        <a:xfrm>
          <a:off x="428625" y="348110175"/>
          <a:ext cx="1592308" cy="1800000"/>
        </a:xfrm>
        <a:prstGeom prst="rect">
          <a:avLst/>
        </a:prstGeom>
        <a:ln>
          <a:solidFill>
            <a:schemeClr val="tx1"/>
          </a:solidFill>
        </a:ln>
      </xdr:spPr>
    </xdr:pic>
    <xdr:clientData/>
  </xdr:twoCellAnchor>
  <xdr:twoCellAnchor>
    <xdr:from>
      <xdr:col>2</xdr:col>
      <xdr:colOff>28575</xdr:colOff>
      <xdr:row>318</xdr:row>
      <xdr:rowOff>28575</xdr:rowOff>
    </xdr:from>
    <xdr:to>
      <xdr:col>2</xdr:col>
      <xdr:colOff>1620883</xdr:colOff>
      <xdr:row>328</xdr:row>
      <xdr:rowOff>18825</xdr:rowOff>
    </xdr:to>
    <xdr:pic>
      <xdr:nvPicPr>
        <xdr:cNvPr id="237" name="그림 236">
          <a:extLst>
            <a:ext uri="{FF2B5EF4-FFF2-40B4-BE49-F238E27FC236}">
              <a16:creationId xmlns:a16="http://schemas.microsoft.com/office/drawing/2014/main" id="{D8E4B3B6-F7B4-4481-9587-6C4EA29B5982}"/>
            </a:ext>
          </a:extLst>
        </xdr:cNvPr>
        <xdr:cNvPicPr>
          <a:picLocks noChangeAspect="1"/>
        </xdr:cNvPicPr>
      </xdr:nvPicPr>
      <xdr:blipFill rotWithShape="1">
        <a:blip xmlns:r="http://schemas.openxmlformats.org/officeDocument/2006/relationships" r:embed="rId15"/>
        <a:srcRect b="4343"/>
        <a:stretch>
          <a:fillRect/>
        </a:stretch>
      </xdr:blipFill>
      <xdr:spPr>
        <a:xfrm>
          <a:off x="428625" y="345033600"/>
          <a:ext cx="1592308" cy="1800000"/>
        </a:xfrm>
        <a:prstGeom prst="rect">
          <a:avLst/>
        </a:prstGeom>
        <a:ln>
          <a:solidFill>
            <a:schemeClr val="tx1"/>
          </a:solidFill>
        </a:ln>
      </xdr:spPr>
    </xdr:pic>
    <xdr:clientData/>
  </xdr:twoCellAnchor>
  <xdr:twoCellAnchor>
    <xdr:from>
      <xdr:col>2</xdr:col>
      <xdr:colOff>28575</xdr:colOff>
      <xdr:row>583</xdr:row>
      <xdr:rowOff>28575</xdr:rowOff>
    </xdr:from>
    <xdr:to>
      <xdr:col>2</xdr:col>
      <xdr:colOff>1619775</xdr:colOff>
      <xdr:row>593</xdr:row>
      <xdr:rowOff>18825</xdr:rowOff>
    </xdr:to>
    <xdr:pic>
      <xdr:nvPicPr>
        <xdr:cNvPr id="13854" name="그림 13853">
          <a:extLst>
            <a:ext uri="{FF2B5EF4-FFF2-40B4-BE49-F238E27FC236}">
              <a16:creationId xmlns:a16="http://schemas.microsoft.com/office/drawing/2014/main" id="{1D663D6F-1574-4244-B13E-D07630E54F38}"/>
            </a:ext>
          </a:extLst>
        </xdr:cNvPr>
        <xdr:cNvPicPr>
          <a:picLocks noChangeAspect="1"/>
        </xdr:cNvPicPr>
      </xdr:nvPicPr>
      <xdr:blipFill>
        <a:blip xmlns:r="http://schemas.openxmlformats.org/officeDocument/2006/relationships" r:embed="rId3"/>
        <a:stretch>
          <a:fillRect/>
        </a:stretch>
      </xdr:blipFill>
      <xdr:spPr>
        <a:xfrm>
          <a:off x="428625" y="1716995550"/>
          <a:ext cx="1591200" cy="1800000"/>
        </a:xfrm>
        <a:prstGeom prst="rect">
          <a:avLst/>
        </a:prstGeom>
        <a:ln>
          <a:solidFill>
            <a:schemeClr val="tx1"/>
          </a:solidFill>
        </a:ln>
      </xdr:spPr>
    </xdr:pic>
    <xdr:clientData/>
  </xdr:twoCellAnchor>
  <xdr:twoCellAnchor>
    <xdr:from>
      <xdr:col>2</xdr:col>
      <xdr:colOff>28575</xdr:colOff>
      <xdr:row>471</xdr:row>
      <xdr:rowOff>28575</xdr:rowOff>
    </xdr:from>
    <xdr:to>
      <xdr:col>2</xdr:col>
      <xdr:colOff>1620883</xdr:colOff>
      <xdr:row>481</xdr:row>
      <xdr:rowOff>18825</xdr:rowOff>
    </xdr:to>
    <xdr:pic>
      <xdr:nvPicPr>
        <xdr:cNvPr id="289" name="그림 288" descr="인간의 얼굴, 사람, 의류, 미소이(가) 표시된 사진&#10;&#10;자동 생성된 설명">
          <a:extLst>
            <a:ext uri="{FF2B5EF4-FFF2-40B4-BE49-F238E27FC236}">
              <a16:creationId xmlns:a16="http://schemas.microsoft.com/office/drawing/2014/main" id="{C7EAB684-8861-4E58-AC86-C6A2412A0E96}"/>
            </a:ext>
          </a:extLst>
        </xdr:cNvPr>
        <xdr:cNvPicPr>
          <a:picLocks noChangeAspect="1"/>
        </xdr:cNvPicPr>
      </xdr:nvPicPr>
      <xdr:blipFill>
        <a:blip xmlns:r="http://schemas.openxmlformats.org/officeDocument/2006/relationships" r:embed="rId16"/>
        <a:stretch>
          <a:fillRect/>
        </a:stretch>
      </xdr:blipFill>
      <xdr:spPr>
        <a:xfrm>
          <a:off x="428625" y="1687858575"/>
          <a:ext cx="1592308" cy="1800000"/>
        </a:xfrm>
        <a:prstGeom prst="rect">
          <a:avLst/>
        </a:prstGeom>
        <a:ln>
          <a:solidFill>
            <a:schemeClr val="tx1"/>
          </a:solidFill>
        </a:ln>
      </xdr:spPr>
    </xdr:pic>
    <xdr:clientData/>
  </xdr:twoCellAnchor>
  <xdr:twoCellAnchor>
    <xdr:from>
      <xdr:col>2</xdr:col>
      <xdr:colOff>28575</xdr:colOff>
      <xdr:row>457</xdr:row>
      <xdr:rowOff>28575</xdr:rowOff>
    </xdr:from>
    <xdr:to>
      <xdr:col>2</xdr:col>
      <xdr:colOff>1619775</xdr:colOff>
      <xdr:row>467</xdr:row>
      <xdr:rowOff>18825</xdr:rowOff>
    </xdr:to>
    <xdr:pic>
      <xdr:nvPicPr>
        <xdr:cNvPr id="290" name="그림 289">
          <a:extLst>
            <a:ext uri="{FF2B5EF4-FFF2-40B4-BE49-F238E27FC236}">
              <a16:creationId xmlns:a16="http://schemas.microsoft.com/office/drawing/2014/main" id="{5CB3E439-13BE-41F8-98BB-785678944775}"/>
            </a:ext>
          </a:extLst>
        </xdr:cNvPr>
        <xdr:cNvPicPr>
          <a:picLocks noChangeAspect="1"/>
        </xdr:cNvPicPr>
      </xdr:nvPicPr>
      <xdr:blipFill>
        <a:blip xmlns:r="http://schemas.openxmlformats.org/officeDocument/2006/relationships" r:embed="rId3"/>
        <a:stretch>
          <a:fillRect/>
        </a:stretch>
      </xdr:blipFill>
      <xdr:spPr>
        <a:xfrm>
          <a:off x="428625" y="1685324925"/>
          <a:ext cx="1591200" cy="1800000"/>
        </a:xfrm>
        <a:prstGeom prst="rect">
          <a:avLst/>
        </a:prstGeom>
        <a:ln>
          <a:solidFill>
            <a:schemeClr val="tx1"/>
          </a:solidFill>
        </a:ln>
      </xdr:spPr>
    </xdr:pic>
    <xdr:clientData/>
  </xdr:twoCellAnchor>
  <xdr:twoCellAnchor>
    <xdr:from>
      <xdr:col>2</xdr:col>
      <xdr:colOff>28575</xdr:colOff>
      <xdr:row>533</xdr:row>
      <xdr:rowOff>28575</xdr:rowOff>
    </xdr:from>
    <xdr:to>
      <xdr:col>2</xdr:col>
      <xdr:colOff>1619775</xdr:colOff>
      <xdr:row>543</xdr:row>
      <xdr:rowOff>18825</xdr:rowOff>
    </xdr:to>
    <xdr:pic>
      <xdr:nvPicPr>
        <xdr:cNvPr id="323" name="그림 322">
          <a:extLst>
            <a:ext uri="{FF2B5EF4-FFF2-40B4-BE49-F238E27FC236}">
              <a16:creationId xmlns:a16="http://schemas.microsoft.com/office/drawing/2014/main" id="{D33703B1-1FFB-4240-A566-B84A81AAB634}"/>
            </a:ext>
          </a:extLst>
        </xdr:cNvPr>
        <xdr:cNvPicPr>
          <a:picLocks noChangeAspect="1"/>
        </xdr:cNvPicPr>
      </xdr:nvPicPr>
      <xdr:blipFill>
        <a:blip xmlns:r="http://schemas.openxmlformats.org/officeDocument/2006/relationships" r:embed="rId3"/>
        <a:stretch>
          <a:fillRect/>
        </a:stretch>
      </xdr:blipFill>
      <xdr:spPr>
        <a:xfrm>
          <a:off x="428625" y="95107125"/>
          <a:ext cx="1591200" cy="1800000"/>
        </a:xfrm>
        <a:prstGeom prst="rect">
          <a:avLst/>
        </a:prstGeom>
        <a:ln>
          <a:solidFill>
            <a:schemeClr val="tx1"/>
          </a:solidFill>
        </a:ln>
      </xdr:spPr>
    </xdr:pic>
    <xdr:clientData/>
  </xdr:twoCellAnchor>
  <xdr:twoCellAnchor>
    <xdr:from>
      <xdr:col>2</xdr:col>
      <xdr:colOff>28575</xdr:colOff>
      <xdr:row>663</xdr:row>
      <xdr:rowOff>19050</xdr:rowOff>
    </xdr:from>
    <xdr:to>
      <xdr:col>2</xdr:col>
      <xdr:colOff>1620883</xdr:colOff>
      <xdr:row>673</xdr:row>
      <xdr:rowOff>9300</xdr:rowOff>
    </xdr:to>
    <xdr:pic>
      <xdr:nvPicPr>
        <xdr:cNvPr id="9735" name="그림 9734" descr="사람, 인간의 얼굴, 미소, 인물사진이(가) 표시된 사진&#10;&#10;자동 생성된 설명">
          <a:extLst>
            <a:ext uri="{FF2B5EF4-FFF2-40B4-BE49-F238E27FC236}">
              <a16:creationId xmlns:a16="http://schemas.microsoft.com/office/drawing/2014/main" id="{1142054E-F6E8-4E60-A7B5-8CD869CADF35}"/>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428625" y="118262400"/>
          <a:ext cx="1592308" cy="1800000"/>
        </a:xfrm>
        <a:prstGeom prst="rect">
          <a:avLst/>
        </a:prstGeom>
        <a:ln>
          <a:solidFill>
            <a:schemeClr val="tx1"/>
          </a:solidFill>
        </a:ln>
      </xdr:spPr>
    </xdr:pic>
    <xdr:clientData/>
  </xdr:twoCellAnchor>
  <xdr:twoCellAnchor>
    <xdr:from>
      <xdr:col>2</xdr:col>
      <xdr:colOff>28575</xdr:colOff>
      <xdr:row>711</xdr:row>
      <xdr:rowOff>28575</xdr:rowOff>
    </xdr:from>
    <xdr:to>
      <xdr:col>2</xdr:col>
      <xdr:colOff>1620883</xdr:colOff>
      <xdr:row>721</xdr:row>
      <xdr:rowOff>18825</xdr:rowOff>
    </xdr:to>
    <xdr:pic>
      <xdr:nvPicPr>
        <xdr:cNvPr id="5795" name="그림 5794" descr="인간의 얼굴, 사람, 미소, 인물사진이(가) 표시된 사진&#10;&#10;자동 생성된 설명">
          <a:extLst>
            <a:ext uri="{FF2B5EF4-FFF2-40B4-BE49-F238E27FC236}">
              <a16:creationId xmlns:a16="http://schemas.microsoft.com/office/drawing/2014/main" id="{FC2D39DB-8A59-4109-B4FE-99400A26F94F}"/>
            </a:ext>
          </a:extLst>
        </xdr:cNvPr>
        <xdr:cNvPicPr>
          <a:picLocks noChangeAspect="1"/>
        </xdr:cNvPicPr>
      </xdr:nvPicPr>
      <xdr:blipFill>
        <a:blip xmlns:r="http://schemas.openxmlformats.org/officeDocument/2006/relationships" r:embed="rId18"/>
        <a:stretch>
          <a:fillRect/>
        </a:stretch>
      </xdr:blipFill>
      <xdr:spPr>
        <a:xfrm>
          <a:off x="428625" y="1871014800"/>
          <a:ext cx="1592308" cy="1800000"/>
        </a:xfrm>
        <a:prstGeom prst="rect">
          <a:avLst/>
        </a:prstGeom>
        <a:ln>
          <a:solidFill>
            <a:schemeClr val="tx1"/>
          </a:solidFill>
        </a:ln>
      </xdr:spPr>
    </xdr:pic>
    <xdr:clientData/>
  </xdr:twoCellAnchor>
  <xdr:twoCellAnchor>
    <xdr:from>
      <xdr:col>2</xdr:col>
      <xdr:colOff>28575</xdr:colOff>
      <xdr:row>908</xdr:row>
      <xdr:rowOff>28575</xdr:rowOff>
    </xdr:from>
    <xdr:to>
      <xdr:col>2</xdr:col>
      <xdr:colOff>1620883</xdr:colOff>
      <xdr:row>918</xdr:row>
      <xdr:rowOff>18825</xdr:rowOff>
    </xdr:to>
    <xdr:pic>
      <xdr:nvPicPr>
        <xdr:cNvPr id="1322" name="그림 1321">
          <a:extLst>
            <a:ext uri="{FF2B5EF4-FFF2-40B4-BE49-F238E27FC236}">
              <a16:creationId xmlns:a16="http://schemas.microsoft.com/office/drawing/2014/main" id="{FC0CA5E3-E685-4753-80D3-90BF8AD75D76}"/>
            </a:ext>
          </a:extLst>
        </xdr:cNvPr>
        <xdr:cNvPicPr>
          <a:picLocks noChangeAspect="1"/>
        </xdr:cNvPicPr>
      </xdr:nvPicPr>
      <xdr:blipFill>
        <a:blip xmlns:r="http://schemas.openxmlformats.org/officeDocument/2006/relationships" r:embed="rId19"/>
        <a:stretch>
          <a:fillRect/>
        </a:stretch>
      </xdr:blipFill>
      <xdr:spPr>
        <a:xfrm>
          <a:off x="428625" y="1965664725"/>
          <a:ext cx="1592308" cy="1800000"/>
        </a:xfrm>
        <a:prstGeom prst="rect">
          <a:avLst/>
        </a:prstGeom>
        <a:ln>
          <a:solidFill>
            <a:schemeClr val="tx1"/>
          </a:solidFill>
        </a:ln>
      </xdr:spPr>
    </xdr:pic>
    <xdr:clientData/>
  </xdr:twoCellAnchor>
  <xdr:twoCellAnchor>
    <xdr:from>
      <xdr:col>2</xdr:col>
      <xdr:colOff>28575</xdr:colOff>
      <xdr:row>926</xdr:row>
      <xdr:rowOff>28575</xdr:rowOff>
    </xdr:from>
    <xdr:to>
      <xdr:col>2</xdr:col>
      <xdr:colOff>1620883</xdr:colOff>
      <xdr:row>936</xdr:row>
      <xdr:rowOff>18825</xdr:rowOff>
    </xdr:to>
    <xdr:pic>
      <xdr:nvPicPr>
        <xdr:cNvPr id="1323" name="그림 1322">
          <a:extLst>
            <a:ext uri="{FF2B5EF4-FFF2-40B4-BE49-F238E27FC236}">
              <a16:creationId xmlns:a16="http://schemas.microsoft.com/office/drawing/2014/main" id="{353C66F4-5B8C-483E-AD21-BBBF0083E307}"/>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l="2095" r="5711"/>
        <a:stretch>
          <a:fillRect/>
        </a:stretch>
      </xdr:blipFill>
      <xdr:spPr>
        <a:xfrm>
          <a:off x="428625" y="1968922275"/>
          <a:ext cx="1592308" cy="1800000"/>
        </a:xfrm>
        <a:prstGeom prst="rect">
          <a:avLst/>
        </a:prstGeom>
        <a:ln>
          <a:solidFill>
            <a:schemeClr val="tx1"/>
          </a:solidFill>
        </a:ln>
      </xdr:spPr>
    </xdr:pic>
    <xdr:clientData/>
  </xdr:twoCellAnchor>
  <xdr:twoCellAnchor>
    <xdr:from>
      <xdr:col>2</xdr:col>
      <xdr:colOff>28575</xdr:colOff>
      <xdr:row>1053</xdr:row>
      <xdr:rowOff>28611</xdr:rowOff>
    </xdr:from>
    <xdr:to>
      <xdr:col>2</xdr:col>
      <xdr:colOff>1620883</xdr:colOff>
      <xdr:row>1063</xdr:row>
      <xdr:rowOff>18861</xdr:rowOff>
    </xdr:to>
    <xdr:pic>
      <xdr:nvPicPr>
        <xdr:cNvPr id="14194" name="그림 14193" descr="인간의 얼굴, 이마, 사람, 미소이(가) 표시된 사진&#10;&#10;자동 생성된 설명">
          <a:extLst>
            <a:ext uri="{FF2B5EF4-FFF2-40B4-BE49-F238E27FC236}">
              <a16:creationId xmlns:a16="http://schemas.microsoft.com/office/drawing/2014/main" id="{D698AB9F-8293-4DE7-BFE1-A4AE87A9D31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428625" y="187766361"/>
          <a:ext cx="1592308" cy="1800000"/>
        </a:xfrm>
        <a:prstGeom prst="rect">
          <a:avLst/>
        </a:prstGeom>
        <a:ln>
          <a:solidFill>
            <a:schemeClr val="tx1"/>
          </a:solidFill>
        </a:ln>
      </xdr:spPr>
    </xdr:pic>
    <xdr:clientData/>
  </xdr:twoCellAnchor>
  <xdr:twoCellAnchor>
    <xdr:from>
      <xdr:col>2</xdr:col>
      <xdr:colOff>28575</xdr:colOff>
      <xdr:row>1067</xdr:row>
      <xdr:rowOff>28575</xdr:rowOff>
    </xdr:from>
    <xdr:to>
      <xdr:col>2</xdr:col>
      <xdr:colOff>1620883</xdr:colOff>
      <xdr:row>1077</xdr:row>
      <xdr:rowOff>18825</xdr:rowOff>
    </xdr:to>
    <xdr:pic>
      <xdr:nvPicPr>
        <xdr:cNvPr id="14196" name="그림 14195">
          <a:extLst>
            <a:ext uri="{FF2B5EF4-FFF2-40B4-BE49-F238E27FC236}">
              <a16:creationId xmlns:a16="http://schemas.microsoft.com/office/drawing/2014/main" id="{F9DC9D22-C4DE-44FE-9397-CAF01AE65F79}"/>
            </a:ext>
          </a:extLst>
        </xdr:cNvPr>
        <xdr:cNvPicPr>
          <a:picLocks noChangeAspect="1"/>
        </xdr:cNvPicPr>
      </xdr:nvPicPr>
      <xdr:blipFill>
        <a:blip xmlns:r="http://schemas.openxmlformats.org/officeDocument/2006/relationships" r:embed="rId22"/>
        <a:stretch>
          <a:fillRect/>
        </a:stretch>
      </xdr:blipFill>
      <xdr:spPr>
        <a:xfrm>
          <a:off x="428625" y="190299975"/>
          <a:ext cx="1592308" cy="1800000"/>
        </a:xfrm>
        <a:prstGeom prst="rect">
          <a:avLst/>
        </a:prstGeom>
        <a:ln>
          <a:solidFill>
            <a:schemeClr val="tx1"/>
          </a:solidFill>
        </a:ln>
      </xdr:spPr>
    </xdr:pic>
    <xdr:clientData/>
  </xdr:twoCellAnchor>
  <xdr:twoCellAnchor>
    <xdr:from>
      <xdr:col>2</xdr:col>
      <xdr:colOff>28575</xdr:colOff>
      <xdr:row>1306</xdr:row>
      <xdr:rowOff>28575</xdr:rowOff>
    </xdr:from>
    <xdr:to>
      <xdr:col>2</xdr:col>
      <xdr:colOff>1620883</xdr:colOff>
      <xdr:row>1316</xdr:row>
      <xdr:rowOff>18825</xdr:rowOff>
    </xdr:to>
    <xdr:pic>
      <xdr:nvPicPr>
        <xdr:cNvPr id="14391" name="그림 14390" descr="인간의 얼굴, 이마, 사람, 미소이(가) 표시된 사진&#10;&#10;자동 생성된 설명">
          <a:extLst>
            <a:ext uri="{FF2B5EF4-FFF2-40B4-BE49-F238E27FC236}">
              <a16:creationId xmlns:a16="http://schemas.microsoft.com/office/drawing/2014/main" id="{66D8F8DA-EE8F-4752-8B30-732CEC0EE65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428625" y="703002150"/>
          <a:ext cx="1592308" cy="1800000"/>
        </a:xfrm>
        <a:prstGeom prst="rect">
          <a:avLst/>
        </a:prstGeom>
        <a:ln>
          <a:solidFill>
            <a:schemeClr val="tx1"/>
          </a:solidFill>
        </a:ln>
      </xdr:spPr>
    </xdr:pic>
    <xdr:clientData/>
  </xdr:twoCellAnchor>
  <xdr:twoCellAnchor>
    <xdr:from>
      <xdr:col>2</xdr:col>
      <xdr:colOff>28575</xdr:colOff>
      <xdr:row>1654</xdr:row>
      <xdr:rowOff>28575</xdr:rowOff>
    </xdr:from>
    <xdr:to>
      <xdr:col>2</xdr:col>
      <xdr:colOff>1620883</xdr:colOff>
      <xdr:row>1664</xdr:row>
      <xdr:rowOff>18825</xdr:rowOff>
    </xdr:to>
    <xdr:pic>
      <xdr:nvPicPr>
        <xdr:cNvPr id="14443" name="그림 14442">
          <a:extLst>
            <a:ext uri="{FF2B5EF4-FFF2-40B4-BE49-F238E27FC236}">
              <a16:creationId xmlns:a16="http://schemas.microsoft.com/office/drawing/2014/main" id="{DA0E3B05-268B-4987-81CA-45C7A49843BB}"/>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a:ext>
          </a:extLst>
        </a:blip>
        <a:stretch>
          <a:fillRect/>
        </a:stretch>
      </xdr:blipFill>
      <xdr:spPr>
        <a:xfrm>
          <a:off x="428625" y="793851600"/>
          <a:ext cx="1592308" cy="1800000"/>
        </a:xfrm>
        <a:prstGeom prst="rect">
          <a:avLst/>
        </a:prstGeom>
        <a:ln>
          <a:solidFill>
            <a:schemeClr val="tx1"/>
          </a:solidFill>
        </a:ln>
      </xdr:spPr>
    </xdr:pic>
    <xdr:clientData/>
  </xdr:twoCellAnchor>
  <xdr:twoCellAnchor>
    <xdr:from>
      <xdr:col>2</xdr:col>
      <xdr:colOff>28575</xdr:colOff>
      <xdr:row>1782</xdr:row>
      <xdr:rowOff>28575</xdr:rowOff>
    </xdr:from>
    <xdr:to>
      <xdr:col>2</xdr:col>
      <xdr:colOff>1619775</xdr:colOff>
      <xdr:row>1792</xdr:row>
      <xdr:rowOff>18825</xdr:rowOff>
    </xdr:to>
    <xdr:pic>
      <xdr:nvPicPr>
        <xdr:cNvPr id="14507" name="그림 14506">
          <a:extLst>
            <a:ext uri="{FF2B5EF4-FFF2-40B4-BE49-F238E27FC236}">
              <a16:creationId xmlns:a16="http://schemas.microsoft.com/office/drawing/2014/main" id="{15C163C1-CD88-41EA-B3ED-78366EC7813A}"/>
            </a:ext>
          </a:extLst>
        </xdr:cNvPr>
        <xdr:cNvPicPr>
          <a:picLocks noChangeAspect="1"/>
        </xdr:cNvPicPr>
      </xdr:nvPicPr>
      <xdr:blipFill>
        <a:blip xmlns:r="http://schemas.openxmlformats.org/officeDocument/2006/relationships" r:embed="rId3"/>
        <a:stretch>
          <a:fillRect/>
        </a:stretch>
      </xdr:blipFill>
      <xdr:spPr>
        <a:xfrm>
          <a:off x="428625" y="317706375"/>
          <a:ext cx="1591200" cy="1800000"/>
        </a:xfrm>
        <a:prstGeom prst="rect">
          <a:avLst/>
        </a:prstGeom>
        <a:ln>
          <a:solidFill>
            <a:schemeClr val="tx1"/>
          </a:solidFill>
        </a:ln>
      </xdr:spPr>
    </xdr:pic>
    <xdr:clientData/>
  </xdr:twoCellAnchor>
  <xdr:twoCellAnchor>
    <xdr:from>
      <xdr:col>2</xdr:col>
      <xdr:colOff>28575</xdr:colOff>
      <xdr:row>1976</xdr:row>
      <xdr:rowOff>28575</xdr:rowOff>
    </xdr:from>
    <xdr:to>
      <xdr:col>2</xdr:col>
      <xdr:colOff>1620883</xdr:colOff>
      <xdr:row>1986</xdr:row>
      <xdr:rowOff>18825</xdr:rowOff>
    </xdr:to>
    <xdr:pic>
      <xdr:nvPicPr>
        <xdr:cNvPr id="14570" name="그림 14569">
          <a:extLst>
            <a:ext uri="{FF2B5EF4-FFF2-40B4-BE49-F238E27FC236}">
              <a16:creationId xmlns:a16="http://schemas.microsoft.com/office/drawing/2014/main" id="{F9A41D37-47A9-4368-BA62-6F1FD5438322}"/>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a:ext>
          </a:extLst>
        </a:blip>
        <a:stretch>
          <a:fillRect/>
        </a:stretch>
      </xdr:blipFill>
      <xdr:spPr>
        <a:xfrm>
          <a:off x="428625" y="352272600"/>
          <a:ext cx="1592308" cy="1800000"/>
        </a:xfrm>
        <a:prstGeom prst="rect">
          <a:avLst/>
        </a:prstGeom>
        <a:ln>
          <a:solidFill>
            <a:schemeClr val="tx1"/>
          </a:solidFill>
        </a:ln>
      </xdr:spPr>
    </xdr:pic>
    <xdr:clientData/>
  </xdr:twoCellAnchor>
  <xdr:twoCellAnchor>
    <xdr:from>
      <xdr:col>2</xdr:col>
      <xdr:colOff>28575</xdr:colOff>
      <xdr:row>1962</xdr:row>
      <xdr:rowOff>28575</xdr:rowOff>
    </xdr:from>
    <xdr:to>
      <xdr:col>2</xdr:col>
      <xdr:colOff>1620883</xdr:colOff>
      <xdr:row>1972</xdr:row>
      <xdr:rowOff>18825</xdr:rowOff>
    </xdr:to>
    <xdr:pic>
      <xdr:nvPicPr>
        <xdr:cNvPr id="14572" name="그림 14571">
          <a:extLst>
            <a:ext uri="{FF2B5EF4-FFF2-40B4-BE49-F238E27FC236}">
              <a16:creationId xmlns:a16="http://schemas.microsoft.com/office/drawing/2014/main" id="{7F976320-8D52-4C9E-A5DC-AFE206A26888}"/>
            </a:ext>
          </a:extLst>
        </xdr:cNvPr>
        <xdr:cNvPicPr>
          <a:picLocks noChangeAspect="1"/>
        </xdr:cNvPicPr>
      </xdr:nvPicPr>
      <xdr:blipFill rotWithShape="1">
        <a:blip xmlns:r="http://schemas.openxmlformats.org/officeDocument/2006/relationships" r:embed="rId25"/>
        <a:srcRect b="5360"/>
        <a:stretch>
          <a:fillRect/>
        </a:stretch>
      </xdr:blipFill>
      <xdr:spPr>
        <a:xfrm>
          <a:off x="428625" y="349738950"/>
          <a:ext cx="1592308" cy="1800000"/>
        </a:xfrm>
        <a:prstGeom prst="rect">
          <a:avLst/>
        </a:prstGeom>
        <a:ln>
          <a:solidFill>
            <a:schemeClr val="tx1"/>
          </a:solidFill>
        </a:ln>
      </xdr:spPr>
    </xdr:pic>
    <xdr:clientData/>
  </xdr:twoCellAnchor>
  <xdr:twoCellAnchor>
    <xdr:from>
      <xdr:col>2</xdr:col>
      <xdr:colOff>28575</xdr:colOff>
      <xdr:row>2088</xdr:row>
      <xdr:rowOff>19050</xdr:rowOff>
    </xdr:from>
    <xdr:to>
      <xdr:col>2</xdr:col>
      <xdr:colOff>1620883</xdr:colOff>
      <xdr:row>2098</xdr:row>
      <xdr:rowOff>9300</xdr:rowOff>
    </xdr:to>
    <xdr:pic>
      <xdr:nvPicPr>
        <xdr:cNvPr id="14683" name="그림 14682">
          <a:extLst>
            <a:ext uri="{FF2B5EF4-FFF2-40B4-BE49-F238E27FC236}">
              <a16:creationId xmlns:a16="http://schemas.microsoft.com/office/drawing/2014/main" id="{068FC4A4-09F4-40EA-AEB7-DCAD66F79B02}"/>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a:ext>
          </a:extLst>
        </a:blip>
        <a:stretch>
          <a:fillRect/>
        </a:stretch>
      </xdr:blipFill>
      <xdr:spPr>
        <a:xfrm>
          <a:off x="428625" y="33385125"/>
          <a:ext cx="1592308" cy="1800000"/>
        </a:xfrm>
        <a:prstGeom prst="rect">
          <a:avLst/>
        </a:prstGeom>
        <a:ln>
          <a:solidFill>
            <a:schemeClr val="tx1"/>
          </a:solidFill>
        </a:ln>
      </xdr:spPr>
    </xdr:pic>
    <xdr:clientData/>
  </xdr:twoCellAnchor>
  <xdr:twoCellAnchor>
    <xdr:from>
      <xdr:col>2</xdr:col>
      <xdr:colOff>28575</xdr:colOff>
      <xdr:row>2343</xdr:row>
      <xdr:rowOff>28575</xdr:rowOff>
    </xdr:from>
    <xdr:to>
      <xdr:col>2</xdr:col>
      <xdr:colOff>1620883</xdr:colOff>
      <xdr:row>2353</xdr:row>
      <xdr:rowOff>18825</xdr:rowOff>
    </xdr:to>
    <xdr:pic>
      <xdr:nvPicPr>
        <xdr:cNvPr id="14753" name="그림 14752">
          <a:extLst>
            <a:ext uri="{FF2B5EF4-FFF2-40B4-BE49-F238E27FC236}">
              <a16:creationId xmlns:a16="http://schemas.microsoft.com/office/drawing/2014/main" id="{15234020-C22B-4D46-8730-2F3D0BB711B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a:ext>
          </a:extLst>
        </a:blip>
        <a:stretch>
          <a:fillRect/>
        </a:stretch>
      </xdr:blipFill>
      <xdr:spPr>
        <a:xfrm>
          <a:off x="428625" y="339242400"/>
          <a:ext cx="1592308" cy="1800000"/>
        </a:xfrm>
        <a:prstGeom prst="rect">
          <a:avLst/>
        </a:prstGeom>
        <a:ln>
          <a:solidFill>
            <a:schemeClr val="tx1"/>
          </a:solidFill>
        </a:ln>
      </xdr:spPr>
    </xdr:pic>
    <xdr:clientData/>
  </xdr:twoCellAnchor>
  <xdr:twoCellAnchor>
    <xdr:from>
      <xdr:col>2</xdr:col>
      <xdr:colOff>28575</xdr:colOff>
      <xdr:row>2024</xdr:row>
      <xdr:rowOff>28575</xdr:rowOff>
    </xdr:from>
    <xdr:to>
      <xdr:col>2</xdr:col>
      <xdr:colOff>1620883</xdr:colOff>
      <xdr:row>2034</xdr:row>
      <xdr:rowOff>18825</xdr:rowOff>
    </xdr:to>
    <xdr:pic>
      <xdr:nvPicPr>
        <xdr:cNvPr id="14814" name="그림 14813">
          <a:extLst>
            <a:ext uri="{FF2B5EF4-FFF2-40B4-BE49-F238E27FC236}">
              <a16:creationId xmlns:a16="http://schemas.microsoft.com/office/drawing/2014/main" id="{45B120FC-434E-44FF-AEF4-5C8364EACFD2}"/>
            </a:ext>
          </a:extLst>
        </xdr:cNvPr>
        <xdr:cNvPicPr>
          <a:picLocks noChangeAspect="1"/>
        </xdr:cNvPicPr>
      </xdr:nvPicPr>
      <xdr:blipFill rotWithShape="1">
        <a:blip xmlns:r="http://schemas.openxmlformats.org/officeDocument/2006/relationships" r:embed="rId26" cstate="print">
          <a:extLst>
            <a:ext uri="{BEBA8EAE-BF5A-486C-A8C5-ECC9F3942E4B}">
              <a14:imgProps xmlns:a14="http://schemas.microsoft.com/office/drawing/2010/main">
                <a14:imgLayer r:embed="rId27">
                  <a14:imgEffect>
                    <a14:sharpenSoften amount="30000"/>
                  </a14:imgEffect>
                </a14:imgLayer>
              </a14:imgProps>
            </a:ext>
            <a:ext uri="{28A0092B-C50C-407E-A947-70E740481C1C}">
              <a14:useLocalDpi xmlns:a14="http://schemas.microsoft.com/office/drawing/2010/main"/>
            </a:ext>
          </a:extLst>
        </a:blip>
        <a:srcRect/>
        <a:stretch/>
      </xdr:blipFill>
      <xdr:spPr>
        <a:xfrm>
          <a:off x="428625" y="360778425"/>
          <a:ext cx="1592308" cy="1800000"/>
        </a:xfrm>
        <a:prstGeom prst="rect">
          <a:avLst/>
        </a:prstGeom>
        <a:ln>
          <a:solidFill>
            <a:schemeClr val="tx1"/>
          </a:solidFill>
        </a:ln>
      </xdr:spPr>
    </xdr:pic>
    <xdr:clientData/>
  </xdr:twoCellAnchor>
  <xdr:twoCellAnchor>
    <xdr:from>
      <xdr:col>2</xdr:col>
      <xdr:colOff>28575</xdr:colOff>
      <xdr:row>2291</xdr:row>
      <xdr:rowOff>28575</xdr:rowOff>
    </xdr:from>
    <xdr:to>
      <xdr:col>2</xdr:col>
      <xdr:colOff>1620883</xdr:colOff>
      <xdr:row>2301</xdr:row>
      <xdr:rowOff>18825</xdr:rowOff>
    </xdr:to>
    <xdr:pic>
      <xdr:nvPicPr>
        <xdr:cNvPr id="14878" name="그림 14877" descr="인간의 얼굴, 사람, 주름, 미소이(가) 표시된 사진&#10;&#10;자동 생성된 설명">
          <a:extLst>
            <a:ext uri="{FF2B5EF4-FFF2-40B4-BE49-F238E27FC236}">
              <a16:creationId xmlns:a16="http://schemas.microsoft.com/office/drawing/2014/main" id="{63577B89-8FDD-4ED2-9F84-082723C75697}"/>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a:ext>
          </a:extLst>
        </a:blip>
        <a:stretch>
          <a:fillRect/>
        </a:stretch>
      </xdr:blipFill>
      <xdr:spPr>
        <a:xfrm>
          <a:off x="428625" y="675312975"/>
          <a:ext cx="1592308" cy="1800000"/>
        </a:xfrm>
        <a:prstGeom prst="rect">
          <a:avLst/>
        </a:prstGeom>
        <a:ln>
          <a:solidFill>
            <a:schemeClr val="tx1"/>
          </a:solidFill>
        </a:ln>
      </xdr:spPr>
    </xdr:pic>
    <xdr:clientData/>
  </xdr:twoCellAnchor>
  <xdr:twoCellAnchor>
    <xdr:from>
      <xdr:col>2</xdr:col>
      <xdr:colOff>28575</xdr:colOff>
      <xdr:row>2277</xdr:row>
      <xdr:rowOff>28575</xdr:rowOff>
    </xdr:from>
    <xdr:to>
      <xdr:col>2</xdr:col>
      <xdr:colOff>1620883</xdr:colOff>
      <xdr:row>2287</xdr:row>
      <xdr:rowOff>18825</xdr:rowOff>
    </xdr:to>
    <xdr:pic>
      <xdr:nvPicPr>
        <xdr:cNvPr id="14879" name="그림 14878" descr="사람, 인간의 얼굴, 미소, 주름이(가) 표시된 사진&#10;&#10;자동 생성된 설명">
          <a:extLst>
            <a:ext uri="{FF2B5EF4-FFF2-40B4-BE49-F238E27FC236}">
              <a16:creationId xmlns:a16="http://schemas.microsoft.com/office/drawing/2014/main" id="{2ED40019-76CE-4EC1-A398-D2A3E2F0C476}"/>
            </a:ext>
          </a:extLst>
        </xdr:cNvPr>
        <xdr:cNvPicPr>
          <a:picLocks noChangeAspect="1"/>
        </xdr:cNvPicPr>
      </xdr:nvPicPr>
      <xdr:blipFill rotWithShape="1">
        <a:blip xmlns:r="http://schemas.openxmlformats.org/officeDocument/2006/relationships" r:embed="rId29" cstate="print">
          <a:extLst>
            <a:ext uri="{28A0092B-C50C-407E-A947-70E740481C1C}">
              <a14:useLocalDpi xmlns:a14="http://schemas.microsoft.com/office/drawing/2010/main"/>
            </a:ext>
          </a:extLst>
        </a:blip>
        <a:srcRect t="1059"/>
        <a:stretch>
          <a:fillRect/>
        </a:stretch>
      </xdr:blipFill>
      <xdr:spPr>
        <a:xfrm>
          <a:off x="428625" y="672779325"/>
          <a:ext cx="1592308" cy="1800000"/>
        </a:xfrm>
        <a:prstGeom prst="rect">
          <a:avLst/>
        </a:prstGeom>
        <a:ln>
          <a:solidFill>
            <a:schemeClr val="tx1"/>
          </a:solidFill>
        </a:ln>
      </xdr:spPr>
    </xdr:pic>
    <xdr:clientData/>
  </xdr:twoCellAnchor>
  <xdr:twoCellAnchor>
    <xdr:from>
      <xdr:col>2</xdr:col>
      <xdr:colOff>28575</xdr:colOff>
      <xdr:row>2211</xdr:row>
      <xdr:rowOff>28575</xdr:rowOff>
    </xdr:from>
    <xdr:to>
      <xdr:col>2</xdr:col>
      <xdr:colOff>1620883</xdr:colOff>
      <xdr:row>2221</xdr:row>
      <xdr:rowOff>18825</xdr:rowOff>
    </xdr:to>
    <xdr:pic>
      <xdr:nvPicPr>
        <xdr:cNvPr id="14929" name="그림 14928">
          <a:extLst>
            <a:ext uri="{FF2B5EF4-FFF2-40B4-BE49-F238E27FC236}">
              <a16:creationId xmlns:a16="http://schemas.microsoft.com/office/drawing/2014/main" id="{8B06C5E3-016E-4004-8D61-52569D0B847C}"/>
            </a:ext>
          </a:extLst>
        </xdr:cNvPr>
        <xdr:cNvPicPr>
          <a:picLocks noChangeAspect="1"/>
        </xdr:cNvPicPr>
      </xdr:nvPicPr>
      <xdr:blipFill rotWithShape="1">
        <a:blip xmlns:r="http://schemas.openxmlformats.org/officeDocument/2006/relationships" r:embed="rId30" cstate="print">
          <a:extLst>
            <a:ext uri="{28A0092B-C50C-407E-A947-70E740481C1C}">
              <a14:useLocalDpi xmlns:a14="http://schemas.microsoft.com/office/drawing/2010/main"/>
            </a:ext>
          </a:extLst>
        </a:blip>
        <a:srcRect/>
        <a:stretch/>
      </xdr:blipFill>
      <xdr:spPr>
        <a:xfrm>
          <a:off x="428625" y="406384125"/>
          <a:ext cx="1592308" cy="1800000"/>
        </a:xfrm>
        <a:prstGeom prst="rect">
          <a:avLst/>
        </a:prstGeom>
        <a:ln>
          <a:solidFill>
            <a:schemeClr val="tx1"/>
          </a:solidFill>
        </a:ln>
      </xdr:spPr>
    </xdr:pic>
    <xdr:clientData/>
  </xdr:twoCellAnchor>
  <xdr:twoCellAnchor>
    <xdr:from>
      <xdr:col>2</xdr:col>
      <xdr:colOff>28575</xdr:colOff>
      <xdr:row>2402</xdr:row>
      <xdr:rowOff>28575</xdr:rowOff>
    </xdr:from>
    <xdr:to>
      <xdr:col>2</xdr:col>
      <xdr:colOff>1620883</xdr:colOff>
      <xdr:row>2412</xdr:row>
      <xdr:rowOff>18825</xdr:rowOff>
    </xdr:to>
    <xdr:pic>
      <xdr:nvPicPr>
        <xdr:cNvPr id="15001" name="그림 15000">
          <a:extLst>
            <a:ext uri="{FF2B5EF4-FFF2-40B4-BE49-F238E27FC236}">
              <a16:creationId xmlns:a16="http://schemas.microsoft.com/office/drawing/2014/main" id="{265082ED-6DAF-4880-B2E6-7E02FFAF969E}"/>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a:ext>
          </a:extLst>
        </a:blip>
        <a:stretch>
          <a:fillRect/>
        </a:stretch>
      </xdr:blipFill>
      <xdr:spPr>
        <a:xfrm>
          <a:off x="428625" y="269928975"/>
          <a:ext cx="1592308" cy="1800000"/>
        </a:xfrm>
        <a:prstGeom prst="rect">
          <a:avLst/>
        </a:prstGeom>
        <a:ln>
          <a:solidFill>
            <a:schemeClr val="tx1"/>
          </a:solidFill>
        </a:ln>
      </xdr:spPr>
    </xdr:pic>
    <xdr:clientData/>
  </xdr:twoCellAnchor>
  <xdr:twoCellAnchor>
    <xdr:from>
      <xdr:col>2</xdr:col>
      <xdr:colOff>28575</xdr:colOff>
      <xdr:row>2487</xdr:row>
      <xdr:rowOff>19050</xdr:rowOff>
    </xdr:from>
    <xdr:to>
      <xdr:col>2</xdr:col>
      <xdr:colOff>1620883</xdr:colOff>
      <xdr:row>2497</xdr:row>
      <xdr:rowOff>9300</xdr:rowOff>
    </xdr:to>
    <xdr:pic>
      <xdr:nvPicPr>
        <xdr:cNvPr id="15085" name="그림 15084">
          <a:extLst>
            <a:ext uri="{FF2B5EF4-FFF2-40B4-BE49-F238E27FC236}">
              <a16:creationId xmlns:a16="http://schemas.microsoft.com/office/drawing/2014/main" id="{4240C398-B929-4075-B50B-C638AEDD9C37}"/>
            </a:ext>
          </a:extLst>
        </xdr:cNvPr>
        <xdr:cNvPicPr>
          <a:picLocks noChangeAspect="1"/>
        </xdr:cNvPicPr>
      </xdr:nvPicPr>
      <xdr:blipFill rotWithShape="1">
        <a:blip xmlns:r="http://schemas.openxmlformats.org/officeDocument/2006/relationships" r:embed="rId32" cstate="print">
          <a:extLst>
            <a:ext uri="{28A0092B-C50C-407E-A947-70E740481C1C}">
              <a14:useLocalDpi xmlns:a14="http://schemas.microsoft.com/office/drawing/2010/main"/>
            </a:ext>
          </a:extLst>
        </a:blip>
        <a:srcRect/>
        <a:stretch/>
      </xdr:blipFill>
      <xdr:spPr>
        <a:xfrm>
          <a:off x="428625" y="83877150"/>
          <a:ext cx="1592308" cy="1800000"/>
        </a:xfrm>
        <a:prstGeom prst="rect">
          <a:avLst/>
        </a:prstGeom>
        <a:ln>
          <a:solidFill>
            <a:schemeClr val="tx1"/>
          </a:solidFill>
        </a:ln>
      </xdr:spPr>
    </xdr:pic>
    <xdr:clientData/>
  </xdr:twoCellAnchor>
  <xdr:twoCellAnchor>
    <xdr:from>
      <xdr:col>2</xdr:col>
      <xdr:colOff>28575</xdr:colOff>
      <xdr:row>2473</xdr:row>
      <xdr:rowOff>28575</xdr:rowOff>
    </xdr:from>
    <xdr:to>
      <xdr:col>2</xdr:col>
      <xdr:colOff>1620883</xdr:colOff>
      <xdr:row>2483</xdr:row>
      <xdr:rowOff>18825</xdr:rowOff>
    </xdr:to>
    <xdr:pic>
      <xdr:nvPicPr>
        <xdr:cNvPr id="15086" name="그림 15085">
          <a:extLst>
            <a:ext uri="{FF2B5EF4-FFF2-40B4-BE49-F238E27FC236}">
              <a16:creationId xmlns:a16="http://schemas.microsoft.com/office/drawing/2014/main" id="{E2B193AB-8F9E-4272-86E4-5A22578A21CB}"/>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a:ext>
          </a:extLst>
        </a:blip>
        <a:stretch>
          <a:fillRect/>
        </a:stretch>
      </xdr:blipFill>
      <xdr:spPr>
        <a:xfrm>
          <a:off x="428625" y="81353025"/>
          <a:ext cx="1592308" cy="1800000"/>
        </a:xfrm>
        <a:prstGeom prst="rect">
          <a:avLst/>
        </a:prstGeom>
        <a:ln>
          <a:solidFill>
            <a:schemeClr val="tx1"/>
          </a:solidFill>
        </a:ln>
      </xdr:spPr>
    </xdr:pic>
    <xdr:clientData/>
  </xdr:twoCellAnchor>
  <xdr:twoCellAnchor>
    <xdr:from>
      <xdr:col>2</xdr:col>
      <xdr:colOff>28575</xdr:colOff>
      <xdr:row>2527</xdr:row>
      <xdr:rowOff>28575</xdr:rowOff>
    </xdr:from>
    <xdr:to>
      <xdr:col>2</xdr:col>
      <xdr:colOff>1620883</xdr:colOff>
      <xdr:row>2537</xdr:row>
      <xdr:rowOff>18825</xdr:rowOff>
    </xdr:to>
    <xdr:pic>
      <xdr:nvPicPr>
        <xdr:cNvPr id="15152" name="그림 15151">
          <a:extLst>
            <a:ext uri="{FF2B5EF4-FFF2-40B4-BE49-F238E27FC236}">
              <a16:creationId xmlns:a16="http://schemas.microsoft.com/office/drawing/2014/main" id="{B1F8FAE8-95D5-44F3-84C8-6312DAAEFC8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a:ext>
          </a:extLst>
        </a:blip>
        <a:stretch>
          <a:fillRect/>
        </a:stretch>
      </xdr:blipFill>
      <xdr:spPr>
        <a:xfrm>
          <a:off x="428625" y="373808625"/>
          <a:ext cx="1592308" cy="1800000"/>
        </a:xfrm>
        <a:prstGeom prst="rect">
          <a:avLst/>
        </a:prstGeom>
        <a:ln>
          <a:solidFill>
            <a:schemeClr val="tx1"/>
          </a:solidFill>
        </a:ln>
      </xdr:spPr>
    </xdr:pic>
    <xdr:clientData/>
  </xdr:twoCellAnchor>
  <xdr:twoCellAnchor>
    <xdr:from>
      <xdr:col>2</xdr:col>
      <xdr:colOff>28575</xdr:colOff>
      <xdr:row>2541</xdr:row>
      <xdr:rowOff>28575</xdr:rowOff>
    </xdr:from>
    <xdr:to>
      <xdr:col>2</xdr:col>
      <xdr:colOff>1621575</xdr:colOff>
      <xdr:row>2551</xdr:row>
      <xdr:rowOff>18825</xdr:rowOff>
    </xdr:to>
    <xdr:pic>
      <xdr:nvPicPr>
        <xdr:cNvPr id="15153" name="그림 15152">
          <a:extLst>
            <a:ext uri="{FF2B5EF4-FFF2-40B4-BE49-F238E27FC236}">
              <a16:creationId xmlns:a16="http://schemas.microsoft.com/office/drawing/2014/main" id="{6EDA1425-853F-4F1C-9E3A-38E1288F494A}"/>
            </a:ext>
          </a:extLst>
        </xdr:cNvPr>
        <xdr:cNvPicPr>
          <a:picLocks noChangeAspect="1"/>
        </xdr:cNvPicPr>
      </xdr:nvPicPr>
      <xdr:blipFill>
        <a:blip xmlns:r="http://schemas.openxmlformats.org/officeDocument/2006/relationships" r:embed="rId34"/>
        <a:stretch>
          <a:fillRect/>
        </a:stretch>
      </xdr:blipFill>
      <xdr:spPr>
        <a:xfrm>
          <a:off x="428625" y="376342275"/>
          <a:ext cx="1593000" cy="1800000"/>
        </a:xfrm>
        <a:prstGeom prst="rect">
          <a:avLst/>
        </a:prstGeom>
        <a:ln>
          <a:solidFill>
            <a:schemeClr val="tx1"/>
          </a:solidFill>
        </a:ln>
      </xdr:spPr>
    </xdr:pic>
    <xdr:clientData/>
  </xdr:twoCellAnchor>
  <xdr:twoCellAnchor>
    <xdr:from>
      <xdr:col>2</xdr:col>
      <xdr:colOff>28575</xdr:colOff>
      <xdr:row>2641</xdr:row>
      <xdr:rowOff>28575</xdr:rowOff>
    </xdr:from>
    <xdr:to>
      <xdr:col>2</xdr:col>
      <xdr:colOff>1620883</xdr:colOff>
      <xdr:row>2651</xdr:row>
      <xdr:rowOff>18825</xdr:rowOff>
    </xdr:to>
    <xdr:pic>
      <xdr:nvPicPr>
        <xdr:cNvPr id="15218" name="그림 15217">
          <a:extLst>
            <a:ext uri="{FF2B5EF4-FFF2-40B4-BE49-F238E27FC236}">
              <a16:creationId xmlns:a16="http://schemas.microsoft.com/office/drawing/2014/main" id="{9BEDA7B1-965D-497B-9019-177BFCDDB542}"/>
            </a:ext>
          </a:extLst>
        </xdr:cNvPr>
        <xdr:cNvPicPr>
          <a:picLocks noChangeAspect="1"/>
        </xdr:cNvPicPr>
      </xdr:nvPicPr>
      <xdr:blipFill>
        <a:blip xmlns:r="http://schemas.openxmlformats.org/officeDocument/2006/relationships" r:embed="rId35"/>
        <a:stretch>
          <a:fillRect/>
        </a:stretch>
      </xdr:blipFill>
      <xdr:spPr>
        <a:xfrm>
          <a:off x="428625" y="1156887450"/>
          <a:ext cx="1592308" cy="1800000"/>
        </a:xfrm>
        <a:prstGeom prst="rect">
          <a:avLst/>
        </a:prstGeom>
        <a:ln>
          <a:solidFill>
            <a:schemeClr val="tx1"/>
          </a:solidFill>
        </a:ln>
      </xdr:spPr>
    </xdr:pic>
    <xdr:clientData/>
  </xdr:twoCellAnchor>
  <xdr:twoCellAnchor>
    <xdr:from>
      <xdr:col>2</xdr:col>
      <xdr:colOff>28575</xdr:colOff>
      <xdr:row>2898</xdr:row>
      <xdr:rowOff>28575</xdr:rowOff>
    </xdr:from>
    <xdr:to>
      <xdr:col>2</xdr:col>
      <xdr:colOff>1620883</xdr:colOff>
      <xdr:row>2908</xdr:row>
      <xdr:rowOff>18825</xdr:rowOff>
    </xdr:to>
    <xdr:pic>
      <xdr:nvPicPr>
        <xdr:cNvPr id="15403" name="그림 15402">
          <a:extLst>
            <a:ext uri="{FF2B5EF4-FFF2-40B4-BE49-F238E27FC236}">
              <a16:creationId xmlns:a16="http://schemas.microsoft.com/office/drawing/2014/main" id="{52057B6E-D5C4-4D85-A71F-6A68EB3F64A5}"/>
            </a:ext>
          </a:extLst>
        </xdr:cNvPr>
        <xdr:cNvPicPr>
          <a:picLocks noChangeAspect="1"/>
        </xdr:cNvPicPr>
      </xdr:nvPicPr>
      <xdr:blipFill rotWithShape="1">
        <a:blip xmlns:r="http://schemas.openxmlformats.org/officeDocument/2006/relationships" r:embed="rId36" cstate="print">
          <a:extLst>
            <a:ext uri="{BEBA8EAE-BF5A-486C-A8C5-ECC9F3942E4B}">
              <a14:imgProps xmlns:a14="http://schemas.microsoft.com/office/drawing/2010/main">
                <a14:imgLayer r:embed="rId37">
                  <a14:imgEffect>
                    <a14:brightnessContrast bright="40000"/>
                  </a14:imgEffect>
                </a14:imgLayer>
              </a14:imgProps>
            </a:ext>
            <a:ext uri="{28A0092B-C50C-407E-A947-70E740481C1C}">
              <a14:useLocalDpi xmlns:a14="http://schemas.microsoft.com/office/drawing/2010/main"/>
            </a:ext>
          </a:extLst>
        </a:blip>
        <a:srcRect/>
        <a:stretch/>
      </xdr:blipFill>
      <xdr:spPr>
        <a:xfrm>
          <a:off x="428625" y="1808035500"/>
          <a:ext cx="1592308" cy="1800000"/>
        </a:xfrm>
        <a:prstGeom prst="rect">
          <a:avLst/>
        </a:prstGeom>
        <a:ln>
          <a:solidFill>
            <a:schemeClr val="tx1"/>
          </a:solidFill>
        </a:ln>
      </xdr:spPr>
    </xdr:pic>
    <xdr:clientData/>
  </xdr:twoCellAnchor>
  <xdr:twoCellAnchor>
    <xdr:from>
      <xdr:col>2</xdr:col>
      <xdr:colOff>28575</xdr:colOff>
      <xdr:row>2967</xdr:row>
      <xdr:rowOff>28575</xdr:rowOff>
    </xdr:from>
    <xdr:to>
      <xdr:col>2</xdr:col>
      <xdr:colOff>1620883</xdr:colOff>
      <xdr:row>2977</xdr:row>
      <xdr:rowOff>18825</xdr:rowOff>
    </xdr:to>
    <xdr:pic>
      <xdr:nvPicPr>
        <xdr:cNvPr id="15461" name="그림 15460">
          <a:extLst>
            <a:ext uri="{FF2B5EF4-FFF2-40B4-BE49-F238E27FC236}">
              <a16:creationId xmlns:a16="http://schemas.microsoft.com/office/drawing/2014/main" id="{181794C3-2D92-42D8-B88C-7F889B5D832A}"/>
            </a:ext>
          </a:extLst>
        </xdr:cNvPr>
        <xdr:cNvPicPr>
          <a:picLocks noChangeAspect="1"/>
        </xdr:cNvPicPr>
      </xdr:nvPicPr>
      <xdr:blipFill>
        <a:blip xmlns:r="http://schemas.openxmlformats.org/officeDocument/2006/relationships" r:embed="rId38"/>
        <a:stretch>
          <a:fillRect/>
        </a:stretch>
      </xdr:blipFill>
      <xdr:spPr>
        <a:xfrm>
          <a:off x="428625" y="198624825"/>
          <a:ext cx="1592308" cy="1800000"/>
        </a:xfrm>
        <a:prstGeom prst="rect">
          <a:avLst/>
        </a:prstGeom>
        <a:ln>
          <a:solidFill>
            <a:schemeClr val="tx1"/>
          </a:solidFill>
        </a:ln>
      </xdr:spPr>
    </xdr:pic>
    <xdr:clientData/>
  </xdr:twoCellAnchor>
  <xdr:twoCellAnchor>
    <xdr:from>
      <xdr:col>2</xdr:col>
      <xdr:colOff>28575</xdr:colOff>
      <xdr:row>3036</xdr:row>
      <xdr:rowOff>28575</xdr:rowOff>
    </xdr:from>
    <xdr:to>
      <xdr:col>2</xdr:col>
      <xdr:colOff>1620883</xdr:colOff>
      <xdr:row>3046</xdr:row>
      <xdr:rowOff>18825</xdr:rowOff>
    </xdr:to>
    <xdr:pic>
      <xdr:nvPicPr>
        <xdr:cNvPr id="15509" name="그림 15508">
          <a:extLst>
            <a:ext uri="{FF2B5EF4-FFF2-40B4-BE49-F238E27FC236}">
              <a16:creationId xmlns:a16="http://schemas.microsoft.com/office/drawing/2014/main" id="{15904D0A-196B-42C9-B9A6-FD1F3BA4B404}"/>
            </a:ext>
          </a:extLst>
        </xdr:cNvPr>
        <xdr:cNvPicPr>
          <a:picLocks noChangeAspect="1"/>
        </xdr:cNvPicPr>
      </xdr:nvPicPr>
      <xdr:blipFill rotWithShape="1">
        <a:blip xmlns:r="http://schemas.openxmlformats.org/officeDocument/2006/relationships" r:embed="rId39" cstate="print">
          <a:extLst>
            <a:ext uri="{28A0092B-C50C-407E-A947-70E740481C1C}">
              <a14:useLocalDpi xmlns:a14="http://schemas.microsoft.com/office/drawing/2010/main"/>
            </a:ext>
          </a:extLst>
        </a:blip>
        <a:srcRect/>
        <a:stretch/>
      </xdr:blipFill>
      <xdr:spPr>
        <a:xfrm>
          <a:off x="428625" y="442760100"/>
          <a:ext cx="1592308" cy="1800000"/>
        </a:xfrm>
        <a:prstGeom prst="rect">
          <a:avLst/>
        </a:prstGeom>
        <a:ln>
          <a:solidFill>
            <a:schemeClr val="tx1"/>
          </a:solidFill>
        </a:ln>
      </xdr:spPr>
    </xdr:pic>
    <xdr:clientData/>
  </xdr:twoCellAnchor>
  <xdr:twoCellAnchor>
    <xdr:from>
      <xdr:col>2</xdr:col>
      <xdr:colOff>28575</xdr:colOff>
      <xdr:row>3099</xdr:row>
      <xdr:rowOff>28575</xdr:rowOff>
    </xdr:from>
    <xdr:to>
      <xdr:col>2</xdr:col>
      <xdr:colOff>1620883</xdr:colOff>
      <xdr:row>3109</xdr:row>
      <xdr:rowOff>18825</xdr:rowOff>
    </xdr:to>
    <xdr:pic>
      <xdr:nvPicPr>
        <xdr:cNvPr id="15573" name="그림 15572">
          <a:extLst>
            <a:ext uri="{FF2B5EF4-FFF2-40B4-BE49-F238E27FC236}">
              <a16:creationId xmlns:a16="http://schemas.microsoft.com/office/drawing/2014/main" id="{5A59E155-17AA-43D5-ADF5-9733AE371885}"/>
            </a:ext>
          </a:extLst>
        </xdr:cNvPr>
        <xdr:cNvPicPr>
          <a:picLocks noChangeAspect="1"/>
        </xdr:cNvPicPr>
      </xdr:nvPicPr>
      <xdr:blipFill>
        <a:blip xmlns:r="http://schemas.openxmlformats.org/officeDocument/2006/relationships" r:embed="rId38"/>
        <a:stretch>
          <a:fillRect/>
        </a:stretch>
      </xdr:blipFill>
      <xdr:spPr>
        <a:xfrm>
          <a:off x="428625" y="226133025"/>
          <a:ext cx="1592308" cy="1800000"/>
        </a:xfrm>
        <a:prstGeom prst="rect">
          <a:avLst/>
        </a:prstGeom>
        <a:ln>
          <a:solidFill>
            <a:schemeClr val="tx1"/>
          </a:solidFill>
        </a:ln>
      </xdr:spPr>
    </xdr:pic>
    <xdr:clientData/>
  </xdr:twoCellAnchor>
  <xdr:twoCellAnchor>
    <xdr:from>
      <xdr:col>2</xdr:col>
      <xdr:colOff>28574</xdr:colOff>
      <xdr:row>3113</xdr:row>
      <xdr:rowOff>28575</xdr:rowOff>
    </xdr:from>
    <xdr:to>
      <xdr:col>2</xdr:col>
      <xdr:colOff>1620882</xdr:colOff>
      <xdr:row>3123</xdr:row>
      <xdr:rowOff>18825</xdr:rowOff>
    </xdr:to>
    <xdr:pic>
      <xdr:nvPicPr>
        <xdr:cNvPr id="15574" name="그림 15573">
          <a:extLst>
            <a:ext uri="{FF2B5EF4-FFF2-40B4-BE49-F238E27FC236}">
              <a16:creationId xmlns:a16="http://schemas.microsoft.com/office/drawing/2014/main" id="{DDCD55C6-3695-4B05-9890-AEADC3C46787}"/>
            </a:ext>
          </a:extLst>
        </xdr:cNvPr>
        <xdr:cNvPicPr>
          <a:picLocks noChangeAspect="1"/>
        </xdr:cNvPicPr>
      </xdr:nvPicPr>
      <xdr:blipFill>
        <a:blip xmlns:r="http://schemas.openxmlformats.org/officeDocument/2006/relationships" r:embed="rId40"/>
        <a:stretch>
          <a:fillRect/>
        </a:stretch>
      </xdr:blipFill>
      <xdr:spPr>
        <a:xfrm>
          <a:off x="428624" y="228666675"/>
          <a:ext cx="1592308" cy="1800000"/>
        </a:xfrm>
        <a:prstGeom prst="rect">
          <a:avLst/>
        </a:prstGeom>
        <a:ln>
          <a:solidFill>
            <a:schemeClr val="tx1"/>
          </a:solidFill>
        </a:ln>
      </xdr:spPr>
    </xdr:pic>
    <xdr:clientData/>
  </xdr:twoCellAnchor>
  <xdr:twoCellAnchor>
    <xdr:from>
      <xdr:col>2</xdr:col>
      <xdr:colOff>28575</xdr:colOff>
      <xdr:row>1640</xdr:row>
      <xdr:rowOff>28575</xdr:rowOff>
    </xdr:from>
    <xdr:to>
      <xdr:col>2</xdr:col>
      <xdr:colOff>1620883</xdr:colOff>
      <xdr:row>1650</xdr:row>
      <xdr:rowOff>18825</xdr:rowOff>
    </xdr:to>
    <xdr:pic>
      <xdr:nvPicPr>
        <xdr:cNvPr id="2" name="그림 1">
          <a:extLst>
            <a:ext uri="{FF2B5EF4-FFF2-40B4-BE49-F238E27FC236}">
              <a16:creationId xmlns:a16="http://schemas.microsoft.com/office/drawing/2014/main" id="{88FC6620-2D86-4F37-96FA-5005D18A5F25}"/>
            </a:ext>
          </a:extLst>
        </xdr:cNvPr>
        <xdr:cNvPicPr>
          <a:picLocks noChangeAspect="1"/>
        </xdr:cNvPicPr>
      </xdr:nvPicPr>
      <xdr:blipFill>
        <a:blip xmlns:r="http://schemas.openxmlformats.org/officeDocument/2006/relationships" r:embed="rId41"/>
        <a:stretch>
          <a:fillRect/>
        </a:stretch>
      </xdr:blipFill>
      <xdr:spPr>
        <a:xfrm>
          <a:off x="428625" y="791317950"/>
          <a:ext cx="1592308" cy="1800000"/>
        </a:xfrm>
        <a:prstGeom prst="rect">
          <a:avLst/>
        </a:prstGeom>
        <a:ln>
          <a:solidFill>
            <a:schemeClr val="tx1"/>
          </a:solidFill>
        </a:ln>
      </xdr:spPr>
    </xdr:pic>
    <xdr:clientData/>
  </xdr:twoCellAnchor>
  <xdr:twoCellAnchor>
    <xdr:from>
      <xdr:col>2</xdr:col>
      <xdr:colOff>28575</xdr:colOff>
      <xdr:row>2074</xdr:row>
      <xdr:rowOff>28575</xdr:rowOff>
    </xdr:from>
    <xdr:to>
      <xdr:col>2</xdr:col>
      <xdr:colOff>1620883</xdr:colOff>
      <xdr:row>2084</xdr:row>
      <xdr:rowOff>18825</xdr:rowOff>
    </xdr:to>
    <xdr:pic>
      <xdr:nvPicPr>
        <xdr:cNvPr id="8" name="그림 7">
          <a:extLst>
            <a:ext uri="{FF2B5EF4-FFF2-40B4-BE49-F238E27FC236}">
              <a16:creationId xmlns:a16="http://schemas.microsoft.com/office/drawing/2014/main" id="{093D9F7D-A357-4B6E-BA31-FE98B0B9B3DD}"/>
            </a:ext>
          </a:extLst>
        </xdr:cNvPr>
        <xdr:cNvPicPr>
          <a:picLocks noChangeAspect="1"/>
        </xdr:cNvPicPr>
      </xdr:nvPicPr>
      <xdr:blipFill>
        <a:blip xmlns:r="http://schemas.openxmlformats.org/officeDocument/2006/relationships" r:embed="rId41"/>
        <a:stretch>
          <a:fillRect/>
        </a:stretch>
      </xdr:blipFill>
      <xdr:spPr>
        <a:xfrm>
          <a:off x="428625" y="1005954300"/>
          <a:ext cx="1592308" cy="1800000"/>
        </a:xfrm>
        <a:prstGeom prst="rect">
          <a:avLst/>
        </a:prstGeom>
        <a:ln>
          <a:solidFill>
            <a:schemeClr val="tx1"/>
          </a:solidFill>
        </a:ln>
      </xdr:spPr>
    </xdr:pic>
    <xdr:clientData/>
  </xdr:twoCellAnchor>
  <xdr:twoCellAnchor>
    <xdr:from>
      <xdr:col>5</xdr:col>
      <xdr:colOff>9525</xdr:colOff>
      <xdr:row>4</xdr:row>
      <xdr:rowOff>19050</xdr:rowOff>
    </xdr:from>
    <xdr:to>
      <xdr:col>5</xdr:col>
      <xdr:colOff>171430</xdr:colOff>
      <xdr:row>4</xdr:row>
      <xdr:rowOff>180955</xdr:rowOff>
    </xdr:to>
    <xdr:pic>
      <xdr:nvPicPr>
        <xdr:cNvPr id="10" name="그림 9" descr="Ⅰ">
          <a:extLst>
            <a:ext uri="{FF2B5EF4-FFF2-40B4-BE49-F238E27FC236}">
              <a16:creationId xmlns:a16="http://schemas.microsoft.com/office/drawing/2014/main" id="{9D106B93-E14E-4FC1-A420-D78012947045}"/>
            </a:ext>
          </a:extLst>
        </xdr:cNvPr>
        <xdr:cNvPicPr>
          <a:picLocks/>
        </xdr:cNvPicPr>
      </xdr:nvPicPr>
      <xdr:blipFill>
        <a:blip xmlns:r="http://schemas.openxmlformats.org/officeDocument/2006/relationships" r:embed="rId42">
          <a:alphaModFix amt="45000"/>
        </a:blip>
        <a:stretch>
          <a:fillRect/>
        </a:stretch>
      </xdr:blipFill>
      <xdr:spPr>
        <a:xfrm>
          <a:off x="10925175" y="809625"/>
          <a:ext cx="161905" cy="161905"/>
        </a:xfrm>
        <a:prstGeom prst="rect">
          <a:avLst/>
        </a:prstGeom>
      </xdr:spPr>
    </xdr:pic>
    <xdr:clientData/>
  </xdr:twoCellAnchor>
  <xdr:twoCellAnchor>
    <xdr:from>
      <xdr:col>5</xdr:col>
      <xdr:colOff>9525</xdr:colOff>
      <xdr:row>12</xdr:row>
      <xdr:rowOff>19050</xdr:rowOff>
    </xdr:from>
    <xdr:to>
      <xdr:col>5</xdr:col>
      <xdr:colOff>171430</xdr:colOff>
      <xdr:row>12</xdr:row>
      <xdr:rowOff>180955</xdr:rowOff>
    </xdr:to>
    <xdr:pic>
      <xdr:nvPicPr>
        <xdr:cNvPr id="11" name="그림 10" descr="Ⅰ">
          <a:extLst>
            <a:ext uri="{FF2B5EF4-FFF2-40B4-BE49-F238E27FC236}">
              <a16:creationId xmlns:a16="http://schemas.microsoft.com/office/drawing/2014/main" id="{445F043E-669B-4049-9A36-B5BDD78122F3}"/>
            </a:ext>
          </a:extLst>
        </xdr:cNvPr>
        <xdr:cNvPicPr>
          <a:picLocks/>
        </xdr:cNvPicPr>
      </xdr:nvPicPr>
      <xdr:blipFill>
        <a:blip xmlns:r="http://schemas.openxmlformats.org/officeDocument/2006/relationships" r:embed="rId42">
          <a:alphaModFix amt="45000"/>
        </a:blip>
        <a:stretch>
          <a:fillRect/>
        </a:stretch>
      </xdr:blipFill>
      <xdr:spPr>
        <a:xfrm>
          <a:off x="10925175" y="2257425"/>
          <a:ext cx="161905" cy="161905"/>
        </a:xfrm>
        <a:prstGeom prst="rect">
          <a:avLst/>
        </a:prstGeom>
      </xdr:spPr>
    </xdr:pic>
    <xdr:clientData/>
  </xdr:twoCellAnchor>
  <xdr:twoCellAnchor>
    <xdr:from>
      <xdr:col>5</xdr:col>
      <xdr:colOff>9525</xdr:colOff>
      <xdr:row>62</xdr:row>
      <xdr:rowOff>19050</xdr:rowOff>
    </xdr:from>
    <xdr:to>
      <xdr:col>5</xdr:col>
      <xdr:colOff>171430</xdr:colOff>
      <xdr:row>62</xdr:row>
      <xdr:rowOff>180955</xdr:rowOff>
    </xdr:to>
    <xdr:pic>
      <xdr:nvPicPr>
        <xdr:cNvPr id="12" name="그림 11" descr="Ⅰ">
          <a:extLst>
            <a:ext uri="{FF2B5EF4-FFF2-40B4-BE49-F238E27FC236}">
              <a16:creationId xmlns:a16="http://schemas.microsoft.com/office/drawing/2014/main" id="{5AF5FC59-044B-4A96-9D50-9DDC7C547EFD}"/>
            </a:ext>
          </a:extLst>
        </xdr:cNvPr>
        <xdr:cNvPicPr>
          <a:picLocks/>
        </xdr:cNvPicPr>
      </xdr:nvPicPr>
      <xdr:blipFill>
        <a:blip xmlns:r="http://schemas.openxmlformats.org/officeDocument/2006/relationships" r:embed="rId42">
          <a:alphaModFix amt="45000"/>
        </a:blip>
        <a:stretch>
          <a:fillRect/>
        </a:stretch>
      </xdr:blipFill>
      <xdr:spPr>
        <a:xfrm>
          <a:off x="10925175" y="11306175"/>
          <a:ext cx="161905" cy="161905"/>
        </a:xfrm>
        <a:prstGeom prst="rect">
          <a:avLst/>
        </a:prstGeom>
      </xdr:spPr>
    </xdr:pic>
    <xdr:clientData/>
  </xdr:twoCellAnchor>
  <xdr:twoCellAnchor>
    <xdr:from>
      <xdr:col>5</xdr:col>
      <xdr:colOff>9525</xdr:colOff>
      <xdr:row>77</xdr:row>
      <xdr:rowOff>19050</xdr:rowOff>
    </xdr:from>
    <xdr:to>
      <xdr:col>5</xdr:col>
      <xdr:colOff>171430</xdr:colOff>
      <xdr:row>77</xdr:row>
      <xdr:rowOff>180955</xdr:rowOff>
    </xdr:to>
    <xdr:pic>
      <xdr:nvPicPr>
        <xdr:cNvPr id="13" name="그림 12" descr="Ⅰ">
          <a:extLst>
            <a:ext uri="{FF2B5EF4-FFF2-40B4-BE49-F238E27FC236}">
              <a16:creationId xmlns:a16="http://schemas.microsoft.com/office/drawing/2014/main" id="{EA343396-A444-4E40-B525-E22130D02A92}"/>
            </a:ext>
          </a:extLst>
        </xdr:cNvPr>
        <xdr:cNvPicPr>
          <a:picLocks/>
        </xdr:cNvPicPr>
      </xdr:nvPicPr>
      <xdr:blipFill>
        <a:blip xmlns:r="http://schemas.openxmlformats.org/officeDocument/2006/relationships" r:embed="rId42">
          <a:alphaModFix amt="45000"/>
        </a:blip>
        <a:stretch>
          <a:fillRect/>
        </a:stretch>
      </xdr:blipFill>
      <xdr:spPr>
        <a:xfrm>
          <a:off x="10925175" y="38814375"/>
          <a:ext cx="161905" cy="161905"/>
        </a:xfrm>
        <a:prstGeom prst="rect">
          <a:avLst/>
        </a:prstGeom>
      </xdr:spPr>
    </xdr:pic>
    <xdr:clientData/>
  </xdr:twoCellAnchor>
  <xdr:twoCellAnchor>
    <xdr:from>
      <xdr:col>5</xdr:col>
      <xdr:colOff>9525</xdr:colOff>
      <xdr:row>85</xdr:row>
      <xdr:rowOff>19050</xdr:rowOff>
    </xdr:from>
    <xdr:to>
      <xdr:col>5</xdr:col>
      <xdr:colOff>171430</xdr:colOff>
      <xdr:row>85</xdr:row>
      <xdr:rowOff>180955</xdr:rowOff>
    </xdr:to>
    <xdr:pic>
      <xdr:nvPicPr>
        <xdr:cNvPr id="19" name="그림 18" descr="Ⅰ">
          <a:extLst>
            <a:ext uri="{FF2B5EF4-FFF2-40B4-BE49-F238E27FC236}">
              <a16:creationId xmlns:a16="http://schemas.microsoft.com/office/drawing/2014/main" id="{651CD59D-2A0A-4654-A17D-0DB22B038AC2}"/>
            </a:ext>
          </a:extLst>
        </xdr:cNvPr>
        <xdr:cNvPicPr>
          <a:picLocks/>
        </xdr:cNvPicPr>
      </xdr:nvPicPr>
      <xdr:blipFill>
        <a:blip xmlns:r="http://schemas.openxmlformats.org/officeDocument/2006/relationships" r:embed="rId42">
          <a:alphaModFix amt="45000"/>
        </a:blip>
        <a:stretch>
          <a:fillRect/>
        </a:stretch>
      </xdr:blipFill>
      <xdr:spPr>
        <a:xfrm>
          <a:off x="10925175" y="40262175"/>
          <a:ext cx="161905" cy="161905"/>
        </a:xfrm>
        <a:prstGeom prst="rect">
          <a:avLst/>
        </a:prstGeom>
      </xdr:spPr>
    </xdr:pic>
    <xdr:clientData/>
  </xdr:twoCellAnchor>
  <xdr:twoCellAnchor>
    <xdr:from>
      <xdr:col>5</xdr:col>
      <xdr:colOff>9525</xdr:colOff>
      <xdr:row>124</xdr:row>
      <xdr:rowOff>19053</xdr:rowOff>
    </xdr:from>
    <xdr:to>
      <xdr:col>5</xdr:col>
      <xdr:colOff>171430</xdr:colOff>
      <xdr:row>124</xdr:row>
      <xdr:rowOff>180958</xdr:rowOff>
    </xdr:to>
    <xdr:pic>
      <xdr:nvPicPr>
        <xdr:cNvPr id="45" name="그림 44" descr="Ⅰ">
          <a:extLst>
            <a:ext uri="{FF2B5EF4-FFF2-40B4-BE49-F238E27FC236}">
              <a16:creationId xmlns:a16="http://schemas.microsoft.com/office/drawing/2014/main" id="{B6C96340-6762-4590-A729-33C7BC118944}"/>
            </a:ext>
          </a:extLst>
        </xdr:cNvPr>
        <xdr:cNvPicPr>
          <a:picLocks/>
        </xdr:cNvPicPr>
      </xdr:nvPicPr>
      <xdr:blipFill>
        <a:blip xmlns:r="http://schemas.openxmlformats.org/officeDocument/2006/relationships" r:embed="rId42">
          <a:alphaModFix amt="45000"/>
        </a:blip>
        <a:stretch>
          <a:fillRect/>
        </a:stretch>
      </xdr:blipFill>
      <xdr:spPr>
        <a:xfrm>
          <a:off x="10925175" y="47320203"/>
          <a:ext cx="161905" cy="161905"/>
        </a:xfrm>
        <a:prstGeom prst="rect">
          <a:avLst/>
        </a:prstGeom>
      </xdr:spPr>
    </xdr:pic>
    <xdr:clientData/>
  </xdr:twoCellAnchor>
  <xdr:twoCellAnchor>
    <xdr:from>
      <xdr:col>5</xdr:col>
      <xdr:colOff>9525</xdr:colOff>
      <xdr:row>138</xdr:row>
      <xdr:rowOff>19050</xdr:rowOff>
    </xdr:from>
    <xdr:to>
      <xdr:col>5</xdr:col>
      <xdr:colOff>171430</xdr:colOff>
      <xdr:row>138</xdr:row>
      <xdr:rowOff>180955</xdr:rowOff>
    </xdr:to>
    <xdr:pic>
      <xdr:nvPicPr>
        <xdr:cNvPr id="46" name="그림 45" descr="Ⅰ">
          <a:extLst>
            <a:ext uri="{FF2B5EF4-FFF2-40B4-BE49-F238E27FC236}">
              <a16:creationId xmlns:a16="http://schemas.microsoft.com/office/drawing/2014/main" id="{98A491D2-7B6A-4B31-A4CC-D40E5B395A4B}"/>
            </a:ext>
          </a:extLst>
        </xdr:cNvPr>
        <xdr:cNvPicPr>
          <a:picLocks/>
        </xdr:cNvPicPr>
      </xdr:nvPicPr>
      <xdr:blipFill>
        <a:blip xmlns:r="http://schemas.openxmlformats.org/officeDocument/2006/relationships" r:embed="rId42">
          <a:alphaModFix amt="45000"/>
        </a:blip>
        <a:stretch>
          <a:fillRect/>
        </a:stretch>
      </xdr:blipFill>
      <xdr:spPr>
        <a:xfrm>
          <a:off x="10925175" y="71751825"/>
          <a:ext cx="161905" cy="161905"/>
        </a:xfrm>
        <a:prstGeom prst="rect">
          <a:avLst/>
        </a:prstGeom>
      </xdr:spPr>
    </xdr:pic>
    <xdr:clientData/>
  </xdr:twoCellAnchor>
  <xdr:twoCellAnchor>
    <xdr:from>
      <xdr:col>5</xdr:col>
      <xdr:colOff>9525</xdr:colOff>
      <xdr:row>146</xdr:row>
      <xdr:rowOff>19050</xdr:rowOff>
    </xdr:from>
    <xdr:to>
      <xdr:col>5</xdr:col>
      <xdr:colOff>171430</xdr:colOff>
      <xdr:row>146</xdr:row>
      <xdr:rowOff>180955</xdr:rowOff>
    </xdr:to>
    <xdr:pic>
      <xdr:nvPicPr>
        <xdr:cNvPr id="47" name="그림 46" descr="Ⅰ">
          <a:extLst>
            <a:ext uri="{FF2B5EF4-FFF2-40B4-BE49-F238E27FC236}">
              <a16:creationId xmlns:a16="http://schemas.microsoft.com/office/drawing/2014/main" id="{AC1946EA-6369-4152-A13B-E1CC948C669C}"/>
            </a:ext>
          </a:extLst>
        </xdr:cNvPr>
        <xdr:cNvPicPr>
          <a:picLocks/>
        </xdr:cNvPicPr>
      </xdr:nvPicPr>
      <xdr:blipFill>
        <a:blip xmlns:r="http://schemas.openxmlformats.org/officeDocument/2006/relationships" r:embed="rId42">
          <a:alphaModFix amt="45000"/>
        </a:blip>
        <a:stretch>
          <a:fillRect/>
        </a:stretch>
      </xdr:blipFill>
      <xdr:spPr>
        <a:xfrm>
          <a:off x="10925175" y="73199625"/>
          <a:ext cx="161905" cy="161905"/>
        </a:xfrm>
        <a:prstGeom prst="rect">
          <a:avLst/>
        </a:prstGeom>
      </xdr:spPr>
    </xdr:pic>
    <xdr:clientData/>
  </xdr:twoCellAnchor>
  <xdr:twoCellAnchor>
    <xdr:from>
      <xdr:col>5</xdr:col>
      <xdr:colOff>9525</xdr:colOff>
      <xdr:row>174</xdr:row>
      <xdr:rowOff>19050</xdr:rowOff>
    </xdr:from>
    <xdr:to>
      <xdr:col>5</xdr:col>
      <xdr:colOff>171430</xdr:colOff>
      <xdr:row>174</xdr:row>
      <xdr:rowOff>180955</xdr:rowOff>
    </xdr:to>
    <xdr:pic>
      <xdr:nvPicPr>
        <xdr:cNvPr id="48" name="그림 47" descr="Ⅰ">
          <a:extLst>
            <a:ext uri="{FF2B5EF4-FFF2-40B4-BE49-F238E27FC236}">
              <a16:creationId xmlns:a16="http://schemas.microsoft.com/office/drawing/2014/main" id="{081A96A4-BACE-4023-9074-0BB6F04283E9}"/>
            </a:ext>
          </a:extLst>
        </xdr:cNvPr>
        <xdr:cNvPicPr>
          <a:picLocks/>
        </xdr:cNvPicPr>
      </xdr:nvPicPr>
      <xdr:blipFill>
        <a:blip xmlns:r="http://schemas.openxmlformats.org/officeDocument/2006/relationships" r:embed="rId42">
          <a:alphaModFix amt="45000"/>
        </a:blip>
        <a:stretch>
          <a:fillRect/>
        </a:stretch>
      </xdr:blipFill>
      <xdr:spPr>
        <a:xfrm>
          <a:off x="10925175" y="78266925"/>
          <a:ext cx="161905" cy="161905"/>
        </a:xfrm>
        <a:prstGeom prst="rect">
          <a:avLst/>
        </a:prstGeom>
      </xdr:spPr>
    </xdr:pic>
    <xdr:clientData/>
  </xdr:twoCellAnchor>
  <xdr:twoCellAnchor>
    <xdr:from>
      <xdr:col>5</xdr:col>
      <xdr:colOff>9525</xdr:colOff>
      <xdr:row>191</xdr:row>
      <xdr:rowOff>19050</xdr:rowOff>
    </xdr:from>
    <xdr:to>
      <xdr:col>5</xdr:col>
      <xdr:colOff>171430</xdr:colOff>
      <xdr:row>191</xdr:row>
      <xdr:rowOff>180955</xdr:rowOff>
    </xdr:to>
    <xdr:pic>
      <xdr:nvPicPr>
        <xdr:cNvPr id="49" name="그림 48" descr="Ⅰ">
          <a:extLst>
            <a:ext uri="{FF2B5EF4-FFF2-40B4-BE49-F238E27FC236}">
              <a16:creationId xmlns:a16="http://schemas.microsoft.com/office/drawing/2014/main" id="{5AE28491-1EB1-4DDD-9507-BCD211335A5D}"/>
            </a:ext>
          </a:extLst>
        </xdr:cNvPr>
        <xdr:cNvPicPr>
          <a:picLocks/>
        </xdr:cNvPicPr>
      </xdr:nvPicPr>
      <xdr:blipFill>
        <a:blip xmlns:r="http://schemas.openxmlformats.org/officeDocument/2006/relationships" r:embed="rId42">
          <a:alphaModFix amt="45000"/>
        </a:blip>
        <a:stretch>
          <a:fillRect/>
        </a:stretch>
      </xdr:blipFill>
      <xdr:spPr>
        <a:xfrm>
          <a:off x="10925175" y="102336600"/>
          <a:ext cx="161905" cy="161905"/>
        </a:xfrm>
        <a:prstGeom prst="rect">
          <a:avLst/>
        </a:prstGeom>
      </xdr:spPr>
    </xdr:pic>
    <xdr:clientData/>
  </xdr:twoCellAnchor>
  <xdr:twoCellAnchor>
    <xdr:from>
      <xdr:col>5</xdr:col>
      <xdr:colOff>9525</xdr:colOff>
      <xdr:row>199</xdr:row>
      <xdr:rowOff>19050</xdr:rowOff>
    </xdr:from>
    <xdr:to>
      <xdr:col>5</xdr:col>
      <xdr:colOff>171430</xdr:colOff>
      <xdr:row>199</xdr:row>
      <xdr:rowOff>180955</xdr:rowOff>
    </xdr:to>
    <xdr:pic>
      <xdr:nvPicPr>
        <xdr:cNvPr id="51" name="그림 50" descr="Ⅰ">
          <a:extLst>
            <a:ext uri="{FF2B5EF4-FFF2-40B4-BE49-F238E27FC236}">
              <a16:creationId xmlns:a16="http://schemas.microsoft.com/office/drawing/2014/main" id="{BD8C8E58-C80E-4386-AE98-F1BE00F1E25C}"/>
            </a:ext>
          </a:extLst>
        </xdr:cNvPr>
        <xdr:cNvPicPr>
          <a:picLocks/>
        </xdr:cNvPicPr>
      </xdr:nvPicPr>
      <xdr:blipFill>
        <a:blip xmlns:r="http://schemas.openxmlformats.org/officeDocument/2006/relationships" r:embed="rId42">
          <a:alphaModFix amt="45000"/>
        </a:blip>
        <a:stretch>
          <a:fillRect/>
        </a:stretch>
      </xdr:blipFill>
      <xdr:spPr>
        <a:xfrm>
          <a:off x="10925175" y="103784400"/>
          <a:ext cx="161905" cy="161905"/>
        </a:xfrm>
        <a:prstGeom prst="rect">
          <a:avLst/>
        </a:prstGeom>
      </xdr:spPr>
    </xdr:pic>
    <xdr:clientData/>
  </xdr:twoCellAnchor>
  <xdr:twoCellAnchor>
    <xdr:from>
      <xdr:col>5</xdr:col>
      <xdr:colOff>9525</xdr:colOff>
      <xdr:row>239</xdr:row>
      <xdr:rowOff>19050</xdr:rowOff>
    </xdr:from>
    <xdr:to>
      <xdr:col>5</xdr:col>
      <xdr:colOff>171430</xdr:colOff>
      <xdr:row>239</xdr:row>
      <xdr:rowOff>180955</xdr:rowOff>
    </xdr:to>
    <xdr:pic>
      <xdr:nvPicPr>
        <xdr:cNvPr id="4553" name="그림 4552" descr="Ⅰ">
          <a:extLst>
            <a:ext uri="{FF2B5EF4-FFF2-40B4-BE49-F238E27FC236}">
              <a16:creationId xmlns:a16="http://schemas.microsoft.com/office/drawing/2014/main" id="{3F87BF35-A8C7-49F8-A505-B3CEC7CF524D}"/>
            </a:ext>
          </a:extLst>
        </xdr:cNvPr>
        <xdr:cNvPicPr>
          <a:picLocks/>
        </xdr:cNvPicPr>
      </xdr:nvPicPr>
      <xdr:blipFill>
        <a:blip xmlns:r="http://schemas.openxmlformats.org/officeDocument/2006/relationships" r:embed="rId42">
          <a:alphaModFix amt="45000"/>
        </a:blip>
        <a:stretch>
          <a:fillRect/>
        </a:stretch>
      </xdr:blipFill>
      <xdr:spPr>
        <a:xfrm>
          <a:off x="10925175" y="111023400"/>
          <a:ext cx="161905" cy="161905"/>
        </a:xfrm>
        <a:prstGeom prst="rect">
          <a:avLst/>
        </a:prstGeom>
      </xdr:spPr>
    </xdr:pic>
    <xdr:clientData/>
  </xdr:twoCellAnchor>
  <xdr:twoCellAnchor>
    <xdr:from>
      <xdr:col>5</xdr:col>
      <xdr:colOff>9525</xdr:colOff>
      <xdr:row>254</xdr:row>
      <xdr:rowOff>19050</xdr:rowOff>
    </xdr:from>
    <xdr:to>
      <xdr:col>5</xdr:col>
      <xdr:colOff>171430</xdr:colOff>
      <xdr:row>254</xdr:row>
      <xdr:rowOff>180955</xdr:rowOff>
    </xdr:to>
    <xdr:pic>
      <xdr:nvPicPr>
        <xdr:cNvPr id="4554" name="그림 4553" descr="Ⅰ">
          <a:extLst>
            <a:ext uri="{FF2B5EF4-FFF2-40B4-BE49-F238E27FC236}">
              <a16:creationId xmlns:a16="http://schemas.microsoft.com/office/drawing/2014/main" id="{BE80C729-8AED-49B6-B4E9-B7E9FA5F37FE}"/>
            </a:ext>
          </a:extLst>
        </xdr:cNvPr>
        <xdr:cNvPicPr>
          <a:picLocks/>
        </xdr:cNvPicPr>
      </xdr:nvPicPr>
      <xdr:blipFill>
        <a:blip xmlns:r="http://schemas.openxmlformats.org/officeDocument/2006/relationships" r:embed="rId42">
          <a:alphaModFix amt="45000"/>
        </a:blip>
        <a:stretch>
          <a:fillRect/>
        </a:stretch>
      </xdr:blipFill>
      <xdr:spPr>
        <a:xfrm>
          <a:off x="10925175" y="134188200"/>
          <a:ext cx="161905" cy="161905"/>
        </a:xfrm>
        <a:prstGeom prst="rect">
          <a:avLst/>
        </a:prstGeom>
      </xdr:spPr>
    </xdr:pic>
    <xdr:clientData/>
  </xdr:twoCellAnchor>
  <xdr:twoCellAnchor>
    <xdr:from>
      <xdr:col>5</xdr:col>
      <xdr:colOff>9525</xdr:colOff>
      <xdr:row>262</xdr:row>
      <xdr:rowOff>19050</xdr:rowOff>
    </xdr:from>
    <xdr:to>
      <xdr:col>5</xdr:col>
      <xdr:colOff>171430</xdr:colOff>
      <xdr:row>262</xdr:row>
      <xdr:rowOff>180955</xdr:rowOff>
    </xdr:to>
    <xdr:pic>
      <xdr:nvPicPr>
        <xdr:cNvPr id="4555" name="그림 4554" descr="Ⅰ">
          <a:extLst>
            <a:ext uri="{FF2B5EF4-FFF2-40B4-BE49-F238E27FC236}">
              <a16:creationId xmlns:a16="http://schemas.microsoft.com/office/drawing/2014/main" id="{9421BACD-13BE-4D39-8BE5-0792577512E4}"/>
            </a:ext>
          </a:extLst>
        </xdr:cNvPr>
        <xdr:cNvPicPr>
          <a:picLocks/>
        </xdr:cNvPicPr>
      </xdr:nvPicPr>
      <xdr:blipFill>
        <a:blip xmlns:r="http://schemas.openxmlformats.org/officeDocument/2006/relationships" r:embed="rId42">
          <a:alphaModFix amt="45000"/>
        </a:blip>
        <a:stretch>
          <a:fillRect/>
        </a:stretch>
      </xdr:blipFill>
      <xdr:spPr>
        <a:xfrm>
          <a:off x="10925175" y="135636000"/>
          <a:ext cx="161905" cy="161905"/>
        </a:xfrm>
        <a:prstGeom prst="rect">
          <a:avLst/>
        </a:prstGeom>
      </xdr:spPr>
    </xdr:pic>
    <xdr:clientData/>
  </xdr:twoCellAnchor>
  <xdr:twoCellAnchor>
    <xdr:from>
      <xdr:col>5</xdr:col>
      <xdr:colOff>9525</xdr:colOff>
      <xdr:row>303</xdr:row>
      <xdr:rowOff>19050</xdr:rowOff>
    </xdr:from>
    <xdr:to>
      <xdr:col>5</xdr:col>
      <xdr:colOff>171430</xdr:colOff>
      <xdr:row>303</xdr:row>
      <xdr:rowOff>180955</xdr:rowOff>
    </xdr:to>
    <xdr:pic>
      <xdr:nvPicPr>
        <xdr:cNvPr id="4556" name="그림 4555" descr="Ⅰ">
          <a:extLst>
            <a:ext uri="{FF2B5EF4-FFF2-40B4-BE49-F238E27FC236}">
              <a16:creationId xmlns:a16="http://schemas.microsoft.com/office/drawing/2014/main" id="{AB932EED-F4CE-4E25-B769-432495585BA4}"/>
            </a:ext>
          </a:extLst>
        </xdr:cNvPr>
        <xdr:cNvPicPr>
          <a:picLocks/>
        </xdr:cNvPicPr>
      </xdr:nvPicPr>
      <xdr:blipFill>
        <a:blip xmlns:r="http://schemas.openxmlformats.org/officeDocument/2006/relationships" r:embed="rId42">
          <a:alphaModFix amt="45000"/>
        </a:blip>
        <a:stretch>
          <a:fillRect/>
        </a:stretch>
      </xdr:blipFill>
      <xdr:spPr>
        <a:xfrm>
          <a:off x="10925175" y="143055975"/>
          <a:ext cx="161905" cy="161905"/>
        </a:xfrm>
        <a:prstGeom prst="rect">
          <a:avLst/>
        </a:prstGeom>
      </xdr:spPr>
    </xdr:pic>
    <xdr:clientData/>
  </xdr:twoCellAnchor>
  <xdr:twoCellAnchor>
    <xdr:from>
      <xdr:col>5</xdr:col>
      <xdr:colOff>9525</xdr:colOff>
      <xdr:row>318</xdr:row>
      <xdr:rowOff>19050</xdr:rowOff>
    </xdr:from>
    <xdr:to>
      <xdr:col>5</xdr:col>
      <xdr:colOff>171430</xdr:colOff>
      <xdr:row>318</xdr:row>
      <xdr:rowOff>180955</xdr:rowOff>
    </xdr:to>
    <xdr:pic>
      <xdr:nvPicPr>
        <xdr:cNvPr id="4557" name="그림 4556" descr="Ⅰ">
          <a:extLst>
            <a:ext uri="{FF2B5EF4-FFF2-40B4-BE49-F238E27FC236}">
              <a16:creationId xmlns:a16="http://schemas.microsoft.com/office/drawing/2014/main" id="{E5E58FC5-9DDC-4430-92B5-ACDA7995555F}"/>
            </a:ext>
          </a:extLst>
        </xdr:cNvPr>
        <xdr:cNvPicPr>
          <a:picLocks/>
        </xdr:cNvPicPr>
      </xdr:nvPicPr>
      <xdr:blipFill>
        <a:blip xmlns:r="http://schemas.openxmlformats.org/officeDocument/2006/relationships" r:embed="rId42">
          <a:alphaModFix amt="45000"/>
        </a:blip>
        <a:stretch>
          <a:fillRect/>
        </a:stretch>
      </xdr:blipFill>
      <xdr:spPr>
        <a:xfrm>
          <a:off x="10925175" y="162239325"/>
          <a:ext cx="161905" cy="161905"/>
        </a:xfrm>
        <a:prstGeom prst="rect">
          <a:avLst/>
        </a:prstGeom>
      </xdr:spPr>
    </xdr:pic>
    <xdr:clientData/>
  </xdr:twoCellAnchor>
  <xdr:twoCellAnchor>
    <xdr:from>
      <xdr:col>5</xdr:col>
      <xdr:colOff>9525</xdr:colOff>
      <xdr:row>327</xdr:row>
      <xdr:rowOff>19050</xdr:rowOff>
    </xdr:from>
    <xdr:to>
      <xdr:col>5</xdr:col>
      <xdr:colOff>171430</xdr:colOff>
      <xdr:row>327</xdr:row>
      <xdr:rowOff>180955</xdr:rowOff>
    </xdr:to>
    <xdr:pic>
      <xdr:nvPicPr>
        <xdr:cNvPr id="4558" name="그림 4557" descr="Ⅰ">
          <a:extLst>
            <a:ext uri="{FF2B5EF4-FFF2-40B4-BE49-F238E27FC236}">
              <a16:creationId xmlns:a16="http://schemas.microsoft.com/office/drawing/2014/main" id="{B27AE4C5-20FE-47AA-B280-39C3ED9A50BB}"/>
            </a:ext>
          </a:extLst>
        </xdr:cNvPr>
        <xdr:cNvPicPr>
          <a:picLocks/>
        </xdr:cNvPicPr>
      </xdr:nvPicPr>
      <xdr:blipFill>
        <a:blip xmlns:r="http://schemas.openxmlformats.org/officeDocument/2006/relationships" r:embed="rId42">
          <a:alphaModFix amt="45000"/>
        </a:blip>
        <a:stretch>
          <a:fillRect/>
        </a:stretch>
      </xdr:blipFill>
      <xdr:spPr>
        <a:xfrm>
          <a:off x="10925175" y="163868100"/>
          <a:ext cx="161905" cy="161905"/>
        </a:xfrm>
        <a:prstGeom prst="rect">
          <a:avLst/>
        </a:prstGeom>
      </xdr:spPr>
    </xdr:pic>
    <xdr:clientData/>
  </xdr:twoCellAnchor>
  <xdr:twoCellAnchor>
    <xdr:from>
      <xdr:col>5</xdr:col>
      <xdr:colOff>9525</xdr:colOff>
      <xdr:row>370</xdr:row>
      <xdr:rowOff>19050</xdr:rowOff>
    </xdr:from>
    <xdr:to>
      <xdr:col>5</xdr:col>
      <xdr:colOff>171430</xdr:colOff>
      <xdr:row>370</xdr:row>
      <xdr:rowOff>180955</xdr:rowOff>
    </xdr:to>
    <xdr:pic>
      <xdr:nvPicPr>
        <xdr:cNvPr id="4559" name="그림 4558" descr="Ⅰ">
          <a:extLst>
            <a:ext uri="{FF2B5EF4-FFF2-40B4-BE49-F238E27FC236}">
              <a16:creationId xmlns:a16="http://schemas.microsoft.com/office/drawing/2014/main" id="{30E82CB1-3062-4FFD-88D5-42D2A7EDC804}"/>
            </a:ext>
          </a:extLst>
        </xdr:cNvPr>
        <xdr:cNvPicPr>
          <a:picLocks/>
        </xdr:cNvPicPr>
      </xdr:nvPicPr>
      <xdr:blipFill>
        <a:blip xmlns:r="http://schemas.openxmlformats.org/officeDocument/2006/relationships" r:embed="rId42">
          <a:alphaModFix amt="45000"/>
        </a:blip>
        <a:stretch>
          <a:fillRect/>
        </a:stretch>
      </xdr:blipFill>
      <xdr:spPr>
        <a:xfrm>
          <a:off x="10925175" y="171650025"/>
          <a:ext cx="161905" cy="161905"/>
        </a:xfrm>
        <a:prstGeom prst="rect">
          <a:avLst/>
        </a:prstGeom>
      </xdr:spPr>
    </xdr:pic>
    <xdr:clientData/>
  </xdr:twoCellAnchor>
  <xdr:twoCellAnchor>
    <xdr:from>
      <xdr:col>5</xdr:col>
      <xdr:colOff>9525</xdr:colOff>
      <xdr:row>385</xdr:row>
      <xdr:rowOff>19050</xdr:rowOff>
    </xdr:from>
    <xdr:to>
      <xdr:col>5</xdr:col>
      <xdr:colOff>171430</xdr:colOff>
      <xdr:row>385</xdr:row>
      <xdr:rowOff>180955</xdr:rowOff>
    </xdr:to>
    <xdr:pic>
      <xdr:nvPicPr>
        <xdr:cNvPr id="4560" name="그림 4559" descr="Ⅰ">
          <a:extLst>
            <a:ext uri="{FF2B5EF4-FFF2-40B4-BE49-F238E27FC236}">
              <a16:creationId xmlns:a16="http://schemas.microsoft.com/office/drawing/2014/main" id="{7C4E04DB-2917-49F3-8287-51B2E6E29BC4}"/>
            </a:ext>
          </a:extLst>
        </xdr:cNvPr>
        <xdr:cNvPicPr>
          <a:picLocks/>
        </xdr:cNvPicPr>
      </xdr:nvPicPr>
      <xdr:blipFill>
        <a:blip xmlns:r="http://schemas.openxmlformats.org/officeDocument/2006/relationships" r:embed="rId42">
          <a:alphaModFix amt="45000"/>
        </a:blip>
        <a:stretch>
          <a:fillRect/>
        </a:stretch>
      </xdr:blipFill>
      <xdr:spPr>
        <a:xfrm>
          <a:off x="10925175" y="191014350"/>
          <a:ext cx="161905" cy="161905"/>
        </a:xfrm>
        <a:prstGeom prst="rect">
          <a:avLst/>
        </a:prstGeom>
      </xdr:spPr>
    </xdr:pic>
    <xdr:clientData/>
  </xdr:twoCellAnchor>
  <xdr:twoCellAnchor>
    <xdr:from>
      <xdr:col>5</xdr:col>
      <xdr:colOff>9525</xdr:colOff>
      <xdr:row>395</xdr:row>
      <xdr:rowOff>19050</xdr:rowOff>
    </xdr:from>
    <xdr:to>
      <xdr:col>5</xdr:col>
      <xdr:colOff>171430</xdr:colOff>
      <xdr:row>395</xdr:row>
      <xdr:rowOff>180955</xdr:rowOff>
    </xdr:to>
    <xdr:pic>
      <xdr:nvPicPr>
        <xdr:cNvPr id="4561" name="그림 4560" descr="Ⅰ">
          <a:extLst>
            <a:ext uri="{FF2B5EF4-FFF2-40B4-BE49-F238E27FC236}">
              <a16:creationId xmlns:a16="http://schemas.microsoft.com/office/drawing/2014/main" id="{577781CB-462F-409F-92F3-C098A5E32C2A}"/>
            </a:ext>
          </a:extLst>
        </xdr:cNvPr>
        <xdr:cNvPicPr>
          <a:picLocks/>
        </xdr:cNvPicPr>
      </xdr:nvPicPr>
      <xdr:blipFill>
        <a:blip xmlns:r="http://schemas.openxmlformats.org/officeDocument/2006/relationships" r:embed="rId42">
          <a:alphaModFix amt="45000"/>
        </a:blip>
        <a:stretch>
          <a:fillRect/>
        </a:stretch>
      </xdr:blipFill>
      <xdr:spPr>
        <a:xfrm>
          <a:off x="10925175" y="192643125"/>
          <a:ext cx="161905" cy="161905"/>
        </a:xfrm>
        <a:prstGeom prst="rect">
          <a:avLst/>
        </a:prstGeom>
      </xdr:spPr>
    </xdr:pic>
    <xdr:clientData/>
  </xdr:twoCellAnchor>
  <xdr:twoCellAnchor>
    <xdr:from>
      <xdr:col>5</xdr:col>
      <xdr:colOff>9525</xdr:colOff>
      <xdr:row>441</xdr:row>
      <xdr:rowOff>19050</xdr:rowOff>
    </xdr:from>
    <xdr:to>
      <xdr:col>5</xdr:col>
      <xdr:colOff>171430</xdr:colOff>
      <xdr:row>441</xdr:row>
      <xdr:rowOff>180955</xdr:rowOff>
    </xdr:to>
    <xdr:pic>
      <xdr:nvPicPr>
        <xdr:cNvPr id="4562" name="그림 4561" descr="Ⅰ">
          <a:extLst>
            <a:ext uri="{FF2B5EF4-FFF2-40B4-BE49-F238E27FC236}">
              <a16:creationId xmlns:a16="http://schemas.microsoft.com/office/drawing/2014/main" id="{0D444E92-9458-498F-B9AC-A844EFCD2013}"/>
            </a:ext>
          </a:extLst>
        </xdr:cNvPr>
        <xdr:cNvPicPr>
          <a:picLocks/>
        </xdr:cNvPicPr>
      </xdr:nvPicPr>
      <xdr:blipFill>
        <a:blip xmlns:r="http://schemas.openxmlformats.org/officeDocument/2006/relationships" r:embed="rId42">
          <a:alphaModFix amt="45000"/>
        </a:blip>
        <a:stretch>
          <a:fillRect/>
        </a:stretch>
      </xdr:blipFill>
      <xdr:spPr>
        <a:xfrm>
          <a:off x="10925175" y="200967975"/>
          <a:ext cx="161905" cy="161905"/>
        </a:xfrm>
        <a:prstGeom prst="rect">
          <a:avLst/>
        </a:prstGeom>
      </xdr:spPr>
    </xdr:pic>
    <xdr:clientData/>
  </xdr:twoCellAnchor>
  <xdr:twoCellAnchor>
    <xdr:from>
      <xdr:col>5</xdr:col>
      <xdr:colOff>9525</xdr:colOff>
      <xdr:row>457</xdr:row>
      <xdr:rowOff>19050</xdr:rowOff>
    </xdr:from>
    <xdr:to>
      <xdr:col>5</xdr:col>
      <xdr:colOff>171430</xdr:colOff>
      <xdr:row>457</xdr:row>
      <xdr:rowOff>180955</xdr:rowOff>
    </xdr:to>
    <xdr:pic>
      <xdr:nvPicPr>
        <xdr:cNvPr id="4563" name="그림 4562" descr="Ⅰ">
          <a:extLst>
            <a:ext uri="{FF2B5EF4-FFF2-40B4-BE49-F238E27FC236}">
              <a16:creationId xmlns:a16="http://schemas.microsoft.com/office/drawing/2014/main" id="{51075D28-4FD5-48DF-926A-74B230633DE8}"/>
            </a:ext>
          </a:extLst>
        </xdr:cNvPr>
        <xdr:cNvPicPr>
          <a:picLocks/>
        </xdr:cNvPicPr>
      </xdr:nvPicPr>
      <xdr:blipFill>
        <a:blip xmlns:r="http://schemas.openxmlformats.org/officeDocument/2006/relationships" r:embed="rId42">
          <a:alphaModFix amt="45000"/>
        </a:blip>
        <a:stretch>
          <a:fillRect/>
        </a:stretch>
      </xdr:blipFill>
      <xdr:spPr>
        <a:xfrm>
          <a:off x="10925175" y="221237175"/>
          <a:ext cx="161905" cy="161905"/>
        </a:xfrm>
        <a:prstGeom prst="rect">
          <a:avLst/>
        </a:prstGeom>
      </xdr:spPr>
    </xdr:pic>
    <xdr:clientData/>
  </xdr:twoCellAnchor>
  <xdr:twoCellAnchor>
    <xdr:from>
      <xdr:col>5</xdr:col>
      <xdr:colOff>9525</xdr:colOff>
      <xdr:row>467</xdr:row>
      <xdr:rowOff>19050</xdr:rowOff>
    </xdr:from>
    <xdr:to>
      <xdr:col>5</xdr:col>
      <xdr:colOff>171430</xdr:colOff>
      <xdr:row>467</xdr:row>
      <xdr:rowOff>180955</xdr:rowOff>
    </xdr:to>
    <xdr:pic>
      <xdr:nvPicPr>
        <xdr:cNvPr id="4564" name="그림 4563" descr="Ⅰ">
          <a:extLst>
            <a:ext uri="{FF2B5EF4-FFF2-40B4-BE49-F238E27FC236}">
              <a16:creationId xmlns:a16="http://schemas.microsoft.com/office/drawing/2014/main" id="{AB936F3B-B29A-4D71-A8D2-6129F662E3F7}"/>
            </a:ext>
          </a:extLst>
        </xdr:cNvPr>
        <xdr:cNvPicPr>
          <a:picLocks/>
        </xdr:cNvPicPr>
      </xdr:nvPicPr>
      <xdr:blipFill>
        <a:blip xmlns:r="http://schemas.openxmlformats.org/officeDocument/2006/relationships" r:embed="rId42">
          <a:alphaModFix amt="45000"/>
        </a:blip>
        <a:stretch>
          <a:fillRect/>
        </a:stretch>
      </xdr:blipFill>
      <xdr:spPr>
        <a:xfrm>
          <a:off x="10925175" y="223046925"/>
          <a:ext cx="161905" cy="161905"/>
        </a:xfrm>
        <a:prstGeom prst="rect">
          <a:avLst/>
        </a:prstGeom>
      </xdr:spPr>
    </xdr:pic>
    <xdr:clientData/>
  </xdr:twoCellAnchor>
  <xdr:twoCellAnchor>
    <xdr:from>
      <xdr:col>5</xdr:col>
      <xdr:colOff>9525</xdr:colOff>
      <xdr:row>504</xdr:row>
      <xdr:rowOff>19050</xdr:rowOff>
    </xdr:from>
    <xdr:to>
      <xdr:col>5</xdr:col>
      <xdr:colOff>171430</xdr:colOff>
      <xdr:row>504</xdr:row>
      <xdr:rowOff>180955</xdr:rowOff>
    </xdr:to>
    <xdr:pic>
      <xdr:nvPicPr>
        <xdr:cNvPr id="4565" name="그림 4564" descr="Ⅰ">
          <a:extLst>
            <a:ext uri="{FF2B5EF4-FFF2-40B4-BE49-F238E27FC236}">
              <a16:creationId xmlns:a16="http://schemas.microsoft.com/office/drawing/2014/main" id="{6E68BD1F-C660-4807-B4B2-71D5F968A081}"/>
            </a:ext>
          </a:extLst>
        </xdr:cNvPr>
        <xdr:cNvPicPr>
          <a:picLocks/>
        </xdr:cNvPicPr>
      </xdr:nvPicPr>
      <xdr:blipFill>
        <a:blip xmlns:r="http://schemas.openxmlformats.org/officeDocument/2006/relationships" r:embed="rId42">
          <a:alphaModFix amt="45000"/>
        </a:blip>
        <a:stretch>
          <a:fillRect/>
        </a:stretch>
      </xdr:blipFill>
      <xdr:spPr>
        <a:xfrm>
          <a:off x="10925175" y="229743000"/>
          <a:ext cx="161905" cy="161905"/>
        </a:xfrm>
        <a:prstGeom prst="rect">
          <a:avLst/>
        </a:prstGeom>
      </xdr:spPr>
    </xdr:pic>
    <xdr:clientData/>
  </xdr:twoCellAnchor>
  <xdr:twoCellAnchor>
    <xdr:from>
      <xdr:col>5</xdr:col>
      <xdr:colOff>9525</xdr:colOff>
      <xdr:row>519</xdr:row>
      <xdr:rowOff>19050</xdr:rowOff>
    </xdr:from>
    <xdr:to>
      <xdr:col>5</xdr:col>
      <xdr:colOff>171430</xdr:colOff>
      <xdr:row>519</xdr:row>
      <xdr:rowOff>180955</xdr:rowOff>
    </xdr:to>
    <xdr:pic>
      <xdr:nvPicPr>
        <xdr:cNvPr id="4566" name="그림 4565" descr="Ⅰ">
          <a:extLst>
            <a:ext uri="{FF2B5EF4-FFF2-40B4-BE49-F238E27FC236}">
              <a16:creationId xmlns:a16="http://schemas.microsoft.com/office/drawing/2014/main" id="{9CD4DFA9-C41D-4AE7-A4DE-0E9012DA6D1B}"/>
            </a:ext>
          </a:extLst>
        </xdr:cNvPr>
        <xdr:cNvPicPr>
          <a:picLocks/>
        </xdr:cNvPicPr>
      </xdr:nvPicPr>
      <xdr:blipFill>
        <a:blip xmlns:r="http://schemas.openxmlformats.org/officeDocument/2006/relationships" r:embed="rId42">
          <a:alphaModFix amt="45000"/>
        </a:blip>
        <a:stretch>
          <a:fillRect/>
        </a:stretch>
      </xdr:blipFill>
      <xdr:spPr>
        <a:xfrm>
          <a:off x="10925175" y="252907800"/>
          <a:ext cx="161905" cy="161905"/>
        </a:xfrm>
        <a:prstGeom prst="rect">
          <a:avLst/>
        </a:prstGeom>
      </xdr:spPr>
    </xdr:pic>
    <xdr:clientData/>
  </xdr:twoCellAnchor>
  <xdr:twoCellAnchor>
    <xdr:from>
      <xdr:col>5</xdr:col>
      <xdr:colOff>9525</xdr:colOff>
      <xdr:row>528</xdr:row>
      <xdr:rowOff>19050</xdr:rowOff>
    </xdr:from>
    <xdr:to>
      <xdr:col>5</xdr:col>
      <xdr:colOff>171430</xdr:colOff>
      <xdr:row>528</xdr:row>
      <xdr:rowOff>180955</xdr:rowOff>
    </xdr:to>
    <xdr:pic>
      <xdr:nvPicPr>
        <xdr:cNvPr id="4567" name="그림 4566" descr="Ⅰ">
          <a:extLst>
            <a:ext uri="{FF2B5EF4-FFF2-40B4-BE49-F238E27FC236}">
              <a16:creationId xmlns:a16="http://schemas.microsoft.com/office/drawing/2014/main" id="{8A376DBF-16C4-4507-9AE3-568CC7995750}"/>
            </a:ext>
          </a:extLst>
        </xdr:cNvPr>
        <xdr:cNvPicPr>
          <a:picLocks/>
        </xdr:cNvPicPr>
      </xdr:nvPicPr>
      <xdr:blipFill>
        <a:blip xmlns:r="http://schemas.openxmlformats.org/officeDocument/2006/relationships" r:embed="rId42">
          <a:alphaModFix amt="45000"/>
        </a:blip>
        <a:stretch>
          <a:fillRect/>
        </a:stretch>
      </xdr:blipFill>
      <xdr:spPr>
        <a:xfrm>
          <a:off x="10925175" y="254355600"/>
          <a:ext cx="161905" cy="161905"/>
        </a:xfrm>
        <a:prstGeom prst="rect">
          <a:avLst/>
        </a:prstGeom>
      </xdr:spPr>
    </xdr:pic>
    <xdr:clientData/>
  </xdr:twoCellAnchor>
  <xdr:twoCellAnchor>
    <xdr:from>
      <xdr:col>5</xdr:col>
      <xdr:colOff>9525</xdr:colOff>
      <xdr:row>568</xdr:row>
      <xdr:rowOff>19050</xdr:rowOff>
    </xdr:from>
    <xdr:to>
      <xdr:col>5</xdr:col>
      <xdr:colOff>171430</xdr:colOff>
      <xdr:row>568</xdr:row>
      <xdr:rowOff>180955</xdr:rowOff>
    </xdr:to>
    <xdr:pic>
      <xdr:nvPicPr>
        <xdr:cNvPr id="4568" name="그림 4567" descr="Ⅰ">
          <a:extLst>
            <a:ext uri="{FF2B5EF4-FFF2-40B4-BE49-F238E27FC236}">
              <a16:creationId xmlns:a16="http://schemas.microsoft.com/office/drawing/2014/main" id="{30494B2E-9FC6-4223-A196-0704D3C7A650}"/>
            </a:ext>
          </a:extLst>
        </xdr:cNvPr>
        <xdr:cNvPicPr>
          <a:picLocks/>
        </xdr:cNvPicPr>
      </xdr:nvPicPr>
      <xdr:blipFill>
        <a:blip xmlns:r="http://schemas.openxmlformats.org/officeDocument/2006/relationships" r:embed="rId42">
          <a:alphaModFix amt="45000"/>
        </a:blip>
        <a:stretch>
          <a:fillRect/>
        </a:stretch>
      </xdr:blipFill>
      <xdr:spPr>
        <a:xfrm>
          <a:off x="10925175" y="261594600"/>
          <a:ext cx="161905" cy="161905"/>
        </a:xfrm>
        <a:prstGeom prst="rect">
          <a:avLst/>
        </a:prstGeom>
      </xdr:spPr>
    </xdr:pic>
    <xdr:clientData/>
  </xdr:twoCellAnchor>
  <xdr:twoCellAnchor>
    <xdr:from>
      <xdr:col>5</xdr:col>
      <xdr:colOff>9525</xdr:colOff>
      <xdr:row>583</xdr:row>
      <xdr:rowOff>19025</xdr:rowOff>
    </xdr:from>
    <xdr:to>
      <xdr:col>5</xdr:col>
      <xdr:colOff>171430</xdr:colOff>
      <xdr:row>583</xdr:row>
      <xdr:rowOff>180930</xdr:rowOff>
    </xdr:to>
    <xdr:pic>
      <xdr:nvPicPr>
        <xdr:cNvPr id="4569" name="그림 4568" descr="Ⅰ">
          <a:extLst>
            <a:ext uri="{FF2B5EF4-FFF2-40B4-BE49-F238E27FC236}">
              <a16:creationId xmlns:a16="http://schemas.microsoft.com/office/drawing/2014/main" id="{72AF467B-28ED-4846-A73D-B230B49F3696}"/>
            </a:ext>
          </a:extLst>
        </xdr:cNvPr>
        <xdr:cNvPicPr>
          <a:picLocks/>
        </xdr:cNvPicPr>
      </xdr:nvPicPr>
      <xdr:blipFill>
        <a:blip xmlns:r="http://schemas.openxmlformats.org/officeDocument/2006/relationships" r:embed="rId42">
          <a:alphaModFix amt="45000"/>
        </a:blip>
        <a:stretch>
          <a:fillRect/>
        </a:stretch>
      </xdr:blipFill>
      <xdr:spPr>
        <a:xfrm>
          <a:off x="10925175" y="284578400"/>
          <a:ext cx="161905" cy="161905"/>
        </a:xfrm>
        <a:prstGeom prst="rect">
          <a:avLst/>
        </a:prstGeom>
      </xdr:spPr>
    </xdr:pic>
    <xdr:clientData/>
  </xdr:twoCellAnchor>
  <xdr:twoCellAnchor>
    <xdr:from>
      <xdr:col>5</xdr:col>
      <xdr:colOff>9525</xdr:colOff>
      <xdr:row>591</xdr:row>
      <xdr:rowOff>19050</xdr:rowOff>
    </xdr:from>
    <xdr:to>
      <xdr:col>5</xdr:col>
      <xdr:colOff>171430</xdr:colOff>
      <xdr:row>591</xdr:row>
      <xdr:rowOff>180955</xdr:rowOff>
    </xdr:to>
    <xdr:pic>
      <xdr:nvPicPr>
        <xdr:cNvPr id="4570" name="그림 4569" descr="Ⅰ">
          <a:extLst>
            <a:ext uri="{FF2B5EF4-FFF2-40B4-BE49-F238E27FC236}">
              <a16:creationId xmlns:a16="http://schemas.microsoft.com/office/drawing/2014/main" id="{0D22EDFA-37BE-420A-AB64-3E1FAA2D129C}"/>
            </a:ext>
          </a:extLst>
        </xdr:cNvPr>
        <xdr:cNvPicPr>
          <a:picLocks/>
        </xdr:cNvPicPr>
      </xdr:nvPicPr>
      <xdr:blipFill>
        <a:blip xmlns:r="http://schemas.openxmlformats.org/officeDocument/2006/relationships" r:embed="rId42">
          <a:alphaModFix amt="45000"/>
        </a:blip>
        <a:stretch>
          <a:fillRect/>
        </a:stretch>
      </xdr:blipFill>
      <xdr:spPr>
        <a:xfrm>
          <a:off x="10925175" y="286026225"/>
          <a:ext cx="161905" cy="161905"/>
        </a:xfrm>
        <a:prstGeom prst="rect">
          <a:avLst/>
        </a:prstGeom>
      </xdr:spPr>
    </xdr:pic>
    <xdr:clientData/>
  </xdr:twoCellAnchor>
  <xdr:twoCellAnchor>
    <xdr:from>
      <xdr:col>5</xdr:col>
      <xdr:colOff>9525</xdr:colOff>
      <xdr:row>632</xdr:row>
      <xdr:rowOff>19025</xdr:rowOff>
    </xdr:from>
    <xdr:to>
      <xdr:col>5</xdr:col>
      <xdr:colOff>171430</xdr:colOff>
      <xdr:row>632</xdr:row>
      <xdr:rowOff>180930</xdr:rowOff>
    </xdr:to>
    <xdr:pic>
      <xdr:nvPicPr>
        <xdr:cNvPr id="4571" name="그림 4570" descr="Ⅰ">
          <a:extLst>
            <a:ext uri="{FF2B5EF4-FFF2-40B4-BE49-F238E27FC236}">
              <a16:creationId xmlns:a16="http://schemas.microsoft.com/office/drawing/2014/main" id="{C6AED4E0-5783-4720-A778-4F38BA0C031E}"/>
            </a:ext>
          </a:extLst>
        </xdr:cNvPr>
        <xdr:cNvPicPr>
          <a:picLocks/>
        </xdr:cNvPicPr>
      </xdr:nvPicPr>
      <xdr:blipFill>
        <a:blip xmlns:r="http://schemas.openxmlformats.org/officeDocument/2006/relationships" r:embed="rId42">
          <a:alphaModFix amt="45000"/>
        </a:blip>
        <a:stretch>
          <a:fillRect/>
        </a:stretch>
      </xdr:blipFill>
      <xdr:spPr>
        <a:xfrm>
          <a:off x="10925175" y="293446175"/>
          <a:ext cx="161905" cy="161905"/>
        </a:xfrm>
        <a:prstGeom prst="rect">
          <a:avLst/>
        </a:prstGeom>
      </xdr:spPr>
    </xdr:pic>
    <xdr:clientData/>
  </xdr:twoCellAnchor>
  <xdr:twoCellAnchor>
    <xdr:from>
      <xdr:col>5</xdr:col>
      <xdr:colOff>9525</xdr:colOff>
      <xdr:row>647</xdr:row>
      <xdr:rowOff>19050</xdr:rowOff>
    </xdr:from>
    <xdr:to>
      <xdr:col>5</xdr:col>
      <xdr:colOff>171430</xdr:colOff>
      <xdr:row>647</xdr:row>
      <xdr:rowOff>180955</xdr:rowOff>
    </xdr:to>
    <xdr:pic>
      <xdr:nvPicPr>
        <xdr:cNvPr id="4572" name="그림 4571" descr="Ⅰ">
          <a:extLst>
            <a:ext uri="{FF2B5EF4-FFF2-40B4-BE49-F238E27FC236}">
              <a16:creationId xmlns:a16="http://schemas.microsoft.com/office/drawing/2014/main" id="{4A12A1B8-FD4F-4B10-A2A5-43702C9D98EF}"/>
            </a:ext>
          </a:extLst>
        </xdr:cNvPr>
        <xdr:cNvPicPr>
          <a:picLocks/>
        </xdr:cNvPicPr>
      </xdr:nvPicPr>
      <xdr:blipFill>
        <a:blip xmlns:r="http://schemas.openxmlformats.org/officeDocument/2006/relationships" r:embed="rId42">
          <a:alphaModFix amt="45000"/>
        </a:blip>
        <a:stretch>
          <a:fillRect/>
        </a:stretch>
      </xdr:blipFill>
      <xdr:spPr>
        <a:xfrm>
          <a:off x="10925175" y="315525150"/>
          <a:ext cx="161905" cy="161905"/>
        </a:xfrm>
        <a:prstGeom prst="rect">
          <a:avLst/>
        </a:prstGeom>
      </xdr:spPr>
    </xdr:pic>
    <xdr:clientData/>
  </xdr:twoCellAnchor>
  <xdr:twoCellAnchor>
    <xdr:from>
      <xdr:col>5</xdr:col>
      <xdr:colOff>9525</xdr:colOff>
      <xdr:row>656</xdr:row>
      <xdr:rowOff>19050</xdr:rowOff>
    </xdr:from>
    <xdr:to>
      <xdr:col>5</xdr:col>
      <xdr:colOff>171430</xdr:colOff>
      <xdr:row>656</xdr:row>
      <xdr:rowOff>180955</xdr:rowOff>
    </xdr:to>
    <xdr:pic>
      <xdr:nvPicPr>
        <xdr:cNvPr id="4573" name="그림 4572" descr="Ⅰ">
          <a:extLst>
            <a:ext uri="{FF2B5EF4-FFF2-40B4-BE49-F238E27FC236}">
              <a16:creationId xmlns:a16="http://schemas.microsoft.com/office/drawing/2014/main" id="{74968FE0-2041-4B72-9BD3-C36DBCBE1A98}"/>
            </a:ext>
          </a:extLst>
        </xdr:cNvPr>
        <xdr:cNvPicPr>
          <a:picLocks/>
        </xdr:cNvPicPr>
      </xdr:nvPicPr>
      <xdr:blipFill>
        <a:blip xmlns:r="http://schemas.openxmlformats.org/officeDocument/2006/relationships" r:embed="rId42">
          <a:alphaModFix amt="45000"/>
        </a:blip>
        <a:stretch>
          <a:fillRect/>
        </a:stretch>
      </xdr:blipFill>
      <xdr:spPr>
        <a:xfrm>
          <a:off x="10925175" y="316972950"/>
          <a:ext cx="161905" cy="161905"/>
        </a:xfrm>
        <a:prstGeom prst="rect">
          <a:avLst/>
        </a:prstGeom>
      </xdr:spPr>
    </xdr:pic>
    <xdr:clientData/>
  </xdr:twoCellAnchor>
  <xdr:twoCellAnchor>
    <xdr:from>
      <xdr:col>5</xdr:col>
      <xdr:colOff>9525</xdr:colOff>
      <xdr:row>695</xdr:row>
      <xdr:rowOff>19050</xdr:rowOff>
    </xdr:from>
    <xdr:to>
      <xdr:col>5</xdr:col>
      <xdr:colOff>171430</xdr:colOff>
      <xdr:row>695</xdr:row>
      <xdr:rowOff>180955</xdr:rowOff>
    </xdr:to>
    <xdr:pic>
      <xdr:nvPicPr>
        <xdr:cNvPr id="4574" name="그림 4573" descr="Ⅰ">
          <a:extLst>
            <a:ext uri="{FF2B5EF4-FFF2-40B4-BE49-F238E27FC236}">
              <a16:creationId xmlns:a16="http://schemas.microsoft.com/office/drawing/2014/main" id="{450287B3-0CDC-4007-99CC-9985E9976A9E}"/>
            </a:ext>
          </a:extLst>
        </xdr:cNvPr>
        <xdr:cNvPicPr>
          <a:picLocks/>
        </xdr:cNvPicPr>
      </xdr:nvPicPr>
      <xdr:blipFill>
        <a:blip xmlns:r="http://schemas.openxmlformats.org/officeDocument/2006/relationships" r:embed="rId42">
          <a:alphaModFix amt="45000"/>
        </a:blip>
        <a:stretch>
          <a:fillRect/>
        </a:stretch>
      </xdr:blipFill>
      <xdr:spPr>
        <a:xfrm>
          <a:off x="10925175" y="324030975"/>
          <a:ext cx="161905" cy="161905"/>
        </a:xfrm>
        <a:prstGeom prst="rect">
          <a:avLst/>
        </a:prstGeom>
      </xdr:spPr>
    </xdr:pic>
    <xdr:clientData/>
  </xdr:twoCellAnchor>
  <xdr:twoCellAnchor>
    <xdr:from>
      <xdr:col>5</xdr:col>
      <xdr:colOff>9525</xdr:colOff>
      <xdr:row>711</xdr:row>
      <xdr:rowOff>19050</xdr:rowOff>
    </xdr:from>
    <xdr:to>
      <xdr:col>5</xdr:col>
      <xdr:colOff>171430</xdr:colOff>
      <xdr:row>711</xdr:row>
      <xdr:rowOff>180955</xdr:rowOff>
    </xdr:to>
    <xdr:pic>
      <xdr:nvPicPr>
        <xdr:cNvPr id="4575" name="그림 4574" descr="Ⅰ">
          <a:extLst>
            <a:ext uri="{FF2B5EF4-FFF2-40B4-BE49-F238E27FC236}">
              <a16:creationId xmlns:a16="http://schemas.microsoft.com/office/drawing/2014/main" id="{EEB42141-4C4B-4474-8CB1-707F12F22F77}"/>
            </a:ext>
          </a:extLst>
        </xdr:cNvPr>
        <xdr:cNvPicPr>
          <a:picLocks/>
        </xdr:cNvPicPr>
      </xdr:nvPicPr>
      <xdr:blipFill>
        <a:blip xmlns:r="http://schemas.openxmlformats.org/officeDocument/2006/relationships" r:embed="rId42">
          <a:alphaModFix amt="45000"/>
        </a:blip>
        <a:stretch>
          <a:fillRect/>
        </a:stretch>
      </xdr:blipFill>
      <xdr:spPr>
        <a:xfrm>
          <a:off x="10925175" y="350453325"/>
          <a:ext cx="161905" cy="161905"/>
        </a:xfrm>
        <a:prstGeom prst="rect">
          <a:avLst/>
        </a:prstGeom>
      </xdr:spPr>
    </xdr:pic>
    <xdr:clientData/>
  </xdr:twoCellAnchor>
  <xdr:twoCellAnchor>
    <xdr:from>
      <xdr:col>5</xdr:col>
      <xdr:colOff>9525</xdr:colOff>
      <xdr:row>719</xdr:row>
      <xdr:rowOff>19050</xdr:rowOff>
    </xdr:from>
    <xdr:to>
      <xdr:col>5</xdr:col>
      <xdr:colOff>171430</xdr:colOff>
      <xdr:row>719</xdr:row>
      <xdr:rowOff>180955</xdr:rowOff>
    </xdr:to>
    <xdr:pic>
      <xdr:nvPicPr>
        <xdr:cNvPr id="4576" name="그림 4575" descr="Ⅰ">
          <a:extLst>
            <a:ext uri="{FF2B5EF4-FFF2-40B4-BE49-F238E27FC236}">
              <a16:creationId xmlns:a16="http://schemas.microsoft.com/office/drawing/2014/main" id="{4045860E-C915-4AF7-A3C6-C625859107C4}"/>
            </a:ext>
          </a:extLst>
        </xdr:cNvPr>
        <xdr:cNvPicPr>
          <a:picLocks/>
        </xdr:cNvPicPr>
      </xdr:nvPicPr>
      <xdr:blipFill>
        <a:blip xmlns:r="http://schemas.openxmlformats.org/officeDocument/2006/relationships" r:embed="rId42">
          <a:alphaModFix amt="45000"/>
        </a:blip>
        <a:stretch>
          <a:fillRect/>
        </a:stretch>
      </xdr:blipFill>
      <xdr:spPr>
        <a:xfrm>
          <a:off x="10925175" y="351901125"/>
          <a:ext cx="161905" cy="161905"/>
        </a:xfrm>
        <a:prstGeom prst="rect">
          <a:avLst/>
        </a:prstGeom>
      </xdr:spPr>
    </xdr:pic>
    <xdr:clientData/>
  </xdr:twoCellAnchor>
  <xdr:twoCellAnchor>
    <xdr:from>
      <xdr:col>5</xdr:col>
      <xdr:colOff>9525</xdr:colOff>
      <xdr:row>759</xdr:row>
      <xdr:rowOff>19075</xdr:rowOff>
    </xdr:from>
    <xdr:to>
      <xdr:col>5</xdr:col>
      <xdr:colOff>171430</xdr:colOff>
      <xdr:row>760</xdr:row>
      <xdr:rowOff>5</xdr:rowOff>
    </xdr:to>
    <xdr:pic>
      <xdr:nvPicPr>
        <xdr:cNvPr id="4577" name="그림 4576" descr="Ⅰ">
          <a:extLst>
            <a:ext uri="{FF2B5EF4-FFF2-40B4-BE49-F238E27FC236}">
              <a16:creationId xmlns:a16="http://schemas.microsoft.com/office/drawing/2014/main" id="{B204427C-3EDA-4447-A2CC-E52DD1A03286}"/>
            </a:ext>
          </a:extLst>
        </xdr:cNvPr>
        <xdr:cNvPicPr>
          <a:picLocks/>
        </xdr:cNvPicPr>
      </xdr:nvPicPr>
      <xdr:blipFill>
        <a:blip xmlns:r="http://schemas.openxmlformats.org/officeDocument/2006/relationships" r:embed="rId42">
          <a:alphaModFix amt="45000"/>
        </a:blip>
        <a:stretch>
          <a:fillRect/>
        </a:stretch>
      </xdr:blipFill>
      <xdr:spPr>
        <a:xfrm>
          <a:off x="10925175" y="359140150"/>
          <a:ext cx="161905" cy="161905"/>
        </a:xfrm>
        <a:prstGeom prst="rect">
          <a:avLst/>
        </a:prstGeom>
      </xdr:spPr>
    </xdr:pic>
    <xdr:clientData/>
  </xdr:twoCellAnchor>
  <xdr:twoCellAnchor>
    <xdr:from>
      <xdr:col>5</xdr:col>
      <xdr:colOff>9525</xdr:colOff>
      <xdr:row>775</xdr:row>
      <xdr:rowOff>19050</xdr:rowOff>
    </xdr:from>
    <xdr:to>
      <xdr:col>5</xdr:col>
      <xdr:colOff>171430</xdr:colOff>
      <xdr:row>775</xdr:row>
      <xdr:rowOff>180955</xdr:rowOff>
    </xdr:to>
    <xdr:pic>
      <xdr:nvPicPr>
        <xdr:cNvPr id="4578" name="그림 4577" descr="Ⅰ">
          <a:extLst>
            <a:ext uri="{FF2B5EF4-FFF2-40B4-BE49-F238E27FC236}">
              <a16:creationId xmlns:a16="http://schemas.microsoft.com/office/drawing/2014/main" id="{2A02B4C7-D02F-42EB-9081-A0FC905CD3BB}"/>
            </a:ext>
          </a:extLst>
        </xdr:cNvPr>
        <xdr:cNvPicPr>
          <a:picLocks/>
        </xdr:cNvPicPr>
      </xdr:nvPicPr>
      <xdr:blipFill>
        <a:blip xmlns:r="http://schemas.openxmlformats.org/officeDocument/2006/relationships" r:embed="rId42">
          <a:alphaModFix amt="45000"/>
        </a:blip>
        <a:stretch>
          <a:fillRect/>
        </a:stretch>
      </xdr:blipFill>
      <xdr:spPr>
        <a:xfrm>
          <a:off x="10925175" y="381400050"/>
          <a:ext cx="161905" cy="161905"/>
        </a:xfrm>
        <a:prstGeom prst="rect">
          <a:avLst/>
        </a:prstGeom>
      </xdr:spPr>
    </xdr:pic>
    <xdr:clientData/>
  </xdr:twoCellAnchor>
  <xdr:twoCellAnchor>
    <xdr:from>
      <xdr:col>5</xdr:col>
      <xdr:colOff>9525</xdr:colOff>
      <xdr:row>784</xdr:row>
      <xdr:rowOff>19050</xdr:rowOff>
    </xdr:from>
    <xdr:to>
      <xdr:col>5</xdr:col>
      <xdr:colOff>171430</xdr:colOff>
      <xdr:row>784</xdr:row>
      <xdr:rowOff>180955</xdr:rowOff>
    </xdr:to>
    <xdr:pic>
      <xdr:nvPicPr>
        <xdr:cNvPr id="4579" name="그림 4578" descr="Ⅰ">
          <a:extLst>
            <a:ext uri="{FF2B5EF4-FFF2-40B4-BE49-F238E27FC236}">
              <a16:creationId xmlns:a16="http://schemas.microsoft.com/office/drawing/2014/main" id="{24AD4D74-A2D3-4167-B4AF-424EC3EBE27F}"/>
            </a:ext>
          </a:extLst>
        </xdr:cNvPr>
        <xdr:cNvPicPr>
          <a:picLocks/>
        </xdr:cNvPicPr>
      </xdr:nvPicPr>
      <xdr:blipFill>
        <a:blip xmlns:r="http://schemas.openxmlformats.org/officeDocument/2006/relationships" r:embed="rId42">
          <a:alphaModFix amt="45000"/>
        </a:blip>
        <a:stretch>
          <a:fillRect/>
        </a:stretch>
      </xdr:blipFill>
      <xdr:spPr>
        <a:xfrm>
          <a:off x="10925175" y="382847850"/>
          <a:ext cx="161905" cy="161905"/>
        </a:xfrm>
        <a:prstGeom prst="rect">
          <a:avLst/>
        </a:prstGeom>
      </xdr:spPr>
    </xdr:pic>
    <xdr:clientData/>
  </xdr:twoCellAnchor>
  <xdr:twoCellAnchor>
    <xdr:from>
      <xdr:col>5</xdr:col>
      <xdr:colOff>9525</xdr:colOff>
      <xdr:row>825</xdr:row>
      <xdr:rowOff>19050</xdr:rowOff>
    </xdr:from>
    <xdr:to>
      <xdr:col>5</xdr:col>
      <xdr:colOff>171430</xdr:colOff>
      <xdr:row>825</xdr:row>
      <xdr:rowOff>180955</xdr:rowOff>
    </xdr:to>
    <xdr:pic>
      <xdr:nvPicPr>
        <xdr:cNvPr id="4580" name="그림 4579" descr="Ⅰ">
          <a:extLst>
            <a:ext uri="{FF2B5EF4-FFF2-40B4-BE49-F238E27FC236}">
              <a16:creationId xmlns:a16="http://schemas.microsoft.com/office/drawing/2014/main" id="{4891AF14-3B92-4BDF-97BB-3A28FDF5BFB9}"/>
            </a:ext>
          </a:extLst>
        </xdr:cNvPr>
        <xdr:cNvPicPr>
          <a:picLocks/>
        </xdr:cNvPicPr>
      </xdr:nvPicPr>
      <xdr:blipFill>
        <a:blip xmlns:r="http://schemas.openxmlformats.org/officeDocument/2006/relationships" r:embed="rId42">
          <a:alphaModFix amt="45000"/>
        </a:blip>
        <a:stretch>
          <a:fillRect/>
        </a:stretch>
      </xdr:blipFill>
      <xdr:spPr>
        <a:xfrm>
          <a:off x="10925175" y="390267825"/>
          <a:ext cx="161905" cy="161905"/>
        </a:xfrm>
        <a:prstGeom prst="rect">
          <a:avLst/>
        </a:prstGeom>
      </xdr:spPr>
    </xdr:pic>
    <xdr:clientData/>
  </xdr:twoCellAnchor>
  <xdr:twoCellAnchor>
    <xdr:from>
      <xdr:col>5</xdr:col>
      <xdr:colOff>9525</xdr:colOff>
      <xdr:row>840</xdr:row>
      <xdr:rowOff>19050</xdr:rowOff>
    </xdr:from>
    <xdr:to>
      <xdr:col>5</xdr:col>
      <xdr:colOff>171430</xdr:colOff>
      <xdr:row>840</xdr:row>
      <xdr:rowOff>180955</xdr:rowOff>
    </xdr:to>
    <xdr:pic>
      <xdr:nvPicPr>
        <xdr:cNvPr id="4581" name="그림 4580" descr="Ⅰ">
          <a:extLst>
            <a:ext uri="{FF2B5EF4-FFF2-40B4-BE49-F238E27FC236}">
              <a16:creationId xmlns:a16="http://schemas.microsoft.com/office/drawing/2014/main" id="{491CE21D-3584-4DB5-80C9-20486D984806}"/>
            </a:ext>
          </a:extLst>
        </xdr:cNvPr>
        <xdr:cNvPicPr>
          <a:picLocks/>
        </xdr:cNvPicPr>
      </xdr:nvPicPr>
      <xdr:blipFill>
        <a:blip xmlns:r="http://schemas.openxmlformats.org/officeDocument/2006/relationships" r:embed="rId42">
          <a:alphaModFix amt="45000"/>
        </a:blip>
        <a:stretch>
          <a:fillRect/>
        </a:stretch>
      </xdr:blipFill>
      <xdr:spPr>
        <a:xfrm>
          <a:off x="10925175" y="417414075"/>
          <a:ext cx="161905" cy="161905"/>
        </a:xfrm>
        <a:prstGeom prst="rect">
          <a:avLst/>
        </a:prstGeom>
      </xdr:spPr>
    </xdr:pic>
    <xdr:clientData/>
  </xdr:twoCellAnchor>
  <xdr:twoCellAnchor>
    <xdr:from>
      <xdr:col>5</xdr:col>
      <xdr:colOff>9525</xdr:colOff>
      <xdr:row>849</xdr:row>
      <xdr:rowOff>19050</xdr:rowOff>
    </xdr:from>
    <xdr:to>
      <xdr:col>5</xdr:col>
      <xdr:colOff>171430</xdr:colOff>
      <xdr:row>849</xdr:row>
      <xdr:rowOff>180955</xdr:rowOff>
    </xdr:to>
    <xdr:pic>
      <xdr:nvPicPr>
        <xdr:cNvPr id="4582" name="그림 4581" descr="Ⅰ">
          <a:extLst>
            <a:ext uri="{FF2B5EF4-FFF2-40B4-BE49-F238E27FC236}">
              <a16:creationId xmlns:a16="http://schemas.microsoft.com/office/drawing/2014/main" id="{8872ABB8-D7DB-4760-9F61-C5CFD7648EBE}"/>
            </a:ext>
          </a:extLst>
        </xdr:cNvPr>
        <xdr:cNvPicPr>
          <a:picLocks/>
        </xdr:cNvPicPr>
      </xdr:nvPicPr>
      <xdr:blipFill>
        <a:blip xmlns:r="http://schemas.openxmlformats.org/officeDocument/2006/relationships" r:embed="rId42">
          <a:alphaModFix amt="45000"/>
        </a:blip>
        <a:stretch>
          <a:fillRect/>
        </a:stretch>
      </xdr:blipFill>
      <xdr:spPr>
        <a:xfrm>
          <a:off x="10925175" y="418861875"/>
          <a:ext cx="161905" cy="161905"/>
        </a:xfrm>
        <a:prstGeom prst="rect">
          <a:avLst/>
        </a:prstGeom>
      </xdr:spPr>
    </xdr:pic>
    <xdr:clientData/>
  </xdr:twoCellAnchor>
  <xdr:twoCellAnchor>
    <xdr:from>
      <xdr:col>5</xdr:col>
      <xdr:colOff>9525</xdr:colOff>
      <xdr:row>892</xdr:row>
      <xdr:rowOff>19050</xdr:rowOff>
    </xdr:from>
    <xdr:to>
      <xdr:col>5</xdr:col>
      <xdr:colOff>171430</xdr:colOff>
      <xdr:row>892</xdr:row>
      <xdr:rowOff>180955</xdr:rowOff>
    </xdr:to>
    <xdr:pic>
      <xdr:nvPicPr>
        <xdr:cNvPr id="4583" name="그림 4582" descr="Ⅰ">
          <a:extLst>
            <a:ext uri="{FF2B5EF4-FFF2-40B4-BE49-F238E27FC236}">
              <a16:creationId xmlns:a16="http://schemas.microsoft.com/office/drawing/2014/main" id="{6A45ACD5-5C88-4CF9-B74B-CCE9D4D95684}"/>
            </a:ext>
          </a:extLst>
        </xdr:cNvPr>
        <xdr:cNvPicPr>
          <a:picLocks/>
        </xdr:cNvPicPr>
      </xdr:nvPicPr>
      <xdr:blipFill>
        <a:blip xmlns:r="http://schemas.openxmlformats.org/officeDocument/2006/relationships" r:embed="rId42">
          <a:alphaModFix amt="45000"/>
        </a:blip>
        <a:stretch>
          <a:fillRect/>
        </a:stretch>
      </xdr:blipFill>
      <xdr:spPr>
        <a:xfrm>
          <a:off x="10925175" y="426643800"/>
          <a:ext cx="161905" cy="161905"/>
        </a:xfrm>
        <a:prstGeom prst="rect">
          <a:avLst/>
        </a:prstGeom>
      </xdr:spPr>
    </xdr:pic>
    <xdr:clientData/>
  </xdr:twoCellAnchor>
  <xdr:twoCellAnchor>
    <xdr:from>
      <xdr:col>5</xdr:col>
      <xdr:colOff>9525</xdr:colOff>
      <xdr:row>908</xdr:row>
      <xdr:rowOff>19050</xdr:rowOff>
    </xdr:from>
    <xdr:to>
      <xdr:col>5</xdr:col>
      <xdr:colOff>171430</xdr:colOff>
      <xdr:row>908</xdr:row>
      <xdr:rowOff>180955</xdr:rowOff>
    </xdr:to>
    <xdr:pic>
      <xdr:nvPicPr>
        <xdr:cNvPr id="4584" name="그림 4583" descr="Ⅰ">
          <a:extLst>
            <a:ext uri="{FF2B5EF4-FFF2-40B4-BE49-F238E27FC236}">
              <a16:creationId xmlns:a16="http://schemas.microsoft.com/office/drawing/2014/main" id="{9A79E3AB-D0E4-4F12-BA70-7C441DE1C22E}"/>
            </a:ext>
          </a:extLst>
        </xdr:cNvPr>
        <xdr:cNvPicPr>
          <a:picLocks/>
        </xdr:cNvPicPr>
      </xdr:nvPicPr>
      <xdr:blipFill>
        <a:blip xmlns:r="http://schemas.openxmlformats.org/officeDocument/2006/relationships" r:embed="rId42">
          <a:alphaModFix amt="45000"/>
        </a:blip>
        <a:stretch>
          <a:fillRect/>
        </a:stretch>
      </xdr:blipFill>
      <xdr:spPr>
        <a:xfrm>
          <a:off x="10925175" y="450894450"/>
          <a:ext cx="161905" cy="161905"/>
        </a:xfrm>
        <a:prstGeom prst="rect">
          <a:avLst/>
        </a:prstGeom>
      </xdr:spPr>
    </xdr:pic>
    <xdr:clientData/>
  </xdr:twoCellAnchor>
  <xdr:twoCellAnchor>
    <xdr:from>
      <xdr:col>5</xdr:col>
      <xdr:colOff>9525</xdr:colOff>
      <xdr:row>916</xdr:row>
      <xdr:rowOff>19050</xdr:rowOff>
    </xdr:from>
    <xdr:to>
      <xdr:col>5</xdr:col>
      <xdr:colOff>171430</xdr:colOff>
      <xdr:row>916</xdr:row>
      <xdr:rowOff>180955</xdr:rowOff>
    </xdr:to>
    <xdr:pic>
      <xdr:nvPicPr>
        <xdr:cNvPr id="4585" name="그림 4584" descr="Ⅰ">
          <a:extLst>
            <a:ext uri="{FF2B5EF4-FFF2-40B4-BE49-F238E27FC236}">
              <a16:creationId xmlns:a16="http://schemas.microsoft.com/office/drawing/2014/main" id="{1DDEAB14-19A9-449F-8C4D-EFB2E757148E}"/>
            </a:ext>
          </a:extLst>
        </xdr:cNvPr>
        <xdr:cNvPicPr>
          <a:picLocks/>
        </xdr:cNvPicPr>
      </xdr:nvPicPr>
      <xdr:blipFill>
        <a:blip xmlns:r="http://schemas.openxmlformats.org/officeDocument/2006/relationships" r:embed="rId42">
          <a:alphaModFix amt="45000"/>
        </a:blip>
        <a:stretch>
          <a:fillRect/>
        </a:stretch>
      </xdr:blipFill>
      <xdr:spPr>
        <a:xfrm>
          <a:off x="10925175" y="452342250"/>
          <a:ext cx="161905" cy="161905"/>
        </a:xfrm>
        <a:prstGeom prst="rect">
          <a:avLst/>
        </a:prstGeom>
      </xdr:spPr>
    </xdr:pic>
    <xdr:clientData/>
  </xdr:twoCellAnchor>
  <xdr:twoCellAnchor>
    <xdr:from>
      <xdr:col>5</xdr:col>
      <xdr:colOff>9525</xdr:colOff>
      <xdr:row>957</xdr:row>
      <xdr:rowOff>19050</xdr:rowOff>
    </xdr:from>
    <xdr:to>
      <xdr:col>5</xdr:col>
      <xdr:colOff>171430</xdr:colOff>
      <xdr:row>957</xdr:row>
      <xdr:rowOff>180955</xdr:rowOff>
    </xdr:to>
    <xdr:pic>
      <xdr:nvPicPr>
        <xdr:cNvPr id="4586" name="그림 4585" descr="Ⅰ">
          <a:extLst>
            <a:ext uri="{FF2B5EF4-FFF2-40B4-BE49-F238E27FC236}">
              <a16:creationId xmlns:a16="http://schemas.microsoft.com/office/drawing/2014/main" id="{D876C403-695A-47A9-8F6F-C31F06B2E566}"/>
            </a:ext>
          </a:extLst>
        </xdr:cNvPr>
        <xdr:cNvPicPr>
          <a:picLocks/>
        </xdr:cNvPicPr>
      </xdr:nvPicPr>
      <xdr:blipFill>
        <a:blip xmlns:r="http://schemas.openxmlformats.org/officeDocument/2006/relationships" r:embed="rId42">
          <a:alphaModFix amt="45000"/>
        </a:blip>
        <a:stretch>
          <a:fillRect/>
        </a:stretch>
      </xdr:blipFill>
      <xdr:spPr>
        <a:xfrm>
          <a:off x="10925175" y="459762225"/>
          <a:ext cx="161905" cy="161905"/>
        </a:xfrm>
        <a:prstGeom prst="rect">
          <a:avLst/>
        </a:prstGeom>
      </xdr:spPr>
    </xdr:pic>
    <xdr:clientData/>
  </xdr:twoCellAnchor>
  <xdr:twoCellAnchor>
    <xdr:from>
      <xdr:col>5</xdr:col>
      <xdr:colOff>9525</xdr:colOff>
      <xdr:row>974</xdr:row>
      <xdr:rowOff>19050</xdr:rowOff>
    </xdr:from>
    <xdr:to>
      <xdr:col>5</xdr:col>
      <xdr:colOff>171430</xdr:colOff>
      <xdr:row>974</xdr:row>
      <xdr:rowOff>180955</xdr:rowOff>
    </xdr:to>
    <xdr:pic>
      <xdr:nvPicPr>
        <xdr:cNvPr id="4587" name="그림 4586" descr="Ⅰ">
          <a:extLst>
            <a:ext uri="{FF2B5EF4-FFF2-40B4-BE49-F238E27FC236}">
              <a16:creationId xmlns:a16="http://schemas.microsoft.com/office/drawing/2014/main" id="{BF1996E6-77EF-4462-BC0D-7E0C8616209B}"/>
            </a:ext>
          </a:extLst>
        </xdr:cNvPr>
        <xdr:cNvPicPr>
          <a:picLocks/>
        </xdr:cNvPicPr>
      </xdr:nvPicPr>
      <xdr:blipFill>
        <a:blip xmlns:r="http://schemas.openxmlformats.org/officeDocument/2006/relationships" r:embed="rId42">
          <a:alphaModFix amt="45000"/>
        </a:blip>
        <a:stretch>
          <a:fillRect/>
        </a:stretch>
      </xdr:blipFill>
      <xdr:spPr>
        <a:xfrm>
          <a:off x="10925175" y="480031425"/>
          <a:ext cx="161905" cy="161905"/>
        </a:xfrm>
        <a:prstGeom prst="rect">
          <a:avLst/>
        </a:prstGeom>
      </xdr:spPr>
    </xdr:pic>
    <xdr:clientData/>
  </xdr:twoCellAnchor>
  <xdr:twoCellAnchor>
    <xdr:from>
      <xdr:col>5</xdr:col>
      <xdr:colOff>9525</xdr:colOff>
      <xdr:row>983</xdr:row>
      <xdr:rowOff>19050</xdr:rowOff>
    </xdr:from>
    <xdr:to>
      <xdr:col>5</xdr:col>
      <xdr:colOff>171430</xdr:colOff>
      <xdr:row>983</xdr:row>
      <xdr:rowOff>180955</xdr:rowOff>
    </xdr:to>
    <xdr:pic>
      <xdr:nvPicPr>
        <xdr:cNvPr id="4588" name="그림 4587" descr="Ⅰ">
          <a:extLst>
            <a:ext uri="{FF2B5EF4-FFF2-40B4-BE49-F238E27FC236}">
              <a16:creationId xmlns:a16="http://schemas.microsoft.com/office/drawing/2014/main" id="{8C742D6B-BC87-499F-9FDE-A06A9BBB9F68}"/>
            </a:ext>
          </a:extLst>
        </xdr:cNvPr>
        <xdr:cNvPicPr>
          <a:picLocks/>
        </xdr:cNvPicPr>
      </xdr:nvPicPr>
      <xdr:blipFill>
        <a:blip xmlns:r="http://schemas.openxmlformats.org/officeDocument/2006/relationships" r:embed="rId42">
          <a:alphaModFix amt="45000"/>
        </a:blip>
        <a:stretch>
          <a:fillRect/>
        </a:stretch>
      </xdr:blipFill>
      <xdr:spPr>
        <a:xfrm>
          <a:off x="10925175" y="481479225"/>
          <a:ext cx="161905" cy="161905"/>
        </a:xfrm>
        <a:prstGeom prst="rect">
          <a:avLst/>
        </a:prstGeom>
      </xdr:spPr>
    </xdr:pic>
    <xdr:clientData/>
  </xdr:twoCellAnchor>
  <xdr:twoCellAnchor>
    <xdr:from>
      <xdr:col>5</xdr:col>
      <xdr:colOff>9525</xdr:colOff>
      <xdr:row>1024</xdr:row>
      <xdr:rowOff>19050</xdr:rowOff>
    </xdr:from>
    <xdr:to>
      <xdr:col>5</xdr:col>
      <xdr:colOff>171430</xdr:colOff>
      <xdr:row>1024</xdr:row>
      <xdr:rowOff>180955</xdr:rowOff>
    </xdr:to>
    <xdr:pic>
      <xdr:nvPicPr>
        <xdr:cNvPr id="4589" name="그림 4588" descr="Ⅰ">
          <a:extLst>
            <a:ext uri="{FF2B5EF4-FFF2-40B4-BE49-F238E27FC236}">
              <a16:creationId xmlns:a16="http://schemas.microsoft.com/office/drawing/2014/main" id="{41E66025-7112-423A-A0D0-44A773F03A21}"/>
            </a:ext>
          </a:extLst>
        </xdr:cNvPr>
        <xdr:cNvPicPr>
          <a:picLocks/>
        </xdr:cNvPicPr>
      </xdr:nvPicPr>
      <xdr:blipFill>
        <a:blip xmlns:r="http://schemas.openxmlformats.org/officeDocument/2006/relationships" r:embed="rId42">
          <a:alphaModFix amt="45000"/>
        </a:blip>
        <a:stretch>
          <a:fillRect/>
        </a:stretch>
      </xdr:blipFill>
      <xdr:spPr>
        <a:xfrm>
          <a:off x="10925175" y="488899200"/>
          <a:ext cx="161905" cy="161905"/>
        </a:xfrm>
        <a:prstGeom prst="rect">
          <a:avLst/>
        </a:prstGeom>
      </xdr:spPr>
    </xdr:pic>
    <xdr:clientData/>
  </xdr:twoCellAnchor>
  <xdr:twoCellAnchor>
    <xdr:from>
      <xdr:col>5</xdr:col>
      <xdr:colOff>9525</xdr:colOff>
      <xdr:row>1039</xdr:row>
      <xdr:rowOff>19050</xdr:rowOff>
    </xdr:from>
    <xdr:to>
      <xdr:col>5</xdr:col>
      <xdr:colOff>171430</xdr:colOff>
      <xdr:row>1039</xdr:row>
      <xdr:rowOff>180955</xdr:rowOff>
    </xdr:to>
    <xdr:pic>
      <xdr:nvPicPr>
        <xdr:cNvPr id="4590" name="그림 4589" descr="Ⅰ">
          <a:extLst>
            <a:ext uri="{FF2B5EF4-FFF2-40B4-BE49-F238E27FC236}">
              <a16:creationId xmlns:a16="http://schemas.microsoft.com/office/drawing/2014/main" id="{B6F784E8-F41D-4997-A567-590BF14A471B}"/>
            </a:ext>
          </a:extLst>
        </xdr:cNvPr>
        <xdr:cNvPicPr>
          <a:picLocks/>
        </xdr:cNvPicPr>
      </xdr:nvPicPr>
      <xdr:blipFill>
        <a:blip xmlns:r="http://schemas.openxmlformats.org/officeDocument/2006/relationships" r:embed="rId42">
          <a:alphaModFix amt="45000"/>
        </a:blip>
        <a:stretch>
          <a:fillRect/>
        </a:stretch>
      </xdr:blipFill>
      <xdr:spPr>
        <a:xfrm>
          <a:off x="10925175" y="510435225"/>
          <a:ext cx="161905" cy="161905"/>
        </a:xfrm>
        <a:prstGeom prst="rect">
          <a:avLst/>
        </a:prstGeom>
      </xdr:spPr>
    </xdr:pic>
    <xdr:clientData/>
  </xdr:twoCellAnchor>
  <xdr:twoCellAnchor>
    <xdr:from>
      <xdr:col>5</xdr:col>
      <xdr:colOff>9525</xdr:colOff>
      <xdr:row>1049</xdr:row>
      <xdr:rowOff>19050</xdr:rowOff>
    </xdr:from>
    <xdr:to>
      <xdr:col>5</xdr:col>
      <xdr:colOff>171430</xdr:colOff>
      <xdr:row>1049</xdr:row>
      <xdr:rowOff>180955</xdr:rowOff>
    </xdr:to>
    <xdr:pic>
      <xdr:nvPicPr>
        <xdr:cNvPr id="4591" name="그림 4590" descr="Ⅰ">
          <a:extLst>
            <a:ext uri="{FF2B5EF4-FFF2-40B4-BE49-F238E27FC236}">
              <a16:creationId xmlns:a16="http://schemas.microsoft.com/office/drawing/2014/main" id="{DCA51A75-7C9E-4D04-BFCE-F0C6203FAA40}"/>
            </a:ext>
          </a:extLst>
        </xdr:cNvPr>
        <xdr:cNvPicPr>
          <a:picLocks/>
        </xdr:cNvPicPr>
      </xdr:nvPicPr>
      <xdr:blipFill>
        <a:blip xmlns:r="http://schemas.openxmlformats.org/officeDocument/2006/relationships" r:embed="rId42">
          <a:alphaModFix amt="45000"/>
        </a:blip>
        <a:stretch>
          <a:fillRect/>
        </a:stretch>
      </xdr:blipFill>
      <xdr:spPr>
        <a:xfrm>
          <a:off x="10925175" y="512064000"/>
          <a:ext cx="161905" cy="161905"/>
        </a:xfrm>
        <a:prstGeom prst="rect">
          <a:avLst/>
        </a:prstGeom>
      </xdr:spPr>
    </xdr:pic>
    <xdr:clientData/>
  </xdr:twoCellAnchor>
  <xdr:twoCellAnchor>
    <xdr:from>
      <xdr:col>5</xdr:col>
      <xdr:colOff>9525</xdr:colOff>
      <xdr:row>1092</xdr:row>
      <xdr:rowOff>19050</xdr:rowOff>
    </xdr:from>
    <xdr:to>
      <xdr:col>5</xdr:col>
      <xdr:colOff>171430</xdr:colOff>
      <xdr:row>1092</xdr:row>
      <xdr:rowOff>180955</xdr:rowOff>
    </xdr:to>
    <xdr:pic>
      <xdr:nvPicPr>
        <xdr:cNvPr id="4592" name="그림 4591" descr="Ⅰ">
          <a:extLst>
            <a:ext uri="{FF2B5EF4-FFF2-40B4-BE49-F238E27FC236}">
              <a16:creationId xmlns:a16="http://schemas.microsoft.com/office/drawing/2014/main" id="{714CFE0D-61BE-4B21-AC9A-79F36C5380A3}"/>
            </a:ext>
          </a:extLst>
        </xdr:cNvPr>
        <xdr:cNvPicPr>
          <a:picLocks/>
        </xdr:cNvPicPr>
      </xdr:nvPicPr>
      <xdr:blipFill>
        <a:blip xmlns:r="http://schemas.openxmlformats.org/officeDocument/2006/relationships" r:embed="rId42">
          <a:alphaModFix amt="45000"/>
        </a:blip>
        <a:stretch>
          <a:fillRect/>
        </a:stretch>
      </xdr:blipFill>
      <xdr:spPr>
        <a:xfrm>
          <a:off x="10925175" y="519845925"/>
          <a:ext cx="161905" cy="161905"/>
        </a:xfrm>
        <a:prstGeom prst="rect">
          <a:avLst/>
        </a:prstGeom>
      </xdr:spPr>
    </xdr:pic>
    <xdr:clientData/>
  </xdr:twoCellAnchor>
  <xdr:twoCellAnchor>
    <xdr:from>
      <xdr:col>5</xdr:col>
      <xdr:colOff>9525</xdr:colOff>
      <xdr:row>1108</xdr:row>
      <xdr:rowOff>19100</xdr:rowOff>
    </xdr:from>
    <xdr:to>
      <xdr:col>5</xdr:col>
      <xdr:colOff>171430</xdr:colOff>
      <xdr:row>1109</xdr:row>
      <xdr:rowOff>30</xdr:rowOff>
    </xdr:to>
    <xdr:pic>
      <xdr:nvPicPr>
        <xdr:cNvPr id="4593" name="그림 4592" descr="Ⅰ">
          <a:extLst>
            <a:ext uri="{FF2B5EF4-FFF2-40B4-BE49-F238E27FC236}">
              <a16:creationId xmlns:a16="http://schemas.microsoft.com/office/drawing/2014/main" id="{EADB4ABE-0D1F-4476-826A-A235E2F3B84F}"/>
            </a:ext>
          </a:extLst>
        </xdr:cNvPr>
        <xdr:cNvPicPr>
          <a:picLocks/>
        </xdr:cNvPicPr>
      </xdr:nvPicPr>
      <xdr:blipFill>
        <a:blip xmlns:r="http://schemas.openxmlformats.org/officeDocument/2006/relationships" r:embed="rId42">
          <a:alphaModFix amt="45000"/>
        </a:blip>
        <a:stretch>
          <a:fillRect/>
        </a:stretch>
      </xdr:blipFill>
      <xdr:spPr>
        <a:xfrm>
          <a:off x="10925175" y="541201025"/>
          <a:ext cx="161905" cy="161905"/>
        </a:xfrm>
        <a:prstGeom prst="rect">
          <a:avLst/>
        </a:prstGeom>
      </xdr:spPr>
    </xdr:pic>
    <xdr:clientData/>
  </xdr:twoCellAnchor>
  <xdr:twoCellAnchor>
    <xdr:from>
      <xdr:col>5</xdr:col>
      <xdr:colOff>9525</xdr:colOff>
      <xdr:row>1117</xdr:row>
      <xdr:rowOff>19000</xdr:rowOff>
    </xdr:from>
    <xdr:to>
      <xdr:col>5</xdr:col>
      <xdr:colOff>171430</xdr:colOff>
      <xdr:row>1117</xdr:row>
      <xdr:rowOff>180905</xdr:rowOff>
    </xdr:to>
    <xdr:pic>
      <xdr:nvPicPr>
        <xdr:cNvPr id="4594" name="그림 4593" descr="Ⅰ">
          <a:extLst>
            <a:ext uri="{FF2B5EF4-FFF2-40B4-BE49-F238E27FC236}">
              <a16:creationId xmlns:a16="http://schemas.microsoft.com/office/drawing/2014/main" id="{0B5F3B46-0E83-47B4-9569-CF84BBD690C6}"/>
            </a:ext>
          </a:extLst>
        </xdr:cNvPr>
        <xdr:cNvPicPr>
          <a:picLocks/>
        </xdr:cNvPicPr>
      </xdr:nvPicPr>
      <xdr:blipFill>
        <a:blip xmlns:r="http://schemas.openxmlformats.org/officeDocument/2006/relationships" r:embed="rId42">
          <a:alphaModFix amt="45000"/>
        </a:blip>
        <a:stretch>
          <a:fillRect/>
        </a:stretch>
      </xdr:blipFill>
      <xdr:spPr>
        <a:xfrm>
          <a:off x="10925175" y="542648725"/>
          <a:ext cx="161905" cy="161905"/>
        </a:xfrm>
        <a:prstGeom prst="rect">
          <a:avLst/>
        </a:prstGeom>
      </xdr:spPr>
    </xdr:pic>
    <xdr:clientData/>
  </xdr:twoCellAnchor>
  <xdr:twoCellAnchor>
    <xdr:from>
      <xdr:col>5</xdr:col>
      <xdr:colOff>9525</xdr:colOff>
      <xdr:row>1157</xdr:row>
      <xdr:rowOff>19050</xdr:rowOff>
    </xdr:from>
    <xdr:to>
      <xdr:col>5</xdr:col>
      <xdr:colOff>171430</xdr:colOff>
      <xdr:row>1157</xdr:row>
      <xdr:rowOff>180955</xdr:rowOff>
    </xdr:to>
    <xdr:pic>
      <xdr:nvPicPr>
        <xdr:cNvPr id="4595" name="그림 4594" descr="Ⅰ">
          <a:extLst>
            <a:ext uri="{FF2B5EF4-FFF2-40B4-BE49-F238E27FC236}">
              <a16:creationId xmlns:a16="http://schemas.microsoft.com/office/drawing/2014/main" id="{4F2A2D49-8A5C-45D7-B122-3F9AD2415361}"/>
            </a:ext>
          </a:extLst>
        </xdr:cNvPr>
        <xdr:cNvPicPr>
          <a:picLocks/>
        </xdr:cNvPicPr>
      </xdr:nvPicPr>
      <xdr:blipFill>
        <a:blip xmlns:r="http://schemas.openxmlformats.org/officeDocument/2006/relationships" r:embed="rId42">
          <a:alphaModFix amt="45000"/>
        </a:blip>
        <a:stretch>
          <a:fillRect/>
        </a:stretch>
      </xdr:blipFill>
      <xdr:spPr>
        <a:xfrm>
          <a:off x="10925175" y="549887775"/>
          <a:ext cx="161905" cy="161905"/>
        </a:xfrm>
        <a:prstGeom prst="rect">
          <a:avLst/>
        </a:prstGeom>
      </xdr:spPr>
    </xdr:pic>
    <xdr:clientData/>
  </xdr:twoCellAnchor>
  <xdr:twoCellAnchor>
    <xdr:from>
      <xdr:col>5</xdr:col>
      <xdr:colOff>9525</xdr:colOff>
      <xdr:row>1172</xdr:row>
      <xdr:rowOff>19050</xdr:rowOff>
    </xdr:from>
    <xdr:to>
      <xdr:col>5</xdr:col>
      <xdr:colOff>171430</xdr:colOff>
      <xdr:row>1172</xdr:row>
      <xdr:rowOff>180955</xdr:rowOff>
    </xdr:to>
    <xdr:pic>
      <xdr:nvPicPr>
        <xdr:cNvPr id="66" name="그림 65" descr="Ⅰ">
          <a:extLst>
            <a:ext uri="{FF2B5EF4-FFF2-40B4-BE49-F238E27FC236}">
              <a16:creationId xmlns:a16="http://schemas.microsoft.com/office/drawing/2014/main" id="{1B267662-C6FA-4ECF-B4DD-3D08E90F9C0C}"/>
            </a:ext>
          </a:extLst>
        </xdr:cNvPr>
        <xdr:cNvPicPr>
          <a:picLocks/>
        </xdr:cNvPicPr>
      </xdr:nvPicPr>
      <xdr:blipFill>
        <a:blip xmlns:r="http://schemas.openxmlformats.org/officeDocument/2006/relationships" r:embed="rId42">
          <a:alphaModFix amt="45000"/>
        </a:blip>
        <a:stretch>
          <a:fillRect/>
        </a:stretch>
      </xdr:blipFill>
      <xdr:spPr>
        <a:xfrm>
          <a:off x="10925175" y="579929625"/>
          <a:ext cx="161905" cy="161905"/>
        </a:xfrm>
        <a:prstGeom prst="rect">
          <a:avLst/>
        </a:prstGeom>
      </xdr:spPr>
    </xdr:pic>
    <xdr:clientData/>
  </xdr:twoCellAnchor>
  <xdr:twoCellAnchor>
    <xdr:from>
      <xdr:col>5</xdr:col>
      <xdr:colOff>9525</xdr:colOff>
      <xdr:row>1181</xdr:row>
      <xdr:rowOff>19100</xdr:rowOff>
    </xdr:from>
    <xdr:to>
      <xdr:col>5</xdr:col>
      <xdr:colOff>171430</xdr:colOff>
      <xdr:row>1182</xdr:row>
      <xdr:rowOff>30</xdr:rowOff>
    </xdr:to>
    <xdr:pic>
      <xdr:nvPicPr>
        <xdr:cNvPr id="81" name="그림 80" descr="Ⅰ">
          <a:extLst>
            <a:ext uri="{FF2B5EF4-FFF2-40B4-BE49-F238E27FC236}">
              <a16:creationId xmlns:a16="http://schemas.microsoft.com/office/drawing/2014/main" id="{28CD68A4-6822-4A33-8B0A-105EC096587D}"/>
            </a:ext>
          </a:extLst>
        </xdr:cNvPr>
        <xdr:cNvPicPr>
          <a:picLocks/>
        </xdr:cNvPicPr>
      </xdr:nvPicPr>
      <xdr:blipFill>
        <a:blip xmlns:r="http://schemas.openxmlformats.org/officeDocument/2006/relationships" r:embed="rId42">
          <a:alphaModFix amt="45000"/>
        </a:blip>
        <a:stretch>
          <a:fillRect/>
        </a:stretch>
      </xdr:blipFill>
      <xdr:spPr>
        <a:xfrm>
          <a:off x="10925175" y="581377475"/>
          <a:ext cx="161905" cy="161905"/>
        </a:xfrm>
        <a:prstGeom prst="rect">
          <a:avLst/>
        </a:prstGeom>
      </xdr:spPr>
    </xdr:pic>
    <xdr:clientData/>
  </xdr:twoCellAnchor>
  <xdr:twoCellAnchor>
    <xdr:from>
      <xdr:col>5</xdr:col>
      <xdr:colOff>9525</xdr:colOff>
      <xdr:row>1222</xdr:row>
      <xdr:rowOff>19050</xdr:rowOff>
    </xdr:from>
    <xdr:to>
      <xdr:col>5</xdr:col>
      <xdr:colOff>171430</xdr:colOff>
      <xdr:row>1222</xdr:row>
      <xdr:rowOff>180955</xdr:rowOff>
    </xdr:to>
    <xdr:pic>
      <xdr:nvPicPr>
        <xdr:cNvPr id="82" name="그림 81" descr="Ⅰ">
          <a:extLst>
            <a:ext uri="{FF2B5EF4-FFF2-40B4-BE49-F238E27FC236}">
              <a16:creationId xmlns:a16="http://schemas.microsoft.com/office/drawing/2014/main" id="{D8AC0A95-D207-4CD3-808E-D7CC386648C2}"/>
            </a:ext>
          </a:extLst>
        </xdr:cNvPr>
        <xdr:cNvPicPr>
          <a:picLocks/>
        </xdr:cNvPicPr>
      </xdr:nvPicPr>
      <xdr:blipFill>
        <a:blip xmlns:r="http://schemas.openxmlformats.org/officeDocument/2006/relationships" r:embed="rId42">
          <a:alphaModFix amt="45000"/>
        </a:blip>
        <a:stretch>
          <a:fillRect/>
        </a:stretch>
      </xdr:blipFill>
      <xdr:spPr>
        <a:xfrm>
          <a:off x="10925175" y="588797400"/>
          <a:ext cx="161905" cy="161905"/>
        </a:xfrm>
        <a:prstGeom prst="rect">
          <a:avLst/>
        </a:prstGeom>
      </xdr:spPr>
    </xdr:pic>
    <xdr:clientData/>
  </xdr:twoCellAnchor>
  <xdr:twoCellAnchor>
    <xdr:from>
      <xdr:col>5</xdr:col>
      <xdr:colOff>9525</xdr:colOff>
      <xdr:row>1238</xdr:row>
      <xdr:rowOff>19000</xdr:rowOff>
    </xdr:from>
    <xdr:to>
      <xdr:col>5</xdr:col>
      <xdr:colOff>171430</xdr:colOff>
      <xdr:row>1238</xdr:row>
      <xdr:rowOff>180905</xdr:rowOff>
    </xdr:to>
    <xdr:pic>
      <xdr:nvPicPr>
        <xdr:cNvPr id="86" name="그림 85" descr="Ⅰ">
          <a:extLst>
            <a:ext uri="{FF2B5EF4-FFF2-40B4-BE49-F238E27FC236}">
              <a16:creationId xmlns:a16="http://schemas.microsoft.com/office/drawing/2014/main" id="{87F5E050-CF85-4884-982F-02A11CB4E206}"/>
            </a:ext>
          </a:extLst>
        </xdr:cNvPr>
        <xdr:cNvPicPr>
          <a:picLocks/>
        </xdr:cNvPicPr>
      </xdr:nvPicPr>
      <xdr:blipFill>
        <a:blip xmlns:r="http://schemas.openxmlformats.org/officeDocument/2006/relationships" r:embed="rId42">
          <a:alphaModFix amt="45000"/>
        </a:blip>
        <a:stretch>
          <a:fillRect/>
        </a:stretch>
      </xdr:blipFill>
      <xdr:spPr>
        <a:xfrm>
          <a:off x="10925175" y="608704600"/>
          <a:ext cx="161905" cy="161905"/>
        </a:xfrm>
        <a:prstGeom prst="rect">
          <a:avLst/>
        </a:prstGeom>
      </xdr:spPr>
    </xdr:pic>
    <xdr:clientData/>
  </xdr:twoCellAnchor>
  <xdr:twoCellAnchor>
    <xdr:from>
      <xdr:col>5</xdr:col>
      <xdr:colOff>9525</xdr:colOff>
      <xdr:row>1247</xdr:row>
      <xdr:rowOff>19050</xdr:rowOff>
    </xdr:from>
    <xdr:to>
      <xdr:col>5</xdr:col>
      <xdr:colOff>171430</xdr:colOff>
      <xdr:row>1247</xdr:row>
      <xdr:rowOff>180955</xdr:rowOff>
    </xdr:to>
    <xdr:pic>
      <xdr:nvPicPr>
        <xdr:cNvPr id="87" name="그림 86" descr="Ⅰ">
          <a:extLst>
            <a:ext uri="{FF2B5EF4-FFF2-40B4-BE49-F238E27FC236}">
              <a16:creationId xmlns:a16="http://schemas.microsoft.com/office/drawing/2014/main" id="{BB0EF03E-0017-46F5-9CFD-728FF6135F0F}"/>
            </a:ext>
          </a:extLst>
        </xdr:cNvPr>
        <xdr:cNvPicPr>
          <a:picLocks/>
        </xdr:cNvPicPr>
      </xdr:nvPicPr>
      <xdr:blipFill>
        <a:blip xmlns:r="http://schemas.openxmlformats.org/officeDocument/2006/relationships" r:embed="rId42">
          <a:alphaModFix amt="45000"/>
        </a:blip>
        <a:stretch>
          <a:fillRect/>
        </a:stretch>
      </xdr:blipFill>
      <xdr:spPr>
        <a:xfrm>
          <a:off x="10925175" y="610152450"/>
          <a:ext cx="161905" cy="161905"/>
        </a:xfrm>
        <a:prstGeom prst="rect">
          <a:avLst/>
        </a:prstGeom>
      </xdr:spPr>
    </xdr:pic>
    <xdr:clientData/>
  </xdr:twoCellAnchor>
  <xdr:twoCellAnchor>
    <xdr:from>
      <xdr:col>5</xdr:col>
      <xdr:colOff>9525</xdr:colOff>
      <xdr:row>1290</xdr:row>
      <xdr:rowOff>19050</xdr:rowOff>
    </xdr:from>
    <xdr:to>
      <xdr:col>5</xdr:col>
      <xdr:colOff>171430</xdr:colOff>
      <xdr:row>1290</xdr:row>
      <xdr:rowOff>180955</xdr:rowOff>
    </xdr:to>
    <xdr:pic>
      <xdr:nvPicPr>
        <xdr:cNvPr id="88" name="그림 87" descr="Ⅰ">
          <a:extLst>
            <a:ext uri="{FF2B5EF4-FFF2-40B4-BE49-F238E27FC236}">
              <a16:creationId xmlns:a16="http://schemas.microsoft.com/office/drawing/2014/main" id="{DE8E3077-AEB4-470D-801D-2E72DED1D8B9}"/>
            </a:ext>
          </a:extLst>
        </xdr:cNvPr>
        <xdr:cNvPicPr>
          <a:picLocks/>
        </xdr:cNvPicPr>
      </xdr:nvPicPr>
      <xdr:blipFill>
        <a:blip xmlns:r="http://schemas.openxmlformats.org/officeDocument/2006/relationships" r:embed="rId42">
          <a:alphaModFix amt="45000"/>
        </a:blip>
        <a:stretch>
          <a:fillRect/>
        </a:stretch>
      </xdr:blipFill>
      <xdr:spPr>
        <a:xfrm>
          <a:off x="10925175" y="617934375"/>
          <a:ext cx="161905" cy="161905"/>
        </a:xfrm>
        <a:prstGeom prst="rect">
          <a:avLst/>
        </a:prstGeom>
      </xdr:spPr>
    </xdr:pic>
    <xdr:clientData/>
  </xdr:twoCellAnchor>
  <xdr:twoCellAnchor>
    <xdr:from>
      <xdr:col>5</xdr:col>
      <xdr:colOff>9525</xdr:colOff>
      <xdr:row>1306</xdr:row>
      <xdr:rowOff>19100</xdr:rowOff>
    </xdr:from>
    <xdr:to>
      <xdr:col>5</xdr:col>
      <xdr:colOff>171430</xdr:colOff>
      <xdr:row>1307</xdr:row>
      <xdr:rowOff>30</xdr:rowOff>
    </xdr:to>
    <xdr:pic>
      <xdr:nvPicPr>
        <xdr:cNvPr id="89" name="그림 88" descr="Ⅰ">
          <a:extLst>
            <a:ext uri="{FF2B5EF4-FFF2-40B4-BE49-F238E27FC236}">
              <a16:creationId xmlns:a16="http://schemas.microsoft.com/office/drawing/2014/main" id="{F9070329-ACD1-4C86-BDBD-01E3CFE016F6}"/>
            </a:ext>
          </a:extLst>
        </xdr:cNvPr>
        <xdr:cNvPicPr>
          <a:picLocks/>
        </xdr:cNvPicPr>
      </xdr:nvPicPr>
      <xdr:blipFill>
        <a:blip xmlns:r="http://schemas.openxmlformats.org/officeDocument/2006/relationships" r:embed="rId42">
          <a:alphaModFix amt="45000"/>
        </a:blip>
        <a:stretch>
          <a:fillRect/>
        </a:stretch>
      </xdr:blipFill>
      <xdr:spPr>
        <a:xfrm>
          <a:off x="10925175" y="639289475"/>
          <a:ext cx="161905" cy="161905"/>
        </a:xfrm>
        <a:prstGeom prst="rect">
          <a:avLst/>
        </a:prstGeom>
      </xdr:spPr>
    </xdr:pic>
    <xdr:clientData/>
  </xdr:twoCellAnchor>
  <xdr:twoCellAnchor>
    <xdr:from>
      <xdr:col>5</xdr:col>
      <xdr:colOff>9525</xdr:colOff>
      <xdr:row>1314</xdr:row>
      <xdr:rowOff>19000</xdr:rowOff>
    </xdr:from>
    <xdr:to>
      <xdr:col>5</xdr:col>
      <xdr:colOff>171430</xdr:colOff>
      <xdr:row>1314</xdr:row>
      <xdr:rowOff>180905</xdr:rowOff>
    </xdr:to>
    <xdr:pic>
      <xdr:nvPicPr>
        <xdr:cNvPr id="90" name="그림 89" descr="Ⅰ">
          <a:extLst>
            <a:ext uri="{FF2B5EF4-FFF2-40B4-BE49-F238E27FC236}">
              <a16:creationId xmlns:a16="http://schemas.microsoft.com/office/drawing/2014/main" id="{8E5426F2-27D9-49AD-AC4B-AB9B406FC322}"/>
            </a:ext>
          </a:extLst>
        </xdr:cNvPr>
        <xdr:cNvPicPr>
          <a:picLocks/>
        </xdr:cNvPicPr>
      </xdr:nvPicPr>
      <xdr:blipFill>
        <a:blip xmlns:r="http://schemas.openxmlformats.org/officeDocument/2006/relationships" r:embed="rId42">
          <a:alphaModFix amt="45000"/>
        </a:blip>
        <a:stretch>
          <a:fillRect/>
        </a:stretch>
      </xdr:blipFill>
      <xdr:spPr>
        <a:xfrm>
          <a:off x="10925175" y="640737175"/>
          <a:ext cx="161905" cy="161905"/>
        </a:xfrm>
        <a:prstGeom prst="rect">
          <a:avLst/>
        </a:prstGeom>
      </xdr:spPr>
    </xdr:pic>
    <xdr:clientData/>
  </xdr:twoCellAnchor>
  <xdr:twoCellAnchor>
    <xdr:from>
      <xdr:col>5</xdr:col>
      <xdr:colOff>9525</xdr:colOff>
      <xdr:row>1357</xdr:row>
      <xdr:rowOff>19050</xdr:rowOff>
    </xdr:from>
    <xdr:to>
      <xdr:col>5</xdr:col>
      <xdr:colOff>171430</xdr:colOff>
      <xdr:row>1357</xdr:row>
      <xdr:rowOff>180955</xdr:rowOff>
    </xdr:to>
    <xdr:pic>
      <xdr:nvPicPr>
        <xdr:cNvPr id="91" name="그림 90" descr="Ⅰ">
          <a:extLst>
            <a:ext uri="{FF2B5EF4-FFF2-40B4-BE49-F238E27FC236}">
              <a16:creationId xmlns:a16="http://schemas.microsoft.com/office/drawing/2014/main" id="{320CE738-89C5-4F56-86DA-F8A95C26B0B2}"/>
            </a:ext>
          </a:extLst>
        </xdr:cNvPr>
        <xdr:cNvPicPr>
          <a:picLocks/>
        </xdr:cNvPicPr>
      </xdr:nvPicPr>
      <xdr:blipFill>
        <a:blip xmlns:r="http://schemas.openxmlformats.org/officeDocument/2006/relationships" r:embed="rId42">
          <a:alphaModFix amt="45000"/>
        </a:blip>
        <a:stretch>
          <a:fillRect/>
        </a:stretch>
      </xdr:blipFill>
      <xdr:spPr>
        <a:xfrm>
          <a:off x="10925175" y="648519150"/>
          <a:ext cx="161905" cy="161905"/>
        </a:xfrm>
        <a:prstGeom prst="rect">
          <a:avLst/>
        </a:prstGeom>
      </xdr:spPr>
    </xdr:pic>
    <xdr:clientData/>
  </xdr:twoCellAnchor>
  <xdr:twoCellAnchor>
    <xdr:from>
      <xdr:col>5</xdr:col>
      <xdr:colOff>9525</xdr:colOff>
      <xdr:row>1371</xdr:row>
      <xdr:rowOff>19100</xdr:rowOff>
    </xdr:from>
    <xdr:to>
      <xdr:col>5</xdr:col>
      <xdr:colOff>171430</xdr:colOff>
      <xdr:row>1372</xdr:row>
      <xdr:rowOff>30</xdr:rowOff>
    </xdr:to>
    <xdr:pic>
      <xdr:nvPicPr>
        <xdr:cNvPr id="93" name="그림 92" descr="Ⅰ">
          <a:extLst>
            <a:ext uri="{FF2B5EF4-FFF2-40B4-BE49-F238E27FC236}">
              <a16:creationId xmlns:a16="http://schemas.microsoft.com/office/drawing/2014/main" id="{17FC3A76-23A1-4D96-951C-7E4F8A252F9D}"/>
            </a:ext>
          </a:extLst>
        </xdr:cNvPr>
        <xdr:cNvPicPr>
          <a:picLocks/>
        </xdr:cNvPicPr>
      </xdr:nvPicPr>
      <xdr:blipFill>
        <a:blip xmlns:r="http://schemas.openxmlformats.org/officeDocument/2006/relationships" r:embed="rId42">
          <a:alphaModFix amt="45000"/>
        </a:blip>
        <a:stretch>
          <a:fillRect/>
        </a:stretch>
      </xdr:blipFill>
      <xdr:spPr>
        <a:xfrm>
          <a:off x="10925175" y="671322050"/>
          <a:ext cx="161905" cy="161905"/>
        </a:xfrm>
        <a:prstGeom prst="rect">
          <a:avLst/>
        </a:prstGeom>
      </xdr:spPr>
    </xdr:pic>
    <xdr:clientData/>
  </xdr:twoCellAnchor>
  <xdr:twoCellAnchor>
    <xdr:from>
      <xdr:col>5</xdr:col>
      <xdr:colOff>9525</xdr:colOff>
      <xdr:row>1380</xdr:row>
      <xdr:rowOff>19000</xdr:rowOff>
    </xdr:from>
    <xdr:to>
      <xdr:col>5</xdr:col>
      <xdr:colOff>171430</xdr:colOff>
      <xdr:row>1380</xdr:row>
      <xdr:rowOff>180905</xdr:rowOff>
    </xdr:to>
    <xdr:pic>
      <xdr:nvPicPr>
        <xdr:cNvPr id="105" name="그림 104" descr="Ⅰ">
          <a:extLst>
            <a:ext uri="{FF2B5EF4-FFF2-40B4-BE49-F238E27FC236}">
              <a16:creationId xmlns:a16="http://schemas.microsoft.com/office/drawing/2014/main" id="{93B58993-12F9-4230-98A3-CD18C3A3397D}"/>
            </a:ext>
          </a:extLst>
        </xdr:cNvPr>
        <xdr:cNvPicPr>
          <a:picLocks/>
        </xdr:cNvPicPr>
      </xdr:nvPicPr>
      <xdr:blipFill>
        <a:blip xmlns:r="http://schemas.openxmlformats.org/officeDocument/2006/relationships" r:embed="rId42">
          <a:alphaModFix amt="45000"/>
        </a:blip>
        <a:stretch>
          <a:fillRect/>
        </a:stretch>
      </xdr:blipFill>
      <xdr:spPr>
        <a:xfrm>
          <a:off x="10925175" y="672769750"/>
          <a:ext cx="161905" cy="161905"/>
        </a:xfrm>
        <a:prstGeom prst="rect">
          <a:avLst/>
        </a:prstGeom>
      </xdr:spPr>
    </xdr:pic>
    <xdr:clientData/>
  </xdr:twoCellAnchor>
  <xdr:twoCellAnchor>
    <xdr:from>
      <xdr:col>5</xdr:col>
      <xdr:colOff>9525</xdr:colOff>
      <xdr:row>1423</xdr:row>
      <xdr:rowOff>19050</xdr:rowOff>
    </xdr:from>
    <xdr:to>
      <xdr:col>5</xdr:col>
      <xdr:colOff>171430</xdr:colOff>
      <xdr:row>1423</xdr:row>
      <xdr:rowOff>180955</xdr:rowOff>
    </xdr:to>
    <xdr:pic>
      <xdr:nvPicPr>
        <xdr:cNvPr id="107" name="그림 106" descr="Ⅰ">
          <a:extLst>
            <a:ext uri="{FF2B5EF4-FFF2-40B4-BE49-F238E27FC236}">
              <a16:creationId xmlns:a16="http://schemas.microsoft.com/office/drawing/2014/main" id="{E481C5E2-C594-43F1-9CAC-10963CB2D64C}"/>
            </a:ext>
          </a:extLst>
        </xdr:cNvPr>
        <xdr:cNvPicPr>
          <a:picLocks/>
        </xdr:cNvPicPr>
      </xdr:nvPicPr>
      <xdr:blipFill>
        <a:blip xmlns:r="http://schemas.openxmlformats.org/officeDocument/2006/relationships" r:embed="rId42">
          <a:alphaModFix amt="45000"/>
        </a:blip>
        <a:stretch>
          <a:fillRect/>
        </a:stretch>
      </xdr:blipFill>
      <xdr:spPr>
        <a:xfrm>
          <a:off x="10925175" y="680551725"/>
          <a:ext cx="161905" cy="161905"/>
        </a:xfrm>
        <a:prstGeom prst="rect">
          <a:avLst/>
        </a:prstGeom>
      </xdr:spPr>
    </xdr:pic>
    <xdr:clientData/>
  </xdr:twoCellAnchor>
  <xdr:twoCellAnchor>
    <xdr:from>
      <xdr:col>5</xdr:col>
      <xdr:colOff>9525</xdr:colOff>
      <xdr:row>1438</xdr:row>
      <xdr:rowOff>19050</xdr:rowOff>
    </xdr:from>
    <xdr:to>
      <xdr:col>5</xdr:col>
      <xdr:colOff>171430</xdr:colOff>
      <xdr:row>1438</xdr:row>
      <xdr:rowOff>180955</xdr:rowOff>
    </xdr:to>
    <xdr:pic>
      <xdr:nvPicPr>
        <xdr:cNvPr id="109" name="그림 108" descr="Ⅰ">
          <a:extLst>
            <a:ext uri="{FF2B5EF4-FFF2-40B4-BE49-F238E27FC236}">
              <a16:creationId xmlns:a16="http://schemas.microsoft.com/office/drawing/2014/main" id="{D98D2D29-B693-4269-B414-A3C6938F20D9}"/>
            </a:ext>
          </a:extLst>
        </xdr:cNvPr>
        <xdr:cNvPicPr>
          <a:picLocks/>
        </xdr:cNvPicPr>
      </xdr:nvPicPr>
      <xdr:blipFill>
        <a:blip xmlns:r="http://schemas.openxmlformats.org/officeDocument/2006/relationships" r:embed="rId42">
          <a:alphaModFix amt="45000"/>
        </a:blip>
        <a:stretch>
          <a:fillRect/>
        </a:stretch>
      </xdr:blipFill>
      <xdr:spPr>
        <a:xfrm>
          <a:off x="10925175" y="703716525"/>
          <a:ext cx="161905" cy="161905"/>
        </a:xfrm>
        <a:prstGeom prst="rect">
          <a:avLst/>
        </a:prstGeom>
      </xdr:spPr>
    </xdr:pic>
    <xdr:clientData/>
  </xdr:twoCellAnchor>
  <xdr:twoCellAnchor>
    <xdr:from>
      <xdr:col>5</xdr:col>
      <xdr:colOff>9525</xdr:colOff>
      <xdr:row>1445</xdr:row>
      <xdr:rowOff>19050</xdr:rowOff>
    </xdr:from>
    <xdr:to>
      <xdr:col>5</xdr:col>
      <xdr:colOff>171430</xdr:colOff>
      <xdr:row>1445</xdr:row>
      <xdr:rowOff>180955</xdr:rowOff>
    </xdr:to>
    <xdr:pic>
      <xdr:nvPicPr>
        <xdr:cNvPr id="113" name="그림 112" descr="Ⅰ">
          <a:extLst>
            <a:ext uri="{FF2B5EF4-FFF2-40B4-BE49-F238E27FC236}">
              <a16:creationId xmlns:a16="http://schemas.microsoft.com/office/drawing/2014/main" id="{1F109669-A5DC-4882-A873-4C58A37D9FC1}"/>
            </a:ext>
          </a:extLst>
        </xdr:cNvPr>
        <xdr:cNvPicPr>
          <a:picLocks/>
        </xdr:cNvPicPr>
      </xdr:nvPicPr>
      <xdr:blipFill>
        <a:blip xmlns:r="http://schemas.openxmlformats.org/officeDocument/2006/relationships" r:embed="rId42">
          <a:alphaModFix amt="45000"/>
        </a:blip>
        <a:stretch>
          <a:fillRect/>
        </a:stretch>
      </xdr:blipFill>
      <xdr:spPr>
        <a:xfrm>
          <a:off x="10925175" y="704983350"/>
          <a:ext cx="161905" cy="161905"/>
        </a:xfrm>
        <a:prstGeom prst="rect">
          <a:avLst/>
        </a:prstGeom>
      </xdr:spPr>
    </xdr:pic>
    <xdr:clientData/>
  </xdr:twoCellAnchor>
  <xdr:twoCellAnchor>
    <xdr:from>
      <xdr:col>5</xdr:col>
      <xdr:colOff>9525</xdr:colOff>
      <xdr:row>1490</xdr:row>
      <xdr:rowOff>19050</xdr:rowOff>
    </xdr:from>
    <xdr:to>
      <xdr:col>5</xdr:col>
      <xdr:colOff>171430</xdr:colOff>
      <xdr:row>1490</xdr:row>
      <xdr:rowOff>180955</xdr:rowOff>
    </xdr:to>
    <xdr:pic>
      <xdr:nvPicPr>
        <xdr:cNvPr id="120" name="그림 119" descr="Ⅰ">
          <a:extLst>
            <a:ext uri="{FF2B5EF4-FFF2-40B4-BE49-F238E27FC236}">
              <a16:creationId xmlns:a16="http://schemas.microsoft.com/office/drawing/2014/main" id="{89675822-EB90-4FFD-9A2E-82DC15915C25}"/>
            </a:ext>
          </a:extLst>
        </xdr:cNvPr>
        <xdr:cNvPicPr>
          <a:picLocks/>
        </xdr:cNvPicPr>
      </xdr:nvPicPr>
      <xdr:blipFill>
        <a:blip xmlns:r="http://schemas.openxmlformats.org/officeDocument/2006/relationships" r:embed="rId42">
          <a:alphaModFix amt="45000"/>
        </a:blip>
        <a:stretch>
          <a:fillRect/>
        </a:stretch>
      </xdr:blipFill>
      <xdr:spPr>
        <a:xfrm>
          <a:off x="10925175" y="713127225"/>
          <a:ext cx="161905" cy="161905"/>
        </a:xfrm>
        <a:prstGeom prst="rect">
          <a:avLst/>
        </a:prstGeom>
      </xdr:spPr>
    </xdr:pic>
    <xdr:clientData/>
  </xdr:twoCellAnchor>
  <xdr:twoCellAnchor>
    <xdr:from>
      <xdr:col>5</xdr:col>
      <xdr:colOff>9525</xdr:colOff>
      <xdr:row>1504</xdr:row>
      <xdr:rowOff>19050</xdr:rowOff>
    </xdr:from>
    <xdr:to>
      <xdr:col>5</xdr:col>
      <xdr:colOff>171430</xdr:colOff>
      <xdr:row>1504</xdr:row>
      <xdr:rowOff>180955</xdr:rowOff>
    </xdr:to>
    <xdr:pic>
      <xdr:nvPicPr>
        <xdr:cNvPr id="121" name="그림 120" descr="Ⅰ">
          <a:extLst>
            <a:ext uri="{FF2B5EF4-FFF2-40B4-BE49-F238E27FC236}">
              <a16:creationId xmlns:a16="http://schemas.microsoft.com/office/drawing/2014/main" id="{178930F9-EA47-433E-A5F9-19F3F20AE23B}"/>
            </a:ext>
          </a:extLst>
        </xdr:cNvPr>
        <xdr:cNvPicPr>
          <a:picLocks/>
        </xdr:cNvPicPr>
      </xdr:nvPicPr>
      <xdr:blipFill>
        <a:blip xmlns:r="http://schemas.openxmlformats.org/officeDocument/2006/relationships" r:embed="rId42">
          <a:alphaModFix amt="45000"/>
        </a:blip>
        <a:stretch>
          <a:fillRect/>
        </a:stretch>
      </xdr:blipFill>
      <xdr:spPr>
        <a:xfrm>
          <a:off x="10925175" y="733577400"/>
          <a:ext cx="161905" cy="161905"/>
        </a:xfrm>
        <a:prstGeom prst="rect">
          <a:avLst/>
        </a:prstGeom>
      </xdr:spPr>
    </xdr:pic>
    <xdr:clientData/>
  </xdr:twoCellAnchor>
  <xdr:twoCellAnchor>
    <xdr:from>
      <xdr:col>5</xdr:col>
      <xdr:colOff>9525</xdr:colOff>
      <xdr:row>1512</xdr:row>
      <xdr:rowOff>19050</xdr:rowOff>
    </xdr:from>
    <xdr:to>
      <xdr:col>5</xdr:col>
      <xdr:colOff>171430</xdr:colOff>
      <xdr:row>1512</xdr:row>
      <xdr:rowOff>180955</xdr:rowOff>
    </xdr:to>
    <xdr:pic>
      <xdr:nvPicPr>
        <xdr:cNvPr id="122" name="그림 121" descr="Ⅰ">
          <a:extLst>
            <a:ext uri="{FF2B5EF4-FFF2-40B4-BE49-F238E27FC236}">
              <a16:creationId xmlns:a16="http://schemas.microsoft.com/office/drawing/2014/main" id="{CCAFAC5D-D81A-4532-9731-190EC5E3BA76}"/>
            </a:ext>
          </a:extLst>
        </xdr:cNvPr>
        <xdr:cNvPicPr>
          <a:picLocks/>
        </xdr:cNvPicPr>
      </xdr:nvPicPr>
      <xdr:blipFill>
        <a:blip xmlns:r="http://schemas.openxmlformats.org/officeDocument/2006/relationships" r:embed="rId42">
          <a:alphaModFix amt="45000"/>
        </a:blip>
        <a:stretch>
          <a:fillRect/>
        </a:stretch>
      </xdr:blipFill>
      <xdr:spPr>
        <a:xfrm>
          <a:off x="10925175" y="734844225"/>
          <a:ext cx="161905" cy="161905"/>
        </a:xfrm>
        <a:prstGeom prst="rect">
          <a:avLst/>
        </a:prstGeom>
      </xdr:spPr>
    </xdr:pic>
    <xdr:clientData/>
  </xdr:twoCellAnchor>
  <xdr:twoCellAnchor>
    <xdr:from>
      <xdr:col>5</xdr:col>
      <xdr:colOff>9525</xdr:colOff>
      <xdr:row>1558</xdr:row>
      <xdr:rowOff>19050</xdr:rowOff>
    </xdr:from>
    <xdr:to>
      <xdr:col>5</xdr:col>
      <xdr:colOff>171430</xdr:colOff>
      <xdr:row>1558</xdr:row>
      <xdr:rowOff>180955</xdr:rowOff>
    </xdr:to>
    <xdr:pic>
      <xdr:nvPicPr>
        <xdr:cNvPr id="4640" name="그림 4639" descr="Ⅰ">
          <a:extLst>
            <a:ext uri="{FF2B5EF4-FFF2-40B4-BE49-F238E27FC236}">
              <a16:creationId xmlns:a16="http://schemas.microsoft.com/office/drawing/2014/main" id="{56D7A36A-3863-471B-B45A-3A45BA2C2D96}"/>
            </a:ext>
          </a:extLst>
        </xdr:cNvPr>
        <xdr:cNvPicPr>
          <a:picLocks/>
        </xdr:cNvPicPr>
      </xdr:nvPicPr>
      <xdr:blipFill>
        <a:blip xmlns:r="http://schemas.openxmlformats.org/officeDocument/2006/relationships" r:embed="rId42">
          <a:alphaModFix amt="45000"/>
        </a:blip>
        <a:stretch>
          <a:fillRect/>
        </a:stretch>
      </xdr:blipFill>
      <xdr:spPr>
        <a:xfrm>
          <a:off x="10925175" y="743169075"/>
          <a:ext cx="161905" cy="161905"/>
        </a:xfrm>
        <a:prstGeom prst="rect">
          <a:avLst/>
        </a:prstGeom>
      </xdr:spPr>
    </xdr:pic>
    <xdr:clientData/>
  </xdr:twoCellAnchor>
  <xdr:twoCellAnchor>
    <xdr:from>
      <xdr:col>5</xdr:col>
      <xdr:colOff>9525</xdr:colOff>
      <xdr:row>1574</xdr:row>
      <xdr:rowOff>19050</xdr:rowOff>
    </xdr:from>
    <xdr:to>
      <xdr:col>5</xdr:col>
      <xdr:colOff>171430</xdr:colOff>
      <xdr:row>1574</xdr:row>
      <xdr:rowOff>180955</xdr:rowOff>
    </xdr:to>
    <xdr:pic>
      <xdr:nvPicPr>
        <xdr:cNvPr id="4641" name="그림 4640" descr="Ⅰ">
          <a:extLst>
            <a:ext uri="{FF2B5EF4-FFF2-40B4-BE49-F238E27FC236}">
              <a16:creationId xmlns:a16="http://schemas.microsoft.com/office/drawing/2014/main" id="{7782E39D-18D5-4750-A251-2077F7A18218}"/>
            </a:ext>
          </a:extLst>
        </xdr:cNvPr>
        <xdr:cNvPicPr>
          <a:picLocks/>
        </xdr:cNvPicPr>
      </xdr:nvPicPr>
      <xdr:blipFill>
        <a:blip xmlns:r="http://schemas.openxmlformats.org/officeDocument/2006/relationships" r:embed="rId42">
          <a:alphaModFix amt="45000"/>
        </a:blip>
        <a:stretch>
          <a:fillRect/>
        </a:stretch>
      </xdr:blipFill>
      <xdr:spPr>
        <a:xfrm>
          <a:off x="10925175" y="761809500"/>
          <a:ext cx="161905" cy="161905"/>
        </a:xfrm>
        <a:prstGeom prst="rect">
          <a:avLst/>
        </a:prstGeom>
      </xdr:spPr>
    </xdr:pic>
    <xdr:clientData/>
  </xdr:twoCellAnchor>
  <xdr:twoCellAnchor>
    <xdr:from>
      <xdr:col>5</xdr:col>
      <xdr:colOff>9525</xdr:colOff>
      <xdr:row>1583</xdr:row>
      <xdr:rowOff>19050</xdr:rowOff>
    </xdr:from>
    <xdr:to>
      <xdr:col>5</xdr:col>
      <xdr:colOff>171430</xdr:colOff>
      <xdr:row>1583</xdr:row>
      <xdr:rowOff>180955</xdr:rowOff>
    </xdr:to>
    <xdr:pic>
      <xdr:nvPicPr>
        <xdr:cNvPr id="4642" name="그림 4641" descr="Ⅰ">
          <a:extLst>
            <a:ext uri="{FF2B5EF4-FFF2-40B4-BE49-F238E27FC236}">
              <a16:creationId xmlns:a16="http://schemas.microsoft.com/office/drawing/2014/main" id="{5CA278B0-9F61-420B-A23C-E901C91E0AE7}"/>
            </a:ext>
          </a:extLst>
        </xdr:cNvPr>
        <xdr:cNvPicPr>
          <a:picLocks/>
        </xdr:cNvPicPr>
      </xdr:nvPicPr>
      <xdr:blipFill>
        <a:blip xmlns:r="http://schemas.openxmlformats.org/officeDocument/2006/relationships" r:embed="rId42">
          <a:alphaModFix amt="45000"/>
        </a:blip>
        <a:stretch>
          <a:fillRect/>
        </a:stretch>
      </xdr:blipFill>
      <xdr:spPr>
        <a:xfrm>
          <a:off x="10925175" y="763257300"/>
          <a:ext cx="161905" cy="161905"/>
        </a:xfrm>
        <a:prstGeom prst="rect">
          <a:avLst/>
        </a:prstGeom>
      </xdr:spPr>
    </xdr:pic>
    <xdr:clientData/>
  </xdr:twoCellAnchor>
  <xdr:twoCellAnchor>
    <xdr:from>
      <xdr:col>5</xdr:col>
      <xdr:colOff>9525</xdr:colOff>
      <xdr:row>1625</xdr:row>
      <xdr:rowOff>19000</xdr:rowOff>
    </xdr:from>
    <xdr:to>
      <xdr:col>5</xdr:col>
      <xdr:colOff>171430</xdr:colOff>
      <xdr:row>1625</xdr:row>
      <xdr:rowOff>180905</xdr:rowOff>
    </xdr:to>
    <xdr:pic>
      <xdr:nvPicPr>
        <xdr:cNvPr id="4643" name="그림 4642" descr="Ⅰ">
          <a:extLst>
            <a:ext uri="{FF2B5EF4-FFF2-40B4-BE49-F238E27FC236}">
              <a16:creationId xmlns:a16="http://schemas.microsoft.com/office/drawing/2014/main" id="{4310E2DF-5BD8-450D-8B98-2C7348822988}"/>
            </a:ext>
          </a:extLst>
        </xdr:cNvPr>
        <xdr:cNvPicPr>
          <a:picLocks/>
        </xdr:cNvPicPr>
      </xdr:nvPicPr>
      <xdr:blipFill>
        <a:blip xmlns:r="http://schemas.openxmlformats.org/officeDocument/2006/relationships" r:embed="rId42">
          <a:alphaModFix amt="45000"/>
        </a:blip>
        <a:stretch>
          <a:fillRect/>
        </a:stretch>
      </xdr:blipFill>
      <xdr:spPr>
        <a:xfrm>
          <a:off x="10925175" y="770858200"/>
          <a:ext cx="161905" cy="161905"/>
        </a:xfrm>
        <a:prstGeom prst="rect">
          <a:avLst/>
        </a:prstGeom>
      </xdr:spPr>
    </xdr:pic>
    <xdr:clientData/>
  </xdr:twoCellAnchor>
  <xdr:twoCellAnchor>
    <xdr:from>
      <xdr:col>5</xdr:col>
      <xdr:colOff>9525</xdr:colOff>
      <xdr:row>1640</xdr:row>
      <xdr:rowOff>19000</xdr:rowOff>
    </xdr:from>
    <xdr:to>
      <xdr:col>5</xdr:col>
      <xdr:colOff>171430</xdr:colOff>
      <xdr:row>1640</xdr:row>
      <xdr:rowOff>180905</xdr:rowOff>
    </xdr:to>
    <xdr:pic>
      <xdr:nvPicPr>
        <xdr:cNvPr id="4644" name="그림 4643" descr="Ⅰ">
          <a:extLst>
            <a:ext uri="{FF2B5EF4-FFF2-40B4-BE49-F238E27FC236}">
              <a16:creationId xmlns:a16="http://schemas.microsoft.com/office/drawing/2014/main" id="{3EA6BCA5-BDA2-4FE0-BDCE-362BDAC031E8}"/>
            </a:ext>
          </a:extLst>
        </xdr:cNvPr>
        <xdr:cNvPicPr>
          <a:picLocks/>
        </xdr:cNvPicPr>
      </xdr:nvPicPr>
      <xdr:blipFill>
        <a:blip xmlns:r="http://schemas.openxmlformats.org/officeDocument/2006/relationships" r:embed="rId42">
          <a:alphaModFix amt="45000"/>
        </a:blip>
        <a:stretch>
          <a:fillRect/>
        </a:stretch>
      </xdr:blipFill>
      <xdr:spPr>
        <a:xfrm>
          <a:off x="10925175" y="791308375"/>
          <a:ext cx="161905" cy="161905"/>
        </a:xfrm>
        <a:prstGeom prst="rect">
          <a:avLst/>
        </a:prstGeom>
      </xdr:spPr>
    </xdr:pic>
    <xdr:clientData/>
  </xdr:twoCellAnchor>
  <xdr:twoCellAnchor>
    <xdr:from>
      <xdr:col>5</xdr:col>
      <xdr:colOff>9525</xdr:colOff>
      <xdr:row>1648</xdr:row>
      <xdr:rowOff>19050</xdr:rowOff>
    </xdr:from>
    <xdr:to>
      <xdr:col>5</xdr:col>
      <xdr:colOff>171430</xdr:colOff>
      <xdr:row>1648</xdr:row>
      <xdr:rowOff>180955</xdr:rowOff>
    </xdr:to>
    <xdr:pic>
      <xdr:nvPicPr>
        <xdr:cNvPr id="4645" name="그림 4644" descr="Ⅰ">
          <a:extLst>
            <a:ext uri="{FF2B5EF4-FFF2-40B4-BE49-F238E27FC236}">
              <a16:creationId xmlns:a16="http://schemas.microsoft.com/office/drawing/2014/main" id="{92E21700-D7DB-4EC2-8262-575993CC6CF8}"/>
            </a:ext>
          </a:extLst>
        </xdr:cNvPr>
        <xdr:cNvPicPr>
          <a:picLocks/>
        </xdr:cNvPicPr>
      </xdr:nvPicPr>
      <xdr:blipFill>
        <a:blip xmlns:r="http://schemas.openxmlformats.org/officeDocument/2006/relationships" r:embed="rId42">
          <a:alphaModFix amt="45000"/>
        </a:blip>
        <a:stretch>
          <a:fillRect/>
        </a:stretch>
      </xdr:blipFill>
      <xdr:spPr>
        <a:xfrm>
          <a:off x="10925175" y="792756225"/>
          <a:ext cx="161905" cy="161905"/>
        </a:xfrm>
        <a:prstGeom prst="rect">
          <a:avLst/>
        </a:prstGeom>
      </xdr:spPr>
    </xdr:pic>
    <xdr:clientData/>
  </xdr:twoCellAnchor>
  <xdr:twoCellAnchor>
    <xdr:from>
      <xdr:col>5</xdr:col>
      <xdr:colOff>9525</xdr:colOff>
      <xdr:row>1692</xdr:row>
      <xdr:rowOff>19050</xdr:rowOff>
    </xdr:from>
    <xdr:to>
      <xdr:col>5</xdr:col>
      <xdr:colOff>171430</xdr:colOff>
      <xdr:row>1692</xdr:row>
      <xdr:rowOff>180955</xdr:rowOff>
    </xdr:to>
    <xdr:pic>
      <xdr:nvPicPr>
        <xdr:cNvPr id="4646" name="그림 4645" descr="Ⅰ">
          <a:extLst>
            <a:ext uri="{FF2B5EF4-FFF2-40B4-BE49-F238E27FC236}">
              <a16:creationId xmlns:a16="http://schemas.microsoft.com/office/drawing/2014/main" id="{190B554D-6B32-4296-AE0E-915F4BEB7F28}"/>
            </a:ext>
          </a:extLst>
        </xdr:cNvPr>
        <xdr:cNvPicPr>
          <a:picLocks/>
        </xdr:cNvPicPr>
      </xdr:nvPicPr>
      <xdr:blipFill>
        <a:blip xmlns:r="http://schemas.openxmlformats.org/officeDocument/2006/relationships" r:embed="rId42">
          <a:alphaModFix amt="45000"/>
        </a:blip>
        <a:stretch>
          <a:fillRect/>
        </a:stretch>
      </xdr:blipFill>
      <xdr:spPr>
        <a:xfrm>
          <a:off x="10925175" y="800719125"/>
          <a:ext cx="161905" cy="161905"/>
        </a:xfrm>
        <a:prstGeom prst="rect">
          <a:avLst/>
        </a:prstGeom>
      </xdr:spPr>
    </xdr:pic>
    <xdr:clientData/>
  </xdr:twoCellAnchor>
  <xdr:twoCellAnchor>
    <xdr:from>
      <xdr:col>5</xdr:col>
      <xdr:colOff>9525</xdr:colOff>
      <xdr:row>1706</xdr:row>
      <xdr:rowOff>19050</xdr:rowOff>
    </xdr:from>
    <xdr:to>
      <xdr:col>5</xdr:col>
      <xdr:colOff>171430</xdr:colOff>
      <xdr:row>1706</xdr:row>
      <xdr:rowOff>180955</xdr:rowOff>
    </xdr:to>
    <xdr:pic>
      <xdr:nvPicPr>
        <xdr:cNvPr id="4647" name="그림 4646" descr="Ⅰ">
          <a:extLst>
            <a:ext uri="{FF2B5EF4-FFF2-40B4-BE49-F238E27FC236}">
              <a16:creationId xmlns:a16="http://schemas.microsoft.com/office/drawing/2014/main" id="{26CF8C32-61B1-4C40-9620-C3BEE1CDA8B6}"/>
            </a:ext>
          </a:extLst>
        </xdr:cNvPr>
        <xdr:cNvPicPr>
          <a:picLocks/>
        </xdr:cNvPicPr>
      </xdr:nvPicPr>
      <xdr:blipFill>
        <a:blip xmlns:r="http://schemas.openxmlformats.org/officeDocument/2006/relationships" r:embed="rId42">
          <a:alphaModFix amt="45000"/>
        </a:blip>
        <a:stretch>
          <a:fillRect/>
        </a:stretch>
      </xdr:blipFill>
      <xdr:spPr>
        <a:xfrm>
          <a:off x="10925175" y="821169300"/>
          <a:ext cx="161905" cy="161905"/>
        </a:xfrm>
        <a:prstGeom prst="rect">
          <a:avLst/>
        </a:prstGeom>
      </xdr:spPr>
    </xdr:pic>
    <xdr:clientData/>
  </xdr:twoCellAnchor>
  <xdr:twoCellAnchor>
    <xdr:from>
      <xdr:col>5</xdr:col>
      <xdr:colOff>9525</xdr:colOff>
      <xdr:row>1715</xdr:row>
      <xdr:rowOff>19100</xdr:rowOff>
    </xdr:from>
    <xdr:to>
      <xdr:col>5</xdr:col>
      <xdr:colOff>171430</xdr:colOff>
      <xdr:row>1716</xdr:row>
      <xdr:rowOff>30</xdr:rowOff>
    </xdr:to>
    <xdr:pic>
      <xdr:nvPicPr>
        <xdr:cNvPr id="4648" name="그림 4647" descr="Ⅰ">
          <a:extLst>
            <a:ext uri="{FF2B5EF4-FFF2-40B4-BE49-F238E27FC236}">
              <a16:creationId xmlns:a16="http://schemas.microsoft.com/office/drawing/2014/main" id="{CDD9CB1E-527F-4A6F-A496-CD59FF62C430}"/>
            </a:ext>
          </a:extLst>
        </xdr:cNvPr>
        <xdr:cNvPicPr>
          <a:picLocks/>
        </xdr:cNvPicPr>
      </xdr:nvPicPr>
      <xdr:blipFill>
        <a:blip xmlns:r="http://schemas.openxmlformats.org/officeDocument/2006/relationships" r:embed="rId42">
          <a:alphaModFix amt="45000"/>
        </a:blip>
        <a:stretch>
          <a:fillRect/>
        </a:stretch>
      </xdr:blipFill>
      <xdr:spPr>
        <a:xfrm>
          <a:off x="10925175" y="822617150"/>
          <a:ext cx="161905" cy="161905"/>
        </a:xfrm>
        <a:prstGeom prst="rect">
          <a:avLst/>
        </a:prstGeom>
      </xdr:spPr>
    </xdr:pic>
    <xdr:clientData/>
  </xdr:twoCellAnchor>
  <xdr:twoCellAnchor>
    <xdr:from>
      <xdr:col>5</xdr:col>
      <xdr:colOff>9525</xdr:colOff>
      <xdr:row>1754</xdr:row>
      <xdr:rowOff>19050</xdr:rowOff>
    </xdr:from>
    <xdr:to>
      <xdr:col>5</xdr:col>
      <xdr:colOff>171430</xdr:colOff>
      <xdr:row>1754</xdr:row>
      <xdr:rowOff>180955</xdr:rowOff>
    </xdr:to>
    <xdr:pic>
      <xdr:nvPicPr>
        <xdr:cNvPr id="4649" name="그림 4648" descr="Ⅰ">
          <a:extLst>
            <a:ext uri="{FF2B5EF4-FFF2-40B4-BE49-F238E27FC236}">
              <a16:creationId xmlns:a16="http://schemas.microsoft.com/office/drawing/2014/main" id="{99B36FBC-5909-4B84-9E49-A00419EA9E7E}"/>
            </a:ext>
          </a:extLst>
        </xdr:cNvPr>
        <xdr:cNvPicPr>
          <a:picLocks/>
        </xdr:cNvPicPr>
      </xdr:nvPicPr>
      <xdr:blipFill>
        <a:blip xmlns:r="http://schemas.openxmlformats.org/officeDocument/2006/relationships" r:embed="rId42">
          <a:alphaModFix amt="45000"/>
        </a:blip>
        <a:stretch>
          <a:fillRect/>
        </a:stretch>
      </xdr:blipFill>
      <xdr:spPr>
        <a:xfrm>
          <a:off x="10925175" y="829675125"/>
          <a:ext cx="161905" cy="161905"/>
        </a:xfrm>
        <a:prstGeom prst="rect">
          <a:avLst/>
        </a:prstGeom>
      </xdr:spPr>
    </xdr:pic>
    <xdr:clientData/>
  </xdr:twoCellAnchor>
  <xdr:twoCellAnchor>
    <xdr:from>
      <xdr:col>5</xdr:col>
      <xdr:colOff>9525</xdr:colOff>
      <xdr:row>1768</xdr:row>
      <xdr:rowOff>19050</xdr:rowOff>
    </xdr:from>
    <xdr:to>
      <xdr:col>5</xdr:col>
      <xdr:colOff>171430</xdr:colOff>
      <xdr:row>1768</xdr:row>
      <xdr:rowOff>180955</xdr:rowOff>
    </xdr:to>
    <xdr:pic>
      <xdr:nvPicPr>
        <xdr:cNvPr id="4650" name="그림 4649" descr="Ⅰ">
          <a:extLst>
            <a:ext uri="{FF2B5EF4-FFF2-40B4-BE49-F238E27FC236}">
              <a16:creationId xmlns:a16="http://schemas.microsoft.com/office/drawing/2014/main" id="{DAA35254-53C2-43EF-A327-3AF42C2279CA}"/>
            </a:ext>
          </a:extLst>
        </xdr:cNvPr>
        <xdr:cNvPicPr>
          <a:picLocks/>
        </xdr:cNvPicPr>
      </xdr:nvPicPr>
      <xdr:blipFill>
        <a:blip xmlns:r="http://schemas.openxmlformats.org/officeDocument/2006/relationships" r:embed="rId42">
          <a:alphaModFix amt="45000"/>
        </a:blip>
        <a:stretch>
          <a:fillRect/>
        </a:stretch>
      </xdr:blipFill>
      <xdr:spPr>
        <a:xfrm>
          <a:off x="10925175" y="854468700"/>
          <a:ext cx="161905" cy="161905"/>
        </a:xfrm>
        <a:prstGeom prst="rect">
          <a:avLst/>
        </a:prstGeom>
      </xdr:spPr>
    </xdr:pic>
    <xdr:clientData/>
  </xdr:twoCellAnchor>
  <xdr:twoCellAnchor>
    <xdr:from>
      <xdr:col>5</xdr:col>
      <xdr:colOff>9525</xdr:colOff>
      <xdr:row>1777</xdr:row>
      <xdr:rowOff>19050</xdr:rowOff>
    </xdr:from>
    <xdr:to>
      <xdr:col>5</xdr:col>
      <xdr:colOff>171430</xdr:colOff>
      <xdr:row>1777</xdr:row>
      <xdr:rowOff>180955</xdr:rowOff>
    </xdr:to>
    <xdr:pic>
      <xdr:nvPicPr>
        <xdr:cNvPr id="4651" name="그림 4650" descr="Ⅰ">
          <a:extLst>
            <a:ext uri="{FF2B5EF4-FFF2-40B4-BE49-F238E27FC236}">
              <a16:creationId xmlns:a16="http://schemas.microsoft.com/office/drawing/2014/main" id="{AC06DE0C-9E45-4086-9A21-13BE4E9D9D28}"/>
            </a:ext>
          </a:extLst>
        </xdr:cNvPr>
        <xdr:cNvPicPr>
          <a:picLocks/>
        </xdr:cNvPicPr>
      </xdr:nvPicPr>
      <xdr:blipFill>
        <a:blip xmlns:r="http://schemas.openxmlformats.org/officeDocument/2006/relationships" r:embed="rId42">
          <a:alphaModFix amt="45000"/>
        </a:blip>
        <a:stretch>
          <a:fillRect/>
        </a:stretch>
      </xdr:blipFill>
      <xdr:spPr>
        <a:xfrm>
          <a:off x="10925175" y="855916500"/>
          <a:ext cx="161905" cy="161905"/>
        </a:xfrm>
        <a:prstGeom prst="rect">
          <a:avLst/>
        </a:prstGeom>
      </xdr:spPr>
    </xdr:pic>
    <xdr:clientData/>
  </xdr:twoCellAnchor>
  <xdr:twoCellAnchor>
    <xdr:from>
      <xdr:col>5</xdr:col>
      <xdr:colOff>9525</xdr:colOff>
      <xdr:row>1816</xdr:row>
      <xdr:rowOff>19050</xdr:rowOff>
    </xdr:from>
    <xdr:to>
      <xdr:col>5</xdr:col>
      <xdr:colOff>171430</xdr:colOff>
      <xdr:row>1816</xdr:row>
      <xdr:rowOff>180955</xdr:rowOff>
    </xdr:to>
    <xdr:pic>
      <xdr:nvPicPr>
        <xdr:cNvPr id="4652" name="그림 4651" descr="Ⅰ">
          <a:extLst>
            <a:ext uri="{FF2B5EF4-FFF2-40B4-BE49-F238E27FC236}">
              <a16:creationId xmlns:a16="http://schemas.microsoft.com/office/drawing/2014/main" id="{FF3E6E86-A409-4C11-A263-27DD131FBF00}"/>
            </a:ext>
          </a:extLst>
        </xdr:cNvPr>
        <xdr:cNvPicPr>
          <a:picLocks/>
        </xdr:cNvPicPr>
      </xdr:nvPicPr>
      <xdr:blipFill>
        <a:blip xmlns:r="http://schemas.openxmlformats.org/officeDocument/2006/relationships" r:embed="rId42">
          <a:alphaModFix amt="45000"/>
        </a:blip>
        <a:stretch>
          <a:fillRect/>
        </a:stretch>
      </xdr:blipFill>
      <xdr:spPr>
        <a:xfrm>
          <a:off x="10925175" y="862974525"/>
          <a:ext cx="161905" cy="161905"/>
        </a:xfrm>
        <a:prstGeom prst="rect">
          <a:avLst/>
        </a:prstGeom>
      </xdr:spPr>
    </xdr:pic>
    <xdr:clientData/>
  </xdr:twoCellAnchor>
  <xdr:twoCellAnchor>
    <xdr:from>
      <xdr:col>5</xdr:col>
      <xdr:colOff>9525</xdr:colOff>
      <xdr:row>1830</xdr:row>
      <xdr:rowOff>19050</xdr:rowOff>
    </xdr:from>
    <xdr:to>
      <xdr:col>5</xdr:col>
      <xdr:colOff>171430</xdr:colOff>
      <xdr:row>1830</xdr:row>
      <xdr:rowOff>180955</xdr:rowOff>
    </xdr:to>
    <xdr:pic>
      <xdr:nvPicPr>
        <xdr:cNvPr id="4653" name="그림 4652" descr="Ⅰ">
          <a:extLst>
            <a:ext uri="{FF2B5EF4-FFF2-40B4-BE49-F238E27FC236}">
              <a16:creationId xmlns:a16="http://schemas.microsoft.com/office/drawing/2014/main" id="{246BE44F-CD0F-4DB5-9271-9A3C410CABBD}"/>
            </a:ext>
          </a:extLst>
        </xdr:cNvPr>
        <xdr:cNvPicPr>
          <a:picLocks/>
        </xdr:cNvPicPr>
      </xdr:nvPicPr>
      <xdr:blipFill>
        <a:blip xmlns:r="http://schemas.openxmlformats.org/officeDocument/2006/relationships" r:embed="rId42">
          <a:alphaModFix amt="45000"/>
        </a:blip>
        <a:stretch>
          <a:fillRect/>
        </a:stretch>
      </xdr:blipFill>
      <xdr:spPr>
        <a:xfrm>
          <a:off x="10925175" y="887225175"/>
          <a:ext cx="161905" cy="161905"/>
        </a:xfrm>
        <a:prstGeom prst="rect">
          <a:avLst/>
        </a:prstGeom>
      </xdr:spPr>
    </xdr:pic>
    <xdr:clientData/>
  </xdr:twoCellAnchor>
  <xdr:twoCellAnchor>
    <xdr:from>
      <xdr:col>5</xdr:col>
      <xdr:colOff>9525</xdr:colOff>
      <xdr:row>1839</xdr:row>
      <xdr:rowOff>19050</xdr:rowOff>
    </xdr:from>
    <xdr:to>
      <xdr:col>5</xdr:col>
      <xdr:colOff>171430</xdr:colOff>
      <xdr:row>1839</xdr:row>
      <xdr:rowOff>180955</xdr:rowOff>
    </xdr:to>
    <xdr:pic>
      <xdr:nvPicPr>
        <xdr:cNvPr id="4654" name="그림 4653" descr="Ⅰ">
          <a:extLst>
            <a:ext uri="{FF2B5EF4-FFF2-40B4-BE49-F238E27FC236}">
              <a16:creationId xmlns:a16="http://schemas.microsoft.com/office/drawing/2014/main" id="{4B082C87-02A1-49DA-AA0C-468A5FB71472}"/>
            </a:ext>
          </a:extLst>
        </xdr:cNvPr>
        <xdr:cNvPicPr>
          <a:picLocks/>
        </xdr:cNvPicPr>
      </xdr:nvPicPr>
      <xdr:blipFill>
        <a:blip xmlns:r="http://schemas.openxmlformats.org/officeDocument/2006/relationships" r:embed="rId42">
          <a:alphaModFix amt="45000"/>
        </a:blip>
        <a:stretch>
          <a:fillRect/>
        </a:stretch>
      </xdr:blipFill>
      <xdr:spPr>
        <a:xfrm>
          <a:off x="10925175" y="888672975"/>
          <a:ext cx="161905" cy="161905"/>
        </a:xfrm>
        <a:prstGeom prst="rect">
          <a:avLst/>
        </a:prstGeom>
      </xdr:spPr>
    </xdr:pic>
    <xdr:clientData/>
  </xdr:twoCellAnchor>
  <xdr:twoCellAnchor>
    <xdr:from>
      <xdr:col>5</xdr:col>
      <xdr:colOff>9525</xdr:colOff>
      <xdr:row>1877</xdr:row>
      <xdr:rowOff>19050</xdr:rowOff>
    </xdr:from>
    <xdr:to>
      <xdr:col>5</xdr:col>
      <xdr:colOff>171430</xdr:colOff>
      <xdr:row>1877</xdr:row>
      <xdr:rowOff>180955</xdr:rowOff>
    </xdr:to>
    <xdr:pic>
      <xdr:nvPicPr>
        <xdr:cNvPr id="4655" name="그림 4654" descr="Ⅰ">
          <a:extLst>
            <a:ext uri="{FF2B5EF4-FFF2-40B4-BE49-F238E27FC236}">
              <a16:creationId xmlns:a16="http://schemas.microsoft.com/office/drawing/2014/main" id="{45C5DDF3-D34C-40C4-B038-E5EAD5E35FBA}"/>
            </a:ext>
          </a:extLst>
        </xdr:cNvPr>
        <xdr:cNvPicPr>
          <a:picLocks/>
        </xdr:cNvPicPr>
      </xdr:nvPicPr>
      <xdr:blipFill>
        <a:blip xmlns:r="http://schemas.openxmlformats.org/officeDocument/2006/relationships" r:embed="rId42">
          <a:alphaModFix amt="45000"/>
        </a:blip>
        <a:stretch>
          <a:fillRect/>
        </a:stretch>
      </xdr:blipFill>
      <xdr:spPr>
        <a:xfrm>
          <a:off x="10925175" y="895550025"/>
          <a:ext cx="161905" cy="161905"/>
        </a:xfrm>
        <a:prstGeom prst="rect">
          <a:avLst/>
        </a:prstGeom>
      </xdr:spPr>
    </xdr:pic>
    <xdr:clientData/>
  </xdr:twoCellAnchor>
  <xdr:twoCellAnchor>
    <xdr:from>
      <xdr:col>5</xdr:col>
      <xdr:colOff>9525</xdr:colOff>
      <xdr:row>1891</xdr:row>
      <xdr:rowOff>19050</xdr:rowOff>
    </xdr:from>
    <xdr:to>
      <xdr:col>5</xdr:col>
      <xdr:colOff>171430</xdr:colOff>
      <xdr:row>1891</xdr:row>
      <xdr:rowOff>180955</xdr:rowOff>
    </xdr:to>
    <xdr:pic>
      <xdr:nvPicPr>
        <xdr:cNvPr id="4656" name="그림 4655" descr="Ⅰ">
          <a:extLst>
            <a:ext uri="{FF2B5EF4-FFF2-40B4-BE49-F238E27FC236}">
              <a16:creationId xmlns:a16="http://schemas.microsoft.com/office/drawing/2014/main" id="{B998B642-AE1B-41A9-9265-22C091E371E3}"/>
            </a:ext>
          </a:extLst>
        </xdr:cNvPr>
        <xdr:cNvPicPr>
          <a:picLocks/>
        </xdr:cNvPicPr>
      </xdr:nvPicPr>
      <xdr:blipFill>
        <a:blip xmlns:r="http://schemas.openxmlformats.org/officeDocument/2006/relationships" r:embed="rId42">
          <a:alphaModFix amt="45000"/>
        </a:blip>
        <a:stretch>
          <a:fillRect/>
        </a:stretch>
      </xdr:blipFill>
      <xdr:spPr>
        <a:xfrm>
          <a:off x="10925175" y="912561675"/>
          <a:ext cx="161905" cy="161905"/>
        </a:xfrm>
        <a:prstGeom prst="rect">
          <a:avLst/>
        </a:prstGeom>
      </xdr:spPr>
    </xdr:pic>
    <xdr:clientData/>
  </xdr:twoCellAnchor>
  <xdr:twoCellAnchor>
    <xdr:from>
      <xdr:col>5</xdr:col>
      <xdr:colOff>9525</xdr:colOff>
      <xdr:row>1900</xdr:row>
      <xdr:rowOff>19050</xdr:rowOff>
    </xdr:from>
    <xdr:to>
      <xdr:col>5</xdr:col>
      <xdr:colOff>171430</xdr:colOff>
      <xdr:row>1900</xdr:row>
      <xdr:rowOff>180955</xdr:rowOff>
    </xdr:to>
    <xdr:pic>
      <xdr:nvPicPr>
        <xdr:cNvPr id="4657" name="그림 4656" descr="Ⅰ">
          <a:extLst>
            <a:ext uri="{FF2B5EF4-FFF2-40B4-BE49-F238E27FC236}">
              <a16:creationId xmlns:a16="http://schemas.microsoft.com/office/drawing/2014/main" id="{048435B0-1643-48DD-B841-0465D6225590}"/>
            </a:ext>
          </a:extLst>
        </xdr:cNvPr>
        <xdr:cNvPicPr>
          <a:picLocks/>
        </xdr:cNvPicPr>
      </xdr:nvPicPr>
      <xdr:blipFill>
        <a:blip xmlns:r="http://schemas.openxmlformats.org/officeDocument/2006/relationships" r:embed="rId42">
          <a:alphaModFix amt="45000"/>
        </a:blip>
        <a:stretch>
          <a:fillRect/>
        </a:stretch>
      </xdr:blipFill>
      <xdr:spPr>
        <a:xfrm>
          <a:off x="10925175" y="914009475"/>
          <a:ext cx="161905" cy="161905"/>
        </a:xfrm>
        <a:prstGeom prst="rect">
          <a:avLst/>
        </a:prstGeom>
      </xdr:spPr>
    </xdr:pic>
    <xdr:clientData/>
  </xdr:twoCellAnchor>
  <xdr:twoCellAnchor>
    <xdr:from>
      <xdr:col>5</xdr:col>
      <xdr:colOff>9525</xdr:colOff>
      <xdr:row>1934</xdr:row>
      <xdr:rowOff>19050</xdr:rowOff>
    </xdr:from>
    <xdr:to>
      <xdr:col>5</xdr:col>
      <xdr:colOff>171430</xdr:colOff>
      <xdr:row>1934</xdr:row>
      <xdr:rowOff>180955</xdr:rowOff>
    </xdr:to>
    <xdr:pic>
      <xdr:nvPicPr>
        <xdr:cNvPr id="4658" name="그림 4657" descr="Ⅰ">
          <a:extLst>
            <a:ext uri="{FF2B5EF4-FFF2-40B4-BE49-F238E27FC236}">
              <a16:creationId xmlns:a16="http://schemas.microsoft.com/office/drawing/2014/main" id="{5A1C7D90-2547-43C2-B080-7D10609687AA}"/>
            </a:ext>
          </a:extLst>
        </xdr:cNvPr>
        <xdr:cNvPicPr>
          <a:picLocks/>
        </xdr:cNvPicPr>
      </xdr:nvPicPr>
      <xdr:blipFill>
        <a:blip xmlns:r="http://schemas.openxmlformats.org/officeDocument/2006/relationships" r:embed="rId42">
          <a:alphaModFix amt="45000"/>
        </a:blip>
        <a:stretch>
          <a:fillRect/>
        </a:stretch>
      </xdr:blipFill>
      <xdr:spPr>
        <a:xfrm>
          <a:off x="10925175" y="920162625"/>
          <a:ext cx="161905" cy="161905"/>
        </a:xfrm>
        <a:prstGeom prst="rect">
          <a:avLst/>
        </a:prstGeom>
      </xdr:spPr>
    </xdr:pic>
    <xdr:clientData/>
  </xdr:twoCellAnchor>
  <xdr:twoCellAnchor>
    <xdr:from>
      <xdr:col>5</xdr:col>
      <xdr:colOff>9525</xdr:colOff>
      <xdr:row>1948</xdr:row>
      <xdr:rowOff>19050</xdr:rowOff>
    </xdr:from>
    <xdr:to>
      <xdr:col>5</xdr:col>
      <xdr:colOff>171430</xdr:colOff>
      <xdr:row>1948</xdr:row>
      <xdr:rowOff>180955</xdr:rowOff>
    </xdr:to>
    <xdr:pic>
      <xdr:nvPicPr>
        <xdr:cNvPr id="4659" name="그림 4658" descr="Ⅰ">
          <a:extLst>
            <a:ext uri="{FF2B5EF4-FFF2-40B4-BE49-F238E27FC236}">
              <a16:creationId xmlns:a16="http://schemas.microsoft.com/office/drawing/2014/main" id="{DE88B137-F74C-4BC3-8944-5109B3FB6C17}"/>
            </a:ext>
          </a:extLst>
        </xdr:cNvPr>
        <xdr:cNvPicPr>
          <a:picLocks/>
        </xdr:cNvPicPr>
      </xdr:nvPicPr>
      <xdr:blipFill>
        <a:blip xmlns:r="http://schemas.openxmlformats.org/officeDocument/2006/relationships" r:embed="rId42">
          <a:alphaModFix amt="45000"/>
        </a:blip>
        <a:stretch>
          <a:fillRect/>
        </a:stretch>
      </xdr:blipFill>
      <xdr:spPr>
        <a:xfrm>
          <a:off x="10925175" y="945499125"/>
          <a:ext cx="161905" cy="161905"/>
        </a:xfrm>
        <a:prstGeom prst="rect">
          <a:avLst/>
        </a:prstGeom>
      </xdr:spPr>
    </xdr:pic>
    <xdr:clientData/>
  </xdr:twoCellAnchor>
  <xdr:twoCellAnchor>
    <xdr:from>
      <xdr:col>5</xdr:col>
      <xdr:colOff>9525</xdr:colOff>
      <xdr:row>1962</xdr:row>
      <xdr:rowOff>19050</xdr:rowOff>
    </xdr:from>
    <xdr:to>
      <xdr:col>5</xdr:col>
      <xdr:colOff>171430</xdr:colOff>
      <xdr:row>1962</xdr:row>
      <xdr:rowOff>180955</xdr:rowOff>
    </xdr:to>
    <xdr:pic>
      <xdr:nvPicPr>
        <xdr:cNvPr id="4660" name="그림 4659" descr="Ⅰ">
          <a:extLst>
            <a:ext uri="{FF2B5EF4-FFF2-40B4-BE49-F238E27FC236}">
              <a16:creationId xmlns:a16="http://schemas.microsoft.com/office/drawing/2014/main" id="{8E5163CF-C9ED-4598-B99B-8A14DB408714}"/>
            </a:ext>
          </a:extLst>
        </xdr:cNvPr>
        <xdr:cNvPicPr>
          <a:picLocks/>
        </xdr:cNvPicPr>
      </xdr:nvPicPr>
      <xdr:blipFill>
        <a:blip xmlns:r="http://schemas.openxmlformats.org/officeDocument/2006/relationships" r:embed="rId42">
          <a:alphaModFix amt="45000"/>
        </a:blip>
        <a:stretch>
          <a:fillRect/>
        </a:stretch>
      </xdr:blipFill>
      <xdr:spPr>
        <a:xfrm>
          <a:off x="10925175" y="947851800"/>
          <a:ext cx="161905" cy="161905"/>
        </a:xfrm>
        <a:prstGeom prst="rect">
          <a:avLst/>
        </a:prstGeom>
      </xdr:spPr>
    </xdr:pic>
    <xdr:clientData/>
  </xdr:twoCellAnchor>
  <xdr:twoCellAnchor>
    <xdr:from>
      <xdr:col>5</xdr:col>
      <xdr:colOff>9525</xdr:colOff>
      <xdr:row>1994</xdr:row>
      <xdr:rowOff>19050</xdr:rowOff>
    </xdr:from>
    <xdr:to>
      <xdr:col>5</xdr:col>
      <xdr:colOff>171430</xdr:colOff>
      <xdr:row>1994</xdr:row>
      <xdr:rowOff>180955</xdr:rowOff>
    </xdr:to>
    <xdr:pic>
      <xdr:nvPicPr>
        <xdr:cNvPr id="129" name="그림 128" descr="Ⅰ">
          <a:extLst>
            <a:ext uri="{FF2B5EF4-FFF2-40B4-BE49-F238E27FC236}">
              <a16:creationId xmlns:a16="http://schemas.microsoft.com/office/drawing/2014/main" id="{5117443A-AA58-4314-940D-048651A753B1}"/>
            </a:ext>
          </a:extLst>
        </xdr:cNvPr>
        <xdr:cNvPicPr>
          <a:picLocks/>
        </xdr:cNvPicPr>
      </xdr:nvPicPr>
      <xdr:blipFill>
        <a:blip xmlns:r="http://schemas.openxmlformats.org/officeDocument/2006/relationships" r:embed="rId42">
          <a:alphaModFix amt="45000"/>
        </a:blip>
        <a:stretch>
          <a:fillRect/>
        </a:stretch>
      </xdr:blipFill>
      <xdr:spPr>
        <a:xfrm>
          <a:off x="10925175" y="953643000"/>
          <a:ext cx="161905" cy="161905"/>
        </a:xfrm>
        <a:prstGeom prst="rect">
          <a:avLst/>
        </a:prstGeom>
      </xdr:spPr>
    </xdr:pic>
    <xdr:clientData/>
  </xdr:twoCellAnchor>
  <xdr:twoCellAnchor>
    <xdr:from>
      <xdr:col>5</xdr:col>
      <xdr:colOff>9525</xdr:colOff>
      <xdr:row>2008</xdr:row>
      <xdr:rowOff>19050</xdr:rowOff>
    </xdr:from>
    <xdr:to>
      <xdr:col>5</xdr:col>
      <xdr:colOff>171430</xdr:colOff>
      <xdr:row>2008</xdr:row>
      <xdr:rowOff>180955</xdr:rowOff>
    </xdr:to>
    <xdr:pic>
      <xdr:nvPicPr>
        <xdr:cNvPr id="130" name="그림 129" descr="Ⅰ">
          <a:extLst>
            <a:ext uri="{FF2B5EF4-FFF2-40B4-BE49-F238E27FC236}">
              <a16:creationId xmlns:a16="http://schemas.microsoft.com/office/drawing/2014/main" id="{D17383ED-BC55-4939-8A72-6BF9F8BC47AB}"/>
            </a:ext>
          </a:extLst>
        </xdr:cNvPr>
        <xdr:cNvPicPr>
          <a:picLocks/>
        </xdr:cNvPicPr>
      </xdr:nvPicPr>
      <xdr:blipFill>
        <a:blip xmlns:r="http://schemas.openxmlformats.org/officeDocument/2006/relationships" r:embed="rId42">
          <a:alphaModFix amt="45000"/>
        </a:blip>
        <a:stretch>
          <a:fillRect/>
        </a:stretch>
      </xdr:blipFill>
      <xdr:spPr>
        <a:xfrm>
          <a:off x="10925175" y="972464400"/>
          <a:ext cx="161905" cy="161905"/>
        </a:xfrm>
        <a:prstGeom prst="rect">
          <a:avLst/>
        </a:prstGeom>
      </xdr:spPr>
    </xdr:pic>
    <xdr:clientData/>
  </xdr:twoCellAnchor>
  <xdr:twoCellAnchor>
    <xdr:from>
      <xdr:col>5</xdr:col>
      <xdr:colOff>9525</xdr:colOff>
      <xdr:row>2018</xdr:row>
      <xdr:rowOff>19050</xdr:rowOff>
    </xdr:from>
    <xdr:to>
      <xdr:col>5</xdr:col>
      <xdr:colOff>171430</xdr:colOff>
      <xdr:row>2018</xdr:row>
      <xdr:rowOff>180955</xdr:rowOff>
    </xdr:to>
    <xdr:pic>
      <xdr:nvPicPr>
        <xdr:cNvPr id="146" name="그림 145" descr="Ⅰ">
          <a:extLst>
            <a:ext uri="{FF2B5EF4-FFF2-40B4-BE49-F238E27FC236}">
              <a16:creationId xmlns:a16="http://schemas.microsoft.com/office/drawing/2014/main" id="{540338EA-D84A-4E45-8894-9F66739136BF}"/>
            </a:ext>
          </a:extLst>
        </xdr:cNvPr>
        <xdr:cNvPicPr>
          <a:picLocks/>
        </xdr:cNvPicPr>
      </xdr:nvPicPr>
      <xdr:blipFill>
        <a:blip xmlns:r="http://schemas.openxmlformats.org/officeDocument/2006/relationships" r:embed="rId42">
          <a:alphaModFix amt="45000"/>
        </a:blip>
        <a:stretch>
          <a:fillRect/>
        </a:stretch>
      </xdr:blipFill>
      <xdr:spPr>
        <a:xfrm>
          <a:off x="10925175" y="974093175"/>
          <a:ext cx="161905" cy="161905"/>
        </a:xfrm>
        <a:prstGeom prst="rect">
          <a:avLst/>
        </a:prstGeom>
      </xdr:spPr>
    </xdr:pic>
    <xdr:clientData/>
  </xdr:twoCellAnchor>
  <xdr:twoCellAnchor>
    <xdr:from>
      <xdr:col>5</xdr:col>
      <xdr:colOff>9525</xdr:colOff>
      <xdr:row>2060</xdr:row>
      <xdr:rowOff>19050</xdr:rowOff>
    </xdr:from>
    <xdr:to>
      <xdr:col>5</xdr:col>
      <xdr:colOff>171430</xdr:colOff>
      <xdr:row>2060</xdr:row>
      <xdr:rowOff>180955</xdr:rowOff>
    </xdr:to>
    <xdr:pic>
      <xdr:nvPicPr>
        <xdr:cNvPr id="147" name="그림 146" descr="Ⅰ">
          <a:extLst>
            <a:ext uri="{FF2B5EF4-FFF2-40B4-BE49-F238E27FC236}">
              <a16:creationId xmlns:a16="http://schemas.microsoft.com/office/drawing/2014/main" id="{C1433B77-7AE6-4532-B07F-06E6A46245FA}"/>
            </a:ext>
          </a:extLst>
        </xdr:cNvPr>
        <xdr:cNvPicPr>
          <a:picLocks/>
        </xdr:cNvPicPr>
      </xdr:nvPicPr>
      <xdr:blipFill>
        <a:blip xmlns:r="http://schemas.openxmlformats.org/officeDocument/2006/relationships" r:embed="rId42">
          <a:alphaModFix amt="45000"/>
        </a:blip>
        <a:stretch>
          <a:fillRect/>
        </a:stretch>
      </xdr:blipFill>
      <xdr:spPr>
        <a:xfrm>
          <a:off x="10925175" y="981694125"/>
          <a:ext cx="161905" cy="161905"/>
        </a:xfrm>
        <a:prstGeom prst="rect">
          <a:avLst/>
        </a:prstGeom>
      </xdr:spPr>
    </xdr:pic>
    <xdr:clientData/>
  </xdr:twoCellAnchor>
  <xdr:twoCellAnchor>
    <xdr:from>
      <xdr:col>5</xdr:col>
      <xdr:colOff>9525</xdr:colOff>
      <xdr:row>2074</xdr:row>
      <xdr:rowOff>19050</xdr:rowOff>
    </xdr:from>
    <xdr:to>
      <xdr:col>5</xdr:col>
      <xdr:colOff>171430</xdr:colOff>
      <xdr:row>2074</xdr:row>
      <xdr:rowOff>180955</xdr:rowOff>
    </xdr:to>
    <xdr:pic>
      <xdr:nvPicPr>
        <xdr:cNvPr id="149" name="그림 148" descr="Ⅰ">
          <a:extLst>
            <a:ext uri="{FF2B5EF4-FFF2-40B4-BE49-F238E27FC236}">
              <a16:creationId xmlns:a16="http://schemas.microsoft.com/office/drawing/2014/main" id="{FE1DAB95-8C8C-4363-AD89-A5859726DC8F}"/>
            </a:ext>
          </a:extLst>
        </xdr:cNvPr>
        <xdr:cNvPicPr>
          <a:picLocks/>
        </xdr:cNvPicPr>
      </xdr:nvPicPr>
      <xdr:blipFill>
        <a:blip xmlns:r="http://schemas.openxmlformats.org/officeDocument/2006/relationships" r:embed="rId42">
          <a:alphaModFix amt="45000"/>
        </a:blip>
        <a:stretch>
          <a:fillRect/>
        </a:stretch>
      </xdr:blipFill>
      <xdr:spPr>
        <a:xfrm>
          <a:off x="10925175" y="1005944775"/>
          <a:ext cx="161905" cy="161905"/>
        </a:xfrm>
        <a:prstGeom prst="rect">
          <a:avLst/>
        </a:prstGeom>
      </xdr:spPr>
    </xdr:pic>
    <xdr:clientData/>
  </xdr:twoCellAnchor>
  <xdr:twoCellAnchor>
    <xdr:from>
      <xdr:col>5</xdr:col>
      <xdr:colOff>9525</xdr:colOff>
      <xdr:row>2082</xdr:row>
      <xdr:rowOff>19050</xdr:rowOff>
    </xdr:from>
    <xdr:to>
      <xdr:col>5</xdr:col>
      <xdr:colOff>171430</xdr:colOff>
      <xdr:row>2082</xdr:row>
      <xdr:rowOff>180955</xdr:rowOff>
    </xdr:to>
    <xdr:pic>
      <xdr:nvPicPr>
        <xdr:cNvPr id="150" name="그림 149" descr="Ⅰ">
          <a:extLst>
            <a:ext uri="{FF2B5EF4-FFF2-40B4-BE49-F238E27FC236}">
              <a16:creationId xmlns:a16="http://schemas.microsoft.com/office/drawing/2014/main" id="{F1137059-50F0-4A74-B9EE-669D2329259B}"/>
            </a:ext>
          </a:extLst>
        </xdr:cNvPr>
        <xdr:cNvPicPr>
          <a:picLocks/>
        </xdr:cNvPicPr>
      </xdr:nvPicPr>
      <xdr:blipFill>
        <a:blip xmlns:r="http://schemas.openxmlformats.org/officeDocument/2006/relationships" r:embed="rId42">
          <a:alphaModFix amt="45000"/>
        </a:blip>
        <a:stretch>
          <a:fillRect/>
        </a:stretch>
      </xdr:blipFill>
      <xdr:spPr>
        <a:xfrm>
          <a:off x="10925175" y="1007392575"/>
          <a:ext cx="161905" cy="161905"/>
        </a:xfrm>
        <a:prstGeom prst="rect">
          <a:avLst/>
        </a:prstGeom>
      </xdr:spPr>
    </xdr:pic>
    <xdr:clientData/>
  </xdr:twoCellAnchor>
  <xdr:twoCellAnchor>
    <xdr:from>
      <xdr:col>5</xdr:col>
      <xdr:colOff>9525</xdr:colOff>
      <xdr:row>2129</xdr:row>
      <xdr:rowOff>19050</xdr:rowOff>
    </xdr:from>
    <xdr:to>
      <xdr:col>5</xdr:col>
      <xdr:colOff>171430</xdr:colOff>
      <xdr:row>2129</xdr:row>
      <xdr:rowOff>180955</xdr:rowOff>
    </xdr:to>
    <xdr:pic>
      <xdr:nvPicPr>
        <xdr:cNvPr id="151" name="그림 150" descr="Ⅰ">
          <a:extLst>
            <a:ext uri="{FF2B5EF4-FFF2-40B4-BE49-F238E27FC236}">
              <a16:creationId xmlns:a16="http://schemas.microsoft.com/office/drawing/2014/main" id="{CAE417CB-2D97-4C72-84BC-5DAFD9ECBA7D}"/>
            </a:ext>
          </a:extLst>
        </xdr:cNvPr>
        <xdr:cNvPicPr>
          <a:picLocks/>
        </xdr:cNvPicPr>
      </xdr:nvPicPr>
      <xdr:blipFill>
        <a:blip xmlns:r="http://schemas.openxmlformats.org/officeDocument/2006/relationships" r:embed="rId42">
          <a:alphaModFix amt="45000"/>
        </a:blip>
        <a:stretch>
          <a:fillRect/>
        </a:stretch>
      </xdr:blipFill>
      <xdr:spPr>
        <a:xfrm>
          <a:off x="10925175" y="1015898400"/>
          <a:ext cx="161905" cy="161905"/>
        </a:xfrm>
        <a:prstGeom prst="rect">
          <a:avLst/>
        </a:prstGeom>
      </xdr:spPr>
    </xdr:pic>
    <xdr:clientData/>
  </xdr:twoCellAnchor>
  <xdr:twoCellAnchor>
    <xdr:from>
      <xdr:col>5</xdr:col>
      <xdr:colOff>9525</xdr:colOff>
      <xdr:row>2143</xdr:row>
      <xdr:rowOff>19050</xdr:rowOff>
    </xdr:from>
    <xdr:to>
      <xdr:col>5</xdr:col>
      <xdr:colOff>171430</xdr:colOff>
      <xdr:row>2143</xdr:row>
      <xdr:rowOff>180955</xdr:rowOff>
    </xdr:to>
    <xdr:pic>
      <xdr:nvPicPr>
        <xdr:cNvPr id="160" name="그림 159" descr="Ⅰ">
          <a:extLst>
            <a:ext uri="{FF2B5EF4-FFF2-40B4-BE49-F238E27FC236}">
              <a16:creationId xmlns:a16="http://schemas.microsoft.com/office/drawing/2014/main" id="{EAB82DF6-0772-40B9-B41A-D45AA0141341}"/>
            </a:ext>
          </a:extLst>
        </xdr:cNvPr>
        <xdr:cNvPicPr>
          <a:picLocks/>
        </xdr:cNvPicPr>
      </xdr:nvPicPr>
      <xdr:blipFill>
        <a:blip xmlns:r="http://schemas.openxmlformats.org/officeDocument/2006/relationships" r:embed="rId42">
          <a:alphaModFix amt="45000"/>
        </a:blip>
        <a:stretch>
          <a:fillRect/>
        </a:stretch>
      </xdr:blipFill>
      <xdr:spPr>
        <a:xfrm>
          <a:off x="10925175" y="1037072475"/>
          <a:ext cx="161905" cy="161905"/>
        </a:xfrm>
        <a:prstGeom prst="rect">
          <a:avLst/>
        </a:prstGeom>
      </xdr:spPr>
    </xdr:pic>
    <xdr:clientData/>
  </xdr:twoCellAnchor>
  <xdr:twoCellAnchor>
    <xdr:from>
      <xdr:col>5</xdr:col>
      <xdr:colOff>9525</xdr:colOff>
      <xdr:row>2151</xdr:row>
      <xdr:rowOff>19050</xdr:rowOff>
    </xdr:from>
    <xdr:to>
      <xdr:col>5</xdr:col>
      <xdr:colOff>171430</xdr:colOff>
      <xdr:row>2151</xdr:row>
      <xdr:rowOff>180955</xdr:rowOff>
    </xdr:to>
    <xdr:pic>
      <xdr:nvPicPr>
        <xdr:cNvPr id="161" name="그림 160" descr="Ⅰ">
          <a:extLst>
            <a:ext uri="{FF2B5EF4-FFF2-40B4-BE49-F238E27FC236}">
              <a16:creationId xmlns:a16="http://schemas.microsoft.com/office/drawing/2014/main" id="{9243E160-D104-4EB2-AA14-9B6673C01D9A}"/>
            </a:ext>
          </a:extLst>
        </xdr:cNvPr>
        <xdr:cNvPicPr>
          <a:picLocks/>
        </xdr:cNvPicPr>
      </xdr:nvPicPr>
      <xdr:blipFill>
        <a:blip xmlns:r="http://schemas.openxmlformats.org/officeDocument/2006/relationships" r:embed="rId42">
          <a:alphaModFix amt="45000"/>
        </a:blip>
        <a:stretch>
          <a:fillRect/>
        </a:stretch>
      </xdr:blipFill>
      <xdr:spPr>
        <a:xfrm>
          <a:off x="10925175" y="1038520275"/>
          <a:ext cx="161905" cy="161905"/>
        </a:xfrm>
        <a:prstGeom prst="rect">
          <a:avLst/>
        </a:prstGeom>
      </xdr:spPr>
    </xdr:pic>
    <xdr:clientData/>
  </xdr:twoCellAnchor>
  <xdr:twoCellAnchor>
    <xdr:from>
      <xdr:col>5</xdr:col>
      <xdr:colOff>9525</xdr:colOff>
      <xdr:row>2196</xdr:row>
      <xdr:rowOff>19050</xdr:rowOff>
    </xdr:from>
    <xdr:to>
      <xdr:col>5</xdr:col>
      <xdr:colOff>171430</xdr:colOff>
      <xdr:row>2196</xdr:row>
      <xdr:rowOff>180955</xdr:rowOff>
    </xdr:to>
    <xdr:pic>
      <xdr:nvPicPr>
        <xdr:cNvPr id="177" name="그림 176" descr="Ⅰ">
          <a:extLst>
            <a:ext uri="{FF2B5EF4-FFF2-40B4-BE49-F238E27FC236}">
              <a16:creationId xmlns:a16="http://schemas.microsoft.com/office/drawing/2014/main" id="{03A5F92B-9247-4612-9E48-EDF3A14915D4}"/>
            </a:ext>
          </a:extLst>
        </xdr:cNvPr>
        <xdr:cNvPicPr>
          <a:picLocks/>
        </xdr:cNvPicPr>
      </xdr:nvPicPr>
      <xdr:blipFill>
        <a:blip xmlns:r="http://schemas.openxmlformats.org/officeDocument/2006/relationships" r:embed="rId42">
          <a:alphaModFix amt="45000"/>
        </a:blip>
        <a:stretch>
          <a:fillRect/>
        </a:stretch>
      </xdr:blipFill>
      <xdr:spPr>
        <a:xfrm>
          <a:off x="10925175" y="1046664150"/>
          <a:ext cx="161905" cy="161905"/>
        </a:xfrm>
        <a:prstGeom prst="rect">
          <a:avLst/>
        </a:prstGeom>
      </xdr:spPr>
    </xdr:pic>
    <xdr:clientData/>
  </xdr:twoCellAnchor>
  <xdr:twoCellAnchor>
    <xdr:from>
      <xdr:col>5</xdr:col>
      <xdr:colOff>9525</xdr:colOff>
      <xdr:row>2211</xdr:row>
      <xdr:rowOff>19050</xdr:rowOff>
    </xdr:from>
    <xdr:to>
      <xdr:col>5</xdr:col>
      <xdr:colOff>171430</xdr:colOff>
      <xdr:row>2211</xdr:row>
      <xdr:rowOff>180955</xdr:rowOff>
    </xdr:to>
    <xdr:pic>
      <xdr:nvPicPr>
        <xdr:cNvPr id="185" name="그림 184" descr="Ⅰ">
          <a:extLst>
            <a:ext uri="{FF2B5EF4-FFF2-40B4-BE49-F238E27FC236}">
              <a16:creationId xmlns:a16="http://schemas.microsoft.com/office/drawing/2014/main" id="{DF32736F-4562-48DB-B0A7-EAF0CC530D06}"/>
            </a:ext>
          </a:extLst>
        </xdr:cNvPr>
        <xdr:cNvPicPr>
          <a:picLocks/>
        </xdr:cNvPicPr>
      </xdr:nvPicPr>
      <xdr:blipFill>
        <a:blip xmlns:r="http://schemas.openxmlformats.org/officeDocument/2006/relationships" r:embed="rId42">
          <a:alphaModFix amt="45000"/>
        </a:blip>
        <a:stretch>
          <a:fillRect/>
        </a:stretch>
      </xdr:blipFill>
      <xdr:spPr>
        <a:xfrm>
          <a:off x="10925175" y="1070190900"/>
          <a:ext cx="161905" cy="161905"/>
        </a:xfrm>
        <a:prstGeom prst="rect">
          <a:avLst/>
        </a:prstGeom>
      </xdr:spPr>
    </xdr:pic>
    <xdr:clientData/>
  </xdr:twoCellAnchor>
  <xdr:twoCellAnchor>
    <xdr:from>
      <xdr:col>5</xdr:col>
      <xdr:colOff>9525</xdr:colOff>
      <xdr:row>2219</xdr:row>
      <xdr:rowOff>19050</xdr:rowOff>
    </xdr:from>
    <xdr:to>
      <xdr:col>5</xdr:col>
      <xdr:colOff>171430</xdr:colOff>
      <xdr:row>2219</xdr:row>
      <xdr:rowOff>180955</xdr:rowOff>
    </xdr:to>
    <xdr:pic>
      <xdr:nvPicPr>
        <xdr:cNvPr id="186" name="그림 185" descr="Ⅰ">
          <a:extLst>
            <a:ext uri="{FF2B5EF4-FFF2-40B4-BE49-F238E27FC236}">
              <a16:creationId xmlns:a16="http://schemas.microsoft.com/office/drawing/2014/main" id="{E089C5D8-433F-42DE-A412-2CC2CA3FA987}"/>
            </a:ext>
          </a:extLst>
        </xdr:cNvPr>
        <xdr:cNvPicPr>
          <a:picLocks/>
        </xdr:cNvPicPr>
      </xdr:nvPicPr>
      <xdr:blipFill>
        <a:blip xmlns:r="http://schemas.openxmlformats.org/officeDocument/2006/relationships" r:embed="rId42">
          <a:alphaModFix amt="45000"/>
        </a:blip>
        <a:stretch>
          <a:fillRect/>
        </a:stretch>
      </xdr:blipFill>
      <xdr:spPr>
        <a:xfrm>
          <a:off x="10925175" y="1071638700"/>
          <a:ext cx="161905" cy="161905"/>
        </a:xfrm>
        <a:prstGeom prst="rect">
          <a:avLst/>
        </a:prstGeom>
      </xdr:spPr>
    </xdr:pic>
    <xdr:clientData/>
  </xdr:twoCellAnchor>
  <xdr:twoCellAnchor>
    <xdr:from>
      <xdr:col>5</xdr:col>
      <xdr:colOff>9525</xdr:colOff>
      <xdr:row>2263</xdr:row>
      <xdr:rowOff>19050</xdr:rowOff>
    </xdr:from>
    <xdr:to>
      <xdr:col>5</xdr:col>
      <xdr:colOff>171430</xdr:colOff>
      <xdr:row>2263</xdr:row>
      <xdr:rowOff>180955</xdr:rowOff>
    </xdr:to>
    <xdr:pic>
      <xdr:nvPicPr>
        <xdr:cNvPr id="191" name="그림 190" descr="Ⅰ">
          <a:extLst>
            <a:ext uri="{FF2B5EF4-FFF2-40B4-BE49-F238E27FC236}">
              <a16:creationId xmlns:a16="http://schemas.microsoft.com/office/drawing/2014/main" id="{EE271C19-5BBF-4321-9231-AF707AEAB2D5}"/>
            </a:ext>
          </a:extLst>
        </xdr:cNvPr>
        <xdr:cNvPicPr>
          <a:picLocks/>
        </xdr:cNvPicPr>
      </xdr:nvPicPr>
      <xdr:blipFill>
        <a:blip xmlns:r="http://schemas.openxmlformats.org/officeDocument/2006/relationships" r:embed="rId42">
          <a:alphaModFix amt="45000"/>
        </a:blip>
        <a:stretch>
          <a:fillRect/>
        </a:stretch>
      </xdr:blipFill>
      <xdr:spPr>
        <a:xfrm>
          <a:off x="10925175" y="1079601600"/>
          <a:ext cx="161905" cy="161905"/>
        </a:xfrm>
        <a:prstGeom prst="rect">
          <a:avLst/>
        </a:prstGeom>
      </xdr:spPr>
    </xdr:pic>
    <xdr:clientData/>
  </xdr:twoCellAnchor>
  <xdr:twoCellAnchor>
    <xdr:from>
      <xdr:col>5</xdr:col>
      <xdr:colOff>9525</xdr:colOff>
      <xdr:row>2277</xdr:row>
      <xdr:rowOff>19050</xdr:rowOff>
    </xdr:from>
    <xdr:to>
      <xdr:col>5</xdr:col>
      <xdr:colOff>171430</xdr:colOff>
      <xdr:row>2277</xdr:row>
      <xdr:rowOff>180955</xdr:rowOff>
    </xdr:to>
    <xdr:pic>
      <xdr:nvPicPr>
        <xdr:cNvPr id="4685" name="그림 4684" descr="Ⅰ">
          <a:extLst>
            <a:ext uri="{FF2B5EF4-FFF2-40B4-BE49-F238E27FC236}">
              <a16:creationId xmlns:a16="http://schemas.microsoft.com/office/drawing/2014/main" id="{93D9D28B-D8D7-4F99-AF4E-406E495F993D}"/>
            </a:ext>
          </a:extLst>
        </xdr:cNvPr>
        <xdr:cNvPicPr>
          <a:picLocks/>
        </xdr:cNvPicPr>
      </xdr:nvPicPr>
      <xdr:blipFill>
        <a:blip xmlns:r="http://schemas.openxmlformats.org/officeDocument/2006/relationships" r:embed="rId42">
          <a:alphaModFix amt="45000"/>
        </a:blip>
        <a:stretch>
          <a:fillRect/>
        </a:stretch>
      </xdr:blipFill>
      <xdr:spPr>
        <a:xfrm>
          <a:off x="10925175" y="1106566875"/>
          <a:ext cx="161905" cy="161905"/>
        </a:xfrm>
        <a:prstGeom prst="rect">
          <a:avLst/>
        </a:prstGeom>
      </xdr:spPr>
    </xdr:pic>
    <xdr:clientData/>
  </xdr:twoCellAnchor>
  <xdr:twoCellAnchor>
    <xdr:from>
      <xdr:col>5</xdr:col>
      <xdr:colOff>9525</xdr:colOff>
      <xdr:row>2286</xdr:row>
      <xdr:rowOff>19050</xdr:rowOff>
    </xdr:from>
    <xdr:to>
      <xdr:col>5</xdr:col>
      <xdr:colOff>171430</xdr:colOff>
      <xdr:row>2286</xdr:row>
      <xdr:rowOff>180955</xdr:rowOff>
    </xdr:to>
    <xdr:pic>
      <xdr:nvPicPr>
        <xdr:cNvPr id="4686" name="그림 4685" descr="Ⅰ">
          <a:extLst>
            <a:ext uri="{FF2B5EF4-FFF2-40B4-BE49-F238E27FC236}">
              <a16:creationId xmlns:a16="http://schemas.microsoft.com/office/drawing/2014/main" id="{93C14CF3-EE2E-45AE-B3AD-E337ECBE23B0}"/>
            </a:ext>
          </a:extLst>
        </xdr:cNvPr>
        <xdr:cNvPicPr>
          <a:picLocks/>
        </xdr:cNvPicPr>
      </xdr:nvPicPr>
      <xdr:blipFill>
        <a:blip xmlns:r="http://schemas.openxmlformats.org/officeDocument/2006/relationships" r:embed="rId42">
          <a:alphaModFix amt="45000"/>
        </a:blip>
        <a:stretch>
          <a:fillRect/>
        </a:stretch>
      </xdr:blipFill>
      <xdr:spPr>
        <a:xfrm>
          <a:off x="10925175" y="1108195650"/>
          <a:ext cx="161905" cy="161905"/>
        </a:xfrm>
        <a:prstGeom prst="rect">
          <a:avLst/>
        </a:prstGeom>
      </xdr:spPr>
    </xdr:pic>
    <xdr:clientData/>
  </xdr:twoCellAnchor>
  <xdr:twoCellAnchor>
    <xdr:from>
      <xdr:col>5</xdr:col>
      <xdr:colOff>9525</xdr:colOff>
      <xdr:row>2329</xdr:row>
      <xdr:rowOff>19050</xdr:rowOff>
    </xdr:from>
    <xdr:to>
      <xdr:col>5</xdr:col>
      <xdr:colOff>171430</xdr:colOff>
      <xdr:row>2329</xdr:row>
      <xdr:rowOff>180955</xdr:rowOff>
    </xdr:to>
    <xdr:pic>
      <xdr:nvPicPr>
        <xdr:cNvPr id="4687" name="그림 4686" descr="Ⅰ">
          <a:extLst>
            <a:ext uri="{FF2B5EF4-FFF2-40B4-BE49-F238E27FC236}">
              <a16:creationId xmlns:a16="http://schemas.microsoft.com/office/drawing/2014/main" id="{BD53AA6D-19F6-4C52-88BF-A56EE4AE783D}"/>
            </a:ext>
          </a:extLst>
        </xdr:cNvPr>
        <xdr:cNvPicPr>
          <a:picLocks/>
        </xdr:cNvPicPr>
      </xdr:nvPicPr>
      <xdr:blipFill>
        <a:blip xmlns:r="http://schemas.openxmlformats.org/officeDocument/2006/relationships" r:embed="rId42">
          <a:alphaModFix amt="45000"/>
        </a:blip>
        <a:stretch>
          <a:fillRect/>
        </a:stretch>
      </xdr:blipFill>
      <xdr:spPr>
        <a:xfrm>
          <a:off x="10925175" y="1115977575"/>
          <a:ext cx="161905" cy="161905"/>
        </a:xfrm>
        <a:prstGeom prst="rect">
          <a:avLst/>
        </a:prstGeom>
      </xdr:spPr>
    </xdr:pic>
    <xdr:clientData/>
  </xdr:twoCellAnchor>
  <xdr:twoCellAnchor>
    <xdr:from>
      <xdr:col>5</xdr:col>
      <xdr:colOff>9525</xdr:colOff>
      <xdr:row>2343</xdr:row>
      <xdr:rowOff>19050</xdr:rowOff>
    </xdr:from>
    <xdr:to>
      <xdr:col>5</xdr:col>
      <xdr:colOff>171430</xdr:colOff>
      <xdr:row>2343</xdr:row>
      <xdr:rowOff>180955</xdr:rowOff>
    </xdr:to>
    <xdr:pic>
      <xdr:nvPicPr>
        <xdr:cNvPr id="4688" name="그림 4687" descr="Ⅰ">
          <a:extLst>
            <a:ext uri="{FF2B5EF4-FFF2-40B4-BE49-F238E27FC236}">
              <a16:creationId xmlns:a16="http://schemas.microsoft.com/office/drawing/2014/main" id="{3BE90BC6-2769-42BE-B4DA-9EFE166F318B}"/>
            </a:ext>
          </a:extLst>
        </xdr:cNvPr>
        <xdr:cNvPicPr>
          <a:picLocks/>
        </xdr:cNvPicPr>
      </xdr:nvPicPr>
      <xdr:blipFill>
        <a:blip xmlns:r="http://schemas.openxmlformats.org/officeDocument/2006/relationships" r:embed="rId42">
          <a:alphaModFix amt="45000"/>
        </a:blip>
        <a:stretch>
          <a:fillRect/>
        </a:stretch>
      </xdr:blipFill>
      <xdr:spPr>
        <a:xfrm>
          <a:off x="10925175" y="1136789700"/>
          <a:ext cx="161905" cy="161905"/>
        </a:xfrm>
        <a:prstGeom prst="rect">
          <a:avLst/>
        </a:prstGeom>
      </xdr:spPr>
    </xdr:pic>
    <xdr:clientData/>
  </xdr:twoCellAnchor>
  <xdr:twoCellAnchor>
    <xdr:from>
      <xdr:col>5</xdr:col>
      <xdr:colOff>9525</xdr:colOff>
      <xdr:row>2351</xdr:row>
      <xdr:rowOff>19050</xdr:rowOff>
    </xdr:from>
    <xdr:to>
      <xdr:col>5</xdr:col>
      <xdr:colOff>171430</xdr:colOff>
      <xdr:row>2351</xdr:row>
      <xdr:rowOff>180955</xdr:rowOff>
    </xdr:to>
    <xdr:pic>
      <xdr:nvPicPr>
        <xdr:cNvPr id="4689" name="그림 4688" descr="Ⅰ">
          <a:extLst>
            <a:ext uri="{FF2B5EF4-FFF2-40B4-BE49-F238E27FC236}">
              <a16:creationId xmlns:a16="http://schemas.microsoft.com/office/drawing/2014/main" id="{1B0FA6C3-DFF6-4B9C-9D6D-9A4319629522}"/>
            </a:ext>
          </a:extLst>
        </xdr:cNvPr>
        <xdr:cNvPicPr>
          <a:picLocks/>
        </xdr:cNvPicPr>
      </xdr:nvPicPr>
      <xdr:blipFill>
        <a:blip xmlns:r="http://schemas.openxmlformats.org/officeDocument/2006/relationships" r:embed="rId42">
          <a:alphaModFix amt="45000"/>
        </a:blip>
        <a:stretch>
          <a:fillRect/>
        </a:stretch>
      </xdr:blipFill>
      <xdr:spPr>
        <a:xfrm>
          <a:off x="10925175" y="1138237500"/>
          <a:ext cx="161905" cy="161905"/>
        </a:xfrm>
        <a:prstGeom prst="rect">
          <a:avLst/>
        </a:prstGeom>
      </xdr:spPr>
    </xdr:pic>
    <xdr:clientData/>
  </xdr:twoCellAnchor>
  <xdr:twoCellAnchor>
    <xdr:from>
      <xdr:col>5</xdr:col>
      <xdr:colOff>9525</xdr:colOff>
      <xdr:row>2388</xdr:row>
      <xdr:rowOff>19050</xdr:rowOff>
    </xdr:from>
    <xdr:to>
      <xdr:col>5</xdr:col>
      <xdr:colOff>171430</xdr:colOff>
      <xdr:row>2388</xdr:row>
      <xdr:rowOff>180955</xdr:rowOff>
    </xdr:to>
    <xdr:pic>
      <xdr:nvPicPr>
        <xdr:cNvPr id="4690" name="그림 4689" descr="Ⅰ">
          <a:extLst>
            <a:ext uri="{FF2B5EF4-FFF2-40B4-BE49-F238E27FC236}">
              <a16:creationId xmlns:a16="http://schemas.microsoft.com/office/drawing/2014/main" id="{4FD1919E-948C-40D6-9875-0017F93F0255}"/>
            </a:ext>
          </a:extLst>
        </xdr:cNvPr>
        <xdr:cNvPicPr>
          <a:picLocks/>
        </xdr:cNvPicPr>
      </xdr:nvPicPr>
      <xdr:blipFill>
        <a:blip xmlns:r="http://schemas.openxmlformats.org/officeDocument/2006/relationships" r:embed="rId42">
          <a:alphaModFix amt="45000"/>
        </a:blip>
        <a:stretch>
          <a:fillRect/>
        </a:stretch>
      </xdr:blipFill>
      <xdr:spPr>
        <a:xfrm>
          <a:off x="10925175" y="1144933575"/>
          <a:ext cx="161905" cy="161905"/>
        </a:xfrm>
        <a:prstGeom prst="rect">
          <a:avLst/>
        </a:prstGeom>
      </xdr:spPr>
    </xdr:pic>
    <xdr:clientData/>
  </xdr:twoCellAnchor>
  <xdr:twoCellAnchor>
    <xdr:from>
      <xdr:col>5</xdr:col>
      <xdr:colOff>9525</xdr:colOff>
      <xdr:row>2402</xdr:row>
      <xdr:rowOff>19050</xdr:rowOff>
    </xdr:from>
    <xdr:to>
      <xdr:col>5</xdr:col>
      <xdr:colOff>171430</xdr:colOff>
      <xdr:row>2402</xdr:row>
      <xdr:rowOff>180955</xdr:rowOff>
    </xdr:to>
    <xdr:pic>
      <xdr:nvPicPr>
        <xdr:cNvPr id="4691" name="그림 4690" descr="Ⅰ">
          <a:extLst>
            <a:ext uri="{FF2B5EF4-FFF2-40B4-BE49-F238E27FC236}">
              <a16:creationId xmlns:a16="http://schemas.microsoft.com/office/drawing/2014/main" id="{C970CEB0-8E2D-402F-83CF-719ACF157F0E}"/>
            </a:ext>
          </a:extLst>
        </xdr:cNvPr>
        <xdr:cNvPicPr>
          <a:picLocks/>
        </xdr:cNvPicPr>
      </xdr:nvPicPr>
      <xdr:blipFill>
        <a:blip xmlns:r="http://schemas.openxmlformats.org/officeDocument/2006/relationships" r:embed="rId42">
          <a:alphaModFix amt="45000"/>
        </a:blip>
        <a:stretch>
          <a:fillRect/>
        </a:stretch>
      </xdr:blipFill>
      <xdr:spPr>
        <a:xfrm>
          <a:off x="10925175" y="1169365200"/>
          <a:ext cx="161905" cy="161905"/>
        </a:xfrm>
        <a:prstGeom prst="rect">
          <a:avLst/>
        </a:prstGeom>
      </xdr:spPr>
    </xdr:pic>
    <xdr:clientData/>
  </xdr:twoCellAnchor>
  <xdr:twoCellAnchor>
    <xdr:from>
      <xdr:col>5</xdr:col>
      <xdr:colOff>9525</xdr:colOff>
      <xdr:row>2410</xdr:row>
      <xdr:rowOff>19050</xdr:rowOff>
    </xdr:from>
    <xdr:to>
      <xdr:col>5</xdr:col>
      <xdr:colOff>171430</xdr:colOff>
      <xdr:row>2410</xdr:row>
      <xdr:rowOff>180955</xdr:rowOff>
    </xdr:to>
    <xdr:pic>
      <xdr:nvPicPr>
        <xdr:cNvPr id="4692" name="그림 4691" descr="Ⅰ">
          <a:extLst>
            <a:ext uri="{FF2B5EF4-FFF2-40B4-BE49-F238E27FC236}">
              <a16:creationId xmlns:a16="http://schemas.microsoft.com/office/drawing/2014/main" id="{D6112778-8BCC-41F0-946E-ECEE181A3379}"/>
            </a:ext>
          </a:extLst>
        </xdr:cNvPr>
        <xdr:cNvPicPr>
          <a:picLocks/>
        </xdr:cNvPicPr>
      </xdr:nvPicPr>
      <xdr:blipFill>
        <a:blip xmlns:r="http://schemas.openxmlformats.org/officeDocument/2006/relationships" r:embed="rId42">
          <a:alphaModFix amt="45000"/>
        </a:blip>
        <a:stretch>
          <a:fillRect/>
        </a:stretch>
      </xdr:blipFill>
      <xdr:spPr>
        <a:xfrm>
          <a:off x="10925175" y="1170813000"/>
          <a:ext cx="161905" cy="161905"/>
        </a:xfrm>
        <a:prstGeom prst="rect">
          <a:avLst/>
        </a:prstGeom>
      </xdr:spPr>
    </xdr:pic>
    <xdr:clientData/>
  </xdr:twoCellAnchor>
  <xdr:twoCellAnchor>
    <xdr:from>
      <xdr:col>5</xdr:col>
      <xdr:colOff>9525</xdr:colOff>
      <xdr:row>2459</xdr:row>
      <xdr:rowOff>19050</xdr:rowOff>
    </xdr:from>
    <xdr:to>
      <xdr:col>5</xdr:col>
      <xdr:colOff>171430</xdr:colOff>
      <xdr:row>2459</xdr:row>
      <xdr:rowOff>180955</xdr:rowOff>
    </xdr:to>
    <xdr:pic>
      <xdr:nvPicPr>
        <xdr:cNvPr id="4693" name="그림 4692" descr="Ⅰ">
          <a:extLst>
            <a:ext uri="{FF2B5EF4-FFF2-40B4-BE49-F238E27FC236}">
              <a16:creationId xmlns:a16="http://schemas.microsoft.com/office/drawing/2014/main" id="{40987CE1-4A8B-425E-ACB5-17AAD19C4C17}"/>
            </a:ext>
          </a:extLst>
        </xdr:cNvPr>
        <xdr:cNvPicPr>
          <a:picLocks/>
        </xdr:cNvPicPr>
      </xdr:nvPicPr>
      <xdr:blipFill>
        <a:blip xmlns:r="http://schemas.openxmlformats.org/officeDocument/2006/relationships" r:embed="rId42">
          <a:alphaModFix amt="45000"/>
        </a:blip>
        <a:stretch>
          <a:fillRect/>
        </a:stretch>
      </xdr:blipFill>
      <xdr:spPr>
        <a:xfrm>
          <a:off x="10925175" y="1179861750"/>
          <a:ext cx="161905" cy="161905"/>
        </a:xfrm>
        <a:prstGeom prst="rect">
          <a:avLst/>
        </a:prstGeom>
      </xdr:spPr>
    </xdr:pic>
    <xdr:clientData/>
  </xdr:twoCellAnchor>
  <xdr:twoCellAnchor>
    <xdr:from>
      <xdr:col>5</xdr:col>
      <xdr:colOff>9525</xdr:colOff>
      <xdr:row>2473</xdr:row>
      <xdr:rowOff>19050</xdr:rowOff>
    </xdr:from>
    <xdr:to>
      <xdr:col>5</xdr:col>
      <xdr:colOff>171430</xdr:colOff>
      <xdr:row>2473</xdr:row>
      <xdr:rowOff>180955</xdr:rowOff>
    </xdr:to>
    <xdr:pic>
      <xdr:nvPicPr>
        <xdr:cNvPr id="4694" name="그림 4693" descr="Ⅰ">
          <a:extLst>
            <a:ext uri="{FF2B5EF4-FFF2-40B4-BE49-F238E27FC236}">
              <a16:creationId xmlns:a16="http://schemas.microsoft.com/office/drawing/2014/main" id="{005B9606-1A78-462F-8505-CA04B1F5093F}"/>
            </a:ext>
          </a:extLst>
        </xdr:cNvPr>
        <xdr:cNvPicPr>
          <a:picLocks/>
        </xdr:cNvPicPr>
      </xdr:nvPicPr>
      <xdr:blipFill>
        <a:blip xmlns:r="http://schemas.openxmlformats.org/officeDocument/2006/relationships" r:embed="rId42">
          <a:alphaModFix amt="45000"/>
        </a:blip>
        <a:stretch>
          <a:fillRect/>
        </a:stretch>
      </xdr:blipFill>
      <xdr:spPr>
        <a:xfrm>
          <a:off x="10925175" y="1206827025"/>
          <a:ext cx="161905" cy="161905"/>
        </a:xfrm>
        <a:prstGeom prst="rect">
          <a:avLst/>
        </a:prstGeom>
      </xdr:spPr>
    </xdr:pic>
    <xdr:clientData/>
  </xdr:twoCellAnchor>
  <xdr:twoCellAnchor>
    <xdr:from>
      <xdr:col>5</xdr:col>
      <xdr:colOff>9525</xdr:colOff>
      <xdr:row>2481</xdr:row>
      <xdr:rowOff>19050</xdr:rowOff>
    </xdr:from>
    <xdr:to>
      <xdr:col>5</xdr:col>
      <xdr:colOff>171430</xdr:colOff>
      <xdr:row>2481</xdr:row>
      <xdr:rowOff>180955</xdr:rowOff>
    </xdr:to>
    <xdr:pic>
      <xdr:nvPicPr>
        <xdr:cNvPr id="4695" name="그림 4694" descr="Ⅰ">
          <a:extLst>
            <a:ext uri="{FF2B5EF4-FFF2-40B4-BE49-F238E27FC236}">
              <a16:creationId xmlns:a16="http://schemas.microsoft.com/office/drawing/2014/main" id="{3C6EC386-AA30-4183-9A71-4BDB06763A50}"/>
            </a:ext>
          </a:extLst>
        </xdr:cNvPr>
        <xdr:cNvPicPr>
          <a:picLocks/>
        </xdr:cNvPicPr>
      </xdr:nvPicPr>
      <xdr:blipFill>
        <a:blip xmlns:r="http://schemas.openxmlformats.org/officeDocument/2006/relationships" r:embed="rId42">
          <a:alphaModFix amt="45000"/>
        </a:blip>
        <a:stretch>
          <a:fillRect/>
        </a:stretch>
      </xdr:blipFill>
      <xdr:spPr>
        <a:xfrm>
          <a:off x="10925175" y="1208274825"/>
          <a:ext cx="161905" cy="161905"/>
        </a:xfrm>
        <a:prstGeom prst="rect">
          <a:avLst/>
        </a:prstGeom>
      </xdr:spPr>
    </xdr:pic>
    <xdr:clientData/>
  </xdr:twoCellAnchor>
  <xdr:twoCellAnchor>
    <xdr:from>
      <xdr:col>5</xdr:col>
      <xdr:colOff>9525</xdr:colOff>
      <xdr:row>2513</xdr:row>
      <xdr:rowOff>19050</xdr:rowOff>
    </xdr:from>
    <xdr:to>
      <xdr:col>5</xdr:col>
      <xdr:colOff>171430</xdr:colOff>
      <xdr:row>2513</xdr:row>
      <xdr:rowOff>180955</xdr:rowOff>
    </xdr:to>
    <xdr:pic>
      <xdr:nvPicPr>
        <xdr:cNvPr id="4696" name="그림 4695" descr="Ⅰ">
          <a:extLst>
            <a:ext uri="{FF2B5EF4-FFF2-40B4-BE49-F238E27FC236}">
              <a16:creationId xmlns:a16="http://schemas.microsoft.com/office/drawing/2014/main" id="{F827EC44-4AF9-4D3E-89C9-A6322B51269B}"/>
            </a:ext>
          </a:extLst>
        </xdr:cNvPr>
        <xdr:cNvPicPr>
          <a:picLocks/>
        </xdr:cNvPicPr>
      </xdr:nvPicPr>
      <xdr:blipFill>
        <a:blip xmlns:r="http://schemas.openxmlformats.org/officeDocument/2006/relationships" r:embed="rId42">
          <a:alphaModFix amt="45000"/>
        </a:blip>
        <a:stretch>
          <a:fillRect/>
        </a:stretch>
      </xdr:blipFill>
      <xdr:spPr>
        <a:xfrm>
          <a:off x="10925175" y="1214066025"/>
          <a:ext cx="161905" cy="161905"/>
        </a:xfrm>
        <a:prstGeom prst="rect">
          <a:avLst/>
        </a:prstGeom>
      </xdr:spPr>
    </xdr:pic>
    <xdr:clientData/>
  </xdr:twoCellAnchor>
  <xdr:twoCellAnchor>
    <xdr:from>
      <xdr:col>5</xdr:col>
      <xdr:colOff>9525</xdr:colOff>
      <xdr:row>2527</xdr:row>
      <xdr:rowOff>19050</xdr:rowOff>
    </xdr:from>
    <xdr:to>
      <xdr:col>5</xdr:col>
      <xdr:colOff>171430</xdr:colOff>
      <xdr:row>2527</xdr:row>
      <xdr:rowOff>180955</xdr:rowOff>
    </xdr:to>
    <xdr:pic>
      <xdr:nvPicPr>
        <xdr:cNvPr id="4697" name="그림 4696" descr="Ⅰ">
          <a:extLst>
            <a:ext uri="{FF2B5EF4-FFF2-40B4-BE49-F238E27FC236}">
              <a16:creationId xmlns:a16="http://schemas.microsoft.com/office/drawing/2014/main" id="{F56D2486-78AC-410D-A3F9-D8BE1A4EC760}"/>
            </a:ext>
          </a:extLst>
        </xdr:cNvPr>
        <xdr:cNvPicPr>
          <a:picLocks/>
        </xdr:cNvPicPr>
      </xdr:nvPicPr>
      <xdr:blipFill>
        <a:blip xmlns:r="http://schemas.openxmlformats.org/officeDocument/2006/relationships" r:embed="rId42">
          <a:alphaModFix amt="45000"/>
        </a:blip>
        <a:stretch>
          <a:fillRect/>
        </a:stretch>
      </xdr:blipFill>
      <xdr:spPr>
        <a:xfrm>
          <a:off x="10925175" y="1237411800"/>
          <a:ext cx="161905" cy="161905"/>
        </a:xfrm>
        <a:prstGeom prst="rect">
          <a:avLst/>
        </a:prstGeom>
      </xdr:spPr>
    </xdr:pic>
    <xdr:clientData/>
  </xdr:twoCellAnchor>
  <xdr:twoCellAnchor>
    <xdr:from>
      <xdr:col>5</xdr:col>
      <xdr:colOff>9525</xdr:colOff>
      <xdr:row>2535</xdr:row>
      <xdr:rowOff>19050</xdr:rowOff>
    </xdr:from>
    <xdr:to>
      <xdr:col>5</xdr:col>
      <xdr:colOff>171430</xdr:colOff>
      <xdr:row>2535</xdr:row>
      <xdr:rowOff>180955</xdr:rowOff>
    </xdr:to>
    <xdr:pic>
      <xdr:nvPicPr>
        <xdr:cNvPr id="4698" name="그림 4697" descr="Ⅰ">
          <a:extLst>
            <a:ext uri="{FF2B5EF4-FFF2-40B4-BE49-F238E27FC236}">
              <a16:creationId xmlns:a16="http://schemas.microsoft.com/office/drawing/2014/main" id="{B30781E4-B6CD-4E38-A281-1AA11B7EDD7D}"/>
            </a:ext>
          </a:extLst>
        </xdr:cNvPr>
        <xdr:cNvPicPr>
          <a:picLocks/>
        </xdr:cNvPicPr>
      </xdr:nvPicPr>
      <xdr:blipFill>
        <a:blip xmlns:r="http://schemas.openxmlformats.org/officeDocument/2006/relationships" r:embed="rId42">
          <a:alphaModFix amt="45000"/>
        </a:blip>
        <a:stretch>
          <a:fillRect/>
        </a:stretch>
      </xdr:blipFill>
      <xdr:spPr>
        <a:xfrm>
          <a:off x="10925175" y="1238859600"/>
          <a:ext cx="161905" cy="161905"/>
        </a:xfrm>
        <a:prstGeom prst="rect">
          <a:avLst/>
        </a:prstGeom>
      </xdr:spPr>
    </xdr:pic>
    <xdr:clientData/>
  </xdr:twoCellAnchor>
  <xdr:twoCellAnchor>
    <xdr:from>
      <xdr:col>5</xdr:col>
      <xdr:colOff>9525</xdr:colOff>
      <xdr:row>2572</xdr:row>
      <xdr:rowOff>19050</xdr:rowOff>
    </xdr:from>
    <xdr:to>
      <xdr:col>5</xdr:col>
      <xdr:colOff>171430</xdr:colOff>
      <xdr:row>2572</xdr:row>
      <xdr:rowOff>180955</xdr:rowOff>
    </xdr:to>
    <xdr:pic>
      <xdr:nvPicPr>
        <xdr:cNvPr id="4699" name="그림 4698" descr="Ⅰ">
          <a:extLst>
            <a:ext uri="{FF2B5EF4-FFF2-40B4-BE49-F238E27FC236}">
              <a16:creationId xmlns:a16="http://schemas.microsoft.com/office/drawing/2014/main" id="{DD60F915-B052-42BD-8636-3589F48B5BA4}"/>
            </a:ext>
          </a:extLst>
        </xdr:cNvPr>
        <xdr:cNvPicPr>
          <a:picLocks/>
        </xdr:cNvPicPr>
      </xdr:nvPicPr>
      <xdr:blipFill>
        <a:blip xmlns:r="http://schemas.openxmlformats.org/officeDocument/2006/relationships" r:embed="rId42">
          <a:alphaModFix amt="45000"/>
        </a:blip>
        <a:stretch>
          <a:fillRect/>
        </a:stretch>
      </xdr:blipFill>
      <xdr:spPr>
        <a:xfrm>
          <a:off x="10925175" y="1245555675"/>
          <a:ext cx="161905" cy="161905"/>
        </a:xfrm>
        <a:prstGeom prst="rect">
          <a:avLst/>
        </a:prstGeom>
      </xdr:spPr>
    </xdr:pic>
    <xdr:clientData/>
  </xdr:twoCellAnchor>
  <xdr:twoCellAnchor>
    <xdr:from>
      <xdr:col>5</xdr:col>
      <xdr:colOff>9525</xdr:colOff>
      <xdr:row>2586</xdr:row>
      <xdr:rowOff>19050</xdr:rowOff>
    </xdr:from>
    <xdr:to>
      <xdr:col>5</xdr:col>
      <xdr:colOff>171430</xdr:colOff>
      <xdr:row>2586</xdr:row>
      <xdr:rowOff>180955</xdr:rowOff>
    </xdr:to>
    <xdr:pic>
      <xdr:nvPicPr>
        <xdr:cNvPr id="4700" name="그림 4699" descr="Ⅰ">
          <a:extLst>
            <a:ext uri="{FF2B5EF4-FFF2-40B4-BE49-F238E27FC236}">
              <a16:creationId xmlns:a16="http://schemas.microsoft.com/office/drawing/2014/main" id="{8DCE77F5-D5AF-4B10-B1B2-5B10162FE99E}"/>
            </a:ext>
          </a:extLst>
        </xdr:cNvPr>
        <xdr:cNvPicPr>
          <a:picLocks/>
        </xdr:cNvPicPr>
      </xdr:nvPicPr>
      <xdr:blipFill>
        <a:blip xmlns:r="http://schemas.openxmlformats.org/officeDocument/2006/relationships" r:embed="rId42">
          <a:alphaModFix amt="45000"/>
        </a:blip>
        <a:stretch>
          <a:fillRect/>
        </a:stretch>
      </xdr:blipFill>
      <xdr:spPr>
        <a:xfrm>
          <a:off x="10925175" y="1269987300"/>
          <a:ext cx="161905" cy="161905"/>
        </a:xfrm>
        <a:prstGeom prst="rect">
          <a:avLst/>
        </a:prstGeom>
      </xdr:spPr>
    </xdr:pic>
    <xdr:clientData/>
  </xdr:twoCellAnchor>
  <xdr:twoCellAnchor>
    <xdr:from>
      <xdr:col>5</xdr:col>
      <xdr:colOff>9525</xdr:colOff>
      <xdr:row>2594</xdr:row>
      <xdr:rowOff>19050</xdr:rowOff>
    </xdr:from>
    <xdr:to>
      <xdr:col>5</xdr:col>
      <xdr:colOff>171430</xdr:colOff>
      <xdr:row>2594</xdr:row>
      <xdr:rowOff>180955</xdr:rowOff>
    </xdr:to>
    <xdr:pic>
      <xdr:nvPicPr>
        <xdr:cNvPr id="4701" name="그림 4700" descr="Ⅰ">
          <a:extLst>
            <a:ext uri="{FF2B5EF4-FFF2-40B4-BE49-F238E27FC236}">
              <a16:creationId xmlns:a16="http://schemas.microsoft.com/office/drawing/2014/main" id="{83BEC389-2FF7-4F91-ABB7-0FE3392F9775}"/>
            </a:ext>
          </a:extLst>
        </xdr:cNvPr>
        <xdr:cNvPicPr>
          <a:picLocks/>
        </xdr:cNvPicPr>
      </xdr:nvPicPr>
      <xdr:blipFill>
        <a:blip xmlns:r="http://schemas.openxmlformats.org/officeDocument/2006/relationships" r:embed="rId42">
          <a:alphaModFix amt="45000"/>
        </a:blip>
        <a:stretch>
          <a:fillRect/>
        </a:stretch>
      </xdr:blipFill>
      <xdr:spPr>
        <a:xfrm>
          <a:off x="10925175" y="1271435100"/>
          <a:ext cx="161905" cy="161905"/>
        </a:xfrm>
        <a:prstGeom prst="rect">
          <a:avLst/>
        </a:prstGeom>
      </xdr:spPr>
    </xdr:pic>
    <xdr:clientData/>
  </xdr:twoCellAnchor>
  <xdr:twoCellAnchor>
    <xdr:from>
      <xdr:col>5</xdr:col>
      <xdr:colOff>9525</xdr:colOff>
      <xdr:row>2627</xdr:row>
      <xdr:rowOff>19149</xdr:rowOff>
    </xdr:from>
    <xdr:to>
      <xdr:col>5</xdr:col>
      <xdr:colOff>171430</xdr:colOff>
      <xdr:row>2628</xdr:row>
      <xdr:rowOff>79</xdr:rowOff>
    </xdr:to>
    <xdr:pic>
      <xdr:nvPicPr>
        <xdr:cNvPr id="4702" name="그림 4701" descr="Ⅰ">
          <a:extLst>
            <a:ext uri="{FF2B5EF4-FFF2-40B4-BE49-F238E27FC236}">
              <a16:creationId xmlns:a16="http://schemas.microsoft.com/office/drawing/2014/main" id="{87D694B6-E5DF-42F4-912E-072E29A3640A}"/>
            </a:ext>
          </a:extLst>
        </xdr:cNvPr>
        <xdr:cNvPicPr>
          <a:picLocks/>
        </xdr:cNvPicPr>
      </xdr:nvPicPr>
      <xdr:blipFill>
        <a:blip xmlns:r="http://schemas.openxmlformats.org/officeDocument/2006/relationships" r:embed="rId42">
          <a:alphaModFix amt="45000"/>
        </a:blip>
        <a:stretch>
          <a:fillRect/>
        </a:stretch>
      </xdr:blipFill>
      <xdr:spPr>
        <a:xfrm>
          <a:off x="10925175" y="1277407374"/>
          <a:ext cx="161905" cy="161905"/>
        </a:xfrm>
        <a:prstGeom prst="rect">
          <a:avLst/>
        </a:prstGeom>
      </xdr:spPr>
    </xdr:pic>
    <xdr:clientData/>
  </xdr:twoCellAnchor>
  <xdr:twoCellAnchor>
    <xdr:from>
      <xdr:col>5</xdr:col>
      <xdr:colOff>9525</xdr:colOff>
      <xdr:row>2641</xdr:row>
      <xdr:rowOff>19149</xdr:rowOff>
    </xdr:from>
    <xdr:to>
      <xdr:col>5</xdr:col>
      <xdr:colOff>171430</xdr:colOff>
      <xdr:row>2642</xdr:row>
      <xdr:rowOff>79</xdr:rowOff>
    </xdr:to>
    <xdr:pic>
      <xdr:nvPicPr>
        <xdr:cNvPr id="4703" name="그림 4702" descr="Ⅰ">
          <a:extLst>
            <a:ext uri="{FF2B5EF4-FFF2-40B4-BE49-F238E27FC236}">
              <a16:creationId xmlns:a16="http://schemas.microsoft.com/office/drawing/2014/main" id="{EE2A93A2-AF1F-4052-A507-75DC0B986E81}"/>
            </a:ext>
          </a:extLst>
        </xdr:cNvPr>
        <xdr:cNvPicPr>
          <a:picLocks/>
        </xdr:cNvPicPr>
      </xdr:nvPicPr>
      <xdr:blipFill>
        <a:blip xmlns:r="http://schemas.openxmlformats.org/officeDocument/2006/relationships" r:embed="rId42">
          <a:alphaModFix amt="45000"/>
        </a:blip>
        <a:stretch>
          <a:fillRect/>
        </a:stretch>
      </xdr:blipFill>
      <xdr:spPr>
        <a:xfrm>
          <a:off x="10925175" y="1303286799"/>
          <a:ext cx="161905" cy="161905"/>
        </a:xfrm>
        <a:prstGeom prst="rect">
          <a:avLst/>
        </a:prstGeom>
      </xdr:spPr>
    </xdr:pic>
    <xdr:clientData/>
  </xdr:twoCellAnchor>
  <xdr:twoCellAnchor>
    <xdr:from>
      <xdr:col>5</xdr:col>
      <xdr:colOff>9525</xdr:colOff>
      <xdr:row>2650</xdr:row>
      <xdr:rowOff>19050</xdr:rowOff>
    </xdr:from>
    <xdr:to>
      <xdr:col>5</xdr:col>
      <xdr:colOff>171430</xdr:colOff>
      <xdr:row>2650</xdr:row>
      <xdr:rowOff>180955</xdr:rowOff>
    </xdr:to>
    <xdr:pic>
      <xdr:nvPicPr>
        <xdr:cNvPr id="4704" name="그림 4703" descr="Ⅰ">
          <a:extLst>
            <a:ext uri="{FF2B5EF4-FFF2-40B4-BE49-F238E27FC236}">
              <a16:creationId xmlns:a16="http://schemas.microsoft.com/office/drawing/2014/main" id="{AA15D9B4-2045-45AD-BA37-D5D298F4CBEE}"/>
            </a:ext>
          </a:extLst>
        </xdr:cNvPr>
        <xdr:cNvPicPr>
          <a:picLocks/>
        </xdr:cNvPicPr>
      </xdr:nvPicPr>
      <xdr:blipFill>
        <a:blip xmlns:r="http://schemas.openxmlformats.org/officeDocument/2006/relationships" r:embed="rId42">
          <a:alphaModFix amt="45000"/>
        </a:blip>
        <a:stretch>
          <a:fillRect/>
        </a:stretch>
      </xdr:blipFill>
      <xdr:spPr>
        <a:xfrm>
          <a:off x="10925175" y="1304915475"/>
          <a:ext cx="161905" cy="161905"/>
        </a:xfrm>
        <a:prstGeom prst="rect">
          <a:avLst/>
        </a:prstGeom>
      </xdr:spPr>
    </xdr:pic>
    <xdr:clientData/>
  </xdr:twoCellAnchor>
  <xdr:twoCellAnchor>
    <xdr:from>
      <xdr:col>5</xdr:col>
      <xdr:colOff>9525</xdr:colOff>
      <xdr:row>2682</xdr:row>
      <xdr:rowOff>19050</xdr:rowOff>
    </xdr:from>
    <xdr:to>
      <xdr:col>5</xdr:col>
      <xdr:colOff>171430</xdr:colOff>
      <xdr:row>2682</xdr:row>
      <xdr:rowOff>180955</xdr:rowOff>
    </xdr:to>
    <xdr:pic>
      <xdr:nvPicPr>
        <xdr:cNvPr id="4705" name="그림 4704" descr="Ⅰ">
          <a:extLst>
            <a:ext uri="{FF2B5EF4-FFF2-40B4-BE49-F238E27FC236}">
              <a16:creationId xmlns:a16="http://schemas.microsoft.com/office/drawing/2014/main" id="{F08945A9-EB9E-4608-8601-242A7498899A}"/>
            </a:ext>
          </a:extLst>
        </xdr:cNvPr>
        <xdr:cNvPicPr>
          <a:picLocks/>
        </xdr:cNvPicPr>
      </xdr:nvPicPr>
      <xdr:blipFill>
        <a:blip xmlns:r="http://schemas.openxmlformats.org/officeDocument/2006/relationships" r:embed="rId42">
          <a:alphaModFix amt="45000"/>
        </a:blip>
        <a:stretch>
          <a:fillRect/>
        </a:stretch>
      </xdr:blipFill>
      <xdr:spPr>
        <a:xfrm>
          <a:off x="10925175" y="1310706675"/>
          <a:ext cx="161905" cy="161905"/>
        </a:xfrm>
        <a:prstGeom prst="rect">
          <a:avLst/>
        </a:prstGeom>
      </xdr:spPr>
    </xdr:pic>
    <xdr:clientData/>
  </xdr:twoCellAnchor>
  <xdr:twoCellAnchor>
    <xdr:from>
      <xdr:col>5</xdr:col>
      <xdr:colOff>9525</xdr:colOff>
      <xdr:row>2701</xdr:row>
      <xdr:rowOff>19050</xdr:rowOff>
    </xdr:from>
    <xdr:to>
      <xdr:col>5</xdr:col>
      <xdr:colOff>171430</xdr:colOff>
      <xdr:row>2701</xdr:row>
      <xdr:rowOff>180955</xdr:rowOff>
    </xdr:to>
    <xdr:pic>
      <xdr:nvPicPr>
        <xdr:cNvPr id="4706" name="그림 4705" descr="Ⅰ">
          <a:extLst>
            <a:ext uri="{FF2B5EF4-FFF2-40B4-BE49-F238E27FC236}">
              <a16:creationId xmlns:a16="http://schemas.microsoft.com/office/drawing/2014/main" id="{C5D43EE3-DD7F-47A5-BEEA-0380637D7599}"/>
            </a:ext>
          </a:extLst>
        </xdr:cNvPr>
        <xdr:cNvPicPr>
          <a:picLocks/>
        </xdr:cNvPicPr>
      </xdr:nvPicPr>
      <xdr:blipFill>
        <a:blip xmlns:r="http://schemas.openxmlformats.org/officeDocument/2006/relationships" r:embed="rId42">
          <a:alphaModFix amt="45000"/>
        </a:blip>
        <a:stretch>
          <a:fillRect/>
        </a:stretch>
      </xdr:blipFill>
      <xdr:spPr>
        <a:xfrm>
          <a:off x="10925175" y="1328804175"/>
          <a:ext cx="161905" cy="161905"/>
        </a:xfrm>
        <a:prstGeom prst="rect">
          <a:avLst/>
        </a:prstGeom>
      </xdr:spPr>
    </xdr:pic>
    <xdr:clientData/>
  </xdr:twoCellAnchor>
  <xdr:twoCellAnchor>
    <xdr:from>
      <xdr:col>5</xdr:col>
      <xdr:colOff>9525</xdr:colOff>
      <xdr:row>2710</xdr:row>
      <xdr:rowOff>19050</xdr:rowOff>
    </xdr:from>
    <xdr:to>
      <xdr:col>5</xdr:col>
      <xdr:colOff>171430</xdr:colOff>
      <xdr:row>2710</xdr:row>
      <xdr:rowOff>180955</xdr:rowOff>
    </xdr:to>
    <xdr:pic>
      <xdr:nvPicPr>
        <xdr:cNvPr id="4707" name="그림 4706" descr="Ⅰ">
          <a:extLst>
            <a:ext uri="{FF2B5EF4-FFF2-40B4-BE49-F238E27FC236}">
              <a16:creationId xmlns:a16="http://schemas.microsoft.com/office/drawing/2014/main" id="{0385A837-105F-4D9D-B3ED-C286427FF990}"/>
            </a:ext>
          </a:extLst>
        </xdr:cNvPr>
        <xdr:cNvPicPr>
          <a:picLocks/>
        </xdr:cNvPicPr>
      </xdr:nvPicPr>
      <xdr:blipFill>
        <a:blip xmlns:r="http://schemas.openxmlformats.org/officeDocument/2006/relationships" r:embed="rId42">
          <a:alphaModFix amt="45000"/>
        </a:blip>
        <a:stretch>
          <a:fillRect/>
        </a:stretch>
      </xdr:blipFill>
      <xdr:spPr>
        <a:xfrm>
          <a:off x="10925175" y="1330251975"/>
          <a:ext cx="161905" cy="161905"/>
        </a:xfrm>
        <a:prstGeom prst="rect">
          <a:avLst/>
        </a:prstGeom>
      </xdr:spPr>
    </xdr:pic>
    <xdr:clientData/>
  </xdr:twoCellAnchor>
  <xdr:twoCellAnchor>
    <xdr:from>
      <xdr:col>5</xdr:col>
      <xdr:colOff>9525</xdr:colOff>
      <xdr:row>2741</xdr:row>
      <xdr:rowOff>19149</xdr:rowOff>
    </xdr:from>
    <xdr:to>
      <xdr:col>5</xdr:col>
      <xdr:colOff>171430</xdr:colOff>
      <xdr:row>2742</xdr:row>
      <xdr:rowOff>79</xdr:rowOff>
    </xdr:to>
    <xdr:pic>
      <xdr:nvPicPr>
        <xdr:cNvPr id="4708" name="그림 4707" descr="Ⅰ">
          <a:extLst>
            <a:ext uri="{FF2B5EF4-FFF2-40B4-BE49-F238E27FC236}">
              <a16:creationId xmlns:a16="http://schemas.microsoft.com/office/drawing/2014/main" id="{381129F5-31A6-4023-B590-DC0B2A48E627}"/>
            </a:ext>
          </a:extLst>
        </xdr:cNvPr>
        <xdr:cNvPicPr>
          <a:picLocks/>
        </xdr:cNvPicPr>
      </xdr:nvPicPr>
      <xdr:blipFill>
        <a:blip xmlns:r="http://schemas.openxmlformats.org/officeDocument/2006/relationships" r:embed="rId42">
          <a:alphaModFix amt="45000"/>
        </a:blip>
        <a:stretch>
          <a:fillRect/>
        </a:stretch>
      </xdr:blipFill>
      <xdr:spPr>
        <a:xfrm>
          <a:off x="10925175" y="1335862299"/>
          <a:ext cx="161905" cy="161905"/>
        </a:xfrm>
        <a:prstGeom prst="rect">
          <a:avLst/>
        </a:prstGeom>
      </xdr:spPr>
    </xdr:pic>
    <xdr:clientData/>
  </xdr:twoCellAnchor>
  <xdr:twoCellAnchor>
    <xdr:from>
      <xdr:col>5</xdr:col>
      <xdr:colOff>9525</xdr:colOff>
      <xdr:row>2763</xdr:row>
      <xdr:rowOff>19149</xdr:rowOff>
    </xdr:from>
    <xdr:to>
      <xdr:col>5</xdr:col>
      <xdr:colOff>171430</xdr:colOff>
      <xdr:row>2764</xdr:row>
      <xdr:rowOff>79</xdr:rowOff>
    </xdr:to>
    <xdr:pic>
      <xdr:nvPicPr>
        <xdr:cNvPr id="4709" name="그림 4708" descr="Ⅰ">
          <a:extLst>
            <a:ext uri="{FF2B5EF4-FFF2-40B4-BE49-F238E27FC236}">
              <a16:creationId xmlns:a16="http://schemas.microsoft.com/office/drawing/2014/main" id="{0DCE8E1D-3F59-49C9-AEA2-39C15E368140}"/>
            </a:ext>
          </a:extLst>
        </xdr:cNvPr>
        <xdr:cNvPicPr>
          <a:picLocks/>
        </xdr:cNvPicPr>
      </xdr:nvPicPr>
      <xdr:blipFill>
        <a:blip xmlns:r="http://schemas.openxmlformats.org/officeDocument/2006/relationships" r:embed="rId42">
          <a:alphaModFix amt="45000"/>
        </a:blip>
        <a:stretch>
          <a:fillRect/>
        </a:stretch>
      </xdr:blipFill>
      <xdr:spPr>
        <a:xfrm>
          <a:off x="10925175" y="1359027099"/>
          <a:ext cx="161905" cy="161905"/>
        </a:xfrm>
        <a:prstGeom prst="rect">
          <a:avLst/>
        </a:prstGeom>
      </xdr:spPr>
    </xdr:pic>
    <xdr:clientData/>
  </xdr:twoCellAnchor>
  <xdr:twoCellAnchor>
    <xdr:from>
      <xdr:col>5</xdr:col>
      <xdr:colOff>9525</xdr:colOff>
      <xdr:row>2773</xdr:row>
      <xdr:rowOff>18951</xdr:rowOff>
    </xdr:from>
    <xdr:to>
      <xdr:col>5</xdr:col>
      <xdr:colOff>171430</xdr:colOff>
      <xdr:row>2773</xdr:row>
      <xdr:rowOff>180856</xdr:rowOff>
    </xdr:to>
    <xdr:pic>
      <xdr:nvPicPr>
        <xdr:cNvPr id="4710" name="그림 4709" descr="Ⅰ">
          <a:extLst>
            <a:ext uri="{FF2B5EF4-FFF2-40B4-BE49-F238E27FC236}">
              <a16:creationId xmlns:a16="http://schemas.microsoft.com/office/drawing/2014/main" id="{E8EF81D0-B578-45A2-B02D-2DB460A63922}"/>
            </a:ext>
          </a:extLst>
        </xdr:cNvPr>
        <xdr:cNvPicPr>
          <a:picLocks/>
        </xdr:cNvPicPr>
      </xdr:nvPicPr>
      <xdr:blipFill>
        <a:blip xmlns:r="http://schemas.openxmlformats.org/officeDocument/2006/relationships" r:embed="rId42">
          <a:alphaModFix amt="45000"/>
        </a:blip>
        <a:stretch>
          <a:fillRect/>
        </a:stretch>
      </xdr:blipFill>
      <xdr:spPr>
        <a:xfrm>
          <a:off x="10925175" y="1360655676"/>
          <a:ext cx="161905" cy="161905"/>
        </a:xfrm>
        <a:prstGeom prst="rect">
          <a:avLst/>
        </a:prstGeom>
      </xdr:spPr>
    </xdr:pic>
    <xdr:clientData/>
  </xdr:twoCellAnchor>
  <xdr:twoCellAnchor>
    <xdr:from>
      <xdr:col>5</xdr:col>
      <xdr:colOff>9525</xdr:colOff>
      <xdr:row>2810</xdr:row>
      <xdr:rowOff>19149</xdr:rowOff>
    </xdr:from>
    <xdr:to>
      <xdr:col>5</xdr:col>
      <xdr:colOff>171430</xdr:colOff>
      <xdr:row>2811</xdr:row>
      <xdr:rowOff>79</xdr:rowOff>
    </xdr:to>
    <xdr:pic>
      <xdr:nvPicPr>
        <xdr:cNvPr id="4711" name="그림 4710" descr="Ⅰ">
          <a:extLst>
            <a:ext uri="{FF2B5EF4-FFF2-40B4-BE49-F238E27FC236}">
              <a16:creationId xmlns:a16="http://schemas.microsoft.com/office/drawing/2014/main" id="{53A043FD-CAFF-4372-8059-638AA4505F5D}"/>
            </a:ext>
          </a:extLst>
        </xdr:cNvPr>
        <xdr:cNvPicPr>
          <a:picLocks/>
        </xdr:cNvPicPr>
      </xdr:nvPicPr>
      <xdr:blipFill>
        <a:blip xmlns:r="http://schemas.openxmlformats.org/officeDocument/2006/relationships" r:embed="rId42">
          <a:alphaModFix amt="45000"/>
        </a:blip>
        <a:stretch>
          <a:fillRect/>
        </a:stretch>
      </xdr:blipFill>
      <xdr:spPr>
        <a:xfrm>
          <a:off x="10925175" y="1367351949"/>
          <a:ext cx="161905" cy="161905"/>
        </a:xfrm>
        <a:prstGeom prst="rect">
          <a:avLst/>
        </a:prstGeom>
      </xdr:spPr>
    </xdr:pic>
    <xdr:clientData/>
  </xdr:twoCellAnchor>
  <xdr:twoCellAnchor>
    <xdr:from>
      <xdr:col>5</xdr:col>
      <xdr:colOff>9525</xdr:colOff>
      <xdr:row>2831</xdr:row>
      <xdr:rowOff>19050</xdr:rowOff>
    </xdr:from>
    <xdr:to>
      <xdr:col>5</xdr:col>
      <xdr:colOff>171430</xdr:colOff>
      <xdr:row>2831</xdr:row>
      <xdr:rowOff>180955</xdr:rowOff>
    </xdr:to>
    <xdr:pic>
      <xdr:nvPicPr>
        <xdr:cNvPr id="4712" name="그림 4711" descr="Ⅰ">
          <a:extLst>
            <a:ext uri="{FF2B5EF4-FFF2-40B4-BE49-F238E27FC236}">
              <a16:creationId xmlns:a16="http://schemas.microsoft.com/office/drawing/2014/main" id="{6A960F2D-E107-4661-9283-C08F2BC737BE}"/>
            </a:ext>
          </a:extLst>
        </xdr:cNvPr>
        <xdr:cNvPicPr>
          <a:picLocks/>
        </xdr:cNvPicPr>
      </xdr:nvPicPr>
      <xdr:blipFill>
        <a:blip xmlns:r="http://schemas.openxmlformats.org/officeDocument/2006/relationships" r:embed="rId42">
          <a:alphaModFix amt="45000"/>
        </a:blip>
        <a:stretch>
          <a:fillRect/>
        </a:stretch>
      </xdr:blipFill>
      <xdr:spPr>
        <a:xfrm>
          <a:off x="10925175" y="1391059575"/>
          <a:ext cx="161905" cy="161905"/>
        </a:xfrm>
        <a:prstGeom prst="rect">
          <a:avLst/>
        </a:prstGeom>
      </xdr:spPr>
    </xdr:pic>
    <xdr:clientData/>
  </xdr:twoCellAnchor>
  <xdr:twoCellAnchor>
    <xdr:from>
      <xdr:col>5</xdr:col>
      <xdr:colOff>9525</xdr:colOff>
      <xdr:row>2841</xdr:row>
      <xdr:rowOff>19050</xdr:rowOff>
    </xdr:from>
    <xdr:to>
      <xdr:col>5</xdr:col>
      <xdr:colOff>171430</xdr:colOff>
      <xdr:row>2841</xdr:row>
      <xdr:rowOff>180955</xdr:rowOff>
    </xdr:to>
    <xdr:pic>
      <xdr:nvPicPr>
        <xdr:cNvPr id="4713" name="그림 4712" descr="Ⅰ">
          <a:extLst>
            <a:ext uri="{FF2B5EF4-FFF2-40B4-BE49-F238E27FC236}">
              <a16:creationId xmlns:a16="http://schemas.microsoft.com/office/drawing/2014/main" id="{913C17C8-BB32-4E7E-8F8F-5F93AD4DB5BA}"/>
            </a:ext>
          </a:extLst>
        </xdr:cNvPr>
        <xdr:cNvPicPr>
          <a:picLocks/>
        </xdr:cNvPicPr>
      </xdr:nvPicPr>
      <xdr:blipFill>
        <a:blip xmlns:r="http://schemas.openxmlformats.org/officeDocument/2006/relationships" r:embed="rId42">
          <a:alphaModFix amt="45000"/>
        </a:blip>
        <a:stretch>
          <a:fillRect/>
        </a:stretch>
      </xdr:blipFill>
      <xdr:spPr>
        <a:xfrm>
          <a:off x="10925175" y="1392688350"/>
          <a:ext cx="161905" cy="161905"/>
        </a:xfrm>
        <a:prstGeom prst="rect">
          <a:avLst/>
        </a:prstGeom>
      </xdr:spPr>
    </xdr:pic>
    <xdr:clientData/>
  </xdr:twoCellAnchor>
  <xdr:twoCellAnchor>
    <xdr:from>
      <xdr:col>5</xdr:col>
      <xdr:colOff>9525</xdr:colOff>
      <xdr:row>2876</xdr:row>
      <xdr:rowOff>19050</xdr:rowOff>
    </xdr:from>
    <xdr:to>
      <xdr:col>5</xdr:col>
      <xdr:colOff>171430</xdr:colOff>
      <xdr:row>2876</xdr:row>
      <xdr:rowOff>180955</xdr:rowOff>
    </xdr:to>
    <xdr:pic>
      <xdr:nvPicPr>
        <xdr:cNvPr id="4714" name="그림 4713" descr="Ⅰ">
          <a:extLst>
            <a:ext uri="{FF2B5EF4-FFF2-40B4-BE49-F238E27FC236}">
              <a16:creationId xmlns:a16="http://schemas.microsoft.com/office/drawing/2014/main" id="{8A603DD3-2BFD-44C8-AEE3-32DF263DC525}"/>
            </a:ext>
          </a:extLst>
        </xdr:cNvPr>
        <xdr:cNvPicPr>
          <a:picLocks/>
        </xdr:cNvPicPr>
      </xdr:nvPicPr>
      <xdr:blipFill>
        <a:blip xmlns:r="http://schemas.openxmlformats.org/officeDocument/2006/relationships" r:embed="rId42">
          <a:alphaModFix amt="45000"/>
        </a:blip>
        <a:stretch>
          <a:fillRect/>
        </a:stretch>
      </xdr:blipFill>
      <xdr:spPr>
        <a:xfrm>
          <a:off x="10925175" y="1399022475"/>
          <a:ext cx="161905" cy="161905"/>
        </a:xfrm>
        <a:prstGeom prst="rect">
          <a:avLst/>
        </a:prstGeom>
      </xdr:spPr>
    </xdr:pic>
    <xdr:clientData/>
  </xdr:twoCellAnchor>
  <xdr:twoCellAnchor>
    <xdr:from>
      <xdr:col>5</xdr:col>
      <xdr:colOff>9525</xdr:colOff>
      <xdr:row>2898</xdr:row>
      <xdr:rowOff>19050</xdr:rowOff>
    </xdr:from>
    <xdr:to>
      <xdr:col>5</xdr:col>
      <xdr:colOff>171430</xdr:colOff>
      <xdr:row>2898</xdr:row>
      <xdr:rowOff>180955</xdr:rowOff>
    </xdr:to>
    <xdr:pic>
      <xdr:nvPicPr>
        <xdr:cNvPr id="4715" name="그림 4714" descr="Ⅰ">
          <a:extLst>
            <a:ext uri="{FF2B5EF4-FFF2-40B4-BE49-F238E27FC236}">
              <a16:creationId xmlns:a16="http://schemas.microsoft.com/office/drawing/2014/main" id="{D3E32269-9647-494A-9617-53B58CB6889B}"/>
            </a:ext>
          </a:extLst>
        </xdr:cNvPr>
        <xdr:cNvPicPr>
          <a:picLocks/>
        </xdr:cNvPicPr>
      </xdr:nvPicPr>
      <xdr:blipFill>
        <a:blip xmlns:r="http://schemas.openxmlformats.org/officeDocument/2006/relationships" r:embed="rId42">
          <a:alphaModFix amt="45000"/>
        </a:blip>
        <a:stretch>
          <a:fillRect/>
        </a:stretch>
      </xdr:blipFill>
      <xdr:spPr>
        <a:xfrm>
          <a:off x="10925175" y="1414767300"/>
          <a:ext cx="161905" cy="161905"/>
        </a:xfrm>
        <a:prstGeom prst="rect">
          <a:avLst/>
        </a:prstGeom>
      </xdr:spPr>
    </xdr:pic>
    <xdr:clientData/>
  </xdr:twoCellAnchor>
  <xdr:twoCellAnchor>
    <xdr:from>
      <xdr:col>5</xdr:col>
      <xdr:colOff>9525</xdr:colOff>
      <xdr:row>2907</xdr:row>
      <xdr:rowOff>19149</xdr:rowOff>
    </xdr:from>
    <xdr:to>
      <xdr:col>5</xdr:col>
      <xdr:colOff>171430</xdr:colOff>
      <xdr:row>2908</xdr:row>
      <xdr:rowOff>79</xdr:rowOff>
    </xdr:to>
    <xdr:pic>
      <xdr:nvPicPr>
        <xdr:cNvPr id="4716" name="그림 4715" descr="Ⅰ">
          <a:extLst>
            <a:ext uri="{FF2B5EF4-FFF2-40B4-BE49-F238E27FC236}">
              <a16:creationId xmlns:a16="http://schemas.microsoft.com/office/drawing/2014/main" id="{7D409C0B-403E-4732-9A9D-70BE411BE6F2}"/>
            </a:ext>
          </a:extLst>
        </xdr:cNvPr>
        <xdr:cNvPicPr>
          <a:picLocks/>
        </xdr:cNvPicPr>
      </xdr:nvPicPr>
      <xdr:blipFill>
        <a:blip xmlns:r="http://schemas.openxmlformats.org/officeDocument/2006/relationships" r:embed="rId42">
          <a:alphaModFix amt="45000"/>
        </a:blip>
        <a:stretch>
          <a:fillRect/>
        </a:stretch>
      </xdr:blipFill>
      <xdr:spPr>
        <a:xfrm>
          <a:off x="10925175" y="1416396174"/>
          <a:ext cx="161905" cy="161905"/>
        </a:xfrm>
        <a:prstGeom prst="rect">
          <a:avLst/>
        </a:prstGeom>
      </xdr:spPr>
    </xdr:pic>
    <xdr:clientData/>
  </xdr:twoCellAnchor>
  <xdr:twoCellAnchor>
    <xdr:from>
      <xdr:col>5</xdr:col>
      <xdr:colOff>9525</xdr:colOff>
      <xdr:row>2949</xdr:row>
      <xdr:rowOff>19050</xdr:rowOff>
    </xdr:from>
    <xdr:to>
      <xdr:col>5</xdr:col>
      <xdr:colOff>171430</xdr:colOff>
      <xdr:row>2949</xdr:row>
      <xdr:rowOff>180955</xdr:rowOff>
    </xdr:to>
    <xdr:pic>
      <xdr:nvPicPr>
        <xdr:cNvPr id="4717" name="그림 4716" descr="Ⅰ">
          <a:extLst>
            <a:ext uri="{FF2B5EF4-FFF2-40B4-BE49-F238E27FC236}">
              <a16:creationId xmlns:a16="http://schemas.microsoft.com/office/drawing/2014/main" id="{603D30F3-C3A5-4536-81B2-49A9D71C2DE0}"/>
            </a:ext>
          </a:extLst>
        </xdr:cNvPr>
        <xdr:cNvPicPr>
          <a:picLocks/>
        </xdr:cNvPicPr>
      </xdr:nvPicPr>
      <xdr:blipFill>
        <a:blip xmlns:r="http://schemas.openxmlformats.org/officeDocument/2006/relationships" r:embed="rId42">
          <a:alphaModFix amt="45000"/>
        </a:blip>
        <a:stretch>
          <a:fillRect/>
        </a:stretch>
      </xdr:blipFill>
      <xdr:spPr>
        <a:xfrm>
          <a:off x="10925175" y="1423997025"/>
          <a:ext cx="161905" cy="161905"/>
        </a:xfrm>
        <a:prstGeom prst="rect">
          <a:avLst/>
        </a:prstGeom>
      </xdr:spPr>
    </xdr:pic>
    <xdr:clientData/>
  </xdr:twoCellAnchor>
  <xdr:twoCellAnchor>
    <xdr:from>
      <xdr:col>5</xdr:col>
      <xdr:colOff>9525</xdr:colOff>
      <xdr:row>2967</xdr:row>
      <xdr:rowOff>19050</xdr:rowOff>
    </xdr:from>
    <xdr:to>
      <xdr:col>5</xdr:col>
      <xdr:colOff>171430</xdr:colOff>
      <xdr:row>2967</xdr:row>
      <xdr:rowOff>180955</xdr:rowOff>
    </xdr:to>
    <xdr:pic>
      <xdr:nvPicPr>
        <xdr:cNvPr id="4718" name="그림 4717" descr="Ⅰ">
          <a:extLst>
            <a:ext uri="{FF2B5EF4-FFF2-40B4-BE49-F238E27FC236}">
              <a16:creationId xmlns:a16="http://schemas.microsoft.com/office/drawing/2014/main" id="{20ED67B1-F2F8-4615-A787-47C66348C20A}"/>
            </a:ext>
          </a:extLst>
        </xdr:cNvPr>
        <xdr:cNvPicPr>
          <a:picLocks/>
        </xdr:cNvPicPr>
      </xdr:nvPicPr>
      <xdr:blipFill>
        <a:blip xmlns:r="http://schemas.openxmlformats.org/officeDocument/2006/relationships" r:embed="rId42">
          <a:alphaModFix amt="45000"/>
        </a:blip>
        <a:stretch>
          <a:fillRect/>
        </a:stretch>
      </xdr:blipFill>
      <xdr:spPr>
        <a:xfrm>
          <a:off x="10925175" y="1446075975"/>
          <a:ext cx="161905" cy="161905"/>
        </a:xfrm>
        <a:prstGeom prst="rect">
          <a:avLst/>
        </a:prstGeom>
      </xdr:spPr>
    </xdr:pic>
    <xdr:clientData/>
  </xdr:twoCellAnchor>
  <xdr:twoCellAnchor>
    <xdr:from>
      <xdr:col>5</xdr:col>
      <xdr:colOff>9525</xdr:colOff>
      <xdr:row>2975</xdr:row>
      <xdr:rowOff>19050</xdr:rowOff>
    </xdr:from>
    <xdr:to>
      <xdr:col>5</xdr:col>
      <xdr:colOff>171430</xdr:colOff>
      <xdr:row>2975</xdr:row>
      <xdr:rowOff>180955</xdr:rowOff>
    </xdr:to>
    <xdr:pic>
      <xdr:nvPicPr>
        <xdr:cNvPr id="4719" name="그림 4718" descr="Ⅰ">
          <a:extLst>
            <a:ext uri="{FF2B5EF4-FFF2-40B4-BE49-F238E27FC236}">
              <a16:creationId xmlns:a16="http://schemas.microsoft.com/office/drawing/2014/main" id="{C04486AC-EC8D-485A-B2ED-028F009CFCC5}"/>
            </a:ext>
          </a:extLst>
        </xdr:cNvPr>
        <xdr:cNvPicPr>
          <a:picLocks/>
        </xdr:cNvPicPr>
      </xdr:nvPicPr>
      <xdr:blipFill>
        <a:blip xmlns:r="http://schemas.openxmlformats.org/officeDocument/2006/relationships" r:embed="rId42">
          <a:alphaModFix amt="45000"/>
        </a:blip>
        <a:stretch>
          <a:fillRect/>
        </a:stretch>
      </xdr:blipFill>
      <xdr:spPr>
        <a:xfrm>
          <a:off x="10925175" y="1447523775"/>
          <a:ext cx="161905" cy="161905"/>
        </a:xfrm>
        <a:prstGeom prst="rect">
          <a:avLst/>
        </a:prstGeom>
      </xdr:spPr>
    </xdr:pic>
    <xdr:clientData/>
  </xdr:twoCellAnchor>
  <xdr:twoCellAnchor>
    <xdr:from>
      <xdr:col>5</xdr:col>
      <xdr:colOff>9525</xdr:colOff>
      <xdr:row>3018</xdr:row>
      <xdr:rowOff>19050</xdr:rowOff>
    </xdr:from>
    <xdr:to>
      <xdr:col>5</xdr:col>
      <xdr:colOff>171430</xdr:colOff>
      <xdr:row>3018</xdr:row>
      <xdr:rowOff>180955</xdr:rowOff>
    </xdr:to>
    <xdr:pic>
      <xdr:nvPicPr>
        <xdr:cNvPr id="4720" name="그림 4719" descr="Ⅰ">
          <a:extLst>
            <a:ext uri="{FF2B5EF4-FFF2-40B4-BE49-F238E27FC236}">
              <a16:creationId xmlns:a16="http://schemas.microsoft.com/office/drawing/2014/main" id="{33470BE2-E4F6-4B4C-94CB-0CBEC7E894D6}"/>
            </a:ext>
          </a:extLst>
        </xdr:cNvPr>
        <xdr:cNvPicPr>
          <a:picLocks/>
        </xdr:cNvPicPr>
      </xdr:nvPicPr>
      <xdr:blipFill>
        <a:blip xmlns:r="http://schemas.openxmlformats.org/officeDocument/2006/relationships" r:embed="rId42">
          <a:alphaModFix amt="45000"/>
        </a:blip>
        <a:stretch>
          <a:fillRect/>
        </a:stretch>
      </xdr:blipFill>
      <xdr:spPr>
        <a:xfrm>
          <a:off x="10925175" y="1455305700"/>
          <a:ext cx="161905" cy="161905"/>
        </a:xfrm>
        <a:prstGeom prst="rect">
          <a:avLst/>
        </a:prstGeom>
      </xdr:spPr>
    </xdr:pic>
    <xdr:clientData/>
  </xdr:twoCellAnchor>
  <xdr:twoCellAnchor>
    <xdr:from>
      <xdr:col>5</xdr:col>
      <xdr:colOff>9525</xdr:colOff>
      <xdr:row>3036</xdr:row>
      <xdr:rowOff>19149</xdr:rowOff>
    </xdr:from>
    <xdr:to>
      <xdr:col>5</xdr:col>
      <xdr:colOff>171430</xdr:colOff>
      <xdr:row>3037</xdr:row>
      <xdr:rowOff>79</xdr:rowOff>
    </xdr:to>
    <xdr:pic>
      <xdr:nvPicPr>
        <xdr:cNvPr id="4721" name="그림 4720" descr="Ⅰ">
          <a:extLst>
            <a:ext uri="{FF2B5EF4-FFF2-40B4-BE49-F238E27FC236}">
              <a16:creationId xmlns:a16="http://schemas.microsoft.com/office/drawing/2014/main" id="{7D1E5647-EFED-4021-B1EA-789B02BEC936}"/>
            </a:ext>
          </a:extLst>
        </xdr:cNvPr>
        <xdr:cNvPicPr>
          <a:picLocks/>
        </xdr:cNvPicPr>
      </xdr:nvPicPr>
      <xdr:blipFill>
        <a:blip xmlns:r="http://schemas.openxmlformats.org/officeDocument/2006/relationships" r:embed="rId42">
          <a:alphaModFix amt="45000"/>
        </a:blip>
        <a:stretch>
          <a:fillRect/>
        </a:stretch>
      </xdr:blipFill>
      <xdr:spPr>
        <a:xfrm>
          <a:off x="10925175" y="1473584274"/>
          <a:ext cx="161905" cy="161905"/>
        </a:xfrm>
        <a:prstGeom prst="rect">
          <a:avLst/>
        </a:prstGeom>
      </xdr:spPr>
    </xdr:pic>
    <xdr:clientData/>
  </xdr:twoCellAnchor>
  <xdr:twoCellAnchor>
    <xdr:from>
      <xdr:col>5</xdr:col>
      <xdr:colOff>9525</xdr:colOff>
      <xdr:row>3045</xdr:row>
      <xdr:rowOff>19050</xdr:rowOff>
    </xdr:from>
    <xdr:to>
      <xdr:col>5</xdr:col>
      <xdr:colOff>171430</xdr:colOff>
      <xdr:row>3045</xdr:row>
      <xdr:rowOff>180955</xdr:rowOff>
    </xdr:to>
    <xdr:pic>
      <xdr:nvPicPr>
        <xdr:cNvPr id="4722" name="그림 4721" descr="Ⅰ">
          <a:extLst>
            <a:ext uri="{FF2B5EF4-FFF2-40B4-BE49-F238E27FC236}">
              <a16:creationId xmlns:a16="http://schemas.microsoft.com/office/drawing/2014/main" id="{FD05DC37-F6D8-4559-A1CD-AB93BFD8B08B}"/>
            </a:ext>
          </a:extLst>
        </xdr:cNvPr>
        <xdr:cNvPicPr>
          <a:picLocks/>
        </xdr:cNvPicPr>
      </xdr:nvPicPr>
      <xdr:blipFill>
        <a:blip xmlns:r="http://schemas.openxmlformats.org/officeDocument/2006/relationships" r:embed="rId42">
          <a:alphaModFix amt="45000"/>
        </a:blip>
        <a:stretch>
          <a:fillRect/>
        </a:stretch>
      </xdr:blipFill>
      <xdr:spPr>
        <a:xfrm>
          <a:off x="10925175" y="1475212950"/>
          <a:ext cx="161905" cy="161905"/>
        </a:xfrm>
        <a:prstGeom prst="rect">
          <a:avLst/>
        </a:prstGeom>
      </xdr:spPr>
    </xdr:pic>
    <xdr:clientData/>
  </xdr:twoCellAnchor>
  <xdr:twoCellAnchor>
    <xdr:from>
      <xdr:col>5</xdr:col>
      <xdr:colOff>9525</xdr:colOff>
      <xdr:row>3080</xdr:row>
      <xdr:rowOff>19050</xdr:rowOff>
    </xdr:from>
    <xdr:to>
      <xdr:col>5</xdr:col>
      <xdr:colOff>171430</xdr:colOff>
      <xdr:row>3080</xdr:row>
      <xdr:rowOff>180955</xdr:rowOff>
    </xdr:to>
    <xdr:pic>
      <xdr:nvPicPr>
        <xdr:cNvPr id="4723" name="그림 4722" descr="Ⅰ">
          <a:extLst>
            <a:ext uri="{FF2B5EF4-FFF2-40B4-BE49-F238E27FC236}">
              <a16:creationId xmlns:a16="http://schemas.microsoft.com/office/drawing/2014/main" id="{9F0A2823-C4A3-4AF7-86A3-542F251151FD}"/>
            </a:ext>
          </a:extLst>
        </xdr:cNvPr>
        <xdr:cNvPicPr>
          <a:picLocks/>
        </xdr:cNvPicPr>
      </xdr:nvPicPr>
      <xdr:blipFill>
        <a:blip xmlns:r="http://schemas.openxmlformats.org/officeDocument/2006/relationships" r:embed="rId42">
          <a:alphaModFix amt="45000"/>
        </a:blip>
        <a:stretch>
          <a:fillRect/>
        </a:stretch>
      </xdr:blipFill>
      <xdr:spPr>
        <a:xfrm>
          <a:off x="10925175" y="1481547075"/>
          <a:ext cx="161905" cy="161905"/>
        </a:xfrm>
        <a:prstGeom prst="rect">
          <a:avLst/>
        </a:prstGeom>
      </xdr:spPr>
    </xdr:pic>
    <xdr:clientData/>
  </xdr:twoCellAnchor>
  <xdr:twoCellAnchor>
    <xdr:from>
      <xdr:col>5</xdr:col>
      <xdr:colOff>9525</xdr:colOff>
      <xdr:row>3099</xdr:row>
      <xdr:rowOff>19050</xdr:rowOff>
    </xdr:from>
    <xdr:to>
      <xdr:col>5</xdr:col>
      <xdr:colOff>171430</xdr:colOff>
      <xdr:row>3099</xdr:row>
      <xdr:rowOff>180955</xdr:rowOff>
    </xdr:to>
    <xdr:pic>
      <xdr:nvPicPr>
        <xdr:cNvPr id="4724" name="그림 4723" descr="Ⅰ">
          <a:extLst>
            <a:ext uri="{FF2B5EF4-FFF2-40B4-BE49-F238E27FC236}">
              <a16:creationId xmlns:a16="http://schemas.microsoft.com/office/drawing/2014/main" id="{F67AAD6A-8B9C-4265-8E0B-A2DBB5D02572}"/>
            </a:ext>
          </a:extLst>
        </xdr:cNvPr>
        <xdr:cNvPicPr>
          <a:picLocks/>
        </xdr:cNvPicPr>
      </xdr:nvPicPr>
      <xdr:blipFill>
        <a:blip xmlns:r="http://schemas.openxmlformats.org/officeDocument/2006/relationships" r:embed="rId42">
          <a:alphaModFix amt="45000"/>
        </a:blip>
        <a:stretch>
          <a:fillRect/>
        </a:stretch>
      </xdr:blipFill>
      <xdr:spPr>
        <a:xfrm>
          <a:off x="10925175" y="1506702600"/>
          <a:ext cx="161905" cy="161905"/>
        </a:xfrm>
        <a:prstGeom prst="rect">
          <a:avLst/>
        </a:prstGeom>
      </xdr:spPr>
    </xdr:pic>
    <xdr:clientData/>
  </xdr:twoCellAnchor>
  <xdr:twoCellAnchor>
    <xdr:from>
      <xdr:col>5</xdr:col>
      <xdr:colOff>9525</xdr:colOff>
      <xdr:row>3108</xdr:row>
      <xdr:rowOff>19050</xdr:rowOff>
    </xdr:from>
    <xdr:to>
      <xdr:col>5</xdr:col>
      <xdr:colOff>171430</xdr:colOff>
      <xdr:row>3108</xdr:row>
      <xdr:rowOff>180955</xdr:rowOff>
    </xdr:to>
    <xdr:pic>
      <xdr:nvPicPr>
        <xdr:cNvPr id="4725" name="그림 4724" descr="Ⅰ">
          <a:extLst>
            <a:ext uri="{FF2B5EF4-FFF2-40B4-BE49-F238E27FC236}">
              <a16:creationId xmlns:a16="http://schemas.microsoft.com/office/drawing/2014/main" id="{8354473C-01C3-4E54-BF81-7465140F5353}"/>
            </a:ext>
          </a:extLst>
        </xdr:cNvPr>
        <xdr:cNvPicPr>
          <a:picLocks/>
        </xdr:cNvPicPr>
      </xdr:nvPicPr>
      <xdr:blipFill>
        <a:blip xmlns:r="http://schemas.openxmlformats.org/officeDocument/2006/relationships" r:embed="rId42">
          <a:alphaModFix amt="45000"/>
        </a:blip>
        <a:stretch>
          <a:fillRect/>
        </a:stretch>
      </xdr:blipFill>
      <xdr:spPr>
        <a:xfrm>
          <a:off x="10925175" y="1508331375"/>
          <a:ext cx="161905" cy="161905"/>
        </a:xfrm>
        <a:prstGeom prst="rect">
          <a:avLst/>
        </a:prstGeom>
      </xdr:spPr>
    </xdr:pic>
    <xdr:clientData/>
  </xdr:twoCellAnchor>
  <xdr:twoCellAnchor>
    <xdr:from>
      <xdr:col>5</xdr:col>
      <xdr:colOff>9525</xdr:colOff>
      <xdr:row>3141</xdr:row>
      <xdr:rowOff>19050</xdr:rowOff>
    </xdr:from>
    <xdr:to>
      <xdr:col>5</xdr:col>
      <xdr:colOff>171430</xdr:colOff>
      <xdr:row>3141</xdr:row>
      <xdr:rowOff>180955</xdr:rowOff>
    </xdr:to>
    <xdr:pic>
      <xdr:nvPicPr>
        <xdr:cNvPr id="4726" name="그림 4725" descr="Ⅰ">
          <a:extLst>
            <a:ext uri="{FF2B5EF4-FFF2-40B4-BE49-F238E27FC236}">
              <a16:creationId xmlns:a16="http://schemas.microsoft.com/office/drawing/2014/main" id="{B28C0BA5-2ECC-4734-8A28-A9CBF0A1D6A7}"/>
            </a:ext>
          </a:extLst>
        </xdr:cNvPr>
        <xdr:cNvPicPr>
          <a:picLocks/>
        </xdr:cNvPicPr>
      </xdr:nvPicPr>
      <xdr:blipFill>
        <a:blip xmlns:r="http://schemas.openxmlformats.org/officeDocument/2006/relationships" r:embed="rId42">
          <a:alphaModFix amt="45000"/>
        </a:blip>
        <a:stretch>
          <a:fillRect/>
        </a:stretch>
      </xdr:blipFill>
      <xdr:spPr>
        <a:xfrm>
          <a:off x="10925175" y="1514303550"/>
          <a:ext cx="161905" cy="161905"/>
        </a:xfrm>
        <a:prstGeom prst="rect">
          <a:avLst/>
        </a:prstGeom>
      </xdr:spPr>
    </xdr:pic>
    <xdr:clientData/>
  </xdr:twoCellAnchor>
  <xdr:twoCellAnchor>
    <xdr:from>
      <xdr:col>5</xdr:col>
      <xdr:colOff>57150</xdr:colOff>
      <xdr:row>13</xdr:row>
      <xdr:rowOff>19050</xdr:rowOff>
    </xdr:from>
    <xdr:to>
      <xdr:col>5</xdr:col>
      <xdr:colOff>219055</xdr:colOff>
      <xdr:row>13</xdr:row>
      <xdr:rowOff>180955</xdr:rowOff>
    </xdr:to>
    <xdr:pic>
      <xdr:nvPicPr>
        <xdr:cNvPr id="4727" name="그림 4726" descr="1">
          <a:extLst>
            <a:ext uri="{FF2B5EF4-FFF2-40B4-BE49-F238E27FC236}">
              <a16:creationId xmlns:a16="http://schemas.microsoft.com/office/drawing/2014/main" id="{8014AA7C-6B78-4C5B-AC14-4837ABACD893}"/>
            </a:ext>
          </a:extLst>
        </xdr:cNvPr>
        <xdr:cNvPicPr>
          <a:picLocks/>
        </xdr:cNvPicPr>
      </xdr:nvPicPr>
      <xdr:blipFill>
        <a:blip xmlns:r="http://schemas.openxmlformats.org/officeDocument/2006/relationships" r:embed="rId43">
          <a:alphaModFix amt="45000"/>
        </a:blip>
        <a:stretch>
          <a:fillRect/>
        </a:stretch>
      </xdr:blipFill>
      <xdr:spPr>
        <a:xfrm>
          <a:off x="10972800" y="2438400"/>
          <a:ext cx="161905" cy="161905"/>
        </a:xfrm>
        <a:prstGeom prst="rect">
          <a:avLst/>
        </a:prstGeom>
      </xdr:spPr>
    </xdr:pic>
    <xdr:clientData/>
  </xdr:twoCellAnchor>
  <xdr:twoCellAnchor>
    <xdr:from>
      <xdr:col>5</xdr:col>
      <xdr:colOff>57150</xdr:colOff>
      <xdr:row>30</xdr:row>
      <xdr:rowOff>19050</xdr:rowOff>
    </xdr:from>
    <xdr:to>
      <xdr:col>5</xdr:col>
      <xdr:colOff>219055</xdr:colOff>
      <xdr:row>30</xdr:row>
      <xdr:rowOff>180955</xdr:rowOff>
    </xdr:to>
    <xdr:pic>
      <xdr:nvPicPr>
        <xdr:cNvPr id="4728" name="그림 4727" descr="1">
          <a:extLst>
            <a:ext uri="{FF2B5EF4-FFF2-40B4-BE49-F238E27FC236}">
              <a16:creationId xmlns:a16="http://schemas.microsoft.com/office/drawing/2014/main" id="{60D75274-468B-42CE-B8FB-F3E8E13E6C04}"/>
            </a:ext>
          </a:extLst>
        </xdr:cNvPr>
        <xdr:cNvPicPr>
          <a:picLocks/>
        </xdr:cNvPicPr>
      </xdr:nvPicPr>
      <xdr:blipFill>
        <a:blip xmlns:r="http://schemas.openxmlformats.org/officeDocument/2006/relationships" r:embed="rId43">
          <a:alphaModFix amt="45000"/>
        </a:blip>
        <a:stretch>
          <a:fillRect/>
        </a:stretch>
      </xdr:blipFill>
      <xdr:spPr>
        <a:xfrm>
          <a:off x="10972800" y="5514975"/>
          <a:ext cx="161905" cy="161905"/>
        </a:xfrm>
        <a:prstGeom prst="rect">
          <a:avLst/>
        </a:prstGeom>
      </xdr:spPr>
    </xdr:pic>
    <xdr:clientData/>
  </xdr:twoCellAnchor>
  <xdr:twoCellAnchor>
    <xdr:from>
      <xdr:col>5</xdr:col>
      <xdr:colOff>57150</xdr:colOff>
      <xdr:row>63</xdr:row>
      <xdr:rowOff>19050</xdr:rowOff>
    </xdr:from>
    <xdr:to>
      <xdr:col>5</xdr:col>
      <xdr:colOff>219055</xdr:colOff>
      <xdr:row>63</xdr:row>
      <xdr:rowOff>180955</xdr:rowOff>
    </xdr:to>
    <xdr:pic>
      <xdr:nvPicPr>
        <xdr:cNvPr id="4729" name="그림 4728" descr="1">
          <a:extLst>
            <a:ext uri="{FF2B5EF4-FFF2-40B4-BE49-F238E27FC236}">
              <a16:creationId xmlns:a16="http://schemas.microsoft.com/office/drawing/2014/main" id="{0F2027B0-F6E0-43CB-A164-C6BA57F2F589}"/>
            </a:ext>
          </a:extLst>
        </xdr:cNvPr>
        <xdr:cNvPicPr>
          <a:picLocks/>
        </xdr:cNvPicPr>
      </xdr:nvPicPr>
      <xdr:blipFill>
        <a:blip xmlns:r="http://schemas.openxmlformats.org/officeDocument/2006/relationships" r:embed="rId43">
          <a:alphaModFix amt="45000"/>
        </a:blip>
        <a:stretch>
          <a:fillRect/>
        </a:stretch>
      </xdr:blipFill>
      <xdr:spPr>
        <a:xfrm>
          <a:off x="10972800" y="11487150"/>
          <a:ext cx="161905" cy="161905"/>
        </a:xfrm>
        <a:prstGeom prst="rect">
          <a:avLst/>
        </a:prstGeom>
      </xdr:spPr>
    </xdr:pic>
    <xdr:clientData/>
  </xdr:twoCellAnchor>
  <xdr:twoCellAnchor>
    <xdr:from>
      <xdr:col>5</xdr:col>
      <xdr:colOff>57150</xdr:colOff>
      <xdr:row>67</xdr:row>
      <xdr:rowOff>19050</xdr:rowOff>
    </xdr:from>
    <xdr:to>
      <xdr:col>5</xdr:col>
      <xdr:colOff>219055</xdr:colOff>
      <xdr:row>67</xdr:row>
      <xdr:rowOff>180955</xdr:rowOff>
    </xdr:to>
    <xdr:pic>
      <xdr:nvPicPr>
        <xdr:cNvPr id="4730" name="그림 4729" descr="1">
          <a:extLst>
            <a:ext uri="{FF2B5EF4-FFF2-40B4-BE49-F238E27FC236}">
              <a16:creationId xmlns:a16="http://schemas.microsoft.com/office/drawing/2014/main" id="{8616B6BE-E1DE-47FA-8DF8-F6529EF74E43}"/>
            </a:ext>
          </a:extLst>
        </xdr:cNvPr>
        <xdr:cNvPicPr>
          <a:picLocks/>
        </xdr:cNvPicPr>
      </xdr:nvPicPr>
      <xdr:blipFill>
        <a:blip xmlns:r="http://schemas.openxmlformats.org/officeDocument/2006/relationships" r:embed="rId43">
          <a:alphaModFix amt="45000"/>
        </a:blip>
        <a:stretch>
          <a:fillRect/>
        </a:stretch>
      </xdr:blipFill>
      <xdr:spPr>
        <a:xfrm>
          <a:off x="10972800" y="12211050"/>
          <a:ext cx="161905" cy="161905"/>
        </a:xfrm>
        <a:prstGeom prst="rect">
          <a:avLst/>
        </a:prstGeom>
      </xdr:spPr>
    </xdr:pic>
    <xdr:clientData/>
  </xdr:twoCellAnchor>
  <xdr:twoCellAnchor>
    <xdr:from>
      <xdr:col>5</xdr:col>
      <xdr:colOff>57150</xdr:colOff>
      <xdr:row>86</xdr:row>
      <xdr:rowOff>19050</xdr:rowOff>
    </xdr:from>
    <xdr:to>
      <xdr:col>5</xdr:col>
      <xdr:colOff>219055</xdr:colOff>
      <xdr:row>86</xdr:row>
      <xdr:rowOff>180955</xdr:rowOff>
    </xdr:to>
    <xdr:pic>
      <xdr:nvPicPr>
        <xdr:cNvPr id="13885" name="그림 13884" descr="1">
          <a:extLst>
            <a:ext uri="{FF2B5EF4-FFF2-40B4-BE49-F238E27FC236}">
              <a16:creationId xmlns:a16="http://schemas.microsoft.com/office/drawing/2014/main" id="{0CA6FB6D-28A1-4EE4-B075-4168404C0F3D}"/>
            </a:ext>
          </a:extLst>
        </xdr:cNvPr>
        <xdr:cNvPicPr>
          <a:picLocks/>
        </xdr:cNvPicPr>
      </xdr:nvPicPr>
      <xdr:blipFill>
        <a:blip xmlns:r="http://schemas.openxmlformats.org/officeDocument/2006/relationships" r:embed="rId43">
          <a:alphaModFix amt="45000"/>
        </a:blip>
        <a:stretch>
          <a:fillRect/>
        </a:stretch>
      </xdr:blipFill>
      <xdr:spPr>
        <a:xfrm>
          <a:off x="10972800" y="40443150"/>
          <a:ext cx="161905" cy="161905"/>
        </a:xfrm>
        <a:prstGeom prst="rect">
          <a:avLst/>
        </a:prstGeom>
      </xdr:spPr>
    </xdr:pic>
    <xdr:clientData/>
  </xdr:twoCellAnchor>
  <xdr:twoCellAnchor>
    <xdr:from>
      <xdr:col>5</xdr:col>
      <xdr:colOff>57150</xdr:colOff>
      <xdr:row>103</xdr:row>
      <xdr:rowOff>19050</xdr:rowOff>
    </xdr:from>
    <xdr:to>
      <xdr:col>5</xdr:col>
      <xdr:colOff>219055</xdr:colOff>
      <xdr:row>103</xdr:row>
      <xdr:rowOff>180955</xdr:rowOff>
    </xdr:to>
    <xdr:pic>
      <xdr:nvPicPr>
        <xdr:cNvPr id="13886" name="그림 13885" descr="1">
          <a:extLst>
            <a:ext uri="{FF2B5EF4-FFF2-40B4-BE49-F238E27FC236}">
              <a16:creationId xmlns:a16="http://schemas.microsoft.com/office/drawing/2014/main" id="{F78ABDCA-AF4E-43E8-BB24-F2F461B1B6C5}"/>
            </a:ext>
          </a:extLst>
        </xdr:cNvPr>
        <xdr:cNvPicPr>
          <a:picLocks/>
        </xdr:cNvPicPr>
      </xdr:nvPicPr>
      <xdr:blipFill>
        <a:blip xmlns:r="http://schemas.openxmlformats.org/officeDocument/2006/relationships" r:embed="rId43">
          <a:alphaModFix amt="45000"/>
        </a:blip>
        <a:stretch>
          <a:fillRect/>
        </a:stretch>
      </xdr:blipFill>
      <xdr:spPr>
        <a:xfrm>
          <a:off x="10972800" y="43519725"/>
          <a:ext cx="161905" cy="161905"/>
        </a:xfrm>
        <a:prstGeom prst="rect">
          <a:avLst/>
        </a:prstGeom>
      </xdr:spPr>
    </xdr:pic>
    <xdr:clientData/>
  </xdr:twoCellAnchor>
  <xdr:twoCellAnchor>
    <xdr:from>
      <xdr:col>5</xdr:col>
      <xdr:colOff>57150</xdr:colOff>
      <xdr:row>113</xdr:row>
      <xdr:rowOff>19050</xdr:rowOff>
    </xdr:from>
    <xdr:to>
      <xdr:col>5</xdr:col>
      <xdr:colOff>219055</xdr:colOff>
      <xdr:row>113</xdr:row>
      <xdr:rowOff>180955</xdr:rowOff>
    </xdr:to>
    <xdr:pic>
      <xdr:nvPicPr>
        <xdr:cNvPr id="13887" name="그림 13886" descr="1">
          <a:extLst>
            <a:ext uri="{FF2B5EF4-FFF2-40B4-BE49-F238E27FC236}">
              <a16:creationId xmlns:a16="http://schemas.microsoft.com/office/drawing/2014/main" id="{354F1739-F463-4258-A933-ACBC251447B9}"/>
            </a:ext>
          </a:extLst>
        </xdr:cNvPr>
        <xdr:cNvPicPr>
          <a:picLocks/>
        </xdr:cNvPicPr>
      </xdr:nvPicPr>
      <xdr:blipFill>
        <a:blip xmlns:r="http://schemas.openxmlformats.org/officeDocument/2006/relationships" r:embed="rId43">
          <a:alphaModFix amt="45000"/>
        </a:blip>
        <a:stretch>
          <a:fillRect/>
        </a:stretch>
      </xdr:blipFill>
      <xdr:spPr>
        <a:xfrm>
          <a:off x="10972800" y="45329475"/>
          <a:ext cx="161905" cy="161905"/>
        </a:xfrm>
        <a:prstGeom prst="rect">
          <a:avLst/>
        </a:prstGeom>
      </xdr:spPr>
    </xdr:pic>
    <xdr:clientData/>
  </xdr:twoCellAnchor>
  <xdr:twoCellAnchor>
    <xdr:from>
      <xdr:col>5</xdr:col>
      <xdr:colOff>57150</xdr:colOff>
      <xdr:row>125</xdr:row>
      <xdr:rowOff>19050</xdr:rowOff>
    </xdr:from>
    <xdr:to>
      <xdr:col>5</xdr:col>
      <xdr:colOff>219055</xdr:colOff>
      <xdr:row>125</xdr:row>
      <xdr:rowOff>180955</xdr:rowOff>
    </xdr:to>
    <xdr:pic>
      <xdr:nvPicPr>
        <xdr:cNvPr id="4754" name="그림 4753" descr="1">
          <a:extLst>
            <a:ext uri="{FF2B5EF4-FFF2-40B4-BE49-F238E27FC236}">
              <a16:creationId xmlns:a16="http://schemas.microsoft.com/office/drawing/2014/main" id="{BD5ABAF6-68D4-4D48-B66D-4D689A93E8C8}"/>
            </a:ext>
          </a:extLst>
        </xdr:cNvPr>
        <xdr:cNvPicPr>
          <a:picLocks/>
        </xdr:cNvPicPr>
      </xdr:nvPicPr>
      <xdr:blipFill>
        <a:blip xmlns:r="http://schemas.openxmlformats.org/officeDocument/2006/relationships" r:embed="rId43">
          <a:alphaModFix amt="45000"/>
        </a:blip>
        <a:stretch>
          <a:fillRect/>
        </a:stretch>
      </xdr:blipFill>
      <xdr:spPr>
        <a:xfrm>
          <a:off x="10972800" y="47501175"/>
          <a:ext cx="161905" cy="161905"/>
        </a:xfrm>
        <a:prstGeom prst="rect">
          <a:avLst/>
        </a:prstGeom>
      </xdr:spPr>
    </xdr:pic>
    <xdr:clientData/>
  </xdr:twoCellAnchor>
  <xdr:twoCellAnchor>
    <xdr:from>
      <xdr:col>5</xdr:col>
      <xdr:colOff>57150</xdr:colOff>
      <xdr:row>129</xdr:row>
      <xdr:rowOff>19050</xdr:rowOff>
    </xdr:from>
    <xdr:to>
      <xdr:col>5</xdr:col>
      <xdr:colOff>219055</xdr:colOff>
      <xdr:row>129</xdr:row>
      <xdr:rowOff>180955</xdr:rowOff>
    </xdr:to>
    <xdr:pic>
      <xdr:nvPicPr>
        <xdr:cNvPr id="4755" name="그림 4754" descr="1">
          <a:extLst>
            <a:ext uri="{FF2B5EF4-FFF2-40B4-BE49-F238E27FC236}">
              <a16:creationId xmlns:a16="http://schemas.microsoft.com/office/drawing/2014/main" id="{8802043E-94BC-44C4-871F-28805C48EE94}"/>
            </a:ext>
          </a:extLst>
        </xdr:cNvPr>
        <xdr:cNvPicPr>
          <a:picLocks/>
        </xdr:cNvPicPr>
      </xdr:nvPicPr>
      <xdr:blipFill>
        <a:blip xmlns:r="http://schemas.openxmlformats.org/officeDocument/2006/relationships" r:embed="rId43">
          <a:alphaModFix amt="45000"/>
        </a:blip>
        <a:stretch>
          <a:fillRect/>
        </a:stretch>
      </xdr:blipFill>
      <xdr:spPr>
        <a:xfrm>
          <a:off x="10972800" y="48225075"/>
          <a:ext cx="161905" cy="161905"/>
        </a:xfrm>
        <a:prstGeom prst="rect">
          <a:avLst/>
        </a:prstGeom>
      </xdr:spPr>
    </xdr:pic>
    <xdr:clientData/>
  </xdr:twoCellAnchor>
  <xdr:twoCellAnchor>
    <xdr:from>
      <xdr:col>5</xdr:col>
      <xdr:colOff>57150</xdr:colOff>
      <xdr:row>147</xdr:row>
      <xdr:rowOff>19050</xdr:rowOff>
    </xdr:from>
    <xdr:to>
      <xdr:col>5</xdr:col>
      <xdr:colOff>219055</xdr:colOff>
      <xdr:row>147</xdr:row>
      <xdr:rowOff>180955</xdr:rowOff>
    </xdr:to>
    <xdr:pic>
      <xdr:nvPicPr>
        <xdr:cNvPr id="4757" name="그림 4756" descr="1">
          <a:extLst>
            <a:ext uri="{FF2B5EF4-FFF2-40B4-BE49-F238E27FC236}">
              <a16:creationId xmlns:a16="http://schemas.microsoft.com/office/drawing/2014/main" id="{4E7FEE0E-5451-45C8-B906-872ED292C1E0}"/>
            </a:ext>
          </a:extLst>
        </xdr:cNvPr>
        <xdr:cNvPicPr>
          <a:picLocks/>
        </xdr:cNvPicPr>
      </xdr:nvPicPr>
      <xdr:blipFill>
        <a:blip xmlns:r="http://schemas.openxmlformats.org/officeDocument/2006/relationships" r:embed="rId43">
          <a:alphaModFix amt="45000"/>
        </a:blip>
        <a:stretch>
          <a:fillRect/>
        </a:stretch>
      </xdr:blipFill>
      <xdr:spPr>
        <a:xfrm>
          <a:off x="10972800" y="73380600"/>
          <a:ext cx="161905" cy="161905"/>
        </a:xfrm>
        <a:prstGeom prst="rect">
          <a:avLst/>
        </a:prstGeom>
      </xdr:spPr>
    </xdr:pic>
    <xdr:clientData/>
  </xdr:twoCellAnchor>
  <xdr:twoCellAnchor>
    <xdr:from>
      <xdr:col>5</xdr:col>
      <xdr:colOff>57150</xdr:colOff>
      <xdr:row>161</xdr:row>
      <xdr:rowOff>19050</xdr:rowOff>
    </xdr:from>
    <xdr:to>
      <xdr:col>5</xdr:col>
      <xdr:colOff>219055</xdr:colOff>
      <xdr:row>161</xdr:row>
      <xdr:rowOff>180955</xdr:rowOff>
    </xdr:to>
    <xdr:pic>
      <xdr:nvPicPr>
        <xdr:cNvPr id="4758" name="그림 4757" descr="1">
          <a:extLst>
            <a:ext uri="{FF2B5EF4-FFF2-40B4-BE49-F238E27FC236}">
              <a16:creationId xmlns:a16="http://schemas.microsoft.com/office/drawing/2014/main" id="{2C86C4CD-7875-41AF-BE5F-06EBE47C0445}"/>
            </a:ext>
          </a:extLst>
        </xdr:cNvPr>
        <xdr:cNvPicPr>
          <a:picLocks/>
        </xdr:cNvPicPr>
      </xdr:nvPicPr>
      <xdr:blipFill>
        <a:blip xmlns:r="http://schemas.openxmlformats.org/officeDocument/2006/relationships" r:embed="rId43">
          <a:alphaModFix amt="45000"/>
        </a:blip>
        <a:stretch>
          <a:fillRect/>
        </a:stretch>
      </xdr:blipFill>
      <xdr:spPr>
        <a:xfrm>
          <a:off x="10972800" y="75914250"/>
          <a:ext cx="161905" cy="161905"/>
        </a:xfrm>
        <a:prstGeom prst="rect">
          <a:avLst/>
        </a:prstGeom>
      </xdr:spPr>
    </xdr:pic>
    <xdr:clientData/>
  </xdr:twoCellAnchor>
  <xdr:twoCellAnchor>
    <xdr:from>
      <xdr:col>5</xdr:col>
      <xdr:colOff>57150</xdr:colOff>
      <xdr:row>175</xdr:row>
      <xdr:rowOff>19050</xdr:rowOff>
    </xdr:from>
    <xdr:to>
      <xdr:col>5</xdr:col>
      <xdr:colOff>219055</xdr:colOff>
      <xdr:row>175</xdr:row>
      <xdr:rowOff>180955</xdr:rowOff>
    </xdr:to>
    <xdr:pic>
      <xdr:nvPicPr>
        <xdr:cNvPr id="4759" name="그림 4758" descr="1">
          <a:extLst>
            <a:ext uri="{FF2B5EF4-FFF2-40B4-BE49-F238E27FC236}">
              <a16:creationId xmlns:a16="http://schemas.microsoft.com/office/drawing/2014/main" id="{077B2413-AAAF-42BE-B0CC-975AA68F9308}"/>
            </a:ext>
          </a:extLst>
        </xdr:cNvPr>
        <xdr:cNvPicPr>
          <a:picLocks/>
        </xdr:cNvPicPr>
      </xdr:nvPicPr>
      <xdr:blipFill>
        <a:blip xmlns:r="http://schemas.openxmlformats.org/officeDocument/2006/relationships" r:embed="rId43">
          <a:alphaModFix amt="45000"/>
        </a:blip>
        <a:stretch>
          <a:fillRect/>
        </a:stretch>
      </xdr:blipFill>
      <xdr:spPr>
        <a:xfrm>
          <a:off x="10972800" y="78447900"/>
          <a:ext cx="161905" cy="161905"/>
        </a:xfrm>
        <a:prstGeom prst="rect">
          <a:avLst/>
        </a:prstGeom>
      </xdr:spPr>
    </xdr:pic>
    <xdr:clientData/>
  </xdr:twoCellAnchor>
  <xdr:twoCellAnchor>
    <xdr:from>
      <xdr:col>5</xdr:col>
      <xdr:colOff>57150</xdr:colOff>
      <xdr:row>180</xdr:row>
      <xdr:rowOff>19050</xdr:rowOff>
    </xdr:from>
    <xdr:to>
      <xdr:col>5</xdr:col>
      <xdr:colOff>219055</xdr:colOff>
      <xdr:row>180</xdr:row>
      <xdr:rowOff>180955</xdr:rowOff>
    </xdr:to>
    <xdr:pic>
      <xdr:nvPicPr>
        <xdr:cNvPr id="4760" name="그림 4759" descr="1">
          <a:extLst>
            <a:ext uri="{FF2B5EF4-FFF2-40B4-BE49-F238E27FC236}">
              <a16:creationId xmlns:a16="http://schemas.microsoft.com/office/drawing/2014/main" id="{8B0219A1-F65D-4BBC-8BB2-A567037786DE}"/>
            </a:ext>
          </a:extLst>
        </xdr:cNvPr>
        <xdr:cNvPicPr>
          <a:picLocks/>
        </xdr:cNvPicPr>
      </xdr:nvPicPr>
      <xdr:blipFill>
        <a:blip xmlns:r="http://schemas.openxmlformats.org/officeDocument/2006/relationships" r:embed="rId43">
          <a:alphaModFix amt="45000"/>
        </a:blip>
        <a:stretch>
          <a:fillRect/>
        </a:stretch>
      </xdr:blipFill>
      <xdr:spPr>
        <a:xfrm>
          <a:off x="10972800" y="79352775"/>
          <a:ext cx="161905" cy="161905"/>
        </a:xfrm>
        <a:prstGeom prst="rect">
          <a:avLst/>
        </a:prstGeom>
      </xdr:spPr>
    </xdr:pic>
    <xdr:clientData/>
  </xdr:twoCellAnchor>
  <xdr:twoCellAnchor>
    <xdr:from>
      <xdr:col>5</xdr:col>
      <xdr:colOff>57150</xdr:colOff>
      <xdr:row>200</xdr:row>
      <xdr:rowOff>19050</xdr:rowOff>
    </xdr:from>
    <xdr:to>
      <xdr:col>5</xdr:col>
      <xdr:colOff>219055</xdr:colOff>
      <xdr:row>200</xdr:row>
      <xdr:rowOff>180955</xdr:rowOff>
    </xdr:to>
    <xdr:pic>
      <xdr:nvPicPr>
        <xdr:cNvPr id="4762" name="그림 4761" descr="1">
          <a:extLst>
            <a:ext uri="{FF2B5EF4-FFF2-40B4-BE49-F238E27FC236}">
              <a16:creationId xmlns:a16="http://schemas.microsoft.com/office/drawing/2014/main" id="{E40CC133-E426-4442-B84D-C5BEFB7301C9}"/>
            </a:ext>
          </a:extLst>
        </xdr:cNvPr>
        <xdr:cNvPicPr>
          <a:picLocks/>
        </xdr:cNvPicPr>
      </xdr:nvPicPr>
      <xdr:blipFill>
        <a:blip xmlns:r="http://schemas.openxmlformats.org/officeDocument/2006/relationships" r:embed="rId43">
          <a:alphaModFix amt="45000"/>
        </a:blip>
        <a:stretch>
          <a:fillRect/>
        </a:stretch>
      </xdr:blipFill>
      <xdr:spPr>
        <a:xfrm>
          <a:off x="10972800" y="103965375"/>
          <a:ext cx="161905" cy="161905"/>
        </a:xfrm>
        <a:prstGeom prst="rect">
          <a:avLst/>
        </a:prstGeom>
      </xdr:spPr>
    </xdr:pic>
    <xdr:clientData/>
  </xdr:twoCellAnchor>
  <xdr:twoCellAnchor>
    <xdr:from>
      <xdr:col>5</xdr:col>
      <xdr:colOff>57150</xdr:colOff>
      <xdr:row>213</xdr:row>
      <xdr:rowOff>19050</xdr:rowOff>
    </xdr:from>
    <xdr:to>
      <xdr:col>5</xdr:col>
      <xdr:colOff>219055</xdr:colOff>
      <xdr:row>213</xdr:row>
      <xdr:rowOff>180955</xdr:rowOff>
    </xdr:to>
    <xdr:pic>
      <xdr:nvPicPr>
        <xdr:cNvPr id="4763" name="그림 4762" descr="1">
          <a:extLst>
            <a:ext uri="{FF2B5EF4-FFF2-40B4-BE49-F238E27FC236}">
              <a16:creationId xmlns:a16="http://schemas.microsoft.com/office/drawing/2014/main" id="{FD2CFAE6-0522-468F-8393-99977077C787}"/>
            </a:ext>
          </a:extLst>
        </xdr:cNvPr>
        <xdr:cNvPicPr>
          <a:picLocks/>
        </xdr:cNvPicPr>
      </xdr:nvPicPr>
      <xdr:blipFill>
        <a:blip xmlns:r="http://schemas.openxmlformats.org/officeDocument/2006/relationships" r:embed="rId43">
          <a:alphaModFix amt="45000"/>
        </a:blip>
        <a:stretch>
          <a:fillRect/>
        </a:stretch>
      </xdr:blipFill>
      <xdr:spPr>
        <a:xfrm>
          <a:off x="10972800" y="106318050"/>
          <a:ext cx="161905" cy="161905"/>
        </a:xfrm>
        <a:prstGeom prst="rect">
          <a:avLst/>
        </a:prstGeom>
      </xdr:spPr>
    </xdr:pic>
    <xdr:clientData/>
  </xdr:twoCellAnchor>
  <xdr:twoCellAnchor>
    <xdr:from>
      <xdr:col>5</xdr:col>
      <xdr:colOff>57150</xdr:colOff>
      <xdr:row>229</xdr:row>
      <xdr:rowOff>19050</xdr:rowOff>
    </xdr:from>
    <xdr:to>
      <xdr:col>5</xdr:col>
      <xdr:colOff>219055</xdr:colOff>
      <xdr:row>229</xdr:row>
      <xdr:rowOff>180955</xdr:rowOff>
    </xdr:to>
    <xdr:pic>
      <xdr:nvPicPr>
        <xdr:cNvPr id="4764" name="그림 4763" descr="1">
          <a:extLst>
            <a:ext uri="{FF2B5EF4-FFF2-40B4-BE49-F238E27FC236}">
              <a16:creationId xmlns:a16="http://schemas.microsoft.com/office/drawing/2014/main" id="{DABE50EF-1AE9-4E0C-ABCB-B1789CB62B6D}"/>
            </a:ext>
          </a:extLst>
        </xdr:cNvPr>
        <xdr:cNvPicPr>
          <a:picLocks/>
        </xdr:cNvPicPr>
      </xdr:nvPicPr>
      <xdr:blipFill>
        <a:blip xmlns:r="http://schemas.openxmlformats.org/officeDocument/2006/relationships" r:embed="rId43">
          <a:alphaModFix amt="45000"/>
        </a:blip>
        <a:stretch>
          <a:fillRect/>
        </a:stretch>
      </xdr:blipFill>
      <xdr:spPr>
        <a:xfrm>
          <a:off x="10972800" y="109213650"/>
          <a:ext cx="161905" cy="161905"/>
        </a:xfrm>
        <a:prstGeom prst="rect">
          <a:avLst/>
        </a:prstGeom>
      </xdr:spPr>
    </xdr:pic>
    <xdr:clientData/>
  </xdr:twoCellAnchor>
  <xdr:twoCellAnchor>
    <xdr:from>
      <xdr:col>5</xdr:col>
      <xdr:colOff>57150</xdr:colOff>
      <xdr:row>240</xdr:row>
      <xdr:rowOff>19050</xdr:rowOff>
    </xdr:from>
    <xdr:to>
      <xdr:col>5</xdr:col>
      <xdr:colOff>219055</xdr:colOff>
      <xdr:row>240</xdr:row>
      <xdr:rowOff>180955</xdr:rowOff>
    </xdr:to>
    <xdr:pic>
      <xdr:nvPicPr>
        <xdr:cNvPr id="4765" name="그림 4764" descr="1">
          <a:extLst>
            <a:ext uri="{FF2B5EF4-FFF2-40B4-BE49-F238E27FC236}">
              <a16:creationId xmlns:a16="http://schemas.microsoft.com/office/drawing/2014/main" id="{458F83AF-B058-435A-B3E6-392494C16CF2}"/>
            </a:ext>
          </a:extLst>
        </xdr:cNvPr>
        <xdr:cNvPicPr>
          <a:picLocks/>
        </xdr:cNvPicPr>
      </xdr:nvPicPr>
      <xdr:blipFill>
        <a:blip xmlns:r="http://schemas.openxmlformats.org/officeDocument/2006/relationships" r:embed="rId43">
          <a:alphaModFix amt="45000"/>
        </a:blip>
        <a:stretch>
          <a:fillRect/>
        </a:stretch>
      </xdr:blipFill>
      <xdr:spPr>
        <a:xfrm>
          <a:off x="10972800" y="111204375"/>
          <a:ext cx="161905" cy="161905"/>
        </a:xfrm>
        <a:prstGeom prst="rect">
          <a:avLst/>
        </a:prstGeom>
      </xdr:spPr>
    </xdr:pic>
    <xdr:clientData/>
  </xdr:twoCellAnchor>
  <xdr:twoCellAnchor>
    <xdr:from>
      <xdr:col>5</xdr:col>
      <xdr:colOff>57150</xdr:colOff>
      <xdr:row>244</xdr:row>
      <xdr:rowOff>19050</xdr:rowOff>
    </xdr:from>
    <xdr:to>
      <xdr:col>5</xdr:col>
      <xdr:colOff>219055</xdr:colOff>
      <xdr:row>244</xdr:row>
      <xdr:rowOff>180955</xdr:rowOff>
    </xdr:to>
    <xdr:pic>
      <xdr:nvPicPr>
        <xdr:cNvPr id="4766" name="그림 4765" descr="1">
          <a:extLst>
            <a:ext uri="{FF2B5EF4-FFF2-40B4-BE49-F238E27FC236}">
              <a16:creationId xmlns:a16="http://schemas.microsoft.com/office/drawing/2014/main" id="{9A3BE576-7EFE-418D-8473-EBB7FF53ADF5}"/>
            </a:ext>
          </a:extLst>
        </xdr:cNvPr>
        <xdr:cNvPicPr>
          <a:picLocks/>
        </xdr:cNvPicPr>
      </xdr:nvPicPr>
      <xdr:blipFill>
        <a:blip xmlns:r="http://schemas.openxmlformats.org/officeDocument/2006/relationships" r:embed="rId43">
          <a:alphaModFix amt="45000"/>
        </a:blip>
        <a:stretch>
          <a:fillRect/>
        </a:stretch>
      </xdr:blipFill>
      <xdr:spPr>
        <a:xfrm>
          <a:off x="10972800" y="111928275"/>
          <a:ext cx="161905" cy="161905"/>
        </a:xfrm>
        <a:prstGeom prst="rect">
          <a:avLst/>
        </a:prstGeom>
      </xdr:spPr>
    </xdr:pic>
    <xdr:clientData/>
  </xdr:twoCellAnchor>
  <xdr:twoCellAnchor>
    <xdr:from>
      <xdr:col>5</xdr:col>
      <xdr:colOff>57150</xdr:colOff>
      <xdr:row>263</xdr:row>
      <xdr:rowOff>19050</xdr:rowOff>
    </xdr:from>
    <xdr:to>
      <xdr:col>5</xdr:col>
      <xdr:colOff>219055</xdr:colOff>
      <xdr:row>263</xdr:row>
      <xdr:rowOff>180955</xdr:rowOff>
    </xdr:to>
    <xdr:pic>
      <xdr:nvPicPr>
        <xdr:cNvPr id="4768" name="그림 4767" descr="1">
          <a:extLst>
            <a:ext uri="{FF2B5EF4-FFF2-40B4-BE49-F238E27FC236}">
              <a16:creationId xmlns:a16="http://schemas.microsoft.com/office/drawing/2014/main" id="{0C47418C-EF11-4260-A3DA-FDEEA036F374}"/>
            </a:ext>
          </a:extLst>
        </xdr:cNvPr>
        <xdr:cNvPicPr>
          <a:picLocks/>
        </xdr:cNvPicPr>
      </xdr:nvPicPr>
      <xdr:blipFill>
        <a:blip xmlns:r="http://schemas.openxmlformats.org/officeDocument/2006/relationships" r:embed="rId43">
          <a:alphaModFix amt="45000"/>
        </a:blip>
        <a:stretch>
          <a:fillRect/>
        </a:stretch>
      </xdr:blipFill>
      <xdr:spPr>
        <a:xfrm>
          <a:off x="10972800" y="135816975"/>
          <a:ext cx="161905" cy="161905"/>
        </a:xfrm>
        <a:prstGeom prst="rect">
          <a:avLst/>
        </a:prstGeom>
      </xdr:spPr>
    </xdr:pic>
    <xdr:clientData/>
  </xdr:twoCellAnchor>
  <xdr:twoCellAnchor>
    <xdr:from>
      <xdr:col>5</xdr:col>
      <xdr:colOff>57150</xdr:colOff>
      <xdr:row>279</xdr:row>
      <xdr:rowOff>19050</xdr:rowOff>
    </xdr:from>
    <xdr:to>
      <xdr:col>5</xdr:col>
      <xdr:colOff>219055</xdr:colOff>
      <xdr:row>279</xdr:row>
      <xdr:rowOff>180955</xdr:rowOff>
    </xdr:to>
    <xdr:pic>
      <xdr:nvPicPr>
        <xdr:cNvPr id="4769" name="그림 4768" descr="1">
          <a:extLst>
            <a:ext uri="{FF2B5EF4-FFF2-40B4-BE49-F238E27FC236}">
              <a16:creationId xmlns:a16="http://schemas.microsoft.com/office/drawing/2014/main" id="{1C9090A5-5E09-4B25-8A77-2399D86A931B}"/>
            </a:ext>
          </a:extLst>
        </xdr:cNvPr>
        <xdr:cNvPicPr>
          <a:picLocks/>
        </xdr:cNvPicPr>
      </xdr:nvPicPr>
      <xdr:blipFill>
        <a:blip xmlns:r="http://schemas.openxmlformats.org/officeDocument/2006/relationships" r:embed="rId43">
          <a:alphaModFix amt="45000"/>
        </a:blip>
        <a:stretch>
          <a:fillRect/>
        </a:stretch>
      </xdr:blipFill>
      <xdr:spPr>
        <a:xfrm>
          <a:off x="10972800" y="138712575"/>
          <a:ext cx="161905" cy="161905"/>
        </a:xfrm>
        <a:prstGeom prst="rect">
          <a:avLst/>
        </a:prstGeom>
      </xdr:spPr>
    </xdr:pic>
    <xdr:clientData/>
  </xdr:twoCellAnchor>
  <xdr:twoCellAnchor>
    <xdr:from>
      <xdr:col>5</xdr:col>
      <xdr:colOff>57150</xdr:colOff>
      <xdr:row>292</xdr:row>
      <xdr:rowOff>19062</xdr:rowOff>
    </xdr:from>
    <xdr:to>
      <xdr:col>5</xdr:col>
      <xdr:colOff>219055</xdr:colOff>
      <xdr:row>292</xdr:row>
      <xdr:rowOff>180967</xdr:rowOff>
    </xdr:to>
    <xdr:pic>
      <xdr:nvPicPr>
        <xdr:cNvPr id="4770" name="그림 4769" descr="1">
          <a:extLst>
            <a:ext uri="{FF2B5EF4-FFF2-40B4-BE49-F238E27FC236}">
              <a16:creationId xmlns:a16="http://schemas.microsoft.com/office/drawing/2014/main" id="{5FA3F6FB-D14A-4EF4-BAA6-8EA4DFC71B30}"/>
            </a:ext>
          </a:extLst>
        </xdr:cNvPr>
        <xdr:cNvPicPr>
          <a:picLocks/>
        </xdr:cNvPicPr>
      </xdr:nvPicPr>
      <xdr:blipFill>
        <a:blip xmlns:r="http://schemas.openxmlformats.org/officeDocument/2006/relationships" r:embed="rId43">
          <a:alphaModFix amt="45000"/>
        </a:blip>
        <a:stretch>
          <a:fillRect/>
        </a:stretch>
      </xdr:blipFill>
      <xdr:spPr>
        <a:xfrm>
          <a:off x="10972800" y="141065262"/>
          <a:ext cx="161905" cy="161905"/>
        </a:xfrm>
        <a:prstGeom prst="rect">
          <a:avLst/>
        </a:prstGeom>
      </xdr:spPr>
    </xdr:pic>
    <xdr:clientData/>
  </xdr:twoCellAnchor>
  <xdr:twoCellAnchor>
    <xdr:from>
      <xdr:col>5</xdr:col>
      <xdr:colOff>57150</xdr:colOff>
      <xdr:row>304</xdr:row>
      <xdr:rowOff>19050</xdr:rowOff>
    </xdr:from>
    <xdr:to>
      <xdr:col>5</xdr:col>
      <xdr:colOff>219055</xdr:colOff>
      <xdr:row>304</xdr:row>
      <xdr:rowOff>180955</xdr:rowOff>
    </xdr:to>
    <xdr:pic>
      <xdr:nvPicPr>
        <xdr:cNvPr id="4771" name="그림 4770" descr="1">
          <a:extLst>
            <a:ext uri="{FF2B5EF4-FFF2-40B4-BE49-F238E27FC236}">
              <a16:creationId xmlns:a16="http://schemas.microsoft.com/office/drawing/2014/main" id="{6614CA55-C4F5-4F10-87B0-6CE2E8B1A0EE}"/>
            </a:ext>
          </a:extLst>
        </xdr:cNvPr>
        <xdr:cNvPicPr>
          <a:picLocks/>
        </xdr:cNvPicPr>
      </xdr:nvPicPr>
      <xdr:blipFill>
        <a:blip xmlns:r="http://schemas.openxmlformats.org/officeDocument/2006/relationships" r:embed="rId43">
          <a:alphaModFix amt="45000"/>
        </a:blip>
        <a:stretch>
          <a:fillRect/>
        </a:stretch>
      </xdr:blipFill>
      <xdr:spPr>
        <a:xfrm>
          <a:off x="10972800" y="143236950"/>
          <a:ext cx="161905" cy="161905"/>
        </a:xfrm>
        <a:prstGeom prst="rect">
          <a:avLst/>
        </a:prstGeom>
      </xdr:spPr>
    </xdr:pic>
    <xdr:clientData/>
  </xdr:twoCellAnchor>
  <xdr:twoCellAnchor>
    <xdr:from>
      <xdr:col>5</xdr:col>
      <xdr:colOff>57150</xdr:colOff>
      <xdr:row>308</xdr:row>
      <xdr:rowOff>19038</xdr:rowOff>
    </xdr:from>
    <xdr:to>
      <xdr:col>5</xdr:col>
      <xdr:colOff>219055</xdr:colOff>
      <xdr:row>308</xdr:row>
      <xdr:rowOff>180943</xdr:rowOff>
    </xdr:to>
    <xdr:pic>
      <xdr:nvPicPr>
        <xdr:cNvPr id="4772" name="그림 4771" descr="1">
          <a:extLst>
            <a:ext uri="{FF2B5EF4-FFF2-40B4-BE49-F238E27FC236}">
              <a16:creationId xmlns:a16="http://schemas.microsoft.com/office/drawing/2014/main" id="{3165FD9C-F2AB-42B4-BF3B-90A635658C60}"/>
            </a:ext>
          </a:extLst>
        </xdr:cNvPr>
        <xdr:cNvPicPr>
          <a:picLocks/>
        </xdr:cNvPicPr>
      </xdr:nvPicPr>
      <xdr:blipFill>
        <a:blip xmlns:r="http://schemas.openxmlformats.org/officeDocument/2006/relationships" r:embed="rId43">
          <a:alphaModFix amt="45000"/>
        </a:blip>
        <a:stretch>
          <a:fillRect/>
        </a:stretch>
      </xdr:blipFill>
      <xdr:spPr>
        <a:xfrm>
          <a:off x="10972800" y="143960838"/>
          <a:ext cx="161905" cy="161905"/>
        </a:xfrm>
        <a:prstGeom prst="rect">
          <a:avLst/>
        </a:prstGeom>
      </xdr:spPr>
    </xdr:pic>
    <xdr:clientData/>
  </xdr:twoCellAnchor>
  <xdr:twoCellAnchor>
    <xdr:from>
      <xdr:col>5</xdr:col>
      <xdr:colOff>57150</xdr:colOff>
      <xdr:row>328</xdr:row>
      <xdr:rowOff>19062</xdr:rowOff>
    </xdr:from>
    <xdr:to>
      <xdr:col>5</xdr:col>
      <xdr:colOff>219055</xdr:colOff>
      <xdr:row>328</xdr:row>
      <xdr:rowOff>180967</xdr:rowOff>
    </xdr:to>
    <xdr:pic>
      <xdr:nvPicPr>
        <xdr:cNvPr id="4774" name="그림 4773" descr="1">
          <a:extLst>
            <a:ext uri="{FF2B5EF4-FFF2-40B4-BE49-F238E27FC236}">
              <a16:creationId xmlns:a16="http://schemas.microsoft.com/office/drawing/2014/main" id="{9B932A52-09D8-4142-B23C-0412D3699442}"/>
            </a:ext>
          </a:extLst>
        </xdr:cNvPr>
        <xdr:cNvPicPr>
          <a:picLocks/>
        </xdr:cNvPicPr>
      </xdr:nvPicPr>
      <xdr:blipFill>
        <a:blip xmlns:r="http://schemas.openxmlformats.org/officeDocument/2006/relationships" r:embed="rId43">
          <a:alphaModFix amt="45000"/>
        </a:blip>
        <a:stretch>
          <a:fillRect/>
        </a:stretch>
      </xdr:blipFill>
      <xdr:spPr>
        <a:xfrm>
          <a:off x="10972800" y="164049087"/>
          <a:ext cx="161905" cy="161905"/>
        </a:xfrm>
        <a:prstGeom prst="rect">
          <a:avLst/>
        </a:prstGeom>
      </xdr:spPr>
    </xdr:pic>
    <xdr:clientData/>
  </xdr:twoCellAnchor>
  <xdr:twoCellAnchor>
    <xdr:from>
      <xdr:col>5</xdr:col>
      <xdr:colOff>57150</xdr:colOff>
      <xdr:row>344</xdr:row>
      <xdr:rowOff>19062</xdr:rowOff>
    </xdr:from>
    <xdr:to>
      <xdr:col>5</xdr:col>
      <xdr:colOff>219055</xdr:colOff>
      <xdr:row>344</xdr:row>
      <xdr:rowOff>180967</xdr:rowOff>
    </xdr:to>
    <xdr:pic>
      <xdr:nvPicPr>
        <xdr:cNvPr id="4775" name="그림 4774" descr="1">
          <a:extLst>
            <a:ext uri="{FF2B5EF4-FFF2-40B4-BE49-F238E27FC236}">
              <a16:creationId xmlns:a16="http://schemas.microsoft.com/office/drawing/2014/main" id="{D9DD44B3-D221-46D3-8151-DA427CA3B896}"/>
            </a:ext>
          </a:extLst>
        </xdr:cNvPr>
        <xdr:cNvPicPr>
          <a:picLocks/>
        </xdr:cNvPicPr>
      </xdr:nvPicPr>
      <xdr:blipFill>
        <a:blip xmlns:r="http://schemas.openxmlformats.org/officeDocument/2006/relationships" r:embed="rId43">
          <a:alphaModFix amt="45000"/>
        </a:blip>
        <a:stretch>
          <a:fillRect/>
        </a:stretch>
      </xdr:blipFill>
      <xdr:spPr>
        <a:xfrm>
          <a:off x="10972800" y="166944687"/>
          <a:ext cx="161905" cy="161905"/>
        </a:xfrm>
        <a:prstGeom prst="rect">
          <a:avLst/>
        </a:prstGeom>
      </xdr:spPr>
    </xdr:pic>
    <xdr:clientData/>
  </xdr:twoCellAnchor>
  <xdr:twoCellAnchor>
    <xdr:from>
      <xdr:col>5</xdr:col>
      <xdr:colOff>57150</xdr:colOff>
      <xdr:row>359</xdr:row>
      <xdr:rowOff>19050</xdr:rowOff>
    </xdr:from>
    <xdr:to>
      <xdr:col>5</xdr:col>
      <xdr:colOff>219055</xdr:colOff>
      <xdr:row>359</xdr:row>
      <xdr:rowOff>180955</xdr:rowOff>
    </xdr:to>
    <xdr:pic>
      <xdr:nvPicPr>
        <xdr:cNvPr id="4776" name="그림 4775" descr="1">
          <a:extLst>
            <a:ext uri="{FF2B5EF4-FFF2-40B4-BE49-F238E27FC236}">
              <a16:creationId xmlns:a16="http://schemas.microsoft.com/office/drawing/2014/main" id="{13BC7766-8DC0-4FB2-A010-C0A2A312DC15}"/>
            </a:ext>
          </a:extLst>
        </xdr:cNvPr>
        <xdr:cNvPicPr>
          <a:picLocks/>
        </xdr:cNvPicPr>
      </xdr:nvPicPr>
      <xdr:blipFill>
        <a:blip xmlns:r="http://schemas.openxmlformats.org/officeDocument/2006/relationships" r:embed="rId43">
          <a:alphaModFix amt="45000"/>
        </a:blip>
        <a:stretch>
          <a:fillRect/>
        </a:stretch>
      </xdr:blipFill>
      <xdr:spPr>
        <a:xfrm>
          <a:off x="10972800" y="169659300"/>
          <a:ext cx="161905" cy="161905"/>
        </a:xfrm>
        <a:prstGeom prst="rect">
          <a:avLst/>
        </a:prstGeom>
      </xdr:spPr>
    </xdr:pic>
    <xdr:clientData/>
  </xdr:twoCellAnchor>
  <xdr:twoCellAnchor>
    <xdr:from>
      <xdr:col>5</xdr:col>
      <xdr:colOff>57150</xdr:colOff>
      <xdr:row>371</xdr:row>
      <xdr:rowOff>19050</xdr:rowOff>
    </xdr:from>
    <xdr:to>
      <xdr:col>5</xdr:col>
      <xdr:colOff>219055</xdr:colOff>
      <xdr:row>371</xdr:row>
      <xdr:rowOff>180955</xdr:rowOff>
    </xdr:to>
    <xdr:pic>
      <xdr:nvPicPr>
        <xdr:cNvPr id="4777" name="그림 4776" descr="1">
          <a:extLst>
            <a:ext uri="{FF2B5EF4-FFF2-40B4-BE49-F238E27FC236}">
              <a16:creationId xmlns:a16="http://schemas.microsoft.com/office/drawing/2014/main" id="{DF7D22CF-939A-462A-B5C8-E9F4C3AC9A00}"/>
            </a:ext>
          </a:extLst>
        </xdr:cNvPr>
        <xdr:cNvPicPr>
          <a:picLocks/>
        </xdr:cNvPicPr>
      </xdr:nvPicPr>
      <xdr:blipFill>
        <a:blip xmlns:r="http://schemas.openxmlformats.org/officeDocument/2006/relationships" r:embed="rId43">
          <a:alphaModFix amt="45000"/>
        </a:blip>
        <a:stretch>
          <a:fillRect/>
        </a:stretch>
      </xdr:blipFill>
      <xdr:spPr>
        <a:xfrm>
          <a:off x="10972800" y="171831000"/>
          <a:ext cx="161905" cy="161905"/>
        </a:xfrm>
        <a:prstGeom prst="rect">
          <a:avLst/>
        </a:prstGeom>
      </xdr:spPr>
    </xdr:pic>
    <xdr:clientData/>
  </xdr:twoCellAnchor>
  <xdr:twoCellAnchor>
    <xdr:from>
      <xdr:col>5</xdr:col>
      <xdr:colOff>57150</xdr:colOff>
      <xdr:row>375</xdr:row>
      <xdr:rowOff>19050</xdr:rowOff>
    </xdr:from>
    <xdr:to>
      <xdr:col>5</xdr:col>
      <xdr:colOff>219055</xdr:colOff>
      <xdr:row>375</xdr:row>
      <xdr:rowOff>180955</xdr:rowOff>
    </xdr:to>
    <xdr:pic>
      <xdr:nvPicPr>
        <xdr:cNvPr id="4778" name="그림 4777" descr="1">
          <a:extLst>
            <a:ext uri="{FF2B5EF4-FFF2-40B4-BE49-F238E27FC236}">
              <a16:creationId xmlns:a16="http://schemas.microsoft.com/office/drawing/2014/main" id="{CF2D7D03-DACD-4D09-99DE-CAD07CCA6B93}"/>
            </a:ext>
          </a:extLst>
        </xdr:cNvPr>
        <xdr:cNvPicPr>
          <a:picLocks/>
        </xdr:cNvPicPr>
      </xdr:nvPicPr>
      <xdr:blipFill>
        <a:blip xmlns:r="http://schemas.openxmlformats.org/officeDocument/2006/relationships" r:embed="rId43">
          <a:alphaModFix amt="45000"/>
        </a:blip>
        <a:stretch>
          <a:fillRect/>
        </a:stretch>
      </xdr:blipFill>
      <xdr:spPr>
        <a:xfrm>
          <a:off x="10972800" y="172554900"/>
          <a:ext cx="161905" cy="161905"/>
        </a:xfrm>
        <a:prstGeom prst="rect">
          <a:avLst/>
        </a:prstGeom>
      </xdr:spPr>
    </xdr:pic>
    <xdr:clientData/>
  </xdr:twoCellAnchor>
  <xdr:twoCellAnchor>
    <xdr:from>
      <xdr:col>5</xdr:col>
      <xdr:colOff>57150</xdr:colOff>
      <xdr:row>396</xdr:row>
      <xdr:rowOff>19050</xdr:rowOff>
    </xdr:from>
    <xdr:to>
      <xdr:col>5</xdr:col>
      <xdr:colOff>219055</xdr:colOff>
      <xdr:row>396</xdr:row>
      <xdr:rowOff>180955</xdr:rowOff>
    </xdr:to>
    <xdr:pic>
      <xdr:nvPicPr>
        <xdr:cNvPr id="4780" name="그림 4779" descr="1">
          <a:extLst>
            <a:ext uri="{FF2B5EF4-FFF2-40B4-BE49-F238E27FC236}">
              <a16:creationId xmlns:a16="http://schemas.microsoft.com/office/drawing/2014/main" id="{BD2EFE95-41FE-4096-BD1A-38D19C9F2947}"/>
            </a:ext>
          </a:extLst>
        </xdr:cNvPr>
        <xdr:cNvPicPr>
          <a:picLocks/>
        </xdr:cNvPicPr>
      </xdr:nvPicPr>
      <xdr:blipFill>
        <a:blip xmlns:r="http://schemas.openxmlformats.org/officeDocument/2006/relationships" r:embed="rId43">
          <a:alphaModFix amt="45000"/>
        </a:blip>
        <a:stretch>
          <a:fillRect/>
        </a:stretch>
      </xdr:blipFill>
      <xdr:spPr>
        <a:xfrm>
          <a:off x="10972800" y="192824100"/>
          <a:ext cx="161905" cy="161905"/>
        </a:xfrm>
        <a:prstGeom prst="rect">
          <a:avLst/>
        </a:prstGeom>
      </xdr:spPr>
    </xdr:pic>
    <xdr:clientData/>
  </xdr:twoCellAnchor>
  <xdr:twoCellAnchor>
    <xdr:from>
      <xdr:col>5</xdr:col>
      <xdr:colOff>57150</xdr:colOff>
      <xdr:row>414</xdr:row>
      <xdr:rowOff>19038</xdr:rowOff>
    </xdr:from>
    <xdr:to>
      <xdr:col>5</xdr:col>
      <xdr:colOff>219055</xdr:colOff>
      <xdr:row>414</xdr:row>
      <xdr:rowOff>180943</xdr:rowOff>
    </xdr:to>
    <xdr:pic>
      <xdr:nvPicPr>
        <xdr:cNvPr id="4781" name="그림 4780" descr="1">
          <a:extLst>
            <a:ext uri="{FF2B5EF4-FFF2-40B4-BE49-F238E27FC236}">
              <a16:creationId xmlns:a16="http://schemas.microsoft.com/office/drawing/2014/main" id="{B2AEEB81-A7EA-4361-85E8-BB8C333CD280}"/>
            </a:ext>
          </a:extLst>
        </xdr:cNvPr>
        <xdr:cNvPicPr>
          <a:picLocks/>
        </xdr:cNvPicPr>
      </xdr:nvPicPr>
      <xdr:blipFill>
        <a:blip xmlns:r="http://schemas.openxmlformats.org/officeDocument/2006/relationships" r:embed="rId43">
          <a:alphaModFix amt="45000"/>
        </a:blip>
        <a:stretch>
          <a:fillRect/>
        </a:stretch>
      </xdr:blipFill>
      <xdr:spPr>
        <a:xfrm>
          <a:off x="10972800" y="196081638"/>
          <a:ext cx="161905" cy="161905"/>
        </a:xfrm>
        <a:prstGeom prst="rect">
          <a:avLst/>
        </a:prstGeom>
      </xdr:spPr>
    </xdr:pic>
    <xdr:clientData/>
  </xdr:twoCellAnchor>
  <xdr:twoCellAnchor>
    <xdr:from>
      <xdr:col>5</xdr:col>
      <xdr:colOff>57150</xdr:colOff>
      <xdr:row>430</xdr:row>
      <xdr:rowOff>19062</xdr:rowOff>
    </xdr:from>
    <xdr:to>
      <xdr:col>5</xdr:col>
      <xdr:colOff>219055</xdr:colOff>
      <xdr:row>430</xdr:row>
      <xdr:rowOff>180967</xdr:rowOff>
    </xdr:to>
    <xdr:pic>
      <xdr:nvPicPr>
        <xdr:cNvPr id="4782" name="그림 4781" descr="1">
          <a:extLst>
            <a:ext uri="{FF2B5EF4-FFF2-40B4-BE49-F238E27FC236}">
              <a16:creationId xmlns:a16="http://schemas.microsoft.com/office/drawing/2014/main" id="{6C4B6943-185A-4951-B783-3AC40A53A4B1}"/>
            </a:ext>
          </a:extLst>
        </xdr:cNvPr>
        <xdr:cNvPicPr>
          <a:picLocks/>
        </xdr:cNvPicPr>
      </xdr:nvPicPr>
      <xdr:blipFill>
        <a:blip xmlns:r="http://schemas.openxmlformats.org/officeDocument/2006/relationships" r:embed="rId43">
          <a:alphaModFix amt="45000"/>
        </a:blip>
        <a:stretch>
          <a:fillRect/>
        </a:stretch>
      </xdr:blipFill>
      <xdr:spPr>
        <a:xfrm>
          <a:off x="10972800" y="198977262"/>
          <a:ext cx="161905" cy="161905"/>
        </a:xfrm>
        <a:prstGeom prst="rect">
          <a:avLst/>
        </a:prstGeom>
      </xdr:spPr>
    </xdr:pic>
    <xdr:clientData/>
  </xdr:twoCellAnchor>
  <xdr:twoCellAnchor>
    <xdr:from>
      <xdr:col>5</xdr:col>
      <xdr:colOff>57150</xdr:colOff>
      <xdr:row>442</xdr:row>
      <xdr:rowOff>19050</xdr:rowOff>
    </xdr:from>
    <xdr:to>
      <xdr:col>5</xdr:col>
      <xdr:colOff>219055</xdr:colOff>
      <xdr:row>442</xdr:row>
      <xdr:rowOff>180955</xdr:rowOff>
    </xdr:to>
    <xdr:pic>
      <xdr:nvPicPr>
        <xdr:cNvPr id="4783" name="그림 4782" descr="1">
          <a:extLst>
            <a:ext uri="{FF2B5EF4-FFF2-40B4-BE49-F238E27FC236}">
              <a16:creationId xmlns:a16="http://schemas.microsoft.com/office/drawing/2014/main" id="{9EF45CE9-E13F-4658-BD35-928A1CCFFC27}"/>
            </a:ext>
          </a:extLst>
        </xdr:cNvPr>
        <xdr:cNvPicPr>
          <a:picLocks/>
        </xdr:cNvPicPr>
      </xdr:nvPicPr>
      <xdr:blipFill>
        <a:blip xmlns:r="http://schemas.openxmlformats.org/officeDocument/2006/relationships" r:embed="rId43">
          <a:alphaModFix amt="45000"/>
        </a:blip>
        <a:stretch>
          <a:fillRect/>
        </a:stretch>
      </xdr:blipFill>
      <xdr:spPr>
        <a:xfrm>
          <a:off x="10972800" y="201148950"/>
          <a:ext cx="161905" cy="161905"/>
        </a:xfrm>
        <a:prstGeom prst="rect">
          <a:avLst/>
        </a:prstGeom>
      </xdr:spPr>
    </xdr:pic>
    <xdr:clientData/>
  </xdr:twoCellAnchor>
  <xdr:twoCellAnchor>
    <xdr:from>
      <xdr:col>5</xdr:col>
      <xdr:colOff>57150</xdr:colOff>
      <xdr:row>447</xdr:row>
      <xdr:rowOff>19038</xdr:rowOff>
    </xdr:from>
    <xdr:to>
      <xdr:col>5</xdr:col>
      <xdr:colOff>219055</xdr:colOff>
      <xdr:row>447</xdr:row>
      <xdr:rowOff>180943</xdr:rowOff>
    </xdr:to>
    <xdr:pic>
      <xdr:nvPicPr>
        <xdr:cNvPr id="4784" name="그림 4783" descr="1">
          <a:extLst>
            <a:ext uri="{FF2B5EF4-FFF2-40B4-BE49-F238E27FC236}">
              <a16:creationId xmlns:a16="http://schemas.microsoft.com/office/drawing/2014/main" id="{99446EE6-0A53-43E9-972D-B55EEC8A1A3A}"/>
            </a:ext>
          </a:extLst>
        </xdr:cNvPr>
        <xdr:cNvPicPr>
          <a:picLocks/>
        </xdr:cNvPicPr>
      </xdr:nvPicPr>
      <xdr:blipFill>
        <a:blip xmlns:r="http://schemas.openxmlformats.org/officeDocument/2006/relationships" r:embed="rId43">
          <a:alphaModFix amt="45000"/>
        </a:blip>
        <a:stretch>
          <a:fillRect/>
        </a:stretch>
      </xdr:blipFill>
      <xdr:spPr>
        <a:xfrm>
          <a:off x="10972800" y="202053813"/>
          <a:ext cx="161905" cy="161905"/>
        </a:xfrm>
        <a:prstGeom prst="rect">
          <a:avLst/>
        </a:prstGeom>
      </xdr:spPr>
    </xdr:pic>
    <xdr:clientData/>
  </xdr:twoCellAnchor>
  <xdr:twoCellAnchor>
    <xdr:from>
      <xdr:col>5</xdr:col>
      <xdr:colOff>57150</xdr:colOff>
      <xdr:row>468</xdr:row>
      <xdr:rowOff>19050</xdr:rowOff>
    </xdr:from>
    <xdr:to>
      <xdr:col>5</xdr:col>
      <xdr:colOff>219055</xdr:colOff>
      <xdr:row>468</xdr:row>
      <xdr:rowOff>180955</xdr:rowOff>
    </xdr:to>
    <xdr:pic>
      <xdr:nvPicPr>
        <xdr:cNvPr id="4786" name="그림 4785" descr="1">
          <a:extLst>
            <a:ext uri="{FF2B5EF4-FFF2-40B4-BE49-F238E27FC236}">
              <a16:creationId xmlns:a16="http://schemas.microsoft.com/office/drawing/2014/main" id="{9A51170D-CFF3-4F21-8A6E-DDE45B7A68D5}"/>
            </a:ext>
          </a:extLst>
        </xdr:cNvPr>
        <xdr:cNvPicPr>
          <a:picLocks/>
        </xdr:cNvPicPr>
      </xdr:nvPicPr>
      <xdr:blipFill>
        <a:blip xmlns:r="http://schemas.openxmlformats.org/officeDocument/2006/relationships" r:embed="rId43">
          <a:alphaModFix amt="45000"/>
        </a:blip>
        <a:stretch>
          <a:fillRect/>
        </a:stretch>
      </xdr:blipFill>
      <xdr:spPr>
        <a:xfrm>
          <a:off x="10972800" y="223227900"/>
          <a:ext cx="161905" cy="161905"/>
        </a:xfrm>
        <a:prstGeom prst="rect">
          <a:avLst/>
        </a:prstGeom>
      </xdr:spPr>
    </xdr:pic>
    <xdr:clientData/>
  </xdr:twoCellAnchor>
  <xdr:twoCellAnchor>
    <xdr:from>
      <xdr:col>5</xdr:col>
      <xdr:colOff>57150</xdr:colOff>
      <xdr:row>481</xdr:row>
      <xdr:rowOff>19050</xdr:rowOff>
    </xdr:from>
    <xdr:to>
      <xdr:col>5</xdr:col>
      <xdr:colOff>219055</xdr:colOff>
      <xdr:row>481</xdr:row>
      <xdr:rowOff>180955</xdr:rowOff>
    </xdr:to>
    <xdr:pic>
      <xdr:nvPicPr>
        <xdr:cNvPr id="4787" name="그림 4786" descr="1">
          <a:extLst>
            <a:ext uri="{FF2B5EF4-FFF2-40B4-BE49-F238E27FC236}">
              <a16:creationId xmlns:a16="http://schemas.microsoft.com/office/drawing/2014/main" id="{26C546B4-B2B6-4326-A33F-A566B239338A}"/>
            </a:ext>
          </a:extLst>
        </xdr:cNvPr>
        <xdr:cNvPicPr>
          <a:picLocks/>
        </xdr:cNvPicPr>
      </xdr:nvPicPr>
      <xdr:blipFill>
        <a:blip xmlns:r="http://schemas.openxmlformats.org/officeDocument/2006/relationships" r:embed="rId43">
          <a:alphaModFix amt="45000"/>
        </a:blip>
        <a:stretch>
          <a:fillRect/>
        </a:stretch>
      </xdr:blipFill>
      <xdr:spPr>
        <a:xfrm>
          <a:off x="10972800" y="225580575"/>
          <a:ext cx="161905" cy="161905"/>
        </a:xfrm>
        <a:prstGeom prst="rect">
          <a:avLst/>
        </a:prstGeom>
      </xdr:spPr>
    </xdr:pic>
    <xdr:clientData/>
  </xdr:twoCellAnchor>
  <xdr:twoCellAnchor>
    <xdr:from>
      <xdr:col>5</xdr:col>
      <xdr:colOff>57150</xdr:colOff>
      <xdr:row>493</xdr:row>
      <xdr:rowOff>19050</xdr:rowOff>
    </xdr:from>
    <xdr:to>
      <xdr:col>5</xdr:col>
      <xdr:colOff>219055</xdr:colOff>
      <xdr:row>493</xdr:row>
      <xdr:rowOff>180955</xdr:rowOff>
    </xdr:to>
    <xdr:pic>
      <xdr:nvPicPr>
        <xdr:cNvPr id="4788" name="그림 4787" descr="1">
          <a:extLst>
            <a:ext uri="{FF2B5EF4-FFF2-40B4-BE49-F238E27FC236}">
              <a16:creationId xmlns:a16="http://schemas.microsoft.com/office/drawing/2014/main" id="{0D718EB3-94E5-4767-B07C-42490B1FCFF8}"/>
            </a:ext>
          </a:extLst>
        </xdr:cNvPr>
        <xdr:cNvPicPr>
          <a:picLocks/>
        </xdr:cNvPicPr>
      </xdr:nvPicPr>
      <xdr:blipFill>
        <a:blip xmlns:r="http://schemas.openxmlformats.org/officeDocument/2006/relationships" r:embed="rId43">
          <a:alphaModFix amt="45000"/>
        </a:blip>
        <a:stretch>
          <a:fillRect/>
        </a:stretch>
      </xdr:blipFill>
      <xdr:spPr>
        <a:xfrm>
          <a:off x="10972800" y="227752275"/>
          <a:ext cx="161905" cy="161905"/>
        </a:xfrm>
        <a:prstGeom prst="rect">
          <a:avLst/>
        </a:prstGeom>
      </xdr:spPr>
    </xdr:pic>
    <xdr:clientData/>
  </xdr:twoCellAnchor>
  <xdr:twoCellAnchor>
    <xdr:from>
      <xdr:col>5</xdr:col>
      <xdr:colOff>57150</xdr:colOff>
      <xdr:row>505</xdr:row>
      <xdr:rowOff>19050</xdr:rowOff>
    </xdr:from>
    <xdr:to>
      <xdr:col>5</xdr:col>
      <xdr:colOff>219055</xdr:colOff>
      <xdr:row>505</xdr:row>
      <xdr:rowOff>180955</xdr:rowOff>
    </xdr:to>
    <xdr:pic>
      <xdr:nvPicPr>
        <xdr:cNvPr id="4789" name="그림 4788" descr="1">
          <a:extLst>
            <a:ext uri="{FF2B5EF4-FFF2-40B4-BE49-F238E27FC236}">
              <a16:creationId xmlns:a16="http://schemas.microsoft.com/office/drawing/2014/main" id="{3634880F-D0B4-4DD3-898A-7F744257D9B9}"/>
            </a:ext>
          </a:extLst>
        </xdr:cNvPr>
        <xdr:cNvPicPr>
          <a:picLocks/>
        </xdr:cNvPicPr>
      </xdr:nvPicPr>
      <xdr:blipFill>
        <a:blip xmlns:r="http://schemas.openxmlformats.org/officeDocument/2006/relationships" r:embed="rId43">
          <a:alphaModFix amt="45000"/>
        </a:blip>
        <a:stretch>
          <a:fillRect/>
        </a:stretch>
      </xdr:blipFill>
      <xdr:spPr>
        <a:xfrm>
          <a:off x="10972800" y="229923975"/>
          <a:ext cx="161905" cy="161905"/>
        </a:xfrm>
        <a:prstGeom prst="rect">
          <a:avLst/>
        </a:prstGeom>
      </xdr:spPr>
    </xdr:pic>
    <xdr:clientData/>
  </xdr:twoCellAnchor>
  <xdr:twoCellAnchor>
    <xdr:from>
      <xdr:col>5</xdr:col>
      <xdr:colOff>57150</xdr:colOff>
      <xdr:row>509</xdr:row>
      <xdr:rowOff>19050</xdr:rowOff>
    </xdr:from>
    <xdr:to>
      <xdr:col>5</xdr:col>
      <xdr:colOff>219055</xdr:colOff>
      <xdr:row>509</xdr:row>
      <xdr:rowOff>180955</xdr:rowOff>
    </xdr:to>
    <xdr:pic>
      <xdr:nvPicPr>
        <xdr:cNvPr id="4790" name="그림 4789" descr="1">
          <a:extLst>
            <a:ext uri="{FF2B5EF4-FFF2-40B4-BE49-F238E27FC236}">
              <a16:creationId xmlns:a16="http://schemas.microsoft.com/office/drawing/2014/main" id="{8EC56F0C-B18B-4A4E-9325-D55B4FAB36B3}"/>
            </a:ext>
          </a:extLst>
        </xdr:cNvPr>
        <xdr:cNvPicPr>
          <a:picLocks/>
        </xdr:cNvPicPr>
      </xdr:nvPicPr>
      <xdr:blipFill>
        <a:blip xmlns:r="http://schemas.openxmlformats.org/officeDocument/2006/relationships" r:embed="rId43">
          <a:alphaModFix amt="45000"/>
        </a:blip>
        <a:stretch>
          <a:fillRect/>
        </a:stretch>
      </xdr:blipFill>
      <xdr:spPr>
        <a:xfrm>
          <a:off x="10972800" y="230647875"/>
          <a:ext cx="161905" cy="161905"/>
        </a:xfrm>
        <a:prstGeom prst="rect">
          <a:avLst/>
        </a:prstGeom>
      </xdr:spPr>
    </xdr:pic>
    <xdr:clientData/>
  </xdr:twoCellAnchor>
  <xdr:twoCellAnchor>
    <xdr:from>
      <xdr:col>5</xdr:col>
      <xdr:colOff>57150</xdr:colOff>
      <xdr:row>529</xdr:row>
      <xdr:rowOff>19050</xdr:rowOff>
    </xdr:from>
    <xdr:to>
      <xdr:col>5</xdr:col>
      <xdr:colOff>219055</xdr:colOff>
      <xdr:row>529</xdr:row>
      <xdr:rowOff>180955</xdr:rowOff>
    </xdr:to>
    <xdr:pic>
      <xdr:nvPicPr>
        <xdr:cNvPr id="4792" name="그림 4791" descr="1">
          <a:extLst>
            <a:ext uri="{FF2B5EF4-FFF2-40B4-BE49-F238E27FC236}">
              <a16:creationId xmlns:a16="http://schemas.microsoft.com/office/drawing/2014/main" id="{1B2472AD-DE5F-4287-AFA8-3F4523CD2311}"/>
            </a:ext>
          </a:extLst>
        </xdr:cNvPr>
        <xdr:cNvPicPr>
          <a:picLocks/>
        </xdr:cNvPicPr>
      </xdr:nvPicPr>
      <xdr:blipFill>
        <a:blip xmlns:r="http://schemas.openxmlformats.org/officeDocument/2006/relationships" r:embed="rId43">
          <a:alphaModFix amt="45000"/>
        </a:blip>
        <a:stretch>
          <a:fillRect/>
        </a:stretch>
      </xdr:blipFill>
      <xdr:spPr>
        <a:xfrm>
          <a:off x="10972800" y="254536575"/>
          <a:ext cx="161905" cy="161905"/>
        </a:xfrm>
        <a:prstGeom prst="rect">
          <a:avLst/>
        </a:prstGeom>
      </xdr:spPr>
    </xdr:pic>
    <xdr:clientData/>
  </xdr:twoCellAnchor>
  <xdr:twoCellAnchor>
    <xdr:from>
      <xdr:col>5</xdr:col>
      <xdr:colOff>57150</xdr:colOff>
      <xdr:row>543</xdr:row>
      <xdr:rowOff>19050</xdr:rowOff>
    </xdr:from>
    <xdr:to>
      <xdr:col>5</xdr:col>
      <xdr:colOff>219055</xdr:colOff>
      <xdr:row>543</xdr:row>
      <xdr:rowOff>180955</xdr:rowOff>
    </xdr:to>
    <xdr:pic>
      <xdr:nvPicPr>
        <xdr:cNvPr id="4793" name="그림 4792" descr="1">
          <a:extLst>
            <a:ext uri="{FF2B5EF4-FFF2-40B4-BE49-F238E27FC236}">
              <a16:creationId xmlns:a16="http://schemas.microsoft.com/office/drawing/2014/main" id="{108BAE02-9038-4B8B-B1E0-0FFADED8F381}"/>
            </a:ext>
          </a:extLst>
        </xdr:cNvPr>
        <xdr:cNvPicPr>
          <a:picLocks/>
        </xdr:cNvPicPr>
      </xdr:nvPicPr>
      <xdr:blipFill>
        <a:blip xmlns:r="http://schemas.openxmlformats.org/officeDocument/2006/relationships" r:embed="rId43">
          <a:alphaModFix amt="45000"/>
        </a:blip>
        <a:stretch>
          <a:fillRect/>
        </a:stretch>
      </xdr:blipFill>
      <xdr:spPr>
        <a:xfrm>
          <a:off x="10972800" y="257070225"/>
          <a:ext cx="161905" cy="161905"/>
        </a:xfrm>
        <a:prstGeom prst="rect">
          <a:avLst/>
        </a:prstGeom>
      </xdr:spPr>
    </xdr:pic>
    <xdr:clientData/>
  </xdr:twoCellAnchor>
  <xdr:twoCellAnchor>
    <xdr:from>
      <xdr:col>5</xdr:col>
      <xdr:colOff>57150</xdr:colOff>
      <xdr:row>557</xdr:row>
      <xdr:rowOff>19050</xdr:rowOff>
    </xdr:from>
    <xdr:to>
      <xdr:col>5</xdr:col>
      <xdr:colOff>219055</xdr:colOff>
      <xdr:row>557</xdr:row>
      <xdr:rowOff>180955</xdr:rowOff>
    </xdr:to>
    <xdr:pic>
      <xdr:nvPicPr>
        <xdr:cNvPr id="4794" name="그림 4793" descr="1">
          <a:extLst>
            <a:ext uri="{FF2B5EF4-FFF2-40B4-BE49-F238E27FC236}">
              <a16:creationId xmlns:a16="http://schemas.microsoft.com/office/drawing/2014/main" id="{E0A8ACEB-ED13-4ADD-8BBC-DDF7CAD1B4E0}"/>
            </a:ext>
          </a:extLst>
        </xdr:cNvPr>
        <xdr:cNvPicPr>
          <a:picLocks/>
        </xdr:cNvPicPr>
      </xdr:nvPicPr>
      <xdr:blipFill>
        <a:blip xmlns:r="http://schemas.openxmlformats.org/officeDocument/2006/relationships" r:embed="rId43">
          <a:alphaModFix amt="45000"/>
        </a:blip>
        <a:stretch>
          <a:fillRect/>
        </a:stretch>
      </xdr:blipFill>
      <xdr:spPr>
        <a:xfrm>
          <a:off x="10972800" y="259603875"/>
          <a:ext cx="161905" cy="161905"/>
        </a:xfrm>
        <a:prstGeom prst="rect">
          <a:avLst/>
        </a:prstGeom>
      </xdr:spPr>
    </xdr:pic>
    <xdr:clientData/>
  </xdr:twoCellAnchor>
  <xdr:twoCellAnchor>
    <xdr:from>
      <xdr:col>5</xdr:col>
      <xdr:colOff>57150</xdr:colOff>
      <xdr:row>569</xdr:row>
      <xdr:rowOff>19050</xdr:rowOff>
    </xdr:from>
    <xdr:to>
      <xdr:col>5</xdr:col>
      <xdr:colOff>219055</xdr:colOff>
      <xdr:row>569</xdr:row>
      <xdr:rowOff>180955</xdr:rowOff>
    </xdr:to>
    <xdr:pic>
      <xdr:nvPicPr>
        <xdr:cNvPr id="4795" name="그림 4794" descr="1">
          <a:extLst>
            <a:ext uri="{FF2B5EF4-FFF2-40B4-BE49-F238E27FC236}">
              <a16:creationId xmlns:a16="http://schemas.microsoft.com/office/drawing/2014/main" id="{51D2461D-3380-4723-8AEE-AF42DD4F56EC}"/>
            </a:ext>
          </a:extLst>
        </xdr:cNvPr>
        <xdr:cNvPicPr>
          <a:picLocks/>
        </xdr:cNvPicPr>
      </xdr:nvPicPr>
      <xdr:blipFill>
        <a:blip xmlns:r="http://schemas.openxmlformats.org/officeDocument/2006/relationships" r:embed="rId43">
          <a:alphaModFix amt="45000"/>
        </a:blip>
        <a:stretch>
          <a:fillRect/>
        </a:stretch>
      </xdr:blipFill>
      <xdr:spPr>
        <a:xfrm>
          <a:off x="10972800" y="261775575"/>
          <a:ext cx="161905" cy="161905"/>
        </a:xfrm>
        <a:prstGeom prst="rect">
          <a:avLst/>
        </a:prstGeom>
      </xdr:spPr>
    </xdr:pic>
    <xdr:clientData/>
  </xdr:twoCellAnchor>
  <xdr:twoCellAnchor>
    <xdr:from>
      <xdr:col>5</xdr:col>
      <xdr:colOff>57150</xdr:colOff>
      <xdr:row>573</xdr:row>
      <xdr:rowOff>19050</xdr:rowOff>
    </xdr:from>
    <xdr:to>
      <xdr:col>5</xdr:col>
      <xdr:colOff>219055</xdr:colOff>
      <xdr:row>573</xdr:row>
      <xdr:rowOff>180955</xdr:rowOff>
    </xdr:to>
    <xdr:pic>
      <xdr:nvPicPr>
        <xdr:cNvPr id="4796" name="그림 4795" descr="1">
          <a:extLst>
            <a:ext uri="{FF2B5EF4-FFF2-40B4-BE49-F238E27FC236}">
              <a16:creationId xmlns:a16="http://schemas.microsoft.com/office/drawing/2014/main" id="{AC9BACCB-7FD9-4423-AC12-1FCD034AEB0E}"/>
            </a:ext>
          </a:extLst>
        </xdr:cNvPr>
        <xdr:cNvPicPr>
          <a:picLocks/>
        </xdr:cNvPicPr>
      </xdr:nvPicPr>
      <xdr:blipFill>
        <a:blip xmlns:r="http://schemas.openxmlformats.org/officeDocument/2006/relationships" r:embed="rId43">
          <a:alphaModFix amt="45000"/>
        </a:blip>
        <a:stretch>
          <a:fillRect/>
        </a:stretch>
      </xdr:blipFill>
      <xdr:spPr>
        <a:xfrm>
          <a:off x="10972800" y="262499475"/>
          <a:ext cx="161905" cy="161905"/>
        </a:xfrm>
        <a:prstGeom prst="rect">
          <a:avLst/>
        </a:prstGeom>
      </xdr:spPr>
    </xdr:pic>
    <xdr:clientData/>
  </xdr:twoCellAnchor>
  <xdr:twoCellAnchor>
    <xdr:from>
      <xdr:col>5</xdr:col>
      <xdr:colOff>57150</xdr:colOff>
      <xdr:row>592</xdr:row>
      <xdr:rowOff>19050</xdr:rowOff>
    </xdr:from>
    <xdr:to>
      <xdr:col>5</xdr:col>
      <xdr:colOff>219055</xdr:colOff>
      <xdr:row>592</xdr:row>
      <xdr:rowOff>180955</xdr:rowOff>
    </xdr:to>
    <xdr:pic>
      <xdr:nvPicPr>
        <xdr:cNvPr id="4798" name="그림 4797" descr="1">
          <a:extLst>
            <a:ext uri="{FF2B5EF4-FFF2-40B4-BE49-F238E27FC236}">
              <a16:creationId xmlns:a16="http://schemas.microsoft.com/office/drawing/2014/main" id="{2FF903DA-EB71-4279-B327-886F182D5623}"/>
            </a:ext>
          </a:extLst>
        </xdr:cNvPr>
        <xdr:cNvPicPr>
          <a:picLocks/>
        </xdr:cNvPicPr>
      </xdr:nvPicPr>
      <xdr:blipFill>
        <a:blip xmlns:r="http://schemas.openxmlformats.org/officeDocument/2006/relationships" r:embed="rId43">
          <a:alphaModFix amt="45000"/>
        </a:blip>
        <a:stretch>
          <a:fillRect/>
        </a:stretch>
      </xdr:blipFill>
      <xdr:spPr>
        <a:xfrm>
          <a:off x="10972800" y="286207200"/>
          <a:ext cx="161905" cy="161905"/>
        </a:xfrm>
        <a:prstGeom prst="rect">
          <a:avLst/>
        </a:prstGeom>
      </xdr:spPr>
    </xdr:pic>
    <xdr:clientData/>
  </xdr:twoCellAnchor>
  <xdr:twoCellAnchor>
    <xdr:from>
      <xdr:col>5</xdr:col>
      <xdr:colOff>57150</xdr:colOff>
      <xdr:row>607</xdr:row>
      <xdr:rowOff>19050</xdr:rowOff>
    </xdr:from>
    <xdr:to>
      <xdr:col>5</xdr:col>
      <xdr:colOff>219055</xdr:colOff>
      <xdr:row>607</xdr:row>
      <xdr:rowOff>180955</xdr:rowOff>
    </xdr:to>
    <xdr:pic>
      <xdr:nvPicPr>
        <xdr:cNvPr id="4799" name="그림 4798" descr="1">
          <a:extLst>
            <a:ext uri="{FF2B5EF4-FFF2-40B4-BE49-F238E27FC236}">
              <a16:creationId xmlns:a16="http://schemas.microsoft.com/office/drawing/2014/main" id="{0382E2F2-9C71-4A28-BB6B-9E0150E97475}"/>
            </a:ext>
          </a:extLst>
        </xdr:cNvPr>
        <xdr:cNvPicPr>
          <a:picLocks/>
        </xdr:cNvPicPr>
      </xdr:nvPicPr>
      <xdr:blipFill>
        <a:blip xmlns:r="http://schemas.openxmlformats.org/officeDocument/2006/relationships" r:embed="rId43">
          <a:alphaModFix amt="45000"/>
        </a:blip>
        <a:stretch>
          <a:fillRect/>
        </a:stretch>
      </xdr:blipFill>
      <xdr:spPr>
        <a:xfrm>
          <a:off x="10972800" y="288921825"/>
          <a:ext cx="161905" cy="161905"/>
        </a:xfrm>
        <a:prstGeom prst="rect">
          <a:avLst/>
        </a:prstGeom>
      </xdr:spPr>
    </xdr:pic>
    <xdr:clientData/>
  </xdr:twoCellAnchor>
  <xdr:twoCellAnchor>
    <xdr:from>
      <xdr:col>5</xdr:col>
      <xdr:colOff>57150</xdr:colOff>
      <xdr:row>621</xdr:row>
      <xdr:rowOff>19050</xdr:rowOff>
    </xdr:from>
    <xdr:to>
      <xdr:col>5</xdr:col>
      <xdr:colOff>219055</xdr:colOff>
      <xdr:row>621</xdr:row>
      <xdr:rowOff>180955</xdr:rowOff>
    </xdr:to>
    <xdr:pic>
      <xdr:nvPicPr>
        <xdr:cNvPr id="192" name="그림 191" descr="1">
          <a:extLst>
            <a:ext uri="{FF2B5EF4-FFF2-40B4-BE49-F238E27FC236}">
              <a16:creationId xmlns:a16="http://schemas.microsoft.com/office/drawing/2014/main" id="{FD37120F-4EBF-46F2-9F90-E81F995DE2DD}"/>
            </a:ext>
          </a:extLst>
        </xdr:cNvPr>
        <xdr:cNvPicPr>
          <a:picLocks/>
        </xdr:cNvPicPr>
      </xdr:nvPicPr>
      <xdr:blipFill>
        <a:blip xmlns:r="http://schemas.openxmlformats.org/officeDocument/2006/relationships" r:embed="rId43">
          <a:alphaModFix amt="45000"/>
        </a:blip>
        <a:stretch>
          <a:fillRect/>
        </a:stretch>
      </xdr:blipFill>
      <xdr:spPr>
        <a:xfrm>
          <a:off x="10972800" y="291455475"/>
          <a:ext cx="161905" cy="161905"/>
        </a:xfrm>
        <a:prstGeom prst="rect">
          <a:avLst/>
        </a:prstGeom>
      </xdr:spPr>
    </xdr:pic>
    <xdr:clientData/>
  </xdr:twoCellAnchor>
  <xdr:twoCellAnchor>
    <xdr:from>
      <xdr:col>5</xdr:col>
      <xdr:colOff>57150</xdr:colOff>
      <xdr:row>633</xdr:row>
      <xdr:rowOff>19050</xdr:rowOff>
    </xdr:from>
    <xdr:to>
      <xdr:col>5</xdr:col>
      <xdr:colOff>219055</xdr:colOff>
      <xdr:row>633</xdr:row>
      <xdr:rowOff>180955</xdr:rowOff>
    </xdr:to>
    <xdr:pic>
      <xdr:nvPicPr>
        <xdr:cNvPr id="200" name="그림 199" descr="1">
          <a:extLst>
            <a:ext uri="{FF2B5EF4-FFF2-40B4-BE49-F238E27FC236}">
              <a16:creationId xmlns:a16="http://schemas.microsoft.com/office/drawing/2014/main" id="{3C9C5039-CE3A-4BE0-8CBA-C80F3F25DA2B}"/>
            </a:ext>
          </a:extLst>
        </xdr:cNvPr>
        <xdr:cNvPicPr>
          <a:picLocks/>
        </xdr:cNvPicPr>
      </xdr:nvPicPr>
      <xdr:blipFill>
        <a:blip xmlns:r="http://schemas.openxmlformats.org/officeDocument/2006/relationships" r:embed="rId43">
          <a:alphaModFix amt="45000"/>
        </a:blip>
        <a:stretch>
          <a:fillRect/>
        </a:stretch>
      </xdr:blipFill>
      <xdr:spPr>
        <a:xfrm>
          <a:off x="10972800" y="293627175"/>
          <a:ext cx="161905" cy="161905"/>
        </a:xfrm>
        <a:prstGeom prst="rect">
          <a:avLst/>
        </a:prstGeom>
      </xdr:spPr>
    </xdr:pic>
    <xdr:clientData/>
  </xdr:twoCellAnchor>
  <xdr:twoCellAnchor>
    <xdr:from>
      <xdr:col>5</xdr:col>
      <xdr:colOff>57150</xdr:colOff>
      <xdr:row>637</xdr:row>
      <xdr:rowOff>19050</xdr:rowOff>
    </xdr:from>
    <xdr:to>
      <xdr:col>5</xdr:col>
      <xdr:colOff>219055</xdr:colOff>
      <xdr:row>637</xdr:row>
      <xdr:rowOff>180955</xdr:rowOff>
    </xdr:to>
    <xdr:pic>
      <xdr:nvPicPr>
        <xdr:cNvPr id="201" name="그림 200" descr="1">
          <a:extLst>
            <a:ext uri="{FF2B5EF4-FFF2-40B4-BE49-F238E27FC236}">
              <a16:creationId xmlns:a16="http://schemas.microsoft.com/office/drawing/2014/main" id="{FEC02B23-74DC-437A-BFE2-AE5E08A2550F}"/>
            </a:ext>
          </a:extLst>
        </xdr:cNvPr>
        <xdr:cNvPicPr>
          <a:picLocks/>
        </xdr:cNvPicPr>
      </xdr:nvPicPr>
      <xdr:blipFill>
        <a:blip xmlns:r="http://schemas.openxmlformats.org/officeDocument/2006/relationships" r:embed="rId43">
          <a:alphaModFix amt="45000"/>
        </a:blip>
        <a:stretch>
          <a:fillRect/>
        </a:stretch>
      </xdr:blipFill>
      <xdr:spPr>
        <a:xfrm>
          <a:off x="10972800" y="294351075"/>
          <a:ext cx="161905" cy="161905"/>
        </a:xfrm>
        <a:prstGeom prst="rect">
          <a:avLst/>
        </a:prstGeom>
      </xdr:spPr>
    </xdr:pic>
    <xdr:clientData/>
  </xdr:twoCellAnchor>
  <xdr:twoCellAnchor>
    <xdr:from>
      <xdr:col>5</xdr:col>
      <xdr:colOff>57150</xdr:colOff>
      <xdr:row>657</xdr:row>
      <xdr:rowOff>19050</xdr:rowOff>
    </xdr:from>
    <xdr:to>
      <xdr:col>5</xdr:col>
      <xdr:colOff>219055</xdr:colOff>
      <xdr:row>657</xdr:row>
      <xdr:rowOff>180955</xdr:rowOff>
    </xdr:to>
    <xdr:pic>
      <xdr:nvPicPr>
        <xdr:cNvPr id="208" name="그림 207" descr="1">
          <a:extLst>
            <a:ext uri="{FF2B5EF4-FFF2-40B4-BE49-F238E27FC236}">
              <a16:creationId xmlns:a16="http://schemas.microsoft.com/office/drawing/2014/main" id="{1FAD05F3-3403-4C12-86DA-E7F733CE00EA}"/>
            </a:ext>
          </a:extLst>
        </xdr:cNvPr>
        <xdr:cNvPicPr>
          <a:picLocks/>
        </xdr:cNvPicPr>
      </xdr:nvPicPr>
      <xdr:blipFill>
        <a:blip xmlns:r="http://schemas.openxmlformats.org/officeDocument/2006/relationships" r:embed="rId43">
          <a:alphaModFix amt="45000"/>
        </a:blip>
        <a:stretch>
          <a:fillRect/>
        </a:stretch>
      </xdr:blipFill>
      <xdr:spPr>
        <a:xfrm>
          <a:off x="10972800" y="317153925"/>
          <a:ext cx="161905" cy="161905"/>
        </a:xfrm>
        <a:prstGeom prst="rect">
          <a:avLst/>
        </a:prstGeom>
      </xdr:spPr>
    </xdr:pic>
    <xdr:clientData/>
  </xdr:twoCellAnchor>
  <xdr:twoCellAnchor>
    <xdr:from>
      <xdr:col>5</xdr:col>
      <xdr:colOff>57150</xdr:colOff>
      <xdr:row>671</xdr:row>
      <xdr:rowOff>19025</xdr:rowOff>
    </xdr:from>
    <xdr:to>
      <xdr:col>5</xdr:col>
      <xdr:colOff>219055</xdr:colOff>
      <xdr:row>671</xdr:row>
      <xdr:rowOff>180930</xdr:rowOff>
    </xdr:to>
    <xdr:pic>
      <xdr:nvPicPr>
        <xdr:cNvPr id="213" name="그림 212" descr="1">
          <a:extLst>
            <a:ext uri="{FF2B5EF4-FFF2-40B4-BE49-F238E27FC236}">
              <a16:creationId xmlns:a16="http://schemas.microsoft.com/office/drawing/2014/main" id="{53B119CE-9BAA-47BF-8600-62DB94D99FF1}"/>
            </a:ext>
          </a:extLst>
        </xdr:cNvPr>
        <xdr:cNvPicPr>
          <a:picLocks/>
        </xdr:cNvPicPr>
      </xdr:nvPicPr>
      <xdr:blipFill>
        <a:blip xmlns:r="http://schemas.openxmlformats.org/officeDocument/2006/relationships" r:embed="rId43">
          <a:alphaModFix amt="45000"/>
        </a:blip>
        <a:stretch>
          <a:fillRect/>
        </a:stretch>
      </xdr:blipFill>
      <xdr:spPr>
        <a:xfrm>
          <a:off x="10972800" y="319687550"/>
          <a:ext cx="161905" cy="161905"/>
        </a:xfrm>
        <a:prstGeom prst="rect">
          <a:avLst/>
        </a:prstGeom>
      </xdr:spPr>
    </xdr:pic>
    <xdr:clientData/>
  </xdr:twoCellAnchor>
  <xdr:twoCellAnchor>
    <xdr:from>
      <xdr:col>5</xdr:col>
      <xdr:colOff>57150</xdr:colOff>
      <xdr:row>682</xdr:row>
      <xdr:rowOff>19075</xdr:rowOff>
    </xdr:from>
    <xdr:to>
      <xdr:col>5</xdr:col>
      <xdr:colOff>219055</xdr:colOff>
      <xdr:row>683</xdr:row>
      <xdr:rowOff>5</xdr:rowOff>
    </xdr:to>
    <xdr:pic>
      <xdr:nvPicPr>
        <xdr:cNvPr id="229" name="그림 228" descr="1">
          <a:extLst>
            <a:ext uri="{FF2B5EF4-FFF2-40B4-BE49-F238E27FC236}">
              <a16:creationId xmlns:a16="http://schemas.microsoft.com/office/drawing/2014/main" id="{94B3C013-50F4-4F08-BCF8-ADFC9541A642}"/>
            </a:ext>
          </a:extLst>
        </xdr:cNvPr>
        <xdr:cNvPicPr>
          <a:picLocks/>
        </xdr:cNvPicPr>
      </xdr:nvPicPr>
      <xdr:blipFill>
        <a:blip xmlns:r="http://schemas.openxmlformats.org/officeDocument/2006/relationships" r:embed="rId43">
          <a:alphaModFix amt="45000"/>
        </a:blip>
        <a:stretch>
          <a:fillRect/>
        </a:stretch>
      </xdr:blipFill>
      <xdr:spPr>
        <a:xfrm>
          <a:off x="10972800" y="321678325"/>
          <a:ext cx="161905" cy="161905"/>
        </a:xfrm>
        <a:prstGeom prst="rect">
          <a:avLst/>
        </a:prstGeom>
      </xdr:spPr>
    </xdr:pic>
    <xdr:clientData/>
  </xdr:twoCellAnchor>
  <xdr:twoCellAnchor>
    <xdr:from>
      <xdr:col>5</xdr:col>
      <xdr:colOff>57150</xdr:colOff>
      <xdr:row>696</xdr:row>
      <xdr:rowOff>19050</xdr:rowOff>
    </xdr:from>
    <xdr:to>
      <xdr:col>5</xdr:col>
      <xdr:colOff>219055</xdr:colOff>
      <xdr:row>696</xdr:row>
      <xdr:rowOff>180955</xdr:rowOff>
    </xdr:to>
    <xdr:pic>
      <xdr:nvPicPr>
        <xdr:cNvPr id="230" name="그림 229" descr="1">
          <a:extLst>
            <a:ext uri="{FF2B5EF4-FFF2-40B4-BE49-F238E27FC236}">
              <a16:creationId xmlns:a16="http://schemas.microsoft.com/office/drawing/2014/main" id="{10E03C82-EB6A-4DA2-9128-9B3274417B36}"/>
            </a:ext>
          </a:extLst>
        </xdr:cNvPr>
        <xdr:cNvPicPr>
          <a:picLocks/>
        </xdr:cNvPicPr>
      </xdr:nvPicPr>
      <xdr:blipFill>
        <a:blip xmlns:r="http://schemas.openxmlformats.org/officeDocument/2006/relationships" r:embed="rId43">
          <a:alphaModFix amt="45000"/>
        </a:blip>
        <a:stretch>
          <a:fillRect/>
        </a:stretch>
      </xdr:blipFill>
      <xdr:spPr>
        <a:xfrm>
          <a:off x="10972800" y="324211950"/>
          <a:ext cx="161905" cy="161905"/>
        </a:xfrm>
        <a:prstGeom prst="rect">
          <a:avLst/>
        </a:prstGeom>
      </xdr:spPr>
    </xdr:pic>
    <xdr:clientData/>
  </xdr:twoCellAnchor>
  <xdr:twoCellAnchor>
    <xdr:from>
      <xdr:col>5</xdr:col>
      <xdr:colOff>57150</xdr:colOff>
      <xdr:row>700</xdr:row>
      <xdr:rowOff>19050</xdr:rowOff>
    </xdr:from>
    <xdr:to>
      <xdr:col>5</xdr:col>
      <xdr:colOff>219055</xdr:colOff>
      <xdr:row>700</xdr:row>
      <xdr:rowOff>180955</xdr:rowOff>
    </xdr:to>
    <xdr:pic>
      <xdr:nvPicPr>
        <xdr:cNvPr id="231" name="그림 230" descr="1">
          <a:extLst>
            <a:ext uri="{FF2B5EF4-FFF2-40B4-BE49-F238E27FC236}">
              <a16:creationId xmlns:a16="http://schemas.microsoft.com/office/drawing/2014/main" id="{5E92D1F7-D171-4BE4-A6FD-77134B38F4C6}"/>
            </a:ext>
          </a:extLst>
        </xdr:cNvPr>
        <xdr:cNvPicPr>
          <a:picLocks/>
        </xdr:cNvPicPr>
      </xdr:nvPicPr>
      <xdr:blipFill>
        <a:blip xmlns:r="http://schemas.openxmlformats.org/officeDocument/2006/relationships" r:embed="rId43">
          <a:alphaModFix amt="45000"/>
        </a:blip>
        <a:stretch>
          <a:fillRect/>
        </a:stretch>
      </xdr:blipFill>
      <xdr:spPr>
        <a:xfrm>
          <a:off x="10972800" y="324935850"/>
          <a:ext cx="161905" cy="161905"/>
        </a:xfrm>
        <a:prstGeom prst="rect">
          <a:avLst/>
        </a:prstGeom>
      </xdr:spPr>
    </xdr:pic>
    <xdr:clientData/>
  </xdr:twoCellAnchor>
  <xdr:twoCellAnchor>
    <xdr:from>
      <xdr:col>5</xdr:col>
      <xdr:colOff>57150</xdr:colOff>
      <xdr:row>720</xdr:row>
      <xdr:rowOff>19050</xdr:rowOff>
    </xdr:from>
    <xdr:to>
      <xdr:col>5</xdr:col>
      <xdr:colOff>219055</xdr:colOff>
      <xdr:row>720</xdr:row>
      <xdr:rowOff>180955</xdr:rowOff>
    </xdr:to>
    <xdr:pic>
      <xdr:nvPicPr>
        <xdr:cNvPr id="13888" name="그림 13887" descr="1">
          <a:extLst>
            <a:ext uri="{FF2B5EF4-FFF2-40B4-BE49-F238E27FC236}">
              <a16:creationId xmlns:a16="http://schemas.microsoft.com/office/drawing/2014/main" id="{025F214F-3089-48C8-AF64-48F6CD92E549}"/>
            </a:ext>
          </a:extLst>
        </xdr:cNvPr>
        <xdr:cNvPicPr>
          <a:picLocks/>
        </xdr:cNvPicPr>
      </xdr:nvPicPr>
      <xdr:blipFill>
        <a:blip xmlns:r="http://schemas.openxmlformats.org/officeDocument/2006/relationships" r:embed="rId43">
          <a:alphaModFix amt="45000"/>
        </a:blip>
        <a:stretch>
          <a:fillRect/>
        </a:stretch>
      </xdr:blipFill>
      <xdr:spPr>
        <a:xfrm>
          <a:off x="10972800" y="352082100"/>
          <a:ext cx="161905" cy="161905"/>
        </a:xfrm>
        <a:prstGeom prst="rect">
          <a:avLst/>
        </a:prstGeom>
      </xdr:spPr>
    </xdr:pic>
    <xdr:clientData/>
  </xdr:twoCellAnchor>
  <xdr:twoCellAnchor>
    <xdr:from>
      <xdr:col>5</xdr:col>
      <xdr:colOff>57150</xdr:colOff>
      <xdr:row>735</xdr:row>
      <xdr:rowOff>19050</xdr:rowOff>
    </xdr:from>
    <xdr:to>
      <xdr:col>5</xdr:col>
      <xdr:colOff>219055</xdr:colOff>
      <xdr:row>735</xdr:row>
      <xdr:rowOff>180955</xdr:rowOff>
    </xdr:to>
    <xdr:pic>
      <xdr:nvPicPr>
        <xdr:cNvPr id="13889" name="그림 13888" descr="1">
          <a:extLst>
            <a:ext uri="{FF2B5EF4-FFF2-40B4-BE49-F238E27FC236}">
              <a16:creationId xmlns:a16="http://schemas.microsoft.com/office/drawing/2014/main" id="{84FCDEA7-A70A-4D92-817B-66476C03D6E0}"/>
            </a:ext>
          </a:extLst>
        </xdr:cNvPr>
        <xdr:cNvPicPr>
          <a:picLocks/>
        </xdr:cNvPicPr>
      </xdr:nvPicPr>
      <xdr:blipFill>
        <a:blip xmlns:r="http://schemas.openxmlformats.org/officeDocument/2006/relationships" r:embed="rId43">
          <a:alphaModFix amt="45000"/>
        </a:blip>
        <a:stretch>
          <a:fillRect/>
        </a:stretch>
      </xdr:blipFill>
      <xdr:spPr>
        <a:xfrm>
          <a:off x="10972800" y="354796725"/>
          <a:ext cx="161905" cy="161905"/>
        </a:xfrm>
        <a:prstGeom prst="rect">
          <a:avLst/>
        </a:prstGeom>
      </xdr:spPr>
    </xdr:pic>
    <xdr:clientData/>
  </xdr:twoCellAnchor>
  <xdr:twoCellAnchor>
    <xdr:from>
      <xdr:col>5</xdr:col>
      <xdr:colOff>57150</xdr:colOff>
      <xdr:row>748</xdr:row>
      <xdr:rowOff>19025</xdr:rowOff>
    </xdr:from>
    <xdr:to>
      <xdr:col>5</xdr:col>
      <xdr:colOff>219055</xdr:colOff>
      <xdr:row>748</xdr:row>
      <xdr:rowOff>180930</xdr:rowOff>
    </xdr:to>
    <xdr:pic>
      <xdr:nvPicPr>
        <xdr:cNvPr id="13890" name="그림 13889" descr="1">
          <a:extLst>
            <a:ext uri="{FF2B5EF4-FFF2-40B4-BE49-F238E27FC236}">
              <a16:creationId xmlns:a16="http://schemas.microsoft.com/office/drawing/2014/main" id="{0F4E65A4-602E-4811-9B2E-5F4567A4FBDC}"/>
            </a:ext>
          </a:extLst>
        </xdr:cNvPr>
        <xdr:cNvPicPr>
          <a:picLocks/>
        </xdr:cNvPicPr>
      </xdr:nvPicPr>
      <xdr:blipFill>
        <a:blip xmlns:r="http://schemas.openxmlformats.org/officeDocument/2006/relationships" r:embed="rId43">
          <a:alphaModFix amt="45000"/>
        </a:blip>
        <a:stretch>
          <a:fillRect/>
        </a:stretch>
      </xdr:blipFill>
      <xdr:spPr>
        <a:xfrm>
          <a:off x="10972800" y="357149375"/>
          <a:ext cx="161905" cy="161905"/>
        </a:xfrm>
        <a:prstGeom prst="rect">
          <a:avLst/>
        </a:prstGeom>
      </xdr:spPr>
    </xdr:pic>
    <xdr:clientData/>
  </xdr:twoCellAnchor>
  <xdr:twoCellAnchor>
    <xdr:from>
      <xdr:col>5</xdr:col>
      <xdr:colOff>57150</xdr:colOff>
      <xdr:row>760</xdr:row>
      <xdr:rowOff>19050</xdr:rowOff>
    </xdr:from>
    <xdr:to>
      <xdr:col>5</xdr:col>
      <xdr:colOff>219055</xdr:colOff>
      <xdr:row>760</xdr:row>
      <xdr:rowOff>180955</xdr:rowOff>
    </xdr:to>
    <xdr:pic>
      <xdr:nvPicPr>
        <xdr:cNvPr id="13891" name="그림 13890" descr="1">
          <a:extLst>
            <a:ext uri="{FF2B5EF4-FFF2-40B4-BE49-F238E27FC236}">
              <a16:creationId xmlns:a16="http://schemas.microsoft.com/office/drawing/2014/main" id="{914DE84F-D3DC-436D-AD86-61A1D6B76619}"/>
            </a:ext>
          </a:extLst>
        </xdr:cNvPr>
        <xdr:cNvPicPr>
          <a:picLocks/>
        </xdr:cNvPicPr>
      </xdr:nvPicPr>
      <xdr:blipFill>
        <a:blip xmlns:r="http://schemas.openxmlformats.org/officeDocument/2006/relationships" r:embed="rId43">
          <a:alphaModFix amt="45000"/>
        </a:blip>
        <a:stretch>
          <a:fillRect/>
        </a:stretch>
      </xdr:blipFill>
      <xdr:spPr>
        <a:xfrm>
          <a:off x="10972800" y="359321100"/>
          <a:ext cx="161905" cy="161905"/>
        </a:xfrm>
        <a:prstGeom prst="rect">
          <a:avLst/>
        </a:prstGeom>
      </xdr:spPr>
    </xdr:pic>
    <xdr:clientData/>
  </xdr:twoCellAnchor>
  <xdr:twoCellAnchor>
    <xdr:from>
      <xdr:col>5</xdr:col>
      <xdr:colOff>57150</xdr:colOff>
      <xdr:row>765</xdr:row>
      <xdr:rowOff>19025</xdr:rowOff>
    </xdr:from>
    <xdr:to>
      <xdr:col>5</xdr:col>
      <xdr:colOff>219055</xdr:colOff>
      <xdr:row>765</xdr:row>
      <xdr:rowOff>180930</xdr:rowOff>
    </xdr:to>
    <xdr:pic>
      <xdr:nvPicPr>
        <xdr:cNvPr id="13892" name="그림 13891" descr="1">
          <a:extLst>
            <a:ext uri="{FF2B5EF4-FFF2-40B4-BE49-F238E27FC236}">
              <a16:creationId xmlns:a16="http://schemas.microsoft.com/office/drawing/2014/main" id="{B1FCAD76-087A-4B2E-8F35-825D0F4007B7}"/>
            </a:ext>
          </a:extLst>
        </xdr:cNvPr>
        <xdr:cNvPicPr>
          <a:picLocks/>
        </xdr:cNvPicPr>
      </xdr:nvPicPr>
      <xdr:blipFill>
        <a:blip xmlns:r="http://schemas.openxmlformats.org/officeDocument/2006/relationships" r:embed="rId43">
          <a:alphaModFix amt="45000"/>
        </a:blip>
        <a:stretch>
          <a:fillRect/>
        </a:stretch>
      </xdr:blipFill>
      <xdr:spPr>
        <a:xfrm>
          <a:off x="10972800" y="360225950"/>
          <a:ext cx="161905" cy="161905"/>
        </a:xfrm>
        <a:prstGeom prst="rect">
          <a:avLst/>
        </a:prstGeom>
      </xdr:spPr>
    </xdr:pic>
    <xdr:clientData/>
  </xdr:twoCellAnchor>
  <xdr:twoCellAnchor>
    <xdr:from>
      <xdr:col>5</xdr:col>
      <xdr:colOff>57150</xdr:colOff>
      <xdr:row>785</xdr:row>
      <xdr:rowOff>19025</xdr:rowOff>
    </xdr:from>
    <xdr:to>
      <xdr:col>5</xdr:col>
      <xdr:colOff>219055</xdr:colOff>
      <xdr:row>785</xdr:row>
      <xdr:rowOff>180930</xdr:rowOff>
    </xdr:to>
    <xdr:pic>
      <xdr:nvPicPr>
        <xdr:cNvPr id="13894" name="그림 13893" descr="1">
          <a:extLst>
            <a:ext uri="{FF2B5EF4-FFF2-40B4-BE49-F238E27FC236}">
              <a16:creationId xmlns:a16="http://schemas.microsoft.com/office/drawing/2014/main" id="{8AC11D77-614C-4897-9852-64EB2BDBBFD1}"/>
            </a:ext>
          </a:extLst>
        </xdr:cNvPr>
        <xdr:cNvPicPr>
          <a:picLocks/>
        </xdr:cNvPicPr>
      </xdr:nvPicPr>
      <xdr:blipFill>
        <a:blip xmlns:r="http://schemas.openxmlformats.org/officeDocument/2006/relationships" r:embed="rId43">
          <a:alphaModFix amt="45000"/>
        </a:blip>
        <a:stretch>
          <a:fillRect/>
        </a:stretch>
      </xdr:blipFill>
      <xdr:spPr>
        <a:xfrm>
          <a:off x="10972800" y="383028800"/>
          <a:ext cx="161905" cy="161905"/>
        </a:xfrm>
        <a:prstGeom prst="rect">
          <a:avLst/>
        </a:prstGeom>
      </xdr:spPr>
    </xdr:pic>
    <xdr:clientData/>
  </xdr:twoCellAnchor>
  <xdr:twoCellAnchor>
    <xdr:from>
      <xdr:col>5</xdr:col>
      <xdr:colOff>57150</xdr:colOff>
      <xdr:row>800</xdr:row>
      <xdr:rowOff>19075</xdr:rowOff>
    </xdr:from>
    <xdr:to>
      <xdr:col>5</xdr:col>
      <xdr:colOff>219055</xdr:colOff>
      <xdr:row>801</xdr:row>
      <xdr:rowOff>5</xdr:rowOff>
    </xdr:to>
    <xdr:pic>
      <xdr:nvPicPr>
        <xdr:cNvPr id="13895" name="그림 13894" descr="1">
          <a:extLst>
            <a:ext uri="{FF2B5EF4-FFF2-40B4-BE49-F238E27FC236}">
              <a16:creationId xmlns:a16="http://schemas.microsoft.com/office/drawing/2014/main" id="{D1E096A5-EF55-4F60-999A-7BDC410D4053}"/>
            </a:ext>
          </a:extLst>
        </xdr:cNvPr>
        <xdr:cNvPicPr>
          <a:picLocks/>
        </xdr:cNvPicPr>
      </xdr:nvPicPr>
      <xdr:blipFill>
        <a:blip xmlns:r="http://schemas.openxmlformats.org/officeDocument/2006/relationships" r:embed="rId43">
          <a:alphaModFix amt="45000"/>
        </a:blip>
        <a:stretch>
          <a:fillRect/>
        </a:stretch>
      </xdr:blipFill>
      <xdr:spPr>
        <a:xfrm>
          <a:off x="10972800" y="385743475"/>
          <a:ext cx="161905" cy="161905"/>
        </a:xfrm>
        <a:prstGeom prst="rect">
          <a:avLst/>
        </a:prstGeom>
      </xdr:spPr>
    </xdr:pic>
    <xdr:clientData/>
  </xdr:twoCellAnchor>
  <xdr:twoCellAnchor>
    <xdr:from>
      <xdr:col>5</xdr:col>
      <xdr:colOff>57150</xdr:colOff>
      <xdr:row>814</xdr:row>
      <xdr:rowOff>19050</xdr:rowOff>
    </xdr:from>
    <xdr:to>
      <xdr:col>5</xdr:col>
      <xdr:colOff>219055</xdr:colOff>
      <xdr:row>814</xdr:row>
      <xdr:rowOff>180955</xdr:rowOff>
    </xdr:to>
    <xdr:pic>
      <xdr:nvPicPr>
        <xdr:cNvPr id="13896" name="그림 13895" descr="1">
          <a:extLst>
            <a:ext uri="{FF2B5EF4-FFF2-40B4-BE49-F238E27FC236}">
              <a16:creationId xmlns:a16="http://schemas.microsoft.com/office/drawing/2014/main" id="{974216D2-8539-495E-8191-7CEE8EA20AD9}"/>
            </a:ext>
          </a:extLst>
        </xdr:cNvPr>
        <xdr:cNvPicPr>
          <a:picLocks/>
        </xdr:cNvPicPr>
      </xdr:nvPicPr>
      <xdr:blipFill>
        <a:blip xmlns:r="http://schemas.openxmlformats.org/officeDocument/2006/relationships" r:embed="rId43">
          <a:alphaModFix amt="45000"/>
        </a:blip>
        <a:stretch>
          <a:fillRect/>
        </a:stretch>
      </xdr:blipFill>
      <xdr:spPr>
        <a:xfrm>
          <a:off x="10972800" y="388277100"/>
          <a:ext cx="161905" cy="161905"/>
        </a:xfrm>
        <a:prstGeom prst="rect">
          <a:avLst/>
        </a:prstGeom>
      </xdr:spPr>
    </xdr:pic>
    <xdr:clientData/>
  </xdr:twoCellAnchor>
  <xdr:twoCellAnchor>
    <xdr:from>
      <xdr:col>5</xdr:col>
      <xdr:colOff>57150</xdr:colOff>
      <xdr:row>826</xdr:row>
      <xdr:rowOff>19050</xdr:rowOff>
    </xdr:from>
    <xdr:to>
      <xdr:col>5</xdr:col>
      <xdr:colOff>219055</xdr:colOff>
      <xdr:row>826</xdr:row>
      <xdr:rowOff>180955</xdr:rowOff>
    </xdr:to>
    <xdr:pic>
      <xdr:nvPicPr>
        <xdr:cNvPr id="13897" name="그림 13896" descr="1">
          <a:extLst>
            <a:ext uri="{FF2B5EF4-FFF2-40B4-BE49-F238E27FC236}">
              <a16:creationId xmlns:a16="http://schemas.microsoft.com/office/drawing/2014/main" id="{168FEE48-7FE1-4A4F-8CE3-D39CE641C2AE}"/>
            </a:ext>
          </a:extLst>
        </xdr:cNvPr>
        <xdr:cNvPicPr>
          <a:picLocks/>
        </xdr:cNvPicPr>
      </xdr:nvPicPr>
      <xdr:blipFill>
        <a:blip xmlns:r="http://schemas.openxmlformats.org/officeDocument/2006/relationships" r:embed="rId43">
          <a:alphaModFix amt="45000"/>
        </a:blip>
        <a:stretch>
          <a:fillRect/>
        </a:stretch>
      </xdr:blipFill>
      <xdr:spPr>
        <a:xfrm>
          <a:off x="10972800" y="390448800"/>
          <a:ext cx="161905" cy="161905"/>
        </a:xfrm>
        <a:prstGeom prst="rect">
          <a:avLst/>
        </a:prstGeom>
      </xdr:spPr>
    </xdr:pic>
    <xdr:clientData/>
  </xdr:twoCellAnchor>
  <xdr:twoCellAnchor>
    <xdr:from>
      <xdr:col>5</xdr:col>
      <xdr:colOff>57150</xdr:colOff>
      <xdr:row>830</xdr:row>
      <xdr:rowOff>19075</xdr:rowOff>
    </xdr:from>
    <xdr:to>
      <xdr:col>5</xdr:col>
      <xdr:colOff>219055</xdr:colOff>
      <xdr:row>831</xdr:row>
      <xdr:rowOff>5</xdr:rowOff>
    </xdr:to>
    <xdr:pic>
      <xdr:nvPicPr>
        <xdr:cNvPr id="13898" name="그림 13897" descr="1">
          <a:extLst>
            <a:ext uri="{FF2B5EF4-FFF2-40B4-BE49-F238E27FC236}">
              <a16:creationId xmlns:a16="http://schemas.microsoft.com/office/drawing/2014/main" id="{096FAAFB-1392-492C-8981-70B416B41C0B}"/>
            </a:ext>
          </a:extLst>
        </xdr:cNvPr>
        <xdr:cNvPicPr>
          <a:picLocks/>
        </xdr:cNvPicPr>
      </xdr:nvPicPr>
      <xdr:blipFill>
        <a:blip xmlns:r="http://schemas.openxmlformats.org/officeDocument/2006/relationships" r:embed="rId43">
          <a:alphaModFix amt="45000"/>
        </a:blip>
        <a:stretch>
          <a:fillRect/>
        </a:stretch>
      </xdr:blipFill>
      <xdr:spPr>
        <a:xfrm>
          <a:off x="10972800" y="391172725"/>
          <a:ext cx="161905" cy="161905"/>
        </a:xfrm>
        <a:prstGeom prst="rect">
          <a:avLst/>
        </a:prstGeom>
      </xdr:spPr>
    </xdr:pic>
    <xdr:clientData/>
  </xdr:twoCellAnchor>
  <xdr:twoCellAnchor>
    <xdr:from>
      <xdr:col>5</xdr:col>
      <xdr:colOff>57150</xdr:colOff>
      <xdr:row>850</xdr:row>
      <xdr:rowOff>19050</xdr:rowOff>
    </xdr:from>
    <xdr:to>
      <xdr:col>5</xdr:col>
      <xdr:colOff>219055</xdr:colOff>
      <xdr:row>850</xdr:row>
      <xdr:rowOff>180955</xdr:rowOff>
    </xdr:to>
    <xdr:pic>
      <xdr:nvPicPr>
        <xdr:cNvPr id="13900" name="그림 13899" descr="1">
          <a:extLst>
            <a:ext uri="{FF2B5EF4-FFF2-40B4-BE49-F238E27FC236}">
              <a16:creationId xmlns:a16="http://schemas.microsoft.com/office/drawing/2014/main" id="{5810C48A-9301-42EB-A76C-1C3F948B06D6}"/>
            </a:ext>
          </a:extLst>
        </xdr:cNvPr>
        <xdr:cNvPicPr>
          <a:picLocks/>
        </xdr:cNvPicPr>
      </xdr:nvPicPr>
      <xdr:blipFill>
        <a:blip xmlns:r="http://schemas.openxmlformats.org/officeDocument/2006/relationships" r:embed="rId43">
          <a:alphaModFix amt="45000"/>
        </a:blip>
        <a:stretch>
          <a:fillRect/>
        </a:stretch>
      </xdr:blipFill>
      <xdr:spPr>
        <a:xfrm>
          <a:off x="10972800" y="419042850"/>
          <a:ext cx="161905" cy="161905"/>
        </a:xfrm>
        <a:prstGeom prst="rect">
          <a:avLst/>
        </a:prstGeom>
      </xdr:spPr>
    </xdr:pic>
    <xdr:clientData/>
  </xdr:twoCellAnchor>
  <xdr:twoCellAnchor>
    <xdr:from>
      <xdr:col>5</xdr:col>
      <xdr:colOff>57150</xdr:colOff>
      <xdr:row>865</xdr:row>
      <xdr:rowOff>19050</xdr:rowOff>
    </xdr:from>
    <xdr:to>
      <xdr:col>5</xdr:col>
      <xdr:colOff>219055</xdr:colOff>
      <xdr:row>865</xdr:row>
      <xdr:rowOff>180955</xdr:rowOff>
    </xdr:to>
    <xdr:pic>
      <xdr:nvPicPr>
        <xdr:cNvPr id="13901" name="그림 13900" descr="1">
          <a:extLst>
            <a:ext uri="{FF2B5EF4-FFF2-40B4-BE49-F238E27FC236}">
              <a16:creationId xmlns:a16="http://schemas.microsoft.com/office/drawing/2014/main" id="{93C2F94F-094B-4A03-AE1D-C704A53DF08F}"/>
            </a:ext>
          </a:extLst>
        </xdr:cNvPr>
        <xdr:cNvPicPr>
          <a:picLocks/>
        </xdr:cNvPicPr>
      </xdr:nvPicPr>
      <xdr:blipFill>
        <a:blip xmlns:r="http://schemas.openxmlformats.org/officeDocument/2006/relationships" r:embed="rId43">
          <a:alphaModFix amt="45000"/>
        </a:blip>
        <a:stretch>
          <a:fillRect/>
        </a:stretch>
      </xdr:blipFill>
      <xdr:spPr>
        <a:xfrm>
          <a:off x="10972800" y="421757475"/>
          <a:ext cx="161905" cy="161905"/>
        </a:xfrm>
        <a:prstGeom prst="rect">
          <a:avLst/>
        </a:prstGeom>
      </xdr:spPr>
    </xdr:pic>
    <xdr:clientData/>
  </xdr:twoCellAnchor>
  <xdr:twoCellAnchor>
    <xdr:from>
      <xdr:col>5</xdr:col>
      <xdr:colOff>57150</xdr:colOff>
      <xdr:row>880</xdr:row>
      <xdr:rowOff>19050</xdr:rowOff>
    </xdr:from>
    <xdr:to>
      <xdr:col>5</xdr:col>
      <xdr:colOff>219055</xdr:colOff>
      <xdr:row>880</xdr:row>
      <xdr:rowOff>180955</xdr:rowOff>
    </xdr:to>
    <xdr:pic>
      <xdr:nvPicPr>
        <xdr:cNvPr id="13902" name="그림 13901" descr="1">
          <a:extLst>
            <a:ext uri="{FF2B5EF4-FFF2-40B4-BE49-F238E27FC236}">
              <a16:creationId xmlns:a16="http://schemas.microsoft.com/office/drawing/2014/main" id="{6E4DF0DE-D06F-4F65-BE45-6DB47BCD2756}"/>
            </a:ext>
          </a:extLst>
        </xdr:cNvPr>
        <xdr:cNvPicPr>
          <a:picLocks/>
        </xdr:cNvPicPr>
      </xdr:nvPicPr>
      <xdr:blipFill>
        <a:blip xmlns:r="http://schemas.openxmlformats.org/officeDocument/2006/relationships" r:embed="rId43">
          <a:alphaModFix amt="45000"/>
        </a:blip>
        <a:stretch>
          <a:fillRect/>
        </a:stretch>
      </xdr:blipFill>
      <xdr:spPr>
        <a:xfrm>
          <a:off x="10972800" y="424472100"/>
          <a:ext cx="161905" cy="161905"/>
        </a:xfrm>
        <a:prstGeom prst="rect">
          <a:avLst/>
        </a:prstGeom>
      </xdr:spPr>
    </xdr:pic>
    <xdr:clientData/>
  </xdr:twoCellAnchor>
  <xdr:twoCellAnchor>
    <xdr:from>
      <xdr:col>5</xdr:col>
      <xdr:colOff>57150</xdr:colOff>
      <xdr:row>893</xdr:row>
      <xdr:rowOff>19050</xdr:rowOff>
    </xdr:from>
    <xdr:to>
      <xdr:col>5</xdr:col>
      <xdr:colOff>219055</xdr:colOff>
      <xdr:row>893</xdr:row>
      <xdr:rowOff>180955</xdr:rowOff>
    </xdr:to>
    <xdr:pic>
      <xdr:nvPicPr>
        <xdr:cNvPr id="13903" name="그림 13902" descr="1">
          <a:extLst>
            <a:ext uri="{FF2B5EF4-FFF2-40B4-BE49-F238E27FC236}">
              <a16:creationId xmlns:a16="http://schemas.microsoft.com/office/drawing/2014/main" id="{94CF5A0A-F2A7-4C00-89AD-F6B3FDC5A277}"/>
            </a:ext>
          </a:extLst>
        </xdr:cNvPr>
        <xdr:cNvPicPr>
          <a:picLocks/>
        </xdr:cNvPicPr>
      </xdr:nvPicPr>
      <xdr:blipFill>
        <a:blip xmlns:r="http://schemas.openxmlformats.org/officeDocument/2006/relationships" r:embed="rId43">
          <a:alphaModFix amt="45000"/>
        </a:blip>
        <a:stretch>
          <a:fillRect/>
        </a:stretch>
      </xdr:blipFill>
      <xdr:spPr>
        <a:xfrm>
          <a:off x="10972800" y="426824775"/>
          <a:ext cx="161905" cy="161905"/>
        </a:xfrm>
        <a:prstGeom prst="rect">
          <a:avLst/>
        </a:prstGeom>
      </xdr:spPr>
    </xdr:pic>
    <xdr:clientData/>
  </xdr:twoCellAnchor>
  <xdr:twoCellAnchor>
    <xdr:from>
      <xdr:col>5</xdr:col>
      <xdr:colOff>57150</xdr:colOff>
      <xdr:row>898</xdr:row>
      <xdr:rowOff>19050</xdr:rowOff>
    </xdr:from>
    <xdr:to>
      <xdr:col>5</xdr:col>
      <xdr:colOff>219055</xdr:colOff>
      <xdr:row>898</xdr:row>
      <xdr:rowOff>180955</xdr:rowOff>
    </xdr:to>
    <xdr:pic>
      <xdr:nvPicPr>
        <xdr:cNvPr id="13904" name="그림 13903" descr="1">
          <a:extLst>
            <a:ext uri="{FF2B5EF4-FFF2-40B4-BE49-F238E27FC236}">
              <a16:creationId xmlns:a16="http://schemas.microsoft.com/office/drawing/2014/main" id="{F375D88B-5658-4BBC-A830-A9898EEC99BE}"/>
            </a:ext>
          </a:extLst>
        </xdr:cNvPr>
        <xdr:cNvPicPr>
          <a:picLocks/>
        </xdr:cNvPicPr>
      </xdr:nvPicPr>
      <xdr:blipFill>
        <a:blip xmlns:r="http://schemas.openxmlformats.org/officeDocument/2006/relationships" r:embed="rId43">
          <a:alphaModFix amt="45000"/>
        </a:blip>
        <a:stretch>
          <a:fillRect/>
        </a:stretch>
      </xdr:blipFill>
      <xdr:spPr>
        <a:xfrm>
          <a:off x="10972800" y="427729650"/>
          <a:ext cx="161905" cy="161905"/>
        </a:xfrm>
        <a:prstGeom prst="rect">
          <a:avLst/>
        </a:prstGeom>
      </xdr:spPr>
    </xdr:pic>
    <xdr:clientData/>
  </xdr:twoCellAnchor>
  <xdr:twoCellAnchor>
    <xdr:from>
      <xdr:col>5</xdr:col>
      <xdr:colOff>57150</xdr:colOff>
      <xdr:row>917</xdr:row>
      <xdr:rowOff>19050</xdr:rowOff>
    </xdr:from>
    <xdr:to>
      <xdr:col>5</xdr:col>
      <xdr:colOff>219055</xdr:colOff>
      <xdr:row>917</xdr:row>
      <xdr:rowOff>180955</xdr:rowOff>
    </xdr:to>
    <xdr:pic>
      <xdr:nvPicPr>
        <xdr:cNvPr id="13906" name="그림 13905" descr="1">
          <a:extLst>
            <a:ext uri="{FF2B5EF4-FFF2-40B4-BE49-F238E27FC236}">
              <a16:creationId xmlns:a16="http://schemas.microsoft.com/office/drawing/2014/main" id="{734287F4-5B71-41C1-A9DF-4785C4C07F3A}"/>
            </a:ext>
          </a:extLst>
        </xdr:cNvPr>
        <xdr:cNvPicPr>
          <a:picLocks/>
        </xdr:cNvPicPr>
      </xdr:nvPicPr>
      <xdr:blipFill>
        <a:blip xmlns:r="http://schemas.openxmlformats.org/officeDocument/2006/relationships" r:embed="rId43">
          <a:alphaModFix amt="45000"/>
        </a:blip>
        <a:stretch>
          <a:fillRect/>
        </a:stretch>
      </xdr:blipFill>
      <xdr:spPr>
        <a:xfrm>
          <a:off x="10972800" y="452523225"/>
          <a:ext cx="161905" cy="161905"/>
        </a:xfrm>
        <a:prstGeom prst="rect">
          <a:avLst/>
        </a:prstGeom>
      </xdr:spPr>
    </xdr:pic>
    <xdr:clientData/>
  </xdr:twoCellAnchor>
  <xdr:twoCellAnchor>
    <xdr:from>
      <xdr:col>5</xdr:col>
      <xdr:colOff>57150</xdr:colOff>
      <xdr:row>931</xdr:row>
      <xdr:rowOff>19050</xdr:rowOff>
    </xdr:from>
    <xdr:to>
      <xdr:col>5</xdr:col>
      <xdr:colOff>219055</xdr:colOff>
      <xdr:row>931</xdr:row>
      <xdr:rowOff>180955</xdr:rowOff>
    </xdr:to>
    <xdr:pic>
      <xdr:nvPicPr>
        <xdr:cNvPr id="13907" name="그림 13906" descr="1">
          <a:extLst>
            <a:ext uri="{FF2B5EF4-FFF2-40B4-BE49-F238E27FC236}">
              <a16:creationId xmlns:a16="http://schemas.microsoft.com/office/drawing/2014/main" id="{FDC35100-6503-4883-A6CB-A7215A2FAEDC}"/>
            </a:ext>
          </a:extLst>
        </xdr:cNvPr>
        <xdr:cNvPicPr>
          <a:picLocks/>
        </xdr:cNvPicPr>
      </xdr:nvPicPr>
      <xdr:blipFill>
        <a:blip xmlns:r="http://schemas.openxmlformats.org/officeDocument/2006/relationships" r:embed="rId43">
          <a:alphaModFix amt="45000"/>
        </a:blip>
        <a:stretch>
          <a:fillRect/>
        </a:stretch>
      </xdr:blipFill>
      <xdr:spPr>
        <a:xfrm>
          <a:off x="10972800" y="455056875"/>
          <a:ext cx="161905" cy="161905"/>
        </a:xfrm>
        <a:prstGeom prst="rect">
          <a:avLst/>
        </a:prstGeom>
      </xdr:spPr>
    </xdr:pic>
    <xdr:clientData/>
  </xdr:twoCellAnchor>
  <xdr:twoCellAnchor>
    <xdr:from>
      <xdr:col>5</xdr:col>
      <xdr:colOff>57150</xdr:colOff>
      <xdr:row>946</xdr:row>
      <xdr:rowOff>19050</xdr:rowOff>
    </xdr:from>
    <xdr:to>
      <xdr:col>5</xdr:col>
      <xdr:colOff>219055</xdr:colOff>
      <xdr:row>946</xdr:row>
      <xdr:rowOff>180955</xdr:rowOff>
    </xdr:to>
    <xdr:pic>
      <xdr:nvPicPr>
        <xdr:cNvPr id="13908" name="그림 13907" descr="1">
          <a:extLst>
            <a:ext uri="{FF2B5EF4-FFF2-40B4-BE49-F238E27FC236}">
              <a16:creationId xmlns:a16="http://schemas.microsoft.com/office/drawing/2014/main" id="{CFAA0859-9CC4-4FD2-A035-CBD3B2C10A58}"/>
            </a:ext>
          </a:extLst>
        </xdr:cNvPr>
        <xdr:cNvPicPr>
          <a:picLocks/>
        </xdr:cNvPicPr>
      </xdr:nvPicPr>
      <xdr:blipFill>
        <a:blip xmlns:r="http://schemas.openxmlformats.org/officeDocument/2006/relationships" r:embed="rId43">
          <a:alphaModFix amt="45000"/>
        </a:blip>
        <a:stretch>
          <a:fillRect/>
        </a:stretch>
      </xdr:blipFill>
      <xdr:spPr>
        <a:xfrm>
          <a:off x="10972800" y="457771500"/>
          <a:ext cx="161905" cy="161905"/>
        </a:xfrm>
        <a:prstGeom prst="rect">
          <a:avLst/>
        </a:prstGeom>
      </xdr:spPr>
    </xdr:pic>
    <xdr:clientData/>
  </xdr:twoCellAnchor>
  <xdr:twoCellAnchor>
    <xdr:from>
      <xdr:col>5</xdr:col>
      <xdr:colOff>57150</xdr:colOff>
      <xdr:row>958</xdr:row>
      <xdr:rowOff>19050</xdr:rowOff>
    </xdr:from>
    <xdr:to>
      <xdr:col>5</xdr:col>
      <xdr:colOff>219055</xdr:colOff>
      <xdr:row>958</xdr:row>
      <xdr:rowOff>180955</xdr:rowOff>
    </xdr:to>
    <xdr:pic>
      <xdr:nvPicPr>
        <xdr:cNvPr id="13909" name="그림 13908" descr="1">
          <a:extLst>
            <a:ext uri="{FF2B5EF4-FFF2-40B4-BE49-F238E27FC236}">
              <a16:creationId xmlns:a16="http://schemas.microsoft.com/office/drawing/2014/main" id="{AC77A04C-4306-4F7C-9ED1-DE536F1F4186}"/>
            </a:ext>
          </a:extLst>
        </xdr:cNvPr>
        <xdr:cNvPicPr>
          <a:picLocks/>
        </xdr:cNvPicPr>
      </xdr:nvPicPr>
      <xdr:blipFill>
        <a:blip xmlns:r="http://schemas.openxmlformats.org/officeDocument/2006/relationships" r:embed="rId43">
          <a:alphaModFix amt="45000"/>
        </a:blip>
        <a:stretch>
          <a:fillRect/>
        </a:stretch>
      </xdr:blipFill>
      <xdr:spPr>
        <a:xfrm>
          <a:off x="10972800" y="459943200"/>
          <a:ext cx="161905" cy="161905"/>
        </a:xfrm>
        <a:prstGeom prst="rect">
          <a:avLst/>
        </a:prstGeom>
      </xdr:spPr>
    </xdr:pic>
    <xdr:clientData/>
  </xdr:twoCellAnchor>
  <xdr:twoCellAnchor>
    <xdr:from>
      <xdr:col>5</xdr:col>
      <xdr:colOff>57150</xdr:colOff>
      <xdr:row>963</xdr:row>
      <xdr:rowOff>19050</xdr:rowOff>
    </xdr:from>
    <xdr:to>
      <xdr:col>5</xdr:col>
      <xdr:colOff>219055</xdr:colOff>
      <xdr:row>963</xdr:row>
      <xdr:rowOff>180955</xdr:rowOff>
    </xdr:to>
    <xdr:pic>
      <xdr:nvPicPr>
        <xdr:cNvPr id="13910" name="그림 13909" descr="1">
          <a:extLst>
            <a:ext uri="{FF2B5EF4-FFF2-40B4-BE49-F238E27FC236}">
              <a16:creationId xmlns:a16="http://schemas.microsoft.com/office/drawing/2014/main" id="{62769695-FDD0-427B-B3E6-BF57B250556E}"/>
            </a:ext>
          </a:extLst>
        </xdr:cNvPr>
        <xdr:cNvPicPr>
          <a:picLocks/>
        </xdr:cNvPicPr>
      </xdr:nvPicPr>
      <xdr:blipFill>
        <a:blip xmlns:r="http://schemas.openxmlformats.org/officeDocument/2006/relationships" r:embed="rId43">
          <a:alphaModFix amt="45000"/>
        </a:blip>
        <a:stretch>
          <a:fillRect/>
        </a:stretch>
      </xdr:blipFill>
      <xdr:spPr>
        <a:xfrm>
          <a:off x="10972800" y="460848075"/>
          <a:ext cx="161905" cy="161905"/>
        </a:xfrm>
        <a:prstGeom prst="rect">
          <a:avLst/>
        </a:prstGeom>
      </xdr:spPr>
    </xdr:pic>
    <xdr:clientData/>
  </xdr:twoCellAnchor>
  <xdr:twoCellAnchor>
    <xdr:from>
      <xdr:col>5</xdr:col>
      <xdr:colOff>57150</xdr:colOff>
      <xdr:row>984</xdr:row>
      <xdr:rowOff>19050</xdr:rowOff>
    </xdr:from>
    <xdr:to>
      <xdr:col>5</xdr:col>
      <xdr:colOff>219055</xdr:colOff>
      <xdr:row>984</xdr:row>
      <xdr:rowOff>180955</xdr:rowOff>
    </xdr:to>
    <xdr:pic>
      <xdr:nvPicPr>
        <xdr:cNvPr id="4800" name="그림 4799" descr="1">
          <a:extLst>
            <a:ext uri="{FF2B5EF4-FFF2-40B4-BE49-F238E27FC236}">
              <a16:creationId xmlns:a16="http://schemas.microsoft.com/office/drawing/2014/main" id="{9E58104D-0855-4FAE-BE00-C20DE97314EB}"/>
            </a:ext>
          </a:extLst>
        </xdr:cNvPr>
        <xdr:cNvPicPr>
          <a:picLocks/>
        </xdr:cNvPicPr>
      </xdr:nvPicPr>
      <xdr:blipFill>
        <a:blip xmlns:r="http://schemas.openxmlformats.org/officeDocument/2006/relationships" r:embed="rId43">
          <a:alphaModFix amt="45000"/>
        </a:blip>
        <a:stretch>
          <a:fillRect/>
        </a:stretch>
      </xdr:blipFill>
      <xdr:spPr>
        <a:xfrm>
          <a:off x="10972800" y="481660200"/>
          <a:ext cx="161905" cy="161905"/>
        </a:xfrm>
        <a:prstGeom prst="rect">
          <a:avLst/>
        </a:prstGeom>
      </xdr:spPr>
    </xdr:pic>
    <xdr:clientData/>
  </xdr:twoCellAnchor>
  <xdr:twoCellAnchor>
    <xdr:from>
      <xdr:col>5</xdr:col>
      <xdr:colOff>57150</xdr:colOff>
      <xdr:row>999</xdr:row>
      <xdr:rowOff>19050</xdr:rowOff>
    </xdr:from>
    <xdr:to>
      <xdr:col>5</xdr:col>
      <xdr:colOff>219055</xdr:colOff>
      <xdr:row>999</xdr:row>
      <xdr:rowOff>180955</xdr:rowOff>
    </xdr:to>
    <xdr:pic>
      <xdr:nvPicPr>
        <xdr:cNvPr id="4801" name="그림 4800" descr="1">
          <a:extLst>
            <a:ext uri="{FF2B5EF4-FFF2-40B4-BE49-F238E27FC236}">
              <a16:creationId xmlns:a16="http://schemas.microsoft.com/office/drawing/2014/main" id="{ADA3645D-4EF7-4F64-83A7-6EFBDFB30DDC}"/>
            </a:ext>
          </a:extLst>
        </xdr:cNvPr>
        <xdr:cNvPicPr>
          <a:picLocks/>
        </xdr:cNvPicPr>
      </xdr:nvPicPr>
      <xdr:blipFill>
        <a:blip xmlns:r="http://schemas.openxmlformats.org/officeDocument/2006/relationships" r:embed="rId43">
          <a:alphaModFix amt="45000"/>
        </a:blip>
        <a:stretch>
          <a:fillRect/>
        </a:stretch>
      </xdr:blipFill>
      <xdr:spPr>
        <a:xfrm>
          <a:off x="10972800" y="484374825"/>
          <a:ext cx="161905" cy="161905"/>
        </a:xfrm>
        <a:prstGeom prst="rect">
          <a:avLst/>
        </a:prstGeom>
      </xdr:spPr>
    </xdr:pic>
    <xdr:clientData/>
  </xdr:twoCellAnchor>
  <xdr:twoCellAnchor>
    <xdr:from>
      <xdr:col>5</xdr:col>
      <xdr:colOff>57150</xdr:colOff>
      <xdr:row>1013</xdr:row>
      <xdr:rowOff>19050</xdr:rowOff>
    </xdr:from>
    <xdr:to>
      <xdr:col>5</xdr:col>
      <xdr:colOff>219055</xdr:colOff>
      <xdr:row>1013</xdr:row>
      <xdr:rowOff>180955</xdr:rowOff>
    </xdr:to>
    <xdr:pic>
      <xdr:nvPicPr>
        <xdr:cNvPr id="4802" name="그림 4801" descr="1">
          <a:extLst>
            <a:ext uri="{FF2B5EF4-FFF2-40B4-BE49-F238E27FC236}">
              <a16:creationId xmlns:a16="http://schemas.microsoft.com/office/drawing/2014/main" id="{89D9349A-90F9-437C-A416-531F55FA9A26}"/>
            </a:ext>
          </a:extLst>
        </xdr:cNvPr>
        <xdr:cNvPicPr>
          <a:picLocks/>
        </xdr:cNvPicPr>
      </xdr:nvPicPr>
      <xdr:blipFill>
        <a:blip xmlns:r="http://schemas.openxmlformats.org/officeDocument/2006/relationships" r:embed="rId43">
          <a:alphaModFix amt="45000"/>
        </a:blip>
        <a:stretch>
          <a:fillRect/>
        </a:stretch>
      </xdr:blipFill>
      <xdr:spPr>
        <a:xfrm>
          <a:off x="10972800" y="486908475"/>
          <a:ext cx="161905" cy="161905"/>
        </a:xfrm>
        <a:prstGeom prst="rect">
          <a:avLst/>
        </a:prstGeom>
      </xdr:spPr>
    </xdr:pic>
    <xdr:clientData/>
  </xdr:twoCellAnchor>
  <xdr:twoCellAnchor>
    <xdr:from>
      <xdr:col>5</xdr:col>
      <xdr:colOff>57150</xdr:colOff>
      <xdr:row>1025</xdr:row>
      <xdr:rowOff>19050</xdr:rowOff>
    </xdr:from>
    <xdr:to>
      <xdr:col>5</xdr:col>
      <xdr:colOff>219055</xdr:colOff>
      <xdr:row>1025</xdr:row>
      <xdr:rowOff>180955</xdr:rowOff>
    </xdr:to>
    <xdr:pic>
      <xdr:nvPicPr>
        <xdr:cNvPr id="4827" name="그림 4826" descr="1">
          <a:extLst>
            <a:ext uri="{FF2B5EF4-FFF2-40B4-BE49-F238E27FC236}">
              <a16:creationId xmlns:a16="http://schemas.microsoft.com/office/drawing/2014/main" id="{61F41E23-578B-47D2-9464-D676D2032612}"/>
            </a:ext>
          </a:extLst>
        </xdr:cNvPr>
        <xdr:cNvPicPr>
          <a:picLocks/>
        </xdr:cNvPicPr>
      </xdr:nvPicPr>
      <xdr:blipFill>
        <a:blip xmlns:r="http://schemas.openxmlformats.org/officeDocument/2006/relationships" r:embed="rId43">
          <a:alphaModFix amt="45000"/>
        </a:blip>
        <a:stretch>
          <a:fillRect/>
        </a:stretch>
      </xdr:blipFill>
      <xdr:spPr>
        <a:xfrm>
          <a:off x="10972800" y="489080175"/>
          <a:ext cx="161905" cy="161905"/>
        </a:xfrm>
        <a:prstGeom prst="rect">
          <a:avLst/>
        </a:prstGeom>
      </xdr:spPr>
    </xdr:pic>
    <xdr:clientData/>
  </xdr:twoCellAnchor>
  <xdr:twoCellAnchor>
    <xdr:from>
      <xdr:col>5</xdr:col>
      <xdr:colOff>57150</xdr:colOff>
      <xdr:row>1030</xdr:row>
      <xdr:rowOff>19050</xdr:rowOff>
    </xdr:from>
    <xdr:to>
      <xdr:col>5</xdr:col>
      <xdr:colOff>219055</xdr:colOff>
      <xdr:row>1030</xdr:row>
      <xdr:rowOff>180955</xdr:rowOff>
    </xdr:to>
    <xdr:pic>
      <xdr:nvPicPr>
        <xdr:cNvPr id="4829" name="그림 4828" descr="1">
          <a:extLst>
            <a:ext uri="{FF2B5EF4-FFF2-40B4-BE49-F238E27FC236}">
              <a16:creationId xmlns:a16="http://schemas.microsoft.com/office/drawing/2014/main" id="{53A54B80-68CA-45D4-BF31-F0A6BB11B53E}"/>
            </a:ext>
          </a:extLst>
        </xdr:cNvPr>
        <xdr:cNvPicPr>
          <a:picLocks/>
        </xdr:cNvPicPr>
      </xdr:nvPicPr>
      <xdr:blipFill>
        <a:blip xmlns:r="http://schemas.openxmlformats.org/officeDocument/2006/relationships" r:embed="rId43">
          <a:alphaModFix amt="45000"/>
        </a:blip>
        <a:stretch>
          <a:fillRect/>
        </a:stretch>
      </xdr:blipFill>
      <xdr:spPr>
        <a:xfrm>
          <a:off x="10972800" y="489985050"/>
          <a:ext cx="161905" cy="161905"/>
        </a:xfrm>
        <a:prstGeom prst="rect">
          <a:avLst/>
        </a:prstGeom>
      </xdr:spPr>
    </xdr:pic>
    <xdr:clientData/>
  </xdr:twoCellAnchor>
  <xdr:twoCellAnchor>
    <xdr:from>
      <xdr:col>5</xdr:col>
      <xdr:colOff>57150</xdr:colOff>
      <xdr:row>1050</xdr:row>
      <xdr:rowOff>19050</xdr:rowOff>
    </xdr:from>
    <xdr:to>
      <xdr:col>5</xdr:col>
      <xdr:colOff>219055</xdr:colOff>
      <xdr:row>1050</xdr:row>
      <xdr:rowOff>180955</xdr:rowOff>
    </xdr:to>
    <xdr:pic>
      <xdr:nvPicPr>
        <xdr:cNvPr id="4831" name="그림 4830" descr="1">
          <a:extLst>
            <a:ext uri="{FF2B5EF4-FFF2-40B4-BE49-F238E27FC236}">
              <a16:creationId xmlns:a16="http://schemas.microsoft.com/office/drawing/2014/main" id="{B5D42533-E77E-4B66-99C1-B55E5E581796}"/>
            </a:ext>
          </a:extLst>
        </xdr:cNvPr>
        <xdr:cNvPicPr>
          <a:picLocks/>
        </xdr:cNvPicPr>
      </xdr:nvPicPr>
      <xdr:blipFill>
        <a:blip xmlns:r="http://schemas.openxmlformats.org/officeDocument/2006/relationships" r:embed="rId43">
          <a:alphaModFix amt="45000"/>
        </a:blip>
        <a:stretch>
          <a:fillRect/>
        </a:stretch>
      </xdr:blipFill>
      <xdr:spPr>
        <a:xfrm>
          <a:off x="10972800" y="512244975"/>
          <a:ext cx="161905" cy="161905"/>
        </a:xfrm>
        <a:prstGeom prst="rect">
          <a:avLst/>
        </a:prstGeom>
      </xdr:spPr>
    </xdr:pic>
    <xdr:clientData/>
  </xdr:twoCellAnchor>
  <xdr:twoCellAnchor>
    <xdr:from>
      <xdr:col>5</xdr:col>
      <xdr:colOff>57150</xdr:colOff>
      <xdr:row>1067</xdr:row>
      <xdr:rowOff>19050</xdr:rowOff>
    </xdr:from>
    <xdr:to>
      <xdr:col>5</xdr:col>
      <xdr:colOff>219055</xdr:colOff>
      <xdr:row>1067</xdr:row>
      <xdr:rowOff>180955</xdr:rowOff>
    </xdr:to>
    <xdr:pic>
      <xdr:nvPicPr>
        <xdr:cNvPr id="4832" name="그림 4831" descr="1">
          <a:extLst>
            <a:ext uri="{FF2B5EF4-FFF2-40B4-BE49-F238E27FC236}">
              <a16:creationId xmlns:a16="http://schemas.microsoft.com/office/drawing/2014/main" id="{4D1476F8-869E-4A81-BB53-AC930EAF364B}"/>
            </a:ext>
          </a:extLst>
        </xdr:cNvPr>
        <xdr:cNvPicPr>
          <a:picLocks/>
        </xdr:cNvPicPr>
      </xdr:nvPicPr>
      <xdr:blipFill>
        <a:blip xmlns:r="http://schemas.openxmlformats.org/officeDocument/2006/relationships" r:embed="rId43">
          <a:alphaModFix amt="45000"/>
        </a:blip>
        <a:stretch>
          <a:fillRect/>
        </a:stretch>
      </xdr:blipFill>
      <xdr:spPr>
        <a:xfrm>
          <a:off x="10972800" y="515321550"/>
          <a:ext cx="161905" cy="161905"/>
        </a:xfrm>
        <a:prstGeom prst="rect">
          <a:avLst/>
        </a:prstGeom>
      </xdr:spPr>
    </xdr:pic>
    <xdr:clientData/>
  </xdr:twoCellAnchor>
  <xdr:twoCellAnchor>
    <xdr:from>
      <xdr:col>5</xdr:col>
      <xdr:colOff>57150</xdr:colOff>
      <xdr:row>1081</xdr:row>
      <xdr:rowOff>19050</xdr:rowOff>
    </xdr:from>
    <xdr:to>
      <xdr:col>5</xdr:col>
      <xdr:colOff>219055</xdr:colOff>
      <xdr:row>1081</xdr:row>
      <xdr:rowOff>180955</xdr:rowOff>
    </xdr:to>
    <xdr:pic>
      <xdr:nvPicPr>
        <xdr:cNvPr id="4833" name="그림 4832" descr="1">
          <a:extLst>
            <a:ext uri="{FF2B5EF4-FFF2-40B4-BE49-F238E27FC236}">
              <a16:creationId xmlns:a16="http://schemas.microsoft.com/office/drawing/2014/main" id="{3EC04015-9BFE-4C8D-AABD-54A0A56ADDD3}"/>
            </a:ext>
          </a:extLst>
        </xdr:cNvPr>
        <xdr:cNvPicPr>
          <a:picLocks/>
        </xdr:cNvPicPr>
      </xdr:nvPicPr>
      <xdr:blipFill>
        <a:blip xmlns:r="http://schemas.openxmlformats.org/officeDocument/2006/relationships" r:embed="rId43">
          <a:alphaModFix amt="45000"/>
        </a:blip>
        <a:stretch>
          <a:fillRect/>
        </a:stretch>
      </xdr:blipFill>
      <xdr:spPr>
        <a:xfrm>
          <a:off x="10972800" y="517855200"/>
          <a:ext cx="161905" cy="161905"/>
        </a:xfrm>
        <a:prstGeom prst="rect">
          <a:avLst/>
        </a:prstGeom>
      </xdr:spPr>
    </xdr:pic>
    <xdr:clientData/>
  </xdr:twoCellAnchor>
  <xdr:twoCellAnchor>
    <xdr:from>
      <xdr:col>5</xdr:col>
      <xdr:colOff>57150</xdr:colOff>
      <xdr:row>1093</xdr:row>
      <xdr:rowOff>19050</xdr:rowOff>
    </xdr:from>
    <xdr:to>
      <xdr:col>5</xdr:col>
      <xdr:colOff>219055</xdr:colOff>
      <xdr:row>1093</xdr:row>
      <xdr:rowOff>180955</xdr:rowOff>
    </xdr:to>
    <xdr:pic>
      <xdr:nvPicPr>
        <xdr:cNvPr id="4834" name="그림 4833" descr="1">
          <a:extLst>
            <a:ext uri="{FF2B5EF4-FFF2-40B4-BE49-F238E27FC236}">
              <a16:creationId xmlns:a16="http://schemas.microsoft.com/office/drawing/2014/main" id="{657E507F-5F68-4E3E-9361-16431EC4F8D3}"/>
            </a:ext>
          </a:extLst>
        </xdr:cNvPr>
        <xdr:cNvPicPr>
          <a:picLocks/>
        </xdr:cNvPicPr>
      </xdr:nvPicPr>
      <xdr:blipFill>
        <a:blip xmlns:r="http://schemas.openxmlformats.org/officeDocument/2006/relationships" r:embed="rId43">
          <a:alphaModFix amt="45000"/>
        </a:blip>
        <a:stretch>
          <a:fillRect/>
        </a:stretch>
      </xdr:blipFill>
      <xdr:spPr>
        <a:xfrm>
          <a:off x="10972800" y="520026900"/>
          <a:ext cx="161905" cy="161905"/>
        </a:xfrm>
        <a:prstGeom prst="rect">
          <a:avLst/>
        </a:prstGeom>
      </xdr:spPr>
    </xdr:pic>
    <xdr:clientData/>
  </xdr:twoCellAnchor>
  <xdr:twoCellAnchor>
    <xdr:from>
      <xdr:col>5</xdr:col>
      <xdr:colOff>57150</xdr:colOff>
      <xdr:row>1097</xdr:row>
      <xdr:rowOff>19050</xdr:rowOff>
    </xdr:from>
    <xdr:to>
      <xdr:col>5</xdr:col>
      <xdr:colOff>219055</xdr:colOff>
      <xdr:row>1097</xdr:row>
      <xdr:rowOff>180955</xdr:rowOff>
    </xdr:to>
    <xdr:pic>
      <xdr:nvPicPr>
        <xdr:cNvPr id="4835" name="그림 4834" descr="1">
          <a:extLst>
            <a:ext uri="{FF2B5EF4-FFF2-40B4-BE49-F238E27FC236}">
              <a16:creationId xmlns:a16="http://schemas.microsoft.com/office/drawing/2014/main" id="{67213BC1-3A80-4D17-BC5A-B55FEDC57AE1}"/>
            </a:ext>
          </a:extLst>
        </xdr:cNvPr>
        <xdr:cNvPicPr>
          <a:picLocks/>
        </xdr:cNvPicPr>
      </xdr:nvPicPr>
      <xdr:blipFill>
        <a:blip xmlns:r="http://schemas.openxmlformats.org/officeDocument/2006/relationships" r:embed="rId43">
          <a:alphaModFix amt="45000"/>
        </a:blip>
        <a:stretch>
          <a:fillRect/>
        </a:stretch>
      </xdr:blipFill>
      <xdr:spPr>
        <a:xfrm>
          <a:off x="10972800" y="520750800"/>
          <a:ext cx="161905" cy="161905"/>
        </a:xfrm>
        <a:prstGeom prst="rect">
          <a:avLst/>
        </a:prstGeom>
      </xdr:spPr>
    </xdr:pic>
    <xdr:clientData/>
  </xdr:twoCellAnchor>
  <xdr:twoCellAnchor>
    <xdr:from>
      <xdr:col>5</xdr:col>
      <xdr:colOff>57150</xdr:colOff>
      <xdr:row>1118</xdr:row>
      <xdr:rowOff>19050</xdr:rowOff>
    </xdr:from>
    <xdr:to>
      <xdr:col>5</xdr:col>
      <xdr:colOff>219055</xdr:colOff>
      <xdr:row>1118</xdr:row>
      <xdr:rowOff>180955</xdr:rowOff>
    </xdr:to>
    <xdr:pic>
      <xdr:nvPicPr>
        <xdr:cNvPr id="4837" name="그림 4836" descr="1">
          <a:extLst>
            <a:ext uri="{FF2B5EF4-FFF2-40B4-BE49-F238E27FC236}">
              <a16:creationId xmlns:a16="http://schemas.microsoft.com/office/drawing/2014/main" id="{05AE92FA-292B-4AB3-B77C-D3242665896C}"/>
            </a:ext>
          </a:extLst>
        </xdr:cNvPr>
        <xdr:cNvPicPr>
          <a:picLocks/>
        </xdr:cNvPicPr>
      </xdr:nvPicPr>
      <xdr:blipFill>
        <a:blip xmlns:r="http://schemas.openxmlformats.org/officeDocument/2006/relationships" r:embed="rId43">
          <a:alphaModFix amt="45000"/>
        </a:blip>
        <a:stretch>
          <a:fillRect/>
        </a:stretch>
      </xdr:blipFill>
      <xdr:spPr>
        <a:xfrm>
          <a:off x="10972800" y="542829750"/>
          <a:ext cx="161905" cy="161905"/>
        </a:xfrm>
        <a:prstGeom prst="rect">
          <a:avLst/>
        </a:prstGeom>
      </xdr:spPr>
    </xdr:pic>
    <xdr:clientData/>
  </xdr:twoCellAnchor>
  <xdr:twoCellAnchor>
    <xdr:from>
      <xdr:col>5</xdr:col>
      <xdr:colOff>57150</xdr:colOff>
      <xdr:row>1135</xdr:row>
      <xdr:rowOff>19050</xdr:rowOff>
    </xdr:from>
    <xdr:to>
      <xdr:col>5</xdr:col>
      <xdr:colOff>219055</xdr:colOff>
      <xdr:row>1135</xdr:row>
      <xdr:rowOff>180955</xdr:rowOff>
    </xdr:to>
    <xdr:pic>
      <xdr:nvPicPr>
        <xdr:cNvPr id="4838" name="그림 4837" descr="1">
          <a:extLst>
            <a:ext uri="{FF2B5EF4-FFF2-40B4-BE49-F238E27FC236}">
              <a16:creationId xmlns:a16="http://schemas.microsoft.com/office/drawing/2014/main" id="{10F48B95-DADD-4D73-B20F-5E3AC98DC79E}"/>
            </a:ext>
          </a:extLst>
        </xdr:cNvPr>
        <xdr:cNvPicPr>
          <a:picLocks/>
        </xdr:cNvPicPr>
      </xdr:nvPicPr>
      <xdr:blipFill>
        <a:blip xmlns:r="http://schemas.openxmlformats.org/officeDocument/2006/relationships" r:embed="rId43">
          <a:alphaModFix amt="45000"/>
        </a:blip>
        <a:stretch>
          <a:fillRect/>
        </a:stretch>
      </xdr:blipFill>
      <xdr:spPr>
        <a:xfrm>
          <a:off x="10972800" y="545906325"/>
          <a:ext cx="161905" cy="161905"/>
        </a:xfrm>
        <a:prstGeom prst="rect">
          <a:avLst/>
        </a:prstGeom>
      </xdr:spPr>
    </xdr:pic>
    <xdr:clientData/>
  </xdr:twoCellAnchor>
  <xdr:twoCellAnchor>
    <xdr:from>
      <xdr:col>5</xdr:col>
      <xdr:colOff>57150</xdr:colOff>
      <xdr:row>1145</xdr:row>
      <xdr:rowOff>19050</xdr:rowOff>
    </xdr:from>
    <xdr:to>
      <xdr:col>5</xdr:col>
      <xdr:colOff>219055</xdr:colOff>
      <xdr:row>1145</xdr:row>
      <xdr:rowOff>180955</xdr:rowOff>
    </xdr:to>
    <xdr:pic>
      <xdr:nvPicPr>
        <xdr:cNvPr id="4839" name="그림 4838" descr="1">
          <a:extLst>
            <a:ext uri="{FF2B5EF4-FFF2-40B4-BE49-F238E27FC236}">
              <a16:creationId xmlns:a16="http://schemas.microsoft.com/office/drawing/2014/main" id="{E0E2AD88-01FE-4001-B6BB-D7AC47FEFF2C}"/>
            </a:ext>
          </a:extLst>
        </xdr:cNvPr>
        <xdr:cNvPicPr>
          <a:picLocks/>
        </xdr:cNvPicPr>
      </xdr:nvPicPr>
      <xdr:blipFill>
        <a:blip xmlns:r="http://schemas.openxmlformats.org/officeDocument/2006/relationships" r:embed="rId43">
          <a:alphaModFix amt="45000"/>
        </a:blip>
        <a:stretch>
          <a:fillRect/>
        </a:stretch>
      </xdr:blipFill>
      <xdr:spPr>
        <a:xfrm>
          <a:off x="10972800" y="547716075"/>
          <a:ext cx="161905" cy="161905"/>
        </a:xfrm>
        <a:prstGeom prst="rect">
          <a:avLst/>
        </a:prstGeom>
      </xdr:spPr>
    </xdr:pic>
    <xdr:clientData/>
  </xdr:twoCellAnchor>
  <xdr:twoCellAnchor>
    <xdr:from>
      <xdr:col>5</xdr:col>
      <xdr:colOff>57150</xdr:colOff>
      <xdr:row>1158</xdr:row>
      <xdr:rowOff>19100</xdr:rowOff>
    </xdr:from>
    <xdr:to>
      <xdr:col>5</xdr:col>
      <xdr:colOff>219055</xdr:colOff>
      <xdr:row>1159</xdr:row>
      <xdr:rowOff>30</xdr:rowOff>
    </xdr:to>
    <xdr:pic>
      <xdr:nvPicPr>
        <xdr:cNvPr id="4840" name="그림 4839" descr="1">
          <a:extLst>
            <a:ext uri="{FF2B5EF4-FFF2-40B4-BE49-F238E27FC236}">
              <a16:creationId xmlns:a16="http://schemas.microsoft.com/office/drawing/2014/main" id="{CE151EB6-0F3F-4F09-AD18-05BD94000C86}"/>
            </a:ext>
          </a:extLst>
        </xdr:cNvPr>
        <xdr:cNvPicPr>
          <a:picLocks/>
        </xdr:cNvPicPr>
      </xdr:nvPicPr>
      <xdr:blipFill>
        <a:blip xmlns:r="http://schemas.openxmlformats.org/officeDocument/2006/relationships" r:embed="rId43">
          <a:alphaModFix amt="45000"/>
        </a:blip>
        <a:stretch>
          <a:fillRect/>
        </a:stretch>
      </xdr:blipFill>
      <xdr:spPr>
        <a:xfrm>
          <a:off x="10972800" y="550068800"/>
          <a:ext cx="161905" cy="161905"/>
        </a:xfrm>
        <a:prstGeom prst="rect">
          <a:avLst/>
        </a:prstGeom>
      </xdr:spPr>
    </xdr:pic>
    <xdr:clientData/>
  </xdr:twoCellAnchor>
  <xdr:twoCellAnchor>
    <xdr:from>
      <xdr:col>5</xdr:col>
      <xdr:colOff>57150</xdr:colOff>
      <xdr:row>1163</xdr:row>
      <xdr:rowOff>19050</xdr:rowOff>
    </xdr:from>
    <xdr:to>
      <xdr:col>5</xdr:col>
      <xdr:colOff>219055</xdr:colOff>
      <xdr:row>1163</xdr:row>
      <xdr:rowOff>180955</xdr:rowOff>
    </xdr:to>
    <xdr:pic>
      <xdr:nvPicPr>
        <xdr:cNvPr id="4841" name="그림 4840" descr="1">
          <a:extLst>
            <a:ext uri="{FF2B5EF4-FFF2-40B4-BE49-F238E27FC236}">
              <a16:creationId xmlns:a16="http://schemas.microsoft.com/office/drawing/2014/main" id="{90E99B16-C0AB-4149-9952-2099F8ED3D5E}"/>
            </a:ext>
          </a:extLst>
        </xdr:cNvPr>
        <xdr:cNvPicPr>
          <a:picLocks/>
        </xdr:cNvPicPr>
      </xdr:nvPicPr>
      <xdr:blipFill>
        <a:blip xmlns:r="http://schemas.openxmlformats.org/officeDocument/2006/relationships" r:embed="rId43">
          <a:alphaModFix amt="45000"/>
        </a:blip>
        <a:stretch>
          <a:fillRect/>
        </a:stretch>
      </xdr:blipFill>
      <xdr:spPr>
        <a:xfrm>
          <a:off x="10972800" y="550973625"/>
          <a:ext cx="161905" cy="161905"/>
        </a:xfrm>
        <a:prstGeom prst="rect">
          <a:avLst/>
        </a:prstGeom>
      </xdr:spPr>
    </xdr:pic>
    <xdr:clientData/>
  </xdr:twoCellAnchor>
  <xdr:twoCellAnchor>
    <xdr:from>
      <xdr:col>5</xdr:col>
      <xdr:colOff>57150</xdr:colOff>
      <xdr:row>1182</xdr:row>
      <xdr:rowOff>19050</xdr:rowOff>
    </xdr:from>
    <xdr:to>
      <xdr:col>5</xdr:col>
      <xdr:colOff>219055</xdr:colOff>
      <xdr:row>1182</xdr:row>
      <xdr:rowOff>180955</xdr:rowOff>
    </xdr:to>
    <xdr:pic>
      <xdr:nvPicPr>
        <xdr:cNvPr id="4843" name="그림 4842" descr="1">
          <a:extLst>
            <a:ext uri="{FF2B5EF4-FFF2-40B4-BE49-F238E27FC236}">
              <a16:creationId xmlns:a16="http://schemas.microsoft.com/office/drawing/2014/main" id="{10FF3285-1769-40F7-B613-7D95684E157D}"/>
            </a:ext>
          </a:extLst>
        </xdr:cNvPr>
        <xdr:cNvPicPr>
          <a:picLocks/>
        </xdr:cNvPicPr>
      </xdr:nvPicPr>
      <xdr:blipFill>
        <a:blip xmlns:r="http://schemas.openxmlformats.org/officeDocument/2006/relationships" r:embed="rId43">
          <a:alphaModFix amt="45000"/>
        </a:blip>
        <a:stretch>
          <a:fillRect/>
        </a:stretch>
      </xdr:blipFill>
      <xdr:spPr>
        <a:xfrm>
          <a:off x="10972800" y="581558400"/>
          <a:ext cx="161905" cy="161905"/>
        </a:xfrm>
        <a:prstGeom prst="rect">
          <a:avLst/>
        </a:prstGeom>
      </xdr:spPr>
    </xdr:pic>
    <xdr:clientData/>
  </xdr:twoCellAnchor>
  <xdr:twoCellAnchor>
    <xdr:from>
      <xdr:col>5</xdr:col>
      <xdr:colOff>57150</xdr:colOff>
      <xdr:row>1198</xdr:row>
      <xdr:rowOff>19050</xdr:rowOff>
    </xdr:from>
    <xdr:to>
      <xdr:col>5</xdr:col>
      <xdr:colOff>219055</xdr:colOff>
      <xdr:row>1198</xdr:row>
      <xdr:rowOff>180955</xdr:rowOff>
    </xdr:to>
    <xdr:pic>
      <xdr:nvPicPr>
        <xdr:cNvPr id="4844" name="그림 4843" descr="1">
          <a:extLst>
            <a:ext uri="{FF2B5EF4-FFF2-40B4-BE49-F238E27FC236}">
              <a16:creationId xmlns:a16="http://schemas.microsoft.com/office/drawing/2014/main" id="{30D2198A-F7A2-4493-8E55-B0DDD83DC181}"/>
            </a:ext>
          </a:extLst>
        </xdr:cNvPr>
        <xdr:cNvPicPr>
          <a:picLocks/>
        </xdr:cNvPicPr>
      </xdr:nvPicPr>
      <xdr:blipFill>
        <a:blip xmlns:r="http://schemas.openxmlformats.org/officeDocument/2006/relationships" r:embed="rId43">
          <a:alphaModFix amt="45000"/>
        </a:blip>
        <a:stretch>
          <a:fillRect/>
        </a:stretch>
      </xdr:blipFill>
      <xdr:spPr>
        <a:xfrm>
          <a:off x="10972800" y="584454000"/>
          <a:ext cx="161905" cy="161905"/>
        </a:xfrm>
        <a:prstGeom prst="rect">
          <a:avLst/>
        </a:prstGeom>
      </xdr:spPr>
    </xdr:pic>
    <xdr:clientData/>
  </xdr:twoCellAnchor>
  <xdr:twoCellAnchor>
    <xdr:from>
      <xdr:col>5</xdr:col>
      <xdr:colOff>57150</xdr:colOff>
      <xdr:row>1211</xdr:row>
      <xdr:rowOff>19050</xdr:rowOff>
    </xdr:from>
    <xdr:to>
      <xdr:col>5</xdr:col>
      <xdr:colOff>219055</xdr:colOff>
      <xdr:row>1211</xdr:row>
      <xdr:rowOff>180955</xdr:rowOff>
    </xdr:to>
    <xdr:pic>
      <xdr:nvPicPr>
        <xdr:cNvPr id="4845" name="그림 4844" descr="1">
          <a:extLst>
            <a:ext uri="{FF2B5EF4-FFF2-40B4-BE49-F238E27FC236}">
              <a16:creationId xmlns:a16="http://schemas.microsoft.com/office/drawing/2014/main" id="{EE54F1F3-3341-4BB1-A1C5-102BF8F87F45}"/>
            </a:ext>
          </a:extLst>
        </xdr:cNvPr>
        <xdr:cNvPicPr>
          <a:picLocks/>
        </xdr:cNvPicPr>
      </xdr:nvPicPr>
      <xdr:blipFill>
        <a:blip xmlns:r="http://schemas.openxmlformats.org/officeDocument/2006/relationships" r:embed="rId43">
          <a:alphaModFix amt="45000"/>
        </a:blip>
        <a:stretch>
          <a:fillRect/>
        </a:stretch>
      </xdr:blipFill>
      <xdr:spPr>
        <a:xfrm>
          <a:off x="10972800" y="586806675"/>
          <a:ext cx="161905" cy="161905"/>
        </a:xfrm>
        <a:prstGeom prst="rect">
          <a:avLst/>
        </a:prstGeom>
      </xdr:spPr>
    </xdr:pic>
    <xdr:clientData/>
  </xdr:twoCellAnchor>
  <xdr:twoCellAnchor>
    <xdr:from>
      <xdr:col>5</xdr:col>
      <xdr:colOff>57150</xdr:colOff>
      <xdr:row>1223</xdr:row>
      <xdr:rowOff>19000</xdr:rowOff>
    </xdr:from>
    <xdr:to>
      <xdr:col>5</xdr:col>
      <xdr:colOff>219055</xdr:colOff>
      <xdr:row>1223</xdr:row>
      <xdr:rowOff>180905</xdr:rowOff>
    </xdr:to>
    <xdr:pic>
      <xdr:nvPicPr>
        <xdr:cNvPr id="4846" name="그림 4845" descr="1">
          <a:extLst>
            <a:ext uri="{FF2B5EF4-FFF2-40B4-BE49-F238E27FC236}">
              <a16:creationId xmlns:a16="http://schemas.microsoft.com/office/drawing/2014/main" id="{CD91D1C5-09DA-4B4F-998F-7A2C2144AE1B}"/>
            </a:ext>
          </a:extLst>
        </xdr:cNvPr>
        <xdr:cNvPicPr>
          <a:picLocks/>
        </xdr:cNvPicPr>
      </xdr:nvPicPr>
      <xdr:blipFill>
        <a:blip xmlns:r="http://schemas.openxmlformats.org/officeDocument/2006/relationships" r:embed="rId43">
          <a:alphaModFix amt="45000"/>
        </a:blip>
        <a:stretch>
          <a:fillRect/>
        </a:stretch>
      </xdr:blipFill>
      <xdr:spPr>
        <a:xfrm>
          <a:off x="10972800" y="588978325"/>
          <a:ext cx="161905" cy="161905"/>
        </a:xfrm>
        <a:prstGeom prst="rect">
          <a:avLst/>
        </a:prstGeom>
      </xdr:spPr>
    </xdr:pic>
    <xdr:clientData/>
  </xdr:twoCellAnchor>
  <xdr:twoCellAnchor>
    <xdr:from>
      <xdr:col>5</xdr:col>
      <xdr:colOff>57150</xdr:colOff>
      <xdr:row>1228</xdr:row>
      <xdr:rowOff>19050</xdr:rowOff>
    </xdr:from>
    <xdr:to>
      <xdr:col>5</xdr:col>
      <xdr:colOff>219055</xdr:colOff>
      <xdr:row>1228</xdr:row>
      <xdr:rowOff>180955</xdr:rowOff>
    </xdr:to>
    <xdr:pic>
      <xdr:nvPicPr>
        <xdr:cNvPr id="4847" name="그림 4846" descr="1">
          <a:extLst>
            <a:ext uri="{FF2B5EF4-FFF2-40B4-BE49-F238E27FC236}">
              <a16:creationId xmlns:a16="http://schemas.microsoft.com/office/drawing/2014/main" id="{940E78D3-9357-4281-9444-96E13CD0D0C8}"/>
            </a:ext>
          </a:extLst>
        </xdr:cNvPr>
        <xdr:cNvPicPr>
          <a:picLocks/>
        </xdr:cNvPicPr>
      </xdr:nvPicPr>
      <xdr:blipFill>
        <a:blip xmlns:r="http://schemas.openxmlformats.org/officeDocument/2006/relationships" r:embed="rId43">
          <a:alphaModFix amt="45000"/>
        </a:blip>
        <a:stretch>
          <a:fillRect/>
        </a:stretch>
      </xdr:blipFill>
      <xdr:spPr>
        <a:xfrm>
          <a:off x="10972800" y="589883250"/>
          <a:ext cx="161905" cy="161905"/>
        </a:xfrm>
        <a:prstGeom prst="rect">
          <a:avLst/>
        </a:prstGeom>
      </xdr:spPr>
    </xdr:pic>
    <xdr:clientData/>
  </xdr:twoCellAnchor>
  <xdr:twoCellAnchor>
    <xdr:from>
      <xdr:col>5</xdr:col>
      <xdr:colOff>57150</xdr:colOff>
      <xdr:row>1248</xdr:row>
      <xdr:rowOff>19050</xdr:rowOff>
    </xdr:from>
    <xdr:to>
      <xdr:col>5</xdr:col>
      <xdr:colOff>219055</xdr:colOff>
      <xdr:row>1248</xdr:row>
      <xdr:rowOff>180955</xdr:rowOff>
    </xdr:to>
    <xdr:pic>
      <xdr:nvPicPr>
        <xdr:cNvPr id="4849" name="그림 4848" descr="1">
          <a:extLst>
            <a:ext uri="{FF2B5EF4-FFF2-40B4-BE49-F238E27FC236}">
              <a16:creationId xmlns:a16="http://schemas.microsoft.com/office/drawing/2014/main" id="{A6FC2967-3762-4CE7-B85B-7C28FEABAE75}"/>
            </a:ext>
          </a:extLst>
        </xdr:cNvPr>
        <xdr:cNvPicPr>
          <a:picLocks/>
        </xdr:cNvPicPr>
      </xdr:nvPicPr>
      <xdr:blipFill>
        <a:blip xmlns:r="http://schemas.openxmlformats.org/officeDocument/2006/relationships" r:embed="rId43">
          <a:alphaModFix amt="45000"/>
        </a:blip>
        <a:stretch>
          <a:fillRect/>
        </a:stretch>
      </xdr:blipFill>
      <xdr:spPr>
        <a:xfrm>
          <a:off x="10972800" y="610333425"/>
          <a:ext cx="161905" cy="161905"/>
        </a:xfrm>
        <a:prstGeom prst="rect">
          <a:avLst/>
        </a:prstGeom>
      </xdr:spPr>
    </xdr:pic>
    <xdr:clientData/>
  </xdr:twoCellAnchor>
  <xdr:twoCellAnchor>
    <xdr:from>
      <xdr:col>5</xdr:col>
      <xdr:colOff>57150</xdr:colOff>
      <xdr:row>1265</xdr:row>
      <xdr:rowOff>19100</xdr:rowOff>
    </xdr:from>
    <xdr:to>
      <xdr:col>5</xdr:col>
      <xdr:colOff>219055</xdr:colOff>
      <xdr:row>1266</xdr:row>
      <xdr:rowOff>30</xdr:rowOff>
    </xdr:to>
    <xdr:pic>
      <xdr:nvPicPr>
        <xdr:cNvPr id="4850" name="그림 4849" descr="1">
          <a:extLst>
            <a:ext uri="{FF2B5EF4-FFF2-40B4-BE49-F238E27FC236}">
              <a16:creationId xmlns:a16="http://schemas.microsoft.com/office/drawing/2014/main" id="{12E1E362-3AD5-4F6B-AFA3-1F5BB41187BD}"/>
            </a:ext>
          </a:extLst>
        </xdr:cNvPr>
        <xdr:cNvPicPr>
          <a:picLocks/>
        </xdr:cNvPicPr>
      </xdr:nvPicPr>
      <xdr:blipFill>
        <a:blip xmlns:r="http://schemas.openxmlformats.org/officeDocument/2006/relationships" r:embed="rId43">
          <a:alphaModFix amt="45000"/>
        </a:blip>
        <a:stretch>
          <a:fillRect/>
        </a:stretch>
      </xdr:blipFill>
      <xdr:spPr>
        <a:xfrm>
          <a:off x="10972800" y="613410050"/>
          <a:ext cx="161905" cy="161905"/>
        </a:xfrm>
        <a:prstGeom prst="rect">
          <a:avLst/>
        </a:prstGeom>
      </xdr:spPr>
    </xdr:pic>
    <xdr:clientData/>
  </xdr:twoCellAnchor>
  <xdr:twoCellAnchor>
    <xdr:from>
      <xdr:col>5</xdr:col>
      <xdr:colOff>57150</xdr:colOff>
      <xdr:row>1280</xdr:row>
      <xdr:rowOff>19100</xdr:rowOff>
    </xdr:from>
    <xdr:to>
      <xdr:col>5</xdr:col>
      <xdr:colOff>219055</xdr:colOff>
      <xdr:row>1281</xdr:row>
      <xdr:rowOff>30</xdr:rowOff>
    </xdr:to>
    <xdr:pic>
      <xdr:nvPicPr>
        <xdr:cNvPr id="4851" name="그림 4850" descr="1">
          <a:extLst>
            <a:ext uri="{FF2B5EF4-FFF2-40B4-BE49-F238E27FC236}">
              <a16:creationId xmlns:a16="http://schemas.microsoft.com/office/drawing/2014/main" id="{89423A33-2452-47F4-9551-20B55921E893}"/>
            </a:ext>
          </a:extLst>
        </xdr:cNvPr>
        <xdr:cNvPicPr>
          <a:picLocks/>
        </xdr:cNvPicPr>
      </xdr:nvPicPr>
      <xdr:blipFill>
        <a:blip xmlns:r="http://schemas.openxmlformats.org/officeDocument/2006/relationships" r:embed="rId43">
          <a:alphaModFix amt="45000"/>
        </a:blip>
        <a:stretch>
          <a:fillRect/>
        </a:stretch>
      </xdr:blipFill>
      <xdr:spPr>
        <a:xfrm>
          <a:off x="10972800" y="616124675"/>
          <a:ext cx="161905" cy="161905"/>
        </a:xfrm>
        <a:prstGeom prst="rect">
          <a:avLst/>
        </a:prstGeom>
      </xdr:spPr>
    </xdr:pic>
    <xdr:clientData/>
  </xdr:twoCellAnchor>
  <xdr:twoCellAnchor>
    <xdr:from>
      <xdr:col>5</xdr:col>
      <xdr:colOff>57150</xdr:colOff>
      <xdr:row>1291</xdr:row>
      <xdr:rowOff>19050</xdr:rowOff>
    </xdr:from>
    <xdr:to>
      <xdr:col>5</xdr:col>
      <xdr:colOff>219055</xdr:colOff>
      <xdr:row>1291</xdr:row>
      <xdr:rowOff>180955</xdr:rowOff>
    </xdr:to>
    <xdr:pic>
      <xdr:nvPicPr>
        <xdr:cNvPr id="4852" name="그림 4851" descr="1">
          <a:extLst>
            <a:ext uri="{FF2B5EF4-FFF2-40B4-BE49-F238E27FC236}">
              <a16:creationId xmlns:a16="http://schemas.microsoft.com/office/drawing/2014/main" id="{4D706596-596C-46F0-BE77-15EA2D9242D1}"/>
            </a:ext>
          </a:extLst>
        </xdr:cNvPr>
        <xdr:cNvPicPr>
          <a:picLocks/>
        </xdr:cNvPicPr>
      </xdr:nvPicPr>
      <xdr:blipFill>
        <a:blip xmlns:r="http://schemas.openxmlformats.org/officeDocument/2006/relationships" r:embed="rId43">
          <a:alphaModFix amt="45000"/>
        </a:blip>
        <a:stretch>
          <a:fillRect/>
        </a:stretch>
      </xdr:blipFill>
      <xdr:spPr>
        <a:xfrm>
          <a:off x="10972800" y="618115350"/>
          <a:ext cx="161905" cy="161905"/>
        </a:xfrm>
        <a:prstGeom prst="rect">
          <a:avLst/>
        </a:prstGeom>
      </xdr:spPr>
    </xdr:pic>
    <xdr:clientData/>
  </xdr:twoCellAnchor>
  <xdr:twoCellAnchor>
    <xdr:from>
      <xdr:col>5</xdr:col>
      <xdr:colOff>57150</xdr:colOff>
      <xdr:row>1296</xdr:row>
      <xdr:rowOff>19050</xdr:rowOff>
    </xdr:from>
    <xdr:to>
      <xdr:col>5</xdr:col>
      <xdr:colOff>219055</xdr:colOff>
      <xdr:row>1296</xdr:row>
      <xdr:rowOff>180955</xdr:rowOff>
    </xdr:to>
    <xdr:pic>
      <xdr:nvPicPr>
        <xdr:cNvPr id="4853" name="그림 4852" descr="1">
          <a:extLst>
            <a:ext uri="{FF2B5EF4-FFF2-40B4-BE49-F238E27FC236}">
              <a16:creationId xmlns:a16="http://schemas.microsoft.com/office/drawing/2014/main" id="{C4A3628F-ED7A-4E2C-A759-CF97EC076145}"/>
            </a:ext>
          </a:extLst>
        </xdr:cNvPr>
        <xdr:cNvPicPr>
          <a:picLocks/>
        </xdr:cNvPicPr>
      </xdr:nvPicPr>
      <xdr:blipFill>
        <a:blip xmlns:r="http://schemas.openxmlformats.org/officeDocument/2006/relationships" r:embed="rId43">
          <a:alphaModFix amt="45000"/>
        </a:blip>
        <a:stretch>
          <a:fillRect/>
        </a:stretch>
      </xdr:blipFill>
      <xdr:spPr>
        <a:xfrm>
          <a:off x="10972800" y="619020225"/>
          <a:ext cx="161905" cy="161905"/>
        </a:xfrm>
        <a:prstGeom prst="rect">
          <a:avLst/>
        </a:prstGeom>
      </xdr:spPr>
    </xdr:pic>
    <xdr:clientData/>
  </xdr:twoCellAnchor>
  <xdr:twoCellAnchor>
    <xdr:from>
      <xdr:col>5</xdr:col>
      <xdr:colOff>57150</xdr:colOff>
      <xdr:row>1315</xdr:row>
      <xdr:rowOff>19050</xdr:rowOff>
    </xdr:from>
    <xdr:to>
      <xdr:col>5</xdr:col>
      <xdr:colOff>219055</xdr:colOff>
      <xdr:row>1315</xdr:row>
      <xdr:rowOff>180955</xdr:rowOff>
    </xdr:to>
    <xdr:pic>
      <xdr:nvPicPr>
        <xdr:cNvPr id="4855" name="그림 4854" descr="1">
          <a:extLst>
            <a:ext uri="{FF2B5EF4-FFF2-40B4-BE49-F238E27FC236}">
              <a16:creationId xmlns:a16="http://schemas.microsoft.com/office/drawing/2014/main" id="{6A51312C-4B5A-4E90-90B2-B8F55A3030A4}"/>
            </a:ext>
          </a:extLst>
        </xdr:cNvPr>
        <xdr:cNvPicPr>
          <a:picLocks/>
        </xdr:cNvPicPr>
      </xdr:nvPicPr>
      <xdr:blipFill>
        <a:blip xmlns:r="http://schemas.openxmlformats.org/officeDocument/2006/relationships" r:embed="rId43">
          <a:alphaModFix amt="45000"/>
        </a:blip>
        <a:stretch>
          <a:fillRect/>
        </a:stretch>
      </xdr:blipFill>
      <xdr:spPr>
        <a:xfrm>
          <a:off x="10972800" y="640918200"/>
          <a:ext cx="161905" cy="161905"/>
        </a:xfrm>
        <a:prstGeom prst="rect">
          <a:avLst/>
        </a:prstGeom>
      </xdr:spPr>
    </xdr:pic>
    <xdr:clientData/>
  </xdr:twoCellAnchor>
  <xdr:twoCellAnchor>
    <xdr:from>
      <xdr:col>5</xdr:col>
      <xdr:colOff>57150</xdr:colOff>
      <xdr:row>1328</xdr:row>
      <xdr:rowOff>19050</xdr:rowOff>
    </xdr:from>
    <xdr:to>
      <xdr:col>5</xdr:col>
      <xdr:colOff>219055</xdr:colOff>
      <xdr:row>1328</xdr:row>
      <xdr:rowOff>180955</xdr:rowOff>
    </xdr:to>
    <xdr:pic>
      <xdr:nvPicPr>
        <xdr:cNvPr id="4856" name="그림 4855" descr="1">
          <a:extLst>
            <a:ext uri="{FF2B5EF4-FFF2-40B4-BE49-F238E27FC236}">
              <a16:creationId xmlns:a16="http://schemas.microsoft.com/office/drawing/2014/main" id="{6938E27A-5ACE-4128-8ECE-82D5DEFC63E6}"/>
            </a:ext>
          </a:extLst>
        </xdr:cNvPr>
        <xdr:cNvPicPr>
          <a:picLocks/>
        </xdr:cNvPicPr>
      </xdr:nvPicPr>
      <xdr:blipFill>
        <a:blip xmlns:r="http://schemas.openxmlformats.org/officeDocument/2006/relationships" r:embed="rId43">
          <a:alphaModFix amt="45000"/>
        </a:blip>
        <a:stretch>
          <a:fillRect/>
        </a:stretch>
      </xdr:blipFill>
      <xdr:spPr>
        <a:xfrm>
          <a:off x="10972800" y="643270875"/>
          <a:ext cx="161905" cy="161905"/>
        </a:xfrm>
        <a:prstGeom prst="rect">
          <a:avLst/>
        </a:prstGeom>
      </xdr:spPr>
    </xdr:pic>
    <xdr:clientData/>
  </xdr:twoCellAnchor>
  <xdr:twoCellAnchor>
    <xdr:from>
      <xdr:col>5</xdr:col>
      <xdr:colOff>57150</xdr:colOff>
      <xdr:row>1345</xdr:row>
      <xdr:rowOff>19050</xdr:rowOff>
    </xdr:from>
    <xdr:to>
      <xdr:col>5</xdr:col>
      <xdr:colOff>219055</xdr:colOff>
      <xdr:row>1345</xdr:row>
      <xdr:rowOff>180955</xdr:rowOff>
    </xdr:to>
    <xdr:pic>
      <xdr:nvPicPr>
        <xdr:cNvPr id="4857" name="그림 4856" descr="1">
          <a:extLst>
            <a:ext uri="{FF2B5EF4-FFF2-40B4-BE49-F238E27FC236}">
              <a16:creationId xmlns:a16="http://schemas.microsoft.com/office/drawing/2014/main" id="{1A1836F3-6D82-4D3D-87C4-F2ED542F49A9}"/>
            </a:ext>
          </a:extLst>
        </xdr:cNvPr>
        <xdr:cNvPicPr>
          <a:picLocks/>
        </xdr:cNvPicPr>
      </xdr:nvPicPr>
      <xdr:blipFill>
        <a:blip xmlns:r="http://schemas.openxmlformats.org/officeDocument/2006/relationships" r:embed="rId43">
          <a:alphaModFix amt="45000"/>
        </a:blip>
        <a:stretch>
          <a:fillRect/>
        </a:stretch>
      </xdr:blipFill>
      <xdr:spPr>
        <a:xfrm>
          <a:off x="10972800" y="646347450"/>
          <a:ext cx="161905" cy="161905"/>
        </a:xfrm>
        <a:prstGeom prst="rect">
          <a:avLst/>
        </a:prstGeom>
      </xdr:spPr>
    </xdr:pic>
    <xdr:clientData/>
  </xdr:twoCellAnchor>
  <xdr:twoCellAnchor>
    <xdr:from>
      <xdr:col>5</xdr:col>
      <xdr:colOff>57150</xdr:colOff>
      <xdr:row>1358</xdr:row>
      <xdr:rowOff>19050</xdr:rowOff>
    </xdr:from>
    <xdr:to>
      <xdr:col>5</xdr:col>
      <xdr:colOff>219055</xdr:colOff>
      <xdr:row>1358</xdr:row>
      <xdr:rowOff>180955</xdr:rowOff>
    </xdr:to>
    <xdr:pic>
      <xdr:nvPicPr>
        <xdr:cNvPr id="4858" name="그림 4857" descr="1">
          <a:extLst>
            <a:ext uri="{FF2B5EF4-FFF2-40B4-BE49-F238E27FC236}">
              <a16:creationId xmlns:a16="http://schemas.microsoft.com/office/drawing/2014/main" id="{5E86A612-1FF9-45A3-9363-20684B093A3A}"/>
            </a:ext>
          </a:extLst>
        </xdr:cNvPr>
        <xdr:cNvPicPr>
          <a:picLocks/>
        </xdr:cNvPicPr>
      </xdr:nvPicPr>
      <xdr:blipFill>
        <a:blip xmlns:r="http://schemas.openxmlformats.org/officeDocument/2006/relationships" r:embed="rId43">
          <a:alphaModFix amt="45000"/>
        </a:blip>
        <a:stretch>
          <a:fillRect/>
        </a:stretch>
      </xdr:blipFill>
      <xdr:spPr>
        <a:xfrm>
          <a:off x="10972800" y="648700125"/>
          <a:ext cx="161905" cy="161905"/>
        </a:xfrm>
        <a:prstGeom prst="rect">
          <a:avLst/>
        </a:prstGeom>
      </xdr:spPr>
    </xdr:pic>
    <xdr:clientData/>
  </xdr:twoCellAnchor>
  <xdr:twoCellAnchor>
    <xdr:from>
      <xdr:col>5</xdr:col>
      <xdr:colOff>57150</xdr:colOff>
      <xdr:row>1362</xdr:row>
      <xdr:rowOff>19050</xdr:rowOff>
    </xdr:from>
    <xdr:to>
      <xdr:col>5</xdr:col>
      <xdr:colOff>219055</xdr:colOff>
      <xdr:row>1362</xdr:row>
      <xdr:rowOff>180955</xdr:rowOff>
    </xdr:to>
    <xdr:pic>
      <xdr:nvPicPr>
        <xdr:cNvPr id="4859" name="그림 4858" descr="1">
          <a:extLst>
            <a:ext uri="{FF2B5EF4-FFF2-40B4-BE49-F238E27FC236}">
              <a16:creationId xmlns:a16="http://schemas.microsoft.com/office/drawing/2014/main" id="{634A0B8F-8F73-4DF9-8130-C769FE27AB00}"/>
            </a:ext>
          </a:extLst>
        </xdr:cNvPr>
        <xdr:cNvPicPr>
          <a:picLocks/>
        </xdr:cNvPicPr>
      </xdr:nvPicPr>
      <xdr:blipFill>
        <a:blip xmlns:r="http://schemas.openxmlformats.org/officeDocument/2006/relationships" r:embed="rId43">
          <a:alphaModFix amt="45000"/>
        </a:blip>
        <a:stretch>
          <a:fillRect/>
        </a:stretch>
      </xdr:blipFill>
      <xdr:spPr>
        <a:xfrm>
          <a:off x="10972800" y="649424025"/>
          <a:ext cx="161905" cy="161905"/>
        </a:xfrm>
        <a:prstGeom prst="rect">
          <a:avLst/>
        </a:prstGeom>
      </xdr:spPr>
    </xdr:pic>
    <xdr:clientData/>
  </xdr:twoCellAnchor>
  <xdr:twoCellAnchor>
    <xdr:from>
      <xdr:col>5</xdr:col>
      <xdr:colOff>57150</xdr:colOff>
      <xdr:row>1381</xdr:row>
      <xdr:rowOff>19050</xdr:rowOff>
    </xdr:from>
    <xdr:to>
      <xdr:col>5</xdr:col>
      <xdr:colOff>219055</xdr:colOff>
      <xdr:row>1381</xdr:row>
      <xdr:rowOff>180955</xdr:rowOff>
    </xdr:to>
    <xdr:pic>
      <xdr:nvPicPr>
        <xdr:cNvPr id="4861" name="그림 4860" descr="1">
          <a:extLst>
            <a:ext uri="{FF2B5EF4-FFF2-40B4-BE49-F238E27FC236}">
              <a16:creationId xmlns:a16="http://schemas.microsoft.com/office/drawing/2014/main" id="{F96D6813-602A-4F27-AF45-3A6FFA11B711}"/>
            </a:ext>
          </a:extLst>
        </xdr:cNvPr>
        <xdr:cNvPicPr>
          <a:picLocks/>
        </xdr:cNvPicPr>
      </xdr:nvPicPr>
      <xdr:blipFill>
        <a:blip xmlns:r="http://schemas.openxmlformats.org/officeDocument/2006/relationships" r:embed="rId43">
          <a:alphaModFix amt="45000"/>
        </a:blip>
        <a:stretch>
          <a:fillRect/>
        </a:stretch>
      </xdr:blipFill>
      <xdr:spPr>
        <a:xfrm>
          <a:off x="10972800" y="672950775"/>
          <a:ext cx="161905" cy="161905"/>
        </a:xfrm>
        <a:prstGeom prst="rect">
          <a:avLst/>
        </a:prstGeom>
      </xdr:spPr>
    </xdr:pic>
    <xdr:clientData/>
  </xdr:twoCellAnchor>
  <xdr:twoCellAnchor>
    <xdr:from>
      <xdr:col>5</xdr:col>
      <xdr:colOff>57150</xdr:colOff>
      <xdr:row>1398</xdr:row>
      <xdr:rowOff>19050</xdr:rowOff>
    </xdr:from>
    <xdr:to>
      <xdr:col>5</xdr:col>
      <xdr:colOff>219055</xdr:colOff>
      <xdr:row>1398</xdr:row>
      <xdr:rowOff>180955</xdr:rowOff>
    </xdr:to>
    <xdr:pic>
      <xdr:nvPicPr>
        <xdr:cNvPr id="4862" name="그림 4861" descr="1">
          <a:extLst>
            <a:ext uri="{FF2B5EF4-FFF2-40B4-BE49-F238E27FC236}">
              <a16:creationId xmlns:a16="http://schemas.microsoft.com/office/drawing/2014/main" id="{307548E1-7230-4287-BAA3-1A25A8F67A45}"/>
            </a:ext>
          </a:extLst>
        </xdr:cNvPr>
        <xdr:cNvPicPr>
          <a:picLocks/>
        </xdr:cNvPicPr>
      </xdr:nvPicPr>
      <xdr:blipFill>
        <a:blip xmlns:r="http://schemas.openxmlformats.org/officeDocument/2006/relationships" r:embed="rId43">
          <a:alphaModFix amt="45000"/>
        </a:blip>
        <a:stretch>
          <a:fillRect/>
        </a:stretch>
      </xdr:blipFill>
      <xdr:spPr>
        <a:xfrm>
          <a:off x="10972800" y="676027350"/>
          <a:ext cx="161905" cy="161905"/>
        </a:xfrm>
        <a:prstGeom prst="rect">
          <a:avLst/>
        </a:prstGeom>
      </xdr:spPr>
    </xdr:pic>
    <xdr:clientData/>
  </xdr:twoCellAnchor>
  <xdr:twoCellAnchor>
    <xdr:from>
      <xdr:col>5</xdr:col>
      <xdr:colOff>57150</xdr:colOff>
      <xdr:row>1412</xdr:row>
      <xdr:rowOff>19050</xdr:rowOff>
    </xdr:from>
    <xdr:to>
      <xdr:col>5</xdr:col>
      <xdr:colOff>219055</xdr:colOff>
      <xdr:row>1412</xdr:row>
      <xdr:rowOff>180955</xdr:rowOff>
    </xdr:to>
    <xdr:pic>
      <xdr:nvPicPr>
        <xdr:cNvPr id="4863" name="그림 4862" descr="1">
          <a:extLst>
            <a:ext uri="{FF2B5EF4-FFF2-40B4-BE49-F238E27FC236}">
              <a16:creationId xmlns:a16="http://schemas.microsoft.com/office/drawing/2014/main" id="{7A546D1F-CDC6-405A-B510-7DA9A1C443E4}"/>
            </a:ext>
          </a:extLst>
        </xdr:cNvPr>
        <xdr:cNvPicPr>
          <a:picLocks/>
        </xdr:cNvPicPr>
      </xdr:nvPicPr>
      <xdr:blipFill>
        <a:blip xmlns:r="http://schemas.openxmlformats.org/officeDocument/2006/relationships" r:embed="rId43">
          <a:alphaModFix amt="45000"/>
        </a:blip>
        <a:stretch>
          <a:fillRect/>
        </a:stretch>
      </xdr:blipFill>
      <xdr:spPr>
        <a:xfrm>
          <a:off x="10972800" y="678561000"/>
          <a:ext cx="161905" cy="161905"/>
        </a:xfrm>
        <a:prstGeom prst="rect">
          <a:avLst/>
        </a:prstGeom>
      </xdr:spPr>
    </xdr:pic>
    <xdr:clientData/>
  </xdr:twoCellAnchor>
  <xdr:twoCellAnchor>
    <xdr:from>
      <xdr:col>5</xdr:col>
      <xdr:colOff>57150</xdr:colOff>
      <xdr:row>1424</xdr:row>
      <xdr:rowOff>19050</xdr:rowOff>
    </xdr:from>
    <xdr:to>
      <xdr:col>5</xdr:col>
      <xdr:colOff>219055</xdr:colOff>
      <xdr:row>1424</xdr:row>
      <xdr:rowOff>180955</xdr:rowOff>
    </xdr:to>
    <xdr:pic>
      <xdr:nvPicPr>
        <xdr:cNvPr id="281" name="그림 280" descr="1">
          <a:extLst>
            <a:ext uri="{FF2B5EF4-FFF2-40B4-BE49-F238E27FC236}">
              <a16:creationId xmlns:a16="http://schemas.microsoft.com/office/drawing/2014/main" id="{8EC2E9E4-12AE-41D4-ACFE-0BC469F9E0AD}"/>
            </a:ext>
          </a:extLst>
        </xdr:cNvPr>
        <xdr:cNvPicPr>
          <a:picLocks/>
        </xdr:cNvPicPr>
      </xdr:nvPicPr>
      <xdr:blipFill>
        <a:blip xmlns:r="http://schemas.openxmlformats.org/officeDocument/2006/relationships" r:embed="rId43">
          <a:alphaModFix amt="45000"/>
        </a:blip>
        <a:stretch>
          <a:fillRect/>
        </a:stretch>
      </xdr:blipFill>
      <xdr:spPr>
        <a:xfrm>
          <a:off x="10972800" y="680732700"/>
          <a:ext cx="161905" cy="161905"/>
        </a:xfrm>
        <a:prstGeom prst="rect">
          <a:avLst/>
        </a:prstGeom>
      </xdr:spPr>
    </xdr:pic>
    <xdr:clientData/>
  </xdr:twoCellAnchor>
  <xdr:twoCellAnchor>
    <xdr:from>
      <xdr:col>5</xdr:col>
      <xdr:colOff>57150</xdr:colOff>
      <xdr:row>1429</xdr:row>
      <xdr:rowOff>19000</xdr:rowOff>
    </xdr:from>
    <xdr:to>
      <xdr:col>5</xdr:col>
      <xdr:colOff>219055</xdr:colOff>
      <xdr:row>1429</xdr:row>
      <xdr:rowOff>180905</xdr:rowOff>
    </xdr:to>
    <xdr:pic>
      <xdr:nvPicPr>
        <xdr:cNvPr id="282" name="그림 281" descr="1">
          <a:extLst>
            <a:ext uri="{FF2B5EF4-FFF2-40B4-BE49-F238E27FC236}">
              <a16:creationId xmlns:a16="http://schemas.microsoft.com/office/drawing/2014/main" id="{2D9BD5BB-E0D9-4C77-9E3F-E5503BBAC601}"/>
            </a:ext>
          </a:extLst>
        </xdr:cNvPr>
        <xdr:cNvPicPr>
          <a:picLocks/>
        </xdr:cNvPicPr>
      </xdr:nvPicPr>
      <xdr:blipFill>
        <a:blip xmlns:r="http://schemas.openxmlformats.org/officeDocument/2006/relationships" r:embed="rId43">
          <a:alphaModFix amt="45000"/>
        </a:blip>
        <a:stretch>
          <a:fillRect/>
        </a:stretch>
      </xdr:blipFill>
      <xdr:spPr>
        <a:xfrm>
          <a:off x="10972800" y="681637525"/>
          <a:ext cx="161905" cy="161905"/>
        </a:xfrm>
        <a:prstGeom prst="rect">
          <a:avLst/>
        </a:prstGeom>
      </xdr:spPr>
    </xdr:pic>
    <xdr:clientData/>
  </xdr:twoCellAnchor>
  <xdr:twoCellAnchor>
    <xdr:from>
      <xdr:col>5</xdr:col>
      <xdr:colOff>57150</xdr:colOff>
      <xdr:row>1446</xdr:row>
      <xdr:rowOff>19050</xdr:rowOff>
    </xdr:from>
    <xdr:to>
      <xdr:col>5</xdr:col>
      <xdr:colOff>219055</xdr:colOff>
      <xdr:row>1446</xdr:row>
      <xdr:rowOff>180955</xdr:rowOff>
    </xdr:to>
    <xdr:pic>
      <xdr:nvPicPr>
        <xdr:cNvPr id="306" name="그림 305" descr="1">
          <a:extLst>
            <a:ext uri="{FF2B5EF4-FFF2-40B4-BE49-F238E27FC236}">
              <a16:creationId xmlns:a16="http://schemas.microsoft.com/office/drawing/2014/main" id="{54B756F5-29C8-4715-91A0-4CD80E0F51B4}"/>
            </a:ext>
          </a:extLst>
        </xdr:cNvPr>
        <xdr:cNvPicPr>
          <a:picLocks/>
        </xdr:cNvPicPr>
      </xdr:nvPicPr>
      <xdr:blipFill>
        <a:blip xmlns:r="http://schemas.openxmlformats.org/officeDocument/2006/relationships" r:embed="rId43">
          <a:alphaModFix amt="45000"/>
        </a:blip>
        <a:stretch>
          <a:fillRect/>
        </a:stretch>
      </xdr:blipFill>
      <xdr:spPr>
        <a:xfrm>
          <a:off x="10972800" y="705164325"/>
          <a:ext cx="161905" cy="161905"/>
        </a:xfrm>
        <a:prstGeom prst="rect">
          <a:avLst/>
        </a:prstGeom>
      </xdr:spPr>
    </xdr:pic>
    <xdr:clientData/>
  </xdr:twoCellAnchor>
  <xdr:twoCellAnchor>
    <xdr:from>
      <xdr:col>5</xdr:col>
      <xdr:colOff>57150</xdr:colOff>
      <xdr:row>1462</xdr:row>
      <xdr:rowOff>19050</xdr:rowOff>
    </xdr:from>
    <xdr:to>
      <xdr:col>5</xdr:col>
      <xdr:colOff>219055</xdr:colOff>
      <xdr:row>1462</xdr:row>
      <xdr:rowOff>180955</xdr:rowOff>
    </xdr:to>
    <xdr:pic>
      <xdr:nvPicPr>
        <xdr:cNvPr id="311" name="그림 310" descr="1">
          <a:extLst>
            <a:ext uri="{FF2B5EF4-FFF2-40B4-BE49-F238E27FC236}">
              <a16:creationId xmlns:a16="http://schemas.microsoft.com/office/drawing/2014/main" id="{F236FB8C-1113-45D7-A09A-0370CD2512C2}"/>
            </a:ext>
          </a:extLst>
        </xdr:cNvPr>
        <xdr:cNvPicPr>
          <a:picLocks/>
        </xdr:cNvPicPr>
      </xdr:nvPicPr>
      <xdr:blipFill>
        <a:blip xmlns:r="http://schemas.openxmlformats.org/officeDocument/2006/relationships" r:embed="rId43">
          <a:alphaModFix amt="45000"/>
        </a:blip>
        <a:stretch>
          <a:fillRect/>
        </a:stretch>
      </xdr:blipFill>
      <xdr:spPr>
        <a:xfrm>
          <a:off x="10972800" y="708059925"/>
          <a:ext cx="161905" cy="161905"/>
        </a:xfrm>
        <a:prstGeom prst="rect">
          <a:avLst/>
        </a:prstGeom>
      </xdr:spPr>
    </xdr:pic>
    <xdr:clientData/>
  </xdr:twoCellAnchor>
  <xdr:twoCellAnchor>
    <xdr:from>
      <xdr:col>5</xdr:col>
      <xdr:colOff>57150</xdr:colOff>
      <xdr:row>1477</xdr:row>
      <xdr:rowOff>19050</xdr:rowOff>
    </xdr:from>
    <xdr:to>
      <xdr:col>5</xdr:col>
      <xdr:colOff>219055</xdr:colOff>
      <xdr:row>1477</xdr:row>
      <xdr:rowOff>180955</xdr:rowOff>
    </xdr:to>
    <xdr:pic>
      <xdr:nvPicPr>
        <xdr:cNvPr id="4864" name="그림 4863" descr="1">
          <a:extLst>
            <a:ext uri="{FF2B5EF4-FFF2-40B4-BE49-F238E27FC236}">
              <a16:creationId xmlns:a16="http://schemas.microsoft.com/office/drawing/2014/main" id="{A43C289A-3BA3-4BF3-95AB-AA0C63550BA5}"/>
            </a:ext>
          </a:extLst>
        </xdr:cNvPr>
        <xdr:cNvPicPr>
          <a:picLocks/>
        </xdr:cNvPicPr>
      </xdr:nvPicPr>
      <xdr:blipFill>
        <a:blip xmlns:r="http://schemas.openxmlformats.org/officeDocument/2006/relationships" r:embed="rId43">
          <a:alphaModFix amt="45000"/>
        </a:blip>
        <a:stretch>
          <a:fillRect/>
        </a:stretch>
      </xdr:blipFill>
      <xdr:spPr>
        <a:xfrm>
          <a:off x="10972800" y="710774550"/>
          <a:ext cx="161905" cy="161905"/>
        </a:xfrm>
        <a:prstGeom prst="rect">
          <a:avLst/>
        </a:prstGeom>
      </xdr:spPr>
    </xdr:pic>
    <xdr:clientData/>
  </xdr:twoCellAnchor>
  <xdr:twoCellAnchor>
    <xdr:from>
      <xdr:col>5</xdr:col>
      <xdr:colOff>57150</xdr:colOff>
      <xdr:row>1491</xdr:row>
      <xdr:rowOff>19050</xdr:rowOff>
    </xdr:from>
    <xdr:to>
      <xdr:col>5</xdr:col>
      <xdr:colOff>219055</xdr:colOff>
      <xdr:row>1491</xdr:row>
      <xdr:rowOff>180955</xdr:rowOff>
    </xdr:to>
    <xdr:pic>
      <xdr:nvPicPr>
        <xdr:cNvPr id="4865" name="그림 4864" descr="1">
          <a:extLst>
            <a:ext uri="{FF2B5EF4-FFF2-40B4-BE49-F238E27FC236}">
              <a16:creationId xmlns:a16="http://schemas.microsoft.com/office/drawing/2014/main" id="{04066284-9D5A-4A31-B2D1-C81862D520C7}"/>
            </a:ext>
          </a:extLst>
        </xdr:cNvPr>
        <xdr:cNvPicPr>
          <a:picLocks/>
        </xdr:cNvPicPr>
      </xdr:nvPicPr>
      <xdr:blipFill>
        <a:blip xmlns:r="http://schemas.openxmlformats.org/officeDocument/2006/relationships" r:embed="rId43">
          <a:alphaModFix amt="45000"/>
        </a:blip>
        <a:stretch>
          <a:fillRect/>
        </a:stretch>
      </xdr:blipFill>
      <xdr:spPr>
        <a:xfrm>
          <a:off x="10972800" y="713308200"/>
          <a:ext cx="161905" cy="161905"/>
        </a:xfrm>
        <a:prstGeom prst="rect">
          <a:avLst/>
        </a:prstGeom>
      </xdr:spPr>
    </xdr:pic>
    <xdr:clientData/>
  </xdr:twoCellAnchor>
  <xdr:twoCellAnchor>
    <xdr:from>
      <xdr:col>5</xdr:col>
      <xdr:colOff>57150</xdr:colOff>
      <xdr:row>1495</xdr:row>
      <xdr:rowOff>19050</xdr:rowOff>
    </xdr:from>
    <xdr:to>
      <xdr:col>5</xdr:col>
      <xdr:colOff>219055</xdr:colOff>
      <xdr:row>1495</xdr:row>
      <xdr:rowOff>180955</xdr:rowOff>
    </xdr:to>
    <xdr:pic>
      <xdr:nvPicPr>
        <xdr:cNvPr id="4866" name="그림 4865" descr="1">
          <a:extLst>
            <a:ext uri="{FF2B5EF4-FFF2-40B4-BE49-F238E27FC236}">
              <a16:creationId xmlns:a16="http://schemas.microsoft.com/office/drawing/2014/main" id="{75DEB4F2-3E7F-48EA-8242-F0712851D3E6}"/>
            </a:ext>
          </a:extLst>
        </xdr:cNvPr>
        <xdr:cNvPicPr>
          <a:picLocks/>
        </xdr:cNvPicPr>
      </xdr:nvPicPr>
      <xdr:blipFill>
        <a:blip xmlns:r="http://schemas.openxmlformats.org/officeDocument/2006/relationships" r:embed="rId43">
          <a:alphaModFix amt="45000"/>
        </a:blip>
        <a:stretch>
          <a:fillRect/>
        </a:stretch>
      </xdr:blipFill>
      <xdr:spPr>
        <a:xfrm>
          <a:off x="10972800" y="714032100"/>
          <a:ext cx="161905" cy="161905"/>
        </a:xfrm>
        <a:prstGeom prst="rect">
          <a:avLst/>
        </a:prstGeom>
      </xdr:spPr>
    </xdr:pic>
    <xdr:clientData/>
  </xdr:twoCellAnchor>
  <xdr:twoCellAnchor>
    <xdr:from>
      <xdr:col>5</xdr:col>
      <xdr:colOff>57150</xdr:colOff>
      <xdr:row>1513</xdr:row>
      <xdr:rowOff>19050</xdr:rowOff>
    </xdr:from>
    <xdr:to>
      <xdr:col>5</xdr:col>
      <xdr:colOff>219055</xdr:colOff>
      <xdr:row>1513</xdr:row>
      <xdr:rowOff>180955</xdr:rowOff>
    </xdr:to>
    <xdr:pic>
      <xdr:nvPicPr>
        <xdr:cNvPr id="4868" name="그림 4867" descr="1">
          <a:extLst>
            <a:ext uri="{FF2B5EF4-FFF2-40B4-BE49-F238E27FC236}">
              <a16:creationId xmlns:a16="http://schemas.microsoft.com/office/drawing/2014/main" id="{21B16B71-E339-4905-B473-33ED4DFEF539}"/>
            </a:ext>
          </a:extLst>
        </xdr:cNvPr>
        <xdr:cNvPicPr>
          <a:picLocks/>
        </xdr:cNvPicPr>
      </xdr:nvPicPr>
      <xdr:blipFill>
        <a:blip xmlns:r="http://schemas.openxmlformats.org/officeDocument/2006/relationships" r:embed="rId43">
          <a:alphaModFix amt="45000"/>
        </a:blip>
        <a:stretch>
          <a:fillRect/>
        </a:stretch>
      </xdr:blipFill>
      <xdr:spPr>
        <a:xfrm>
          <a:off x="10972800" y="735025200"/>
          <a:ext cx="161905" cy="161905"/>
        </a:xfrm>
        <a:prstGeom prst="rect">
          <a:avLst/>
        </a:prstGeom>
      </xdr:spPr>
    </xdr:pic>
    <xdr:clientData/>
  </xdr:twoCellAnchor>
  <xdr:twoCellAnchor>
    <xdr:from>
      <xdr:col>5</xdr:col>
      <xdr:colOff>57150</xdr:colOff>
      <xdr:row>1534</xdr:row>
      <xdr:rowOff>19100</xdr:rowOff>
    </xdr:from>
    <xdr:to>
      <xdr:col>5</xdr:col>
      <xdr:colOff>219055</xdr:colOff>
      <xdr:row>1535</xdr:row>
      <xdr:rowOff>30</xdr:rowOff>
    </xdr:to>
    <xdr:pic>
      <xdr:nvPicPr>
        <xdr:cNvPr id="4869" name="그림 4868" descr="1">
          <a:extLst>
            <a:ext uri="{FF2B5EF4-FFF2-40B4-BE49-F238E27FC236}">
              <a16:creationId xmlns:a16="http://schemas.microsoft.com/office/drawing/2014/main" id="{9E22B003-4147-4706-8739-C5DBBC91B0C6}"/>
            </a:ext>
          </a:extLst>
        </xdr:cNvPr>
        <xdr:cNvPicPr>
          <a:picLocks/>
        </xdr:cNvPicPr>
      </xdr:nvPicPr>
      <xdr:blipFill>
        <a:blip xmlns:r="http://schemas.openxmlformats.org/officeDocument/2006/relationships" r:embed="rId43">
          <a:alphaModFix amt="45000"/>
        </a:blip>
        <a:stretch>
          <a:fillRect/>
        </a:stretch>
      </xdr:blipFill>
      <xdr:spPr>
        <a:xfrm>
          <a:off x="10972800" y="738825725"/>
          <a:ext cx="161905" cy="161905"/>
        </a:xfrm>
        <a:prstGeom prst="rect">
          <a:avLst/>
        </a:prstGeom>
      </xdr:spPr>
    </xdr:pic>
    <xdr:clientData/>
  </xdr:twoCellAnchor>
  <xdr:twoCellAnchor>
    <xdr:from>
      <xdr:col>5</xdr:col>
      <xdr:colOff>57150</xdr:colOff>
      <xdr:row>1547</xdr:row>
      <xdr:rowOff>19050</xdr:rowOff>
    </xdr:from>
    <xdr:to>
      <xdr:col>5</xdr:col>
      <xdr:colOff>219055</xdr:colOff>
      <xdr:row>1547</xdr:row>
      <xdr:rowOff>180955</xdr:rowOff>
    </xdr:to>
    <xdr:pic>
      <xdr:nvPicPr>
        <xdr:cNvPr id="4870" name="그림 4869" descr="1">
          <a:extLst>
            <a:ext uri="{FF2B5EF4-FFF2-40B4-BE49-F238E27FC236}">
              <a16:creationId xmlns:a16="http://schemas.microsoft.com/office/drawing/2014/main" id="{A024B69F-4DAC-4A12-B0AE-B054A968874B}"/>
            </a:ext>
          </a:extLst>
        </xdr:cNvPr>
        <xdr:cNvPicPr>
          <a:picLocks/>
        </xdr:cNvPicPr>
      </xdr:nvPicPr>
      <xdr:blipFill>
        <a:blip xmlns:r="http://schemas.openxmlformats.org/officeDocument/2006/relationships" r:embed="rId43">
          <a:alphaModFix amt="45000"/>
        </a:blip>
        <a:stretch>
          <a:fillRect/>
        </a:stretch>
      </xdr:blipFill>
      <xdr:spPr>
        <a:xfrm>
          <a:off x="10972800" y="741178350"/>
          <a:ext cx="161905" cy="161905"/>
        </a:xfrm>
        <a:prstGeom prst="rect">
          <a:avLst/>
        </a:prstGeom>
      </xdr:spPr>
    </xdr:pic>
    <xdr:clientData/>
  </xdr:twoCellAnchor>
  <xdr:twoCellAnchor>
    <xdr:from>
      <xdr:col>5</xdr:col>
      <xdr:colOff>57150</xdr:colOff>
      <xdr:row>1559</xdr:row>
      <xdr:rowOff>19050</xdr:rowOff>
    </xdr:from>
    <xdr:to>
      <xdr:col>5</xdr:col>
      <xdr:colOff>219055</xdr:colOff>
      <xdr:row>1559</xdr:row>
      <xdr:rowOff>180955</xdr:rowOff>
    </xdr:to>
    <xdr:pic>
      <xdr:nvPicPr>
        <xdr:cNvPr id="4871" name="그림 4870" descr="1">
          <a:extLst>
            <a:ext uri="{FF2B5EF4-FFF2-40B4-BE49-F238E27FC236}">
              <a16:creationId xmlns:a16="http://schemas.microsoft.com/office/drawing/2014/main" id="{F2166473-4001-48FA-ABFC-8BDB5D2BEE79}"/>
            </a:ext>
          </a:extLst>
        </xdr:cNvPr>
        <xdr:cNvPicPr>
          <a:picLocks/>
        </xdr:cNvPicPr>
      </xdr:nvPicPr>
      <xdr:blipFill>
        <a:blip xmlns:r="http://schemas.openxmlformats.org/officeDocument/2006/relationships" r:embed="rId43">
          <a:alphaModFix amt="45000"/>
        </a:blip>
        <a:stretch>
          <a:fillRect/>
        </a:stretch>
      </xdr:blipFill>
      <xdr:spPr>
        <a:xfrm>
          <a:off x="10972800" y="743350050"/>
          <a:ext cx="161905" cy="161905"/>
        </a:xfrm>
        <a:prstGeom prst="rect">
          <a:avLst/>
        </a:prstGeom>
      </xdr:spPr>
    </xdr:pic>
    <xdr:clientData/>
  </xdr:twoCellAnchor>
  <xdr:twoCellAnchor>
    <xdr:from>
      <xdr:col>5</xdr:col>
      <xdr:colOff>57150</xdr:colOff>
      <xdr:row>1564</xdr:row>
      <xdr:rowOff>19100</xdr:rowOff>
    </xdr:from>
    <xdr:to>
      <xdr:col>5</xdr:col>
      <xdr:colOff>219055</xdr:colOff>
      <xdr:row>1565</xdr:row>
      <xdr:rowOff>30</xdr:rowOff>
    </xdr:to>
    <xdr:pic>
      <xdr:nvPicPr>
        <xdr:cNvPr id="4872" name="그림 4871" descr="1">
          <a:extLst>
            <a:ext uri="{FF2B5EF4-FFF2-40B4-BE49-F238E27FC236}">
              <a16:creationId xmlns:a16="http://schemas.microsoft.com/office/drawing/2014/main" id="{089C4B80-6DE6-4C68-8793-316FC3139D19}"/>
            </a:ext>
          </a:extLst>
        </xdr:cNvPr>
        <xdr:cNvPicPr>
          <a:picLocks/>
        </xdr:cNvPicPr>
      </xdr:nvPicPr>
      <xdr:blipFill>
        <a:blip xmlns:r="http://schemas.openxmlformats.org/officeDocument/2006/relationships" r:embed="rId43">
          <a:alphaModFix amt="45000"/>
        </a:blip>
        <a:stretch>
          <a:fillRect/>
        </a:stretch>
      </xdr:blipFill>
      <xdr:spPr>
        <a:xfrm>
          <a:off x="10972800" y="744254975"/>
          <a:ext cx="161905" cy="161905"/>
        </a:xfrm>
        <a:prstGeom prst="rect">
          <a:avLst/>
        </a:prstGeom>
      </xdr:spPr>
    </xdr:pic>
    <xdr:clientData/>
  </xdr:twoCellAnchor>
  <xdr:twoCellAnchor>
    <xdr:from>
      <xdr:col>5</xdr:col>
      <xdr:colOff>57150</xdr:colOff>
      <xdr:row>1584</xdr:row>
      <xdr:rowOff>19000</xdr:rowOff>
    </xdr:from>
    <xdr:to>
      <xdr:col>5</xdr:col>
      <xdr:colOff>219055</xdr:colOff>
      <xdr:row>1584</xdr:row>
      <xdr:rowOff>180905</xdr:rowOff>
    </xdr:to>
    <xdr:pic>
      <xdr:nvPicPr>
        <xdr:cNvPr id="4874" name="그림 4873" descr="1">
          <a:extLst>
            <a:ext uri="{FF2B5EF4-FFF2-40B4-BE49-F238E27FC236}">
              <a16:creationId xmlns:a16="http://schemas.microsoft.com/office/drawing/2014/main" id="{9796E86B-E64F-44BC-9774-A938DB75831C}"/>
            </a:ext>
          </a:extLst>
        </xdr:cNvPr>
        <xdr:cNvPicPr>
          <a:picLocks/>
        </xdr:cNvPicPr>
      </xdr:nvPicPr>
      <xdr:blipFill>
        <a:blip xmlns:r="http://schemas.openxmlformats.org/officeDocument/2006/relationships" r:embed="rId43">
          <a:alphaModFix amt="45000"/>
        </a:blip>
        <a:stretch>
          <a:fillRect/>
        </a:stretch>
      </xdr:blipFill>
      <xdr:spPr>
        <a:xfrm>
          <a:off x="10972800" y="763438225"/>
          <a:ext cx="161905" cy="161905"/>
        </a:xfrm>
        <a:prstGeom prst="rect">
          <a:avLst/>
        </a:prstGeom>
      </xdr:spPr>
    </xdr:pic>
    <xdr:clientData/>
  </xdr:twoCellAnchor>
  <xdr:twoCellAnchor>
    <xdr:from>
      <xdr:col>5</xdr:col>
      <xdr:colOff>57150</xdr:colOff>
      <xdr:row>1607</xdr:row>
      <xdr:rowOff>19050</xdr:rowOff>
    </xdr:from>
    <xdr:to>
      <xdr:col>5</xdr:col>
      <xdr:colOff>219055</xdr:colOff>
      <xdr:row>1607</xdr:row>
      <xdr:rowOff>180955</xdr:rowOff>
    </xdr:to>
    <xdr:pic>
      <xdr:nvPicPr>
        <xdr:cNvPr id="4875" name="그림 4874" descr="1">
          <a:extLst>
            <a:ext uri="{FF2B5EF4-FFF2-40B4-BE49-F238E27FC236}">
              <a16:creationId xmlns:a16="http://schemas.microsoft.com/office/drawing/2014/main" id="{521C2E40-BF73-47B0-84F4-54F26F411F15}"/>
            </a:ext>
          </a:extLst>
        </xdr:cNvPr>
        <xdr:cNvPicPr>
          <a:picLocks/>
        </xdr:cNvPicPr>
      </xdr:nvPicPr>
      <xdr:blipFill>
        <a:blip xmlns:r="http://schemas.openxmlformats.org/officeDocument/2006/relationships" r:embed="rId43">
          <a:alphaModFix amt="45000"/>
        </a:blip>
        <a:stretch>
          <a:fillRect/>
        </a:stretch>
      </xdr:blipFill>
      <xdr:spPr>
        <a:xfrm>
          <a:off x="10972800" y="767600700"/>
          <a:ext cx="161905" cy="161905"/>
        </a:xfrm>
        <a:prstGeom prst="rect">
          <a:avLst/>
        </a:prstGeom>
      </xdr:spPr>
    </xdr:pic>
    <xdr:clientData/>
  </xdr:twoCellAnchor>
  <xdr:twoCellAnchor>
    <xdr:from>
      <xdr:col>5</xdr:col>
      <xdr:colOff>57150</xdr:colOff>
      <xdr:row>1626</xdr:row>
      <xdr:rowOff>19050</xdr:rowOff>
    </xdr:from>
    <xdr:to>
      <xdr:col>5</xdr:col>
      <xdr:colOff>219055</xdr:colOff>
      <xdr:row>1626</xdr:row>
      <xdr:rowOff>180955</xdr:rowOff>
    </xdr:to>
    <xdr:pic>
      <xdr:nvPicPr>
        <xdr:cNvPr id="4876" name="그림 4875" descr="1">
          <a:extLst>
            <a:ext uri="{FF2B5EF4-FFF2-40B4-BE49-F238E27FC236}">
              <a16:creationId xmlns:a16="http://schemas.microsoft.com/office/drawing/2014/main" id="{D5AF45BA-C787-42B3-A26D-326524D04794}"/>
            </a:ext>
          </a:extLst>
        </xdr:cNvPr>
        <xdr:cNvPicPr>
          <a:picLocks/>
        </xdr:cNvPicPr>
      </xdr:nvPicPr>
      <xdr:blipFill>
        <a:blip xmlns:r="http://schemas.openxmlformats.org/officeDocument/2006/relationships" r:embed="rId43">
          <a:alphaModFix amt="45000"/>
        </a:blip>
        <a:stretch>
          <a:fillRect/>
        </a:stretch>
      </xdr:blipFill>
      <xdr:spPr>
        <a:xfrm>
          <a:off x="10972800" y="771039225"/>
          <a:ext cx="161905" cy="161905"/>
        </a:xfrm>
        <a:prstGeom prst="rect">
          <a:avLst/>
        </a:prstGeom>
      </xdr:spPr>
    </xdr:pic>
    <xdr:clientData/>
  </xdr:twoCellAnchor>
  <xdr:twoCellAnchor>
    <xdr:from>
      <xdr:col>5</xdr:col>
      <xdr:colOff>57150</xdr:colOff>
      <xdr:row>1631</xdr:row>
      <xdr:rowOff>19050</xdr:rowOff>
    </xdr:from>
    <xdr:to>
      <xdr:col>5</xdr:col>
      <xdr:colOff>219055</xdr:colOff>
      <xdr:row>1631</xdr:row>
      <xdr:rowOff>180955</xdr:rowOff>
    </xdr:to>
    <xdr:pic>
      <xdr:nvPicPr>
        <xdr:cNvPr id="4901" name="그림 4900" descr="1">
          <a:extLst>
            <a:ext uri="{FF2B5EF4-FFF2-40B4-BE49-F238E27FC236}">
              <a16:creationId xmlns:a16="http://schemas.microsoft.com/office/drawing/2014/main" id="{DA4E82BC-41E1-473F-BECB-CF9DA42DB708}"/>
            </a:ext>
          </a:extLst>
        </xdr:cNvPr>
        <xdr:cNvPicPr>
          <a:picLocks/>
        </xdr:cNvPicPr>
      </xdr:nvPicPr>
      <xdr:blipFill>
        <a:blip xmlns:r="http://schemas.openxmlformats.org/officeDocument/2006/relationships" r:embed="rId43">
          <a:alphaModFix amt="45000"/>
        </a:blip>
        <a:stretch>
          <a:fillRect/>
        </a:stretch>
      </xdr:blipFill>
      <xdr:spPr>
        <a:xfrm>
          <a:off x="10972800" y="771944100"/>
          <a:ext cx="161905" cy="161905"/>
        </a:xfrm>
        <a:prstGeom prst="rect">
          <a:avLst/>
        </a:prstGeom>
      </xdr:spPr>
    </xdr:pic>
    <xdr:clientData/>
  </xdr:twoCellAnchor>
  <xdr:twoCellAnchor>
    <xdr:from>
      <xdr:col>5</xdr:col>
      <xdr:colOff>57150</xdr:colOff>
      <xdr:row>1649</xdr:row>
      <xdr:rowOff>19050</xdr:rowOff>
    </xdr:from>
    <xdr:to>
      <xdr:col>5</xdr:col>
      <xdr:colOff>219055</xdr:colOff>
      <xdr:row>1649</xdr:row>
      <xdr:rowOff>180955</xdr:rowOff>
    </xdr:to>
    <xdr:pic>
      <xdr:nvPicPr>
        <xdr:cNvPr id="4903" name="그림 4902" descr="1">
          <a:extLst>
            <a:ext uri="{FF2B5EF4-FFF2-40B4-BE49-F238E27FC236}">
              <a16:creationId xmlns:a16="http://schemas.microsoft.com/office/drawing/2014/main" id="{D87F34E6-D3FA-4EA2-AB96-A344C698413E}"/>
            </a:ext>
          </a:extLst>
        </xdr:cNvPr>
        <xdr:cNvPicPr>
          <a:picLocks/>
        </xdr:cNvPicPr>
      </xdr:nvPicPr>
      <xdr:blipFill>
        <a:blip xmlns:r="http://schemas.openxmlformats.org/officeDocument/2006/relationships" r:embed="rId43">
          <a:alphaModFix amt="45000"/>
        </a:blip>
        <a:stretch>
          <a:fillRect/>
        </a:stretch>
      </xdr:blipFill>
      <xdr:spPr>
        <a:xfrm>
          <a:off x="10972800" y="792937200"/>
          <a:ext cx="161905" cy="161905"/>
        </a:xfrm>
        <a:prstGeom prst="rect">
          <a:avLst/>
        </a:prstGeom>
      </xdr:spPr>
    </xdr:pic>
    <xdr:clientData/>
  </xdr:twoCellAnchor>
  <xdr:twoCellAnchor>
    <xdr:from>
      <xdr:col>5</xdr:col>
      <xdr:colOff>57150</xdr:colOff>
      <xdr:row>1675</xdr:row>
      <xdr:rowOff>19050</xdr:rowOff>
    </xdr:from>
    <xdr:to>
      <xdr:col>5</xdr:col>
      <xdr:colOff>219055</xdr:colOff>
      <xdr:row>1675</xdr:row>
      <xdr:rowOff>180955</xdr:rowOff>
    </xdr:to>
    <xdr:pic>
      <xdr:nvPicPr>
        <xdr:cNvPr id="4904" name="그림 4903" descr="1">
          <a:extLst>
            <a:ext uri="{FF2B5EF4-FFF2-40B4-BE49-F238E27FC236}">
              <a16:creationId xmlns:a16="http://schemas.microsoft.com/office/drawing/2014/main" id="{6C542D3D-F770-4CE2-8E81-F96340B1513B}"/>
            </a:ext>
          </a:extLst>
        </xdr:cNvPr>
        <xdr:cNvPicPr>
          <a:picLocks/>
        </xdr:cNvPicPr>
      </xdr:nvPicPr>
      <xdr:blipFill>
        <a:blip xmlns:r="http://schemas.openxmlformats.org/officeDocument/2006/relationships" r:embed="rId43">
          <a:alphaModFix amt="45000"/>
        </a:blip>
        <a:stretch>
          <a:fillRect/>
        </a:stretch>
      </xdr:blipFill>
      <xdr:spPr>
        <a:xfrm>
          <a:off x="10972800" y="797642550"/>
          <a:ext cx="161905" cy="161905"/>
        </a:xfrm>
        <a:prstGeom prst="rect">
          <a:avLst/>
        </a:prstGeom>
      </xdr:spPr>
    </xdr:pic>
    <xdr:clientData/>
  </xdr:twoCellAnchor>
  <xdr:twoCellAnchor>
    <xdr:from>
      <xdr:col>5</xdr:col>
      <xdr:colOff>57150</xdr:colOff>
      <xdr:row>1693</xdr:row>
      <xdr:rowOff>19000</xdr:rowOff>
    </xdr:from>
    <xdr:to>
      <xdr:col>5</xdr:col>
      <xdr:colOff>219055</xdr:colOff>
      <xdr:row>1693</xdr:row>
      <xdr:rowOff>180905</xdr:rowOff>
    </xdr:to>
    <xdr:pic>
      <xdr:nvPicPr>
        <xdr:cNvPr id="4905" name="그림 4904" descr="1">
          <a:extLst>
            <a:ext uri="{FF2B5EF4-FFF2-40B4-BE49-F238E27FC236}">
              <a16:creationId xmlns:a16="http://schemas.microsoft.com/office/drawing/2014/main" id="{BD5FEDB1-5E1C-48CB-BBAF-DD27FB0D56EB}"/>
            </a:ext>
          </a:extLst>
        </xdr:cNvPr>
        <xdr:cNvPicPr>
          <a:picLocks/>
        </xdr:cNvPicPr>
      </xdr:nvPicPr>
      <xdr:blipFill>
        <a:blip xmlns:r="http://schemas.openxmlformats.org/officeDocument/2006/relationships" r:embed="rId43">
          <a:alphaModFix amt="45000"/>
        </a:blip>
        <a:stretch>
          <a:fillRect/>
        </a:stretch>
      </xdr:blipFill>
      <xdr:spPr>
        <a:xfrm>
          <a:off x="10972800" y="800900050"/>
          <a:ext cx="161905" cy="161905"/>
        </a:xfrm>
        <a:prstGeom prst="rect">
          <a:avLst/>
        </a:prstGeom>
      </xdr:spPr>
    </xdr:pic>
    <xdr:clientData/>
  </xdr:twoCellAnchor>
  <xdr:twoCellAnchor>
    <xdr:from>
      <xdr:col>5</xdr:col>
      <xdr:colOff>57150</xdr:colOff>
      <xdr:row>1697</xdr:row>
      <xdr:rowOff>19050</xdr:rowOff>
    </xdr:from>
    <xdr:to>
      <xdr:col>5</xdr:col>
      <xdr:colOff>219055</xdr:colOff>
      <xdr:row>1697</xdr:row>
      <xdr:rowOff>180955</xdr:rowOff>
    </xdr:to>
    <xdr:pic>
      <xdr:nvPicPr>
        <xdr:cNvPr id="4906" name="그림 4905" descr="1">
          <a:extLst>
            <a:ext uri="{FF2B5EF4-FFF2-40B4-BE49-F238E27FC236}">
              <a16:creationId xmlns:a16="http://schemas.microsoft.com/office/drawing/2014/main" id="{5B5AA189-A19D-4AF5-9919-FF63EBE98C0A}"/>
            </a:ext>
          </a:extLst>
        </xdr:cNvPr>
        <xdr:cNvPicPr>
          <a:picLocks/>
        </xdr:cNvPicPr>
      </xdr:nvPicPr>
      <xdr:blipFill>
        <a:blip xmlns:r="http://schemas.openxmlformats.org/officeDocument/2006/relationships" r:embed="rId43">
          <a:alphaModFix amt="45000"/>
        </a:blip>
        <a:stretch>
          <a:fillRect/>
        </a:stretch>
      </xdr:blipFill>
      <xdr:spPr>
        <a:xfrm>
          <a:off x="10972800" y="801624000"/>
          <a:ext cx="161905" cy="161905"/>
        </a:xfrm>
        <a:prstGeom prst="rect">
          <a:avLst/>
        </a:prstGeom>
      </xdr:spPr>
    </xdr:pic>
    <xdr:clientData/>
  </xdr:twoCellAnchor>
  <xdr:twoCellAnchor>
    <xdr:from>
      <xdr:col>5</xdr:col>
      <xdr:colOff>57150</xdr:colOff>
      <xdr:row>1716</xdr:row>
      <xdr:rowOff>19050</xdr:rowOff>
    </xdr:from>
    <xdr:to>
      <xdr:col>5</xdr:col>
      <xdr:colOff>219055</xdr:colOff>
      <xdr:row>1716</xdr:row>
      <xdr:rowOff>180955</xdr:rowOff>
    </xdr:to>
    <xdr:pic>
      <xdr:nvPicPr>
        <xdr:cNvPr id="4908" name="그림 4907" descr="1">
          <a:extLst>
            <a:ext uri="{FF2B5EF4-FFF2-40B4-BE49-F238E27FC236}">
              <a16:creationId xmlns:a16="http://schemas.microsoft.com/office/drawing/2014/main" id="{F656F984-F399-4DF8-A904-088605B08B49}"/>
            </a:ext>
          </a:extLst>
        </xdr:cNvPr>
        <xdr:cNvPicPr>
          <a:picLocks/>
        </xdr:cNvPicPr>
      </xdr:nvPicPr>
      <xdr:blipFill>
        <a:blip xmlns:r="http://schemas.openxmlformats.org/officeDocument/2006/relationships" r:embed="rId43">
          <a:alphaModFix amt="45000"/>
        </a:blip>
        <a:stretch>
          <a:fillRect/>
        </a:stretch>
      </xdr:blipFill>
      <xdr:spPr>
        <a:xfrm>
          <a:off x="10972800" y="822798075"/>
          <a:ext cx="161905" cy="161905"/>
        </a:xfrm>
        <a:prstGeom prst="rect">
          <a:avLst/>
        </a:prstGeom>
      </xdr:spPr>
    </xdr:pic>
    <xdr:clientData/>
  </xdr:twoCellAnchor>
  <xdr:twoCellAnchor>
    <xdr:from>
      <xdr:col>5</xdr:col>
      <xdr:colOff>57150</xdr:colOff>
      <xdr:row>1737</xdr:row>
      <xdr:rowOff>19050</xdr:rowOff>
    </xdr:from>
    <xdr:to>
      <xdr:col>5</xdr:col>
      <xdr:colOff>219055</xdr:colOff>
      <xdr:row>1737</xdr:row>
      <xdr:rowOff>180955</xdr:rowOff>
    </xdr:to>
    <xdr:pic>
      <xdr:nvPicPr>
        <xdr:cNvPr id="4909" name="그림 4908" descr="1">
          <a:extLst>
            <a:ext uri="{FF2B5EF4-FFF2-40B4-BE49-F238E27FC236}">
              <a16:creationId xmlns:a16="http://schemas.microsoft.com/office/drawing/2014/main" id="{EA02EFDD-4688-4C89-88AB-E9D861FDFF2F}"/>
            </a:ext>
          </a:extLst>
        </xdr:cNvPr>
        <xdr:cNvPicPr>
          <a:picLocks/>
        </xdr:cNvPicPr>
      </xdr:nvPicPr>
      <xdr:blipFill>
        <a:blip xmlns:r="http://schemas.openxmlformats.org/officeDocument/2006/relationships" r:embed="rId43">
          <a:alphaModFix amt="45000"/>
        </a:blip>
        <a:stretch>
          <a:fillRect/>
        </a:stretch>
      </xdr:blipFill>
      <xdr:spPr>
        <a:xfrm>
          <a:off x="10972800" y="826598550"/>
          <a:ext cx="161905" cy="161905"/>
        </a:xfrm>
        <a:prstGeom prst="rect">
          <a:avLst/>
        </a:prstGeom>
      </xdr:spPr>
    </xdr:pic>
    <xdr:clientData/>
  </xdr:twoCellAnchor>
  <xdr:twoCellAnchor>
    <xdr:from>
      <xdr:col>5</xdr:col>
      <xdr:colOff>57150</xdr:colOff>
      <xdr:row>1755</xdr:row>
      <xdr:rowOff>19050</xdr:rowOff>
    </xdr:from>
    <xdr:to>
      <xdr:col>5</xdr:col>
      <xdr:colOff>219055</xdr:colOff>
      <xdr:row>1755</xdr:row>
      <xdr:rowOff>180955</xdr:rowOff>
    </xdr:to>
    <xdr:pic>
      <xdr:nvPicPr>
        <xdr:cNvPr id="4910" name="그림 4909" descr="1">
          <a:extLst>
            <a:ext uri="{FF2B5EF4-FFF2-40B4-BE49-F238E27FC236}">
              <a16:creationId xmlns:a16="http://schemas.microsoft.com/office/drawing/2014/main" id="{53767530-BB6C-45E6-AF90-C34A17AD6993}"/>
            </a:ext>
          </a:extLst>
        </xdr:cNvPr>
        <xdr:cNvPicPr>
          <a:picLocks/>
        </xdr:cNvPicPr>
      </xdr:nvPicPr>
      <xdr:blipFill>
        <a:blip xmlns:r="http://schemas.openxmlformats.org/officeDocument/2006/relationships" r:embed="rId43">
          <a:alphaModFix amt="45000"/>
        </a:blip>
        <a:stretch>
          <a:fillRect/>
        </a:stretch>
      </xdr:blipFill>
      <xdr:spPr>
        <a:xfrm>
          <a:off x="10972800" y="829856100"/>
          <a:ext cx="161905" cy="161905"/>
        </a:xfrm>
        <a:prstGeom prst="rect">
          <a:avLst/>
        </a:prstGeom>
      </xdr:spPr>
    </xdr:pic>
    <xdr:clientData/>
  </xdr:twoCellAnchor>
  <xdr:twoCellAnchor>
    <xdr:from>
      <xdr:col>5</xdr:col>
      <xdr:colOff>57150</xdr:colOff>
      <xdr:row>1759</xdr:row>
      <xdr:rowOff>19050</xdr:rowOff>
    </xdr:from>
    <xdr:to>
      <xdr:col>5</xdr:col>
      <xdr:colOff>219055</xdr:colOff>
      <xdr:row>1759</xdr:row>
      <xdr:rowOff>180955</xdr:rowOff>
    </xdr:to>
    <xdr:pic>
      <xdr:nvPicPr>
        <xdr:cNvPr id="4911" name="그림 4910" descr="1">
          <a:extLst>
            <a:ext uri="{FF2B5EF4-FFF2-40B4-BE49-F238E27FC236}">
              <a16:creationId xmlns:a16="http://schemas.microsoft.com/office/drawing/2014/main" id="{F829CEA6-FDEA-46AD-8E79-B3C237B977A6}"/>
            </a:ext>
          </a:extLst>
        </xdr:cNvPr>
        <xdr:cNvPicPr>
          <a:picLocks/>
        </xdr:cNvPicPr>
      </xdr:nvPicPr>
      <xdr:blipFill>
        <a:blip xmlns:r="http://schemas.openxmlformats.org/officeDocument/2006/relationships" r:embed="rId43">
          <a:alphaModFix amt="45000"/>
        </a:blip>
        <a:stretch>
          <a:fillRect/>
        </a:stretch>
      </xdr:blipFill>
      <xdr:spPr>
        <a:xfrm>
          <a:off x="10972800" y="830580000"/>
          <a:ext cx="161905" cy="161905"/>
        </a:xfrm>
        <a:prstGeom prst="rect">
          <a:avLst/>
        </a:prstGeom>
      </xdr:spPr>
    </xdr:pic>
    <xdr:clientData/>
  </xdr:twoCellAnchor>
  <xdr:twoCellAnchor>
    <xdr:from>
      <xdr:col>5</xdr:col>
      <xdr:colOff>57150</xdr:colOff>
      <xdr:row>1778</xdr:row>
      <xdr:rowOff>19050</xdr:rowOff>
    </xdr:from>
    <xdr:to>
      <xdr:col>5</xdr:col>
      <xdr:colOff>219055</xdr:colOff>
      <xdr:row>1778</xdr:row>
      <xdr:rowOff>180955</xdr:rowOff>
    </xdr:to>
    <xdr:pic>
      <xdr:nvPicPr>
        <xdr:cNvPr id="4913" name="그림 4912" descr="1">
          <a:extLst>
            <a:ext uri="{FF2B5EF4-FFF2-40B4-BE49-F238E27FC236}">
              <a16:creationId xmlns:a16="http://schemas.microsoft.com/office/drawing/2014/main" id="{265541FE-AEF6-44DC-83F0-0355B7C7E515}"/>
            </a:ext>
          </a:extLst>
        </xdr:cNvPr>
        <xdr:cNvPicPr>
          <a:picLocks/>
        </xdr:cNvPicPr>
      </xdr:nvPicPr>
      <xdr:blipFill>
        <a:blip xmlns:r="http://schemas.openxmlformats.org/officeDocument/2006/relationships" r:embed="rId43">
          <a:alphaModFix amt="45000"/>
        </a:blip>
        <a:stretch>
          <a:fillRect/>
        </a:stretch>
      </xdr:blipFill>
      <xdr:spPr>
        <a:xfrm>
          <a:off x="10972800" y="856097475"/>
          <a:ext cx="161905" cy="161905"/>
        </a:xfrm>
        <a:prstGeom prst="rect">
          <a:avLst/>
        </a:prstGeom>
      </xdr:spPr>
    </xdr:pic>
    <xdr:clientData/>
  </xdr:twoCellAnchor>
  <xdr:twoCellAnchor>
    <xdr:from>
      <xdr:col>5</xdr:col>
      <xdr:colOff>57150</xdr:colOff>
      <xdr:row>1800</xdr:row>
      <xdr:rowOff>19050</xdr:rowOff>
    </xdr:from>
    <xdr:to>
      <xdr:col>5</xdr:col>
      <xdr:colOff>219055</xdr:colOff>
      <xdr:row>1800</xdr:row>
      <xdr:rowOff>180955</xdr:rowOff>
    </xdr:to>
    <xdr:pic>
      <xdr:nvPicPr>
        <xdr:cNvPr id="4914" name="그림 4913" descr="1">
          <a:extLst>
            <a:ext uri="{FF2B5EF4-FFF2-40B4-BE49-F238E27FC236}">
              <a16:creationId xmlns:a16="http://schemas.microsoft.com/office/drawing/2014/main" id="{BCF6B9F9-088A-4C04-B6D1-F172A06454A4}"/>
            </a:ext>
          </a:extLst>
        </xdr:cNvPr>
        <xdr:cNvPicPr>
          <a:picLocks/>
        </xdr:cNvPicPr>
      </xdr:nvPicPr>
      <xdr:blipFill>
        <a:blip xmlns:r="http://schemas.openxmlformats.org/officeDocument/2006/relationships" r:embed="rId43">
          <a:alphaModFix amt="45000"/>
        </a:blip>
        <a:stretch>
          <a:fillRect/>
        </a:stretch>
      </xdr:blipFill>
      <xdr:spPr>
        <a:xfrm>
          <a:off x="10972800" y="860078925"/>
          <a:ext cx="161905" cy="161905"/>
        </a:xfrm>
        <a:prstGeom prst="rect">
          <a:avLst/>
        </a:prstGeom>
      </xdr:spPr>
    </xdr:pic>
    <xdr:clientData/>
  </xdr:twoCellAnchor>
  <xdr:twoCellAnchor>
    <xdr:from>
      <xdr:col>5</xdr:col>
      <xdr:colOff>57150</xdr:colOff>
      <xdr:row>1817</xdr:row>
      <xdr:rowOff>19050</xdr:rowOff>
    </xdr:from>
    <xdr:to>
      <xdr:col>5</xdr:col>
      <xdr:colOff>219055</xdr:colOff>
      <xdr:row>1817</xdr:row>
      <xdr:rowOff>180955</xdr:rowOff>
    </xdr:to>
    <xdr:pic>
      <xdr:nvPicPr>
        <xdr:cNvPr id="4915" name="그림 4914" descr="1">
          <a:extLst>
            <a:ext uri="{FF2B5EF4-FFF2-40B4-BE49-F238E27FC236}">
              <a16:creationId xmlns:a16="http://schemas.microsoft.com/office/drawing/2014/main" id="{FCB23137-AD31-419E-91E7-5E9090F7A278}"/>
            </a:ext>
          </a:extLst>
        </xdr:cNvPr>
        <xdr:cNvPicPr>
          <a:picLocks/>
        </xdr:cNvPicPr>
      </xdr:nvPicPr>
      <xdr:blipFill>
        <a:blip xmlns:r="http://schemas.openxmlformats.org/officeDocument/2006/relationships" r:embed="rId43">
          <a:alphaModFix amt="45000"/>
        </a:blip>
        <a:stretch>
          <a:fillRect/>
        </a:stretch>
      </xdr:blipFill>
      <xdr:spPr>
        <a:xfrm>
          <a:off x="10972800" y="863155500"/>
          <a:ext cx="161905" cy="161905"/>
        </a:xfrm>
        <a:prstGeom prst="rect">
          <a:avLst/>
        </a:prstGeom>
      </xdr:spPr>
    </xdr:pic>
    <xdr:clientData/>
  </xdr:twoCellAnchor>
  <xdr:twoCellAnchor>
    <xdr:from>
      <xdr:col>5</xdr:col>
      <xdr:colOff>57150</xdr:colOff>
      <xdr:row>1821</xdr:row>
      <xdr:rowOff>19050</xdr:rowOff>
    </xdr:from>
    <xdr:to>
      <xdr:col>5</xdr:col>
      <xdr:colOff>219055</xdr:colOff>
      <xdr:row>1821</xdr:row>
      <xdr:rowOff>180955</xdr:rowOff>
    </xdr:to>
    <xdr:pic>
      <xdr:nvPicPr>
        <xdr:cNvPr id="4916" name="그림 4915" descr="1">
          <a:extLst>
            <a:ext uri="{FF2B5EF4-FFF2-40B4-BE49-F238E27FC236}">
              <a16:creationId xmlns:a16="http://schemas.microsoft.com/office/drawing/2014/main" id="{172DEA55-7CBA-456F-9AC0-CA1FCB269D82}"/>
            </a:ext>
          </a:extLst>
        </xdr:cNvPr>
        <xdr:cNvPicPr>
          <a:picLocks/>
        </xdr:cNvPicPr>
      </xdr:nvPicPr>
      <xdr:blipFill>
        <a:blip xmlns:r="http://schemas.openxmlformats.org/officeDocument/2006/relationships" r:embed="rId43">
          <a:alphaModFix amt="45000"/>
        </a:blip>
        <a:stretch>
          <a:fillRect/>
        </a:stretch>
      </xdr:blipFill>
      <xdr:spPr>
        <a:xfrm>
          <a:off x="10972800" y="863879400"/>
          <a:ext cx="161905" cy="161905"/>
        </a:xfrm>
        <a:prstGeom prst="rect">
          <a:avLst/>
        </a:prstGeom>
      </xdr:spPr>
    </xdr:pic>
    <xdr:clientData/>
  </xdr:twoCellAnchor>
  <xdr:twoCellAnchor>
    <xdr:from>
      <xdr:col>5</xdr:col>
      <xdr:colOff>57150</xdr:colOff>
      <xdr:row>1840</xdr:row>
      <xdr:rowOff>19050</xdr:rowOff>
    </xdr:from>
    <xdr:to>
      <xdr:col>5</xdr:col>
      <xdr:colOff>219055</xdr:colOff>
      <xdr:row>1840</xdr:row>
      <xdr:rowOff>180955</xdr:rowOff>
    </xdr:to>
    <xdr:pic>
      <xdr:nvPicPr>
        <xdr:cNvPr id="4918" name="그림 4917" descr="1">
          <a:extLst>
            <a:ext uri="{FF2B5EF4-FFF2-40B4-BE49-F238E27FC236}">
              <a16:creationId xmlns:a16="http://schemas.microsoft.com/office/drawing/2014/main" id="{B51CC8B6-64B5-4747-890E-14959998776D}"/>
            </a:ext>
          </a:extLst>
        </xdr:cNvPr>
        <xdr:cNvPicPr>
          <a:picLocks/>
        </xdr:cNvPicPr>
      </xdr:nvPicPr>
      <xdr:blipFill>
        <a:blip xmlns:r="http://schemas.openxmlformats.org/officeDocument/2006/relationships" r:embed="rId43">
          <a:alphaModFix amt="45000"/>
        </a:blip>
        <a:stretch>
          <a:fillRect/>
        </a:stretch>
      </xdr:blipFill>
      <xdr:spPr>
        <a:xfrm>
          <a:off x="10972800" y="888853950"/>
          <a:ext cx="161905" cy="161905"/>
        </a:xfrm>
        <a:prstGeom prst="rect">
          <a:avLst/>
        </a:prstGeom>
      </xdr:spPr>
    </xdr:pic>
    <xdr:clientData/>
  </xdr:twoCellAnchor>
  <xdr:twoCellAnchor>
    <xdr:from>
      <xdr:col>5</xdr:col>
      <xdr:colOff>57150</xdr:colOff>
      <xdr:row>1862</xdr:row>
      <xdr:rowOff>19050</xdr:rowOff>
    </xdr:from>
    <xdr:to>
      <xdr:col>5</xdr:col>
      <xdr:colOff>219055</xdr:colOff>
      <xdr:row>1862</xdr:row>
      <xdr:rowOff>180955</xdr:rowOff>
    </xdr:to>
    <xdr:pic>
      <xdr:nvPicPr>
        <xdr:cNvPr id="4919" name="그림 4918" descr="1">
          <a:extLst>
            <a:ext uri="{FF2B5EF4-FFF2-40B4-BE49-F238E27FC236}">
              <a16:creationId xmlns:a16="http://schemas.microsoft.com/office/drawing/2014/main" id="{0A62115C-397E-4886-9394-3DC3D49E23F6}"/>
            </a:ext>
          </a:extLst>
        </xdr:cNvPr>
        <xdr:cNvPicPr>
          <a:picLocks/>
        </xdr:cNvPicPr>
      </xdr:nvPicPr>
      <xdr:blipFill>
        <a:blip xmlns:r="http://schemas.openxmlformats.org/officeDocument/2006/relationships" r:embed="rId43">
          <a:alphaModFix amt="45000"/>
        </a:blip>
        <a:stretch>
          <a:fillRect/>
        </a:stretch>
      </xdr:blipFill>
      <xdr:spPr>
        <a:xfrm>
          <a:off x="10972800" y="892835400"/>
          <a:ext cx="161905" cy="161905"/>
        </a:xfrm>
        <a:prstGeom prst="rect">
          <a:avLst/>
        </a:prstGeom>
      </xdr:spPr>
    </xdr:pic>
    <xdr:clientData/>
  </xdr:twoCellAnchor>
  <xdr:twoCellAnchor>
    <xdr:from>
      <xdr:col>5</xdr:col>
      <xdr:colOff>57150</xdr:colOff>
      <xdr:row>1878</xdr:row>
      <xdr:rowOff>19050</xdr:rowOff>
    </xdr:from>
    <xdr:to>
      <xdr:col>5</xdr:col>
      <xdr:colOff>219055</xdr:colOff>
      <xdr:row>1878</xdr:row>
      <xdr:rowOff>180955</xdr:rowOff>
    </xdr:to>
    <xdr:pic>
      <xdr:nvPicPr>
        <xdr:cNvPr id="4920" name="그림 4919" descr="1">
          <a:extLst>
            <a:ext uri="{FF2B5EF4-FFF2-40B4-BE49-F238E27FC236}">
              <a16:creationId xmlns:a16="http://schemas.microsoft.com/office/drawing/2014/main" id="{E4712D10-AFEC-4845-B68C-3D34CE04D67F}"/>
            </a:ext>
          </a:extLst>
        </xdr:cNvPr>
        <xdr:cNvPicPr>
          <a:picLocks/>
        </xdr:cNvPicPr>
      </xdr:nvPicPr>
      <xdr:blipFill>
        <a:blip xmlns:r="http://schemas.openxmlformats.org/officeDocument/2006/relationships" r:embed="rId43">
          <a:alphaModFix amt="45000"/>
        </a:blip>
        <a:stretch>
          <a:fillRect/>
        </a:stretch>
      </xdr:blipFill>
      <xdr:spPr>
        <a:xfrm>
          <a:off x="10972800" y="895731000"/>
          <a:ext cx="161905" cy="161905"/>
        </a:xfrm>
        <a:prstGeom prst="rect">
          <a:avLst/>
        </a:prstGeom>
      </xdr:spPr>
    </xdr:pic>
    <xdr:clientData/>
  </xdr:twoCellAnchor>
  <xdr:twoCellAnchor>
    <xdr:from>
      <xdr:col>5</xdr:col>
      <xdr:colOff>57150</xdr:colOff>
      <xdr:row>1882</xdr:row>
      <xdr:rowOff>19050</xdr:rowOff>
    </xdr:from>
    <xdr:to>
      <xdr:col>5</xdr:col>
      <xdr:colOff>219055</xdr:colOff>
      <xdr:row>1882</xdr:row>
      <xdr:rowOff>180955</xdr:rowOff>
    </xdr:to>
    <xdr:pic>
      <xdr:nvPicPr>
        <xdr:cNvPr id="4921" name="그림 4920" descr="1">
          <a:extLst>
            <a:ext uri="{FF2B5EF4-FFF2-40B4-BE49-F238E27FC236}">
              <a16:creationId xmlns:a16="http://schemas.microsoft.com/office/drawing/2014/main" id="{AE70A24F-C3BB-460B-A0C7-5C56053735D3}"/>
            </a:ext>
          </a:extLst>
        </xdr:cNvPr>
        <xdr:cNvPicPr>
          <a:picLocks/>
        </xdr:cNvPicPr>
      </xdr:nvPicPr>
      <xdr:blipFill>
        <a:blip xmlns:r="http://schemas.openxmlformats.org/officeDocument/2006/relationships" r:embed="rId43">
          <a:alphaModFix amt="45000"/>
        </a:blip>
        <a:stretch>
          <a:fillRect/>
        </a:stretch>
      </xdr:blipFill>
      <xdr:spPr>
        <a:xfrm>
          <a:off x="10972800" y="896454900"/>
          <a:ext cx="161905" cy="161905"/>
        </a:xfrm>
        <a:prstGeom prst="rect">
          <a:avLst/>
        </a:prstGeom>
      </xdr:spPr>
    </xdr:pic>
    <xdr:clientData/>
  </xdr:twoCellAnchor>
  <xdr:twoCellAnchor>
    <xdr:from>
      <xdr:col>5</xdr:col>
      <xdr:colOff>57150</xdr:colOff>
      <xdr:row>1901</xdr:row>
      <xdr:rowOff>19050</xdr:rowOff>
    </xdr:from>
    <xdr:to>
      <xdr:col>5</xdr:col>
      <xdr:colOff>219055</xdr:colOff>
      <xdr:row>1901</xdr:row>
      <xdr:rowOff>180955</xdr:rowOff>
    </xdr:to>
    <xdr:pic>
      <xdr:nvPicPr>
        <xdr:cNvPr id="4923" name="그림 4922" descr="1">
          <a:extLst>
            <a:ext uri="{FF2B5EF4-FFF2-40B4-BE49-F238E27FC236}">
              <a16:creationId xmlns:a16="http://schemas.microsoft.com/office/drawing/2014/main" id="{386F4E00-40EB-45E5-8136-5DBD517E5EC6}"/>
            </a:ext>
          </a:extLst>
        </xdr:cNvPr>
        <xdr:cNvPicPr>
          <a:picLocks/>
        </xdr:cNvPicPr>
      </xdr:nvPicPr>
      <xdr:blipFill>
        <a:blip xmlns:r="http://schemas.openxmlformats.org/officeDocument/2006/relationships" r:embed="rId43">
          <a:alphaModFix amt="45000"/>
        </a:blip>
        <a:stretch>
          <a:fillRect/>
        </a:stretch>
      </xdr:blipFill>
      <xdr:spPr>
        <a:xfrm>
          <a:off x="10972800" y="914190450"/>
          <a:ext cx="161905" cy="161905"/>
        </a:xfrm>
        <a:prstGeom prst="rect">
          <a:avLst/>
        </a:prstGeom>
      </xdr:spPr>
    </xdr:pic>
    <xdr:clientData/>
  </xdr:twoCellAnchor>
  <xdr:twoCellAnchor>
    <xdr:from>
      <xdr:col>5</xdr:col>
      <xdr:colOff>57150</xdr:colOff>
      <xdr:row>1919</xdr:row>
      <xdr:rowOff>19050</xdr:rowOff>
    </xdr:from>
    <xdr:to>
      <xdr:col>5</xdr:col>
      <xdr:colOff>219055</xdr:colOff>
      <xdr:row>1919</xdr:row>
      <xdr:rowOff>180955</xdr:rowOff>
    </xdr:to>
    <xdr:pic>
      <xdr:nvPicPr>
        <xdr:cNvPr id="4924" name="그림 4923" descr="1">
          <a:extLst>
            <a:ext uri="{FF2B5EF4-FFF2-40B4-BE49-F238E27FC236}">
              <a16:creationId xmlns:a16="http://schemas.microsoft.com/office/drawing/2014/main" id="{0E6257DA-3072-473A-A41C-4CFC48928956}"/>
            </a:ext>
          </a:extLst>
        </xdr:cNvPr>
        <xdr:cNvPicPr>
          <a:picLocks/>
        </xdr:cNvPicPr>
      </xdr:nvPicPr>
      <xdr:blipFill>
        <a:blip xmlns:r="http://schemas.openxmlformats.org/officeDocument/2006/relationships" r:embed="rId43">
          <a:alphaModFix amt="45000"/>
        </a:blip>
        <a:stretch>
          <a:fillRect/>
        </a:stretch>
      </xdr:blipFill>
      <xdr:spPr>
        <a:xfrm>
          <a:off x="10972800" y="917448000"/>
          <a:ext cx="161905" cy="161905"/>
        </a:xfrm>
        <a:prstGeom prst="rect">
          <a:avLst/>
        </a:prstGeom>
      </xdr:spPr>
    </xdr:pic>
    <xdr:clientData/>
  </xdr:twoCellAnchor>
  <xdr:twoCellAnchor>
    <xdr:from>
      <xdr:col>5</xdr:col>
      <xdr:colOff>57150</xdr:colOff>
      <xdr:row>1935</xdr:row>
      <xdr:rowOff>19050</xdr:rowOff>
    </xdr:from>
    <xdr:to>
      <xdr:col>5</xdr:col>
      <xdr:colOff>219055</xdr:colOff>
      <xdr:row>1935</xdr:row>
      <xdr:rowOff>180955</xdr:rowOff>
    </xdr:to>
    <xdr:pic>
      <xdr:nvPicPr>
        <xdr:cNvPr id="4925" name="그림 4924" descr="1">
          <a:extLst>
            <a:ext uri="{FF2B5EF4-FFF2-40B4-BE49-F238E27FC236}">
              <a16:creationId xmlns:a16="http://schemas.microsoft.com/office/drawing/2014/main" id="{F4C50E6C-BBE6-4B65-9405-DD2BF852968D}"/>
            </a:ext>
          </a:extLst>
        </xdr:cNvPr>
        <xdr:cNvPicPr>
          <a:picLocks/>
        </xdr:cNvPicPr>
      </xdr:nvPicPr>
      <xdr:blipFill>
        <a:blip xmlns:r="http://schemas.openxmlformats.org/officeDocument/2006/relationships" r:embed="rId43">
          <a:alphaModFix amt="45000"/>
        </a:blip>
        <a:stretch>
          <a:fillRect/>
        </a:stretch>
      </xdr:blipFill>
      <xdr:spPr>
        <a:xfrm>
          <a:off x="10972800" y="920343600"/>
          <a:ext cx="161905" cy="161905"/>
        </a:xfrm>
        <a:prstGeom prst="rect">
          <a:avLst/>
        </a:prstGeom>
      </xdr:spPr>
    </xdr:pic>
    <xdr:clientData/>
  </xdr:twoCellAnchor>
  <xdr:twoCellAnchor>
    <xdr:from>
      <xdr:col>5</xdr:col>
      <xdr:colOff>57150</xdr:colOff>
      <xdr:row>1939</xdr:row>
      <xdr:rowOff>19050</xdr:rowOff>
    </xdr:from>
    <xdr:to>
      <xdr:col>5</xdr:col>
      <xdr:colOff>219055</xdr:colOff>
      <xdr:row>1939</xdr:row>
      <xdr:rowOff>180955</xdr:rowOff>
    </xdr:to>
    <xdr:pic>
      <xdr:nvPicPr>
        <xdr:cNvPr id="4926" name="그림 4925" descr="1">
          <a:extLst>
            <a:ext uri="{FF2B5EF4-FFF2-40B4-BE49-F238E27FC236}">
              <a16:creationId xmlns:a16="http://schemas.microsoft.com/office/drawing/2014/main" id="{FB940D7F-22CD-4DD6-A879-38A5E4312D41}"/>
            </a:ext>
          </a:extLst>
        </xdr:cNvPr>
        <xdr:cNvPicPr>
          <a:picLocks/>
        </xdr:cNvPicPr>
      </xdr:nvPicPr>
      <xdr:blipFill>
        <a:blip xmlns:r="http://schemas.openxmlformats.org/officeDocument/2006/relationships" r:embed="rId43">
          <a:alphaModFix amt="45000"/>
        </a:blip>
        <a:stretch>
          <a:fillRect/>
        </a:stretch>
      </xdr:blipFill>
      <xdr:spPr>
        <a:xfrm>
          <a:off x="10972800" y="921067500"/>
          <a:ext cx="161905" cy="161905"/>
        </a:xfrm>
        <a:prstGeom prst="rect">
          <a:avLst/>
        </a:prstGeom>
      </xdr:spPr>
    </xdr:pic>
    <xdr:clientData/>
  </xdr:twoCellAnchor>
  <xdr:twoCellAnchor>
    <xdr:from>
      <xdr:col>5</xdr:col>
      <xdr:colOff>57150</xdr:colOff>
      <xdr:row>1963</xdr:row>
      <xdr:rowOff>19050</xdr:rowOff>
    </xdr:from>
    <xdr:to>
      <xdr:col>5</xdr:col>
      <xdr:colOff>219055</xdr:colOff>
      <xdr:row>1963</xdr:row>
      <xdr:rowOff>180955</xdr:rowOff>
    </xdr:to>
    <xdr:pic>
      <xdr:nvPicPr>
        <xdr:cNvPr id="336" name="그림 335" descr="1">
          <a:extLst>
            <a:ext uri="{FF2B5EF4-FFF2-40B4-BE49-F238E27FC236}">
              <a16:creationId xmlns:a16="http://schemas.microsoft.com/office/drawing/2014/main" id="{ECAA6C79-61DC-46BF-9A44-6067C689788D}"/>
            </a:ext>
          </a:extLst>
        </xdr:cNvPr>
        <xdr:cNvPicPr>
          <a:picLocks/>
        </xdr:cNvPicPr>
      </xdr:nvPicPr>
      <xdr:blipFill>
        <a:blip xmlns:r="http://schemas.openxmlformats.org/officeDocument/2006/relationships" r:embed="rId43">
          <a:alphaModFix amt="45000"/>
        </a:blip>
        <a:stretch>
          <a:fillRect/>
        </a:stretch>
      </xdr:blipFill>
      <xdr:spPr>
        <a:xfrm>
          <a:off x="10972800" y="948032775"/>
          <a:ext cx="161905" cy="161905"/>
        </a:xfrm>
        <a:prstGeom prst="rect">
          <a:avLst/>
        </a:prstGeom>
      </xdr:spPr>
    </xdr:pic>
    <xdr:clientData/>
  </xdr:twoCellAnchor>
  <xdr:twoCellAnchor>
    <xdr:from>
      <xdr:col>5</xdr:col>
      <xdr:colOff>57150</xdr:colOff>
      <xdr:row>1984</xdr:row>
      <xdr:rowOff>19050</xdr:rowOff>
    </xdr:from>
    <xdr:to>
      <xdr:col>5</xdr:col>
      <xdr:colOff>219055</xdr:colOff>
      <xdr:row>1984</xdr:row>
      <xdr:rowOff>180955</xdr:rowOff>
    </xdr:to>
    <xdr:pic>
      <xdr:nvPicPr>
        <xdr:cNvPr id="9752" name="그림 9751" descr="1">
          <a:extLst>
            <a:ext uri="{FF2B5EF4-FFF2-40B4-BE49-F238E27FC236}">
              <a16:creationId xmlns:a16="http://schemas.microsoft.com/office/drawing/2014/main" id="{E25ABCFA-0E53-4D22-92FF-009D508F3F36}"/>
            </a:ext>
          </a:extLst>
        </xdr:cNvPr>
        <xdr:cNvPicPr>
          <a:picLocks/>
        </xdr:cNvPicPr>
      </xdr:nvPicPr>
      <xdr:blipFill>
        <a:blip xmlns:r="http://schemas.openxmlformats.org/officeDocument/2006/relationships" r:embed="rId43">
          <a:alphaModFix amt="45000"/>
        </a:blip>
        <a:stretch>
          <a:fillRect/>
        </a:stretch>
      </xdr:blipFill>
      <xdr:spPr>
        <a:xfrm>
          <a:off x="10972800" y="951833250"/>
          <a:ext cx="161905" cy="161905"/>
        </a:xfrm>
        <a:prstGeom prst="rect">
          <a:avLst/>
        </a:prstGeom>
      </xdr:spPr>
    </xdr:pic>
    <xdr:clientData/>
  </xdr:twoCellAnchor>
  <xdr:twoCellAnchor>
    <xdr:from>
      <xdr:col>5</xdr:col>
      <xdr:colOff>57150</xdr:colOff>
      <xdr:row>1995</xdr:row>
      <xdr:rowOff>19050</xdr:rowOff>
    </xdr:from>
    <xdr:to>
      <xdr:col>5</xdr:col>
      <xdr:colOff>219055</xdr:colOff>
      <xdr:row>1995</xdr:row>
      <xdr:rowOff>180955</xdr:rowOff>
    </xdr:to>
    <xdr:pic>
      <xdr:nvPicPr>
        <xdr:cNvPr id="9753" name="그림 9752" descr="1">
          <a:extLst>
            <a:ext uri="{FF2B5EF4-FFF2-40B4-BE49-F238E27FC236}">
              <a16:creationId xmlns:a16="http://schemas.microsoft.com/office/drawing/2014/main" id="{EA022857-7371-4829-A9A5-250A0F2EE02A}"/>
            </a:ext>
          </a:extLst>
        </xdr:cNvPr>
        <xdr:cNvPicPr>
          <a:picLocks/>
        </xdr:cNvPicPr>
      </xdr:nvPicPr>
      <xdr:blipFill>
        <a:blip xmlns:r="http://schemas.openxmlformats.org/officeDocument/2006/relationships" r:embed="rId43">
          <a:alphaModFix amt="45000"/>
        </a:blip>
        <a:stretch>
          <a:fillRect/>
        </a:stretch>
      </xdr:blipFill>
      <xdr:spPr>
        <a:xfrm>
          <a:off x="10972800" y="953823975"/>
          <a:ext cx="161905" cy="161905"/>
        </a:xfrm>
        <a:prstGeom prst="rect">
          <a:avLst/>
        </a:prstGeom>
      </xdr:spPr>
    </xdr:pic>
    <xdr:clientData/>
  </xdr:twoCellAnchor>
  <xdr:twoCellAnchor>
    <xdr:from>
      <xdr:col>5</xdr:col>
      <xdr:colOff>57150</xdr:colOff>
      <xdr:row>1999</xdr:row>
      <xdr:rowOff>19050</xdr:rowOff>
    </xdr:from>
    <xdr:to>
      <xdr:col>5</xdr:col>
      <xdr:colOff>219055</xdr:colOff>
      <xdr:row>1999</xdr:row>
      <xdr:rowOff>180955</xdr:rowOff>
    </xdr:to>
    <xdr:pic>
      <xdr:nvPicPr>
        <xdr:cNvPr id="9754" name="그림 9753" descr="1">
          <a:extLst>
            <a:ext uri="{FF2B5EF4-FFF2-40B4-BE49-F238E27FC236}">
              <a16:creationId xmlns:a16="http://schemas.microsoft.com/office/drawing/2014/main" id="{D4D0C3DB-C3B9-4004-8130-8AD93A6D04BE}"/>
            </a:ext>
          </a:extLst>
        </xdr:cNvPr>
        <xdr:cNvPicPr>
          <a:picLocks/>
        </xdr:cNvPicPr>
      </xdr:nvPicPr>
      <xdr:blipFill>
        <a:blip xmlns:r="http://schemas.openxmlformats.org/officeDocument/2006/relationships" r:embed="rId43">
          <a:alphaModFix amt="45000"/>
        </a:blip>
        <a:stretch>
          <a:fillRect/>
        </a:stretch>
      </xdr:blipFill>
      <xdr:spPr>
        <a:xfrm>
          <a:off x="10972800" y="954547875"/>
          <a:ext cx="161905" cy="161905"/>
        </a:xfrm>
        <a:prstGeom prst="rect">
          <a:avLst/>
        </a:prstGeom>
      </xdr:spPr>
    </xdr:pic>
    <xdr:clientData/>
  </xdr:twoCellAnchor>
  <xdr:twoCellAnchor>
    <xdr:from>
      <xdr:col>5</xdr:col>
      <xdr:colOff>57150</xdr:colOff>
      <xdr:row>2019</xdr:row>
      <xdr:rowOff>19050</xdr:rowOff>
    </xdr:from>
    <xdr:to>
      <xdr:col>5</xdr:col>
      <xdr:colOff>219055</xdr:colOff>
      <xdr:row>2019</xdr:row>
      <xdr:rowOff>180955</xdr:rowOff>
    </xdr:to>
    <xdr:pic>
      <xdr:nvPicPr>
        <xdr:cNvPr id="9756" name="그림 9755" descr="1">
          <a:extLst>
            <a:ext uri="{FF2B5EF4-FFF2-40B4-BE49-F238E27FC236}">
              <a16:creationId xmlns:a16="http://schemas.microsoft.com/office/drawing/2014/main" id="{1A3A1175-076B-4861-B8B3-7DB439927FA8}"/>
            </a:ext>
          </a:extLst>
        </xdr:cNvPr>
        <xdr:cNvPicPr>
          <a:picLocks/>
        </xdr:cNvPicPr>
      </xdr:nvPicPr>
      <xdr:blipFill>
        <a:blip xmlns:r="http://schemas.openxmlformats.org/officeDocument/2006/relationships" r:embed="rId43">
          <a:alphaModFix amt="45000"/>
        </a:blip>
        <a:stretch>
          <a:fillRect/>
        </a:stretch>
      </xdr:blipFill>
      <xdr:spPr>
        <a:xfrm>
          <a:off x="10972800" y="974274150"/>
          <a:ext cx="161905" cy="161905"/>
        </a:xfrm>
        <a:prstGeom prst="rect">
          <a:avLst/>
        </a:prstGeom>
      </xdr:spPr>
    </xdr:pic>
    <xdr:clientData/>
  </xdr:twoCellAnchor>
  <xdr:twoCellAnchor>
    <xdr:from>
      <xdr:col>5</xdr:col>
      <xdr:colOff>57150</xdr:colOff>
      <xdr:row>2035</xdr:row>
      <xdr:rowOff>19050</xdr:rowOff>
    </xdr:from>
    <xdr:to>
      <xdr:col>5</xdr:col>
      <xdr:colOff>219055</xdr:colOff>
      <xdr:row>2035</xdr:row>
      <xdr:rowOff>180955</xdr:rowOff>
    </xdr:to>
    <xdr:pic>
      <xdr:nvPicPr>
        <xdr:cNvPr id="9757" name="그림 9756" descr="1">
          <a:extLst>
            <a:ext uri="{FF2B5EF4-FFF2-40B4-BE49-F238E27FC236}">
              <a16:creationId xmlns:a16="http://schemas.microsoft.com/office/drawing/2014/main" id="{4B32B263-39FF-4597-867E-07039BFB7E79}"/>
            </a:ext>
          </a:extLst>
        </xdr:cNvPr>
        <xdr:cNvPicPr>
          <a:picLocks/>
        </xdr:cNvPicPr>
      </xdr:nvPicPr>
      <xdr:blipFill>
        <a:blip xmlns:r="http://schemas.openxmlformats.org/officeDocument/2006/relationships" r:embed="rId43">
          <a:alphaModFix amt="45000"/>
        </a:blip>
        <a:stretch>
          <a:fillRect/>
        </a:stretch>
      </xdr:blipFill>
      <xdr:spPr>
        <a:xfrm>
          <a:off x="10972800" y="977169750"/>
          <a:ext cx="161905" cy="161905"/>
        </a:xfrm>
        <a:prstGeom prst="rect">
          <a:avLst/>
        </a:prstGeom>
      </xdr:spPr>
    </xdr:pic>
    <xdr:clientData/>
  </xdr:twoCellAnchor>
  <xdr:twoCellAnchor>
    <xdr:from>
      <xdr:col>5</xdr:col>
      <xdr:colOff>57150</xdr:colOff>
      <xdr:row>2061</xdr:row>
      <xdr:rowOff>19050</xdr:rowOff>
    </xdr:from>
    <xdr:to>
      <xdr:col>5</xdr:col>
      <xdr:colOff>219055</xdr:colOff>
      <xdr:row>2061</xdr:row>
      <xdr:rowOff>180955</xdr:rowOff>
    </xdr:to>
    <xdr:pic>
      <xdr:nvPicPr>
        <xdr:cNvPr id="9758" name="그림 9757" descr="1">
          <a:extLst>
            <a:ext uri="{FF2B5EF4-FFF2-40B4-BE49-F238E27FC236}">
              <a16:creationId xmlns:a16="http://schemas.microsoft.com/office/drawing/2014/main" id="{88D55BF9-3BAD-4D42-B856-CCF737062D61}"/>
            </a:ext>
          </a:extLst>
        </xdr:cNvPr>
        <xdr:cNvPicPr>
          <a:picLocks/>
        </xdr:cNvPicPr>
      </xdr:nvPicPr>
      <xdr:blipFill>
        <a:blip xmlns:r="http://schemas.openxmlformats.org/officeDocument/2006/relationships" r:embed="rId43">
          <a:alphaModFix amt="45000"/>
        </a:blip>
        <a:stretch>
          <a:fillRect/>
        </a:stretch>
      </xdr:blipFill>
      <xdr:spPr>
        <a:xfrm>
          <a:off x="10972800" y="981875100"/>
          <a:ext cx="161905" cy="161905"/>
        </a:xfrm>
        <a:prstGeom prst="rect">
          <a:avLst/>
        </a:prstGeom>
      </xdr:spPr>
    </xdr:pic>
    <xdr:clientData/>
  </xdr:twoCellAnchor>
  <xdr:twoCellAnchor>
    <xdr:from>
      <xdr:col>5</xdr:col>
      <xdr:colOff>57150</xdr:colOff>
      <xdr:row>2065</xdr:row>
      <xdr:rowOff>19050</xdr:rowOff>
    </xdr:from>
    <xdr:to>
      <xdr:col>5</xdr:col>
      <xdr:colOff>219055</xdr:colOff>
      <xdr:row>2065</xdr:row>
      <xdr:rowOff>180955</xdr:rowOff>
    </xdr:to>
    <xdr:pic>
      <xdr:nvPicPr>
        <xdr:cNvPr id="9759" name="그림 9758" descr="1">
          <a:extLst>
            <a:ext uri="{FF2B5EF4-FFF2-40B4-BE49-F238E27FC236}">
              <a16:creationId xmlns:a16="http://schemas.microsoft.com/office/drawing/2014/main" id="{E23D7260-68B9-4B7E-8777-2FCF79CDA90E}"/>
            </a:ext>
          </a:extLst>
        </xdr:cNvPr>
        <xdr:cNvPicPr>
          <a:picLocks/>
        </xdr:cNvPicPr>
      </xdr:nvPicPr>
      <xdr:blipFill>
        <a:blip xmlns:r="http://schemas.openxmlformats.org/officeDocument/2006/relationships" r:embed="rId43">
          <a:alphaModFix amt="45000"/>
        </a:blip>
        <a:stretch>
          <a:fillRect/>
        </a:stretch>
      </xdr:blipFill>
      <xdr:spPr>
        <a:xfrm>
          <a:off x="10972800" y="982599000"/>
          <a:ext cx="161905" cy="161905"/>
        </a:xfrm>
        <a:prstGeom prst="rect">
          <a:avLst/>
        </a:prstGeom>
      </xdr:spPr>
    </xdr:pic>
    <xdr:clientData/>
  </xdr:twoCellAnchor>
  <xdr:twoCellAnchor>
    <xdr:from>
      <xdr:col>5</xdr:col>
      <xdr:colOff>57150</xdr:colOff>
      <xdr:row>2083</xdr:row>
      <xdr:rowOff>19050</xdr:rowOff>
    </xdr:from>
    <xdr:to>
      <xdr:col>5</xdr:col>
      <xdr:colOff>219055</xdr:colOff>
      <xdr:row>2083</xdr:row>
      <xdr:rowOff>180955</xdr:rowOff>
    </xdr:to>
    <xdr:pic>
      <xdr:nvPicPr>
        <xdr:cNvPr id="9761" name="그림 9760" descr="1">
          <a:extLst>
            <a:ext uri="{FF2B5EF4-FFF2-40B4-BE49-F238E27FC236}">
              <a16:creationId xmlns:a16="http://schemas.microsoft.com/office/drawing/2014/main" id="{35A0BCD1-623A-4F9D-93F2-12F7FED71B8D}"/>
            </a:ext>
          </a:extLst>
        </xdr:cNvPr>
        <xdr:cNvPicPr>
          <a:picLocks/>
        </xdr:cNvPicPr>
      </xdr:nvPicPr>
      <xdr:blipFill>
        <a:blip xmlns:r="http://schemas.openxmlformats.org/officeDocument/2006/relationships" r:embed="rId43">
          <a:alphaModFix amt="45000"/>
        </a:blip>
        <a:stretch>
          <a:fillRect/>
        </a:stretch>
      </xdr:blipFill>
      <xdr:spPr>
        <a:xfrm>
          <a:off x="10972800" y="1007573550"/>
          <a:ext cx="161905" cy="161905"/>
        </a:xfrm>
        <a:prstGeom prst="rect">
          <a:avLst/>
        </a:prstGeom>
      </xdr:spPr>
    </xdr:pic>
    <xdr:clientData/>
  </xdr:twoCellAnchor>
  <xdr:twoCellAnchor>
    <xdr:from>
      <xdr:col>5</xdr:col>
      <xdr:colOff>57150</xdr:colOff>
      <xdr:row>2098</xdr:row>
      <xdr:rowOff>19050</xdr:rowOff>
    </xdr:from>
    <xdr:to>
      <xdr:col>5</xdr:col>
      <xdr:colOff>219055</xdr:colOff>
      <xdr:row>2098</xdr:row>
      <xdr:rowOff>180955</xdr:rowOff>
    </xdr:to>
    <xdr:pic>
      <xdr:nvPicPr>
        <xdr:cNvPr id="9762" name="그림 9761" descr="1">
          <a:extLst>
            <a:ext uri="{FF2B5EF4-FFF2-40B4-BE49-F238E27FC236}">
              <a16:creationId xmlns:a16="http://schemas.microsoft.com/office/drawing/2014/main" id="{DE49C49A-542F-4E5F-A08A-144D7DE11E9D}"/>
            </a:ext>
          </a:extLst>
        </xdr:cNvPr>
        <xdr:cNvPicPr>
          <a:picLocks/>
        </xdr:cNvPicPr>
      </xdr:nvPicPr>
      <xdr:blipFill>
        <a:blip xmlns:r="http://schemas.openxmlformats.org/officeDocument/2006/relationships" r:embed="rId43">
          <a:alphaModFix amt="45000"/>
        </a:blip>
        <a:stretch>
          <a:fillRect/>
        </a:stretch>
      </xdr:blipFill>
      <xdr:spPr>
        <a:xfrm>
          <a:off x="10972800" y="1010288175"/>
          <a:ext cx="161905" cy="161905"/>
        </a:xfrm>
        <a:prstGeom prst="rect">
          <a:avLst/>
        </a:prstGeom>
      </xdr:spPr>
    </xdr:pic>
    <xdr:clientData/>
  </xdr:twoCellAnchor>
  <xdr:twoCellAnchor>
    <xdr:from>
      <xdr:col>5</xdr:col>
      <xdr:colOff>57150</xdr:colOff>
      <xdr:row>2110</xdr:row>
      <xdr:rowOff>19050</xdr:rowOff>
    </xdr:from>
    <xdr:to>
      <xdr:col>5</xdr:col>
      <xdr:colOff>219055</xdr:colOff>
      <xdr:row>2110</xdr:row>
      <xdr:rowOff>180955</xdr:rowOff>
    </xdr:to>
    <xdr:pic>
      <xdr:nvPicPr>
        <xdr:cNvPr id="9763" name="그림 9762" descr="1">
          <a:extLst>
            <a:ext uri="{FF2B5EF4-FFF2-40B4-BE49-F238E27FC236}">
              <a16:creationId xmlns:a16="http://schemas.microsoft.com/office/drawing/2014/main" id="{4DDB890A-3FEA-4B0A-B9DA-C474BB76C066}"/>
            </a:ext>
          </a:extLst>
        </xdr:cNvPr>
        <xdr:cNvPicPr>
          <a:picLocks/>
        </xdr:cNvPicPr>
      </xdr:nvPicPr>
      <xdr:blipFill>
        <a:blip xmlns:r="http://schemas.openxmlformats.org/officeDocument/2006/relationships" r:embed="rId43">
          <a:alphaModFix amt="45000"/>
        </a:blip>
        <a:stretch>
          <a:fillRect/>
        </a:stretch>
      </xdr:blipFill>
      <xdr:spPr>
        <a:xfrm>
          <a:off x="10972800" y="1012459875"/>
          <a:ext cx="161905" cy="161905"/>
        </a:xfrm>
        <a:prstGeom prst="rect">
          <a:avLst/>
        </a:prstGeom>
      </xdr:spPr>
    </xdr:pic>
    <xdr:clientData/>
  </xdr:twoCellAnchor>
  <xdr:twoCellAnchor>
    <xdr:from>
      <xdr:col>5</xdr:col>
      <xdr:colOff>57150</xdr:colOff>
      <xdr:row>2119</xdr:row>
      <xdr:rowOff>19050</xdr:rowOff>
    </xdr:from>
    <xdr:to>
      <xdr:col>5</xdr:col>
      <xdr:colOff>219055</xdr:colOff>
      <xdr:row>2119</xdr:row>
      <xdr:rowOff>180955</xdr:rowOff>
    </xdr:to>
    <xdr:pic>
      <xdr:nvPicPr>
        <xdr:cNvPr id="9764" name="그림 9763" descr="1">
          <a:extLst>
            <a:ext uri="{FF2B5EF4-FFF2-40B4-BE49-F238E27FC236}">
              <a16:creationId xmlns:a16="http://schemas.microsoft.com/office/drawing/2014/main" id="{1BB00B7D-77FD-4CD2-B294-6370B93691EE}"/>
            </a:ext>
          </a:extLst>
        </xdr:cNvPr>
        <xdr:cNvPicPr>
          <a:picLocks/>
        </xdr:cNvPicPr>
      </xdr:nvPicPr>
      <xdr:blipFill>
        <a:blip xmlns:r="http://schemas.openxmlformats.org/officeDocument/2006/relationships" r:embed="rId43">
          <a:alphaModFix amt="45000"/>
        </a:blip>
        <a:stretch>
          <a:fillRect/>
        </a:stretch>
      </xdr:blipFill>
      <xdr:spPr>
        <a:xfrm>
          <a:off x="10972800" y="1014088650"/>
          <a:ext cx="161905" cy="161905"/>
        </a:xfrm>
        <a:prstGeom prst="rect">
          <a:avLst/>
        </a:prstGeom>
      </xdr:spPr>
    </xdr:pic>
    <xdr:clientData/>
  </xdr:twoCellAnchor>
  <xdr:twoCellAnchor>
    <xdr:from>
      <xdr:col>5</xdr:col>
      <xdr:colOff>57150</xdr:colOff>
      <xdr:row>2130</xdr:row>
      <xdr:rowOff>19050</xdr:rowOff>
    </xdr:from>
    <xdr:to>
      <xdr:col>5</xdr:col>
      <xdr:colOff>219055</xdr:colOff>
      <xdr:row>2130</xdr:row>
      <xdr:rowOff>180955</xdr:rowOff>
    </xdr:to>
    <xdr:pic>
      <xdr:nvPicPr>
        <xdr:cNvPr id="9765" name="그림 9764" descr="1">
          <a:extLst>
            <a:ext uri="{FF2B5EF4-FFF2-40B4-BE49-F238E27FC236}">
              <a16:creationId xmlns:a16="http://schemas.microsoft.com/office/drawing/2014/main" id="{B9C658A5-4EAD-4A23-8B27-AB32FA6B531C}"/>
            </a:ext>
          </a:extLst>
        </xdr:cNvPr>
        <xdr:cNvPicPr>
          <a:picLocks/>
        </xdr:cNvPicPr>
      </xdr:nvPicPr>
      <xdr:blipFill>
        <a:blip xmlns:r="http://schemas.openxmlformats.org/officeDocument/2006/relationships" r:embed="rId43">
          <a:alphaModFix amt="45000"/>
        </a:blip>
        <a:stretch>
          <a:fillRect/>
        </a:stretch>
      </xdr:blipFill>
      <xdr:spPr>
        <a:xfrm>
          <a:off x="10972800" y="1016079375"/>
          <a:ext cx="161905" cy="161905"/>
        </a:xfrm>
        <a:prstGeom prst="rect">
          <a:avLst/>
        </a:prstGeom>
      </xdr:spPr>
    </xdr:pic>
    <xdr:clientData/>
  </xdr:twoCellAnchor>
  <xdr:twoCellAnchor>
    <xdr:from>
      <xdr:col>5</xdr:col>
      <xdr:colOff>57150</xdr:colOff>
      <xdr:row>2134</xdr:row>
      <xdr:rowOff>19050</xdr:rowOff>
    </xdr:from>
    <xdr:to>
      <xdr:col>5</xdr:col>
      <xdr:colOff>219055</xdr:colOff>
      <xdr:row>2134</xdr:row>
      <xdr:rowOff>180955</xdr:rowOff>
    </xdr:to>
    <xdr:pic>
      <xdr:nvPicPr>
        <xdr:cNvPr id="9766" name="그림 9765" descr="1">
          <a:extLst>
            <a:ext uri="{FF2B5EF4-FFF2-40B4-BE49-F238E27FC236}">
              <a16:creationId xmlns:a16="http://schemas.microsoft.com/office/drawing/2014/main" id="{3DFA9345-A1A2-46A9-8BFB-457D40A2ED2E}"/>
            </a:ext>
          </a:extLst>
        </xdr:cNvPr>
        <xdr:cNvPicPr>
          <a:picLocks/>
        </xdr:cNvPicPr>
      </xdr:nvPicPr>
      <xdr:blipFill>
        <a:blip xmlns:r="http://schemas.openxmlformats.org/officeDocument/2006/relationships" r:embed="rId43">
          <a:alphaModFix amt="45000"/>
        </a:blip>
        <a:stretch>
          <a:fillRect/>
        </a:stretch>
      </xdr:blipFill>
      <xdr:spPr>
        <a:xfrm>
          <a:off x="10972800" y="1016803275"/>
          <a:ext cx="161905" cy="161905"/>
        </a:xfrm>
        <a:prstGeom prst="rect">
          <a:avLst/>
        </a:prstGeom>
      </xdr:spPr>
    </xdr:pic>
    <xdr:clientData/>
  </xdr:twoCellAnchor>
  <xdr:twoCellAnchor>
    <xdr:from>
      <xdr:col>5</xdr:col>
      <xdr:colOff>57150</xdr:colOff>
      <xdr:row>2152</xdr:row>
      <xdr:rowOff>19050</xdr:rowOff>
    </xdr:from>
    <xdr:to>
      <xdr:col>5</xdr:col>
      <xdr:colOff>219055</xdr:colOff>
      <xdr:row>2152</xdr:row>
      <xdr:rowOff>180955</xdr:rowOff>
    </xdr:to>
    <xdr:pic>
      <xdr:nvPicPr>
        <xdr:cNvPr id="9768" name="그림 9767" descr="1">
          <a:extLst>
            <a:ext uri="{FF2B5EF4-FFF2-40B4-BE49-F238E27FC236}">
              <a16:creationId xmlns:a16="http://schemas.microsoft.com/office/drawing/2014/main" id="{6A30820E-D83B-4677-8E72-01E4E0BA2D09}"/>
            </a:ext>
          </a:extLst>
        </xdr:cNvPr>
        <xdr:cNvPicPr>
          <a:picLocks/>
        </xdr:cNvPicPr>
      </xdr:nvPicPr>
      <xdr:blipFill>
        <a:blip xmlns:r="http://schemas.openxmlformats.org/officeDocument/2006/relationships" r:embed="rId43">
          <a:alphaModFix amt="45000"/>
        </a:blip>
        <a:stretch>
          <a:fillRect/>
        </a:stretch>
      </xdr:blipFill>
      <xdr:spPr>
        <a:xfrm>
          <a:off x="10972800" y="1038701250"/>
          <a:ext cx="161905" cy="161905"/>
        </a:xfrm>
        <a:prstGeom prst="rect">
          <a:avLst/>
        </a:prstGeom>
      </xdr:spPr>
    </xdr:pic>
    <xdr:clientData/>
  </xdr:twoCellAnchor>
  <xdr:twoCellAnchor>
    <xdr:from>
      <xdr:col>5</xdr:col>
      <xdr:colOff>57150</xdr:colOff>
      <xdr:row>2167</xdr:row>
      <xdr:rowOff>19050</xdr:rowOff>
    </xdr:from>
    <xdr:to>
      <xdr:col>5</xdr:col>
      <xdr:colOff>219055</xdr:colOff>
      <xdr:row>2167</xdr:row>
      <xdr:rowOff>180955</xdr:rowOff>
    </xdr:to>
    <xdr:pic>
      <xdr:nvPicPr>
        <xdr:cNvPr id="9769" name="그림 9768" descr="1">
          <a:extLst>
            <a:ext uri="{FF2B5EF4-FFF2-40B4-BE49-F238E27FC236}">
              <a16:creationId xmlns:a16="http://schemas.microsoft.com/office/drawing/2014/main" id="{BE5C6C10-F47B-4141-AFD5-61EF9E8FA9B4}"/>
            </a:ext>
          </a:extLst>
        </xdr:cNvPr>
        <xdr:cNvPicPr>
          <a:picLocks/>
        </xdr:cNvPicPr>
      </xdr:nvPicPr>
      <xdr:blipFill>
        <a:blip xmlns:r="http://schemas.openxmlformats.org/officeDocument/2006/relationships" r:embed="rId43">
          <a:alphaModFix amt="45000"/>
        </a:blip>
        <a:stretch>
          <a:fillRect/>
        </a:stretch>
      </xdr:blipFill>
      <xdr:spPr>
        <a:xfrm>
          <a:off x="10972800" y="1041415875"/>
          <a:ext cx="161905" cy="161905"/>
        </a:xfrm>
        <a:prstGeom prst="rect">
          <a:avLst/>
        </a:prstGeom>
      </xdr:spPr>
    </xdr:pic>
    <xdr:clientData/>
  </xdr:twoCellAnchor>
  <xdr:twoCellAnchor>
    <xdr:from>
      <xdr:col>5</xdr:col>
      <xdr:colOff>57150</xdr:colOff>
      <xdr:row>2182</xdr:row>
      <xdr:rowOff>19050</xdr:rowOff>
    </xdr:from>
    <xdr:to>
      <xdr:col>5</xdr:col>
      <xdr:colOff>219055</xdr:colOff>
      <xdr:row>2182</xdr:row>
      <xdr:rowOff>180955</xdr:rowOff>
    </xdr:to>
    <xdr:pic>
      <xdr:nvPicPr>
        <xdr:cNvPr id="9770" name="그림 9769" descr="1">
          <a:extLst>
            <a:ext uri="{FF2B5EF4-FFF2-40B4-BE49-F238E27FC236}">
              <a16:creationId xmlns:a16="http://schemas.microsoft.com/office/drawing/2014/main" id="{91A9AE23-03AD-4AC9-AE73-8D637AEFA982}"/>
            </a:ext>
          </a:extLst>
        </xdr:cNvPr>
        <xdr:cNvPicPr>
          <a:picLocks/>
        </xdr:cNvPicPr>
      </xdr:nvPicPr>
      <xdr:blipFill>
        <a:blip xmlns:r="http://schemas.openxmlformats.org/officeDocument/2006/relationships" r:embed="rId43">
          <a:alphaModFix amt="45000"/>
        </a:blip>
        <a:stretch>
          <a:fillRect/>
        </a:stretch>
      </xdr:blipFill>
      <xdr:spPr>
        <a:xfrm>
          <a:off x="10972800" y="1044130500"/>
          <a:ext cx="161905" cy="161905"/>
        </a:xfrm>
        <a:prstGeom prst="rect">
          <a:avLst/>
        </a:prstGeom>
      </xdr:spPr>
    </xdr:pic>
    <xdr:clientData/>
  </xdr:twoCellAnchor>
  <xdr:twoCellAnchor>
    <xdr:from>
      <xdr:col>5</xdr:col>
      <xdr:colOff>57150</xdr:colOff>
      <xdr:row>2197</xdr:row>
      <xdr:rowOff>19050</xdr:rowOff>
    </xdr:from>
    <xdr:to>
      <xdr:col>5</xdr:col>
      <xdr:colOff>219055</xdr:colOff>
      <xdr:row>2197</xdr:row>
      <xdr:rowOff>180955</xdr:rowOff>
    </xdr:to>
    <xdr:pic>
      <xdr:nvPicPr>
        <xdr:cNvPr id="9771" name="그림 9770" descr="1">
          <a:extLst>
            <a:ext uri="{FF2B5EF4-FFF2-40B4-BE49-F238E27FC236}">
              <a16:creationId xmlns:a16="http://schemas.microsoft.com/office/drawing/2014/main" id="{55122AF9-D0A8-4382-94D2-38796CE342CD}"/>
            </a:ext>
          </a:extLst>
        </xdr:cNvPr>
        <xdr:cNvPicPr>
          <a:picLocks/>
        </xdr:cNvPicPr>
      </xdr:nvPicPr>
      <xdr:blipFill>
        <a:blip xmlns:r="http://schemas.openxmlformats.org/officeDocument/2006/relationships" r:embed="rId43">
          <a:alphaModFix amt="45000"/>
        </a:blip>
        <a:stretch>
          <a:fillRect/>
        </a:stretch>
      </xdr:blipFill>
      <xdr:spPr>
        <a:xfrm>
          <a:off x="10972800" y="1046845125"/>
          <a:ext cx="161905" cy="161905"/>
        </a:xfrm>
        <a:prstGeom prst="rect">
          <a:avLst/>
        </a:prstGeom>
      </xdr:spPr>
    </xdr:pic>
    <xdr:clientData/>
  </xdr:twoCellAnchor>
  <xdr:twoCellAnchor>
    <xdr:from>
      <xdr:col>5</xdr:col>
      <xdr:colOff>57150</xdr:colOff>
      <xdr:row>2201</xdr:row>
      <xdr:rowOff>19050</xdr:rowOff>
    </xdr:from>
    <xdr:to>
      <xdr:col>5</xdr:col>
      <xdr:colOff>219055</xdr:colOff>
      <xdr:row>2201</xdr:row>
      <xdr:rowOff>180955</xdr:rowOff>
    </xdr:to>
    <xdr:pic>
      <xdr:nvPicPr>
        <xdr:cNvPr id="9772" name="그림 9771" descr="1">
          <a:extLst>
            <a:ext uri="{FF2B5EF4-FFF2-40B4-BE49-F238E27FC236}">
              <a16:creationId xmlns:a16="http://schemas.microsoft.com/office/drawing/2014/main" id="{9D1F2693-4518-420F-8094-E7FAD97B0CC4}"/>
            </a:ext>
          </a:extLst>
        </xdr:cNvPr>
        <xdr:cNvPicPr>
          <a:picLocks/>
        </xdr:cNvPicPr>
      </xdr:nvPicPr>
      <xdr:blipFill>
        <a:blip xmlns:r="http://schemas.openxmlformats.org/officeDocument/2006/relationships" r:embed="rId43">
          <a:alphaModFix amt="45000"/>
        </a:blip>
        <a:stretch>
          <a:fillRect/>
        </a:stretch>
      </xdr:blipFill>
      <xdr:spPr>
        <a:xfrm>
          <a:off x="10972800" y="1047569025"/>
          <a:ext cx="161905" cy="161905"/>
        </a:xfrm>
        <a:prstGeom prst="rect">
          <a:avLst/>
        </a:prstGeom>
      </xdr:spPr>
    </xdr:pic>
    <xdr:clientData/>
  </xdr:twoCellAnchor>
  <xdr:twoCellAnchor>
    <xdr:from>
      <xdr:col>5</xdr:col>
      <xdr:colOff>57150</xdr:colOff>
      <xdr:row>2220</xdr:row>
      <xdr:rowOff>19050</xdr:rowOff>
    </xdr:from>
    <xdr:to>
      <xdr:col>5</xdr:col>
      <xdr:colOff>219055</xdr:colOff>
      <xdr:row>2220</xdr:row>
      <xdr:rowOff>180955</xdr:rowOff>
    </xdr:to>
    <xdr:pic>
      <xdr:nvPicPr>
        <xdr:cNvPr id="9774" name="그림 9773" descr="1">
          <a:extLst>
            <a:ext uri="{FF2B5EF4-FFF2-40B4-BE49-F238E27FC236}">
              <a16:creationId xmlns:a16="http://schemas.microsoft.com/office/drawing/2014/main" id="{43CE6867-CE04-48F2-8648-1C2DC8804CA2}"/>
            </a:ext>
          </a:extLst>
        </xdr:cNvPr>
        <xdr:cNvPicPr>
          <a:picLocks/>
        </xdr:cNvPicPr>
      </xdr:nvPicPr>
      <xdr:blipFill>
        <a:blip xmlns:r="http://schemas.openxmlformats.org/officeDocument/2006/relationships" r:embed="rId43">
          <a:alphaModFix amt="45000"/>
        </a:blip>
        <a:stretch>
          <a:fillRect/>
        </a:stretch>
      </xdr:blipFill>
      <xdr:spPr>
        <a:xfrm>
          <a:off x="10972800" y="1071819675"/>
          <a:ext cx="161905" cy="161905"/>
        </a:xfrm>
        <a:prstGeom prst="rect">
          <a:avLst/>
        </a:prstGeom>
      </xdr:spPr>
    </xdr:pic>
    <xdr:clientData/>
  </xdr:twoCellAnchor>
  <xdr:twoCellAnchor>
    <xdr:from>
      <xdr:col>5</xdr:col>
      <xdr:colOff>57150</xdr:colOff>
      <xdr:row>2228</xdr:row>
      <xdr:rowOff>19050</xdr:rowOff>
    </xdr:from>
    <xdr:to>
      <xdr:col>5</xdr:col>
      <xdr:colOff>219055</xdr:colOff>
      <xdr:row>2228</xdr:row>
      <xdr:rowOff>180955</xdr:rowOff>
    </xdr:to>
    <xdr:pic>
      <xdr:nvPicPr>
        <xdr:cNvPr id="9775" name="그림 9774" descr="1">
          <a:extLst>
            <a:ext uri="{FF2B5EF4-FFF2-40B4-BE49-F238E27FC236}">
              <a16:creationId xmlns:a16="http://schemas.microsoft.com/office/drawing/2014/main" id="{97C0EE8F-DCE3-4365-970B-12FE917C64C9}"/>
            </a:ext>
          </a:extLst>
        </xdr:cNvPr>
        <xdr:cNvPicPr>
          <a:picLocks/>
        </xdr:cNvPicPr>
      </xdr:nvPicPr>
      <xdr:blipFill>
        <a:blip xmlns:r="http://schemas.openxmlformats.org/officeDocument/2006/relationships" r:embed="rId43">
          <a:alphaModFix amt="45000"/>
        </a:blip>
        <a:stretch>
          <a:fillRect/>
        </a:stretch>
      </xdr:blipFill>
      <xdr:spPr>
        <a:xfrm>
          <a:off x="10972800" y="1073267475"/>
          <a:ext cx="161905" cy="161905"/>
        </a:xfrm>
        <a:prstGeom prst="rect">
          <a:avLst/>
        </a:prstGeom>
      </xdr:spPr>
    </xdr:pic>
    <xdr:clientData/>
  </xdr:twoCellAnchor>
  <xdr:twoCellAnchor>
    <xdr:from>
      <xdr:col>5</xdr:col>
      <xdr:colOff>57150</xdr:colOff>
      <xdr:row>2255</xdr:row>
      <xdr:rowOff>19050</xdr:rowOff>
    </xdr:from>
    <xdr:to>
      <xdr:col>5</xdr:col>
      <xdr:colOff>219055</xdr:colOff>
      <xdr:row>2255</xdr:row>
      <xdr:rowOff>180955</xdr:rowOff>
    </xdr:to>
    <xdr:pic>
      <xdr:nvPicPr>
        <xdr:cNvPr id="9776" name="그림 9775" descr="1">
          <a:extLst>
            <a:ext uri="{FF2B5EF4-FFF2-40B4-BE49-F238E27FC236}">
              <a16:creationId xmlns:a16="http://schemas.microsoft.com/office/drawing/2014/main" id="{E909D730-9161-4C34-A196-591687942EA7}"/>
            </a:ext>
          </a:extLst>
        </xdr:cNvPr>
        <xdr:cNvPicPr>
          <a:picLocks/>
        </xdr:cNvPicPr>
      </xdr:nvPicPr>
      <xdr:blipFill>
        <a:blip xmlns:r="http://schemas.openxmlformats.org/officeDocument/2006/relationships" r:embed="rId43">
          <a:alphaModFix amt="45000"/>
        </a:blip>
        <a:stretch>
          <a:fillRect/>
        </a:stretch>
      </xdr:blipFill>
      <xdr:spPr>
        <a:xfrm>
          <a:off x="10972800" y="1078153800"/>
          <a:ext cx="161905" cy="161905"/>
        </a:xfrm>
        <a:prstGeom prst="rect">
          <a:avLst/>
        </a:prstGeom>
      </xdr:spPr>
    </xdr:pic>
    <xdr:clientData/>
  </xdr:twoCellAnchor>
  <xdr:twoCellAnchor>
    <xdr:from>
      <xdr:col>5</xdr:col>
      <xdr:colOff>57150</xdr:colOff>
      <xdr:row>2264</xdr:row>
      <xdr:rowOff>19149</xdr:rowOff>
    </xdr:from>
    <xdr:to>
      <xdr:col>5</xdr:col>
      <xdr:colOff>219055</xdr:colOff>
      <xdr:row>2265</xdr:row>
      <xdr:rowOff>79</xdr:rowOff>
    </xdr:to>
    <xdr:pic>
      <xdr:nvPicPr>
        <xdr:cNvPr id="9777" name="그림 9776" descr="1">
          <a:extLst>
            <a:ext uri="{FF2B5EF4-FFF2-40B4-BE49-F238E27FC236}">
              <a16:creationId xmlns:a16="http://schemas.microsoft.com/office/drawing/2014/main" id="{B6CC4DFE-E6C3-4EBA-B530-BC5E18C3249F}"/>
            </a:ext>
          </a:extLst>
        </xdr:cNvPr>
        <xdr:cNvPicPr>
          <a:picLocks/>
        </xdr:cNvPicPr>
      </xdr:nvPicPr>
      <xdr:blipFill>
        <a:blip xmlns:r="http://schemas.openxmlformats.org/officeDocument/2006/relationships" r:embed="rId43">
          <a:alphaModFix amt="45000"/>
        </a:blip>
        <a:stretch>
          <a:fillRect/>
        </a:stretch>
      </xdr:blipFill>
      <xdr:spPr>
        <a:xfrm>
          <a:off x="10972800" y="1079782674"/>
          <a:ext cx="161905" cy="161905"/>
        </a:xfrm>
        <a:prstGeom prst="rect">
          <a:avLst/>
        </a:prstGeom>
      </xdr:spPr>
    </xdr:pic>
    <xdr:clientData/>
  </xdr:twoCellAnchor>
  <xdr:twoCellAnchor>
    <xdr:from>
      <xdr:col>5</xdr:col>
      <xdr:colOff>57150</xdr:colOff>
      <xdr:row>2268</xdr:row>
      <xdr:rowOff>19050</xdr:rowOff>
    </xdr:from>
    <xdr:to>
      <xdr:col>5</xdr:col>
      <xdr:colOff>219055</xdr:colOff>
      <xdr:row>2268</xdr:row>
      <xdr:rowOff>180955</xdr:rowOff>
    </xdr:to>
    <xdr:pic>
      <xdr:nvPicPr>
        <xdr:cNvPr id="9778" name="그림 9777" descr="1">
          <a:extLst>
            <a:ext uri="{FF2B5EF4-FFF2-40B4-BE49-F238E27FC236}">
              <a16:creationId xmlns:a16="http://schemas.microsoft.com/office/drawing/2014/main" id="{8C2E0AD9-B09C-40EC-910B-9149C764A53C}"/>
            </a:ext>
          </a:extLst>
        </xdr:cNvPr>
        <xdr:cNvPicPr>
          <a:picLocks/>
        </xdr:cNvPicPr>
      </xdr:nvPicPr>
      <xdr:blipFill>
        <a:blip xmlns:r="http://schemas.openxmlformats.org/officeDocument/2006/relationships" r:embed="rId43">
          <a:alphaModFix amt="45000"/>
        </a:blip>
        <a:stretch>
          <a:fillRect/>
        </a:stretch>
      </xdr:blipFill>
      <xdr:spPr>
        <a:xfrm>
          <a:off x="10972800" y="1080506475"/>
          <a:ext cx="161905" cy="161905"/>
        </a:xfrm>
        <a:prstGeom prst="rect">
          <a:avLst/>
        </a:prstGeom>
      </xdr:spPr>
    </xdr:pic>
    <xdr:clientData/>
  </xdr:twoCellAnchor>
  <xdr:twoCellAnchor>
    <xdr:from>
      <xdr:col>5</xdr:col>
      <xdr:colOff>57150</xdr:colOff>
      <xdr:row>2287</xdr:row>
      <xdr:rowOff>19149</xdr:rowOff>
    </xdr:from>
    <xdr:to>
      <xdr:col>5</xdr:col>
      <xdr:colOff>219055</xdr:colOff>
      <xdr:row>2288</xdr:row>
      <xdr:rowOff>79</xdr:rowOff>
    </xdr:to>
    <xdr:pic>
      <xdr:nvPicPr>
        <xdr:cNvPr id="9780" name="그림 9779" descr="1">
          <a:extLst>
            <a:ext uri="{FF2B5EF4-FFF2-40B4-BE49-F238E27FC236}">
              <a16:creationId xmlns:a16="http://schemas.microsoft.com/office/drawing/2014/main" id="{4AAE673A-9076-482F-A795-5412F692BCB5}"/>
            </a:ext>
          </a:extLst>
        </xdr:cNvPr>
        <xdr:cNvPicPr>
          <a:picLocks/>
        </xdr:cNvPicPr>
      </xdr:nvPicPr>
      <xdr:blipFill>
        <a:blip xmlns:r="http://schemas.openxmlformats.org/officeDocument/2006/relationships" r:embed="rId43">
          <a:alphaModFix amt="45000"/>
        </a:blip>
        <a:stretch>
          <a:fillRect/>
        </a:stretch>
      </xdr:blipFill>
      <xdr:spPr>
        <a:xfrm>
          <a:off x="10972800" y="1108376724"/>
          <a:ext cx="161905" cy="161905"/>
        </a:xfrm>
        <a:prstGeom prst="rect">
          <a:avLst/>
        </a:prstGeom>
      </xdr:spPr>
    </xdr:pic>
    <xdr:clientData/>
  </xdr:twoCellAnchor>
  <xdr:twoCellAnchor>
    <xdr:from>
      <xdr:col>5</xdr:col>
      <xdr:colOff>57150</xdr:colOff>
      <xdr:row>2311</xdr:row>
      <xdr:rowOff>19050</xdr:rowOff>
    </xdr:from>
    <xdr:to>
      <xdr:col>5</xdr:col>
      <xdr:colOff>219055</xdr:colOff>
      <xdr:row>2311</xdr:row>
      <xdr:rowOff>180955</xdr:rowOff>
    </xdr:to>
    <xdr:pic>
      <xdr:nvPicPr>
        <xdr:cNvPr id="9781" name="그림 9780" descr="1">
          <a:extLst>
            <a:ext uri="{FF2B5EF4-FFF2-40B4-BE49-F238E27FC236}">
              <a16:creationId xmlns:a16="http://schemas.microsoft.com/office/drawing/2014/main" id="{C101A702-BD99-4033-B3E9-6FEB29D6355B}"/>
            </a:ext>
          </a:extLst>
        </xdr:cNvPr>
        <xdr:cNvPicPr>
          <a:picLocks/>
        </xdr:cNvPicPr>
      </xdr:nvPicPr>
      <xdr:blipFill>
        <a:blip xmlns:r="http://schemas.openxmlformats.org/officeDocument/2006/relationships" r:embed="rId43">
          <a:alphaModFix amt="45000"/>
        </a:blip>
        <a:stretch>
          <a:fillRect/>
        </a:stretch>
      </xdr:blipFill>
      <xdr:spPr>
        <a:xfrm>
          <a:off x="10972800" y="1112720025"/>
          <a:ext cx="161905" cy="161905"/>
        </a:xfrm>
        <a:prstGeom prst="rect">
          <a:avLst/>
        </a:prstGeom>
      </xdr:spPr>
    </xdr:pic>
    <xdr:clientData/>
  </xdr:twoCellAnchor>
  <xdr:twoCellAnchor>
    <xdr:from>
      <xdr:col>5</xdr:col>
      <xdr:colOff>57150</xdr:colOff>
      <xdr:row>2330</xdr:row>
      <xdr:rowOff>19050</xdr:rowOff>
    </xdr:from>
    <xdr:to>
      <xdr:col>5</xdr:col>
      <xdr:colOff>219055</xdr:colOff>
      <xdr:row>2330</xdr:row>
      <xdr:rowOff>180955</xdr:rowOff>
    </xdr:to>
    <xdr:pic>
      <xdr:nvPicPr>
        <xdr:cNvPr id="9811" name="그림 9810" descr="1">
          <a:extLst>
            <a:ext uri="{FF2B5EF4-FFF2-40B4-BE49-F238E27FC236}">
              <a16:creationId xmlns:a16="http://schemas.microsoft.com/office/drawing/2014/main" id="{B1522056-9EE6-4AD0-A552-2409DBFF4025}"/>
            </a:ext>
          </a:extLst>
        </xdr:cNvPr>
        <xdr:cNvPicPr>
          <a:picLocks/>
        </xdr:cNvPicPr>
      </xdr:nvPicPr>
      <xdr:blipFill>
        <a:blip xmlns:r="http://schemas.openxmlformats.org/officeDocument/2006/relationships" r:embed="rId43">
          <a:alphaModFix amt="45000"/>
        </a:blip>
        <a:stretch>
          <a:fillRect/>
        </a:stretch>
      </xdr:blipFill>
      <xdr:spPr>
        <a:xfrm>
          <a:off x="10972800" y="1116158550"/>
          <a:ext cx="161905" cy="161905"/>
        </a:xfrm>
        <a:prstGeom prst="rect">
          <a:avLst/>
        </a:prstGeom>
      </xdr:spPr>
    </xdr:pic>
    <xdr:clientData/>
  </xdr:twoCellAnchor>
  <xdr:twoCellAnchor>
    <xdr:from>
      <xdr:col>5</xdr:col>
      <xdr:colOff>57150</xdr:colOff>
      <xdr:row>2334</xdr:row>
      <xdr:rowOff>19050</xdr:rowOff>
    </xdr:from>
    <xdr:to>
      <xdr:col>5</xdr:col>
      <xdr:colOff>219055</xdr:colOff>
      <xdr:row>2334</xdr:row>
      <xdr:rowOff>180955</xdr:rowOff>
    </xdr:to>
    <xdr:pic>
      <xdr:nvPicPr>
        <xdr:cNvPr id="9812" name="그림 9811" descr="1">
          <a:extLst>
            <a:ext uri="{FF2B5EF4-FFF2-40B4-BE49-F238E27FC236}">
              <a16:creationId xmlns:a16="http://schemas.microsoft.com/office/drawing/2014/main" id="{0477E846-B578-4EB2-B357-375B0162014B}"/>
            </a:ext>
          </a:extLst>
        </xdr:cNvPr>
        <xdr:cNvPicPr>
          <a:picLocks/>
        </xdr:cNvPicPr>
      </xdr:nvPicPr>
      <xdr:blipFill>
        <a:blip xmlns:r="http://schemas.openxmlformats.org/officeDocument/2006/relationships" r:embed="rId43">
          <a:alphaModFix amt="45000"/>
        </a:blip>
        <a:stretch>
          <a:fillRect/>
        </a:stretch>
      </xdr:blipFill>
      <xdr:spPr>
        <a:xfrm>
          <a:off x="10972800" y="1116882450"/>
          <a:ext cx="161905" cy="161905"/>
        </a:xfrm>
        <a:prstGeom prst="rect">
          <a:avLst/>
        </a:prstGeom>
      </xdr:spPr>
    </xdr:pic>
    <xdr:clientData/>
  </xdr:twoCellAnchor>
  <xdr:twoCellAnchor>
    <xdr:from>
      <xdr:col>5</xdr:col>
      <xdr:colOff>57150</xdr:colOff>
      <xdr:row>2352</xdr:row>
      <xdr:rowOff>19149</xdr:rowOff>
    </xdr:from>
    <xdr:to>
      <xdr:col>5</xdr:col>
      <xdr:colOff>219055</xdr:colOff>
      <xdr:row>2353</xdr:row>
      <xdr:rowOff>79</xdr:rowOff>
    </xdr:to>
    <xdr:pic>
      <xdr:nvPicPr>
        <xdr:cNvPr id="9814" name="그림 9813" descr="1">
          <a:extLst>
            <a:ext uri="{FF2B5EF4-FFF2-40B4-BE49-F238E27FC236}">
              <a16:creationId xmlns:a16="http://schemas.microsoft.com/office/drawing/2014/main" id="{3253DCFF-9700-4C85-9B7F-FF403787EAB6}"/>
            </a:ext>
          </a:extLst>
        </xdr:cNvPr>
        <xdr:cNvPicPr>
          <a:picLocks/>
        </xdr:cNvPicPr>
      </xdr:nvPicPr>
      <xdr:blipFill>
        <a:blip xmlns:r="http://schemas.openxmlformats.org/officeDocument/2006/relationships" r:embed="rId43">
          <a:alphaModFix amt="45000"/>
        </a:blip>
        <a:stretch>
          <a:fillRect/>
        </a:stretch>
      </xdr:blipFill>
      <xdr:spPr>
        <a:xfrm>
          <a:off x="10972800" y="1138418574"/>
          <a:ext cx="161905" cy="161905"/>
        </a:xfrm>
        <a:prstGeom prst="rect">
          <a:avLst/>
        </a:prstGeom>
      </xdr:spPr>
    </xdr:pic>
    <xdr:clientData/>
  </xdr:twoCellAnchor>
  <xdr:twoCellAnchor>
    <xdr:from>
      <xdr:col>5</xdr:col>
      <xdr:colOff>57150</xdr:colOff>
      <xdr:row>2361</xdr:row>
      <xdr:rowOff>19050</xdr:rowOff>
    </xdr:from>
    <xdr:to>
      <xdr:col>5</xdr:col>
      <xdr:colOff>219055</xdr:colOff>
      <xdr:row>2361</xdr:row>
      <xdr:rowOff>180955</xdr:rowOff>
    </xdr:to>
    <xdr:pic>
      <xdr:nvPicPr>
        <xdr:cNvPr id="9815" name="그림 9814" descr="1">
          <a:extLst>
            <a:ext uri="{FF2B5EF4-FFF2-40B4-BE49-F238E27FC236}">
              <a16:creationId xmlns:a16="http://schemas.microsoft.com/office/drawing/2014/main" id="{17DA9C97-677F-4654-9AB7-4505947BF1C0}"/>
            </a:ext>
          </a:extLst>
        </xdr:cNvPr>
        <xdr:cNvPicPr>
          <a:picLocks/>
        </xdr:cNvPicPr>
      </xdr:nvPicPr>
      <xdr:blipFill>
        <a:blip xmlns:r="http://schemas.openxmlformats.org/officeDocument/2006/relationships" r:embed="rId43">
          <a:alphaModFix amt="45000"/>
        </a:blip>
        <a:stretch>
          <a:fillRect/>
        </a:stretch>
      </xdr:blipFill>
      <xdr:spPr>
        <a:xfrm>
          <a:off x="10972800" y="1140047250"/>
          <a:ext cx="161905" cy="161905"/>
        </a:xfrm>
        <a:prstGeom prst="rect">
          <a:avLst/>
        </a:prstGeom>
      </xdr:spPr>
    </xdr:pic>
    <xdr:clientData/>
  </xdr:twoCellAnchor>
  <xdr:twoCellAnchor>
    <xdr:from>
      <xdr:col>5</xdr:col>
      <xdr:colOff>57150</xdr:colOff>
      <xdr:row>2377</xdr:row>
      <xdr:rowOff>19050</xdr:rowOff>
    </xdr:from>
    <xdr:to>
      <xdr:col>5</xdr:col>
      <xdr:colOff>219055</xdr:colOff>
      <xdr:row>2377</xdr:row>
      <xdr:rowOff>180955</xdr:rowOff>
    </xdr:to>
    <xdr:pic>
      <xdr:nvPicPr>
        <xdr:cNvPr id="9816" name="그림 9815" descr="1">
          <a:extLst>
            <a:ext uri="{FF2B5EF4-FFF2-40B4-BE49-F238E27FC236}">
              <a16:creationId xmlns:a16="http://schemas.microsoft.com/office/drawing/2014/main" id="{A5E7FC3D-8BC0-4A17-84B2-44298F7B44B5}"/>
            </a:ext>
          </a:extLst>
        </xdr:cNvPr>
        <xdr:cNvPicPr>
          <a:picLocks/>
        </xdr:cNvPicPr>
      </xdr:nvPicPr>
      <xdr:blipFill>
        <a:blip xmlns:r="http://schemas.openxmlformats.org/officeDocument/2006/relationships" r:embed="rId43">
          <a:alphaModFix amt="45000"/>
        </a:blip>
        <a:stretch>
          <a:fillRect/>
        </a:stretch>
      </xdr:blipFill>
      <xdr:spPr>
        <a:xfrm>
          <a:off x="10972800" y="1142942850"/>
          <a:ext cx="161905" cy="161905"/>
        </a:xfrm>
        <a:prstGeom prst="rect">
          <a:avLst/>
        </a:prstGeom>
      </xdr:spPr>
    </xdr:pic>
    <xdr:clientData/>
  </xdr:twoCellAnchor>
  <xdr:twoCellAnchor>
    <xdr:from>
      <xdr:col>5</xdr:col>
      <xdr:colOff>57150</xdr:colOff>
      <xdr:row>2389</xdr:row>
      <xdr:rowOff>19149</xdr:rowOff>
    </xdr:from>
    <xdr:to>
      <xdr:col>5</xdr:col>
      <xdr:colOff>219055</xdr:colOff>
      <xdr:row>2390</xdr:row>
      <xdr:rowOff>79</xdr:rowOff>
    </xdr:to>
    <xdr:pic>
      <xdr:nvPicPr>
        <xdr:cNvPr id="9817" name="그림 9816" descr="1">
          <a:extLst>
            <a:ext uri="{FF2B5EF4-FFF2-40B4-BE49-F238E27FC236}">
              <a16:creationId xmlns:a16="http://schemas.microsoft.com/office/drawing/2014/main" id="{5C6A9F2E-876E-44A5-BD8F-243B6CD35DF2}"/>
            </a:ext>
          </a:extLst>
        </xdr:cNvPr>
        <xdr:cNvPicPr>
          <a:picLocks/>
        </xdr:cNvPicPr>
      </xdr:nvPicPr>
      <xdr:blipFill>
        <a:blip xmlns:r="http://schemas.openxmlformats.org/officeDocument/2006/relationships" r:embed="rId43">
          <a:alphaModFix amt="45000"/>
        </a:blip>
        <a:stretch>
          <a:fillRect/>
        </a:stretch>
      </xdr:blipFill>
      <xdr:spPr>
        <a:xfrm>
          <a:off x="10972800" y="1145114649"/>
          <a:ext cx="161905" cy="161905"/>
        </a:xfrm>
        <a:prstGeom prst="rect">
          <a:avLst/>
        </a:prstGeom>
      </xdr:spPr>
    </xdr:pic>
    <xdr:clientData/>
  </xdr:twoCellAnchor>
  <xdr:twoCellAnchor>
    <xdr:from>
      <xdr:col>5</xdr:col>
      <xdr:colOff>57150</xdr:colOff>
      <xdr:row>2393</xdr:row>
      <xdr:rowOff>19050</xdr:rowOff>
    </xdr:from>
    <xdr:to>
      <xdr:col>5</xdr:col>
      <xdr:colOff>219055</xdr:colOff>
      <xdr:row>2393</xdr:row>
      <xdr:rowOff>180955</xdr:rowOff>
    </xdr:to>
    <xdr:pic>
      <xdr:nvPicPr>
        <xdr:cNvPr id="9818" name="그림 9817" descr="1">
          <a:extLst>
            <a:ext uri="{FF2B5EF4-FFF2-40B4-BE49-F238E27FC236}">
              <a16:creationId xmlns:a16="http://schemas.microsoft.com/office/drawing/2014/main" id="{8CF797AD-31FB-46C2-B3FE-65891CD2C4EB}"/>
            </a:ext>
          </a:extLst>
        </xdr:cNvPr>
        <xdr:cNvPicPr>
          <a:picLocks/>
        </xdr:cNvPicPr>
      </xdr:nvPicPr>
      <xdr:blipFill>
        <a:blip xmlns:r="http://schemas.openxmlformats.org/officeDocument/2006/relationships" r:embed="rId43">
          <a:alphaModFix amt="45000"/>
        </a:blip>
        <a:stretch>
          <a:fillRect/>
        </a:stretch>
      </xdr:blipFill>
      <xdr:spPr>
        <a:xfrm>
          <a:off x="10972800" y="1145838450"/>
          <a:ext cx="161905" cy="161905"/>
        </a:xfrm>
        <a:prstGeom prst="rect">
          <a:avLst/>
        </a:prstGeom>
      </xdr:spPr>
    </xdr:pic>
    <xdr:clientData/>
  </xdr:twoCellAnchor>
  <xdr:twoCellAnchor>
    <xdr:from>
      <xdr:col>5</xdr:col>
      <xdr:colOff>57150</xdr:colOff>
      <xdr:row>2411</xdr:row>
      <xdr:rowOff>19149</xdr:rowOff>
    </xdr:from>
    <xdr:to>
      <xdr:col>5</xdr:col>
      <xdr:colOff>219055</xdr:colOff>
      <xdr:row>2412</xdr:row>
      <xdr:rowOff>79</xdr:rowOff>
    </xdr:to>
    <xdr:pic>
      <xdr:nvPicPr>
        <xdr:cNvPr id="9820" name="그림 9819" descr="1">
          <a:extLst>
            <a:ext uri="{FF2B5EF4-FFF2-40B4-BE49-F238E27FC236}">
              <a16:creationId xmlns:a16="http://schemas.microsoft.com/office/drawing/2014/main" id="{269E474C-C66C-46AD-A64E-AFC423943124}"/>
            </a:ext>
          </a:extLst>
        </xdr:cNvPr>
        <xdr:cNvPicPr>
          <a:picLocks/>
        </xdr:cNvPicPr>
      </xdr:nvPicPr>
      <xdr:blipFill>
        <a:blip xmlns:r="http://schemas.openxmlformats.org/officeDocument/2006/relationships" r:embed="rId43">
          <a:alphaModFix amt="45000"/>
        </a:blip>
        <a:stretch>
          <a:fillRect/>
        </a:stretch>
      </xdr:blipFill>
      <xdr:spPr>
        <a:xfrm>
          <a:off x="10972800" y="1170994074"/>
          <a:ext cx="161905" cy="161905"/>
        </a:xfrm>
        <a:prstGeom prst="rect">
          <a:avLst/>
        </a:prstGeom>
      </xdr:spPr>
    </xdr:pic>
    <xdr:clientData/>
  </xdr:twoCellAnchor>
  <xdr:twoCellAnchor>
    <xdr:from>
      <xdr:col>5</xdr:col>
      <xdr:colOff>57150</xdr:colOff>
      <xdr:row>2419</xdr:row>
      <xdr:rowOff>19149</xdr:rowOff>
    </xdr:from>
    <xdr:to>
      <xdr:col>5</xdr:col>
      <xdr:colOff>219055</xdr:colOff>
      <xdr:row>2420</xdr:row>
      <xdr:rowOff>79</xdr:rowOff>
    </xdr:to>
    <xdr:pic>
      <xdr:nvPicPr>
        <xdr:cNvPr id="9821" name="그림 9820" descr="1">
          <a:extLst>
            <a:ext uri="{FF2B5EF4-FFF2-40B4-BE49-F238E27FC236}">
              <a16:creationId xmlns:a16="http://schemas.microsoft.com/office/drawing/2014/main" id="{A0A66F37-D5F1-4011-9C36-C5F9B900A07E}"/>
            </a:ext>
          </a:extLst>
        </xdr:cNvPr>
        <xdr:cNvPicPr>
          <a:picLocks/>
        </xdr:cNvPicPr>
      </xdr:nvPicPr>
      <xdr:blipFill>
        <a:blip xmlns:r="http://schemas.openxmlformats.org/officeDocument/2006/relationships" r:embed="rId43">
          <a:alphaModFix amt="45000"/>
        </a:blip>
        <a:stretch>
          <a:fillRect/>
        </a:stretch>
      </xdr:blipFill>
      <xdr:spPr>
        <a:xfrm>
          <a:off x="10972800" y="1172441874"/>
          <a:ext cx="161905" cy="161905"/>
        </a:xfrm>
        <a:prstGeom prst="rect">
          <a:avLst/>
        </a:prstGeom>
      </xdr:spPr>
    </xdr:pic>
    <xdr:clientData/>
  </xdr:twoCellAnchor>
  <xdr:twoCellAnchor>
    <xdr:from>
      <xdr:col>5</xdr:col>
      <xdr:colOff>57150</xdr:colOff>
      <xdr:row>2449</xdr:row>
      <xdr:rowOff>18951</xdr:rowOff>
    </xdr:from>
    <xdr:to>
      <xdr:col>5</xdr:col>
      <xdr:colOff>219055</xdr:colOff>
      <xdr:row>2449</xdr:row>
      <xdr:rowOff>180856</xdr:rowOff>
    </xdr:to>
    <xdr:pic>
      <xdr:nvPicPr>
        <xdr:cNvPr id="9822" name="그림 9821" descr="1">
          <a:extLst>
            <a:ext uri="{FF2B5EF4-FFF2-40B4-BE49-F238E27FC236}">
              <a16:creationId xmlns:a16="http://schemas.microsoft.com/office/drawing/2014/main" id="{BA4642A3-EB56-47A6-B434-13B3623B33FD}"/>
            </a:ext>
          </a:extLst>
        </xdr:cNvPr>
        <xdr:cNvPicPr>
          <a:picLocks/>
        </xdr:cNvPicPr>
      </xdr:nvPicPr>
      <xdr:blipFill>
        <a:blip xmlns:r="http://schemas.openxmlformats.org/officeDocument/2006/relationships" r:embed="rId43">
          <a:alphaModFix amt="45000"/>
        </a:blip>
        <a:stretch>
          <a:fillRect/>
        </a:stretch>
      </xdr:blipFill>
      <xdr:spPr>
        <a:xfrm>
          <a:off x="10972800" y="1178051901"/>
          <a:ext cx="161905" cy="161905"/>
        </a:xfrm>
        <a:prstGeom prst="rect">
          <a:avLst/>
        </a:prstGeom>
      </xdr:spPr>
    </xdr:pic>
    <xdr:clientData/>
  </xdr:twoCellAnchor>
  <xdr:twoCellAnchor>
    <xdr:from>
      <xdr:col>5</xdr:col>
      <xdr:colOff>57150</xdr:colOff>
      <xdr:row>2460</xdr:row>
      <xdr:rowOff>19050</xdr:rowOff>
    </xdr:from>
    <xdr:to>
      <xdr:col>5</xdr:col>
      <xdr:colOff>219055</xdr:colOff>
      <xdr:row>2460</xdr:row>
      <xdr:rowOff>180955</xdr:rowOff>
    </xdr:to>
    <xdr:pic>
      <xdr:nvPicPr>
        <xdr:cNvPr id="9823" name="그림 9822" descr="1">
          <a:extLst>
            <a:ext uri="{FF2B5EF4-FFF2-40B4-BE49-F238E27FC236}">
              <a16:creationId xmlns:a16="http://schemas.microsoft.com/office/drawing/2014/main" id="{5A6673FC-4105-41C1-BD58-7AD2A59303C8}"/>
            </a:ext>
          </a:extLst>
        </xdr:cNvPr>
        <xdr:cNvPicPr>
          <a:picLocks/>
        </xdr:cNvPicPr>
      </xdr:nvPicPr>
      <xdr:blipFill>
        <a:blip xmlns:r="http://schemas.openxmlformats.org/officeDocument/2006/relationships" r:embed="rId43">
          <a:alphaModFix amt="45000"/>
        </a:blip>
        <a:stretch>
          <a:fillRect/>
        </a:stretch>
      </xdr:blipFill>
      <xdr:spPr>
        <a:xfrm>
          <a:off x="10972800" y="1180042725"/>
          <a:ext cx="161905" cy="161905"/>
        </a:xfrm>
        <a:prstGeom prst="rect">
          <a:avLst/>
        </a:prstGeom>
      </xdr:spPr>
    </xdr:pic>
    <xdr:clientData/>
  </xdr:twoCellAnchor>
  <xdr:twoCellAnchor>
    <xdr:from>
      <xdr:col>5</xdr:col>
      <xdr:colOff>57150</xdr:colOff>
      <xdr:row>2464</xdr:row>
      <xdr:rowOff>18951</xdr:rowOff>
    </xdr:from>
    <xdr:to>
      <xdr:col>5</xdr:col>
      <xdr:colOff>219055</xdr:colOff>
      <xdr:row>2464</xdr:row>
      <xdr:rowOff>180856</xdr:rowOff>
    </xdr:to>
    <xdr:pic>
      <xdr:nvPicPr>
        <xdr:cNvPr id="9824" name="그림 9823" descr="1">
          <a:extLst>
            <a:ext uri="{FF2B5EF4-FFF2-40B4-BE49-F238E27FC236}">
              <a16:creationId xmlns:a16="http://schemas.microsoft.com/office/drawing/2014/main" id="{3BE10623-3B9F-4669-BDC1-BB53E641DCBF}"/>
            </a:ext>
          </a:extLst>
        </xdr:cNvPr>
        <xdr:cNvPicPr>
          <a:picLocks/>
        </xdr:cNvPicPr>
      </xdr:nvPicPr>
      <xdr:blipFill>
        <a:blip xmlns:r="http://schemas.openxmlformats.org/officeDocument/2006/relationships" r:embed="rId43">
          <a:alphaModFix amt="45000"/>
        </a:blip>
        <a:stretch>
          <a:fillRect/>
        </a:stretch>
      </xdr:blipFill>
      <xdr:spPr>
        <a:xfrm>
          <a:off x="10972800" y="1180766526"/>
          <a:ext cx="161905" cy="161905"/>
        </a:xfrm>
        <a:prstGeom prst="rect">
          <a:avLst/>
        </a:prstGeom>
      </xdr:spPr>
    </xdr:pic>
    <xdr:clientData/>
  </xdr:twoCellAnchor>
  <xdr:twoCellAnchor>
    <xdr:from>
      <xdr:col>5</xdr:col>
      <xdr:colOff>57150</xdr:colOff>
      <xdr:row>2482</xdr:row>
      <xdr:rowOff>19050</xdr:rowOff>
    </xdr:from>
    <xdr:to>
      <xdr:col>5</xdr:col>
      <xdr:colOff>219055</xdr:colOff>
      <xdr:row>2482</xdr:row>
      <xdr:rowOff>180955</xdr:rowOff>
    </xdr:to>
    <xdr:pic>
      <xdr:nvPicPr>
        <xdr:cNvPr id="9826" name="그림 9825" descr="1">
          <a:extLst>
            <a:ext uri="{FF2B5EF4-FFF2-40B4-BE49-F238E27FC236}">
              <a16:creationId xmlns:a16="http://schemas.microsoft.com/office/drawing/2014/main" id="{F044360C-54C6-440C-8A18-E8B288551E71}"/>
            </a:ext>
          </a:extLst>
        </xdr:cNvPr>
        <xdr:cNvPicPr>
          <a:picLocks/>
        </xdr:cNvPicPr>
      </xdr:nvPicPr>
      <xdr:blipFill>
        <a:blip xmlns:r="http://schemas.openxmlformats.org/officeDocument/2006/relationships" r:embed="rId43">
          <a:alphaModFix amt="45000"/>
        </a:blip>
        <a:stretch>
          <a:fillRect/>
        </a:stretch>
      </xdr:blipFill>
      <xdr:spPr>
        <a:xfrm>
          <a:off x="10972800" y="1208455800"/>
          <a:ext cx="161905" cy="161905"/>
        </a:xfrm>
        <a:prstGeom prst="rect">
          <a:avLst/>
        </a:prstGeom>
      </xdr:spPr>
    </xdr:pic>
    <xdr:clientData/>
  </xdr:twoCellAnchor>
  <xdr:twoCellAnchor>
    <xdr:from>
      <xdr:col>5</xdr:col>
      <xdr:colOff>57150</xdr:colOff>
      <xdr:row>2491</xdr:row>
      <xdr:rowOff>19050</xdr:rowOff>
    </xdr:from>
    <xdr:to>
      <xdr:col>5</xdr:col>
      <xdr:colOff>219055</xdr:colOff>
      <xdr:row>2491</xdr:row>
      <xdr:rowOff>180955</xdr:rowOff>
    </xdr:to>
    <xdr:pic>
      <xdr:nvPicPr>
        <xdr:cNvPr id="9827" name="그림 9826" descr="1">
          <a:extLst>
            <a:ext uri="{FF2B5EF4-FFF2-40B4-BE49-F238E27FC236}">
              <a16:creationId xmlns:a16="http://schemas.microsoft.com/office/drawing/2014/main" id="{0AA51C15-52B8-4CC0-9C85-D5A4B3845CB2}"/>
            </a:ext>
          </a:extLst>
        </xdr:cNvPr>
        <xdr:cNvPicPr>
          <a:picLocks/>
        </xdr:cNvPicPr>
      </xdr:nvPicPr>
      <xdr:blipFill>
        <a:blip xmlns:r="http://schemas.openxmlformats.org/officeDocument/2006/relationships" r:embed="rId43">
          <a:alphaModFix amt="45000"/>
        </a:blip>
        <a:stretch>
          <a:fillRect/>
        </a:stretch>
      </xdr:blipFill>
      <xdr:spPr>
        <a:xfrm>
          <a:off x="10972800" y="1210084575"/>
          <a:ext cx="161905" cy="161905"/>
        </a:xfrm>
        <a:prstGeom prst="rect">
          <a:avLst/>
        </a:prstGeom>
      </xdr:spPr>
    </xdr:pic>
    <xdr:clientData/>
  </xdr:twoCellAnchor>
  <xdr:twoCellAnchor>
    <xdr:from>
      <xdr:col>5</xdr:col>
      <xdr:colOff>57150</xdr:colOff>
      <xdr:row>2501</xdr:row>
      <xdr:rowOff>19149</xdr:rowOff>
    </xdr:from>
    <xdr:to>
      <xdr:col>5</xdr:col>
      <xdr:colOff>219055</xdr:colOff>
      <xdr:row>2502</xdr:row>
      <xdr:rowOff>79</xdr:rowOff>
    </xdr:to>
    <xdr:pic>
      <xdr:nvPicPr>
        <xdr:cNvPr id="9828" name="그림 9827" descr="1">
          <a:extLst>
            <a:ext uri="{FF2B5EF4-FFF2-40B4-BE49-F238E27FC236}">
              <a16:creationId xmlns:a16="http://schemas.microsoft.com/office/drawing/2014/main" id="{9DC9C7D2-D20E-4E5A-BFE5-CF674F9AA1C6}"/>
            </a:ext>
          </a:extLst>
        </xdr:cNvPr>
        <xdr:cNvPicPr>
          <a:picLocks/>
        </xdr:cNvPicPr>
      </xdr:nvPicPr>
      <xdr:blipFill>
        <a:blip xmlns:r="http://schemas.openxmlformats.org/officeDocument/2006/relationships" r:embed="rId43">
          <a:alphaModFix amt="45000"/>
        </a:blip>
        <a:stretch>
          <a:fillRect/>
        </a:stretch>
      </xdr:blipFill>
      <xdr:spPr>
        <a:xfrm>
          <a:off x="10972800" y="1211894424"/>
          <a:ext cx="161905" cy="161905"/>
        </a:xfrm>
        <a:prstGeom prst="rect">
          <a:avLst/>
        </a:prstGeom>
      </xdr:spPr>
    </xdr:pic>
    <xdr:clientData/>
  </xdr:twoCellAnchor>
  <xdr:twoCellAnchor>
    <xdr:from>
      <xdr:col>5</xdr:col>
      <xdr:colOff>57150</xdr:colOff>
      <xdr:row>2514</xdr:row>
      <xdr:rowOff>19050</xdr:rowOff>
    </xdr:from>
    <xdr:to>
      <xdr:col>5</xdr:col>
      <xdr:colOff>219055</xdr:colOff>
      <xdr:row>2514</xdr:row>
      <xdr:rowOff>180955</xdr:rowOff>
    </xdr:to>
    <xdr:pic>
      <xdr:nvPicPr>
        <xdr:cNvPr id="9829" name="그림 9828" descr="1">
          <a:extLst>
            <a:ext uri="{FF2B5EF4-FFF2-40B4-BE49-F238E27FC236}">
              <a16:creationId xmlns:a16="http://schemas.microsoft.com/office/drawing/2014/main" id="{0133D55F-7AA6-4B4F-80CE-CE2789B3B508}"/>
            </a:ext>
          </a:extLst>
        </xdr:cNvPr>
        <xdr:cNvPicPr>
          <a:picLocks/>
        </xdr:cNvPicPr>
      </xdr:nvPicPr>
      <xdr:blipFill>
        <a:blip xmlns:r="http://schemas.openxmlformats.org/officeDocument/2006/relationships" r:embed="rId43">
          <a:alphaModFix amt="45000"/>
        </a:blip>
        <a:stretch>
          <a:fillRect/>
        </a:stretch>
      </xdr:blipFill>
      <xdr:spPr>
        <a:xfrm>
          <a:off x="10972800" y="1214247000"/>
          <a:ext cx="161905" cy="161905"/>
        </a:xfrm>
        <a:prstGeom prst="rect">
          <a:avLst/>
        </a:prstGeom>
      </xdr:spPr>
    </xdr:pic>
    <xdr:clientData/>
  </xdr:twoCellAnchor>
  <xdr:twoCellAnchor>
    <xdr:from>
      <xdr:col>5</xdr:col>
      <xdr:colOff>57150</xdr:colOff>
      <xdr:row>2518</xdr:row>
      <xdr:rowOff>19050</xdr:rowOff>
    </xdr:from>
    <xdr:to>
      <xdr:col>5</xdr:col>
      <xdr:colOff>219055</xdr:colOff>
      <xdr:row>2518</xdr:row>
      <xdr:rowOff>180955</xdr:rowOff>
    </xdr:to>
    <xdr:pic>
      <xdr:nvPicPr>
        <xdr:cNvPr id="9830" name="그림 9829" descr="1">
          <a:extLst>
            <a:ext uri="{FF2B5EF4-FFF2-40B4-BE49-F238E27FC236}">
              <a16:creationId xmlns:a16="http://schemas.microsoft.com/office/drawing/2014/main" id="{C216E8FE-044E-4841-AAD0-2B393DCAFC7F}"/>
            </a:ext>
          </a:extLst>
        </xdr:cNvPr>
        <xdr:cNvPicPr>
          <a:picLocks/>
        </xdr:cNvPicPr>
      </xdr:nvPicPr>
      <xdr:blipFill>
        <a:blip xmlns:r="http://schemas.openxmlformats.org/officeDocument/2006/relationships" r:embed="rId43">
          <a:alphaModFix amt="45000"/>
        </a:blip>
        <a:stretch>
          <a:fillRect/>
        </a:stretch>
      </xdr:blipFill>
      <xdr:spPr>
        <a:xfrm>
          <a:off x="10972800" y="1214970900"/>
          <a:ext cx="161905" cy="161905"/>
        </a:xfrm>
        <a:prstGeom prst="rect">
          <a:avLst/>
        </a:prstGeom>
      </xdr:spPr>
    </xdr:pic>
    <xdr:clientData/>
  </xdr:twoCellAnchor>
  <xdr:twoCellAnchor>
    <xdr:from>
      <xdr:col>5</xdr:col>
      <xdr:colOff>57150</xdr:colOff>
      <xdr:row>2536</xdr:row>
      <xdr:rowOff>19050</xdr:rowOff>
    </xdr:from>
    <xdr:to>
      <xdr:col>5</xdr:col>
      <xdr:colOff>219055</xdr:colOff>
      <xdr:row>2536</xdr:row>
      <xdr:rowOff>180955</xdr:rowOff>
    </xdr:to>
    <xdr:pic>
      <xdr:nvPicPr>
        <xdr:cNvPr id="9832" name="그림 9831" descr="1">
          <a:extLst>
            <a:ext uri="{FF2B5EF4-FFF2-40B4-BE49-F238E27FC236}">
              <a16:creationId xmlns:a16="http://schemas.microsoft.com/office/drawing/2014/main" id="{33AADBF8-6766-4982-9007-875045DDDE72}"/>
            </a:ext>
          </a:extLst>
        </xdr:cNvPr>
        <xdr:cNvPicPr>
          <a:picLocks/>
        </xdr:cNvPicPr>
      </xdr:nvPicPr>
      <xdr:blipFill>
        <a:blip xmlns:r="http://schemas.openxmlformats.org/officeDocument/2006/relationships" r:embed="rId43">
          <a:alphaModFix amt="45000"/>
        </a:blip>
        <a:stretch>
          <a:fillRect/>
        </a:stretch>
      </xdr:blipFill>
      <xdr:spPr>
        <a:xfrm>
          <a:off x="10972800" y="1239040575"/>
          <a:ext cx="161905" cy="161905"/>
        </a:xfrm>
        <a:prstGeom prst="rect">
          <a:avLst/>
        </a:prstGeom>
      </xdr:spPr>
    </xdr:pic>
    <xdr:clientData/>
  </xdr:twoCellAnchor>
  <xdr:twoCellAnchor>
    <xdr:from>
      <xdr:col>5</xdr:col>
      <xdr:colOff>57150</xdr:colOff>
      <xdr:row>2546</xdr:row>
      <xdr:rowOff>19050</xdr:rowOff>
    </xdr:from>
    <xdr:to>
      <xdr:col>5</xdr:col>
      <xdr:colOff>219055</xdr:colOff>
      <xdr:row>2546</xdr:row>
      <xdr:rowOff>180955</xdr:rowOff>
    </xdr:to>
    <xdr:pic>
      <xdr:nvPicPr>
        <xdr:cNvPr id="9833" name="그림 9832" descr="1">
          <a:extLst>
            <a:ext uri="{FF2B5EF4-FFF2-40B4-BE49-F238E27FC236}">
              <a16:creationId xmlns:a16="http://schemas.microsoft.com/office/drawing/2014/main" id="{94596A71-309A-43A8-B1CE-36AC7A35E85F}"/>
            </a:ext>
          </a:extLst>
        </xdr:cNvPr>
        <xdr:cNvPicPr>
          <a:picLocks/>
        </xdr:cNvPicPr>
      </xdr:nvPicPr>
      <xdr:blipFill>
        <a:blip xmlns:r="http://schemas.openxmlformats.org/officeDocument/2006/relationships" r:embed="rId43">
          <a:alphaModFix amt="45000"/>
        </a:blip>
        <a:stretch>
          <a:fillRect/>
        </a:stretch>
      </xdr:blipFill>
      <xdr:spPr>
        <a:xfrm>
          <a:off x="10972800" y="1240850325"/>
          <a:ext cx="161905" cy="161905"/>
        </a:xfrm>
        <a:prstGeom prst="rect">
          <a:avLst/>
        </a:prstGeom>
      </xdr:spPr>
    </xdr:pic>
    <xdr:clientData/>
  </xdr:twoCellAnchor>
  <xdr:twoCellAnchor>
    <xdr:from>
      <xdr:col>5</xdr:col>
      <xdr:colOff>57150</xdr:colOff>
      <xdr:row>2557</xdr:row>
      <xdr:rowOff>19050</xdr:rowOff>
    </xdr:from>
    <xdr:to>
      <xdr:col>5</xdr:col>
      <xdr:colOff>219055</xdr:colOff>
      <xdr:row>2557</xdr:row>
      <xdr:rowOff>180955</xdr:rowOff>
    </xdr:to>
    <xdr:pic>
      <xdr:nvPicPr>
        <xdr:cNvPr id="9834" name="그림 9833" descr="1">
          <a:extLst>
            <a:ext uri="{FF2B5EF4-FFF2-40B4-BE49-F238E27FC236}">
              <a16:creationId xmlns:a16="http://schemas.microsoft.com/office/drawing/2014/main" id="{DE5C88EB-3449-42C3-AD32-905DD7E4A69A}"/>
            </a:ext>
          </a:extLst>
        </xdr:cNvPr>
        <xdr:cNvPicPr>
          <a:picLocks/>
        </xdr:cNvPicPr>
      </xdr:nvPicPr>
      <xdr:blipFill>
        <a:blip xmlns:r="http://schemas.openxmlformats.org/officeDocument/2006/relationships" r:embed="rId43">
          <a:alphaModFix amt="45000"/>
        </a:blip>
        <a:stretch>
          <a:fillRect/>
        </a:stretch>
      </xdr:blipFill>
      <xdr:spPr>
        <a:xfrm>
          <a:off x="10972800" y="1242841050"/>
          <a:ext cx="161905" cy="161905"/>
        </a:xfrm>
        <a:prstGeom prst="rect">
          <a:avLst/>
        </a:prstGeom>
      </xdr:spPr>
    </xdr:pic>
    <xdr:clientData/>
  </xdr:twoCellAnchor>
  <xdr:twoCellAnchor>
    <xdr:from>
      <xdr:col>5</xdr:col>
      <xdr:colOff>57150</xdr:colOff>
      <xdr:row>2567</xdr:row>
      <xdr:rowOff>19149</xdr:rowOff>
    </xdr:from>
    <xdr:to>
      <xdr:col>5</xdr:col>
      <xdr:colOff>219055</xdr:colOff>
      <xdr:row>2568</xdr:row>
      <xdr:rowOff>79</xdr:rowOff>
    </xdr:to>
    <xdr:pic>
      <xdr:nvPicPr>
        <xdr:cNvPr id="9835" name="그림 9834" descr="1">
          <a:extLst>
            <a:ext uri="{FF2B5EF4-FFF2-40B4-BE49-F238E27FC236}">
              <a16:creationId xmlns:a16="http://schemas.microsoft.com/office/drawing/2014/main" id="{4BE18CF9-D97D-40F5-A1B4-2558A829DAF9}"/>
            </a:ext>
          </a:extLst>
        </xdr:cNvPr>
        <xdr:cNvPicPr>
          <a:picLocks/>
        </xdr:cNvPicPr>
      </xdr:nvPicPr>
      <xdr:blipFill>
        <a:blip xmlns:r="http://schemas.openxmlformats.org/officeDocument/2006/relationships" r:embed="rId43">
          <a:alphaModFix amt="45000"/>
        </a:blip>
        <a:stretch>
          <a:fillRect/>
        </a:stretch>
      </xdr:blipFill>
      <xdr:spPr>
        <a:xfrm>
          <a:off x="10972800" y="1244650899"/>
          <a:ext cx="161905" cy="161905"/>
        </a:xfrm>
        <a:prstGeom prst="rect">
          <a:avLst/>
        </a:prstGeom>
      </xdr:spPr>
    </xdr:pic>
    <xdr:clientData/>
  </xdr:twoCellAnchor>
  <xdr:twoCellAnchor>
    <xdr:from>
      <xdr:col>5</xdr:col>
      <xdr:colOff>57150</xdr:colOff>
      <xdr:row>2573</xdr:row>
      <xdr:rowOff>19050</xdr:rowOff>
    </xdr:from>
    <xdr:to>
      <xdr:col>5</xdr:col>
      <xdr:colOff>219055</xdr:colOff>
      <xdr:row>2573</xdr:row>
      <xdr:rowOff>180955</xdr:rowOff>
    </xdr:to>
    <xdr:pic>
      <xdr:nvPicPr>
        <xdr:cNvPr id="9853" name="그림 9852" descr="1">
          <a:extLst>
            <a:ext uri="{FF2B5EF4-FFF2-40B4-BE49-F238E27FC236}">
              <a16:creationId xmlns:a16="http://schemas.microsoft.com/office/drawing/2014/main" id="{1531BAA7-9E20-4415-960E-4175A387C460}"/>
            </a:ext>
          </a:extLst>
        </xdr:cNvPr>
        <xdr:cNvPicPr>
          <a:picLocks/>
        </xdr:cNvPicPr>
      </xdr:nvPicPr>
      <xdr:blipFill>
        <a:blip xmlns:r="http://schemas.openxmlformats.org/officeDocument/2006/relationships" r:embed="rId43">
          <a:alphaModFix amt="45000"/>
        </a:blip>
        <a:stretch>
          <a:fillRect/>
        </a:stretch>
      </xdr:blipFill>
      <xdr:spPr>
        <a:xfrm>
          <a:off x="10972800" y="1245736650"/>
          <a:ext cx="161905" cy="161905"/>
        </a:xfrm>
        <a:prstGeom prst="rect">
          <a:avLst/>
        </a:prstGeom>
      </xdr:spPr>
    </xdr:pic>
    <xdr:clientData/>
  </xdr:twoCellAnchor>
  <xdr:twoCellAnchor>
    <xdr:from>
      <xdr:col>5</xdr:col>
      <xdr:colOff>57150</xdr:colOff>
      <xdr:row>2577</xdr:row>
      <xdr:rowOff>19050</xdr:rowOff>
    </xdr:from>
    <xdr:to>
      <xdr:col>5</xdr:col>
      <xdr:colOff>219055</xdr:colOff>
      <xdr:row>2577</xdr:row>
      <xdr:rowOff>180955</xdr:rowOff>
    </xdr:to>
    <xdr:pic>
      <xdr:nvPicPr>
        <xdr:cNvPr id="9854" name="그림 9853" descr="1">
          <a:extLst>
            <a:ext uri="{FF2B5EF4-FFF2-40B4-BE49-F238E27FC236}">
              <a16:creationId xmlns:a16="http://schemas.microsoft.com/office/drawing/2014/main" id="{2467C0E9-8239-459E-936B-086FE44FCBC1}"/>
            </a:ext>
          </a:extLst>
        </xdr:cNvPr>
        <xdr:cNvPicPr>
          <a:picLocks/>
        </xdr:cNvPicPr>
      </xdr:nvPicPr>
      <xdr:blipFill>
        <a:blip xmlns:r="http://schemas.openxmlformats.org/officeDocument/2006/relationships" r:embed="rId43">
          <a:alphaModFix amt="45000"/>
        </a:blip>
        <a:stretch>
          <a:fillRect/>
        </a:stretch>
      </xdr:blipFill>
      <xdr:spPr>
        <a:xfrm>
          <a:off x="10972800" y="1246460550"/>
          <a:ext cx="161905" cy="161905"/>
        </a:xfrm>
        <a:prstGeom prst="rect">
          <a:avLst/>
        </a:prstGeom>
      </xdr:spPr>
    </xdr:pic>
    <xdr:clientData/>
  </xdr:twoCellAnchor>
  <xdr:twoCellAnchor>
    <xdr:from>
      <xdr:col>5</xdr:col>
      <xdr:colOff>57150</xdr:colOff>
      <xdr:row>2595</xdr:row>
      <xdr:rowOff>19050</xdr:rowOff>
    </xdr:from>
    <xdr:to>
      <xdr:col>5</xdr:col>
      <xdr:colOff>219055</xdr:colOff>
      <xdr:row>2595</xdr:row>
      <xdr:rowOff>180955</xdr:rowOff>
    </xdr:to>
    <xdr:pic>
      <xdr:nvPicPr>
        <xdr:cNvPr id="14444" name="그림 14443" descr="1">
          <a:extLst>
            <a:ext uri="{FF2B5EF4-FFF2-40B4-BE49-F238E27FC236}">
              <a16:creationId xmlns:a16="http://schemas.microsoft.com/office/drawing/2014/main" id="{0C1A828C-ED14-4A2A-984D-433179908BE8}"/>
            </a:ext>
          </a:extLst>
        </xdr:cNvPr>
        <xdr:cNvPicPr>
          <a:picLocks/>
        </xdr:cNvPicPr>
      </xdr:nvPicPr>
      <xdr:blipFill>
        <a:blip xmlns:r="http://schemas.openxmlformats.org/officeDocument/2006/relationships" r:embed="rId43">
          <a:alphaModFix amt="45000"/>
        </a:blip>
        <a:stretch>
          <a:fillRect/>
        </a:stretch>
      </xdr:blipFill>
      <xdr:spPr>
        <a:xfrm>
          <a:off x="10972800" y="1271616075"/>
          <a:ext cx="161905" cy="161905"/>
        </a:xfrm>
        <a:prstGeom prst="rect">
          <a:avLst/>
        </a:prstGeom>
      </xdr:spPr>
    </xdr:pic>
    <xdr:clientData/>
  </xdr:twoCellAnchor>
  <xdr:twoCellAnchor>
    <xdr:from>
      <xdr:col>5</xdr:col>
      <xdr:colOff>57150</xdr:colOff>
      <xdr:row>2606</xdr:row>
      <xdr:rowOff>19050</xdr:rowOff>
    </xdr:from>
    <xdr:to>
      <xdr:col>5</xdr:col>
      <xdr:colOff>219055</xdr:colOff>
      <xdr:row>2606</xdr:row>
      <xdr:rowOff>180955</xdr:rowOff>
    </xdr:to>
    <xdr:pic>
      <xdr:nvPicPr>
        <xdr:cNvPr id="5312" name="그림 5311" descr="1">
          <a:extLst>
            <a:ext uri="{FF2B5EF4-FFF2-40B4-BE49-F238E27FC236}">
              <a16:creationId xmlns:a16="http://schemas.microsoft.com/office/drawing/2014/main" id="{4E71EEDB-0E78-4F6A-9EBC-6E32F1233ABB}"/>
            </a:ext>
          </a:extLst>
        </xdr:cNvPr>
        <xdr:cNvPicPr>
          <a:picLocks/>
        </xdr:cNvPicPr>
      </xdr:nvPicPr>
      <xdr:blipFill>
        <a:blip xmlns:r="http://schemas.openxmlformats.org/officeDocument/2006/relationships" r:embed="rId43">
          <a:alphaModFix amt="45000"/>
        </a:blip>
        <a:stretch>
          <a:fillRect/>
        </a:stretch>
      </xdr:blipFill>
      <xdr:spPr>
        <a:xfrm>
          <a:off x="10972800" y="1273606800"/>
          <a:ext cx="161905" cy="161905"/>
        </a:xfrm>
        <a:prstGeom prst="rect">
          <a:avLst/>
        </a:prstGeom>
      </xdr:spPr>
    </xdr:pic>
    <xdr:clientData/>
  </xdr:twoCellAnchor>
  <xdr:twoCellAnchor>
    <xdr:from>
      <xdr:col>5</xdr:col>
      <xdr:colOff>57150</xdr:colOff>
      <xdr:row>2616</xdr:row>
      <xdr:rowOff>19050</xdr:rowOff>
    </xdr:from>
    <xdr:to>
      <xdr:col>5</xdr:col>
      <xdr:colOff>219055</xdr:colOff>
      <xdr:row>2616</xdr:row>
      <xdr:rowOff>180955</xdr:rowOff>
    </xdr:to>
    <xdr:pic>
      <xdr:nvPicPr>
        <xdr:cNvPr id="5313" name="그림 5312" descr="1">
          <a:extLst>
            <a:ext uri="{FF2B5EF4-FFF2-40B4-BE49-F238E27FC236}">
              <a16:creationId xmlns:a16="http://schemas.microsoft.com/office/drawing/2014/main" id="{DF6658CF-C43C-4A77-95CC-73198FABDF15}"/>
            </a:ext>
          </a:extLst>
        </xdr:cNvPr>
        <xdr:cNvPicPr>
          <a:picLocks/>
        </xdr:cNvPicPr>
      </xdr:nvPicPr>
      <xdr:blipFill>
        <a:blip xmlns:r="http://schemas.openxmlformats.org/officeDocument/2006/relationships" r:embed="rId43">
          <a:alphaModFix amt="45000"/>
        </a:blip>
        <a:stretch>
          <a:fillRect/>
        </a:stretch>
      </xdr:blipFill>
      <xdr:spPr>
        <a:xfrm>
          <a:off x="10972800" y="1275416550"/>
          <a:ext cx="161905" cy="161905"/>
        </a:xfrm>
        <a:prstGeom prst="rect">
          <a:avLst/>
        </a:prstGeom>
      </xdr:spPr>
    </xdr:pic>
    <xdr:clientData/>
  </xdr:twoCellAnchor>
  <xdr:twoCellAnchor>
    <xdr:from>
      <xdr:col>5</xdr:col>
      <xdr:colOff>57150</xdr:colOff>
      <xdr:row>2628</xdr:row>
      <xdr:rowOff>19050</xdr:rowOff>
    </xdr:from>
    <xdr:to>
      <xdr:col>5</xdr:col>
      <xdr:colOff>219055</xdr:colOff>
      <xdr:row>2628</xdr:row>
      <xdr:rowOff>180955</xdr:rowOff>
    </xdr:to>
    <xdr:pic>
      <xdr:nvPicPr>
        <xdr:cNvPr id="5314" name="그림 5313" descr="1">
          <a:extLst>
            <a:ext uri="{FF2B5EF4-FFF2-40B4-BE49-F238E27FC236}">
              <a16:creationId xmlns:a16="http://schemas.microsoft.com/office/drawing/2014/main" id="{26100321-5931-4347-B5AA-5ACFD9F961CC}"/>
            </a:ext>
          </a:extLst>
        </xdr:cNvPr>
        <xdr:cNvPicPr>
          <a:picLocks/>
        </xdr:cNvPicPr>
      </xdr:nvPicPr>
      <xdr:blipFill>
        <a:blip xmlns:r="http://schemas.openxmlformats.org/officeDocument/2006/relationships" r:embed="rId43">
          <a:alphaModFix amt="45000"/>
        </a:blip>
        <a:stretch>
          <a:fillRect/>
        </a:stretch>
      </xdr:blipFill>
      <xdr:spPr>
        <a:xfrm>
          <a:off x="10972800" y="1277588250"/>
          <a:ext cx="161905" cy="161905"/>
        </a:xfrm>
        <a:prstGeom prst="rect">
          <a:avLst/>
        </a:prstGeom>
      </xdr:spPr>
    </xdr:pic>
    <xdr:clientData/>
  </xdr:twoCellAnchor>
  <xdr:twoCellAnchor>
    <xdr:from>
      <xdr:col>5</xdr:col>
      <xdr:colOff>57150</xdr:colOff>
      <xdr:row>2632</xdr:row>
      <xdr:rowOff>19050</xdr:rowOff>
    </xdr:from>
    <xdr:to>
      <xdr:col>5</xdr:col>
      <xdr:colOff>219055</xdr:colOff>
      <xdr:row>2632</xdr:row>
      <xdr:rowOff>180955</xdr:rowOff>
    </xdr:to>
    <xdr:pic>
      <xdr:nvPicPr>
        <xdr:cNvPr id="5315" name="그림 5314" descr="1">
          <a:extLst>
            <a:ext uri="{FF2B5EF4-FFF2-40B4-BE49-F238E27FC236}">
              <a16:creationId xmlns:a16="http://schemas.microsoft.com/office/drawing/2014/main" id="{49F52FD9-752D-4422-9783-A8FDFE2A9095}"/>
            </a:ext>
          </a:extLst>
        </xdr:cNvPr>
        <xdr:cNvPicPr>
          <a:picLocks/>
        </xdr:cNvPicPr>
      </xdr:nvPicPr>
      <xdr:blipFill>
        <a:blip xmlns:r="http://schemas.openxmlformats.org/officeDocument/2006/relationships" r:embed="rId43">
          <a:alphaModFix amt="45000"/>
        </a:blip>
        <a:stretch>
          <a:fillRect/>
        </a:stretch>
      </xdr:blipFill>
      <xdr:spPr>
        <a:xfrm>
          <a:off x="10972800" y="1278312150"/>
          <a:ext cx="161905" cy="161905"/>
        </a:xfrm>
        <a:prstGeom prst="rect">
          <a:avLst/>
        </a:prstGeom>
      </xdr:spPr>
    </xdr:pic>
    <xdr:clientData/>
  </xdr:twoCellAnchor>
  <xdr:twoCellAnchor>
    <xdr:from>
      <xdr:col>5</xdr:col>
      <xdr:colOff>57150</xdr:colOff>
      <xdr:row>2651</xdr:row>
      <xdr:rowOff>19050</xdr:rowOff>
    </xdr:from>
    <xdr:to>
      <xdr:col>5</xdr:col>
      <xdr:colOff>219055</xdr:colOff>
      <xdr:row>2651</xdr:row>
      <xdr:rowOff>180955</xdr:rowOff>
    </xdr:to>
    <xdr:pic>
      <xdr:nvPicPr>
        <xdr:cNvPr id="5317" name="그림 5316" descr="1">
          <a:extLst>
            <a:ext uri="{FF2B5EF4-FFF2-40B4-BE49-F238E27FC236}">
              <a16:creationId xmlns:a16="http://schemas.microsoft.com/office/drawing/2014/main" id="{4C998C58-EEA5-4119-A68A-998ABFEA9A37}"/>
            </a:ext>
          </a:extLst>
        </xdr:cNvPr>
        <xdr:cNvPicPr>
          <a:picLocks/>
        </xdr:cNvPicPr>
      </xdr:nvPicPr>
      <xdr:blipFill>
        <a:blip xmlns:r="http://schemas.openxmlformats.org/officeDocument/2006/relationships" r:embed="rId43">
          <a:alphaModFix amt="45000"/>
        </a:blip>
        <a:stretch>
          <a:fillRect/>
        </a:stretch>
      </xdr:blipFill>
      <xdr:spPr>
        <a:xfrm>
          <a:off x="10972800" y="1305096450"/>
          <a:ext cx="161905" cy="161905"/>
        </a:xfrm>
        <a:prstGeom prst="rect">
          <a:avLst/>
        </a:prstGeom>
      </xdr:spPr>
    </xdr:pic>
    <xdr:clientData/>
  </xdr:twoCellAnchor>
  <xdr:twoCellAnchor>
    <xdr:from>
      <xdr:col>5</xdr:col>
      <xdr:colOff>57150</xdr:colOff>
      <xdr:row>2663</xdr:row>
      <xdr:rowOff>19149</xdr:rowOff>
    </xdr:from>
    <xdr:to>
      <xdr:col>5</xdr:col>
      <xdr:colOff>219055</xdr:colOff>
      <xdr:row>2664</xdr:row>
      <xdr:rowOff>79</xdr:rowOff>
    </xdr:to>
    <xdr:pic>
      <xdr:nvPicPr>
        <xdr:cNvPr id="5318" name="그림 5317" descr="1">
          <a:extLst>
            <a:ext uri="{FF2B5EF4-FFF2-40B4-BE49-F238E27FC236}">
              <a16:creationId xmlns:a16="http://schemas.microsoft.com/office/drawing/2014/main" id="{6CF7DB2E-BB8A-4B36-9B7B-A86ADBA0D8AD}"/>
            </a:ext>
          </a:extLst>
        </xdr:cNvPr>
        <xdr:cNvPicPr>
          <a:picLocks/>
        </xdr:cNvPicPr>
      </xdr:nvPicPr>
      <xdr:blipFill>
        <a:blip xmlns:r="http://schemas.openxmlformats.org/officeDocument/2006/relationships" r:embed="rId43">
          <a:alphaModFix amt="45000"/>
        </a:blip>
        <a:stretch>
          <a:fillRect/>
        </a:stretch>
      </xdr:blipFill>
      <xdr:spPr>
        <a:xfrm>
          <a:off x="10972800" y="1307268249"/>
          <a:ext cx="161905" cy="161905"/>
        </a:xfrm>
        <a:prstGeom prst="rect">
          <a:avLst/>
        </a:prstGeom>
      </xdr:spPr>
    </xdr:pic>
    <xdr:clientData/>
  </xdr:twoCellAnchor>
  <xdr:twoCellAnchor>
    <xdr:from>
      <xdr:col>5</xdr:col>
      <xdr:colOff>57150</xdr:colOff>
      <xdr:row>2672</xdr:row>
      <xdr:rowOff>18951</xdr:rowOff>
    </xdr:from>
    <xdr:to>
      <xdr:col>5</xdr:col>
      <xdr:colOff>219055</xdr:colOff>
      <xdr:row>2672</xdr:row>
      <xdr:rowOff>180856</xdr:rowOff>
    </xdr:to>
    <xdr:pic>
      <xdr:nvPicPr>
        <xdr:cNvPr id="5345" name="그림 5344" descr="1">
          <a:extLst>
            <a:ext uri="{FF2B5EF4-FFF2-40B4-BE49-F238E27FC236}">
              <a16:creationId xmlns:a16="http://schemas.microsoft.com/office/drawing/2014/main" id="{769E71C5-34CF-48E4-A6BE-CAA2E071C1EC}"/>
            </a:ext>
          </a:extLst>
        </xdr:cNvPr>
        <xdr:cNvPicPr>
          <a:picLocks/>
        </xdr:cNvPicPr>
      </xdr:nvPicPr>
      <xdr:blipFill>
        <a:blip xmlns:r="http://schemas.openxmlformats.org/officeDocument/2006/relationships" r:embed="rId43">
          <a:alphaModFix amt="45000"/>
        </a:blip>
        <a:stretch>
          <a:fillRect/>
        </a:stretch>
      </xdr:blipFill>
      <xdr:spPr>
        <a:xfrm>
          <a:off x="10972800" y="1308896826"/>
          <a:ext cx="161905" cy="161905"/>
        </a:xfrm>
        <a:prstGeom prst="rect">
          <a:avLst/>
        </a:prstGeom>
      </xdr:spPr>
    </xdr:pic>
    <xdr:clientData/>
  </xdr:twoCellAnchor>
  <xdr:twoCellAnchor>
    <xdr:from>
      <xdr:col>5</xdr:col>
      <xdr:colOff>57150</xdr:colOff>
      <xdr:row>2683</xdr:row>
      <xdr:rowOff>19050</xdr:rowOff>
    </xdr:from>
    <xdr:to>
      <xdr:col>5</xdr:col>
      <xdr:colOff>219055</xdr:colOff>
      <xdr:row>2683</xdr:row>
      <xdr:rowOff>180955</xdr:rowOff>
    </xdr:to>
    <xdr:pic>
      <xdr:nvPicPr>
        <xdr:cNvPr id="5346" name="그림 5345" descr="1">
          <a:extLst>
            <a:ext uri="{FF2B5EF4-FFF2-40B4-BE49-F238E27FC236}">
              <a16:creationId xmlns:a16="http://schemas.microsoft.com/office/drawing/2014/main" id="{E8A1FF87-D336-4DAA-96FF-BCA387A331B5}"/>
            </a:ext>
          </a:extLst>
        </xdr:cNvPr>
        <xdr:cNvPicPr>
          <a:picLocks/>
        </xdr:cNvPicPr>
      </xdr:nvPicPr>
      <xdr:blipFill>
        <a:blip xmlns:r="http://schemas.openxmlformats.org/officeDocument/2006/relationships" r:embed="rId43">
          <a:alphaModFix amt="45000"/>
        </a:blip>
        <a:stretch>
          <a:fillRect/>
        </a:stretch>
      </xdr:blipFill>
      <xdr:spPr>
        <a:xfrm>
          <a:off x="10972800" y="1310887650"/>
          <a:ext cx="161905" cy="161905"/>
        </a:xfrm>
        <a:prstGeom prst="rect">
          <a:avLst/>
        </a:prstGeom>
      </xdr:spPr>
    </xdr:pic>
    <xdr:clientData/>
  </xdr:twoCellAnchor>
  <xdr:twoCellAnchor>
    <xdr:from>
      <xdr:col>5</xdr:col>
      <xdr:colOff>57150</xdr:colOff>
      <xdr:row>2689</xdr:row>
      <xdr:rowOff>19050</xdr:rowOff>
    </xdr:from>
    <xdr:to>
      <xdr:col>5</xdr:col>
      <xdr:colOff>219055</xdr:colOff>
      <xdr:row>2689</xdr:row>
      <xdr:rowOff>180955</xdr:rowOff>
    </xdr:to>
    <xdr:pic>
      <xdr:nvPicPr>
        <xdr:cNvPr id="5347" name="그림 5346" descr="1">
          <a:extLst>
            <a:ext uri="{FF2B5EF4-FFF2-40B4-BE49-F238E27FC236}">
              <a16:creationId xmlns:a16="http://schemas.microsoft.com/office/drawing/2014/main" id="{CB1743F0-7E19-453A-8AEC-6C1BD4ADFEAC}"/>
            </a:ext>
          </a:extLst>
        </xdr:cNvPr>
        <xdr:cNvPicPr>
          <a:picLocks/>
        </xdr:cNvPicPr>
      </xdr:nvPicPr>
      <xdr:blipFill>
        <a:blip xmlns:r="http://schemas.openxmlformats.org/officeDocument/2006/relationships" r:embed="rId43">
          <a:alphaModFix amt="45000"/>
        </a:blip>
        <a:stretch>
          <a:fillRect/>
        </a:stretch>
      </xdr:blipFill>
      <xdr:spPr>
        <a:xfrm>
          <a:off x="10972800" y="1311973500"/>
          <a:ext cx="161905" cy="161905"/>
        </a:xfrm>
        <a:prstGeom prst="rect">
          <a:avLst/>
        </a:prstGeom>
      </xdr:spPr>
    </xdr:pic>
    <xdr:clientData/>
  </xdr:twoCellAnchor>
  <xdr:twoCellAnchor>
    <xdr:from>
      <xdr:col>5</xdr:col>
      <xdr:colOff>57150</xdr:colOff>
      <xdr:row>2711</xdr:row>
      <xdr:rowOff>19149</xdr:rowOff>
    </xdr:from>
    <xdr:to>
      <xdr:col>5</xdr:col>
      <xdr:colOff>219055</xdr:colOff>
      <xdr:row>2712</xdr:row>
      <xdr:rowOff>79</xdr:rowOff>
    </xdr:to>
    <xdr:pic>
      <xdr:nvPicPr>
        <xdr:cNvPr id="5349" name="그림 5348" descr="1">
          <a:extLst>
            <a:ext uri="{FF2B5EF4-FFF2-40B4-BE49-F238E27FC236}">
              <a16:creationId xmlns:a16="http://schemas.microsoft.com/office/drawing/2014/main" id="{E2CE1A64-A786-4F8A-A193-46455839C168}"/>
            </a:ext>
          </a:extLst>
        </xdr:cNvPr>
        <xdr:cNvPicPr>
          <a:picLocks/>
        </xdr:cNvPicPr>
      </xdr:nvPicPr>
      <xdr:blipFill>
        <a:blip xmlns:r="http://schemas.openxmlformats.org/officeDocument/2006/relationships" r:embed="rId43">
          <a:alphaModFix amt="45000"/>
        </a:blip>
        <a:stretch>
          <a:fillRect/>
        </a:stretch>
      </xdr:blipFill>
      <xdr:spPr>
        <a:xfrm>
          <a:off x="10972800" y="1330433049"/>
          <a:ext cx="161905" cy="161905"/>
        </a:xfrm>
        <a:prstGeom prst="rect">
          <a:avLst/>
        </a:prstGeom>
      </xdr:spPr>
    </xdr:pic>
    <xdr:clientData/>
  </xdr:twoCellAnchor>
  <xdr:twoCellAnchor>
    <xdr:from>
      <xdr:col>5</xdr:col>
      <xdr:colOff>57150</xdr:colOff>
      <xdr:row>2730</xdr:row>
      <xdr:rowOff>19050</xdr:rowOff>
    </xdr:from>
    <xdr:to>
      <xdr:col>5</xdr:col>
      <xdr:colOff>219055</xdr:colOff>
      <xdr:row>2730</xdr:row>
      <xdr:rowOff>180955</xdr:rowOff>
    </xdr:to>
    <xdr:pic>
      <xdr:nvPicPr>
        <xdr:cNvPr id="5350" name="그림 5349" descr="1">
          <a:extLst>
            <a:ext uri="{FF2B5EF4-FFF2-40B4-BE49-F238E27FC236}">
              <a16:creationId xmlns:a16="http://schemas.microsoft.com/office/drawing/2014/main" id="{25C8F110-ED1B-458A-AEA4-52FE1809DED3}"/>
            </a:ext>
          </a:extLst>
        </xdr:cNvPr>
        <xdr:cNvPicPr>
          <a:picLocks/>
        </xdr:cNvPicPr>
      </xdr:nvPicPr>
      <xdr:blipFill>
        <a:blip xmlns:r="http://schemas.openxmlformats.org/officeDocument/2006/relationships" r:embed="rId43">
          <a:alphaModFix amt="45000"/>
        </a:blip>
        <a:stretch>
          <a:fillRect/>
        </a:stretch>
      </xdr:blipFill>
      <xdr:spPr>
        <a:xfrm>
          <a:off x="10972800" y="1333871475"/>
          <a:ext cx="161905" cy="161905"/>
        </a:xfrm>
        <a:prstGeom prst="rect">
          <a:avLst/>
        </a:prstGeom>
      </xdr:spPr>
    </xdr:pic>
    <xdr:clientData/>
  </xdr:twoCellAnchor>
  <xdr:twoCellAnchor>
    <xdr:from>
      <xdr:col>5</xdr:col>
      <xdr:colOff>57150</xdr:colOff>
      <xdr:row>2736</xdr:row>
      <xdr:rowOff>19050</xdr:rowOff>
    </xdr:from>
    <xdr:to>
      <xdr:col>5</xdr:col>
      <xdr:colOff>219055</xdr:colOff>
      <xdr:row>2736</xdr:row>
      <xdr:rowOff>180955</xdr:rowOff>
    </xdr:to>
    <xdr:pic>
      <xdr:nvPicPr>
        <xdr:cNvPr id="5351" name="그림 5350" descr="1">
          <a:extLst>
            <a:ext uri="{FF2B5EF4-FFF2-40B4-BE49-F238E27FC236}">
              <a16:creationId xmlns:a16="http://schemas.microsoft.com/office/drawing/2014/main" id="{15EAFCB6-B363-4FAA-9A14-46F447967B28}"/>
            </a:ext>
          </a:extLst>
        </xdr:cNvPr>
        <xdr:cNvPicPr>
          <a:picLocks/>
        </xdr:cNvPicPr>
      </xdr:nvPicPr>
      <xdr:blipFill>
        <a:blip xmlns:r="http://schemas.openxmlformats.org/officeDocument/2006/relationships" r:embed="rId43">
          <a:alphaModFix amt="45000"/>
        </a:blip>
        <a:stretch>
          <a:fillRect/>
        </a:stretch>
      </xdr:blipFill>
      <xdr:spPr>
        <a:xfrm>
          <a:off x="10972800" y="1334957325"/>
          <a:ext cx="161905" cy="161905"/>
        </a:xfrm>
        <a:prstGeom prst="rect">
          <a:avLst/>
        </a:prstGeom>
      </xdr:spPr>
    </xdr:pic>
    <xdr:clientData/>
  </xdr:twoCellAnchor>
  <xdr:twoCellAnchor>
    <xdr:from>
      <xdr:col>5</xdr:col>
      <xdr:colOff>57150</xdr:colOff>
      <xdr:row>2742</xdr:row>
      <xdr:rowOff>18951</xdr:rowOff>
    </xdr:from>
    <xdr:to>
      <xdr:col>5</xdr:col>
      <xdr:colOff>219055</xdr:colOff>
      <xdr:row>2742</xdr:row>
      <xdr:rowOff>180856</xdr:rowOff>
    </xdr:to>
    <xdr:pic>
      <xdr:nvPicPr>
        <xdr:cNvPr id="5352" name="그림 5351" descr="1">
          <a:extLst>
            <a:ext uri="{FF2B5EF4-FFF2-40B4-BE49-F238E27FC236}">
              <a16:creationId xmlns:a16="http://schemas.microsoft.com/office/drawing/2014/main" id="{90458F91-17AE-4CAA-94F1-D81CBE7153D2}"/>
            </a:ext>
          </a:extLst>
        </xdr:cNvPr>
        <xdr:cNvPicPr>
          <a:picLocks/>
        </xdr:cNvPicPr>
      </xdr:nvPicPr>
      <xdr:blipFill>
        <a:blip xmlns:r="http://schemas.openxmlformats.org/officeDocument/2006/relationships" r:embed="rId43">
          <a:alphaModFix amt="45000"/>
        </a:blip>
        <a:stretch>
          <a:fillRect/>
        </a:stretch>
      </xdr:blipFill>
      <xdr:spPr>
        <a:xfrm>
          <a:off x="10972800" y="1336043076"/>
          <a:ext cx="161905" cy="161905"/>
        </a:xfrm>
        <a:prstGeom prst="rect">
          <a:avLst/>
        </a:prstGeom>
      </xdr:spPr>
    </xdr:pic>
    <xdr:clientData/>
  </xdr:twoCellAnchor>
  <xdr:twoCellAnchor>
    <xdr:from>
      <xdr:col>5</xdr:col>
      <xdr:colOff>57150</xdr:colOff>
      <xdr:row>2749</xdr:row>
      <xdr:rowOff>19149</xdr:rowOff>
    </xdr:from>
    <xdr:to>
      <xdr:col>5</xdr:col>
      <xdr:colOff>219055</xdr:colOff>
      <xdr:row>2750</xdr:row>
      <xdr:rowOff>79</xdr:rowOff>
    </xdr:to>
    <xdr:pic>
      <xdr:nvPicPr>
        <xdr:cNvPr id="5353" name="그림 5352" descr="1">
          <a:extLst>
            <a:ext uri="{FF2B5EF4-FFF2-40B4-BE49-F238E27FC236}">
              <a16:creationId xmlns:a16="http://schemas.microsoft.com/office/drawing/2014/main" id="{1B233B13-0E2E-4BB0-AF6F-D38F1E6C9977}"/>
            </a:ext>
          </a:extLst>
        </xdr:cNvPr>
        <xdr:cNvPicPr>
          <a:picLocks/>
        </xdr:cNvPicPr>
      </xdr:nvPicPr>
      <xdr:blipFill>
        <a:blip xmlns:r="http://schemas.openxmlformats.org/officeDocument/2006/relationships" r:embed="rId43">
          <a:alphaModFix amt="45000"/>
        </a:blip>
        <a:stretch>
          <a:fillRect/>
        </a:stretch>
      </xdr:blipFill>
      <xdr:spPr>
        <a:xfrm>
          <a:off x="10972800" y="1337310099"/>
          <a:ext cx="161905" cy="161905"/>
        </a:xfrm>
        <a:prstGeom prst="rect">
          <a:avLst/>
        </a:prstGeom>
      </xdr:spPr>
    </xdr:pic>
    <xdr:clientData/>
  </xdr:twoCellAnchor>
  <xdr:twoCellAnchor>
    <xdr:from>
      <xdr:col>5</xdr:col>
      <xdr:colOff>57150</xdr:colOff>
      <xdr:row>2774</xdr:row>
      <xdr:rowOff>19050</xdr:rowOff>
    </xdr:from>
    <xdr:to>
      <xdr:col>5</xdr:col>
      <xdr:colOff>219055</xdr:colOff>
      <xdr:row>2774</xdr:row>
      <xdr:rowOff>180955</xdr:rowOff>
    </xdr:to>
    <xdr:pic>
      <xdr:nvPicPr>
        <xdr:cNvPr id="5355" name="그림 5354" descr="1">
          <a:extLst>
            <a:ext uri="{FF2B5EF4-FFF2-40B4-BE49-F238E27FC236}">
              <a16:creationId xmlns:a16="http://schemas.microsoft.com/office/drawing/2014/main" id="{BA6559BB-FDF7-4338-9D0B-75F65DAC6C25}"/>
            </a:ext>
          </a:extLst>
        </xdr:cNvPr>
        <xdr:cNvPicPr>
          <a:picLocks/>
        </xdr:cNvPicPr>
      </xdr:nvPicPr>
      <xdr:blipFill>
        <a:blip xmlns:r="http://schemas.openxmlformats.org/officeDocument/2006/relationships" r:embed="rId43">
          <a:alphaModFix amt="45000"/>
        </a:blip>
        <a:stretch>
          <a:fillRect/>
        </a:stretch>
      </xdr:blipFill>
      <xdr:spPr>
        <a:xfrm>
          <a:off x="10972800" y="1360836750"/>
          <a:ext cx="161905" cy="161905"/>
        </a:xfrm>
        <a:prstGeom prst="rect">
          <a:avLst/>
        </a:prstGeom>
      </xdr:spPr>
    </xdr:pic>
    <xdr:clientData/>
  </xdr:twoCellAnchor>
  <xdr:twoCellAnchor>
    <xdr:from>
      <xdr:col>5</xdr:col>
      <xdr:colOff>57150</xdr:colOff>
      <xdr:row>2805</xdr:row>
      <xdr:rowOff>19050</xdr:rowOff>
    </xdr:from>
    <xdr:to>
      <xdr:col>5</xdr:col>
      <xdr:colOff>219055</xdr:colOff>
      <xdr:row>2805</xdr:row>
      <xdr:rowOff>180955</xdr:rowOff>
    </xdr:to>
    <xdr:pic>
      <xdr:nvPicPr>
        <xdr:cNvPr id="5356" name="그림 5355" descr="1">
          <a:extLst>
            <a:ext uri="{FF2B5EF4-FFF2-40B4-BE49-F238E27FC236}">
              <a16:creationId xmlns:a16="http://schemas.microsoft.com/office/drawing/2014/main" id="{8C1E1253-F4D4-4E01-819A-DF2BC1F2BF64}"/>
            </a:ext>
          </a:extLst>
        </xdr:cNvPr>
        <xdr:cNvPicPr>
          <a:picLocks/>
        </xdr:cNvPicPr>
      </xdr:nvPicPr>
      <xdr:blipFill>
        <a:blip xmlns:r="http://schemas.openxmlformats.org/officeDocument/2006/relationships" r:embed="rId43">
          <a:alphaModFix amt="45000"/>
        </a:blip>
        <a:stretch>
          <a:fillRect/>
        </a:stretch>
      </xdr:blipFill>
      <xdr:spPr>
        <a:xfrm>
          <a:off x="10972800" y="1366446975"/>
          <a:ext cx="161905" cy="161905"/>
        </a:xfrm>
        <a:prstGeom prst="rect">
          <a:avLst/>
        </a:prstGeom>
      </xdr:spPr>
    </xdr:pic>
    <xdr:clientData/>
  </xdr:twoCellAnchor>
  <xdr:twoCellAnchor>
    <xdr:from>
      <xdr:col>5</xdr:col>
      <xdr:colOff>57150</xdr:colOff>
      <xdr:row>2811</xdr:row>
      <xdr:rowOff>19050</xdr:rowOff>
    </xdr:from>
    <xdr:to>
      <xdr:col>5</xdr:col>
      <xdr:colOff>219055</xdr:colOff>
      <xdr:row>2811</xdr:row>
      <xdr:rowOff>180955</xdr:rowOff>
    </xdr:to>
    <xdr:pic>
      <xdr:nvPicPr>
        <xdr:cNvPr id="5357" name="그림 5356" descr="1">
          <a:extLst>
            <a:ext uri="{FF2B5EF4-FFF2-40B4-BE49-F238E27FC236}">
              <a16:creationId xmlns:a16="http://schemas.microsoft.com/office/drawing/2014/main" id="{8D47C8A1-9D66-4AEA-BE88-DAAAA7C2AE09}"/>
            </a:ext>
          </a:extLst>
        </xdr:cNvPr>
        <xdr:cNvPicPr>
          <a:picLocks/>
        </xdr:cNvPicPr>
      </xdr:nvPicPr>
      <xdr:blipFill>
        <a:blip xmlns:r="http://schemas.openxmlformats.org/officeDocument/2006/relationships" r:embed="rId43">
          <a:alphaModFix amt="45000"/>
        </a:blip>
        <a:stretch>
          <a:fillRect/>
        </a:stretch>
      </xdr:blipFill>
      <xdr:spPr>
        <a:xfrm>
          <a:off x="10972800" y="1367532825"/>
          <a:ext cx="161905" cy="161905"/>
        </a:xfrm>
        <a:prstGeom prst="rect">
          <a:avLst/>
        </a:prstGeom>
      </xdr:spPr>
    </xdr:pic>
    <xdr:clientData/>
  </xdr:twoCellAnchor>
  <xdr:twoCellAnchor>
    <xdr:from>
      <xdr:col>5</xdr:col>
      <xdr:colOff>57150</xdr:colOff>
      <xdr:row>2817</xdr:row>
      <xdr:rowOff>19149</xdr:rowOff>
    </xdr:from>
    <xdr:to>
      <xdr:col>5</xdr:col>
      <xdr:colOff>219055</xdr:colOff>
      <xdr:row>2818</xdr:row>
      <xdr:rowOff>79</xdr:rowOff>
    </xdr:to>
    <xdr:pic>
      <xdr:nvPicPr>
        <xdr:cNvPr id="5358" name="그림 5357" descr="1">
          <a:extLst>
            <a:ext uri="{FF2B5EF4-FFF2-40B4-BE49-F238E27FC236}">
              <a16:creationId xmlns:a16="http://schemas.microsoft.com/office/drawing/2014/main" id="{8483299A-B18F-461B-8380-69C71C6ED5B0}"/>
            </a:ext>
          </a:extLst>
        </xdr:cNvPr>
        <xdr:cNvPicPr>
          <a:picLocks/>
        </xdr:cNvPicPr>
      </xdr:nvPicPr>
      <xdr:blipFill>
        <a:blip xmlns:r="http://schemas.openxmlformats.org/officeDocument/2006/relationships" r:embed="rId43">
          <a:alphaModFix amt="45000"/>
        </a:blip>
        <a:stretch>
          <a:fillRect/>
        </a:stretch>
      </xdr:blipFill>
      <xdr:spPr>
        <a:xfrm>
          <a:off x="10972800" y="1368618774"/>
          <a:ext cx="161905" cy="161905"/>
        </a:xfrm>
        <a:prstGeom prst="rect">
          <a:avLst/>
        </a:prstGeom>
      </xdr:spPr>
    </xdr:pic>
    <xdr:clientData/>
  </xdr:twoCellAnchor>
  <xdr:twoCellAnchor>
    <xdr:from>
      <xdr:col>5</xdr:col>
      <xdr:colOff>57150</xdr:colOff>
      <xdr:row>2842</xdr:row>
      <xdr:rowOff>19050</xdr:rowOff>
    </xdr:from>
    <xdr:to>
      <xdr:col>5</xdr:col>
      <xdr:colOff>219055</xdr:colOff>
      <xdr:row>2842</xdr:row>
      <xdr:rowOff>180955</xdr:rowOff>
    </xdr:to>
    <xdr:pic>
      <xdr:nvPicPr>
        <xdr:cNvPr id="5360" name="그림 5359" descr="1">
          <a:extLst>
            <a:ext uri="{FF2B5EF4-FFF2-40B4-BE49-F238E27FC236}">
              <a16:creationId xmlns:a16="http://schemas.microsoft.com/office/drawing/2014/main" id="{CA33A288-77CC-42E8-9209-E6602894DA8A}"/>
            </a:ext>
          </a:extLst>
        </xdr:cNvPr>
        <xdr:cNvPicPr>
          <a:picLocks/>
        </xdr:cNvPicPr>
      </xdr:nvPicPr>
      <xdr:blipFill>
        <a:blip xmlns:r="http://schemas.openxmlformats.org/officeDocument/2006/relationships" r:embed="rId43">
          <a:alphaModFix amt="45000"/>
        </a:blip>
        <a:stretch>
          <a:fillRect/>
        </a:stretch>
      </xdr:blipFill>
      <xdr:spPr>
        <a:xfrm>
          <a:off x="10972800" y="1392869325"/>
          <a:ext cx="161905" cy="161905"/>
        </a:xfrm>
        <a:prstGeom prst="rect">
          <a:avLst/>
        </a:prstGeom>
      </xdr:spPr>
    </xdr:pic>
    <xdr:clientData/>
  </xdr:twoCellAnchor>
  <xdr:twoCellAnchor>
    <xdr:from>
      <xdr:col>5</xdr:col>
      <xdr:colOff>57150</xdr:colOff>
      <xdr:row>2847</xdr:row>
      <xdr:rowOff>19050</xdr:rowOff>
    </xdr:from>
    <xdr:to>
      <xdr:col>5</xdr:col>
      <xdr:colOff>219055</xdr:colOff>
      <xdr:row>2847</xdr:row>
      <xdr:rowOff>180955</xdr:rowOff>
    </xdr:to>
    <xdr:pic>
      <xdr:nvPicPr>
        <xdr:cNvPr id="5361" name="그림 5360" descr="1">
          <a:extLst>
            <a:ext uri="{FF2B5EF4-FFF2-40B4-BE49-F238E27FC236}">
              <a16:creationId xmlns:a16="http://schemas.microsoft.com/office/drawing/2014/main" id="{E144A74D-91BB-4FE8-87E7-3507DAC7E0C4}"/>
            </a:ext>
          </a:extLst>
        </xdr:cNvPr>
        <xdr:cNvPicPr>
          <a:picLocks/>
        </xdr:cNvPicPr>
      </xdr:nvPicPr>
      <xdr:blipFill>
        <a:blip xmlns:r="http://schemas.openxmlformats.org/officeDocument/2006/relationships" r:embed="rId43">
          <a:alphaModFix amt="45000"/>
        </a:blip>
        <a:stretch>
          <a:fillRect/>
        </a:stretch>
      </xdr:blipFill>
      <xdr:spPr>
        <a:xfrm>
          <a:off x="10972800" y="1393774200"/>
          <a:ext cx="161905" cy="161905"/>
        </a:xfrm>
        <a:prstGeom prst="rect">
          <a:avLst/>
        </a:prstGeom>
      </xdr:spPr>
    </xdr:pic>
    <xdr:clientData/>
  </xdr:twoCellAnchor>
  <xdr:twoCellAnchor>
    <xdr:from>
      <xdr:col>5</xdr:col>
      <xdr:colOff>57150</xdr:colOff>
      <xdr:row>2864</xdr:row>
      <xdr:rowOff>19050</xdr:rowOff>
    </xdr:from>
    <xdr:to>
      <xdr:col>5</xdr:col>
      <xdr:colOff>219055</xdr:colOff>
      <xdr:row>2864</xdr:row>
      <xdr:rowOff>180955</xdr:rowOff>
    </xdr:to>
    <xdr:pic>
      <xdr:nvPicPr>
        <xdr:cNvPr id="5362" name="그림 5361" descr="1">
          <a:extLst>
            <a:ext uri="{FF2B5EF4-FFF2-40B4-BE49-F238E27FC236}">
              <a16:creationId xmlns:a16="http://schemas.microsoft.com/office/drawing/2014/main" id="{C393F17A-581C-42CC-9CE9-043D65E5EFE3}"/>
            </a:ext>
          </a:extLst>
        </xdr:cNvPr>
        <xdr:cNvPicPr>
          <a:picLocks/>
        </xdr:cNvPicPr>
      </xdr:nvPicPr>
      <xdr:blipFill>
        <a:blip xmlns:r="http://schemas.openxmlformats.org/officeDocument/2006/relationships" r:embed="rId43">
          <a:alphaModFix amt="45000"/>
        </a:blip>
        <a:stretch>
          <a:fillRect/>
        </a:stretch>
      </xdr:blipFill>
      <xdr:spPr>
        <a:xfrm>
          <a:off x="10972800" y="1396850775"/>
          <a:ext cx="161905" cy="161905"/>
        </a:xfrm>
        <a:prstGeom prst="rect">
          <a:avLst/>
        </a:prstGeom>
      </xdr:spPr>
    </xdr:pic>
    <xdr:clientData/>
  </xdr:twoCellAnchor>
  <xdr:twoCellAnchor>
    <xdr:from>
      <xdr:col>5</xdr:col>
      <xdr:colOff>57150</xdr:colOff>
      <xdr:row>2871</xdr:row>
      <xdr:rowOff>19050</xdr:rowOff>
    </xdr:from>
    <xdr:to>
      <xdr:col>5</xdr:col>
      <xdr:colOff>219055</xdr:colOff>
      <xdr:row>2871</xdr:row>
      <xdr:rowOff>180955</xdr:rowOff>
    </xdr:to>
    <xdr:pic>
      <xdr:nvPicPr>
        <xdr:cNvPr id="5363" name="그림 5362" descr="1">
          <a:extLst>
            <a:ext uri="{FF2B5EF4-FFF2-40B4-BE49-F238E27FC236}">
              <a16:creationId xmlns:a16="http://schemas.microsoft.com/office/drawing/2014/main" id="{8DC05720-AAD0-4AA6-95AA-85854FE2CDF5}"/>
            </a:ext>
          </a:extLst>
        </xdr:cNvPr>
        <xdr:cNvPicPr>
          <a:picLocks/>
        </xdr:cNvPicPr>
      </xdr:nvPicPr>
      <xdr:blipFill>
        <a:blip xmlns:r="http://schemas.openxmlformats.org/officeDocument/2006/relationships" r:embed="rId43">
          <a:alphaModFix amt="45000"/>
        </a:blip>
        <a:stretch>
          <a:fillRect/>
        </a:stretch>
      </xdr:blipFill>
      <xdr:spPr>
        <a:xfrm>
          <a:off x="10972800" y="1398117600"/>
          <a:ext cx="161905" cy="161905"/>
        </a:xfrm>
        <a:prstGeom prst="rect">
          <a:avLst/>
        </a:prstGeom>
      </xdr:spPr>
    </xdr:pic>
    <xdr:clientData/>
  </xdr:twoCellAnchor>
  <xdr:twoCellAnchor>
    <xdr:from>
      <xdr:col>5</xdr:col>
      <xdr:colOff>57150</xdr:colOff>
      <xdr:row>2877</xdr:row>
      <xdr:rowOff>19050</xdr:rowOff>
    </xdr:from>
    <xdr:to>
      <xdr:col>5</xdr:col>
      <xdr:colOff>219055</xdr:colOff>
      <xdr:row>2877</xdr:row>
      <xdr:rowOff>180955</xdr:rowOff>
    </xdr:to>
    <xdr:pic>
      <xdr:nvPicPr>
        <xdr:cNvPr id="5364" name="그림 5363" descr="1">
          <a:extLst>
            <a:ext uri="{FF2B5EF4-FFF2-40B4-BE49-F238E27FC236}">
              <a16:creationId xmlns:a16="http://schemas.microsoft.com/office/drawing/2014/main" id="{88F6F305-1F5C-4754-A3B4-CF757F10B83A}"/>
            </a:ext>
          </a:extLst>
        </xdr:cNvPr>
        <xdr:cNvPicPr>
          <a:picLocks/>
        </xdr:cNvPicPr>
      </xdr:nvPicPr>
      <xdr:blipFill>
        <a:blip xmlns:r="http://schemas.openxmlformats.org/officeDocument/2006/relationships" r:embed="rId43">
          <a:alphaModFix amt="45000"/>
        </a:blip>
        <a:stretch>
          <a:fillRect/>
        </a:stretch>
      </xdr:blipFill>
      <xdr:spPr>
        <a:xfrm>
          <a:off x="10972800" y="1399203450"/>
          <a:ext cx="161905" cy="161905"/>
        </a:xfrm>
        <a:prstGeom prst="rect">
          <a:avLst/>
        </a:prstGeom>
      </xdr:spPr>
    </xdr:pic>
    <xdr:clientData/>
  </xdr:twoCellAnchor>
  <xdr:twoCellAnchor>
    <xdr:from>
      <xdr:col>5</xdr:col>
      <xdr:colOff>57150</xdr:colOff>
      <xdr:row>2884</xdr:row>
      <xdr:rowOff>19050</xdr:rowOff>
    </xdr:from>
    <xdr:to>
      <xdr:col>5</xdr:col>
      <xdr:colOff>219055</xdr:colOff>
      <xdr:row>2884</xdr:row>
      <xdr:rowOff>180955</xdr:rowOff>
    </xdr:to>
    <xdr:pic>
      <xdr:nvPicPr>
        <xdr:cNvPr id="5365" name="그림 5364" descr="1">
          <a:extLst>
            <a:ext uri="{FF2B5EF4-FFF2-40B4-BE49-F238E27FC236}">
              <a16:creationId xmlns:a16="http://schemas.microsoft.com/office/drawing/2014/main" id="{223301B2-22B4-4419-859A-C62A5040D516}"/>
            </a:ext>
          </a:extLst>
        </xdr:cNvPr>
        <xdr:cNvPicPr>
          <a:picLocks/>
        </xdr:cNvPicPr>
      </xdr:nvPicPr>
      <xdr:blipFill>
        <a:blip xmlns:r="http://schemas.openxmlformats.org/officeDocument/2006/relationships" r:embed="rId43">
          <a:alphaModFix amt="45000"/>
        </a:blip>
        <a:stretch>
          <a:fillRect/>
        </a:stretch>
      </xdr:blipFill>
      <xdr:spPr>
        <a:xfrm>
          <a:off x="10972800" y="1400470275"/>
          <a:ext cx="161905" cy="161905"/>
        </a:xfrm>
        <a:prstGeom prst="rect">
          <a:avLst/>
        </a:prstGeom>
      </xdr:spPr>
    </xdr:pic>
    <xdr:clientData/>
  </xdr:twoCellAnchor>
  <xdr:twoCellAnchor>
    <xdr:from>
      <xdr:col>5</xdr:col>
      <xdr:colOff>57150</xdr:colOff>
      <xdr:row>2908</xdr:row>
      <xdr:rowOff>19050</xdr:rowOff>
    </xdr:from>
    <xdr:to>
      <xdr:col>5</xdr:col>
      <xdr:colOff>219055</xdr:colOff>
      <xdr:row>2908</xdr:row>
      <xdr:rowOff>180955</xdr:rowOff>
    </xdr:to>
    <xdr:pic>
      <xdr:nvPicPr>
        <xdr:cNvPr id="5367" name="그림 5366" descr="1">
          <a:extLst>
            <a:ext uri="{FF2B5EF4-FFF2-40B4-BE49-F238E27FC236}">
              <a16:creationId xmlns:a16="http://schemas.microsoft.com/office/drawing/2014/main" id="{44DCB5F3-7A5C-41D3-ADF7-C9461B7040F8}"/>
            </a:ext>
          </a:extLst>
        </xdr:cNvPr>
        <xdr:cNvPicPr>
          <a:picLocks/>
        </xdr:cNvPicPr>
      </xdr:nvPicPr>
      <xdr:blipFill>
        <a:blip xmlns:r="http://schemas.openxmlformats.org/officeDocument/2006/relationships" r:embed="rId43">
          <a:alphaModFix amt="45000"/>
        </a:blip>
        <a:stretch>
          <a:fillRect/>
        </a:stretch>
      </xdr:blipFill>
      <xdr:spPr>
        <a:xfrm>
          <a:off x="10972800" y="1416577050"/>
          <a:ext cx="161905" cy="161905"/>
        </a:xfrm>
        <a:prstGeom prst="rect">
          <a:avLst/>
        </a:prstGeom>
      </xdr:spPr>
    </xdr:pic>
    <xdr:clientData/>
  </xdr:twoCellAnchor>
  <xdr:twoCellAnchor>
    <xdr:from>
      <xdr:col>5</xdr:col>
      <xdr:colOff>57150</xdr:colOff>
      <xdr:row>2912</xdr:row>
      <xdr:rowOff>19050</xdr:rowOff>
    </xdr:from>
    <xdr:to>
      <xdr:col>5</xdr:col>
      <xdr:colOff>219055</xdr:colOff>
      <xdr:row>2912</xdr:row>
      <xdr:rowOff>180955</xdr:rowOff>
    </xdr:to>
    <xdr:pic>
      <xdr:nvPicPr>
        <xdr:cNvPr id="5368" name="그림 5367" descr="1">
          <a:extLst>
            <a:ext uri="{FF2B5EF4-FFF2-40B4-BE49-F238E27FC236}">
              <a16:creationId xmlns:a16="http://schemas.microsoft.com/office/drawing/2014/main" id="{1D0CD3D5-C53D-43F6-A06B-862805606758}"/>
            </a:ext>
          </a:extLst>
        </xdr:cNvPr>
        <xdr:cNvPicPr>
          <a:picLocks/>
        </xdr:cNvPicPr>
      </xdr:nvPicPr>
      <xdr:blipFill>
        <a:blip xmlns:r="http://schemas.openxmlformats.org/officeDocument/2006/relationships" r:embed="rId43">
          <a:alphaModFix amt="45000"/>
        </a:blip>
        <a:stretch>
          <a:fillRect/>
        </a:stretch>
      </xdr:blipFill>
      <xdr:spPr>
        <a:xfrm>
          <a:off x="10972800" y="1417300950"/>
          <a:ext cx="161905" cy="161905"/>
        </a:xfrm>
        <a:prstGeom prst="rect">
          <a:avLst/>
        </a:prstGeom>
      </xdr:spPr>
    </xdr:pic>
    <xdr:clientData/>
  </xdr:twoCellAnchor>
  <xdr:twoCellAnchor>
    <xdr:from>
      <xdr:col>5</xdr:col>
      <xdr:colOff>57150</xdr:colOff>
      <xdr:row>2924</xdr:row>
      <xdr:rowOff>19050</xdr:rowOff>
    </xdr:from>
    <xdr:to>
      <xdr:col>5</xdr:col>
      <xdr:colOff>219055</xdr:colOff>
      <xdr:row>2924</xdr:row>
      <xdr:rowOff>180955</xdr:rowOff>
    </xdr:to>
    <xdr:pic>
      <xdr:nvPicPr>
        <xdr:cNvPr id="5369" name="그림 5368" descr="1">
          <a:extLst>
            <a:ext uri="{FF2B5EF4-FFF2-40B4-BE49-F238E27FC236}">
              <a16:creationId xmlns:a16="http://schemas.microsoft.com/office/drawing/2014/main" id="{67C45177-6E57-4894-8132-CC4206A2B94C}"/>
            </a:ext>
          </a:extLst>
        </xdr:cNvPr>
        <xdr:cNvPicPr>
          <a:picLocks/>
        </xdr:cNvPicPr>
      </xdr:nvPicPr>
      <xdr:blipFill>
        <a:blip xmlns:r="http://schemas.openxmlformats.org/officeDocument/2006/relationships" r:embed="rId43">
          <a:alphaModFix amt="45000"/>
        </a:blip>
        <a:stretch>
          <a:fillRect/>
        </a:stretch>
      </xdr:blipFill>
      <xdr:spPr>
        <a:xfrm>
          <a:off x="10972800" y="1419472650"/>
          <a:ext cx="161905" cy="161905"/>
        </a:xfrm>
        <a:prstGeom prst="rect">
          <a:avLst/>
        </a:prstGeom>
      </xdr:spPr>
    </xdr:pic>
    <xdr:clientData/>
  </xdr:twoCellAnchor>
  <xdr:twoCellAnchor>
    <xdr:from>
      <xdr:col>5</xdr:col>
      <xdr:colOff>57150</xdr:colOff>
      <xdr:row>2936</xdr:row>
      <xdr:rowOff>19050</xdr:rowOff>
    </xdr:from>
    <xdr:to>
      <xdr:col>5</xdr:col>
      <xdr:colOff>219055</xdr:colOff>
      <xdr:row>2936</xdr:row>
      <xdr:rowOff>180955</xdr:rowOff>
    </xdr:to>
    <xdr:pic>
      <xdr:nvPicPr>
        <xdr:cNvPr id="5370" name="그림 5369" descr="1">
          <a:extLst>
            <a:ext uri="{FF2B5EF4-FFF2-40B4-BE49-F238E27FC236}">
              <a16:creationId xmlns:a16="http://schemas.microsoft.com/office/drawing/2014/main" id="{6061C578-7ED6-4B96-95F8-A4804145FB90}"/>
            </a:ext>
          </a:extLst>
        </xdr:cNvPr>
        <xdr:cNvPicPr>
          <a:picLocks/>
        </xdr:cNvPicPr>
      </xdr:nvPicPr>
      <xdr:blipFill>
        <a:blip xmlns:r="http://schemas.openxmlformats.org/officeDocument/2006/relationships" r:embed="rId43">
          <a:alphaModFix amt="45000"/>
        </a:blip>
        <a:stretch>
          <a:fillRect/>
        </a:stretch>
      </xdr:blipFill>
      <xdr:spPr>
        <a:xfrm>
          <a:off x="10972800" y="1421644350"/>
          <a:ext cx="161905" cy="161905"/>
        </a:xfrm>
        <a:prstGeom prst="rect">
          <a:avLst/>
        </a:prstGeom>
      </xdr:spPr>
    </xdr:pic>
    <xdr:clientData/>
  </xdr:twoCellAnchor>
  <xdr:twoCellAnchor>
    <xdr:from>
      <xdr:col>5</xdr:col>
      <xdr:colOff>57150</xdr:colOff>
      <xdr:row>2944</xdr:row>
      <xdr:rowOff>19149</xdr:rowOff>
    </xdr:from>
    <xdr:to>
      <xdr:col>5</xdr:col>
      <xdr:colOff>219055</xdr:colOff>
      <xdr:row>2945</xdr:row>
      <xdr:rowOff>79</xdr:rowOff>
    </xdr:to>
    <xdr:pic>
      <xdr:nvPicPr>
        <xdr:cNvPr id="5371" name="그림 5370" descr="1">
          <a:extLst>
            <a:ext uri="{FF2B5EF4-FFF2-40B4-BE49-F238E27FC236}">
              <a16:creationId xmlns:a16="http://schemas.microsoft.com/office/drawing/2014/main" id="{D8EF4E9C-5B0A-4C7F-9365-4867901A1A45}"/>
            </a:ext>
          </a:extLst>
        </xdr:cNvPr>
        <xdr:cNvPicPr>
          <a:picLocks/>
        </xdr:cNvPicPr>
      </xdr:nvPicPr>
      <xdr:blipFill>
        <a:blip xmlns:r="http://schemas.openxmlformats.org/officeDocument/2006/relationships" r:embed="rId43">
          <a:alphaModFix amt="45000"/>
        </a:blip>
        <a:stretch>
          <a:fillRect/>
        </a:stretch>
      </xdr:blipFill>
      <xdr:spPr>
        <a:xfrm>
          <a:off x="10972800" y="1423092249"/>
          <a:ext cx="161905" cy="161905"/>
        </a:xfrm>
        <a:prstGeom prst="rect">
          <a:avLst/>
        </a:prstGeom>
      </xdr:spPr>
    </xdr:pic>
    <xdr:clientData/>
  </xdr:twoCellAnchor>
  <xdr:twoCellAnchor>
    <xdr:from>
      <xdr:col>5</xdr:col>
      <xdr:colOff>57150</xdr:colOff>
      <xdr:row>2950</xdr:row>
      <xdr:rowOff>19050</xdr:rowOff>
    </xdr:from>
    <xdr:to>
      <xdr:col>5</xdr:col>
      <xdr:colOff>219055</xdr:colOff>
      <xdr:row>2950</xdr:row>
      <xdr:rowOff>180955</xdr:rowOff>
    </xdr:to>
    <xdr:pic>
      <xdr:nvPicPr>
        <xdr:cNvPr id="9856" name="그림 9855" descr="1">
          <a:extLst>
            <a:ext uri="{FF2B5EF4-FFF2-40B4-BE49-F238E27FC236}">
              <a16:creationId xmlns:a16="http://schemas.microsoft.com/office/drawing/2014/main" id="{9E34C47A-474F-4E39-ADD3-AE810738E99C}"/>
            </a:ext>
          </a:extLst>
        </xdr:cNvPr>
        <xdr:cNvPicPr>
          <a:picLocks/>
        </xdr:cNvPicPr>
      </xdr:nvPicPr>
      <xdr:blipFill>
        <a:blip xmlns:r="http://schemas.openxmlformats.org/officeDocument/2006/relationships" r:embed="rId43">
          <a:alphaModFix amt="45000"/>
        </a:blip>
        <a:stretch>
          <a:fillRect/>
        </a:stretch>
      </xdr:blipFill>
      <xdr:spPr>
        <a:xfrm>
          <a:off x="10972800" y="1424178000"/>
          <a:ext cx="161905" cy="161905"/>
        </a:xfrm>
        <a:prstGeom prst="rect">
          <a:avLst/>
        </a:prstGeom>
      </xdr:spPr>
    </xdr:pic>
    <xdr:clientData/>
  </xdr:twoCellAnchor>
  <xdr:twoCellAnchor>
    <xdr:from>
      <xdr:col>5</xdr:col>
      <xdr:colOff>57150</xdr:colOff>
      <xdr:row>2955</xdr:row>
      <xdr:rowOff>19050</xdr:rowOff>
    </xdr:from>
    <xdr:to>
      <xdr:col>5</xdr:col>
      <xdr:colOff>219055</xdr:colOff>
      <xdr:row>2955</xdr:row>
      <xdr:rowOff>180955</xdr:rowOff>
    </xdr:to>
    <xdr:pic>
      <xdr:nvPicPr>
        <xdr:cNvPr id="9857" name="그림 9856" descr="1">
          <a:extLst>
            <a:ext uri="{FF2B5EF4-FFF2-40B4-BE49-F238E27FC236}">
              <a16:creationId xmlns:a16="http://schemas.microsoft.com/office/drawing/2014/main" id="{23061171-32DD-4A35-8266-3A9B2157C3D3}"/>
            </a:ext>
          </a:extLst>
        </xdr:cNvPr>
        <xdr:cNvPicPr>
          <a:picLocks/>
        </xdr:cNvPicPr>
      </xdr:nvPicPr>
      <xdr:blipFill>
        <a:blip xmlns:r="http://schemas.openxmlformats.org/officeDocument/2006/relationships" r:embed="rId43">
          <a:alphaModFix amt="45000"/>
        </a:blip>
        <a:stretch>
          <a:fillRect/>
        </a:stretch>
      </xdr:blipFill>
      <xdr:spPr>
        <a:xfrm>
          <a:off x="10972800" y="1425082875"/>
          <a:ext cx="161905" cy="161905"/>
        </a:xfrm>
        <a:prstGeom prst="rect">
          <a:avLst/>
        </a:prstGeom>
      </xdr:spPr>
    </xdr:pic>
    <xdr:clientData/>
  </xdr:twoCellAnchor>
  <xdr:twoCellAnchor>
    <xdr:from>
      <xdr:col>5</xdr:col>
      <xdr:colOff>57150</xdr:colOff>
      <xdr:row>2976</xdr:row>
      <xdr:rowOff>19149</xdr:rowOff>
    </xdr:from>
    <xdr:to>
      <xdr:col>5</xdr:col>
      <xdr:colOff>219055</xdr:colOff>
      <xdr:row>2977</xdr:row>
      <xdr:rowOff>79</xdr:rowOff>
    </xdr:to>
    <xdr:pic>
      <xdr:nvPicPr>
        <xdr:cNvPr id="9859" name="그림 9858" descr="1">
          <a:extLst>
            <a:ext uri="{FF2B5EF4-FFF2-40B4-BE49-F238E27FC236}">
              <a16:creationId xmlns:a16="http://schemas.microsoft.com/office/drawing/2014/main" id="{34113749-A02F-4905-9C5A-3CFD5E16CA49}"/>
            </a:ext>
          </a:extLst>
        </xdr:cNvPr>
        <xdr:cNvPicPr>
          <a:picLocks/>
        </xdr:cNvPicPr>
      </xdr:nvPicPr>
      <xdr:blipFill>
        <a:blip xmlns:r="http://schemas.openxmlformats.org/officeDocument/2006/relationships" r:embed="rId43">
          <a:alphaModFix amt="45000"/>
        </a:blip>
        <a:stretch>
          <a:fillRect/>
        </a:stretch>
      </xdr:blipFill>
      <xdr:spPr>
        <a:xfrm>
          <a:off x="10972800" y="1447704849"/>
          <a:ext cx="161905" cy="161905"/>
        </a:xfrm>
        <a:prstGeom prst="rect">
          <a:avLst/>
        </a:prstGeom>
      </xdr:spPr>
    </xdr:pic>
    <xdr:clientData/>
  </xdr:twoCellAnchor>
  <xdr:twoCellAnchor>
    <xdr:from>
      <xdr:col>5</xdr:col>
      <xdr:colOff>57150</xdr:colOff>
      <xdr:row>2986</xdr:row>
      <xdr:rowOff>19050</xdr:rowOff>
    </xdr:from>
    <xdr:to>
      <xdr:col>5</xdr:col>
      <xdr:colOff>219055</xdr:colOff>
      <xdr:row>2986</xdr:row>
      <xdr:rowOff>180955</xdr:rowOff>
    </xdr:to>
    <xdr:pic>
      <xdr:nvPicPr>
        <xdr:cNvPr id="9860" name="그림 9859" descr="1">
          <a:extLst>
            <a:ext uri="{FF2B5EF4-FFF2-40B4-BE49-F238E27FC236}">
              <a16:creationId xmlns:a16="http://schemas.microsoft.com/office/drawing/2014/main" id="{FB30CB20-A903-47D7-A47B-FF739B0A5D61}"/>
            </a:ext>
          </a:extLst>
        </xdr:cNvPr>
        <xdr:cNvPicPr>
          <a:picLocks/>
        </xdr:cNvPicPr>
      </xdr:nvPicPr>
      <xdr:blipFill>
        <a:blip xmlns:r="http://schemas.openxmlformats.org/officeDocument/2006/relationships" r:embed="rId43">
          <a:alphaModFix amt="45000"/>
        </a:blip>
        <a:stretch>
          <a:fillRect/>
        </a:stretch>
      </xdr:blipFill>
      <xdr:spPr>
        <a:xfrm>
          <a:off x="10972800" y="1449514500"/>
          <a:ext cx="161905" cy="161905"/>
        </a:xfrm>
        <a:prstGeom prst="rect">
          <a:avLst/>
        </a:prstGeom>
      </xdr:spPr>
    </xdr:pic>
    <xdr:clientData/>
  </xdr:twoCellAnchor>
  <xdr:twoCellAnchor>
    <xdr:from>
      <xdr:col>5</xdr:col>
      <xdr:colOff>57150</xdr:colOff>
      <xdr:row>3003</xdr:row>
      <xdr:rowOff>19050</xdr:rowOff>
    </xdr:from>
    <xdr:to>
      <xdr:col>5</xdr:col>
      <xdr:colOff>219055</xdr:colOff>
      <xdr:row>3003</xdr:row>
      <xdr:rowOff>180955</xdr:rowOff>
    </xdr:to>
    <xdr:pic>
      <xdr:nvPicPr>
        <xdr:cNvPr id="9861" name="그림 9860" descr="1">
          <a:extLst>
            <a:ext uri="{FF2B5EF4-FFF2-40B4-BE49-F238E27FC236}">
              <a16:creationId xmlns:a16="http://schemas.microsoft.com/office/drawing/2014/main" id="{A70746D1-5CAD-4B4D-98AE-C0F891523021}"/>
            </a:ext>
          </a:extLst>
        </xdr:cNvPr>
        <xdr:cNvPicPr>
          <a:picLocks/>
        </xdr:cNvPicPr>
      </xdr:nvPicPr>
      <xdr:blipFill>
        <a:blip xmlns:r="http://schemas.openxmlformats.org/officeDocument/2006/relationships" r:embed="rId43">
          <a:alphaModFix amt="45000"/>
        </a:blip>
        <a:stretch>
          <a:fillRect/>
        </a:stretch>
      </xdr:blipFill>
      <xdr:spPr>
        <a:xfrm>
          <a:off x="10972800" y="1452591075"/>
          <a:ext cx="161905" cy="161905"/>
        </a:xfrm>
        <a:prstGeom prst="rect">
          <a:avLst/>
        </a:prstGeom>
      </xdr:spPr>
    </xdr:pic>
    <xdr:clientData/>
  </xdr:twoCellAnchor>
  <xdr:twoCellAnchor>
    <xdr:from>
      <xdr:col>5</xdr:col>
      <xdr:colOff>57150</xdr:colOff>
      <xdr:row>3019</xdr:row>
      <xdr:rowOff>19050</xdr:rowOff>
    </xdr:from>
    <xdr:to>
      <xdr:col>5</xdr:col>
      <xdr:colOff>219055</xdr:colOff>
      <xdr:row>3019</xdr:row>
      <xdr:rowOff>180955</xdr:rowOff>
    </xdr:to>
    <xdr:pic>
      <xdr:nvPicPr>
        <xdr:cNvPr id="9862" name="그림 9861" descr="1">
          <a:extLst>
            <a:ext uri="{FF2B5EF4-FFF2-40B4-BE49-F238E27FC236}">
              <a16:creationId xmlns:a16="http://schemas.microsoft.com/office/drawing/2014/main" id="{D0C99823-689D-4DC1-AA88-6FDFA64418A0}"/>
            </a:ext>
          </a:extLst>
        </xdr:cNvPr>
        <xdr:cNvPicPr>
          <a:picLocks/>
        </xdr:cNvPicPr>
      </xdr:nvPicPr>
      <xdr:blipFill>
        <a:blip xmlns:r="http://schemas.openxmlformats.org/officeDocument/2006/relationships" r:embed="rId43">
          <a:alphaModFix amt="45000"/>
        </a:blip>
        <a:stretch>
          <a:fillRect/>
        </a:stretch>
      </xdr:blipFill>
      <xdr:spPr>
        <a:xfrm>
          <a:off x="10972800" y="1455486675"/>
          <a:ext cx="161905" cy="161905"/>
        </a:xfrm>
        <a:prstGeom prst="rect">
          <a:avLst/>
        </a:prstGeom>
      </xdr:spPr>
    </xdr:pic>
    <xdr:clientData/>
  </xdr:twoCellAnchor>
  <xdr:twoCellAnchor>
    <xdr:from>
      <xdr:col>5</xdr:col>
      <xdr:colOff>57150</xdr:colOff>
      <xdr:row>3024</xdr:row>
      <xdr:rowOff>19050</xdr:rowOff>
    </xdr:from>
    <xdr:to>
      <xdr:col>5</xdr:col>
      <xdr:colOff>219055</xdr:colOff>
      <xdr:row>3024</xdr:row>
      <xdr:rowOff>180955</xdr:rowOff>
    </xdr:to>
    <xdr:pic>
      <xdr:nvPicPr>
        <xdr:cNvPr id="9863" name="그림 9862" descr="1">
          <a:extLst>
            <a:ext uri="{FF2B5EF4-FFF2-40B4-BE49-F238E27FC236}">
              <a16:creationId xmlns:a16="http://schemas.microsoft.com/office/drawing/2014/main" id="{096F1BD8-0288-4C26-9FC5-16FD03FE757C}"/>
            </a:ext>
          </a:extLst>
        </xdr:cNvPr>
        <xdr:cNvPicPr>
          <a:picLocks/>
        </xdr:cNvPicPr>
      </xdr:nvPicPr>
      <xdr:blipFill>
        <a:blip xmlns:r="http://schemas.openxmlformats.org/officeDocument/2006/relationships" r:embed="rId43">
          <a:alphaModFix amt="45000"/>
        </a:blip>
        <a:stretch>
          <a:fillRect/>
        </a:stretch>
      </xdr:blipFill>
      <xdr:spPr>
        <a:xfrm>
          <a:off x="10972800" y="1456391550"/>
          <a:ext cx="161905" cy="161905"/>
        </a:xfrm>
        <a:prstGeom prst="rect">
          <a:avLst/>
        </a:prstGeom>
      </xdr:spPr>
    </xdr:pic>
    <xdr:clientData/>
  </xdr:twoCellAnchor>
  <xdr:twoCellAnchor>
    <xdr:from>
      <xdr:col>5</xdr:col>
      <xdr:colOff>57150</xdr:colOff>
      <xdr:row>3046</xdr:row>
      <xdr:rowOff>19050</xdr:rowOff>
    </xdr:from>
    <xdr:to>
      <xdr:col>5</xdr:col>
      <xdr:colOff>219055</xdr:colOff>
      <xdr:row>3046</xdr:row>
      <xdr:rowOff>180955</xdr:rowOff>
    </xdr:to>
    <xdr:pic>
      <xdr:nvPicPr>
        <xdr:cNvPr id="9865" name="그림 9864" descr="1">
          <a:extLst>
            <a:ext uri="{FF2B5EF4-FFF2-40B4-BE49-F238E27FC236}">
              <a16:creationId xmlns:a16="http://schemas.microsoft.com/office/drawing/2014/main" id="{6A122A10-F6EB-45D6-896F-A0BC13E7E9F8}"/>
            </a:ext>
          </a:extLst>
        </xdr:cNvPr>
        <xdr:cNvPicPr>
          <a:picLocks/>
        </xdr:cNvPicPr>
      </xdr:nvPicPr>
      <xdr:blipFill>
        <a:blip xmlns:r="http://schemas.openxmlformats.org/officeDocument/2006/relationships" r:embed="rId43">
          <a:alphaModFix amt="45000"/>
        </a:blip>
        <a:stretch>
          <a:fillRect/>
        </a:stretch>
      </xdr:blipFill>
      <xdr:spPr>
        <a:xfrm>
          <a:off x="10972800" y="1475393925"/>
          <a:ext cx="161905" cy="161905"/>
        </a:xfrm>
        <a:prstGeom prst="rect">
          <a:avLst/>
        </a:prstGeom>
      </xdr:spPr>
    </xdr:pic>
    <xdr:clientData/>
  </xdr:twoCellAnchor>
  <xdr:twoCellAnchor>
    <xdr:from>
      <xdr:col>5</xdr:col>
      <xdr:colOff>57150</xdr:colOff>
      <xdr:row>3051</xdr:row>
      <xdr:rowOff>19149</xdr:rowOff>
    </xdr:from>
    <xdr:to>
      <xdr:col>5</xdr:col>
      <xdr:colOff>219055</xdr:colOff>
      <xdr:row>3052</xdr:row>
      <xdr:rowOff>79</xdr:rowOff>
    </xdr:to>
    <xdr:pic>
      <xdr:nvPicPr>
        <xdr:cNvPr id="9866" name="그림 9865" descr="1">
          <a:extLst>
            <a:ext uri="{FF2B5EF4-FFF2-40B4-BE49-F238E27FC236}">
              <a16:creationId xmlns:a16="http://schemas.microsoft.com/office/drawing/2014/main" id="{4E8FE467-704A-4681-A895-9A6CCC328AD8}"/>
            </a:ext>
          </a:extLst>
        </xdr:cNvPr>
        <xdr:cNvPicPr>
          <a:picLocks/>
        </xdr:cNvPicPr>
      </xdr:nvPicPr>
      <xdr:blipFill>
        <a:blip xmlns:r="http://schemas.openxmlformats.org/officeDocument/2006/relationships" r:embed="rId43">
          <a:alphaModFix amt="45000"/>
        </a:blip>
        <a:stretch>
          <a:fillRect/>
        </a:stretch>
      </xdr:blipFill>
      <xdr:spPr>
        <a:xfrm>
          <a:off x="10972800" y="1476298899"/>
          <a:ext cx="161905" cy="161905"/>
        </a:xfrm>
        <a:prstGeom prst="rect">
          <a:avLst/>
        </a:prstGeom>
      </xdr:spPr>
    </xdr:pic>
    <xdr:clientData/>
  </xdr:twoCellAnchor>
  <xdr:twoCellAnchor>
    <xdr:from>
      <xdr:col>5</xdr:col>
      <xdr:colOff>57150</xdr:colOff>
      <xdr:row>3074</xdr:row>
      <xdr:rowOff>18951</xdr:rowOff>
    </xdr:from>
    <xdr:to>
      <xdr:col>5</xdr:col>
      <xdr:colOff>219055</xdr:colOff>
      <xdr:row>3074</xdr:row>
      <xdr:rowOff>180856</xdr:rowOff>
    </xdr:to>
    <xdr:pic>
      <xdr:nvPicPr>
        <xdr:cNvPr id="9867" name="그림 9866" descr="1">
          <a:extLst>
            <a:ext uri="{FF2B5EF4-FFF2-40B4-BE49-F238E27FC236}">
              <a16:creationId xmlns:a16="http://schemas.microsoft.com/office/drawing/2014/main" id="{19A71120-700A-4474-A38B-EF397575A6FA}"/>
            </a:ext>
          </a:extLst>
        </xdr:cNvPr>
        <xdr:cNvPicPr>
          <a:picLocks/>
        </xdr:cNvPicPr>
      </xdr:nvPicPr>
      <xdr:blipFill>
        <a:blip xmlns:r="http://schemas.openxmlformats.org/officeDocument/2006/relationships" r:embed="rId43">
          <a:alphaModFix amt="45000"/>
        </a:blip>
        <a:stretch>
          <a:fillRect/>
        </a:stretch>
      </xdr:blipFill>
      <xdr:spPr>
        <a:xfrm>
          <a:off x="10972800" y="1480461126"/>
          <a:ext cx="161905" cy="161905"/>
        </a:xfrm>
        <a:prstGeom prst="rect">
          <a:avLst/>
        </a:prstGeom>
      </xdr:spPr>
    </xdr:pic>
    <xdr:clientData/>
  </xdr:twoCellAnchor>
  <xdr:twoCellAnchor>
    <xdr:from>
      <xdr:col>5</xdr:col>
      <xdr:colOff>57150</xdr:colOff>
      <xdr:row>3081</xdr:row>
      <xdr:rowOff>19149</xdr:rowOff>
    </xdr:from>
    <xdr:to>
      <xdr:col>5</xdr:col>
      <xdr:colOff>219055</xdr:colOff>
      <xdr:row>3082</xdr:row>
      <xdr:rowOff>79</xdr:rowOff>
    </xdr:to>
    <xdr:pic>
      <xdr:nvPicPr>
        <xdr:cNvPr id="9868" name="그림 9867" descr="1">
          <a:extLst>
            <a:ext uri="{FF2B5EF4-FFF2-40B4-BE49-F238E27FC236}">
              <a16:creationId xmlns:a16="http://schemas.microsoft.com/office/drawing/2014/main" id="{AB396478-4BD4-4C56-9E0A-1297962E178F}"/>
            </a:ext>
          </a:extLst>
        </xdr:cNvPr>
        <xdr:cNvPicPr>
          <a:picLocks/>
        </xdr:cNvPicPr>
      </xdr:nvPicPr>
      <xdr:blipFill>
        <a:blip xmlns:r="http://schemas.openxmlformats.org/officeDocument/2006/relationships" r:embed="rId43">
          <a:alphaModFix amt="45000"/>
        </a:blip>
        <a:stretch>
          <a:fillRect/>
        </a:stretch>
      </xdr:blipFill>
      <xdr:spPr>
        <a:xfrm>
          <a:off x="10972800" y="1481728149"/>
          <a:ext cx="161905" cy="161905"/>
        </a:xfrm>
        <a:prstGeom prst="rect">
          <a:avLst/>
        </a:prstGeom>
      </xdr:spPr>
    </xdr:pic>
    <xdr:clientData/>
  </xdr:twoCellAnchor>
  <xdr:twoCellAnchor>
    <xdr:from>
      <xdr:col>5</xdr:col>
      <xdr:colOff>57150</xdr:colOff>
      <xdr:row>3087</xdr:row>
      <xdr:rowOff>19050</xdr:rowOff>
    </xdr:from>
    <xdr:to>
      <xdr:col>5</xdr:col>
      <xdr:colOff>219055</xdr:colOff>
      <xdr:row>3087</xdr:row>
      <xdr:rowOff>180955</xdr:rowOff>
    </xdr:to>
    <xdr:pic>
      <xdr:nvPicPr>
        <xdr:cNvPr id="9869" name="그림 9868" descr="1">
          <a:extLst>
            <a:ext uri="{FF2B5EF4-FFF2-40B4-BE49-F238E27FC236}">
              <a16:creationId xmlns:a16="http://schemas.microsoft.com/office/drawing/2014/main" id="{FE28CEDC-4C3E-4F9E-86C3-2E043C57078D}"/>
            </a:ext>
          </a:extLst>
        </xdr:cNvPr>
        <xdr:cNvPicPr>
          <a:picLocks/>
        </xdr:cNvPicPr>
      </xdr:nvPicPr>
      <xdr:blipFill>
        <a:blip xmlns:r="http://schemas.openxmlformats.org/officeDocument/2006/relationships" r:embed="rId43">
          <a:alphaModFix amt="45000"/>
        </a:blip>
        <a:stretch>
          <a:fillRect/>
        </a:stretch>
      </xdr:blipFill>
      <xdr:spPr>
        <a:xfrm>
          <a:off x="10972800" y="1482813900"/>
          <a:ext cx="161905" cy="161905"/>
        </a:xfrm>
        <a:prstGeom prst="rect">
          <a:avLst/>
        </a:prstGeom>
      </xdr:spPr>
    </xdr:pic>
    <xdr:clientData/>
  </xdr:twoCellAnchor>
  <xdr:twoCellAnchor>
    <xdr:from>
      <xdr:col>5</xdr:col>
      <xdr:colOff>57150</xdr:colOff>
      <xdr:row>3109</xdr:row>
      <xdr:rowOff>19050</xdr:rowOff>
    </xdr:from>
    <xdr:to>
      <xdr:col>5</xdr:col>
      <xdr:colOff>219055</xdr:colOff>
      <xdr:row>3109</xdr:row>
      <xdr:rowOff>180955</xdr:rowOff>
    </xdr:to>
    <xdr:pic>
      <xdr:nvPicPr>
        <xdr:cNvPr id="9871" name="그림 9870" descr="1">
          <a:extLst>
            <a:ext uri="{FF2B5EF4-FFF2-40B4-BE49-F238E27FC236}">
              <a16:creationId xmlns:a16="http://schemas.microsoft.com/office/drawing/2014/main" id="{B1E6D741-C272-44AF-A558-8F0E99DB2E85}"/>
            </a:ext>
          </a:extLst>
        </xdr:cNvPr>
        <xdr:cNvPicPr>
          <a:picLocks/>
        </xdr:cNvPicPr>
      </xdr:nvPicPr>
      <xdr:blipFill>
        <a:blip xmlns:r="http://schemas.openxmlformats.org/officeDocument/2006/relationships" r:embed="rId43">
          <a:alphaModFix amt="45000"/>
        </a:blip>
        <a:stretch>
          <a:fillRect/>
        </a:stretch>
      </xdr:blipFill>
      <xdr:spPr>
        <a:xfrm>
          <a:off x="10972800" y="1508512350"/>
          <a:ext cx="161905" cy="161905"/>
        </a:xfrm>
        <a:prstGeom prst="rect">
          <a:avLst/>
        </a:prstGeom>
      </xdr:spPr>
    </xdr:pic>
    <xdr:clientData/>
  </xdr:twoCellAnchor>
  <xdr:twoCellAnchor>
    <xdr:from>
      <xdr:col>5</xdr:col>
      <xdr:colOff>57150</xdr:colOff>
      <xdr:row>3114</xdr:row>
      <xdr:rowOff>19050</xdr:rowOff>
    </xdr:from>
    <xdr:to>
      <xdr:col>5</xdr:col>
      <xdr:colOff>219055</xdr:colOff>
      <xdr:row>3114</xdr:row>
      <xdr:rowOff>180955</xdr:rowOff>
    </xdr:to>
    <xdr:pic>
      <xdr:nvPicPr>
        <xdr:cNvPr id="9872" name="그림 9871" descr="1">
          <a:extLst>
            <a:ext uri="{FF2B5EF4-FFF2-40B4-BE49-F238E27FC236}">
              <a16:creationId xmlns:a16="http://schemas.microsoft.com/office/drawing/2014/main" id="{3D79D8C6-920C-4E43-BEF0-3C2DBF8E22B0}"/>
            </a:ext>
          </a:extLst>
        </xdr:cNvPr>
        <xdr:cNvPicPr>
          <a:picLocks/>
        </xdr:cNvPicPr>
      </xdr:nvPicPr>
      <xdr:blipFill>
        <a:blip xmlns:r="http://schemas.openxmlformats.org/officeDocument/2006/relationships" r:embed="rId43">
          <a:alphaModFix amt="45000"/>
        </a:blip>
        <a:stretch>
          <a:fillRect/>
        </a:stretch>
      </xdr:blipFill>
      <xdr:spPr>
        <a:xfrm>
          <a:off x="10972800" y="1509417225"/>
          <a:ext cx="161905" cy="161905"/>
        </a:xfrm>
        <a:prstGeom prst="rect">
          <a:avLst/>
        </a:prstGeom>
      </xdr:spPr>
    </xdr:pic>
    <xdr:clientData/>
  </xdr:twoCellAnchor>
  <xdr:twoCellAnchor>
    <xdr:from>
      <xdr:col>5</xdr:col>
      <xdr:colOff>57150</xdr:colOff>
      <xdr:row>3131</xdr:row>
      <xdr:rowOff>19050</xdr:rowOff>
    </xdr:from>
    <xdr:to>
      <xdr:col>5</xdr:col>
      <xdr:colOff>219055</xdr:colOff>
      <xdr:row>3131</xdr:row>
      <xdr:rowOff>180955</xdr:rowOff>
    </xdr:to>
    <xdr:pic>
      <xdr:nvPicPr>
        <xdr:cNvPr id="9873" name="그림 9872" descr="1">
          <a:extLst>
            <a:ext uri="{FF2B5EF4-FFF2-40B4-BE49-F238E27FC236}">
              <a16:creationId xmlns:a16="http://schemas.microsoft.com/office/drawing/2014/main" id="{86C3A098-072E-40A3-A345-A7D388366016}"/>
            </a:ext>
          </a:extLst>
        </xdr:cNvPr>
        <xdr:cNvPicPr>
          <a:picLocks/>
        </xdr:cNvPicPr>
      </xdr:nvPicPr>
      <xdr:blipFill>
        <a:blip xmlns:r="http://schemas.openxmlformats.org/officeDocument/2006/relationships" r:embed="rId43">
          <a:alphaModFix amt="45000"/>
        </a:blip>
        <a:stretch>
          <a:fillRect/>
        </a:stretch>
      </xdr:blipFill>
      <xdr:spPr>
        <a:xfrm>
          <a:off x="10972800" y="1512493800"/>
          <a:ext cx="161905" cy="161905"/>
        </a:xfrm>
        <a:prstGeom prst="rect">
          <a:avLst/>
        </a:prstGeom>
      </xdr:spPr>
    </xdr:pic>
    <xdr:clientData/>
  </xdr:twoCellAnchor>
  <xdr:twoCellAnchor>
    <xdr:from>
      <xdr:col>5</xdr:col>
      <xdr:colOff>57150</xdr:colOff>
      <xdr:row>3136</xdr:row>
      <xdr:rowOff>19050</xdr:rowOff>
    </xdr:from>
    <xdr:to>
      <xdr:col>5</xdr:col>
      <xdr:colOff>219055</xdr:colOff>
      <xdr:row>3136</xdr:row>
      <xdr:rowOff>180955</xdr:rowOff>
    </xdr:to>
    <xdr:pic>
      <xdr:nvPicPr>
        <xdr:cNvPr id="9874" name="그림 9873" descr="1">
          <a:extLst>
            <a:ext uri="{FF2B5EF4-FFF2-40B4-BE49-F238E27FC236}">
              <a16:creationId xmlns:a16="http://schemas.microsoft.com/office/drawing/2014/main" id="{8F51C75A-91AD-42C0-BC80-7BA38D7B3478}"/>
            </a:ext>
          </a:extLst>
        </xdr:cNvPr>
        <xdr:cNvPicPr>
          <a:picLocks/>
        </xdr:cNvPicPr>
      </xdr:nvPicPr>
      <xdr:blipFill>
        <a:blip xmlns:r="http://schemas.openxmlformats.org/officeDocument/2006/relationships" r:embed="rId43">
          <a:alphaModFix amt="45000"/>
        </a:blip>
        <a:stretch>
          <a:fillRect/>
        </a:stretch>
      </xdr:blipFill>
      <xdr:spPr>
        <a:xfrm>
          <a:off x="10972800" y="1513398675"/>
          <a:ext cx="161905" cy="161905"/>
        </a:xfrm>
        <a:prstGeom prst="rect">
          <a:avLst/>
        </a:prstGeom>
      </xdr:spPr>
    </xdr:pic>
    <xdr:clientData/>
  </xdr:twoCellAnchor>
  <xdr:twoCellAnchor>
    <xdr:from>
      <xdr:col>5</xdr:col>
      <xdr:colOff>57150</xdr:colOff>
      <xdr:row>3142</xdr:row>
      <xdr:rowOff>19149</xdr:rowOff>
    </xdr:from>
    <xdr:to>
      <xdr:col>5</xdr:col>
      <xdr:colOff>219055</xdr:colOff>
      <xdr:row>3143</xdr:row>
      <xdr:rowOff>79</xdr:rowOff>
    </xdr:to>
    <xdr:pic>
      <xdr:nvPicPr>
        <xdr:cNvPr id="9875" name="그림 9874" descr="1">
          <a:extLst>
            <a:ext uri="{FF2B5EF4-FFF2-40B4-BE49-F238E27FC236}">
              <a16:creationId xmlns:a16="http://schemas.microsoft.com/office/drawing/2014/main" id="{7E9C7AE9-0100-4923-9D31-84F1421D7B96}"/>
            </a:ext>
          </a:extLst>
        </xdr:cNvPr>
        <xdr:cNvPicPr>
          <a:picLocks/>
        </xdr:cNvPicPr>
      </xdr:nvPicPr>
      <xdr:blipFill>
        <a:blip xmlns:r="http://schemas.openxmlformats.org/officeDocument/2006/relationships" r:embed="rId43">
          <a:alphaModFix amt="45000"/>
        </a:blip>
        <a:stretch>
          <a:fillRect/>
        </a:stretch>
      </xdr:blipFill>
      <xdr:spPr>
        <a:xfrm>
          <a:off x="10972800" y="1514484624"/>
          <a:ext cx="161905" cy="161905"/>
        </a:xfrm>
        <a:prstGeom prst="rect">
          <a:avLst/>
        </a:prstGeom>
      </xdr:spPr>
    </xdr:pic>
    <xdr:clientData/>
  </xdr:twoCellAnchor>
  <xdr:twoCellAnchor>
    <xdr:from>
      <xdr:col>5</xdr:col>
      <xdr:colOff>57150</xdr:colOff>
      <xdr:row>3148</xdr:row>
      <xdr:rowOff>19050</xdr:rowOff>
    </xdr:from>
    <xdr:to>
      <xdr:col>5</xdr:col>
      <xdr:colOff>219055</xdr:colOff>
      <xdr:row>3148</xdr:row>
      <xdr:rowOff>180955</xdr:rowOff>
    </xdr:to>
    <xdr:pic>
      <xdr:nvPicPr>
        <xdr:cNvPr id="9876" name="그림 9875" descr="1">
          <a:extLst>
            <a:ext uri="{FF2B5EF4-FFF2-40B4-BE49-F238E27FC236}">
              <a16:creationId xmlns:a16="http://schemas.microsoft.com/office/drawing/2014/main" id="{524EE591-4AD8-49A8-8405-08A546B41996}"/>
            </a:ext>
          </a:extLst>
        </xdr:cNvPr>
        <xdr:cNvPicPr>
          <a:picLocks/>
        </xdr:cNvPicPr>
      </xdr:nvPicPr>
      <xdr:blipFill>
        <a:blip xmlns:r="http://schemas.openxmlformats.org/officeDocument/2006/relationships" r:embed="rId43">
          <a:alphaModFix amt="45000"/>
        </a:blip>
        <a:stretch>
          <a:fillRect/>
        </a:stretch>
      </xdr:blipFill>
      <xdr:spPr>
        <a:xfrm>
          <a:off x="10972800" y="1515570375"/>
          <a:ext cx="161905" cy="161905"/>
        </a:xfrm>
        <a:prstGeom prst="rect">
          <a:avLst/>
        </a:prstGeom>
      </xdr:spPr>
    </xdr:pic>
    <xdr:clientData/>
  </xdr:twoCellAnchor>
  <xdr:twoCellAnchor>
    <xdr:from>
      <xdr:col>5</xdr:col>
      <xdr:colOff>171450</xdr:colOff>
      <xdr:row>14</xdr:row>
      <xdr:rowOff>19050</xdr:rowOff>
    </xdr:from>
    <xdr:to>
      <xdr:col>5</xdr:col>
      <xdr:colOff>333355</xdr:colOff>
      <xdr:row>14</xdr:row>
      <xdr:rowOff>180955</xdr:rowOff>
    </xdr:to>
    <xdr:pic>
      <xdr:nvPicPr>
        <xdr:cNvPr id="9878" name="그림 9877" descr="(1)">
          <a:extLst>
            <a:ext uri="{FF2B5EF4-FFF2-40B4-BE49-F238E27FC236}">
              <a16:creationId xmlns:a16="http://schemas.microsoft.com/office/drawing/2014/main" id="{F9526DBB-88D5-4DAC-BBB9-4379F3BE9FCC}"/>
            </a:ext>
          </a:extLst>
        </xdr:cNvPr>
        <xdr:cNvPicPr>
          <a:picLocks/>
        </xdr:cNvPicPr>
      </xdr:nvPicPr>
      <xdr:blipFill>
        <a:blip xmlns:r="http://schemas.openxmlformats.org/officeDocument/2006/relationships" r:embed="rId44">
          <a:alphaModFix amt="45000"/>
        </a:blip>
        <a:stretch>
          <a:fillRect/>
        </a:stretch>
      </xdr:blipFill>
      <xdr:spPr>
        <a:xfrm>
          <a:off x="11087100" y="2619375"/>
          <a:ext cx="161905" cy="161905"/>
        </a:xfrm>
        <a:prstGeom prst="rect">
          <a:avLst/>
        </a:prstGeom>
      </xdr:spPr>
    </xdr:pic>
    <xdr:clientData/>
  </xdr:twoCellAnchor>
  <xdr:twoCellAnchor>
    <xdr:from>
      <xdr:col>5</xdr:col>
      <xdr:colOff>171450</xdr:colOff>
      <xdr:row>19</xdr:row>
      <xdr:rowOff>19050</xdr:rowOff>
    </xdr:from>
    <xdr:to>
      <xdr:col>5</xdr:col>
      <xdr:colOff>333355</xdr:colOff>
      <xdr:row>19</xdr:row>
      <xdr:rowOff>180955</xdr:rowOff>
    </xdr:to>
    <xdr:pic>
      <xdr:nvPicPr>
        <xdr:cNvPr id="9879" name="그림 9878" descr="(1)">
          <a:extLst>
            <a:ext uri="{FF2B5EF4-FFF2-40B4-BE49-F238E27FC236}">
              <a16:creationId xmlns:a16="http://schemas.microsoft.com/office/drawing/2014/main" id="{02D3DB73-A1FC-4055-89CC-F68D65987C09}"/>
            </a:ext>
          </a:extLst>
        </xdr:cNvPr>
        <xdr:cNvPicPr>
          <a:picLocks/>
        </xdr:cNvPicPr>
      </xdr:nvPicPr>
      <xdr:blipFill>
        <a:blip xmlns:r="http://schemas.openxmlformats.org/officeDocument/2006/relationships" r:embed="rId44">
          <a:alphaModFix amt="45000"/>
        </a:blip>
        <a:stretch>
          <a:fillRect/>
        </a:stretch>
      </xdr:blipFill>
      <xdr:spPr>
        <a:xfrm>
          <a:off x="11087100" y="3524250"/>
          <a:ext cx="161905" cy="161905"/>
        </a:xfrm>
        <a:prstGeom prst="rect">
          <a:avLst/>
        </a:prstGeom>
      </xdr:spPr>
    </xdr:pic>
    <xdr:clientData/>
  </xdr:twoCellAnchor>
  <xdr:twoCellAnchor>
    <xdr:from>
      <xdr:col>5</xdr:col>
      <xdr:colOff>171450</xdr:colOff>
      <xdr:row>31</xdr:row>
      <xdr:rowOff>19050</xdr:rowOff>
    </xdr:from>
    <xdr:to>
      <xdr:col>5</xdr:col>
      <xdr:colOff>333355</xdr:colOff>
      <xdr:row>31</xdr:row>
      <xdr:rowOff>180955</xdr:rowOff>
    </xdr:to>
    <xdr:pic>
      <xdr:nvPicPr>
        <xdr:cNvPr id="9880" name="그림 9879" descr="(1)">
          <a:extLst>
            <a:ext uri="{FF2B5EF4-FFF2-40B4-BE49-F238E27FC236}">
              <a16:creationId xmlns:a16="http://schemas.microsoft.com/office/drawing/2014/main" id="{18AF6208-8152-4E1D-97EB-93EFC77CE57A}"/>
            </a:ext>
          </a:extLst>
        </xdr:cNvPr>
        <xdr:cNvPicPr>
          <a:picLocks/>
        </xdr:cNvPicPr>
      </xdr:nvPicPr>
      <xdr:blipFill>
        <a:blip xmlns:r="http://schemas.openxmlformats.org/officeDocument/2006/relationships" r:embed="rId44">
          <a:alphaModFix amt="45000"/>
        </a:blip>
        <a:stretch>
          <a:fillRect/>
        </a:stretch>
      </xdr:blipFill>
      <xdr:spPr>
        <a:xfrm>
          <a:off x="11087100" y="5695950"/>
          <a:ext cx="161905" cy="161905"/>
        </a:xfrm>
        <a:prstGeom prst="rect">
          <a:avLst/>
        </a:prstGeom>
      </xdr:spPr>
    </xdr:pic>
    <xdr:clientData/>
  </xdr:twoCellAnchor>
  <xdr:twoCellAnchor>
    <xdr:from>
      <xdr:col>5</xdr:col>
      <xdr:colOff>171450</xdr:colOff>
      <xdr:row>37</xdr:row>
      <xdr:rowOff>19050</xdr:rowOff>
    </xdr:from>
    <xdr:to>
      <xdr:col>5</xdr:col>
      <xdr:colOff>333355</xdr:colOff>
      <xdr:row>37</xdr:row>
      <xdr:rowOff>180955</xdr:rowOff>
    </xdr:to>
    <xdr:pic>
      <xdr:nvPicPr>
        <xdr:cNvPr id="9881" name="그림 9880" descr="(1)">
          <a:extLst>
            <a:ext uri="{FF2B5EF4-FFF2-40B4-BE49-F238E27FC236}">
              <a16:creationId xmlns:a16="http://schemas.microsoft.com/office/drawing/2014/main" id="{21404644-053D-4BC3-87B5-69FBBD1894AB}"/>
            </a:ext>
          </a:extLst>
        </xdr:cNvPr>
        <xdr:cNvPicPr>
          <a:picLocks/>
        </xdr:cNvPicPr>
      </xdr:nvPicPr>
      <xdr:blipFill>
        <a:blip xmlns:r="http://schemas.openxmlformats.org/officeDocument/2006/relationships" r:embed="rId44">
          <a:alphaModFix amt="45000"/>
        </a:blip>
        <a:stretch>
          <a:fillRect/>
        </a:stretch>
      </xdr:blipFill>
      <xdr:spPr>
        <a:xfrm>
          <a:off x="11087100" y="6781800"/>
          <a:ext cx="161905" cy="161905"/>
        </a:xfrm>
        <a:prstGeom prst="rect">
          <a:avLst/>
        </a:prstGeom>
      </xdr:spPr>
    </xdr:pic>
    <xdr:clientData/>
  </xdr:twoCellAnchor>
  <xdr:twoCellAnchor>
    <xdr:from>
      <xdr:col>5</xdr:col>
      <xdr:colOff>171450</xdr:colOff>
      <xdr:row>43</xdr:row>
      <xdr:rowOff>19050</xdr:rowOff>
    </xdr:from>
    <xdr:to>
      <xdr:col>5</xdr:col>
      <xdr:colOff>333355</xdr:colOff>
      <xdr:row>43</xdr:row>
      <xdr:rowOff>180955</xdr:rowOff>
    </xdr:to>
    <xdr:pic>
      <xdr:nvPicPr>
        <xdr:cNvPr id="9882" name="그림 9881" descr="(1)">
          <a:extLst>
            <a:ext uri="{FF2B5EF4-FFF2-40B4-BE49-F238E27FC236}">
              <a16:creationId xmlns:a16="http://schemas.microsoft.com/office/drawing/2014/main" id="{857937F6-B47F-462D-857C-6F9E16367C54}"/>
            </a:ext>
          </a:extLst>
        </xdr:cNvPr>
        <xdr:cNvPicPr>
          <a:picLocks/>
        </xdr:cNvPicPr>
      </xdr:nvPicPr>
      <xdr:blipFill>
        <a:blip xmlns:r="http://schemas.openxmlformats.org/officeDocument/2006/relationships" r:embed="rId44">
          <a:alphaModFix amt="45000"/>
        </a:blip>
        <a:stretch>
          <a:fillRect/>
        </a:stretch>
      </xdr:blipFill>
      <xdr:spPr>
        <a:xfrm>
          <a:off x="11087100" y="7867650"/>
          <a:ext cx="161905" cy="161905"/>
        </a:xfrm>
        <a:prstGeom prst="rect">
          <a:avLst/>
        </a:prstGeom>
      </xdr:spPr>
    </xdr:pic>
    <xdr:clientData/>
  </xdr:twoCellAnchor>
  <xdr:twoCellAnchor>
    <xdr:from>
      <xdr:col>5</xdr:col>
      <xdr:colOff>171450</xdr:colOff>
      <xdr:row>49</xdr:row>
      <xdr:rowOff>19050</xdr:rowOff>
    </xdr:from>
    <xdr:to>
      <xdr:col>5</xdr:col>
      <xdr:colOff>333355</xdr:colOff>
      <xdr:row>49</xdr:row>
      <xdr:rowOff>180955</xdr:rowOff>
    </xdr:to>
    <xdr:pic>
      <xdr:nvPicPr>
        <xdr:cNvPr id="9883" name="그림 9882" descr="(1)">
          <a:extLst>
            <a:ext uri="{FF2B5EF4-FFF2-40B4-BE49-F238E27FC236}">
              <a16:creationId xmlns:a16="http://schemas.microsoft.com/office/drawing/2014/main" id="{1AED88B5-FEA5-4689-9973-8E4C5A4CAF55}"/>
            </a:ext>
          </a:extLst>
        </xdr:cNvPr>
        <xdr:cNvPicPr>
          <a:picLocks/>
        </xdr:cNvPicPr>
      </xdr:nvPicPr>
      <xdr:blipFill>
        <a:blip xmlns:r="http://schemas.openxmlformats.org/officeDocument/2006/relationships" r:embed="rId44">
          <a:alphaModFix amt="45000"/>
        </a:blip>
        <a:stretch>
          <a:fillRect/>
        </a:stretch>
      </xdr:blipFill>
      <xdr:spPr>
        <a:xfrm>
          <a:off x="11087100" y="8953500"/>
          <a:ext cx="161905" cy="161905"/>
        </a:xfrm>
        <a:prstGeom prst="rect">
          <a:avLst/>
        </a:prstGeom>
      </xdr:spPr>
    </xdr:pic>
    <xdr:clientData/>
  </xdr:twoCellAnchor>
  <xdr:twoCellAnchor>
    <xdr:from>
      <xdr:col>5</xdr:col>
      <xdr:colOff>171450</xdr:colOff>
      <xdr:row>55</xdr:row>
      <xdr:rowOff>19050</xdr:rowOff>
    </xdr:from>
    <xdr:to>
      <xdr:col>5</xdr:col>
      <xdr:colOff>333355</xdr:colOff>
      <xdr:row>55</xdr:row>
      <xdr:rowOff>180955</xdr:rowOff>
    </xdr:to>
    <xdr:pic>
      <xdr:nvPicPr>
        <xdr:cNvPr id="9884" name="그림 9883" descr="(1)">
          <a:extLst>
            <a:ext uri="{FF2B5EF4-FFF2-40B4-BE49-F238E27FC236}">
              <a16:creationId xmlns:a16="http://schemas.microsoft.com/office/drawing/2014/main" id="{AF9FB9AD-31BC-4ECD-9496-D9EDB63C5165}"/>
            </a:ext>
          </a:extLst>
        </xdr:cNvPr>
        <xdr:cNvPicPr>
          <a:picLocks/>
        </xdr:cNvPicPr>
      </xdr:nvPicPr>
      <xdr:blipFill>
        <a:blip xmlns:r="http://schemas.openxmlformats.org/officeDocument/2006/relationships" r:embed="rId44">
          <a:alphaModFix amt="45000"/>
        </a:blip>
        <a:stretch>
          <a:fillRect/>
        </a:stretch>
      </xdr:blipFill>
      <xdr:spPr>
        <a:xfrm>
          <a:off x="11087100" y="10039350"/>
          <a:ext cx="161905" cy="161905"/>
        </a:xfrm>
        <a:prstGeom prst="rect">
          <a:avLst/>
        </a:prstGeom>
      </xdr:spPr>
    </xdr:pic>
    <xdr:clientData/>
  </xdr:twoCellAnchor>
  <xdr:twoCellAnchor>
    <xdr:from>
      <xdr:col>5</xdr:col>
      <xdr:colOff>171450</xdr:colOff>
      <xdr:row>87</xdr:row>
      <xdr:rowOff>19050</xdr:rowOff>
    </xdr:from>
    <xdr:to>
      <xdr:col>5</xdr:col>
      <xdr:colOff>333355</xdr:colOff>
      <xdr:row>87</xdr:row>
      <xdr:rowOff>180955</xdr:rowOff>
    </xdr:to>
    <xdr:pic>
      <xdr:nvPicPr>
        <xdr:cNvPr id="9885" name="그림 9884" descr="(1)">
          <a:extLst>
            <a:ext uri="{FF2B5EF4-FFF2-40B4-BE49-F238E27FC236}">
              <a16:creationId xmlns:a16="http://schemas.microsoft.com/office/drawing/2014/main" id="{93D89017-8E5C-4460-8880-A8F31195BDCF}"/>
            </a:ext>
          </a:extLst>
        </xdr:cNvPr>
        <xdr:cNvPicPr>
          <a:picLocks/>
        </xdr:cNvPicPr>
      </xdr:nvPicPr>
      <xdr:blipFill>
        <a:blip xmlns:r="http://schemas.openxmlformats.org/officeDocument/2006/relationships" r:embed="rId44">
          <a:alphaModFix amt="45000"/>
        </a:blip>
        <a:stretch>
          <a:fillRect/>
        </a:stretch>
      </xdr:blipFill>
      <xdr:spPr>
        <a:xfrm>
          <a:off x="11087100" y="40624125"/>
          <a:ext cx="161905" cy="161905"/>
        </a:xfrm>
        <a:prstGeom prst="rect">
          <a:avLst/>
        </a:prstGeom>
      </xdr:spPr>
    </xdr:pic>
    <xdr:clientData/>
  </xdr:twoCellAnchor>
  <xdr:twoCellAnchor>
    <xdr:from>
      <xdr:col>5</xdr:col>
      <xdr:colOff>171450</xdr:colOff>
      <xdr:row>93</xdr:row>
      <xdr:rowOff>19050</xdr:rowOff>
    </xdr:from>
    <xdr:to>
      <xdr:col>5</xdr:col>
      <xdr:colOff>333355</xdr:colOff>
      <xdr:row>93</xdr:row>
      <xdr:rowOff>180955</xdr:rowOff>
    </xdr:to>
    <xdr:pic>
      <xdr:nvPicPr>
        <xdr:cNvPr id="9886" name="그림 9885" descr="(1)">
          <a:extLst>
            <a:ext uri="{FF2B5EF4-FFF2-40B4-BE49-F238E27FC236}">
              <a16:creationId xmlns:a16="http://schemas.microsoft.com/office/drawing/2014/main" id="{E7ACDAF2-F487-4579-9A7A-F4B58E40E634}"/>
            </a:ext>
          </a:extLst>
        </xdr:cNvPr>
        <xdr:cNvPicPr>
          <a:picLocks/>
        </xdr:cNvPicPr>
      </xdr:nvPicPr>
      <xdr:blipFill>
        <a:blip xmlns:r="http://schemas.openxmlformats.org/officeDocument/2006/relationships" r:embed="rId44">
          <a:alphaModFix amt="45000"/>
        </a:blip>
        <a:stretch>
          <a:fillRect/>
        </a:stretch>
      </xdr:blipFill>
      <xdr:spPr>
        <a:xfrm>
          <a:off x="11087100" y="41709975"/>
          <a:ext cx="161905" cy="161905"/>
        </a:xfrm>
        <a:prstGeom prst="rect">
          <a:avLst/>
        </a:prstGeom>
      </xdr:spPr>
    </xdr:pic>
    <xdr:clientData/>
  </xdr:twoCellAnchor>
  <xdr:twoCellAnchor>
    <xdr:from>
      <xdr:col>5</xdr:col>
      <xdr:colOff>171450</xdr:colOff>
      <xdr:row>104</xdr:row>
      <xdr:rowOff>19047</xdr:rowOff>
    </xdr:from>
    <xdr:to>
      <xdr:col>5</xdr:col>
      <xdr:colOff>333355</xdr:colOff>
      <xdr:row>104</xdr:row>
      <xdr:rowOff>180952</xdr:rowOff>
    </xdr:to>
    <xdr:pic>
      <xdr:nvPicPr>
        <xdr:cNvPr id="9887" name="그림 9886" descr="(1)">
          <a:extLst>
            <a:ext uri="{FF2B5EF4-FFF2-40B4-BE49-F238E27FC236}">
              <a16:creationId xmlns:a16="http://schemas.microsoft.com/office/drawing/2014/main" id="{0C020652-018A-4D8D-8DEC-E02DDC870CE9}"/>
            </a:ext>
          </a:extLst>
        </xdr:cNvPr>
        <xdr:cNvPicPr>
          <a:picLocks/>
        </xdr:cNvPicPr>
      </xdr:nvPicPr>
      <xdr:blipFill>
        <a:blip xmlns:r="http://schemas.openxmlformats.org/officeDocument/2006/relationships" r:embed="rId44">
          <a:alphaModFix amt="45000"/>
        </a:blip>
        <a:stretch>
          <a:fillRect/>
        </a:stretch>
      </xdr:blipFill>
      <xdr:spPr>
        <a:xfrm>
          <a:off x="11087100" y="43700697"/>
          <a:ext cx="161905" cy="161905"/>
        </a:xfrm>
        <a:prstGeom prst="rect">
          <a:avLst/>
        </a:prstGeom>
      </xdr:spPr>
    </xdr:pic>
    <xdr:clientData/>
  </xdr:twoCellAnchor>
  <xdr:twoCellAnchor>
    <xdr:from>
      <xdr:col>5</xdr:col>
      <xdr:colOff>171450</xdr:colOff>
      <xdr:row>107</xdr:row>
      <xdr:rowOff>19050</xdr:rowOff>
    </xdr:from>
    <xdr:to>
      <xdr:col>5</xdr:col>
      <xdr:colOff>333355</xdr:colOff>
      <xdr:row>107</xdr:row>
      <xdr:rowOff>180955</xdr:rowOff>
    </xdr:to>
    <xdr:pic>
      <xdr:nvPicPr>
        <xdr:cNvPr id="9888" name="그림 9887" descr="(1)">
          <a:extLst>
            <a:ext uri="{FF2B5EF4-FFF2-40B4-BE49-F238E27FC236}">
              <a16:creationId xmlns:a16="http://schemas.microsoft.com/office/drawing/2014/main" id="{DD127850-BAD6-4995-AD44-AC4C81E1E082}"/>
            </a:ext>
          </a:extLst>
        </xdr:cNvPr>
        <xdr:cNvPicPr>
          <a:picLocks/>
        </xdr:cNvPicPr>
      </xdr:nvPicPr>
      <xdr:blipFill>
        <a:blip xmlns:r="http://schemas.openxmlformats.org/officeDocument/2006/relationships" r:embed="rId44">
          <a:alphaModFix amt="45000"/>
        </a:blip>
        <a:stretch>
          <a:fillRect/>
        </a:stretch>
      </xdr:blipFill>
      <xdr:spPr>
        <a:xfrm>
          <a:off x="11087100" y="44243625"/>
          <a:ext cx="161905" cy="161905"/>
        </a:xfrm>
        <a:prstGeom prst="rect">
          <a:avLst/>
        </a:prstGeom>
      </xdr:spPr>
    </xdr:pic>
    <xdr:clientData/>
  </xdr:twoCellAnchor>
  <xdr:twoCellAnchor>
    <xdr:from>
      <xdr:col>5</xdr:col>
      <xdr:colOff>171450</xdr:colOff>
      <xdr:row>110</xdr:row>
      <xdr:rowOff>19050</xdr:rowOff>
    </xdr:from>
    <xdr:to>
      <xdr:col>5</xdr:col>
      <xdr:colOff>333355</xdr:colOff>
      <xdr:row>110</xdr:row>
      <xdr:rowOff>180955</xdr:rowOff>
    </xdr:to>
    <xdr:pic>
      <xdr:nvPicPr>
        <xdr:cNvPr id="9912" name="그림 9911" descr="(1)">
          <a:extLst>
            <a:ext uri="{FF2B5EF4-FFF2-40B4-BE49-F238E27FC236}">
              <a16:creationId xmlns:a16="http://schemas.microsoft.com/office/drawing/2014/main" id="{1B5FB57A-F07D-4849-A8D2-135E251D3064}"/>
            </a:ext>
          </a:extLst>
        </xdr:cNvPr>
        <xdr:cNvPicPr>
          <a:picLocks/>
        </xdr:cNvPicPr>
      </xdr:nvPicPr>
      <xdr:blipFill>
        <a:blip xmlns:r="http://schemas.openxmlformats.org/officeDocument/2006/relationships" r:embed="rId44">
          <a:alphaModFix amt="45000"/>
        </a:blip>
        <a:stretch>
          <a:fillRect/>
        </a:stretch>
      </xdr:blipFill>
      <xdr:spPr>
        <a:xfrm>
          <a:off x="11087100" y="44786550"/>
          <a:ext cx="161905" cy="161905"/>
        </a:xfrm>
        <a:prstGeom prst="rect">
          <a:avLst/>
        </a:prstGeom>
      </xdr:spPr>
    </xdr:pic>
    <xdr:clientData/>
  </xdr:twoCellAnchor>
  <xdr:twoCellAnchor>
    <xdr:from>
      <xdr:col>5</xdr:col>
      <xdr:colOff>171450</xdr:colOff>
      <xdr:row>114</xdr:row>
      <xdr:rowOff>19050</xdr:rowOff>
    </xdr:from>
    <xdr:to>
      <xdr:col>5</xdr:col>
      <xdr:colOff>333355</xdr:colOff>
      <xdr:row>114</xdr:row>
      <xdr:rowOff>180955</xdr:rowOff>
    </xdr:to>
    <xdr:pic>
      <xdr:nvPicPr>
        <xdr:cNvPr id="9913" name="그림 9912" descr="(1)">
          <a:extLst>
            <a:ext uri="{FF2B5EF4-FFF2-40B4-BE49-F238E27FC236}">
              <a16:creationId xmlns:a16="http://schemas.microsoft.com/office/drawing/2014/main" id="{89EEE213-F64F-460A-A832-BEF0361AB184}"/>
            </a:ext>
          </a:extLst>
        </xdr:cNvPr>
        <xdr:cNvPicPr>
          <a:picLocks/>
        </xdr:cNvPicPr>
      </xdr:nvPicPr>
      <xdr:blipFill>
        <a:blip xmlns:r="http://schemas.openxmlformats.org/officeDocument/2006/relationships" r:embed="rId44">
          <a:alphaModFix amt="45000"/>
        </a:blip>
        <a:stretch>
          <a:fillRect/>
        </a:stretch>
      </xdr:blipFill>
      <xdr:spPr>
        <a:xfrm>
          <a:off x="11087100" y="45510450"/>
          <a:ext cx="161905" cy="161905"/>
        </a:xfrm>
        <a:prstGeom prst="rect">
          <a:avLst/>
        </a:prstGeom>
      </xdr:spPr>
    </xdr:pic>
    <xdr:clientData/>
  </xdr:twoCellAnchor>
  <xdr:twoCellAnchor>
    <xdr:from>
      <xdr:col>5</xdr:col>
      <xdr:colOff>171450</xdr:colOff>
      <xdr:row>117</xdr:row>
      <xdr:rowOff>19050</xdr:rowOff>
    </xdr:from>
    <xdr:to>
      <xdr:col>5</xdr:col>
      <xdr:colOff>333355</xdr:colOff>
      <xdr:row>117</xdr:row>
      <xdr:rowOff>180955</xdr:rowOff>
    </xdr:to>
    <xdr:pic>
      <xdr:nvPicPr>
        <xdr:cNvPr id="9914" name="그림 9913" descr="(1)">
          <a:extLst>
            <a:ext uri="{FF2B5EF4-FFF2-40B4-BE49-F238E27FC236}">
              <a16:creationId xmlns:a16="http://schemas.microsoft.com/office/drawing/2014/main" id="{69158FAA-CD23-49C2-993D-FED8B61D2C0C}"/>
            </a:ext>
          </a:extLst>
        </xdr:cNvPr>
        <xdr:cNvPicPr>
          <a:picLocks/>
        </xdr:cNvPicPr>
      </xdr:nvPicPr>
      <xdr:blipFill>
        <a:blip xmlns:r="http://schemas.openxmlformats.org/officeDocument/2006/relationships" r:embed="rId44">
          <a:alphaModFix amt="45000"/>
        </a:blip>
        <a:stretch>
          <a:fillRect/>
        </a:stretch>
      </xdr:blipFill>
      <xdr:spPr>
        <a:xfrm>
          <a:off x="11087100" y="46053375"/>
          <a:ext cx="161905" cy="161905"/>
        </a:xfrm>
        <a:prstGeom prst="rect">
          <a:avLst/>
        </a:prstGeom>
      </xdr:spPr>
    </xdr:pic>
    <xdr:clientData/>
  </xdr:twoCellAnchor>
  <xdr:twoCellAnchor>
    <xdr:from>
      <xdr:col>5</xdr:col>
      <xdr:colOff>171450</xdr:colOff>
      <xdr:row>120</xdr:row>
      <xdr:rowOff>19047</xdr:rowOff>
    </xdr:from>
    <xdr:to>
      <xdr:col>5</xdr:col>
      <xdr:colOff>333355</xdr:colOff>
      <xdr:row>120</xdr:row>
      <xdr:rowOff>180952</xdr:rowOff>
    </xdr:to>
    <xdr:pic>
      <xdr:nvPicPr>
        <xdr:cNvPr id="9915" name="그림 9914" descr="(1)">
          <a:extLst>
            <a:ext uri="{FF2B5EF4-FFF2-40B4-BE49-F238E27FC236}">
              <a16:creationId xmlns:a16="http://schemas.microsoft.com/office/drawing/2014/main" id="{C940E364-2A3D-4A8B-A3C3-05D770D0AAEA}"/>
            </a:ext>
          </a:extLst>
        </xdr:cNvPr>
        <xdr:cNvPicPr>
          <a:picLocks/>
        </xdr:cNvPicPr>
      </xdr:nvPicPr>
      <xdr:blipFill>
        <a:blip xmlns:r="http://schemas.openxmlformats.org/officeDocument/2006/relationships" r:embed="rId44">
          <a:alphaModFix amt="45000"/>
        </a:blip>
        <a:stretch>
          <a:fillRect/>
        </a:stretch>
      </xdr:blipFill>
      <xdr:spPr>
        <a:xfrm>
          <a:off x="11087100" y="46596297"/>
          <a:ext cx="161905" cy="161905"/>
        </a:xfrm>
        <a:prstGeom prst="rect">
          <a:avLst/>
        </a:prstGeom>
      </xdr:spPr>
    </xdr:pic>
    <xdr:clientData/>
  </xdr:twoCellAnchor>
  <xdr:twoCellAnchor>
    <xdr:from>
      <xdr:col>5</xdr:col>
      <xdr:colOff>171450</xdr:colOff>
      <xdr:row>148</xdr:row>
      <xdr:rowOff>19050</xdr:rowOff>
    </xdr:from>
    <xdr:to>
      <xdr:col>5</xdr:col>
      <xdr:colOff>333355</xdr:colOff>
      <xdr:row>148</xdr:row>
      <xdr:rowOff>180955</xdr:rowOff>
    </xdr:to>
    <xdr:pic>
      <xdr:nvPicPr>
        <xdr:cNvPr id="9916" name="그림 9915" descr="(1)">
          <a:extLst>
            <a:ext uri="{FF2B5EF4-FFF2-40B4-BE49-F238E27FC236}">
              <a16:creationId xmlns:a16="http://schemas.microsoft.com/office/drawing/2014/main" id="{7F502FFB-30A2-4A21-9A77-517FA2309610}"/>
            </a:ext>
          </a:extLst>
        </xdr:cNvPr>
        <xdr:cNvPicPr>
          <a:picLocks/>
        </xdr:cNvPicPr>
      </xdr:nvPicPr>
      <xdr:blipFill>
        <a:blip xmlns:r="http://schemas.openxmlformats.org/officeDocument/2006/relationships" r:embed="rId44">
          <a:alphaModFix amt="45000"/>
        </a:blip>
        <a:stretch>
          <a:fillRect/>
        </a:stretch>
      </xdr:blipFill>
      <xdr:spPr>
        <a:xfrm>
          <a:off x="11087100" y="73561575"/>
          <a:ext cx="161905" cy="161905"/>
        </a:xfrm>
        <a:prstGeom prst="rect">
          <a:avLst/>
        </a:prstGeom>
      </xdr:spPr>
    </xdr:pic>
    <xdr:clientData/>
  </xdr:twoCellAnchor>
  <xdr:twoCellAnchor>
    <xdr:from>
      <xdr:col>5</xdr:col>
      <xdr:colOff>171450</xdr:colOff>
      <xdr:row>152</xdr:row>
      <xdr:rowOff>19050</xdr:rowOff>
    </xdr:from>
    <xdr:to>
      <xdr:col>5</xdr:col>
      <xdr:colOff>333355</xdr:colOff>
      <xdr:row>152</xdr:row>
      <xdr:rowOff>180955</xdr:rowOff>
    </xdr:to>
    <xdr:pic>
      <xdr:nvPicPr>
        <xdr:cNvPr id="9917" name="그림 9916" descr="(1)">
          <a:extLst>
            <a:ext uri="{FF2B5EF4-FFF2-40B4-BE49-F238E27FC236}">
              <a16:creationId xmlns:a16="http://schemas.microsoft.com/office/drawing/2014/main" id="{C51E1C9E-622F-4DAB-965E-D955CDD38145}"/>
            </a:ext>
          </a:extLst>
        </xdr:cNvPr>
        <xdr:cNvPicPr>
          <a:picLocks/>
        </xdr:cNvPicPr>
      </xdr:nvPicPr>
      <xdr:blipFill>
        <a:blip xmlns:r="http://schemas.openxmlformats.org/officeDocument/2006/relationships" r:embed="rId44">
          <a:alphaModFix amt="45000"/>
        </a:blip>
        <a:stretch>
          <a:fillRect/>
        </a:stretch>
      </xdr:blipFill>
      <xdr:spPr>
        <a:xfrm>
          <a:off x="11087100" y="74285475"/>
          <a:ext cx="161905" cy="161905"/>
        </a:xfrm>
        <a:prstGeom prst="rect">
          <a:avLst/>
        </a:prstGeom>
      </xdr:spPr>
    </xdr:pic>
    <xdr:clientData/>
  </xdr:twoCellAnchor>
  <xdr:twoCellAnchor>
    <xdr:from>
      <xdr:col>5</xdr:col>
      <xdr:colOff>171450</xdr:colOff>
      <xdr:row>157</xdr:row>
      <xdr:rowOff>19044</xdr:rowOff>
    </xdr:from>
    <xdr:to>
      <xdr:col>5</xdr:col>
      <xdr:colOff>333355</xdr:colOff>
      <xdr:row>157</xdr:row>
      <xdr:rowOff>180949</xdr:rowOff>
    </xdr:to>
    <xdr:pic>
      <xdr:nvPicPr>
        <xdr:cNvPr id="9918" name="그림 9917" descr="(1)">
          <a:extLst>
            <a:ext uri="{FF2B5EF4-FFF2-40B4-BE49-F238E27FC236}">
              <a16:creationId xmlns:a16="http://schemas.microsoft.com/office/drawing/2014/main" id="{9C8B2B5D-43A5-4C02-92F3-10D634727F4D}"/>
            </a:ext>
          </a:extLst>
        </xdr:cNvPr>
        <xdr:cNvPicPr>
          <a:picLocks/>
        </xdr:cNvPicPr>
      </xdr:nvPicPr>
      <xdr:blipFill>
        <a:blip xmlns:r="http://schemas.openxmlformats.org/officeDocument/2006/relationships" r:embed="rId44">
          <a:alphaModFix amt="45000"/>
        </a:blip>
        <a:stretch>
          <a:fillRect/>
        </a:stretch>
      </xdr:blipFill>
      <xdr:spPr>
        <a:xfrm>
          <a:off x="11087100" y="75190344"/>
          <a:ext cx="161905" cy="161905"/>
        </a:xfrm>
        <a:prstGeom prst="rect">
          <a:avLst/>
        </a:prstGeom>
      </xdr:spPr>
    </xdr:pic>
    <xdr:clientData/>
  </xdr:twoCellAnchor>
  <xdr:twoCellAnchor>
    <xdr:from>
      <xdr:col>5</xdr:col>
      <xdr:colOff>171450</xdr:colOff>
      <xdr:row>162</xdr:row>
      <xdr:rowOff>19050</xdr:rowOff>
    </xdr:from>
    <xdr:to>
      <xdr:col>5</xdr:col>
      <xdr:colOff>333355</xdr:colOff>
      <xdr:row>162</xdr:row>
      <xdr:rowOff>180955</xdr:rowOff>
    </xdr:to>
    <xdr:pic>
      <xdr:nvPicPr>
        <xdr:cNvPr id="9919" name="그림 9918" descr="(1)">
          <a:extLst>
            <a:ext uri="{FF2B5EF4-FFF2-40B4-BE49-F238E27FC236}">
              <a16:creationId xmlns:a16="http://schemas.microsoft.com/office/drawing/2014/main" id="{0F7C9702-CCC8-427E-836D-81A93BB4DA4D}"/>
            </a:ext>
          </a:extLst>
        </xdr:cNvPr>
        <xdr:cNvPicPr>
          <a:picLocks/>
        </xdr:cNvPicPr>
      </xdr:nvPicPr>
      <xdr:blipFill>
        <a:blip xmlns:r="http://schemas.openxmlformats.org/officeDocument/2006/relationships" r:embed="rId44">
          <a:alphaModFix amt="45000"/>
        </a:blip>
        <a:stretch>
          <a:fillRect/>
        </a:stretch>
      </xdr:blipFill>
      <xdr:spPr>
        <a:xfrm>
          <a:off x="11087100" y="76095225"/>
          <a:ext cx="161905" cy="161905"/>
        </a:xfrm>
        <a:prstGeom prst="rect">
          <a:avLst/>
        </a:prstGeom>
      </xdr:spPr>
    </xdr:pic>
    <xdr:clientData/>
  </xdr:twoCellAnchor>
  <xdr:twoCellAnchor>
    <xdr:from>
      <xdr:col>5</xdr:col>
      <xdr:colOff>171450</xdr:colOff>
      <xdr:row>166</xdr:row>
      <xdr:rowOff>19050</xdr:rowOff>
    </xdr:from>
    <xdr:to>
      <xdr:col>5</xdr:col>
      <xdr:colOff>333355</xdr:colOff>
      <xdr:row>166</xdr:row>
      <xdr:rowOff>180955</xdr:rowOff>
    </xdr:to>
    <xdr:pic>
      <xdr:nvPicPr>
        <xdr:cNvPr id="5398" name="그림 5397" descr="(1)">
          <a:extLst>
            <a:ext uri="{FF2B5EF4-FFF2-40B4-BE49-F238E27FC236}">
              <a16:creationId xmlns:a16="http://schemas.microsoft.com/office/drawing/2014/main" id="{EAA50CE6-4536-4031-BAE9-273C2F12536B}"/>
            </a:ext>
          </a:extLst>
        </xdr:cNvPr>
        <xdr:cNvPicPr>
          <a:picLocks/>
        </xdr:cNvPicPr>
      </xdr:nvPicPr>
      <xdr:blipFill>
        <a:blip xmlns:r="http://schemas.openxmlformats.org/officeDocument/2006/relationships" r:embed="rId44">
          <a:alphaModFix amt="45000"/>
        </a:blip>
        <a:stretch>
          <a:fillRect/>
        </a:stretch>
      </xdr:blipFill>
      <xdr:spPr>
        <a:xfrm>
          <a:off x="11087100" y="76819125"/>
          <a:ext cx="161905" cy="161905"/>
        </a:xfrm>
        <a:prstGeom prst="rect">
          <a:avLst/>
        </a:prstGeom>
      </xdr:spPr>
    </xdr:pic>
    <xdr:clientData/>
  </xdr:twoCellAnchor>
  <xdr:twoCellAnchor>
    <xdr:from>
      <xdr:col>5</xdr:col>
      <xdr:colOff>171450</xdr:colOff>
      <xdr:row>169</xdr:row>
      <xdr:rowOff>19050</xdr:rowOff>
    </xdr:from>
    <xdr:to>
      <xdr:col>5</xdr:col>
      <xdr:colOff>333355</xdr:colOff>
      <xdr:row>169</xdr:row>
      <xdr:rowOff>180955</xdr:rowOff>
    </xdr:to>
    <xdr:pic>
      <xdr:nvPicPr>
        <xdr:cNvPr id="5399" name="그림 5398" descr="(1)">
          <a:extLst>
            <a:ext uri="{FF2B5EF4-FFF2-40B4-BE49-F238E27FC236}">
              <a16:creationId xmlns:a16="http://schemas.microsoft.com/office/drawing/2014/main" id="{9BAC1019-ADE7-43E8-8538-7582D0D40E7F}"/>
            </a:ext>
          </a:extLst>
        </xdr:cNvPr>
        <xdr:cNvPicPr>
          <a:picLocks/>
        </xdr:cNvPicPr>
      </xdr:nvPicPr>
      <xdr:blipFill>
        <a:blip xmlns:r="http://schemas.openxmlformats.org/officeDocument/2006/relationships" r:embed="rId44">
          <a:alphaModFix amt="45000"/>
        </a:blip>
        <a:stretch>
          <a:fillRect/>
        </a:stretch>
      </xdr:blipFill>
      <xdr:spPr>
        <a:xfrm>
          <a:off x="11087100" y="77362050"/>
          <a:ext cx="161905" cy="161905"/>
        </a:xfrm>
        <a:prstGeom prst="rect">
          <a:avLst/>
        </a:prstGeom>
      </xdr:spPr>
    </xdr:pic>
    <xdr:clientData/>
  </xdr:twoCellAnchor>
  <xdr:twoCellAnchor>
    <xdr:from>
      <xdr:col>5</xdr:col>
      <xdr:colOff>171450</xdr:colOff>
      <xdr:row>201</xdr:row>
      <xdr:rowOff>19050</xdr:rowOff>
    </xdr:from>
    <xdr:to>
      <xdr:col>5</xdr:col>
      <xdr:colOff>333355</xdr:colOff>
      <xdr:row>201</xdr:row>
      <xdr:rowOff>180955</xdr:rowOff>
    </xdr:to>
    <xdr:pic>
      <xdr:nvPicPr>
        <xdr:cNvPr id="5400" name="그림 5399" descr="(1)">
          <a:extLst>
            <a:ext uri="{FF2B5EF4-FFF2-40B4-BE49-F238E27FC236}">
              <a16:creationId xmlns:a16="http://schemas.microsoft.com/office/drawing/2014/main" id="{D3AF93A0-4AE2-447B-8DAA-5416629C36A6}"/>
            </a:ext>
          </a:extLst>
        </xdr:cNvPr>
        <xdr:cNvPicPr>
          <a:picLocks/>
        </xdr:cNvPicPr>
      </xdr:nvPicPr>
      <xdr:blipFill>
        <a:blip xmlns:r="http://schemas.openxmlformats.org/officeDocument/2006/relationships" r:embed="rId44">
          <a:alphaModFix amt="45000"/>
        </a:blip>
        <a:stretch>
          <a:fillRect/>
        </a:stretch>
      </xdr:blipFill>
      <xdr:spPr>
        <a:xfrm>
          <a:off x="11087100" y="104146350"/>
          <a:ext cx="161905" cy="161905"/>
        </a:xfrm>
        <a:prstGeom prst="rect">
          <a:avLst/>
        </a:prstGeom>
      </xdr:spPr>
    </xdr:pic>
    <xdr:clientData/>
  </xdr:twoCellAnchor>
  <xdr:twoCellAnchor>
    <xdr:from>
      <xdr:col>5</xdr:col>
      <xdr:colOff>171450</xdr:colOff>
      <xdr:row>206</xdr:row>
      <xdr:rowOff>19050</xdr:rowOff>
    </xdr:from>
    <xdr:to>
      <xdr:col>5</xdr:col>
      <xdr:colOff>333355</xdr:colOff>
      <xdr:row>206</xdr:row>
      <xdr:rowOff>180955</xdr:rowOff>
    </xdr:to>
    <xdr:pic>
      <xdr:nvPicPr>
        <xdr:cNvPr id="5401" name="그림 5400" descr="(1)">
          <a:extLst>
            <a:ext uri="{FF2B5EF4-FFF2-40B4-BE49-F238E27FC236}">
              <a16:creationId xmlns:a16="http://schemas.microsoft.com/office/drawing/2014/main" id="{C99D9304-80E6-4001-98BC-9C270B1730B7}"/>
            </a:ext>
          </a:extLst>
        </xdr:cNvPr>
        <xdr:cNvPicPr>
          <a:picLocks/>
        </xdr:cNvPicPr>
      </xdr:nvPicPr>
      <xdr:blipFill>
        <a:blip xmlns:r="http://schemas.openxmlformats.org/officeDocument/2006/relationships" r:embed="rId44">
          <a:alphaModFix amt="45000"/>
        </a:blip>
        <a:stretch>
          <a:fillRect/>
        </a:stretch>
      </xdr:blipFill>
      <xdr:spPr>
        <a:xfrm>
          <a:off x="11087100" y="105051225"/>
          <a:ext cx="161905" cy="161905"/>
        </a:xfrm>
        <a:prstGeom prst="rect">
          <a:avLst/>
        </a:prstGeom>
      </xdr:spPr>
    </xdr:pic>
    <xdr:clientData/>
  </xdr:twoCellAnchor>
  <xdr:twoCellAnchor>
    <xdr:from>
      <xdr:col>5</xdr:col>
      <xdr:colOff>171450</xdr:colOff>
      <xdr:row>214</xdr:row>
      <xdr:rowOff>19050</xdr:rowOff>
    </xdr:from>
    <xdr:to>
      <xdr:col>5</xdr:col>
      <xdr:colOff>333355</xdr:colOff>
      <xdr:row>214</xdr:row>
      <xdr:rowOff>180955</xdr:rowOff>
    </xdr:to>
    <xdr:pic>
      <xdr:nvPicPr>
        <xdr:cNvPr id="5402" name="그림 5401" descr="(1)">
          <a:extLst>
            <a:ext uri="{FF2B5EF4-FFF2-40B4-BE49-F238E27FC236}">
              <a16:creationId xmlns:a16="http://schemas.microsoft.com/office/drawing/2014/main" id="{591BC89E-A452-4F48-BD25-792D8C882823}"/>
            </a:ext>
          </a:extLst>
        </xdr:cNvPr>
        <xdr:cNvPicPr>
          <a:picLocks/>
        </xdr:cNvPicPr>
      </xdr:nvPicPr>
      <xdr:blipFill>
        <a:blip xmlns:r="http://schemas.openxmlformats.org/officeDocument/2006/relationships" r:embed="rId44">
          <a:alphaModFix amt="45000"/>
        </a:blip>
        <a:stretch>
          <a:fillRect/>
        </a:stretch>
      </xdr:blipFill>
      <xdr:spPr>
        <a:xfrm>
          <a:off x="11087100" y="106499025"/>
          <a:ext cx="161905" cy="161905"/>
        </a:xfrm>
        <a:prstGeom prst="rect">
          <a:avLst/>
        </a:prstGeom>
      </xdr:spPr>
    </xdr:pic>
    <xdr:clientData/>
  </xdr:twoCellAnchor>
  <xdr:twoCellAnchor>
    <xdr:from>
      <xdr:col>5</xdr:col>
      <xdr:colOff>171450</xdr:colOff>
      <xdr:row>217</xdr:row>
      <xdr:rowOff>19050</xdr:rowOff>
    </xdr:from>
    <xdr:to>
      <xdr:col>5</xdr:col>
      <xdr:colOff>333355</xdr:colOff>
      <xdr:row>217</xdr:row>
      <xdr:rowOff>180955</xdr:rowOff>
    </xdr:to>
    <xdr:pic>
      <xdr:nvPicPr>
        <xdr:cNvPr id="5403" name="그림 5402" descr="(1)">
          <a:extLst>
            <a:ext uri="{FF2B5EF4-FFF2-40B4-BE49-F238E27FC236}">
              <a16:creationId xmlns:a16="http://schemas.microsoft.com/office/drawing/2014/main" id="{9B489C2A-D39C-46F6-B022-304B759C9962}"/>
            </a:ext>
          </a:extLst>
        </xdr:cNvPr>
        <xdr:cNvPicPr>
          <a:picLocks/>
        </xdr:cNvPicPr>
      </xdr:nvPicPr>
      <xdr:blipFill>
        <a:blip xmlns:r="http://schemas.openxmlformats.org/officeDocument/2006/relationships" r:embed="rId44">
          <a:alphaModFix amt="45000"/>
        </a:blip>
        <a:stretch>
          <a:fillRect/>
        </a:stretch>
      </xdr:blipFill>
      <xdr:spPr>
        <a:xfrm>
          <a:off x="11087100" y="107041950"/>
          <a:ext cx="161905" cy="161905"/>
        </a:xfrm>
        <a:prstGeom prst="rect">
          <a:avLst/>
        </a:prstGeom>
      </xdr:spPr>
    </xdr:pic>
    <xdr:clientData/>
  </xdr:twoCellAnchor>
  <xdr:twoCellAnchor>
    <xdr:from>
      <xdr:col>5</xdr:col>
      <xdr:colOff>171450</xdr:colOff>
      <xdr:row>220</xdr:row>
      <xdr:rowOff>19050</xdr:rowOff>
    </xdr:from>
    <xdr:to>
      <xdr:col>5</xdr:col>
      <xdr:colOff>333355</xdr:colOff>
      <xdr:row>220</xdr:row>
      <xdr:rowOff>180955</xdr:rowOff>
    </xdr:to>
    <xdr:pic>
      <xdr:nvPicPr>
        <xdr:cNvPr id="5404" name="그림 5403" descr="(1)">
          <a:extLst>
            <a:ext uri="{FF2B5EF4-FFF2-40B4-BE49-F238E27FC236}">
              <a16:creationId xmlns:a16="http://schemas.microsoft.com/office/drawing/2014/main" id="{0AC50A96-3808-4FD9-8EE2-FDE52D470605}"/>
            </a:ext>
          </a:extLst>
        </xdr:cNvPr>
        <xdr:cNvPicPr>
          <a:picLocks/>
        </xdr:cNvPicPr>
      </xdr:nvPicPr>
      <xdr:blipFill>
        <a:blip xmlns:r="http://schemas.openxmlformats.org/officeDocument/2006/relationships" r:embed="rId44">
          <a:alphaModFix amt="45000"/>
        </a:blip>
        <a:stretch>
          <a:fillRect/>
        </a:stretch>
      </xdr:blipFill>
      <xdr:spPr>
        <a:xfrm>
          <a:off x="11087100" y="107584875"/>
          <a:ext cx="161905" cy="161905"/>
        </a:xfrm>
        <a:prstGeom prst="rect">
          <a:avLst/>
        </a:prstGeom>
      </xdr:spPr>
    </xdr:pic>
    <xdr:clientData/>
  </xdr:twoCellAnchor>
  <xdr:twoCellAnchor>
    <xdr:from>
      <xdr:col>5</xdr:col>
      <xdr:colOff>171450</xdr:colOff>
      <xdr:row>223</xdr:row>
      <xdr:rowOff>19050</xdr:rowOff>
    </xdr:from>
    <xdr:to>
      <xdr:col>5</xdr:col>
      <xdr:colOff>333355</xdr:colOff>
      <xdr:row>223</xdr:row>
      <xdr:rowOff>180955</xdr:rowOff>
    </xdr:to>
    <xdr:pic>
      <xdr:nvPicPr>
        <xdr:cNvPr id="5405" name="그림 5404" descr="(1)">
          <a:extLst>
            <a:ext uri="{FF2B5EF4-FFF2-40B4-BE49-F238E27FC236}">
              <a16:creationId xmlns:a16="http://schemas.microsoft.com/office/drawing/2014/main" id="{B0CB71C7-CA47-43BA-9029-417A397154DC}"/>
            </a:ext>
          </a:extLst>
        </xdr:cNvPr>
        <xdr:cNvPicPr>
          <a:picLocks/>
        </xdr:cNvPicPr>
      </xdr:nvPicPr>
      <xdr:blipFill>
        <a:blip xmlns:r="http://schemas.openxmlformats.org/officeDocument/2006/relationships" r:embed="rId44">
          <a:alphaModFix amt="45000"/>
        </a:blip>
        <a:stretch>
          <a:fillRect/>
        </a:stretch>
      </xdr:blipFill>
      <xdr:spPr>
        <a:xfrm>
          <a:off x="11087100" y="108127800"/>
          <a:ext cx="161905" cy="161905"/>
        </a:xfrm>
        <a:prstGeom prst="rect">
          <a:avLst/>
        </a:prstGeom>
      </xdr:spPr>
    </xdr:pic>
    <xdr:clientData/>
  </xdr:twoCellAnchor>
  <xdr:twoCellAnchor>
    <xdr:from>
      <xdr:col>5</xdr:col>
      <xdr:colOff>171450</xdr:colOff>
      <xdr:row>226</xdr:row>
      <xdr:rowOff>19050</xdr:rowOff>
    </xdr:from>
    <xdr:to>
      <xdr:col>5</xdr:col>
      <xdr:colOff>333355</xdr:colOff>
      <xdr:row>226</xdr:row>
      <xdr:rowOff>180955</xdr:rowOff>
    </xdr:to>
    <xdr:pic>
      <xdr:nvPicPr>
        <xdr:cNvPr id="5406" name="그림 5405" descr="(1)">
          <a:extLst>
            <a:ext uri="{FF2B5EF4-FFF2-40B4-BE49-F238E27FC236}">
              <a16:creationId xmlns:a16="http://schemas.microsoft.com/office/drawing/2014/main" id="{4E2A7DC1-5DB6-44ED-A3B3-F8218FDEC599}"/>
            </a:ext>
          </a:extLst>
        </xdr:cNvPr>
        <xdr:cNvPicPr>
          <a:picLocks/>
        </xdr:cNvPicPr>
      </xdr:nvPicPr>
      <xdr:blipFill>
        <a:blip xmlns:r="http://schemas.openxmlformats.org/officeDocument/2006/relationships" r:embed="rId44">
          <a:alphaModFix amt="45000"/>
        </a:blip>
        <a:stretch>
          <a:fillRect/>
        </a:stretch>
      </xdr:blipFill>
      <xdr:spPr>
        <a:xfrm>
          <a:off x="11087100" y="108670725"/>
          <a:ext cx="161905" cy="161905"/>
        </a:xfrm>
        <a:prstGeom prst="rect">
          <a:avLst/>
        </a:prstGeom>
      </xdr:spPr>
    </xdr:pic>
    <xdr:clientData/>
  </xdr:twoCellAnchor>
  <xdr:twoCellAnchor>
    <xdr:from>
      <xdr:col>5</xdr:col>
      <xdr:colOff>171450</xdr:colOff>
      <xdr:row>230</xdr:row>
      <xdr:rowOff>19050</xdr:rowOff>
    </xdr:from>
    <xdr:to>
      <xdr:col>5</xdr:col>
      <xdr:colOff>333355</xdr:colOff>
      <xdr:row>230</xdr:row>
      <xdr:rowOff>180955</xdr:rowOff>
    </xdr:to>
    <xdr:pic>
      <xdr:nvPicPr>
        <xdr:cNvPr id="5407" name="그림 5406" descr="(1)">
          <a:extLst>
            <a:ext uri="{FF2B5EF4-FFF2-40B4-BE49-F238E27FC236}">
              <a16:creationId xmlns:a16="http://schemas.microsoft.com/office/drawing/2014/main" id="{D697224B-12F5-4924-AC8F-BFE2C8B3AB19}"/>
            </a:ext>
          </a:extLst>
        </xdr:cNvPr>
        <xdr:cNvPicPr>
          <a:picLocks/>
        </xdr:cNvPicPr>
      </xdr:nvPicPr>
      <xdr:blipFill>
        <a:blip xmlns:r="http://schemas.openxmlformats.org/officeDocument/2006/relationships" r:embed="rId44">
          <a:alphaModFix amt="45000"/>
        </a:blip>
        <a:stretch>
          <a:fillRect/>
        </a:stretch>
      </xdr:blipFill>
      <xdr:spPr>
        <a:xfrm>
          <a:off x="11087100" y="109394625"/>
          <a:ext cx="161905" cy="161905"/>
        </a:xfrm>
        <a:prstGeom prst="rect">
          <a:avLst/>
        </a:prstGeom>
      </xdr:spPr>
    </xdr:pic>
    <xdr:clientData/>
  </xdr:twoCellAnchor>
  <xdr:twoCellAnchor>
    <xdr:from>
      <xdr:col>5</xdr:col>
      <xdr:colOff>171450</xdr:colOff>
      <xdr:row>232</xdr:row>
      <xdr:rowOff>19050</xdr:rowOff>
    </xdr:from>
    <xdr:to>
      <xdr:col>5</xdr:col>
      <xdr:colOff>333355</xdr:colOff>
      <xdr:row>232</xdr:row>
      <xdr:rowOff>180955</xdr:rowOff>
    </xdr:to>
    <xdr:pic>
      <xdr:nvPicPr>
        <xdr:cNvPr id="5408" name="그림 5407" descr="(1)">
          <a:extLst>
            <a:ext uri="{FF2B5EF4-FFF2-40B4-BE49-F238E27FC236}">
              <a16:creationId xmlns:a16="http://schemas.microsoft.com/office/drawing/2014/main" id="{EB1DB9FF-3F4D-41B4-B2B3-9F705177FB54}"/>
            </a:ext>
          </a:extLst>
        </xdr:cNvPr>
        <xdr:cNvPicPr>
          <a:picLocks/>
        </xdr:cNvPicPr>
      </xdr:nvPicPr>
      <xdr:blipFill>
        <a:blip xmlns:r="http://schemas.openxmlformats.org/officeDocument/2006/relationships" r:embed="rId44">
          <a:alphaModFix amt="45000"/>
        </a:blip>
        <a:stretch>
          <a:fillRect/>
        </a:stretch>
      </xdr:blipFill>
      <xdr:spPr>
        <a:xfrm>
          <a:off x="11087100" y="109756575"/>
          <a:ext cx="161905" cy="161905"/>
        </a:xfrm>
        <a:prstGeom prst="rect">
          <a:avLst/>
        </a:prstGeom>
      </xdr:spPr>
    </xdr:pic>
    <xdr:clientData/>
  </xdr:twoCellAnchor>
  <xdr:twoCellAnchor>
    <xdr:from>
      <xdr:col>5</xdr:col>
      <xdr:colOff>171450</xdr:colOff>
      <xdr:row>235</xdr:row>
      <xdr:rowOff>19050</xdr:rowOff>
    </xdr:from>
    <xdr:to>
      <xdr:col>5</xdr:col>
      <xdr:colOff>333355</xdr:colOff>
      <xdr:row>235</xdr:row>
      <xdr:rowOff>180955</xdr:rowOff>
    </xdr:to>
    <xdr:pic>
      <xdr:nvPicPr>
        <xdr:cNvPr id="5409" name="그림 5408" descr="(1)">
          <a:extLst>
            <a:ext uri="{FF2B5EF4-FFF2-40B4-BE49-F238E27FC236}">
              <a16:creationId xmlns:a16="http://schemas.microsoft.com/office/drawing/2014/main" id="{B176C8CF-21D2-48D5-AF15-D161A686237F}"/>
            </a:ext>
          </a:extLst>
        </xdr:cNvPr>
        <xdr:cNvPicPr>
          <a:picLocks/>
        </xdr:cNvPicPr>
      </xdr:nvPicPr>
      <xdr:blipFill>
        <a:blip xmlns:r="http://schemas.openxmlformats.org/officeDocument/2006/relationships" r:embed="rId44">
          <a:alphaModFix amt="45000"/>
        </a:blip>
        <a:stretch>
          <a:fillRect/>
        </a:stretch>
      </xdr:blipFill>
      <xdr:spPr>
        <a:xfrm>
          <a:off x="11087100" y="110299500"/>
          <a:ext cx="161905" cy="161905"/>
        </a:xfrm>
        <a:prstGeom prst="rect">
          <a:avLst/>
        </a:prstGeom>
      </xdr:spPr>
    </xdr:pic>
    <xdr:clientData/>
  </xdr:twoCellAnchor>
  <xdr:twoCellAnchor>
    <xdr:from>
      <xdr:col>5</xdr:col>
      <xdr:colOff>171450</xdr:colOff>
      <xdr:row>264</xdr:row>
      <xdr:rowOff>19050</xdr:rowOff>
    </xdr:from>
    <xdr:to>
      <xdr:col>5</xdr:col>
      <xdr:colOff>333355</xdr:colOff>
      <xdr:row>264</xdr:row>
      <xdr:rowOff>180955</xdr:rowOff>
    </xdr:to>
    <xdr:pic>
      <xdr:nvPicPr>
        <xdr:cNvPr id="5410" name="그림 5409" descr="(1)">
          <a:extLst>
            <a:ext uri="{FF2B5EF4-FFF2-40B4-BE49-F238E27FC236}">
              <a16:creationId xmlns:a16="http://schemas.microsoft.com/office/drawing/2014/main" id="{9DF7FED4-BFEE-47B8-A466-55DB48ADDF39}"/>
            </a:ext>
          </a:extLst>
        </xdr:cNvPr>
        <xdr:cNvPicPr>
          <a:picLocks/>
        </xdr:cNvPicPr>
      </xdr:nvPicPr>
      <xdr:blipFill>
        <a:blip xmlns:r="http://schemas.openxmlformats.org/officeDocument/2006/relationships" r:embed="rId44">
          <a:alphaModFix amt="45000"/>
        </a:blip>
        <a:stretch>
          <a:fillRect/>
        </a:stretch>
      </xdr:blipFill>
      <xdr:spPr>
        <a:xfrm>
          <a:off x="11087100" y="135997950"/>
          <a:ext cx="161905" cy="161905"/>
        </a:xfrm>
        <a:prstGeom prst="rect">
          <a:avLst/>
        </a:prstGeom>
      </xdr:spPr>
    </xdr:pic>
    <xdr:clientData/>
  </xdr:twoCellAnchor>
  <xdr:twoCellAnchor>
    <xdr:from>
      <xdr:col>5</xdr:col>
      <xdr:colOff>171450</xdr:colOff>
      <xdr:row>269</xdr:row>
      <xdr:rowOff>19050</xdr:rowOff>
    </xdr:from>
    <xdr:to>
      <xdr:col>5</xdr:col>
      <xdr:colOff>333355</xdr:colOff>
      <xdr:row>269</xdr:row>
      <xdr:rowOff>180955</xdr:rowOff>
    </xdr:to>
    <xdr:pic>
      <xdr:nvPicPr>
        <xdr:cNvPr id="5411" name="그림 5410" descr="(1)">
          <a:extLst>
            <a:ext uri="{FF2B5EF4-FFF2-40B4-BE49-F238E27FC236}">
              <a16:creationId xmlns:a16="http://schemas.microsoft.com/office/drawing/2014/main" id="{B0200721-D39A-43B1-ACEC-52C853098BB7}"/>
            </a:ext>
          </a:extLst>
        </xdr:cNvPr>
        <xdr:cNvPicPr>
          <a:picLocks/>
        </xdr:cNvPicPr>
      </xdr:nvPicPr>
      <xdr:blipFill>
        <a:blip xmlns:r="http://schemas.openxmlformats.org/officeDocument/2006/relationships" r:embed="rId44">
          <a:alphaModFix amt="45000"/>
        </a:blip>
        <a:stretch>
          <a:fillRect/>
        </a:stretch>
      </xdr:blipFill>
      <xdr:spPr>
        <a:xfrm>
          <a:off x="11087100" y="136902825"/>
          <a:ext cx="161905" cy="161905"/>
        </a:xfrm>
        <a:prstGeom prst="rect">
          <a:avLst/>
        </a:prstGeom>
      </xdr:spPr>
    </xdr:pic>
    <xdr:clientData/>
  </xdr:twoCellAnchor>
  <xdr:twoCellAnchor>
    <xdr:from>
      <xdr:col>5</xdr:col>
      <xdr:colOff>171450</xdr:colOff>
      <xdr:row>280</xdr:row>
      <xdr:rowOff>19050</xdr:rowOff>
    </xdr:from>
    <xdr:to>
      <xdr:col>5</xdr:col>
      <xdr:colOff>333355</xdr:colOff>
      <xdr:row>280</xdr:row>
      <xdr:rowOff>180955</xdr:rowOff>
    </xdr:to>
    <xdr:pic>
      <xdr:nvPicPr>
        <xdr:cNvPr id="5412" name="그림 5411" descr="(1)">
          <a:extLst>
            <a:ext uri="{FF2B5EF4-FFF2-40B4-BE49-F238E27FC236}">
              <a16:creationId xmlns:a16="http://schemas.microsoft.com/office/drawing/2014/main" id="{5A478C86-9923-4ECA-8C05-B8AB07427E17}"/>
            </a:ext>
          </a:extLst>
        </xdr:cNvPr>
        <xdr:cNvPicPr>
          <a:picLocks/>
        </xdr:cNvPicPr>
      </xdr:nvPicPr>
      <xdr:blipFill>
        <a:blip xmlns:r="http://schemas.openxmlformats.org/officeDocument/2006/relationships" r:embed="rId44">
          <a:alphaModFix amt="45000"/>
        </a:blip>
        <a:stretch>
          <a:fillRect/>
        </a:stretch>
      </xdr:blipFill>
      <xdr:spPr>
        <a:xfrm>
          <a:off x="11087100" y="138893550"/>
          <a:ext cx="161905" cy="161905"/>
        </a:xfrm>
        <a:prstGeom prst="rect">
          <a:avLst/>
        </a:prstGeom>
      </xdr:spPr>
    </xdr:pic>
    <xdr:clientData/>
  </xdr:twoCellAnchor>
  <xdr:twoCellAnchor>
    <xdr:from>
      <xdr:col>5</xdr:col>
      <xdr:colOff>171450</xdr:colOff>
      <xdr:row>284</xdr:row>
      <xdr:rowOff>19050</xdr:rowOff>
    </xdr:from>
    <xdr:to>
      <xdr:col>5</xdr:col>
      <xdr:colOff>333355</xdr:colOff>
      <xdr:row>284</xdr:row>
      <xdr:rowOff>180955</xdr:rowOff>
    </xdr:to>
    <xdr:pic>
      <xdr:nvPicPr>
        <xdr:cNvPr id="5413" name="그림 5412" descr="(1)">
          <a:extLst>
            <a:ext uri="{FF2B5EF4-FFF2-40B4-BE49-F238E27FC236}">
              <a16:creationId xmlns:a16="http://schemas.microsoft.com/office/drawing/2014/main" id="{D3523B86-DBD2-40C6-BCFF-6F7CFB883C60}"/>
            </a:ext>
          </a:extLst>
        </xdr:cNvPr>
        <xdr:cNvPicPr>
          <a:picLocks/>
        </xdr:cNvPicPr>
      </xdr:nvPicPr>
      <xdr:blipFill>
        <a:blip xmlns:r="http://schemas.openxmlformats.org/officeDocument/2006/relationships" r:embed="rId44">
          <a:alphaModFix amt="45000"/>
        </a:blip>
        <a:stretch>
          <a:fillRect/>
        </a:stretch>
      </xdr:blipFill>
      <xdr:spPr>
        <a:xfrm>
          <a:off x="11087100" y="139617450"/>
          <a:ext cx="161905" cy="161905"/>
        </a:xfrm>
        <a:prstGeom prst="rect">
          <a:avLst/>
        </a:prstGeom>
      </xdr:spPr>
    </xdr:pic>
    <xdr:clientData/>
  </xdr:twoCellAnchor>
  <xdr:twoCellAnchor>
    <xdr:from>
      <xdr:col>5</xdr:col>
      <xdr:colOff>171450</xdr:colOff>
      <xdr:row>288</xdr:row>
      <xdr:rowOff>19050</xdr:rowOff>
    </xdr:from>
    <xdr:to>
      <xdr:col>5</xdr:col>
      <xdr:colOff>333355</xdr:colOff>
      <xdr:row>288</xdr:row>
      <xdr:rowOff>180955</xdr:rowOff>
    </xdr:to>
    <xdr:pic>
      <xdr:nvPicPr>
        <xdr:cNvPr id="5414" name="그림 5413" descr="(1)">
          <a:extLst>
            <a:ext uri="{FF2B5EF4-FFF2-40B4-BE49-F238E27FC236}">
              <a16:creationId xmlns:a16="http://schemas.microsoft.com/office/drawing/2014/main" id="{C7BD5E8B-C1E9-4EA2-8D8E-FF8766B3589D}"/>
            </a:ext>
          </a:extLst>
        </xdr:cNvPr>
        <xdr:cNvPicPr>
          <a:picLocks/>
        </xdr:cNvPicPr>
      </xdr:nvPicPr>
      <xdr:blipFill>
        <a:blip xmlns:r="http://schemas.openxmlformats.org/officeDocument/2006/relationships" r:embed="rId44">
          <a:alphaModFix amt="45000"/>
        </a:blip>
        <a:stretch>
          <a:fillRect/>
        </a:stretch>
      </xdr:blipFill>
      <xdr:spPr>
        <a:xfrm>
          <a:off x="11087100" y="140341350"/>
          <a:ext cx="161905" cy="161905"/>
        </a:xfrm>
        <a:prstGeom prst="rect">
          <a:avLst/>
        </a:prstGeom>
      </xdr:spPr>
    </xdr:pic>
    <xdr:clientData/>
  </xdr:twoCellAnchor>
  <xdr:twoCellAnchor>
    <xdr:from>
      <xdr:col>5</xdr:col>
      <xdr:colOff>171450</xdr:colOff>
      <xdr:row>293</xdr:row>
      <xdr:rowOff>19038</xdr:rowOff>
    </xdr:from>
    <xdr:to>
      <xdr:col>5</xdr:col>
      <xdr:colOff>333355</xdr:colOff>
      <xdr:row>293</xdr:row>
      <xdr:rowOff>180943</xdr:rowOff>
    </xdr:to>
    <xdr:pic>
      <xdr:nvPicPr>
        <xdr:cNvPr id="5415" name="그림 5414" descr="(1)">
          <a:extLst>
            <a:ext uri="{FF2B5EF4-FFF2-40B4-BE49-F238E27FC236}">
              <a16:creationId xmlns:a16="http://schemas.microsoft.com/office/drawing/2014/main" id="{87F76215-05B6-4802-B98E-1B06370B4AEA}"/>
            </a:ext>
          </a:extLst>
        </xdr:cNvPr>
        <xdr:cNvPicPr>
          <a:picLocks/>
        </xdr:cNvPicPr>
      </xdr:nvPicPr>
      <xdr:blipFill>
        <a:blip xmlns:r="http://schemas.openxmlformats.org/officeDocument/2006/relationships" r:embed="rId44">
          <a:alphaModFix amt="45000"/>
        </a:blip>
        <a:stretch>
          <a:fillRect/>
        </a:stretch>
      </xdr:blipFill>
      <xdr:spPr>
        <a:xfrm>
          <a:off x="11087100" y="141246213"/>
          <a:ext cx="161905" cy="161905"/>
        </a:xfrm>
        <a:prstGeom prst="rect">
          <a:avLst/>
        </a:prstGeom>
      </xdr:spPr>
    </xdr:pic>
    <xdr:clientData/>
  </xdr:twoCellAnchor>
  <xdr:twoCellAnchor>
    <xdr:from>
      <xdr:col>5</xdr:col>
      <xdr:colOff>171450</xdr:colOff>
      <xdr:row>296</xdr:row>
      <xdr:rowOff>19050</xdr:rowOff>
    </xdr:from>
    <xdr:to>
      <xdr:col>5</xdr:col>
      <xdr:colOff>333355</xdr:colOff>
      <xdr:row>296</xdr:row>
      <xdr:rowOff>180955</xdr:rowOff>
    </xdr:to>
    <xdr:pic>
      <xdr:nvPicPr>
        <xdr:cNvPr id="5416" name="그림 5415" descr="(1)">
          <a:extLst>
            <a:ext uri="{FF2B5EF4-FFF2-40B4-BE49-F238E27FC236}">
              <a16:creationId xmlns:a16="http://schemas.microsoft.com/office/drawing/2014/main" id="{A0BDE867-56EF-4A5C-A2BF-27E585A46B83}"/>
            </a:ext>
          </a:extLst>
        </xdr:cNvPr>
        <xdr:cNvPicPr>
          <a:picLocks/>
        </xdr:cNvPicPr>
      </xdr:nvPicPr>
      <xdr:blipFill>
        <a:blip xmlns:r="http://schemas.openxmlformats.org/officeDocument/2006/relationships" r:embed="rId44">
          <a:alphaModFix amt="45000"/>
        </a:blip>
        <a:stretch>
          <a:fillRect/>
        </a:stretch>
      </xdr:blipFill>
      <xdr:spPr>
        <a:xfrm>
          <a:off x="11087100" y="141789150"/>
          <a:ext cx="161905" cy="161905"/>
        </a:xfrm>
        <a:prstGeom prst="rect">
          <a:avLst/>
        </a:prstGeom>
      </xdr:spPr>
    </xdr:pic>
    <xdr:clientData/>
  </xdr:twoCellAnchor>
  <xdr:twoCellAnchor>
    <xdr:from>
      <xdr:col>5</xdr:col>
      <xdr:colOff>171450</xdr:colOff>
      <xdr:row>299</xdr:row>
      <xdr:rowOff>19050</xdr:rowOff>
    </xdr:from>
    <xdr:to>
      <xdr:col>5</xdr:col>
      <xdr:colOff>333355</xdr:colOff>
      <xdr:row>299</xdr:row>
      <xdr:rowOff>180955</xdr:rowOff>
    </xdr:to>
    <xdr:pic>
      <xdr:nvPicPr>
        <xdr:cNvPr id="5417" name="그림 5416" descr="(1)">
          <a:extLst>
            <a:ext uri="{FF2B5EF4-FFF2-40B4-BE49-F238E27FC236}">
              <a16:creationId xmlns:a16="http://schemas.microsoft.com/office/drawing/2014/main" id="{82110B4D-63C1-4C2F-9A04-5E4C238914D6}"/>
            </a:ext>
          </a:extLst>
        </xdr:cNvPr>
        <xdr:cNvPicPr>
          <a:picLocks/>
        </xdr:cNvPicPr>
      </xdr:nvPicPr>
      <xdr:blipFill>
        <a:blip xmlns:r="http://schemas.openxmlformats.org/officeDocument/2006/relationships" r:embed="rId44">
          <a:alphaModFix amt="45000"/>
        </a:blip>
        <a:stretch>
          <a:fillRect/>
        </a:stretch>
      </xdr:blipFill>
      <xdr:spPr>
        <a:xfrm>
          <a:off x="11087100" y="142332075"/>
          <a:ext cx="161905" cy="161905"/>
        </a:xfrm>
        <a:prstGeom prst="rect">
          <a:avLst/>
        </a:prstGeom>
      </xdr:spPr>
    </xdr:pic>
    <xdr:clientData/>
  </xdr:twoCellAnchor>
  <xdr:twoCellAnchor>
    <xdr:from>
      <xdr:col>5</xdr:col>
      <xdr:colOff>171450</xdr:colOff>
      <xdr:row>329</xdr:row>
      <xdr:rowOff>19062</xdr:rowOff>
    </xdr:from>
    <xdr:to>
      <xdr:col>5</xdr:col>
      <xdr:colOff>333355</xdr:colOff>
      <xdr:row>329</xdr:row>
      <xdr:rowOff>180967</xdr:rowOff>
    </xdr:to>
    <xdr:pic>
      <xdr:nvPicPr>
        <xdr:cNvPr id="5418" name="그림 5417" descr="(1)">
          <a:extLst>
            <a:ext uri="{FF2B5EF4-FFF2-40B4-BE49-F238E27FC236}">
              <a16:creationId xmlns:a16="http://schemas.microsoft.com/office/drawing/2014/main" id="{EF070C78-7EC4-41A6-8A7A-EACFE64B1669}"/>
            </a:ext>
          </a:extLst>
        </xdr:cNvPr>
        <xdr:cNvPicPr>
          <a:picLocks/>
        </xdr:cNvPicPr>
      </xdr:nvPicPr>
      <xdr:blipFill>
        <a:blip xmlns:r="http://schemas.openxmlformats.org/officeDocument/2006/relationships" r:embed="rId44">
          <a:alphaModFix amt="45000"/>
        </a:blip>
        <a:stretch>
          <a:fillRect/>
        </a:stretch>
      </xdr:blipFill>
      <xdr:spPr>
        <a:xfrm>
          <a:off x="11087100" y="164230062"/>
          <a:ext cx="161905" cy="161905"/>
        </a:xfrm>
        <a:prstGeom prst="rect">
          <a:avLst/>
        </a:prstGeom>
      </xdr:spPr>
    </xdr:pic>
    <xdr:clientData/>
  </xdr:twoCellAnchor>
  <xdr:twoCellAnchor>
    <xdr:from>
      <xdr:col>5</xdr:col>
      <xdr:colOff>171450</xdr:colOff>
      <xdr:row>334</xdr:row>
      <xdr:rowOff>19050</xdr:rowOff>
    </xdr:from>
    <xdr:to>
      <xdr:col>5</xdr:col>
      <xdr:colOff>333355</xdr:colOff>
      <xdr:row>334</xdr:row>
      <xdr:rowOff>180955</xdr:rowOff>
    </xdr:to>
    <xdr:pic>
      <xdr:nvPicPr>
        <xdr:cNvPr id="5419" name="그림 5418" descr="(1)">
          <a:extLst>
            <a:ext uri="{FF2B5EF4-FFF2-40B4-BE49-F238E27FC236}">
              <a16:creationId xmlns:a16="http://schemas.microsoft.com/office/drawing/2014/main" id="{D5A49FE9-2AD4-4DD5-BCED-70FF9745A835}"/>
            </a:ext>
          </a:extLst>
        </xdr:cNvPr>
        <xdr:cNvPicPr>
          <a:picLocks/>
        </xdr:cNvPicPr>
      </xdr:nvPicPr>
      <xdr:blipFill>
        <a:blip xmlns:r="http://schemas.openxmlformats.org/officeDocument/2006/relationships" r:embed="rId44">
          <a:alphaModFix amt="45000"/>
        </a:blip>
        <a:stretch>
          <a:fillRect/>
        </a:stretch>
      </xdr:blipFill>
      <xdr:spPr>
        <a:xfrm>
          <a:off x="11087100" y="165134925"/>
          <a:ext cx="161905" cy="161905"/>
        </a:xfrm>
        <a:prstGeom prst="rect">
          <a:avLst/>
        </a:prstGeom>
      </xdr:spPr>
    </xdr:pic>
    <xdr:clientData/>
  </xdr:twoCellAnchor>
  <xdr:twoCellAnchor>
    <xdr:from>
      <xdr:col>5</xdr:col>
      <xdr:colOff>171450</xdr:colOff>
      <xdr:row>345</xdr:row>
      <xdr:rowOff>19038</xdr:rowOff>
    </xdr:from>
    <xdr:to>
      <xdr:col>5</xdr:col>
      <xdr:colOff>333355</xdr:colOff>
      <xdr:row>345</xdr:row>
      <xdr:rowOff>180943</xdr:rowOff>
    </xdr:to>
    <xdr:pic>
      <xdr:nvPicPr>
        <xdr:cNvPr id="5420" name="그림 5419" descr="(1)">
          <a:extLst>
            <a:ext uri="{FF2B5EF4-FFF2-40B4-BE49-F238E27FC236}">
              <a16:creationId xmlns:a16="http://schemas.microsoft.com/office/drawing/2014/main" id="{A9EFE428-99FC-452E-B85B-F1EF666DFCF5}"/>
            </a:ext>
          </a:extLst>
        </xdr:cNvPr>
        <xdr:cNvPicPr>
          <a:picLocks/>
        </xdr:cNvPicPr>
      </xdr:nvPicPr>
      <xdr:blipFill>
        <a:blip xmlns:r="http://schemas.openxmlformats.org/officeDocument/2006/relationships" r:embed="rId44">
          <a:alphaModFix amt="45000"/>
        </a:blip>
        <a:stretch>
          <a:fillRect/>
        </a:stretch>
      </xdr:blipFill>
      <xdr:spPr>
        <a:xfrm>
          <a:off x="11087100" y="167125638"/>
          <a:ext cx="161905" cy="161905"/>
        </a:xfrm>
        <a:prstGeom prst="rect">
          <a:avLst/>
        </a:prstGeom>
      </xdr:spPr>
    </xdr:pic>
    <xdr:clientData/>
  </xdr:twoCellAnchor>
  <xdr:twoCellAnchor>
    <xdr:from>
      <xdr:col>5</xdr:col>
      <xdr:colOff>171450</xdr:colOff>
      <xdr:row>349</xdr:row>
      <xdr:rowOff>19050</xdr:rowOff>
    </xdr:from>
    <xdr:to>
      <xdr:col>5</xdr:col>
      <xdr:colOff>333355</xdr:colOff>
      <xdr:row>349</xdr:row>
      <xdr:rowOff>180955</xdr:rowOff>
    </xdr:to>
    <xdr:pic>
      <xdr:nvPicPr>
        <xdr:cNvPr id="5421" name="그림 5420" descr="(1)">
          <a:extLst>
            <a:ext uri="{FF2B5EF4-FFF2-40B4-BE49-F238E27FC236}">
              <a16:creationId xmlns:a16="http://schemas.microsoft.com/office/drawing/2014/main" id="{EAB83D73-F03E-498B-86F9-4B87D23E969F}"/>
            </a:ext>
          </a:extLst>
        </xdr:cNvPr>
        <xdr:cNvPicPr>
          <a:picLocks/>
        </xdr:cNvPicPr>
      </xdr:nvPicPr>
      <xdr:blipFill>
        <a:blip xmlns:r="http://schemas.openxmlformats.org/officeDocument/2006/relationships" r:embed="rId44">
          <a:alphaModFix amt="45000"/>
        </a:blip>
        <a:stretch>
          <a:fillRect/>
        </a:stretch>
      </xdr:blipFill>
      <xdr:spPr>
        <a:xfrm>
          <a:off x="11087100" y="167849550"/>
          <a:ext cx="161905" cy="161905"/>
        </a:xfrm>
        <a:prstGeom prst="rect">
          <a:avLst/>
        </a:prstGeom>
      </xdr:spPr>
    </xdr:pic>
    <xdr:clientData/>
  </xdr:twoCellAnchor>
  <xdr:twoCellAnchor>
    <xdr:from>
      <xdr:col>5</xdr:col>
      <xdr:colOff>171450</xdr:colOff>
      <xdr:row>352</xdr:row>
      <xdr:rowOff>19050</xdr:rowOff>
    </xdr:from>
    <xdr:to>
      <xdr:col>5</xdr:col>
      <xdr:colOff>333355</xdr:colOff>
      <xdr:row>352</xdr:row>
      <xdr:rowOff>180955</xdr:rowOff>
    </xdr:to>
    <xdr:pic>
      <xdr:nvPicPr>
        <xdr:cNvPr id="5422" name="그림 5421" descr="(1)">
          <a:extLst>
            <a:ext uri="{FF2B5EF4-FFF2-40B4-BE49-F238E27FC236}">
              <a16:creationId xmlns:a16="http://schemas.microsoft.com/office/drawing/2014/main" id="{0B158E36-5663-4392-A16E-9E9728146233}"/>
            </a:ext>
          </a:extLst>
        </xdr:cNvPr>
        <xdr:cNvPicPr>
          <a:picLocks/>
        </xdr:cNvPicPr>
      </xdr:nvPicPr>
      <xdr:blipFill>
        <a:blip xmlns:r="http://schemas.openxmlformats.org/officeDocument/2006/relationships" r:embed="rId44">
          <a:alphaModFix amt="45000"/>
        </a:blip>
        <a:stretch>
          <a:fillRect/>
        </a:stretch>
      </xdr:blipFill>
      <xdr:spPr>
        <a:xfrm>
          <a:off x="11087100" y="168392475"/>
          <a:ext cx="161905" cy="161905"/>
        </a:xfrm>
        <a:prstGeom prst="rect">
          <a:avLst/>
        </a:prstGeom>
      </xdr:spPr>
    </xdr:pic>
    <xdr:clientData/>
  </xdr:twoCellAnchor>
  <xdr:twoCellAnchor>
    <xdr:from>
      <xdr:col>5</xdr:col>
      <xdr:colOff>171450</xdr:colOff>
      <xdr:row>355</xdr:row>
      <xdr:rowOff>19050</xdr:rowOff>
    </xdr:from>
    <xdr:to>
      <xdr:col>5</xdr:col>
      <xdr:colOff>333355</xdr:colOff>
      <xdr:row>355</xdr:row>
      <xdr:rowOff>180955</xdr:rowOff>
    </xdr:to>
    <xdr:pic>
      <xdr:nvPicPr>
        <xdr:cNvPr id="5423" name="그림 5422" descr="(1)">
          <a:extLst>
            <a:ext uri="{FF2B5EF4-FFF2-40B4-BE49-F238E27FC236}">
              <a16:creationId xmlns:a16="http://schemas.microsoft.com/office/drawing/2014/main" id="{9A0098F9-1279-473E-A4B2-34DA7D19E301}"/>
            </a:ext>
          </a:extLst>
        </xdr:cNvPr>
        <xdr:cNvPicPr>
          <a:picLocks/>
        </xdr:cNvPicPr>
      </xdr:nvPicPr>
      <xdr:blipFill>
        <a:blip xmlns:r="http://schemas.openxmlformats.org/officeDocument/2006/relationships" r:embed="rId44">
          <a:alphaModFix amt="45000"/>
        </a:blip>
        <a:stretch>
          <a:fillRect/>
        </a:stretch>
      </xdr:blipFill>
      <xdr:spPr>
        <a:xfrm>
          <a:off x="11087100" y="168935400"/>
          <a:ext cx="161905" cy="161905"/>
        </a:xfrm>
        <a:prstGeom prst="rect">
          <a:avLst/>
        </a:prstGeom>
      </xdr:spPr>
    </xdr:pic>
    <xdr:clientData/>
  </xdr:twoCellAnchor>
  <xdr:twoCellAnchor>
    <xdr:from>
      <xdr:col>5</xdr:col>
      <xdr:colOff>171450</xdr:colOff>
      <xdr:row>360</xdr:row>
      <xdr:rowOff>19062</xdr:rowOff>
    </xdr:from>
    <xdr:to>
      <xdr:col>5</xdr:col>
      <xdr:colOff>333355</xdr:colOff>
      <xdr:row>360</xdr:row>
      <xdr:rowOff>180967</xdr:rowOff>
    </xdr:to>
    <xdr:pic>
      <xdr:nvPicPr>
        <xdr:cNvPr id="5424" name="그림 5423" descr="(1)">
          <a:extLst>
            <a:ext uri="{FF2B5EF4-FFF2-40B4-BE49-F238E27FC236}">
              <a16:creationId xmlns:a16="http://schemas.microsoft.com/office/drawing/2014/main" id="{48BF93F7-3147-489A-BAB1-A795E1374641}"/>
            </a:ext>
          </a:extLst>
        </xdr:cNvPr>
        <xdr:cNvPicPr>
          <a:picLocks/>
        </xdr:cNvPicPr>
      </xdr:nvPicPr>
      <xdr:blipFill>
        <a:blip xmlns:r="http://schemas.openxmlformats.org/officeDocument/2006/relationships" r:embed="rId44">
          <a:alphaModFix amt="45000"/>
        </a:blip>
        <a:stretch>
          <a:fillRect/>
        </a:stretch>
      </xdr:blipFill>
      <xdr:spPr>
        <a:xfrm>
          <a:off x="11087100" y="169840287"/>
          <a:ext cx="161905" cy="161905"/>
        </a:xfrm>
        <a:prstGeom prst="rect">
          <a:avLst/>
        </a:prstGeom>
      </xdr:spPr>
    </xdr:pic>
    <xdr:clientData/>
  </xdr:twoCellAnchor>
  <xdr:twoCellAnchor>
    <xdr:from>
      <xdr:col>5</xdr:col>
      <xdr:colOff>171450</xdr:colOff>
      <xdr:row>363</xdr:row>
      <xdr:rowOff>19050</xdr:rowOff>
    </xdr:from>
    <xdr:to>
      <xdr:col>5</xdr:col>
      <xdr:colOff>333355</xdr:colOff>
      <xdr:row>363</xdr:row>
      <xdr:rowOff>180955</xdr:rowOff>
    </xdr:to>
    <xdr:pic>
      <xdr:nvPicPr>
        <xdr:cNvPr id="5425" name="그림 5424" descr="(1)">
          <a:extLst>
            <a:ext uri="{FF2B5EF4-FFF2-40B4-BE49-F238E27FC236}">
              <a16:creationId xmlns:a16="http://schemas.microsoft.com/office/drawing/2014/main" id="{75470E13-3469-4D4B-951F-9DBE3851572F}"/>
            </a:ext>
          </a:extLst>
        </xdr:cNvPr>
        <xdr:cNvPicPr>
          <a:picLocks/>
        </xdr:cNvPicPr>
      </xdr:nvPicPr>
      <xdr:blipFill>
        <a:blip xmlns:r="http://schemas.openxmlformats.org/officeDocument/2006/relationships" r:embed="rId44">
          <a:alphaModFix amt="45000"/>
        </a:blip>
        <a:stretch>
          <a:fillRect/>
        </a:stretch>
      </xdr:blipFill>
      <xdr:spPr>
        <a:xfrm>
          <a:off x="11087100" y="170383200"/>
          <a:ext cx="161905" cy="161905"/>
        </a:xfrm>
        <a:prstGeom prst="rect">
          <a:avLst/>
        </a:prstGeom>
      </xdr:spPr>
    </xdr:pic>
    <xdr:clientData/>
  </xdr:twoCellAnchor>
  <xdr:twoCellAnchor>
    <xdr:from>
      <xdr:col>5</xdr:col>
      <xdr:colOff>171450</xdr:colOff>
      <xdr:row>366</xdr:row>
      <xdr:rowOff>19050</xdr:rowOff>
    </xdr:from>
    <xdr:to>
      <xdr:col>5</xdr:col>
      <xdr:colOff>333355</xdr:colOff>
      <xdr:row>366</xdr:row>
      <xdr:rowOff>180955</xdr:rowOff>
    </xdr:to>
    <xdr:pic>
      <xdr:nvPicPr>
        <xdr:cNvPr id="5426" name="그림 5425" descr="(1)">
          <a:extLst>
            <a:ext uri="{FF2B5EF4-FFF2-40B4-BE49-F238E27FC236}">
              <a16:creationId xmlns:a16="http://schemas.microsoft.com/office/drawing/2014/main" id="{C89D47B5-D44E-415B-A60A-1275562ADDEA}"/>
            </a:ext>
          </a:extLst>
        </xdr:cNvPr>
        <xdr:cNvPicPr>
          <a:picLocks/>
        </xdr:cNvPicPr>
      </xdr:nvPicPr>
      <xdr:blipFill>
        <a:blip xmlns:r="http://schemas.openxmlformats.org/officeDocument/2006/relationships" r:embed="rId44">
          <a:alphaModFix amt="45000"/>
        </a:blip>
        <a:stretch>
          <a:fillRect/>
        </a:stretch>
      </xdr:blipFill>
      <xdr:spPr>
        <a:xfrm>
          <a:off x="11087100" y="170926125"/>
          <a:ext cx="161905" cy="161905"/>
        </a:xfrm>
        <a:prstGeom prst="rect">
          <a:avLst/>
        </a:prstGeom>
      </xdr:spPr>
    </xdr:pic>
    <xdr:clientData/>
  </xdr:twoCellAnchor>
  <xdr:twoCellAnchor>
    <xdr:from>
      <xdr:col>5</xdr:col>
      <xdr:colOff>171450</xdr:colOff>
      <xdr:row>397</xdr:row>
      <xdr:rowOff>19062</xdr:rowOff>
    </xdr:from>
    <xdr:to>
      <xdr:col>5</xdr:col>
      <xdr:colOff>333355</xdr:colOff>
      <xdr:row>397</xdr:row>
      <xdr:rowOff>180967</xdr:rowOff>
    </xdr:to>
    <xdr:pic>
      <xdr:nvPicPr>
        <xdr:cNvPr id="5427" name="그림 5426" descr="(1)">
          <a:extLst>
            <a:ext uri="{FF2B5EF4-FFF2-40B4-BE49-F238E27FC236}">
              <a16:creationId xmlns:a16="http://schemas.microsoft.com/office/drawing/2014/main" id="{24700237-CE0E-4B05-AD5A-64BF2D960EA6}"/>
            </a:ext>
          </a:extLst>
        </xdr:cNvPr>
        <xdr:cNvPicPr>
          <a:picLocks/>
        </xdr:cNvPicPr>
      </xdr:nvPicPr>
      <xdr:blipFill>
        <a:blip xmlns:r="http://schemas.openxmlformats.org/officeDocument/2006/relationships" r:embed="rId44">
          <a:alphaModFix amt="45000"/>
        </a:blip>
        <a:stretch>
          <a:fillRect/>
        </a:stretch>
      </xdr:blipFill>
      <xdr:spPr>
        <a:xfrm>
          <a:off x="11087100" y="193005087"/>
          <a:ext cx="161905" cy="161905"/>
        </a:xfrm>
        <a:prstGeom prst="rect">
          <a:avLst/>
        </a:prstGeom>
      </xdr:spPr>
    </xdr:pic>
    <xdr:clientData/>
  </xdr:twoCellAnchor>
  <xdr:twoCellAnchor>
    <xdr:from>
      <xdr:col>5</xdr:col>
      <xdr:colOff>171450</xdr:colOff>
      <xdr:row>401</xdr:row>
      <xdr:rowOff>19050</xdr:rowOff>
    </xdr:from>
    <xdr:to>
      <xdr:col>5</xdr:col>
      <xdr:colOff>333355</xdr:colOff>
      <xdr:row>401</xdr:row>
      <xdr:rowOff>180955</xdr:rowOff>
    </xdr:to>
    <xdr:pic>
      <xdr:nvPicPr>
        <xdr:cNvPr id="5428" name="그림 5427" descr="(1)">
          <a:extLst>
            <a:ext uri="{FF2B5EF4-FFF2-40B4-BE49-F238E27FC236}">
              <a16:creationId xmlns:a16="http://schemas.microsoft.com/office/drawing/2014/main" id="{DD1D8442-4522-4E42-B919-BDC736EF752E}"/>
            </a:ext>
          </a:extLst>
        </xdr:cNvPr>
        <xdr:cNvPicPr>
          <a:picLocks/>
        </xdr:cNvPicPr>
      </xdr:nvPicPr>
      <xdr:blipFill>
        <a:blip xmlns:r="http://schemas.openxmlformats.org/officeDocument/2006/relationships" r:embed="rId44">
          <a:alphaModFix amt="45000"/>
        </a:blip>
        <a:stretch>
          <a:fillRect/>
        </a:stretch>
      </xdr:blipFill>
      <xdr:spPr>
        <a:xfrm>
          <a:off x="11087100" y="193728975"/>
          <a:ext cx="161905" cy="161905"/>
        </a:xfrm>
        <a:prstGeom prst="rect">
          <a:avLst/>
        </a:prstGeom>
      </xdr:spPr>
    </xdr:pic>
    <xdr:clientData/>
  </xdr:twoCellAnchor>
  <xdr:twoCellAnchor>
    <xdr:from>
      <xdr:col>5</xdr:col>
      <xdr:colOff>171450</xdr:colOff>
      <xdr:row>415</xdr:row>
      <xdr:rowOff>19038</xdr:rowOff>
    </xdr:from>
    <xdr:to>
      <xdr:col>5</xdr:col>
      <xdr:colOff>333355</xdr:colOff>
      <xdr:row>415</xdr:row>
      <xdr:rowOff>180943</xdr:rowOff>
    </xdr:to>
    <xdr:pic>
      <xdr:nvPicPr>
        <xdr:cNvPr id="5429" name="그림 5428" descr="(1)">
          <a:extLst>
            <a:ext uri="{FF2B5EF4-FFF2-40B4-BE49-F238E27FC236}">
              <a16:creationId xmlns:a16="http://schemas.microsoft.com/office/drawing/2014/main" id="{F7AC9B1D-799F-48D6-BCF6-6D72CDAEDB5D}"/>
            </a:ext>
          </a:extLst>
        </xdr:cNvPr>
        <xdr:cNvPicPr>
          <a:picLocks/>
        </xdr:cNvPicPr>
      </xdr:nvPicPr>
      <xdr:blipFill>
        <a:blip xmlns:r="http://schemas.openxmlformats.org/officeDocument/2006/relationships" r:embed="rId44">
          <a:alphaModFix amt="45000"/>
        </a:blip>
        <a:stretch>
          <a:fillRect/>
        </a:stretch>
      </xdr:blipFill>
      <xdr:spPr>
        <a:xfrm>
          <a:off x="11087100" y="196262613"/>
          <a:ext cx="161905" cy="161905"/>
        </a:xfrm>
        <a:prstGeom prst="rect">
          <a:avLst/>
        </a:prstGeom>
      </xdr:spPr>
    </xdr:pic>
    <xdr:clientData/>
  </xdr:twoCellAnchor>
  <xdr:twoCellAnchor>
    <xdr:from>
      <xdr:col>5</xdr:col>
      <xdr:colOff>171450</xdr:colOff>
      <xdr:row>418</xdr:row>
      <xdr:rowOff>19050</xdr:rowOff>
    </xdr:from>
    <xdr:to>
      <xdr:col>5</xdr:col>
      <xdr:colOff>333355</xdr:colOff>
      <xdr:row>418</xdr:row>
      <xdr:rowOff>180955</xdr:rowOff>
    </xdr:to>
    <xdr:pic>
      <xdr:nvPicPr>
        <xdr:cNvPr id="5430" name="그림 5429" descr="(1)">
          <a:extLst>
            <a:ext uri="{FF2B5EF4-FFF2-40B4-BE49-F238E27FC236}">
              <a16:creationId xmlns:a16="http://schemas.microsoft.com/office/drawing/2014/main" id="{6827D061-9742-47D8-A18A-62964A7BE794}"/>
            </a:ext>
          </a:extLst>
        </xdr:cNvPr>
        <xdr:cNvPicPr>
          <a:picLocks/>
        </xdr:cNvPicPr>
      </xdr:nvPicPr>
      <xdr:blipFill>
        <a:blip xmlns:r="http://schemas.openxmlformats.org/officeDocument/2006/relationships" r:embed="rId44">
          <a:alphaModFix amt="45000"/>
        </a:blip>
        <a:stretch>
          <a:fillRect/>
        </a:stretch>
      </xdr:blipFill>
      <xdr:spPr>
        <a:xfrm>
          <a:off x="11087100" y="196805550"/>
          <a:ext cx="161905" cy="161905"/>
        </a:xfrm>
        <a:prstGeom prst="rect">
          <a:avLst/>
        </a:prstGeom>
      </xdr:spPr>
    </xdr:pic>
    <xdr:clientData/>
  </xdr:twoCellAnchor>
  <xdr:twoCellAnchor>
    <xdr:from>
      <xdr:col>5</xdr:col>
      <xdr:colOff>171450</xdr:colOff>
      <xdr:row>431</xdr:row>
      <xdr:rowOff>19038</xdr:rowOff>
    </xdr:from>
    <xdr:to>
      <xdr:col>5</xdr:col>
      <xdr:colOff>333355</xdr:colOff>
      <xdr:row>431</xdr:row>
      <xdr:rowOff>180943</xdr:rowOff>
    </xdr:to>
    <xdr:pic>
      <xdr:nvPicPr>
        <xdr:cNvPr id="5431" name="그림 5430" descr="(1)">
          <a:extLst>
            <a:ext uri="{FF2B5EF4-FFF2-40B4-BE49-F238E27FC236}">
              <a16:creationId xmlns:a16="http://schemas.microsoft.com/office/drawing/2014/main" id="{0625FD60-A68E-476F-9B0A-BA9AC0A2A0C5}"/>
            </a:ext>
          </a:extLst>
        </xdr:cNvPr>
        <xdr:cNvPicPr>
          <a:picLocks/>
        </xdr:cNvPicPr>
      </xdr:nvPicPr>
      <xdr:blipFill>
        <a:blip xmlns:r="http://schemas.openxmlformats.org/officeDocument/2006/relationships" r:embed="rId44">
          <a:alphaModFix amt="45000"/>
        </a:blip>
        <a:stretch>
          <a:fillRect/>
        </a:stretch>
      </xdr:blipFill>
      <xdr:spPr>
        <a:xfrm>
          <a:off x="11087100" y="199158213"/>
          <a:ext cx="161905" cy="161905"/>
        </a:xfrm>
        <a:prstGeom prst="rect">
          <a:avLst/>
        </a:prstGeom>
      </xdr:spPr>
    </xdr:pic>
    <xdr:clientData/>
  </xdr:twoCellAnchor>
  <xdr:twoCellAnchor>
    <xdr:from>
      <xdr:col>5</xdr:col>
      <xdr:colOff>171450</xdr:colOff>
      <xdr:row>434</xdr:row>
      <xdr:rowOff>19050</xdr:rowOff>
    </xdr:from>
    <xdr:to>
      <xdr:col>5</xdr:col>
      <xdr:colOff>333355</xdr:colOff>
      <xdr:row>434</xdr:row>
      <xdr:rowOff>180955</xdr:rowOff>
    </xdr:to>
    <xdr:pic>
      <xdr:nvPicPr>
        <xdr:cNvPr id="5432" name="그림 5431" descr="(1)">
          <a:extLst>
            <a:ext uri="{FF2B5EF4-FFF2-40B4-BE49-F238E27FC236}">
              <a16:creationId xmlns:a16="http://schemas.microsoft.com/office/drawing/2014/main" id="{57868330-7BB3-4C08-8148-367B07D15ED4}"/>
            </a:ext>
          </a:extLst>
        </xdr:cNvPr>
        <xdr:cNvPicPr>
          <a:picLocks/>
        </xdr:cNvPicPr>
      </xdr:nvPicPr>
      <xdr:blipFill>
        <a:blip xmlns:r="http://schemas.openxmlformats.org/officeDocument/2006/relationships" r:embed="rId44">
          <a:alphaModFix amt="45000"/>
        </a:blip>
        <a:stretch>
          <a:fillRect/>
        </a:stretch>
      </xdr:blipFill>
      <xdr:spPr>
        <a:xfrm>
          <a:off x="11087100" y="199701150"/>
          <a:ext cx="161905" cy="161905"/>
        </a:xfrm>
        <a:prstGeom prst="rect">
          <a:avLst/>
        </a:prstGeom>
      </xdr:spPr>
    </xdr:pic>
    <xdr:clientData/>
  </xdr:twoCellAnchor>
  <xdr:twoCellAnchor>
    <xdr:from>
      <xdr:col>5</xdr:col>
      <xdr:colOff>171450</xdr:colOff>
      <xdr:row>437</xdr:row>
      <xdr:rowOff>19050</xdr:rowOff>
    </xdr:from>
    <xdr:to>
      <xdr:col>5</xdr:col>
      <xdr:colOff>333355</xdr:colOff>
      <xdr:row>437</xdr:row>
      <xdr:rowOff>180955</xdr:rowOff>
    </xdr:to>
    <xdr:pic>
      <xdr:nvPicPr>
        <xdr:cNvPr id="5433" name="그림 5432" descr="(1)">
          <a:extLst>
            <a:ext uri="{FF2B5EF4-FFF2-40B4-BE49-F238E27FC236}">
              <a16:creationId xmlns:a16="http://schemas.microsoft.com/office/drawing/2014/main" id="{95C858B4-BEDB-4714-8608-4322BDF003F3}"/>
            </a:ext>
          </a:extLst>
        </xdr:cNvPr>
        <xdr:cNvPicPr>
          <a:picLocks/>
        </xdr:cNvPicPr>
      </xdr:nvPicPr>
      <xdr:blipFill>
        <a:blip xmlns:r="http://schemas.openxmlformats.org/officeDocument/2006/relationships" r:embed="rId44">
          <a:alphaModFix amt="45000"/>
        </a:blip>
        <a:stretch>
          <a:fillRect/>
        </a:stretch>
      </xdr:blipFill>
      <xdr:spPr>
        <a:xfrm>
          <a:off x="11087100" y="200244075"/>
          <a:ext cx="161905" cy="161905"/>
        </a:xfrm>
        <a:prstGeom prst="rect">
          <a:avLst/>
        </a:prstGeom>
      </xdr:spPr>
    </xdr:pic>
    <xdr:clientData/>
  </xdr:twoCellAnchor>
  <xdr:twoCellAnchor>
    <xdr:from>
      <xdr:col>5</xdr:col>
      <xdr:colOff>171450</xdr:colOff>
      <xdr:row>469</xdr:row>
      <xdr:rowOff>19050</xdr:rowOff>
    </xdr:from>
    <xdr:to>
      <xdr:col>5</xdr:col>
      <xdr:colOff>333355</xdr:colOff>
      <xdr:row>469</xdr:row>
      <xdr:rowOff>180955</xdr:rowOff>
    </xdr:to>
    <xdr:pic>
      <xdr:nvPicPr>
        <xdr:cNvPr id="5434" name="그림 5433" descr="(1)">
          <a:extLst>
            <a:ext uri="{FF2B5EF4-FFF2-40B4-BE49-F238E27FC236}">
              <a16:creationId xmlns:a16="http://schemas.microsoft.com/office/drawing/2014/main" id="{A567D742-4C2E-4499-917F-59210A404632}"/>
            </a:ext>
          </a:extLst>
        </xdr:cNvPr>
        <xdr:cNvPicPr>
          <a:picLocks/>
        </xdr:cNvPicPr>
      </xdr:nvPicPr>
      <xdr:blipFill>
        <a:blip xmlns:r="http://schemas.openxmlformats.org/officeDocument/2006/relationships" r:embed="rId44">
          <a:alphaModFix amt="45000"/>
        </a:blip>
        <a:stretch>
          <a:fillRect/>
        </a:stretch>
      </xdr:blipFill>
      <xdr:spPr>
        <a:xfrm>
          <a:off x="11087100" y="223408875"/>
          <a:ext cx="161905" cy="161905"/>
        </a:xfrm>
        <a:prstGeom prst="rect">
          <a:avLst/>
        </a:prstGeom>
      </xdr:spPr>
    </xdr:pic>
    <xdr:clientData/>
  </xdr:twoCellAnchor>
  <xdr:twoCellAnchor>
    <xdr:from>
      <xdr:col>5</xdr:col>
      <xdr:colOff>171450</xdr:colOff>
      <xdr:row>474</xdr:row>
      <xdr:rowOff>19050</xdr:rowOff>
    </xdr:from>
    <xdr:to>
      <xdr:col>5</xdr:col>
      <xdr:colOff>333355</xdr:colOff>
      <xdr:row>474</xdr:row>
      <xdr:rowOff>180955</xdr:rowOff>
    </xdr:to>
    <xdr:pic>
      <xdr:nvPicPr>
        <xdr:cNvPr id="5435" name="그림 5434" descr="(1)">
          <a:extLst>
            <a:ext uri="{FF2B5EF4-FFF2-40B4-BE49-F238E27FC236}">
              <a16:creationId xmlns:a16="http://schemas.microsoft.com/office/drawing/2014/main" id="{EFCADB83-0ED4-489A-800D-E721C8A36010}"/>
            </a:ext>
          </a:extLst>
        </xdr:cNvPr>
        <xdr:cNvPicPr>
          <a:picLocks/>
        </xdr:cNvPicPr>
      </xdr:nvPicPr>
      <xdr:blipFill>
        <a:blip xmlns:r="http://schemas.openxmlformats.org/officeDocument/2006/relationships" r:embed="rId44">
          <a:alphaModFix amt="45000"/>
        </a:blip>
        <a:stretch>
          <a:fillRect/>
        </a:stretch>
      </xdr:blipFill>
      <xdr:spPr>
        <a:xfrm>
          <a:off x="11087100" y="224313750"/>
          <a:ext cx="161905" cy="161905"/>
        </a:xfrm>
        <a:prstGeom prst="rect">
          <a:avLst/>
        </a:prstGeom>
      </xdr:spPr>
    </xdr:pic>
    <xdr:clientData/>
  </xdr:twoCellAnchor>
  <xdr:twoCellAnchor>
    <xdr:from>
      <xdr:col>5</xdr:col>
      <xdr:colOff>171450</xdr:colOff>
      <xdr:row>482</xdr:row>
      <xdr:rowOff>19050</xdr:rowOff>
    </xdr:from>
    <xdr:to>
      <xdr:col>5</xdr:col>
      <xdr:colOff>333355</xdr:colOff>
      <xdr:row>482</xdr:row>
      <xdr:rowOff>180955</xdr:rowOff>
    </xdr:to>
    <xdr:pic>
      <xdr:nvPicPr>
        <xdr:cNvPr id="5436" name="그림 5435" descr="(1)">
          <a:extLst>
            <a:ext uri="{FF2B5EF4-FFF2-40B4-BE49-F238E27FC236}">
              <a16:creationId xmlns:a16="http://schemas.microsoft.com/office/drawing/2014/main" id="{0A99662E-C853-44C9-9899-7CCB17D74E12}"/>
            </a:ext>
          </a:extLst>
        </xdr:cNvPr>
        <xdr:cNvPicPr>
          <a:picLocks/>
        </xdr:cNvPicPr>
      </xdr:nvPicPr>
      <xdr:blipFill>
        <a:blip xmlns:r="http://schemas.openxmlformats.org/officeDocument/2006/relationships" r:embed="rId44">
          <a:alphaModFix amt="45000"/>
        </a:blip>
        <a:stretch>
          <a:fillRect/>
        </a:stretch>
      </xdr:blipFill>
      <xdr:spPr>
        <a:xfrm>
          <a:off x="11087100" y="225761550"/>
          <a:ext cx="161905" cy="161905"/>
        </a:xfrm>
        <a:prstGeom prst="rect">
          <a:avLst/>
        </a:prstGeom>
      </xdr:spPr>
    </xdr:pic>
    <xdr:clientData/>
  </xdr:twoCellAnchor>
  <xdr:twoCellAnchor>
    <xdr:from>
      <xdr:col>5</xdr:col>
      <xdr:colOff>171450</xdr:colOff>
      <xdr:row>486</xdr:row>
      <xdr:rowOff>19050</xdr:rowOff>
    </xdr:from>
    <xdr:to>
      <xdr:col>5</xdr:col>
      <xdr:colOff>333355</xdr:colOff>
      <xdr:row>486</xdr:row>
      <xdr:rowOff>180955</xdr:rowOff>
    </xdr:to>
    <xdr:pic>
      <xdr:nvPicPr>
        <xdr:cNvPr id="5437" name="그림 5436" descr="(1)">
          <a:extLst>
            <a:ext uri="{FF2B5EF4-FFF2-40B4-BE49-F238E27FC236}">
              <a16:creationId xmlns:a16="http://schemas.microsoft.com/office/drawing/2014/main" id="{ADD51CCF-514D-499E-A8FE-66D3BFF7C5DC}"/>
            </a:ext>
          </a:extLst>
        </xdr:cNvPr>
        <xdr:cNvPicPr>
          <a:picLocks/>
        </xdr:cNvPicPr>
      </xdr:nvPicPr>
      <xdr:blipFill>
        <a:blip xmlns:r="http://schemas.openxmlformats.org/officeDocument/2006/relationships" r:embed="rId44">
          <a:alphaModFix amt="45000"/>
        </a:blip>
        <a:stretch>
          <a:fillRect/>
        </a:stretch>
      </xdr:blipFill>
      <xdr:spPr>
        <a:xfrm>
          <a:off x="11087100" y="226485450"/>
          <a:ext cx="161905" cy="161905"/>
        </a:xfrm>
        <a:prstGeom prst="rect">
          <a:avLst/>
        </a:prstGeom>
      </xdr:spPr>
    </xdr:pic>
    <xdr:clientData/>
  </xdr:twoCellAnchor>
  <xdr:twoCellAnchor>
    <xdr:from>
      <xdr:col>5</xdr:col>
      <xdr:colOff>171450</xdr:colOff>
      <xdr:row>494</xdr:row>
      <xdr:rowOff>19050</xdr:rowOff>
    </xdr:from>
    <xdr:to>
      <xdr:col>5</xdr:col>
      <xdr:colOff>333355</xdr:colOff>
      <xdr:row>494</xdr:row>
      <xdr:rowOff>180955</xdr:rowOff>
    </xdr:to>
    <xdr:pic>
      <xdr:nvPicPr>
        <xdr:cNvPr id="5438" name="그림 5437" descr="(1)">
          <a:extLst>
            <a:ext uri="{FF2B5EF4-FFF2-40B4-BE49-F238E27FC236}">
              <a16:creationId xmlns:a16="http://schemas.microsoft.com/office/drawing/2014/main" id="{9B0DFF45-30D5-4A0E-A1E6-5F72AB4F0C6B}"/>
            </a:ext>
          </a:extLst>
        </xdr:cNvPr>
        <xdr:cNvPicPr>
          <a:picLocks/>
        </xdr:cNvPicPr>
      </xdr:nvPicPr>
      <xdr:blipFill>
        <a:blip xmlns:r="http://schemas.openxmlformats.org/officeDocument/2006/relationships" r:embed="rId44">
          <a:alphaModFix amt="45000"/>
        </a:blip>
        <a:stretch>
          <a:fillRect/>
        </a:stretch>
      </xdr:blipFill>
      <xdr:spPr>
        <a:xfrm>
          <a:off x="11087100" y="227933250"/>
          <a:ext cx="161905" cy="161905"/>
        </a:xfrm>
        <a:prstGeom prst="rect">
          <a:avLst/>
        </a:prstGeom>
      </xdr:spPr>
    </xdr:pic>
    <xdr:clientData/>
  </xdr:twoCellAnchor>
  <xdr:twoCellAnchor>
    <xdr:from>
      <xdr:col>5</xdr:col>
      <xdr:colOff>171450</xdr:colOff>
      <xdr:row>497</xdr:row>
      <xdr:rowOff>19050</xdr:rowOff>
    </xdr:from>
    <xdr:to>
      <xdr:col>5</xdr:col>
      <xdr:colOff>333355</xdr:colOff>
      <xdr:row>497</xdr:row>
      <xdr:rowOff>180955</xdr:rowOff>
    </xdr:to>
    <xdr:pic>
      <xdr:nvPicPr>
        <xdr:cNvPr id="5439" name="그림 5438" descr="(1)">
          <a:extLst>
            <a:ext uri="{FF2B5EF4-FFF2-40B4-BE49-F238E27FC236}">
              <a16:creationId xmlns:a16="http://schemas.microsoft.com/office/drawing/2014/main" id="{A2EB68EF-FA5B-43F6-9C11-AE63EEDCCAFF}"/>
            </a:ext>
          </a:extLst>
        </xdr:cNvPr>
        <xdr:cNvPicPr>
          <a:picLocks/>
        </xdr:cNvPicPr>
      </xdr:nvPicPr>
      <xdr:blipFill>
        <a:blip xmlns:r="http://schemas.openxmlformats.org/officeDocument/2006/relationships" r:embed="rId44">
          <a:alphaModFix amt="45000"/>
        </a:blip>
        <a:stretch>
          <a:fillRect/>
        </a:stretch>
      </xdr:blipFill>
      <xdr:spPr>
        <a:xfrm>
          <a:off x="11087100" y="228476175"/>
          <a:ext cx="161905" cy="161905"/>
        </a:xfrm>
        <a:prstGeom prst="rect">
          <a:avLst/>
        </a:prstGeom>
      </xdr:spPr>
    </xdr:pic>
    <xdr:clientData/>
  </xdr:twoCellAnchor>
  <xdr:twoCellAnchor>
    <xdr:from>
      <xdr:col>5</xdr:col>
      <xdr:colOff>171450</xdr:colOff>
      <xdr:row>500</xdr:row>
      <xdr:rowOff>19050</xdr:rowOff>
    </xdr:from>
    <xdr:to>
      <xdr:col>5</xdr:col>
      <xdr:colOff>333355</xdr:colOff>
      <xdr:row>500</xdr:row>
      <xdr:rowOff>180955</xdr:rowOff>
    </xdr:to>
    <xdr:pic>
      <xdr:nvPicPr>
        <xdr:cNvPr id="9920" name="그림 9919" descr="(1)">
          <a:extLst>
            <a:ext uri="{FF2B5EF4-FFF2-40B4-BE49-F238E27FC236}">
              <a16:creationId xmlns:a16="http://schemas.microsoft.com/office/drawing/2014/main" id="{9C365CDD-C83D-442B-AB62-B71F337D8F78}"/>
            </a:ext>
          </a:extLst>
        </xdr:cNvPr>
        <xdr:cNvPicPr>
          <a:picLocks/>
        </xdr:cNvPicPr>
      </xdr:nvPicPr>
      <xdr:blipFill>
        <a:blip xmlns:r="http://schemas.openxmlformats.org/officeDocument/2006/relationships" r:embed="rId44">
          <a:alphaModFix amt="45000"/>
        </a:blip>
        <a:stretch>
          <a:fillRect/>
        </a:stretch>
      </xdr:blipFill>
      <xdr:spPr>
        <a:xfrm>
          <a:off x="11087100" y="229019100"/>
          <a:ext cx="161905" cy="161905"/>
        </a:xfrm>
        <a:prstGeom prst="rect">
          <a:avLst/>
        </a:prstGeom>
      </xdr:spPr>
    </xdr:pic>
    <xdr:clientData/>
  </xdr:twoCellAnchor>
  <xdr:twoCellAnchor>
    <xdr:from>
      <xdr:col>5</xdr:col>
      <xdr:colOff>171450</xdr:colOff>
      <xdr:row>530</xdr:row>
      <xdr:rowOff>19050</xdr:rowOff>
    </xdr:from>
    <xdr:to>
      <xdr:col>5</xdr:col>
      <xdr:colOff>333355</xdr:colOff>
      <xdr:row>530</xdr:row>
      <xdr:rowOff>180955</xdr:rowOff>
    </xdr:to>
    <xdr:pic>
      <xdr:nvPicPr>
        <xdr:cNvPr id="9921" name="그림 9920" descr="(1)">
          <a:extLst>
            <a:ext uri="{FF2B5EF4-FFF2-40B4-BE49-F238E27FC236}">
              <a16:creationId xmlns:a16="http://schemas.microsoft.com/office/drawing/2014/main" id="{6FC6A922-935F-408E-89A1-A7550216C1F2}"/>
            </a:ext>
          </a:extLst>
        </xdr:cNvPr>
        <xdr:cNvPicPr>
          <a:picLocks/>
        </xdr:cNvPicPr>
      </xdr:nvPicPr>
      <xdr:blipFill>
        <a:blip xmlns:r="http://schemas.openxmlformats.org/officeDocument/2006/relationships" r:embed="rId44">
          <a:alphaModFix amt="45000"/>
        </a:blip>
        <a:stretch>
          <a:fillRect/>
        </a:stretch>
      </xdr:blipFill>
      <xdr:spPr>
        <a:xfrm>
          <a:off x="11087100" y="254717550"/>
          <a:ext cx="161905" cy="161905"/>
        </a:xfrm>
        <a:prstGeom prst="rect">
          <a:avLst/>
        </a:prstGeom>
      </xdr:spPr>
    </xdr:pic>
    <xdr:clientData/>
  </xdr:twoCellAnchor>
  <xdr:twoCellAnchor>
    <xdr:from>
      <xdr:col>5</xdr:col>
      <xdr:colOff>171450</xdr:colOff>
      <xdr:row>534</xdr:row>
      <xdr:rowOff>19050</xdr:rowOff>
    </xdr:from>
    <xdr:to>
      <xdr:col>5</xdr:col>
      <xdr:colOff>333355</xdr:colOff>
      <xdr:row>534</xdr:row>
      <xdr:rowOff>180955</xdr:rowOff>
    </xdr:to>
    <xdr:pic>
      <xdr:nvPicPr>
        <xdr:cNvPr id="9922" name="그림 9921" descr="(1)">
          <a:extLst>
            <a:ext uri="{FF2B5EF4-FFF2-40B4-BE49-F238E27FC236}">
              <a16:creationId xmlns:a16="http://schemas.microsoft.com/office/drawing/2014/main" id="{7DE45AA7-4693-4CF7-9CA1-E295BC72F2CD}"/>
            </a:ext>
          </a:extLst>
        </xdr:cNvPr>
        <xdr:cNvPicPr>
          <a:picLocks/>
        </xdr:cNvPicPr>
      </xdr:nvPicPr>
      <xdr:blipFill>
        <a:blip xmlns:r="http://schemas.openxmlformats.org/officeDocument/2006/relationships" r:embed="rId44">
          <a:alphaModFix amt="45000"/>
        </a:blip>
        <a:stretch>
          <a:fillRect/>
        </a:stretch>
      </xdr:blipFill>
      <xdr:spPr>
        <a:xfrm>
          <a:off x="11087100" y="255441450"/>
          <a:ext cx="161905" cy="161905"/>
        </a:xfrm>
        <a:prstGeom prst="rect">
          <a:avLst/>
        </a:prstGeom>
      </xdr:spPr>
    </xdr:pic>
    <xdr:clientData/>
  </xdr:twoCellAnchor>
  <xdr:twoCellAnchor>
    <xdr:from>
      <xdr:col>5</xdr:col>
      <xdr:colOff>171450</xdr:colOff>
      <xdr:row>544</xdr:row>
      <xdr:rowOff>19050</xdr:rowOff>
    </xdr:from>
    <xdr:to>
      <xdr:col>5</xdr:col>
      <xdr:colOff>333355</xdr:colOff>
      <xdr:row>544</xdr:row>
      <xdr:rowOff>180955</xdr:rowOff>
    </xdr:to>
    <xdr:pic>
      <xdr:nvPicPr>
        <xdr:cNvPr id="9923" name="그림 9922" descr="(1)">
          <a:extLst>
            <a:ext uri="{FF2B5EF4-FFF2-40B4-BE49-F238E27FC236}">
              <a16:creationId xmlns:a16="http://schemas.microsoft.com/office/drawing/2014/main" id="{2ED39A57-9CEB-4555-AB9B-87AC2DCA62A3}"/>
            </a:ext>
          </a:extLst>
        </xdr:cNvPr>
        <xdr:cNvPicPr>
          <a:picLocks/>
        </xdr:cNvPicPr>
      </xdr:nvPicPr>
      <xdr:blipFill>
        <a:blip xmlns:r="http://schemas.openxmlformats.org/officeDocument/2006/relationships" r:embed="rId44">
          <a:alphaModFix amt="45000"/>
        </a:blip>
        <a:stretch>
          <a:fillRect/>
        </a:stretch>
      </xdr:blipFill>
      <xdr:spPr>
        <a:xfrm>
          <a:off x="11087100" y="257251200"/>
          <a:ext cx="161905" cy="161905"/>
        </a:xfrm>
        <a:prstGeom prst="rect">
          <a:avLst/>
        </a:prstGeom>
      </xdr:spPr>
    </xdr:pic>
    <xdr:clientData/>
  </xdr:twoCellAnchor>
  <xdr:twoCellAnchor>
    <xdr:from>
      <xdr:col>5</xdr:col>
      <xdr:colOff>171450</xdr:colOff>
      <xdr:row>548</xdr:row>
      <xdr:rowOff>19050</xdr:rowOff>
    </xdr:from>
    <xdr:to>
      <xdr:col>5</xdr:col>
      <xdr:colOff>333355</xdr:colOff>
      <xdr:row>548</xdr:row>
      <xdr:rowOff>180955</xdr:rowOff>
    </xdr:to>
    <xdr:pic>
      <xdr:nvPicPr>
        <xdr:cNvPr id="9924" name="그림 9923" descr="(1)">
          <a:extLst>
            <a:ext uri="{FF2B5EF4-FFF2-40B4-BE49-F238E27FC236}">
              <a16:creationId xmlns:a16="http://schemas.microsoft.com/office/drawing/2014/main" id="{086D88FC-6BDC-4B26-9133-22834D7F2191}"/>
            </a:ext>
          </a:extLst>
        </xdr:cNvPr>
        <xdr:cNvPicPr>
          <a:picLocks/>
        </xdr:cNvPicPr>
      </xdr:nvPicPr>
      <xdr:blipFill>
        <a:blip xmlns:r="http://schemas.openxmlformats.org/officeDocument/2006/relationships" r:embed="rId44">
          <a:alphaModFix amt="45000"/>
        </a:blip>
        <a:stretch>
          <a:fillRect/>
        </a:stretch>
      </xdr:blipFill>
      <xdr:spPr>
        <a:xfrm>
          <a:off x="11087100" y="257975100"/>
          <a:ext cx="161905" cy="161905"/>
        </a:xfrm>
        <a:prstGeom prst="rect">
          <a:avLst/>
        </a:prstGeom>
      </xdr:spPr>
    </xdr:pic>
    <xdr:clientData/>
  </xdr:twoCellAnchor>
  <xdr:twoCellAnchor>
    <xdr:from>
      <xdr:col>5</xdr:col>
      <xdr:colOff>171450</xdr:colOff>
      <xdr:row>558</xdr:row>
      <xdr:rowOff>19050</xdr:rowOff>
    </xdr:from>
    <xdr:to>
      <xdr:col>5</xdr:col>
      <xdr:colOff>333355</xdr:colOff>
      <xdr:row>558</xdr:row>
      <xdr:rowOff>180955</xdr:rowOff>
    </xdr:to>
    <xdr:pic>
      <xdr:nvPicPr>
        <xdr:cNvPr id="9925" name="그림 9924" descr="(1)">
          <a:extLst>
            <a:ext uri="{FF2B5EF4-FFF2-40B4-BE49-F238E27FC236}">
              <a16:creationId xmlns:a16="http://schemas.microsoft.com/office/drawing/2014/main" id="{34C02F8A-8624-487D-AC35-0371E4077CE0}"/>
            </a:ext>
          </a:extLst>
        </xdr:cNvPr>
        <xdr:cNvPicPr>
          <a:picLocks/>
        </xdr:cNvPicPr>
      </xdr:nvPicPr>
      <xdr:blipFill>
        <a:blip xmlns:r="http://schemas.openxmlformats.org/officeDocument/2006/relationships" r:embed="rId44">
          <a:alphaModFix amt="45000"/>
        </a:blip>
        <a:stretch>
          <a:fillRect/>
        </a:stretch>
      </xdr:blipFill>
      <xdr:spPr>
        <a:xfrm>
          <a:off x="11087100" y="259784850"/>
          <a:ext cx="161905" cy="161905"/>
        </a:xfrm>
        <a:prstGeom prst="rect">
          <a:avLst/>
        </a:prstGeom>
      </xdr:spPr>
    </xdr:pic>
    <xdr:clientData/>
  </xdr:twoCellAnchor>
  <xdr:twoCellAnchor>
    <xdr:from>
      <xdr:col>5</xdr:col>
      <xdr:colOff>171450</xdr:colOff>
      <xdr:row>561</xdr:row>
      <xdr:rowOff>19050</xdr:rowOff>
    </xdr:from>
    <xdr:to>
      <xdr:col>5</xdr:col>
      <xdr:colOff>333355</xdr:colOff>
      <xdr:row>561</xdr:row>
      <xdr:rowOff>180955</xdr:rowOff>
    </xdr:to>
    <xdr:pic>
      <xdr:nvPicPr>
        <xdr:cNvPr id="9926" name="그림 9925" descr="(1)">
          <a:extLst>
            <a:ext uri="{FF2B5EF4-FFF2-40B4-BE49-F238E27FC236}">
              <a16:creationId xmlns:a16="http://schemas.microsoft.com/office/drawing/2014/main" id="{CEE36760-879F-4E25-A54E-172368593F19}"/>
            </a:ext>
          </a:extLst>
        </xdr:cNvPr>
        <xdr:cNvPicPr>
          <a:picLocks/>
        </xdr:cNvPicPr>
      </xdr:nvPicPr>
      <xdr:blipFill>
        <a:blip xmlns:r="http://schemas.openxmlformats.org/officeDocument/2006/relationships" r:embed="rId44">
          <a:alphaModFix amt="45000"/>
        </a:blip>
        <a:stretch>
          <a:fillRect/>
        </a:stretch>
      </xdr:blipFill>
      <xdr:spPr>
        <a:xfrm>
          <a:off x="11087100" y="260327775"/>
          <a:ext cx="161905" cy="161905"/>
        </a:xfrm>
        <a:prstGeom prst="rect">
          <a:avLst/>
        </a:prstGeom>
      </xdr:spPr>
    </xdr:pic>
    <xdr:clientData/>
  </xdr:twoCellAnchor>
  <xdr:twoCellAnchor>
    <xdr:from>
      <xdr:col>5</xdr:col>
      <xdr:colOff>171450</xdr:colOff>
      <xdr:row>564</xdr:row>
      <xdr:rowOff>19050</xdr:rowOff>
    </xdr:from>
    <xdr:to>
      <xdr:col>5</xdr:col>
      <xdr:colOff>333355</xdr:colOff>
      <xdr:row>564</xdr:row>
      <xdr:rowOff>180955</xdr:rowOff>
    </xdr:to>
    <xdr:pic>
      <xdr:nvPicPr>
        <xdr:cNvPr id="9927" name="그림 9926" descr="(1)">
          <a:extLst>
            <a:ext uri="{FF2B5EF4-FFF2-40B4-BE49-F238E27FC236}">
              <a16:creationId xmlns:a16="http://schemas.microsoft.com/office/drawing/2014/main" id="{17B9C7D4-2D10-4E70-8D54-47888737102A}"/>
            </a:ext>
          </a:extLst>
        </xdr:cNvPr>
        <xdr:cNvPicPr>
          <a:picLocks/>
        </xdr:cNvPicPr>
      </xdr:nvPicPr>
      <xdr:blipFill>
        <a:blip xmlns:r="http://schemas.openxmlformats.org/officeDocument/2006/relationships" r:embed="rId44">
          <a:alphaModFix amt="45000"/>
        </a:blip>
        <a:stretch>
          <a:fillRect/>
        </a:stretch>
      </xdr:blipFill>
      <xdr:spPr>
        <a:xfrm>
          <a:off x="11087100" y="260870700"/>
          <a:ext cx="161905" cy="161905"/>
        </a:xfrm>
        <a:prstGeom prst="rect">
          <a:avLst/>
        </a:prstGeom>
      </xdr:spPr>
    </xdr:pic>
    <xdr:clientData/>
  </xdr:twoCellAnchor>
  <xdr:twoCellAnchor>
    <xdr:from>
      <xdr:col>5</xdr:col>
      <xdr:colOff>171450</xdr:colOff>
      <xdr:row>593</xdr:row>
      <xdr:rowOff>19050</xdr:rowOff>
    </xdr:from>
    <xdr:to>
      <xdr:col>5</xdr:col>
      <xdr:colOff>333355</xdr:colOff>
      <xdr:row>593</xdr:row>
      <xdr:rowOff>180955</xdr:rowOff>
    </xdr:to>
    <xdr:pic>
      <xdr:nvPicPr>
        <xdr:cNvPr id="9928" name="그림 9927" descr="(1)">
          <a:extLst>
            <a:ext uri="{FF2B5EF4-FFF2-40B4-BE49-F238E27FC236}">
              <a16:creationId xmlns:a16="http://schemas.microsoft.com/office/drawing/2014/main" id="{9E33CE41-056D-461D-B9B0-33AAC3B8A410}"/>
            </a:ext>
          </a:extLst>
        </xdr:cNvPr>
        <xdr:cNvPicPr>
          <a:picLocks/>
        </xdr:cNvPicPr>
      </xdr:nvPicPr>
      <xdr:blipFill>
        <a:blip xmlns:r="http://schemas.openxmlformats.org/officeDocument/2006/relationships" r:embed="rId44">
          <a:alphaModFix amt="45000"/>
        </a:blip>
        <a:stretch>
          <a:fillRect/>
        </a:stretch>
      </xdr:blipFill>
      <xdr:spPr>
        <a:xfrm>
          <a:off x="11087100" y="286388175"/>
          <a:ext cx="161905" cy="161905"/>
        </a:xfrm>
        <a:prstGeom prst="rect">
          <a:avLst/>
        </a:prstGeom>
      </xdr:spPr>
    </xdr:pic>
    <xdr:clientData/>
  </xdr:twoCellAnchor>
  <xdr:twoCellAnchor>
    <xdr:from>
      <xdr:col>5</xdr:col>
      <xdr:colOff>171450</xdr:colOff>
      <xdr:row>597</xdr:row>
      <xdr:rowOff>19050</xdr:rowOff>
    </xdr:from>
    <xdr:to>
      <xdr:col>5</xdr:col>
      <xdr:colOff>333355</xdr:colOff>
      <xdr:row>597</xdr:row>
      <xdr:rowOff>180955</xdr:rowOff>
    </xdr:to>
    <xdr:pic>
      <xdr:nvPicPr>
        <xdr:cNvPr id="9929" name="그림 9928" descr="(1)">
          <a:extLst>
            <a:ext uri="{FF2B5EF4-FFF2-40B4-BE49-F238E27FC236}">
              <a16:creationId xmlns:a16="http://schemas.microsoft.com/office/drawing/2014/main" id="{8D3F5087-6160-4255-B20A-44D6978815C4}"/>
            </a:ext>
          </a:extLst>
        </xdr:cNvPr>
        <xdr:cNvPicPr>
          <a:picLocks/>
        </xdr:cNvPicPr>
      </xdr:nvPicPr>
      <xdr:blipFill>
        <a:blip xmlns:r="http://schemas.openxmlformats.org/officeDocument/2006/relationships" r:embed="rId44">
          <a:alphaModFix amt="45000"/>
        </a:blip>
        <a:stretch>
          <a:fillRect/>
        </a:stretch>
      </xdr:blipFill>
      <xdr:spPr>
        <a:xfrm>
          <a:off x="11087100" y="287112075"/>
          <a:ext cx="161905" cy="161905"/>
        </a:xfrm>
        <a:prstGeom prst="rect">
          <a:avLst/>
        </a:prstGeom>
      </xdr:spPr>
    </xdr:pic>
    <xdr:clientData/>
  </xdr:twoCellAnchor>
  <xdr:twoCellAnchor>
    <xdr:from>
      <xdr:col>5</xdr:col>
      <xdr:colOff>171450</xdr:colOff>
      <xdr:row>608</xdr:row>
      <xdr:rowOff>19050</xdr:rowOff>
    </xdr:from>
    <xdr:to>
      <xdr:col>5</xdr:col>
      <xdr:colOff>333355</xdr:colOff>
      <xdr:row>608</xdr:row>
      <xdr:rowOff>180955</xdr:rowOff>
    </xdr:to>
    <xdr:pic>
      <xdr:nvPicPr>
        <xdr:cNvPr id="9930" name="그림 9929" descr="(1)">
          <a:extLst>
            <a:ext uri="{FF2B5EF4-FFF2-40B4-BE49-F238E27FC236}">
              <a16:creationId xmlns:a16="http://schemas.microsoft.com/office/drawing/2014/main" id="{5E20DAB9-2DFC-4EB0-B5FC-DB741B7B4860}"/>
            </a:ext>
          </a:extLst>
        </xdr:cNvPr>
        <xdr:cNvPicPr>
          <a:picLocks/>
        </xdr:cNvPicPr>
      </xdr:nvPicPr>
      <xdr:blipFill>
        <a:blip xmlns:r="http://schemas.openxmlformats.org/officeDocument/2006/relationships" r:embed="rId44">
          <a:alphaModFix amt="45000"/>
        </a:blip>
        <a:stretch>
          <a:fillRect/>
        </a:stretch>
      </xdr:blipFill>
      <xdr:spPr>
        <a:xfrm>
          <a:off x="11087100" y="289102800"/>
          <a:ext cx="161905" cy="161905"/>
        </a:xfrm>
        <a:prstGeom prst="rect">
          <a:avLst/>
        </a:prstGeom>
      </xdr:spPr>
    </xdr:pic>
    <xdr:clientData/>
  </xdr:twoCellAnchor>
  <xdr:twoCellAnchor>
    <xdr:from>
      <xdr:col>5</xdr:col>
      <xdr:colOff>171450</xdr:colOff>
      <xdr:row>612</xdr:row>
      <xdr:rowOff>19050</xdr:rowOff>
    </xdr:from>
    <xdr:to>
      <xdr:col>5</xdr:col>
      <xdr:colOff>333355</xdr:colOff>
      <xdr:row>612</xdr:row>
      <xdr:rowOff>180955</xdr:rowOff>
    </xdr:to>
    <xdr:pic>
      <xdr:nvPicPr>
        <xdr:cNvPr id="9931" name="그림 9930" descr="(1)">
          <a:extLst>
            <a:ext uri="{FF2B5EF4-FFF2-40B4-BE49-F238E27FC236}">
              <a16:creationId xmlns:a16="http://schemas.microsoft.com/office/drawing/2014/main" id="{52643C32-DD81-41E4-9991-97BDED3F4253}"/>
            </a:ext>
          </a:extLst>
        </xdr:cNvPr>
        <xdr:cNvPicPr>
          <a:picLocks/>
        </xdr:cNvPicPr>
      </xdr:nvPicPr>
      <xdr:blipFill>
        <a:blip xmlns:r="http://schemas.openxmlformats.org/officeDocument/2006/relationships" r:embed="rId44">
          <a:alphaModFix amt="45000"/>
        </a:blip>
        <a:stretch>
          <a:fillRect/>
        </a:stretch>
      </xdr:blipFill>
      <xdr:spPr>
        <a:xfrm>
          <a:off x="11087100" y="289826700"/>
          <a:ext cx="161905" cy="161905"/>
        </a:xfrm>
        <a:prstGeom prst="rect">
          <a:avLst/>
        </a:prstGeom>
      </xdr:spPr>
    </xdr:pic>
    <xdr:clientData/>
  </xdr:twoCellAnchor>
  <xdr:twoCellAnchor>
    <xdr:from>
      <xdr:col>5</xdr:col>
      <xdr:colOff>171450</xdr:colOff>
      <xdr:row>622</xdr:row>
      <xdr:rowOff>19050</xdr:rowOff>
    </xdr:from>
    <xdr:to>
      <xdr:col>5</xdr:col>
      <xdr:colOff>333355</xdr:colOff>
      <xdr:row>622</xdr:row>
      <xdr:rowOff>180955</xdr:rowOff>
    </xdr:to>
    <xdr:pic>
      <xdr:nvPicPr>
        <xdr:cNvPr id="9932" name="그림 9931" descr="(1)">
          <a:extLst>
            <a:ext uri="{FF2B5EF4-FFF2-40B4-BE49-F238E27FC236}">
              <a16:creationId xmlns:a16="http://schemas.microsoft.com/office/drawing/2014/main" id="{66F9865D-EE08-4CCE-9D24-A56B985A27F7}"/>
            </a:ext>
          </a:extLst>
        </xdr:cNvPr>
        <xdr:cNvPicPr>
          <a:picLocks/>
        </xdr:cNvPicPr>
      </xdr:nvPicPr>
      <xdr:blipFill>
        <a:blip xmlns:r="http://schemas.openxmlformats.org/officeDocument/2006/relationships" r:embed="rId44">
          <a:alphaModFix amt="45000"/>
        </a:blip>
        <a:stretch>
          <a:fillRect/>
        </a:stretch>
      </xdr:blipFill>
      <xdr:spPr>
        <a:xfrm>
          <a:off x="11087100" y="291636450"/>
          <a:ext cx="161905" cy="161905"/>
        </a:xfrm>
        <a:prstGeom prst="rect">
          <a:avLst/>
        </a:prstGeom>
      </xdr:spPr>
    </xdr:pic>
    <xdr:clientData/>
  </xdr:twoCellAnchor>
  <xdr:twoCellAnchor>
    <xdr:from>
      <xdr:col>5</xdr:col>
      <xdr:colOff>171450</xdr:colOff>
      <xdr:row>625</xdr:row>
      <xdr:rowOff>19050</xdr:rowOff>
    </xdr:from>
    <xdr:to>
      <xdr:col>5</xdr:col>
      <xdr:colOff>333355</xdr:colOff>
      <xdr:row>625</xdr:row>
      <xdr:rowOff>180955</xdr:rowOff>
    </xdr:to>
    <xdr:pic>
      <xdr:nvPicPr>
        <xdr:cNvPr id="9933" name="그림 9932" descr="(1)">
          <a:extLst>
            <a:ext uri="{FF2B5EF4-FFF2-40B4-BE49-F238E27FC236}">
              <a16:creationId xmlns:a16="http://schemas.microsoft.com/office/drawing/2014/main" id="{9C8CA83F-A39F-467E-8838-0321C31CD3EA}"/>
            </a:ext>
          </a:extLst>
        </xdr:cNvPr>
        <xdr:cNvPicPr>
          <a:picLocks/>
        </xdr:cNvPicPr>
      </xdr:nvPicPr>
      <xdr:blipFill>
        <a:blip xmlns:r="http://schemas.openxmlformats.org/officeDocument/2006/relationships" r:embed="rId44">
          <a:alphaModFix amt="45000"/>
        </a:blip>
        <a:stretch>
          <a:fillRect/>
        </a:stretch>
      </xdr:blipFill>
      <xdr:spPr>
        <a:xfrm>
          <a:off x="11087100" y="292179375"/>
          <a:ext cx="161905" cy="161905"/>
        </a:xfrm>
        <a:prstGeom prst="rect">
          <a:avLst/>
        </a:prstGeom>
      </xdr:spPr>
    </xdr:pic>
    <xdr:clientData/>
  </xdr:twoCellAnchor>
  <xdr:twoCellAnchor>
    <xdr:from>
      <xdr:col>5</xdr:col>
      <xdr:colOff>171450</xdr:colOff>
      <xdr:row>628</xdr:row>
      <xdr:rowOff>19075</xdr:rowOff>
    </xdr:from>
    <xdr:to>
      <xdr:col>5</xdr:col>
      <xdr:colOff>333355</xdr:colOff>
      <xdr:row>629</xdr:row>
      <xdr:rowOff>5</xdr:rowOff>
    </xdr:to>
    <xdr:pic>
      <xdr:nvPicPr>
        <xdr:cNvPr id="9934" name="그림 9933" descr="(1)">
          <a:extLst>
            <a:ext uri="{FF2B5EF4-FFF2-40B4-BE49-F238E27FC236}">
              <a16:creationId xmlns:a16="http://schemas.microsoft.com/office/drawing/2014/main" id="{363403A0-D35E-4BFE-B80C-609FA9EE7EF0}"/>
            </a:ext>
          </a:extLst>
        </xdr:cNvPr>
        <xdr:cNvPicPr>
          <a:picLocks/>
        </xdr:cNvPicPr>
      </xdr:nvPicPr>
      <xdr:blipFill>
        <a:blip xmlns:r="http://schemas.openxmlformats.org/officeDocument/2006/relationships" r:embed="rId44">
          <a:alphaModFix amt="45000"/>
        </a:blip>
        <a:stretch>
          <a:fillRect/>
        </a:stretch>
      </xdr:blipFill>
      <xdr:spPr>
        <a:xfrm>
          <a:off x="11087100" y="292722325"/>
          <a:ext cx="161905" cy="161905"/>
        </a:xfrm>
        <a:prstGeom prst="rect">
          <a:avLst/>
        </a:prstGeom>
      </xdr:spPr>
    </xdr:pic>
    <xdr:clientData/>
  </xdr:twoCellAnchor>
  <xdr:twoCellAnchor>
    <xdr:from>
      <xdr:col>5</xdr:col>
      <xdr:colOff>171450</xdr:colOff>
      <xdr:row>658</xdr:row>
      <xdr:rowOff>19050</xdr:rowOff>
    </xdr:from>
    <xdr:to>
      <xdr:col>5</xdr:col>
      <xdr:colOff>333355</xdr:colOff>
      <xdr:row>658</xdr:row>
      <xdr:rowOff>180955</xdr:rowOff>
    </xdr:to>
    <xdr:pic>
      <xdr:nvPicPr>
        <xdr:cNvPr id="9935" name="그림 9934" descr="(1)">
          <a:extLst>
            <a:ext uri="{FF2B5EF4-FFF2-40B4-BE49-F238E27FC236}">
              <a16:creationId xmlns:a16="http://schemas.microsoft.com/office/drawing/2014/main" id="{499F7F5A-85C9-4700-8BE1-C9F1D28D70EF}"/>
            </a:ext>
          </a:extLst>
        </xdr:cNvPr>
        <xdr:cNvPicPr>
          <a:picLocks/>
        </xdr:cNvPicPr>
      </xdr:nvPicPr>
      <xdr:blipFill>
        <a:blip xmlns:r="http://schemas.openxmlformats.org/officeDocument/2006/relationships" r:embed="rId44">
          <a:alphaModFix amt="45000"/>
        </a:blip>
        <a:stretch>
          <a:fillRect/>
        </a:stretch>
      </xdr:blipFill>
      <xdr:spPr>
        <a:xfrm>
          <a:off x="11087100" y="317334900"/>
          <a:ext cx="161905" cy="161905"/>
        </a:xfrm>
        <a:prstGeom prst="rect">
          <a:avLst/>
        </a:prstGeom>
      </xdr:spPr>
    </xdr:pic>
    <xdr:clientData/>
  </xdr:twoCellAnchor>
  <xdr:twoCellAnchor>
    <xdr:from>
      <xdr:col>5</xdr:col>
      <xdr:colOff>171450</xdr:colOff>
      <xdr:row>662</xdr:row>
      <xdr:rowOff>19050</xdr:rowOff>
    </xdr:from>
    <xdr:to>
      <xdr:col>5</xdr:col>
      <xdr:colOff>333355</xdr:colOff>
      <xdr:row>662</xdr:row>
      <xdr:rowOff>180955</xdr:rowOff>
    </xdr:to>
    <xdr:pic>
      <xdr:nvPicPr>
        <xdr:cNvPr id="9936" name="그림 9935" descr="(1)">
          <a:extLst>
            <a:ext uri="{FF2B5EF4-FFF2-40B4-BE49-F238E27FC236}">
              <a16:creationId xmlns:a16="http://schemas.microsoft.com/office/drawing/2014/main" id="{B548DB58-2C4E-49B9-875C-39D7DD45DCB7}"/>
            </a:ext>
          </a:extLst>
        </xdr:cNvPr>
        <xdr:cNvPicPr>
          <a:picLocks/>
        </xdr:cNvPicPr>
      </xdr:nvPicPr>
      <xdr:blipFill>
        <a:blip xmlns:r="http://schemas.openxmlformats.org/officeDocument/2006/relationships" r:embed="rId44">
          <a:alphaModFix amt="45000"/>
        </a:blip>
        <a:stretch>
          <a:fillRect/>
        </a:stretch>
      </xdr:blipFill>
      <xdr:spPr>
        <a:xfrm>
          <a:off x="11087100" y="318058800"/>
          <a:ext cx="161905" cy="161905"/>
        </a:xfrm>
        <a:prstGeom prst="rect">
          <a:avLst/>
        </a:prstGeom>
      </xdr:spPr>
    </xdr:pic>
    <xdr:clientData/>
  </xdr:twoCellAnchor>
  <xdr:twoCellAnchor>
    <xdr:from>
      <xdr:col>5</xdr:col>
      <xdr:colOff>171450</xdr:colOff>
      <xdr:row>672</xdr:row>
      <xdr:rowOff>19050</xdr:rowOff>
    </xdr:from>
    <xdr:to>
      <xdr:col>5</xdr:col>
      <xdr:colOff>333355</xdr:colOff>
      <xdr:row>672</xdr:row>
      <xdr:rowOff>180955</xdr:rowOff>
    </xdr:to>
    <xdr:pic>
      <xdr:nvPicPr>
        <xdr:cNvPr id="9937" name="그림 9936" descr="(1)">
          <a:extLst>
            <a:ext uri="{FF2B5EF4-FFF2-40B4-BE49-F238E27FC236}">
              <a16:creationId xmlns:a16="http://schemas.microsoft.com/office/drawing/2014/main" id="{9E162D83-F38F-447A-B499-511A81E9BEA6}"/>
            </a:ext>
          </a:extLst>
        </xdr:cNvPr>
        <xdr:cNvPicPr>
          <a:picLocks/>
        </xdr:cNvPicPr>
      </xdr:nvPicPr>
      <xdr:blipFill>
        <a:blip xmlns:r="http://schemas.openxmlformats.org/officeDocument/2006/relationships" r:embed="rId44">
          <a:alphaModFix amt="45000"/>
        </a:blip>
        <a:stretch>
          <a:fillRect/>
        </a:stretch>
      </xdr:blipFill>
      <xdr:spPr>
        <a:xfrm>
          <a:off x="11087100" y="319868550"/>
          <a:ext cx="161905" cy="161905"/>
        </a:xfrm>
        <a:prstGeom prst="rect">
          <a:avLst/>
        </a:prstGeom>
      </xdr:spPr>
    </xdr:pic>
    <xdr:clientData/>
  </xdr:twoCellAnchor>
  <xdr:twoCellAnchor>
    <xdr:from>
      <xdr:col>5</xdr:col>
      <xdr:colOff>171450</xdr:colOff>
      <xdr:row>675</xdr:row>
      <xdr:rowOff>19050</xdr:rowOff>
    </xdr:from>
    <xdr:to>
      <xdr:col>5</xdr:col>
      <xdr:colOff>333355</xdr:colOff>
      <xdr:row>675</xdr:row>
      <xdr:rowOff>180955</xdr:rowOff>
    </xdr:to>
    <xdr:pic>
      <xdr:nvPicPr>
        <xdr:cNvPr id="9938" name="그림 9937" descr="(1)">
          <a:extLst>
            <a:ext uri="{FF2B5EF4-FFF2-40B4-BE49-F238E27FC236}">
              <a16:creationId xmlns:a16="http://schemas.microsoft.com/office/drawing/2014/main" id="{971FF22A-6624-4437-B9F7-109C9ACC3361}"/>
            </a:ext>
          </a:extLst>
        </xdr:cNvPr>
        <xdr:cNvPicPr>
          <a:picLocks/>
        </xdr:cNvPicPr>
      </xdr:nvPicPr>
      <xdr:blipFill>
        <a:blip xmlns:r="http://schemas.openxmlformats.org/officeDocument/2006/relationships" r:embed="rId44">
          <a:alphaModFix amt="45000"/>
        </a:blip>
        <a:stretch>
          <a:fillRect/>
        </a:stretch>
      </xdr:blipFill>
      <xdr:spPr>
        <a:xfrm>
          <a:off x="11087100" y="320411475"/>
          <a:ext cx="161905" cy="161905"/>
        </a:xfrm>
        <a:prstGeom prst="rect">
          <a:avLst/>
        </a:prstGeom>
      </xdr:spPr>
    </xdr:pic>
    <xdr:clientData/>
  </xdr:twoCellAnchor>
  <xdr:twoCellAnchor>
    <xdr:from>
      <xdr:col>5</xdr:col>
      <xdr:colOff>171450</xdr:colOff>
      <xdr:row>683</xdr:row>
      <xdr:rowOff>19050</xdr:rowOff>
    </xdr:from>
    <xdr:to>
      <xdr:col>5</xdr:col>
      <xdr:colOff>333355</xdr:colOff>
      <xdr:row>683</xdr:row>
      <xdr:rowOff>180955</xdr:rowOff>
    </xdr:to>
    <xdr:pic>
      <xdr:nvPicPr>
        <xdr:cNvPr id="9958" name="그림 9957" descr="(1)">
          <a:extLst>
            <a:ext uri="{FF2B5EF4-FFF2-40B4-BE49-F238E27FC236}">
              <a16:creationId xmlns:a16="http://schemas.microsoft.com/office/drawing/2014/main" id="{267D23DB-EBC3-4CFA-941E-BCEBBE907754}"/>
            </a:ext>
          </a:extLst>
        </xdr:cNvPr>
        <xdr:cNvPicPr>
          <a:picLocks/>
        </xdr:cNvPicPr>
      </xdr:nvPicPr>
      <xdr:blipFill>
        <a:blip xmlns:r="http://schemas.openxmlformats.org/officeDocument/2006/relationships" r:embed="rId44">
          <a:alphaModFix amt="45000"/>
        </a:blip>
        <a:stretch>
          <a:fillRect/>
        </a:stretch>
      </xdr:blipFill>
      <xdr:spPr>
        <a:xfrm>
          <a:off x="11087100" y="321859275"/>
          <a:ext cx="161905" cy="161905"/>
        </a:xfrm>
        <a:prstGeom prst="rect">
          <a:avLst/>
        </a:prstGeom>
      </xdr:spPr>
    </xdr:pic>
    <xdr:clientData/>
  </xdr:twoCellAnchor>
  <xdr:twoCellAnchor>
    <xdr:from>
      <xdr:col>5</xdr:col>
      <xdr:colOff>171450</xdr:colOff>
      <xdr:row>686</xdr:row>
      <xdr:rowOff>19025</xdr:rowOff>
    </xdr:from>
    <xdr:to>
      <xdr:col>5</xdr:col>
      <xdr:colOff>333355</xdr:colOff>
      <xdr:row>686</xdr:row>
      <xdr:rowOff>180930</xdr:rowOff>
    </xdr:to>
    <xdr:pic>
      <xdr:nvPicPr>
        <xdr:cNvPr id="9959" name="그림 9958" descr="(1)">
          <a:extLst>
            <a:ext uri="{FF2B5EF4-FFF2-40B4-BE49-F238E27FC236}">
              <a16:creationId xmlns:a16="http://schemas.microsoft.com/office/drawing/2014/main" id="{EF683200-DF3D-4EE4-A41D-53C95DFF00D1}"/>
            </a:ext>
          </a:extLst>
        </xdr:cNvPr>
        <xdr:cNvPicPr>
          <a:picLocks/>
        </xdr:cNvPicPr>
      </xdr:nvPicPr>
      <xdr:blipFill>
        <a:blip xmlns:r="http://schemas.openxmlformats.org/officeDocument/2006/relationships" r:embed="rId44">
          <a:alphaModFix amt="45000"/>
        </a:blip>
        <a:stretch>
          <a:fillRect/>
        </a:stretch>
      </xdr:blipFill>
      <xdr:spPr>
        <a:xfrm>
          <a:off x="11087100" y="322402175"/>
          <a:ext cx="161905" cy="161905"/>
        </a:xfrm>
        <a:prstGeom prst="rect">
          <a:avLst/>
        </a:prstGeom>
      </xdr:spPr>
    </xdr:pic>
    <xdr:clientData/>
  </xdr:twoCellAnchor>
  <xdr:twoCellAnchor>
    <xdr:from>
      <xdr:col>5</xdr:col>
      <xdr:colOff>171450</xdr:colOff>
      <xdr:row>690</xdr:row>
      <xdr:rowOff>19050</xdr:rowOff>
    </xdr:from>
    <xdr:to>
      <xdr:col>5</xdr:col>
      <xdr:colOff>333355</xdr:colOff>
      <xdr:row>690</xdr:row>
      <xdr:rowOff>180955</xdr:rowOff>
    </xdr:to>
    <xdr:pic>
      <xdr:nvPicPr>
        <xdr:cNvPr id="9960" name="그림 9959" descr="(1)">
          <a:extLst>
            <a:ext uri="{FF2B5EF4-FFF2-40B4-BE49-F238E27FC236}">
              <a16:creationId xmlns:a16="http://schemas.microsoft.com/office/drawing/2014/main" id="{2EEF8BD9-9552-4634-BC44-D427EB238574}"/>
            </a:ext>
          </a:extLst>
        </xdr:cNvPr>
        <xdr:cNvPicPr>
          <a:picLocks/>
        </xdr:cNvPicPr>
      </xdr:nvPicPr>
      <xdr:blipFill>
        <a:blip xmlns:r="http://schemas.openxmlformats.org/officeDocument/2006/relationships" r:embed="rId44">
          <a:alphaModFix amt="45000"/>
        </a:blip>
        <a:stretch>
          <a:fillRect/>
        </a:stretch>
      </xdr:blipFill>
      <xdr:spPr>
        <a:xfrm>
          <a:off x="11087100" y="323126100"/>
          <a:ext cx="161905" cy="161905"/>
        </a:xfrm>
        <a:prstGeom prst="rect">
          <a:avLst/>
        </a:prstGeom>
      </xdr:spPr>
    </xdr:pic>
    <xdr:clientData/>
  </xdr:twoCellAnchor>
  <xdr:twoCellAnchor>
    <xdr:from>
      <xdr:col>5</xdr:col>
      <xdr:colOff>171450</xdr:colOff>
      <xdr:row>721</xdr:row>
      <xdr:rowOff>19050</xdr:rowOff>
    </xdr:from>
    <xdr:to>
      <xdr:col>5</xdr:col>
      <xdr:colOff>333355</xdr:colOff>
      <xdr:row>721</xdr:row>
      <xdr:rowOff>180955</xdr:rowOff>
    </xdr:to>
    <xdr:pic>
      <xdr:nvPicPr>
        <xdr:cNvPr id="9961" name="그림 9960" descr="(1)">
          <a:extLst>
            <a:ext uri="{FF2B5EF4-FFF2-40B4-BE49-F238E27FC236}">
              <a16:creationId xmlns:a16="http://schemas.microsoft.com/office/drawing/2014/main" id="{EF6B2B03-89BA-4F14-96AB-5197DDF7AAB2}"/>
            </a:ext>
          </a:extLst>
        </xdr:cNvPr>
        <xdr:cNvPicPr>
          <a:picLocks/>
        </xdr:cNvPicPr>
      </xdr:nvPicPr>
      <xdr:blipFill>
        <a:blip xmlns:r="http://schemas.openxmlformats.org/officeDocument/2006/relationships" r:embed="rId44">
          <a:alphaModFix amt="45000"/>
        </a:blip>
        <a:stretch>
          <a:fillRect/>
        </a:stretch>
      </xdr:blipFill>
      <xdr:spPr>
        <a:xfrm>
          <a:off x="11087100" y="352263075"/>
          <a:ext cx="161905" cy="161905"/>
        </a:xfrm>
        <a:prstGeom prst="rect">
          <a:avLst/>
        </a:prstGeom>
      </xdr:spPr>
    </xdr:pic>
    <xdr:clientData/>
  </xdr:twoCellAnchor>
  <xdr:twoCellAnchor>
    <xdr:from>
      <xdr:col>5</xdr:col>
      <xdr:colOff>171450</xdr:colOff>
      <xdr:row>726</xdr:row>
      <xdr:rowOff>19050</xdr:rowOff>
    </xdr:from>
    <xdr:to>
      <xdr:col>5</xdr:col>
      <xdr:colOff>333355</xdr:colOff>
      <xdr:row>726</xdr:row>
      <xdr:rowOff>180955</xdr:rowOff>
    </xdr:to>
    <xdr:pic>
      <xdr:nvPicPr>
        <xdr:cNvPr id="9962" name="그림 9961" descr="(1)">
          <a:extLst>
            <a:ext uri="{FF2B5EF4-FFF2-40B4-BE49-F238E27FC236}">
              <a16:creationId xmlns:a16="http://schemas.microsoft.com/office/drawing/2014/main" id="{338ACC90-5160-4780-9933-7279F514FBC1}"/>
            </a:ext>
          </a:extLst>
        </xdr:cNvPr>
        <xdr:cNvPicPr>
          <a:picLocks/>
        </xdr:cNvPicPr>
      </xdr:nvPicPr>
      <xdr:blipFill>
        <a:blip xmlns:r="http://schemas.openxmlformats.org/officeDocument/2006/relationships" r:embed="rId44">
          <a:alphaModFix amt="45000"/>
        </a:blip>
        <a:stretch>
          <a:fillRect/>
        </a:stretch>
      </xdr:blipFill>
      <xdr:spPr>
        <a:xfrm>
          <a:off x="11087100" y="353167950"/>
          <a:ext cx="161905" cy="161905"/>
        </a:xfrm>
        <a:prstGeom prst="rect">
          <a:avLst/>
        </a:prstGeom>
      </xdr:spPr>
    </xdr:pic>
    <xdr:clientData/>
  </xdr:twoCellAnchor>
  <xdr:twoCellAnchor>
    <xdr:from>
      <xdr:col>5</xdr:col>
      <xdr:colOff>171450</xdr:colOff>
      <xdr:row>736</xdr:row>
      <xdr:rowOff>19050</xdr:rowOff>
    </xdr:from>
    <xdr:to>
      <xdr:col>5</xdr:col>
      <xdr:colOff>333355</xdr:colOff>
      <xdr:row>736</xdr:row>
      <xdr:rowOff>180955</xdr:rowOff>
    </xdr:to>
    <xdr:pic>
      <xdr:nvPicPr>
        <xdr:cNvPr id="9963" name="그림 9962" descr="(1)">
          <a:extLst>
            <a:ext uri="{FF2B5EF4-FFF2-40B4-BE49-F238E27FC236}">
              <a16:creationId xmlns:a16="http://schemas.microsoft.com/office/drawing/2014/main" id="{E6A5C2B1-5F13-4D49-B7F4-998515328EDB}"/>
            </a:ext>
          </a:extLst>
        </xdr:cNvPr>
        <xdr:cNvPicPr>
          <a:picLocks/>
        </xdr:cNvPicPr>
      </xdr:nvPicPr>
      <xdr:blipFill>
        <a:blip xmlns:r="http://schemas.openxmlformats.org/officeDocument/2006/relationships" r:embed="rId44">
          <a:alphaModFix amt="45000"/>
        </a:blip>
        <a:stretch>
          <a:fillRect/>
        </a:stretch>
      </xdr:blipFill>
      <xdr:spPr>
        <a:xfrm>
          <a:off x="11087100" y="354977700"/>
          <a:ext cx="161905" cy="161905"/>
        </a:xfrm>
        <a:prstGeom prst="rect">
          <a:avLst/>
        </a:prstGeom>
      </xdr:spPr>
    </xdr:pic>
    <xdr:clientData/>
  </xdr:twoCellAnchor>
  <xdr:twoCellAnchor>
    <xdr:from>
      <xdr:col>5</xdr:col>
      <xdr:colOff>171450</xdr:colOff>
      <xdr:row>740</xdr:row>
      <xdr:rowOff>19050</xdr:rowOff>
    </xdr:from>
    <xdr:to>
      <xdr:col>5</xdr:col>
      <xdr:colOff>333355</xdr:colOff>
      <xdr:row>740</xdr:row>
      <xdr:rowOff>180955</xdr:rowOff>
    </xdr:to>
    <xdr:pic>
      <xdr:nvPicPr>
        <xdr:cNvPr id="9964" name="그림 9963" descr="(1)">
          <a:extLst>
            <a:ext uri="{FF2B5EF4-FFF2-40B4-BE49-F238E27FC236}">
              <a16:creationId xmlns:a16="http://schemas.microsoft.com/office/drawing/2014/main" id="{15F15C4F-325A-40B5-9C77-66DBDE771D26}"/>
            </a:ext>
          </a:extLst>
        </xdr:cNvPr>
        <xdr:cNvPicPr>
          <a:picLocks/>
        </xdr:cNvPicPr>
      </xdr:nvPicPr>
      <xdr:blipFill>
        <a:blip xmlns:r="http://schemas.openxmlformats.org/officeDocument/2006/relationships" r:embed="rId44">
          <a:alphaModFix amt="45000"/>
        </a:blip>
        <a:stretch>
          <a:fillRect/>
        </a:stretch>
      </xdr:blipFill>
      <xdr:spPr>
        <a:xfrm>
          <a:off x="11087100" y="355701600"/>
          <a:ext cx="161905" cy="161905"/>
        </a:xfrm>
        <a:prstGeom prst="rect">
          <a:avLst/>
        </a:prstGeom>
      </xdr:spPr>
    </xdr:pic>
    <xdr:clientData/>
  </xdr:twoCellAnchor>
  <xdr:twoCellAnchor>
    <xdr:from>
      <xdr:col>5</xdr:col>
      <xdr:colOff>171450</xdr:colOff>
      <xdr:row>749</xdr:row>
      <xdr:rowOff>19050</xdr:rowOff>
    </xdr:from>
    <xdr:to>
      <xdr:col>5</xdr:col>
      <xdr:colOff>333355</xdr:colOff>
      <xdr:row>749</xdr:row>
      <xdr:rowOff>180955</xdr:rowOff>
    </xdr:to>
    <xdr:pic>
      <xdr:nvPicPr>
        <xdr:cNvPr id="9965" name="그림 9964" descr="(1)">
          <a:extLst>
            <a:ext uri="{FF2B5EF4-FFF2-40B4-BE49-F238E27FC236}">
              <a16:creationId xmlns:a16="http://schemas.microsoft.com/office/drawing/2014/main" id="{AA210573-0982-4137-8EAF-B0BD3C8547E3}"/>
            </a:ext>
          </a:extLst>
        </xdr:cNvPr>
        <xdr:cNvPicPr>
          <a:picLocks/>
        </xdr:cNvPicPr>
      </xdr:nvPicPr>
      <xdr:blipFill>
        <a:blip xmlns:r="http://schemas.openxmlformats.org/officeDocument/2006/relationships" r:embed="rId44">
          <a:alphaModFix amt="45000"/>
        </a:blip>
        <a:stretch>
          <a:fillRect/>
        </a:stretch>
      </xdr:blipFill>
      <xdr:spPr>
        <a:xfrm>
          <a:off x="11087100" y="357330375"/>
          <a:ext cx="161905" cy="161905"/>
        </a:xfrm>
        <a:prstGeom prst="rect">
          <a:avLst/>
        </a:prstGeom>
      </xdr:spPr>
    </xdr:pic>
    <xdr:clientData/>
  </xdr:twoCellAnchor>
  <xdr:twoCellAnchor>
    <xdr:from>
      <xdr:col>5</xdr:col>
      <xdr:colOff>171450</xdr:colOff>
      <xdr:row>752</xdr:row>
      <xdr:rowOff>19050</xdr:rowOff>
    </xdr:from>
    <xdr:to>
      <xdr:col>5</xdr:col>
      <xdr:colOff>333355</xdr:colOff>
      <xdr:row>752</xdr:row>
      <xdr:rowOff>180955</xdr:rowOff>
    </xdr:to>
    <xdr:pic>
      <xdr:nvPicPr>
        <xdr:cNvPr id="9966" name="그림 9965" descr="(1)">
          <a:extLst>
            <a:ext uri="{FF2B5EF4-FFF2-40B4-BE49-F238E27FC236}">
              <a16:creationId xmlns:a16="http://schemas.microsoft.com/office/drawing/2014/main" id="{9D6785EE-325A-4607-B43A-D97005E657AD}"/>
            </a:ext>
          </a:extLst>
        </xdr:cNvPr>
        <xdr:cNvPicPr>
          <a:picLocks/>
        </xdr:cNvPicPr>
      </xdr:nvPicPr>
      <xdr:blipFill>
        <a:blip xmlns:r="http://schemas.openxmlformats.org/officeDocument/2006/relationships" r:embed="rId44">
          <a:alphaModFix amt="45000"/>
        </a:blip>
        <a:stretch>
          <a:fillRect/>
        </a:stretch>
      </xdr:blipFill>
      <xdr:spPr>
        <a:xfrm>
          <a:off x="11087100" y="357873300"/>
          <a:ext cx="161905" cy="161905"/>
        </a:xfrm>
        <a:prstGeom prst="rect">
          <a:avLst/>
        </a:prstGeom>
      </xdr:spPr>
    </xdr:pic>
    <xdr:clientData/>
  </xdr:twoCellAnchor>
  <xdr:twoCellAnchor>
    <xdr:from>
      <xdr:col>5</xdr:col>
      <xdr:colOff>171450</xdr:colOff>
      <xdr:row>755</xdr:row>
      <xdr:rowOff>19050</xdr:rowOff>
    </xdr:from>
    <xdr:to>
      <xdr:col>5</xdr:col>
      <xdr:colOff>333355</xdr:colOff>
      <xdr:row>755</xdr:row>
      <xdr:rowOff>180955</xdr:rowOff>
    </xdr:to>
    <xdr:pic>
      <xdr:nvPicPr>
        <xdr:cNvPr id="9967" name="그림 9966" descr="(1)">
          <a:extLst>
            <a:ext uri="{FF2B5EF4-FFF2-40B4-BE49-F238E27FC236}">
              <a16:creationId xmlns:a16="http://schemas.microsoft.com/office/drawing/2014/main" id="{6ED0B6FB-6C90-4499-953B-B44E84CDA788}"/>
            </a:ext>
          </a:extLst>
        </xdr:cNvPr>
        <xdr:cNvPicPr>
          <a:picLocks/>
        </xdr:cNvPicPr>
      </xdr:nvPicPr>
      <xdr:blipFill>
        <a:blip xmlns:r="http://schemas.openxmlformats.org/officeDocument/2006/relationships" r:embed="rId44">
          <a:alphaModFix amt="45000"/>
        </a:blip>
        <a:stretch>
          <a:fillRect/>
        </a:stretch>
      </xdr:blipFill>
      <xdr:spPr>
        <a:xfrm>
          <a:off x="11087100" y="358416225"/>
          <a:ext cx="161905" cy="161905"/>
        </a:xfrm>
        <a:prstGeom prst="rect">
          <a:avLst/>
        </a:prstGeom>
      </xdr:spPr>
    </xdr:pic>
    <xdr:clientData/>
  </xdr:twoCellAnchor>
  <xdr:twoCellAnchor>
    <xdr:from>
      <xdr:col>5</xdr:col>
      <xdr:colOff>171450</xdr:colOff>
      <xdr:row>786</xdr:row>
      <xdr:rowOff>19050</xdr:rowOff>
    </xdr:from>
    <xdr:to>
      <xdr:col>5</xdr:col>
      <xdr:colOff>333355</xdr:colOff>
      <xdr:row>786</xdr:row>
      <xdr:rowOff>180955</xdr:rowOff>
    </xdr:to>
    <xdr:pic>
      <xdr:nvPicPr>
        <xdr:cNvPr id="9968" name="그림 9967" descr="(1)">
          <a:extLst>
            <a:ext uri="{FF2B5EF4-FFF2-40B4-BE49-F238E27FC236}">
              <a16:creationId xmlns:a16="http://schemas.microsoft.com/office/drawing/2014/main" id="{420D87AA-4382-4F7D-B112-2344FCA48DA4}"/>
            </a:ext>
          </a:extLst>
        </xdr:cNvPr>
        <xdr:cNvPicPr>
          <a:picLocks/>
        </xdr:cNvPicPr>
      </xdr:nvPicPr>
      <xdr:blipFill>
        <a:blip xmlns:r="http://schemas.openxmlformats.org/officeDocument/2006/relationships" r:embed="rId44">
          <a:alphaModFix amt="45000"/>
        </a:blip>
        <a:stretch>
          <a:fillRect/>
        </a:stretch>
      </xdr:blipFill>
      <xdr:spPr>
        <a:xfrm>
          <a:off x="11087100" y="383209800"/>
          <a:ext cx="161905" cy="161905"/>
        </a:xfrm>
        <a:prstGeom prst="rect">
          <a:avLst/>
        </a:prstGeom>
      </xdr:spPr>
    </xdr:pic>
    <xdr:clientData/>
  </xdr:twoCellAnchor>
  <xdr:twoCellAnchor>
    <xdr:from>
      <xdr:col>5</xdr:col>
      <xdr:colOff>171450</xdr:colOff>
      <xdr:row>790</xdr:row>
      <xdr:rowOff>19050</xdr:rowOff>
    </xdr:from>
    <xdr:to>
      <xdr:col>5</xdr:col>
      <xdr:colOff>333355</xdr:colOff>
      <xdr:row>790</xdr:row>
      <xdr:rowOff>180955</xdr:rowOff>
    </xdr:to>
    <xdr:pic>
      <xdr:nvPicPr>
        <xdr:cNvPr id="9969" name="그림 9968" descr="(1)">
          <a:extLst>
            <a:ext uri="{FF2B5EF4-FFF2-40B4-BE49-F238E27FC236}">
              <a16:creationId xmlns:a16="http://schemas.microsoft.com/office/drawing/2014/main" id="{EDF31F5A-0601-4B2F-BF6A-B80B644F453F}"/>
            </a:ext>
          </a:extLst>
        </xdr:cNvPr>
        <xdr:cNvPicPr>
          <a:picLocks/>
        </xdr:cNvPicPr>
      </xdr:nvPicPr>
      <xdr:blipFill>
        <a:blip xmlns:r="http://schemas.openxmlformats.org/officeDocument/2006/relationships" r:embed="rId44">
          <a:alphaModFix amt="45000"/>
        </a:blip>
        <a:stretch>
          <a:fillRect/>
        </a:stretch>
      </xdr:blipFill>
      <xdr:spPr>
        <a:xfrm>
          <a:off x="11087100" y="383933700"/>
          <a:ext cx="161905" cy="161905"/>
        </a:xfrm>
        <a:prstGeom prst="rect">
          <a:avLst/>
        </a:prstGeom>
      </xdr:spPr>
    </xdr:pic>
    <xdr:clientData/>
  </xdr:twoCellAnchor>
  <xdr:twoCellAnchor>
    <xdr:from>
      <xdr:col>5</xdr:col>
      <xdr:colOff>171450</xdr:colOff>
      <xdr:row>801</xdr:row>
      <xdr:rowOff>19050</xdr:rowOff>
    </xdr:from>
    <xdr:to>
      <xdr:col>5</xdr:col>
      <xdr:colOff>333355</xdr:colOff>
      <xdr:row>801</xdr:row>
      <xdr:rowOff>180955</xdr:rowOff>
    </xdr:to>
    <xdr:pic>
      <xdr:nvPicPr>
        <xdr:cNvPr id="9970" name="그림 9969" descr="(1)">
          <a:extLst>
            <a:ext uri="{FF2B5EF4-FFF2-40B4-BE49-F238E27FC236}">
              <a16:creationId xmlns:a16="http://schemas.microsoft.com/office/drawing/2014/main" id="{0B8AC2CB-C640-4D71-9193-172C617976BD}"/>
            </a:ext>
          </a:extLst>
        </xdr:cNvPr>
        <xdr:cNvPicPr>
          <a:picLocks/>
        </xdr:cNvPicPr>
      </xdr:nvPicPr>
      <xdr:blipFill>
        <a:blip xmlns:r="http://schemas.openxmlformats.org/officeDocument/2006/relationships" r:embed="rId44">
          <a:alphaModFix amt="45000"/>
        </a:blip>
        <a:stretch>
          <a:fillRect/>
        </a:stretch>
      </xdr:blipFill>
      <xdr:spPr>
        <a:xfrm>
          <a:off x="11087100" y="385924425"/>
          <a:ext cx="161905" cy="161905"/>
        </a:xfrm>
        <a:prstGeom prst="rect">
          <a:avLst/>
        </a:prstGeom>
      </xdr:spPr>
    </xdr:pic>
    <xdr:clientData/>
  </xdr:twoCellAnchor>
  <xdr:twoCellAnchor>
    <xdr:from>
      <xdr:col>5</xdr:col>
      <xdr:colOff>171450</xdr:colOff>
      <xdr:row>805</xdr:row>
      <xdr:rowOff>19050</xdr:rowOff>
    </xdr:from>
    <xdr:to>
      <xdr:col>5</xdr:col>
      <xdr:colOff>333355</xdr:colOff>
      <xdr:row>805</xdr:row>
      <xdr:rowOff>180955</xdr:rowOff>
    </xdr:to>
    <xdr:pic>
      <xdr:nvPicPr>
        <xdr:cNvPr id="9971" name="그림 9970" descr="(1)">
          <a:extLst>
            <a:ext uri="{FF2B5EF4-FFF2-40B4-BE49-F238E27FC236}">
              <a16:creationId xmlns:a16="http://schemas.microsoft.com/office/drawing/2014/main" id="{2DA3C39D-8590-415D-9A02-A12A3E027CE0}"/>
            </a:ext>
          </a:extLst>
        </xdr:cNvPr>
        <xdr:cNvPicPr>
          <a:picLocks/>
        </xdr:cNvPicPr>
      </xdr:nvPicPr>
      <xdr:blipFill>
        <a:blip xmlns:r="http://schemas.openxmlformats.org/officeDocument/2006/relationships" r:embed="rId44">
          <a:alphaModFix amt="45000"/>
        </a:blip>
        <a:stretch>
          <a:fillRect/>
        </a:stretch>
      </xdr:blipFill>
      <xdr:spPr>
        <a:xfrm>
          <a:off x="11087100" y="386648325"/>
          <a:ext cx="161905" cy="161905"/>
        </a:xfrm>
        <a:prstGeom prst="rect">
          <a:avLst/>
        </a:prstGeom>
      </xdr:spPr>
    </xdr:pic>
    <xdr:clientData/>
  </xdr:twoCellAnchor>
  <xdr:twoCellAnchor>
    <xdr:from>
      <xdr:col>5</xdr:col>
      <xdr:colOff>171450</xdr:colOff>
      <xdr:row>815</xdr:row>
      <xdr:rowOff>19075</xdr:rowOff>
    </xdr:from>
    <xdr:to>
      <xdr:col>5</xdr:col>
      <xdr:colOff>333355</xdr:colOff>
      <xdr:row>816</xdr:row>
      <xdr:rowOff>5</xdr:rowOff>
    </xdr:to>
    <xdr:pic>
      <xdr:nvPicPr>
        <xdr:cNvPr id="9972" name="그림 9971" descr="(1)">
          <a:extLst>
            <a:ext uri="{FF2B5EF4-FFF2-40B4-BE49-F238E27FC236}">
              <a16:creationId xmlns:a16="http://schemas.microsoft.com/office/drawing/2014/main" id="{8DC92B72-1882-4A23-9AE1-1E91BA52360C}"/>
            </a:ext>
          </a:extLst>
        </xdr:cNvPr>
        <xdr:cNvPicPr>
          <a:picLocks/>
        </xdr:cNvPicPr>
      </xdr:nvPicPr>
      <xdr:blipFill>
        <a:blip xmlns:r="http://schemas.openxmlformats.org/officeDocument/2006/relationships" r:embed="rId44">
          <a:alphaModFix amt="45000"/>
        </a:blip>
        <a:stretch>
          <a:fillRect/>
        </a:stretch>
      </xdr:blipFill>
      <xdr:spPr>
        <a:xfrm>
          <a:off x="11087100" y="388458100"/>
          <a:ext cx="161905" cy="161905"/>
        </a:xfrm>
        <a:prstGeom prst="rect">
          <a:avLst/>
        </a:prstGeom>
      </xdr:spPr>
    </xdr:pic>
    <xdr:clientData/>
  </xdr:twoCellAnchor>
  <xdr:twoCellAnchor>
    <xdr:from>
      <xdr:col>5</xdr:col>
      <xdr:colOff>171450</xdr:colOff>
      <xdr:row>818</xdr:row>
      <xdr:rowOff>19050</xdr:rowOff>
    </xdr:from>
    <xdr:to>
      <xdr:col>5</xdr:col>
      <xdr:colOff>333355</xdr:colOff>
      <xdr:row>818</xdr:row>
      <xdr:rowOff>180955</xdr:rowOff>
    </xdr:to>
    <xdr:pic>
      <xdr:nvPicPr>
        <xdr:cNvPr id="9973" name="그림 9972" descr="(1)">
          <a:extLst>
            <a:ext uri="{FF2B5EF4-FFF2-40B4-BE49-F238E27FC236}">
              <a16:creationId xmlns:a16="http://schemas.microsoft.com/office/drawing/2014/main" id="{4D8EB8BF-C49F-4988-A2CD-CE97B8EAAB2E}"/>
            </a:ext>
          </a:extLst>
        </xdr:cNvPr>
        <xdr:cNvPicPr>
          <a:picLocks/>
        </xdr:cNvPicPr>
      </xdr:nvPicPr>
      <xdr:blipFill>
        <a:blip xmlns:r="http://schemas.openxmlformats.org/officeDocument/2006/relationships" r:embed="rId44">
          <a:alphaModFix amt="45000"/>
        </a:blip>
        <a:stretch>
          <a:fillRect/>
        </a:stretch>
      </xdr:blipFill>
      <xdr:spPr>
        <a:xfrm>
          <a:off x="11087100" y="389001000"/>
          <a:ext cx="161905" cy="161905"/>
        </a:xfrm>
        <a:prstGeom prst="rect">
          <a:avLst/>
        </a:prstGeom>
      </xdr:spPr>
    </xdr:pic>
    <xdr:clientData/>
  </xdr:twoCellAnchor>
  <xdr:twoCellAnchor>
    <xdr:from>
      <xdr:col>5</xdr:col>
      <xdr:colOff>171450</xdr:colOff>
      <xdr:row>821</xdr:row>
      <xdr:rowOff>19050</xdr:rowOff>
    </xdr:from>
    <xdr:to>
      <xdr:col>5</xdr:col>
      <xdr:colOff>333355</xdr:colOff>
      <xdr:row>821</xdr:row>
      <xdr:rowOff>180955</xdr:rowOff>
    </xdr:to>
    <xdr:pic>
      <xdr:nvPicPr>
        <xdr:cNvPr id="9974" name="그림 9973" descr="(1)">
          <a:extLst>
            <a:ext uri="{FF2B5EF4-FFF2-40B4-BE49-F238E27FC236}">
              <a16:creationId xmlns:a16="http://schemas.microsoft.com/office/drawing/2014/main" id="{486047C2-3125-4E90-A0CA-379E1FCC3C52}"/>
            </a:ext>
          </a:extLst>
        </xdr:cNvPr>
        <xdr:cNvPicPr>
          <a:picLocks/>
        </xdr:cNvPicPr>
      </xdr:nvPicPr>
      <xdr:blipFill>
        <a:blip xmlns:r="http://schemas.openxmlformats.org/officeDocument/2006/relationships" r:embed="rId44">
          <a:alphaModFix amt="45000"/>
        </a:blip>
        <a:stretch>
          <a:fillRect/>
        </a:stretch>
      </xdr:blipFill>
      <xdr:spPr>
        <a:xfrm>
          <a:off x="11087100" y="389543925"/>
          <a:ext cx="161905" cy="161905"/>
        </a:xfrm>
        <a:prstGeom prst="rect">
          <a:avLst/>
        </a:prstGeom>
      </xdr:spPr>
    </xdr:pic>
    <xdr:clientData/>
  </xdr:twoCellAnchor>
  <xdr:twoCellAnchor>
    <xdr:from>
      <xdr:col>5</xdr:col>
      <xdr:colOff>171450</xdr:colOff>
      <xdr:row>851</xdr:row>
      <xdr:rowOff>19050</xdr:rowOff>
    </xdr:from>
    <xdr:to>
      <xdr:col>5</xdr:col>
      <xdr:colOff>333355</xdr:colOff>
      <xdr:row>851</xdr:row>
      <xdr:rowOff>180955</xdr:rowOff>
    </xdr:to>
    <xdr:pic>
      <xdr:nvPicPr>
        <xdr:cNvPr id="9975" name="그림 9974" descr="(1)">
          <a:extLst>
            <a:ext uri="{FF2B5EF4-FFF2-40B4-BE49-F238E27FC236}">
              <a16:creationId xmlns:a16="http://schemas.microsoft.com/office/drawing/2014/main" id="{E08A89B0-6A3B-4A91-8FD4-1258653C9E26}"/>
            </a:ext>
          </a:extLst>
        </xdr:cNvPr>
        <xdr:cNvPicPr>
          <a:picLocks/>
        </xdr:cNvPicPr>
      </xdr:nvPicPr>
      <xdr:blipFill>
        <a:blip xmlns:r="http://schemas.openxmlformats.org/officeDocument/2006/relationships" r:embed="rId44">
          <a:alphaModFix amt="45000"/>
        </a:blip>
        <a:stretch>
          <a:fillRect/>
        </a:stretch>
      </xdr:blipFill>
      <xdr:spPr>
        <a:xfrm>
          <a:off x="11087100" y="419223825"/>
          <a:ext cx="161905" cy="161905"/>
        </a:xfrm>
        <a:prstGeom prst="rect">
          <a:avLst/>
        </a:prstGeom>
      </xdr:spPr>
    </xdr:pic>
    <xdr:clientData/>
  </xdr:twoCellAnchor>
  <xdr:twoCellAnchor>
    <xdr:from>
      <xdr:col>5</xdr:col>
      <xdr:colOff>171450</xdr:colOff>
      <xdr:row>855</xdr:row>
      <xdr:rowOff>19050</xdr:rowOff>
    </xdr:from>
    <xdr:to>
      <xdr:col>5</xdr:col>
      <xdr:colOff>333355</xdr:colOff>
      <xdr:row>855</xdr:row>
      <xdr:rowOff>180955</xdr:rowOff>
    </xdr:to>
    <xdr:pic>
      <xdr:nvPicPr>
        <xdr:cNvPr id="9976" name="그림 9975" descr="(1)">
          <a:extLst>
            <a:ext uri="{FF2B5EF4-FFF2-40B4-BE49-F238E27FC236}">
              <a16:creationId xmlns:a16="http://schemas.microsoft.com/office/drawing/2014/main" id="{095B2145-726E-4F38-A4DF-06D3B66B2AED}"/>
            </a:ext>
          </a:extLst>
        </xdr:cNvPr>
        <xdr:cNvPicPr>
          <a:picLocks/>
        </xdr:cNvPicPr>
      </xdr:nvPicPr>
      <xdr:blipFill>
        <a:blip xmlns:r="http://schemas.openxmlformats.org/officeDocument/2006/relationships" r:embed="rId44">
          <a:alphaModFix amt="45000"/>
        </a:blip>
        <a:stretch>
          <a:fillRect/>
        </a:stretch>
      </xdr:blipFill>
      <xdr:spPr>
        <a:xfrm>
          <a:off x="11087100" y="419947725"/>
          <a:ext cx="161905" cy="161905"/>
        </a:xfrm>
        <a:prstGeom prst="rect">
          <a:avLst/>
        </a:prstGeom>
      </xdr:spPr>
    </xdr:pic>
    <xdr:clientData/>
  </xdr:twoCellAnchor>
  <xdr:twoCellAnchor>
    <xdr:from>
      <xdr:col>5</xdr:col>
      <xdr:colOff>171450</xdr:colOff>
      <xdr:row>866</xdr:row>
      <xdr:rowOff>19050</xdr:rowOff>
    </xdr:from>
    <xdr:to>
      <xdr:col>5</xdr:col>
      <xdr:colOff>333355</xdr:colOff>
      <xdr:row>866</xdr:row>
      <xdr:rowOff>180955</xdr:rowOff>
    </xdr:to>
    <xdr:pic>
      <xdr:nvPicPr>
        <xdr:cNvPr id="9977" name="그림 9976" descr="(1)">
          <a:extLst>
            <a:ext uri="{FF2B5EF4-FFF2-40B4-BE49-F238E27FC236}">
              <a16:creationId xmlns:a16="http://schemas.microsoft.com/office/drawing/2014/main" id="{D6170F77-0FF1-4225-9449-2726E102EA67}"/>
            </a:ext>
          </a:extLst>
        </xdr:cNvPr>
        <xdr:cNvPicPr>
          <a:picLocks/>
        </xdr:cNvPicPr>
      </xdr:nvPicPr>
      <xdr:blipFill>
        <a:blip xmlns:r="http://schemas.openxmlformats.org/officeDocument/2006/relationships" r:embed="rId44">
          <a:alphaModFix amt="45000"/>
        </a:blip>
        <a:stretch>
          <a:fillRect/>
        </a:stretch>
      </xdr:blipFill>
      <xdr:spPr>
        <a:xfrm>
          <a:off x="11087100" y="421938450"/>
          <a:ext cx="161905" cy="161905"/>
        </a:xfrm>
        <a:prstGeom prst="rect">
          <a:avLst/>
        </a:prstGeom>
      </xdr:spPr>
    </xdr:pic>
    <xdr:clientData/>
  </xdr:twoCellAnchor>
  <xdr:twoCellAnchor>
    <xdr:from>
      <xdr:col>5</xdr:col>
      <xdr:colOff>171450</xdr:colOff>
      <xdr:row>870</xdr:row>
      <xdr:rowOff>19050</xdr:rowOff>
    </xdr:from>
    <xdr:to>
      <xdr:col>5</xdr:col>
      <xdr:colOff>333355</xdr:colOff>
      <xdr:row>870</xdr:row>
      <xdr:rowOff>180955</xdr:rowOff>
    </xdr:to>
    <xdr:pic>
      <xdr:nvPicPr>
        <xdr:cNvPr id="9978" name="그림 9977" descr="(1)">
          <a:extLst>
            <a:ext uri="{FF2B5EF4-FFF2-40B4-BE49-F238E27FC236}">
              <a16:creationId xmlns:a16="http://schemas.microsoft.com/office/drawing/2014/main" id="{14D3959C-07C4-4F3C-9422-5B3F793A1883}"/>
            </a:ext>
          </a:extLst>
        </xdr:cNvPr>
        <xdr:cNvPicPr>
          <a:picLocks/>
        </xdr:cNvPicPr>
      </xdr:nvPicPr>
      <xdr:blipFill>
        <a:blip xmlns:r="http://schemas.openxmlformats.org/officeDocument/2006/relationships" r:embed="rId44">
          <a:alphaModFix amt="45000"/>
        </a:blip>
        <a:stretch>
          <a:fillRect/>
        </a:stretch>
      </xdr:blipFill>
      <xdr:spPr>
        <a:xfrm>
          <a:off x="11087100" y="422662350"/>
          <a:ext cx="161905" cy="161905"/>
        </a:xfrm>
        <a:prstGeom prst="rect">
          <a:avLst/>
        </a:prstGeom>
      </xdr:spPr>
    </xdr:pic>
    <xdr:clientData/>
  </xdr:twoCellAnchor>
  <xdr:twoCellAnchor>
    <xdr:from>
      <xdr:col>5</xdr:col>
      <xdr:colOff>171450</xdr:colOff>
      <xdr:row>881</xdr:row>
      <xdr:rowOff>19050</xdr:rowOff>
    </xdr:from>
    <xdr:to>
      <xdr:col>5</xdr:col>
      <xdr:colOff>333355</xdr:colOff>
      <xdr:row>881</xdr:row>
      <xdr:rowOff>180955</xdr:rowOff>
    </xdr:to>
    <xdr:pic>
      <xdr:nvPicPr>
        <xdr:cNvPr id="9979" name="그림 9978" descr="(1)">
          <a:extLst>
            <a:ext uri="{FF2B5EF4-FFF2-40B4-BE49-F238E27FC236}">
              <a16:creationId xmlns:a16="http://schemas.microsoft.com/office/drawing/2014/main" id="{48F998B7-E545-442E-8048-0B3495A62E13}"/>
            </a:ext>
          </a:extLst>
        </xdr:cNvPr>
        <xdr:cNvPicPr>
          <a:picLocks/>
        </xdr:cNvPicPr>
      </xdr:nvPicPr>
      <xdr:blipFill>
        <a:blip xmlns:r="http://schemas.openxmlformats.org/officeDocument/2006/relationships" r:embed="rId44">
          <a:alphaModFix amt="45000"/>
        </a:blip>
        <a:stretch>
          <a:fillRect/>
        </a:stretch>
      </xdr:blipFill>
      <xdr:spPr>
        <a:xfrm>
          <a:off x="11087100" y="424653075"/>
          <a:ext cx="161905" cy="161905"/>
        </a:xfrm>
        <a:prstGeom prst="rect">
          <a:avLst/>
        </a:prstGeom>
      </xdr:spPr>
    </xdr:pic>
    <xdr:clientData/>
  </xdr:twoCellAnchor>
  <xdr:twoCellAnchor>
    <xdr:from>
      <xdr:col>5</xdr:col>
      <xdr:colOff>171450</xdr:colOff>
      <xdr:row>885</xdr:row>
      <xdr:rowOff>19050</xdr:rowOff>
    </xdr:from>
    <xdr:to>
      <xdr:col>5</xdr:col>
      <xdr:colOff>333355</xdr:colOff>
      <xdr:row>885</xdr:row>
      <xdr:rowOff>180955</xdr:rowOff>
    </xdr:to>
    <xdr:pic>
      <xdr:nvPicPr>
        <xdr:cNvPr id="9980" name="그림 9979" descr="(1)">
          <a:extLst>
            <a:ext uri="{FF2B5EF4-FFF2-40B4-BE49-F238E27FC236}">
              <a16:creationId xmlns:a16="http://schemas.microsoft.com/office/drawing/2014/main" id="{05EA53E1-4B47-42AD-B350-321CA5F94967}"/>
            </a:ext>
          </a:extLst>
        </xdr:cNvPr>
        <xdr:cNvPicPr>
          <a:picLocks/>
        </xdr:cNvPicPr>
      </xdr:nvPicPr>
      <xdr:blipFill>
        <a:blip xmlns:r="http://schemas.openxmlformats.org/officeDocument/2006/relationships" r:embed="rId44">
          <a:alphaModFix amt="45000"/>
        </a:blip>
        <a:stretch>
          <a:fillRect/>
        </a:stretch>
      </xdr:blipFill>
      <xdr:spPr>
        <a:xfrm>
          <a:off x="11087100" y="425376975"/>
          <a:ext cx="161905" cy="161905"/>
        </a:xfrm>
        <a:prstGeom prst="rect">
          <a:avLst/>
        </a:prstGeom>
      </xdr:spPr>
    </xdr:pic>
    <xdr:clientData/>
  </xdr:twoCellAnchor>
  <xdr:twoCellAnchor>
    <xdr:from>
      <xdr:col>5</xdr:col>
      <xdr:colOff>171450</xdr:colOff>
      <xdr:row>888</xdr:row>
      <xdr:rowOff>19050</xdr:rowOff>
    </xdr:from>
    <xdr:to>
      <xdr:col>5</xdr:col>
      <xdr:colOff>333355</xdr:colOff>
      <xdr:row>888</xdr:row>
      <xdr:rowOff>180955</xdr:rowOff>
    </xdr:to>
    <xdr:pic>
      <xdr:nvPicPr>
        <xdr:cNvPr id="9981" name="그림 9980" descr="(1)">
          <a:extLst>
            <a:ext uri="{FF2B5EF4-FFF2-40B4-BE49-F238E27FC236}">
              <a16:creationId xmlns:a16="http://schemas.microsoft.com/office/drawing/2014/main" id="{E7B331F4-A580-49C4-8AF9-260CC642EA73}"/>
            </a:ext>
          </a:extLst>
        </xdr:cNvPr>
        <xdr:cNvPicPr>
          <a:picLocks/>
        </xdr:cNvPicPr>
      </xdr:nvPicPr>
      <xdr:blipFill>
        <a:blip xmlns:r="http://schemas.openxmlformats.org/officeDocument/2006/relationships" r:embed="rId44">
          <a:alphaModFix amt="45000"/>
        </a:blip>
        <a:stretch>
          <a:fillRect/>
        </a:stretch>
      </xdr:blipFill>
      <xdr:spPr>
        <a:xfrm>
          <a:off x="11087100" y="425919900"/>
          <a:ext cx="161905" cy="161905"/>
        </a:xfrm>
        <a:prstGeom prst="rect">
          <a:avLst/>
        </a:prstGeom>
      </xdr:spPr>
    </xdr:pic>
    <xdr:clientData/>
  </xdr:twoCellAnchor>
  <xdr:twoCellAnchor>
    <xdr:from>
      <xdr:col>5</xdr:col>
      <xdr:colOff>171450</xdr:colOff>
      <xdr:row>918</xdr:row>
      <xdr:rowOff>19050</xdr:rowOff>
    </xdr:from>
    <xdr:to>
      <xdr:col>5</xdr:col>
      <xdr:colOff>333355</xdr:colOff>
      <xdr:row>918</xdr:row>
      <xdr:rowOff>180955</xdr:rowOff>
    </xdr:to>
    <xdr:pic>
      <xdr:nvPicPr>
        <xdr:cNvPr id="9982" name="그림 9981" descr="(1)">
          <a:extLst>
            <a:ext uri="{FF2B5EF4-FFF2-40B4-BE49-F238E27FC236}">
              <a16:creationId xmlns:a16="http://schemas.microsoft.com/office/drawing/2014/main" id="{B480DDD0-49B7-485E-A7C1-C44BB4E7FB8E}"/>
            </a:ext>
          </a:extLst>
        </xdr:cNvPr>
        <xdr:cNvPicPr>
          <a:picLocks/>
        </xdr:cNvPicPr>
      </xdr:nvPicPr>
      <xdr:blipFill>
        <a:blip xmlns:r="http://schemas.openxmlformats.org/officeDocument/2006/relationships" r:embed="rId44">
          <a:alphaModFix amt="45000"/>
        </a:blip>
        <a:stretch>
          <a:fillRect/>
        </a:stretch>
      </xdr:blipFill>
      <xdr:spPr>
        <a:xfrm>
          <a:off x="11087100" y="452704200"/>
          <a:ext cx="161905" cy="161905"/>
        </a:xfrm>
        <a:prstGeom prst="rect">
          <a:avLst/>
        </a:prstGeom>
      </xdr:spPr>
    </xdr:pic>
    <xdr:clientData/>
  </xdr:twoCellAnchor>
  <xdr:twoCellAnchor>
    <xdr:from>
      <xdr:col>5</xdr:col>
      <xdr:colOff>171450</xdr:colOff>
      <xdr:row>922</xdr:row>
      <xdr:rowOff>19050</xdr:rowOff>
    </xdr:from>
    <xdr:to>
      <xdr:col>5</xdr:col>
      <xdr:colOff>333355</xdr:colOff>
      <xdr:row>922</xdr:row>
      <xdr:rowOff>180955</xdr:rowOff>
    </xdr:to>
    <xdr:pic>
      <xdr:nvPicPr>
        <xdr:cNvPr id="9983" name="그림 9982" descr="(1)">
          <a:extLst>
            <a:ext uri="{FF2B5EF4-FFF2-40B4-BE49-F238E27FC236}">
              <a16:creationId xmlns:a16="http://schemas.microsoft.com/office/drawing/2014/main" id="{702E2B51-FC3C-4140-9A2D-F4B2E63CD4BB}"/>
            </a:ext>
          </a:extLst>
        </xdr:cNvPr>
        <xdr:cNvPicPr>
          <a:picLocks/>
        </xdr:cNvPicPr>
      </xdr:nvPicPr>
      <xdr:blipFill>
        <a:blip xmlns:r="http://schemas.openxmlformats.org/officeDocument/2006/relationships" r:embed="rId44">
          <a:alphaModFix amt="45000"/>
        </a:blip>
        <a:stretch>
          <a:fillRect/>
        </a:stretch>
      </xdr:blipFill>
      <xdr:spPr>
        <a:xfrm>
          <a:off x="11087100" y="453428100"/>
          <a:ext cx="161905" cy="161905"/>
        </a:xfrm>
        <a:prstGeom prst="rect">
          <a:avLst/>
        </a:prstGeom>
      </xdr:spPr>
    </xdr:pic>
    <xdr:clientData/>
  </xdr:twoCellAnchor>
  <xdr:twoCellAnchor>
    <xdr:from>
      <xdr:col>5</xdr:col>
      <xdr:colOff>171450</xdr:colOff>
      <xdr:row>932</xdr:row>
      <xdr:rowOff>19050</xdr:rowOff>
    </xdr:from>
    <xdr:to>
      <xdr:col>5</xdr:col>
      <xdr:colOff>333355</xdr:colOff>
      <xdr:row>932</xdr:row>
      <xdr:rowOff>180955</xdr:rowOff>
    </xdr:to>
    <xdr:pic>
      <xdr:nvPicPr>
        <xdr:cNvPr id="5440" name="그림 5439" descr="(1)">
          <a:extLst>
            <a:ext uri="{FF2B5EF4-FFF2-40B4-BE49-F238E27FC236}">
              <a16:creationId xmlns:a16="http://schemas.microsoft.com/office/drawing/2014/main" id="{D6BC485A-2948-4AE9-878A-2F2E40249F14}"/>
            </a:ext>
          </a:extLst>
        </xdr:cNvPr>
        <xdr:cNvPicPr>
          <a:picLocks/>
        </xdr:cNvPicPr>
      </xdr:nvPicPr>
      <xdr:blipFill>
        <a:blip xmlns:r="http://schemas.openxmlformats.org/officeDocument/2006/relationships" r:embed="rId44">
          <a:alphaModFix amt="45000"/>
        </a:blip>
        <a:stretch>
          <a:fillRect/>
        </a:stretch>
      </xdr:blipFill>
      <xdr:spPr>
        <a:xfrm>
          <a:off x="11087100" y="455237850"/>
          <a:ext cx="161905" cy="161905"/>
        </a:xfrm>
        <a:prstGeom prst="rect">
          <a:avLst/>
        </a:prstGeom>
      </xdr:spPr>
    </xdr:pic>
    <xdr:clientData/>
  </xdr:twoCellAnchor>
  <xdr:twoCellAnchor>
    <xdr:from>
      <xdr:col>5</xdr:col>
      <xdr:colOff>171450</xdr:colOff>
      <xdr:row>936</xdr:row>
      <xdr:rowOff>19050</xdr:rowOff>
    </xdr:from>
    <xdr:to>
      <xdr:col>5</xdr:col>
      <xdr:colOff>333355</xdr:colOff>
      <xdr:row>936</xdr:row>
      <xdr:rowOff>180955</xdr:rowOff>
    </xdr:to>
    <xdr:pic>
      <xdr:nvPicPr>
        <xdr:cNvPr id="5441" name="그림 5440" descr="(1)">
          <a:extLst>
            <a:ext uri="{FF2B5EF4-FFF2-40B4-BE49-F238E27FC236}">
              <a16:creationId xmlns:a16="http://schemas.microsoft.com/office/drawing/2014/main" id="{C7A5D5BF-38B2-4ADF-BA8F-D5EB7D959850}"/>
            </a:ext>
          </a:extLst>
        </xdr:cNvPr>
        <xdr:cNvPicPr>
          <a:picLocks/>
        </xdr:cNvPicPr>
      </xdr:nvPicPr>
      <xdr:blipFill>
        <a:blip xmlns:r="http://schemas.openxmlformats.org/officeDocument/2006/relationships" r:embed="rId44">
          <a:alphaModFix amt="45000"/>
        </a:blip>
        <a:stretch>
          <a:fillRect/>
        </a:stretch>
      </xdr:blipFill>
      <xdr:spPr>
        <a:xfrm>
          <a:off x="11087100" y="455961750"/>
          <a:ext cx="161905" cy="161905"/>
        </a:xfrm>
        <a:prstGeom prst="rect">
          <a:avLst/>
        </a:prstGeom>
      </xdr:spPr>
    </xdr:pic>
    <xdr:clientData/>
  </xdr:twoCellAnchor>
  <xdr:twoCellAnchor>
    <xdr:from>
      <xdr:col>5</xdr:col>
      <xdr:colOff>171450</xdr:colOff>
      <xdr:row>947</xdr:row>
      <xdr:rowOff>19050</xdr:rowOff>
    </xdr:from>
    <xdr:to>
      <xdr:col>5</xdr:col>
      <xdr:colOff>333355</xdr:colOff>
      <xdr:row>947</xdr:row>
      <xdr:rowOff>180955</xdr:rowOff>
    </xdr:to>
    <xdr:pic>
      <xdr:nvPicPr>
        <xdr:cNvPr id="5442" name="그림 5441" descr="(1)">
          <a:extLst>
            <a:ext uri="{FF2B5EF4-FFF2-40B4-BE49-F238E27FC236}">
              <a16:creationId xmlns:a16="http://schemas.microsoft.com/office/drawing/2014/main" id="{3425937B-D1A5-4166-A2AB-B69E3E2B97DD}"/>
            </a:ext>
          </a:extLst>
        </xdr:cNvPr>
        <xdr:cNvPicPr>
          <a:picLocks/>
        </xdr:cNvPicPr>
      </xdr:nvPicPr>
      <xdr:blipFill>
        <a:blip xmlns:r="http://schemas.openxmlformats.org/officeDocument/2006/relationships" r:embed="rId44">
          <a:alphaModFix amt="45000"/>
        </a:blip>
        <a:stretch>
          <a:fillRect/>
        </a:stretch>
      </xdr:blipFill>
      <xdr:spPr>
        <a:xfrm>
          <a:off x="11087100" y="457952475"/>
          <a:ext cx="161905" cy="161905"/>
        </a:xfrm>
        <a:prstGeom prst="rect">
          <a:avLst/>
        </a:prstGeom>
      </xdr:spPr>
    </xdr:pic>
    <xdr:clientData/>
  </xdr:twoCellAnchor>
  <xdr:twoCellAnchor>
    <xdr:from>
      <xdr:col>5</xdr:col>
      <xdr:colOff>171450</xdr:colOff>
      <xdr:row>950</xdr:row>
      <xdr:rowOff>19050</xdr:rowOff>
    </xdr:from>
    <xdr:to>
      <xdr:col>5</xdr:col>
      <xdr:colOff>333355</xdr:colOff>
      <xdr:row>950</xdr:row>
      <xdr:rowOff>180955</xdr:rowOff>
    </xdr:to>
    <xdr:pic>
      <xdr:nvPicPr>
        <xdr:cNvPr id="5443" name="그림 5442" descr="(1)">
          <a:extLst>
            <a:ext uri="{FF2B5EF4-FFF2-40B4-BE49-F238E27FC236}">
              <a16:creationId xmlns:a16="http://schemas.microsoft.com/office/drawing/2014/main" id="{F0E845D0-697F-4807-AA2E-0B132FB8F09C}"/>
            </a:ext>
          </a:extLst>
        </xdr:cNvPr>
        <xdr:cNvPicPr>
          <a:picLocks/>
        </xdr:cNvPicPr>
      </xdr:nvPicPr>
      <xdr:blipFill>
        <a:blip xmlns:r="http://schemas.openxmlformats.org/officeDocument/2006/relationships" r:embed="rId44">
          <a:alphaModFix amt="45000"/>
        </a:blip>
        <a:stretch>
          <a:fillRect/>
        </a:stretch>
      </xdr:blipFill>
      <xdr:spPr>
        <a:xfrm>
          <a:off x="11087100" y="458495400"/>
          <a:ext cx="161905" cy="161905"/>
        </a:xfrm>
        <a:prstGeom prst="rect">
          <a:avLst/>
        </a:prstGeom>
      </xdr:spPr>
    </xdr:pic>
    <xdr:clientData/>
  </xdr:twoCellAnchor>
  <xdr:twoCellAnchor>
    <xdr:from>
      <xdr:col>5</xdr:col>
      <xdr:colOff>171450</xdr:colOff>
      <xdr:row>953</xdr:row>
      <xdr:rowOff>19050</xdr:rowOff>
    </xdr:from>
    <xdr:to>
      <xdr:col>5</xdr:col>
      <xdr:colOff>333355</xdr:colOff>
      <xdr:row>953</xdr:row>
      <xdr:rowOff>180955</xdr:rowOff>
    </xdr:to>
    <xdr:pic>
      <xdr:nvPicPr>
        <xdr:cNvPr id="5444" name="그림 5443" descr="(1)">
          <a:extLst>
            <a:ext uri="{FF2B5EF4-FFF2-40B4-BE49-F238E27FC236}">
              <a16:creationId xmlns:a16="http://schemas.microsoft.com/office/drawing/2014/main" id="{2DA7F6B5-B8D1-4F42-BA3A-24186284EF75}"/>
            </a:ext>
          </a:extLst>
        </xdr:cNvPr>
        <xdr:cNvPicPr>
          <a:picLocks/>
        </xdr:cNvPicPr>
      </xdr:nvPicPr>
      <xdr:blipFill>
        <a:blip xmlns:r="http://schemas.openxmlformats.org/officeDocument/2006/relationships" r:embed="rId44">
          <a:alphaModFix amt="45000"/>
        </a:blip>
        <a:stretch>
          <a:fillRect/>
        </a:stretch>
      </xdr:blipFill>
      <xdr:spPr>
        <a:xfrm>
          <a:off x="11087100" y="459038325"/>
          <a:ext cx="161905" cy="161905"/>
        </a:xfrm>
        <a:prstGeom prst="rect">
          <a:avLst/>
        </a:prstGeom>
      </xdr:spPr>
    </xdr:pic>
    <xdr:clientData/>
  </xdr:twoCellAnchor>
  <xdr:twoCellAnchor>
    <xdr:from>
      <xdr:col>5</xdr:col>
      <xdr:colOff>171450</xdr:colOff>
      <xdr:row>985</xdr:row>
      <xdr:rowOff>19050</xdr:rowOff>
    </xdr:from>
    <xdr:to>
      <xdr:col>5</xdr:col>
      <xdr:colOff>333355</xdr:colOff>
      <xdr:row>985</xdr:row>
      <xdr:rowOff>180955</xdr:rowOff>
    </xdr:to>
    <xdr:pic>
      <xdr:nvPicPr>
        <xdr:cNvPr id="5445" name="그림 5444" descr="(1)">
          <a:extLst>
            <a:ext uri="{FF2B5EF4-FFF2-40B4-BE49-F238E27FC236}">
              <a16:creationId xmlns:a16="http://schemas.microsoft.com/office/drawing/2014/main" id="{19FF3319-D93D-4466-8BF8-D2B4F4DC199C}"/>
            </a:ext>
          </a:extLst>
        </xdr:cNvPr>
        <xdr:cNvPicPr>
          <a:picLocks/>
        </xdr:cNvPicPr>
      </xdr:nvPicPr>
      <xdr:blipFill>
        <a:blip xmlns:r="http://schemas.openxmlformats.org/officeDocument/2006/relationships" r:embed="rId44">
          <a:alphaModFix amt="45000"/>
        </a:blip>
        <a:stretch>
          <a:fillRect/>
        </a:stretch>
      </xdr:blipFill>
      <xdr:spPr>
        <a:xfrm>
          <a:off x="11087100" y="481841175"/>
          <a:ext cx="161905" cy="161905"/>
        </a:xfrm>
        <a:prstGeom prst="rect">
          <a:avLst/>
        </a:prstGeom>
      </xdr:spPr>
    </xdr:pic>
    <xdr:clientData/>
  </xdr:twoCellAnchor>
  <xdr:twoCellAnchor>
    <xdr:from>
      <xdr:col>5</xdr:col>
      <xdr:colOff>171450</xdr:colOff>
      <xdr:row>989</xdr:row>
      <xdr:rowOff>19050</xdr:rowOff>
    </xdr:from>
    <xdr:to>
      <xdr:col>5</xdr:col>
      <xdr:colOff>333355</xdr:colOff>
      <xdr:row>989</xdr:row>
      <xdr:rowOff>180955</xdr:rowOff>
    </xdr:to>
    <xdr:pic>
      <xdr:nvPicPr>
        <xdr:cNvPr id="5446" name="그림 5445" descr="(1)">
          <a:extLst>
            <a:ext uri="{FF2B5EF4-FFF2-40B4-BE49-F238E27FC236}">
              <a16:creationId xmlns:a16="http://schemas.microsoft.com/office/drawing/2014/main" id="{E60BE063-6AF9-435D-A902-902CF6D4691D}"/>
            </a:ext>
          </a:extLst>
        </xdr:cNvPr>
        <xdr:cNvPicPr>
          <a:picLocks/>
        </xdr:cNvPicPr>
      </xdr:nvPicPr>
      <xdr:blipFill>
        <a:blip xmlns:r="http://schemas.openxmlformats.org/officeDocument/2006/relationships" r:embed="rId44">
          <a:alphaModFix amt="45000"/>
        </a:blip>
        <a:stretch>
          <a:fillRect/>
        </a:stretch>
      </xdr:blipFill>
      <xdr:spPr>
        <a:xfrm>
          <a:off x="11087100" y="482565075"/>
          <a:ext cx="161905" cy="161905"/>
        </a:xfrm>
        <a:prstGeom prst="rect">
          <a:avLst/>
        </a:prstGeom>
      </xdr:spPr>
    </xdr:pic>
    <xdr:clientData/>
  </xdr:twoCellAnchor>
  <xdr:twoCellAnchor>
    <xdr:from>
      <xdr:col>5</xdr:col>
      <xdr:colOff>171450</xdr:colOff>
      <xdr:row>1000</xdr:row>
      <xdr:rowOff>19050</xdr:rowOff>
    </xdr:from>
    <xdr:to>
      <xdr:col>5</xdr:col>
      <xdr:colOff>333355</xdr:colOff>
      <xdr:row>1000</xdr:row>
      <xdr:rowOff>180955</xdr:rowOff>
    </xdr:to>
    <xdr:pic>
      <xdr:nvPicPr>
        <xdr:cNvPr id="5447" name="그림 5446" descr="(1)">
          <a:extLst>
            <a:ext uri="{FF2B5EF4-FFF2-40B4-BE49-F238E27FC236}">
              <a16:creationId xmlns:a16="http://schemas.microsoft.com/office/drawing/2014/main" id="{94A2F7FF-BB17-4FE2-9015-FE00AD96F8AF}"/>
            </a:ext>
          </a:extLst>
        </xdr:cNvPr>
        <xdr:cNvPicPr>
          <a:picLocks/>
        </xdr:cNvPicPr>
      </xdr:nvPicPr>
      <xdr:blipFill>
        <a:blip xmlns:r="http://schemas.openxmlformats.org/officeDocument/2006/relationships" r:embed="rId44">
          <a:alphaModFix amt="45000"/>
        </a:blip>
        <a:stretch>
          <a:fillRect/>
        </a:stretch>
      </xdr:blipFill>
      <xdr:spPr>
        <a:xfrm>
          <a:off x="11087100" y="484555800"/>
          <a:ext cx="161905" cy="161905"/>
        </a:xfrm>
        <a:prstGeom prst="rect">
          <a:avLst/>
        </a:prstGeom>
      </xdr:spPr>
    </xdr:pic>
    <xdr:clientData/>
  </xdr:twoCellAnchor>
  <xdr:twoCellAnchor>
    <xdr:from>
      <xdr:col>5</xdr:col>
      <xdr:colOff>171450</xdr:colOff>
      <xdr:row>1003</xdr:row>
      <xdr:rowOff>19050</xdr:rowOff>
    </xdr:from>
    <xdr:to>
      <xdr:col>5</xdr:col>
      <xdr:colOff>333355</xdr:colOff>
      <xdr:row>1003</xdr:row>
      <xdr:rowOff>180955</xdr:rowOff>
    </xdr:to>
    <xdr:pic>
      <xdr:nvPicPr>
        <xdr:cNvPr id="5448" name="그림 5447" descr="(1)">
          <a:extLst>
            <a:ext uri="{FF2B5EF4-FFF2-40B4-BE49-F238E27FC236}">
              <a16:creationId xmlns:a16="http://schemas.microsoft.com/office/drawing/2014/main" id="{E846327B-4CB7-42AE-907E-EE49447895AA}"/>
            </a:ext>
          </a:extLst>
        </xdr:cNvPr>
        <xdr:cNvPicPr>
          <a:picLocks/>
        </xdr:cNvPicPr>
      </xdr:nvPicPr>
      <xdr:blipFill>
        <a:blip xmlns:r="http://schemas.openxmlformats.org/officeDocument/2006/relationships" r:embed="rId44">
          <a:alphaModFix amt="45000"/>
        </a:blip>
        <a:stretch>
          <a:fillRect/>
        </a:stretch>
      </xdr:blipFill>
      <xdr:spPr>
        <a:xfrm>
          <a:off x="11087100" y="485098725"/>
          <a:ext cx="161905" cy="161905"/>
        </a:xfrm>
        <a:prstGeom prst="rect">
          <a:avLst/>
        </a:prstGeom>
      </xdr:spPr>
    </xdr:pic>
    <xdr:clientData/>
  </xdr:twoCellAnchor>
  <xdr:twoCellAnchor>
    <xdr:from>
      <xdr:col>5</xdr:col>
      <xdr:colOff>171450</xdr:colOff>
      <xdr:row>1014</xdr:row>
      <xdr:rowOff>19050</xdr:rowOff>
    </xdr:from>
    <xdr:to>
      <xdr:col>5</xdr:col>
      <xdr:colOff>333355</xdr:colOff>
      <xdr:row>1014</xdr:row>
      <xdr:rowOff>180955</xdr:rowOff>
    </xdr:to>
    <xdr:pic>
      <xdr:nvPicPr>
        <xdr:cNvPr id="5449" name="그림 5448" descr="(1)">
          <a:extLst>
            <a:ext uri="{FF2B5EF4-FFF2-40B4-BE49-F238E27FC236}">
              <a16:creationId xmlns:a16="http://schemas.microsoft.com/office/drawing/2014/main" id="{FDB1337E-28CF-4F47-9447-3C6CABCEE155}"/>
            </a:ext>
          </a:extLst>
        </xdr:cNvPr>
        <xdr:cNvPicPr>
          <a:picLocks/>
        </xdr:cNvPicPr>
      </xdr:nvPicPr>
      <xdr:blipFill>
        <a:blip xmlns:r="http://schemas.openxmlformats.org/officeDocument/2006/relationships" r:embed="rId44">
          <a:alphaModFix amt="45000"/>
        </a:blip>
        <a:stretch>
          <a:fillRect/>
        </a:stretch>
      </xdr:blipFill>
      <xdr:spPr>
        <a:xfrm>
          <a:off x="11087100" y="487089450"/>
          <a:ext cx="161905" cy="161905"/>
        </a:xfrm>
        <a:prstGeom prst="rect">
          <a:avLst/>
        </a:prstGeom>
      </xdr:spPr>
    </xdr:pic>
    <xdr:clientData/>
  </xdr:twoCellAnchor>
  <xdr:twoCellAnchor>
    <xdr:from>
      <xdr:col>5</xdr:col>
      <xdr:colOff>171450</xdr:colOff>
      <xdr:row>1017</xdr:row>
      <xdr:rowOff>19050</xdr:rowOff>
    </xdr:from>
    <xdr:to>
      <xdr:col>5</xdr:col>
      <xdr:colOff>333355</xdr:colOff>
      <xdr:row>1017</xdr:row>
      <xdr:rowOff>180955</xdr:rowOff>
    </xdr:to>
    <xdr:pic>
      <xdr:nvPicPr>
        <xdr:cNvPr id="5450" name="그림 5449" descr="(1)">
          <a:extLst>
            <a:ext uri="{FF2B5EF4-FFF2-40B4-BE49-F238E27FC236}">
              <a16:creationId xmlns:a16="http://schemas.microsoft.com/office/drawing/2014/main" id="{90E9F61A-1DB9-4E66-8C44-8754DD08ED68}"/>
            </a:ext>
          </a:extLst>
        </xdr:cNvPr>
        <xdr:cNvPicPr>
          <a:picLocks/>
        </xdr:cNvPicPr>
      </xdr:nvPicPr>
      <xdr:blipFill>
        <a:blip xmlns:r="http://schemas.openxmlformats.org/officeDocument/2006/relationships" r:embed="rId44">
          <a:alphaModFix amt="45000"/>
        </a:blip>
        <a:stretch>
          <a:fillRect/>
        </a:stretch>
      </xdr:blipFill>
      <xdr:spPr>
        <a:xfrm>
          <a:off x="11087100" y="487632375"/>
          <a:ext cx="161905" cy="161905"/>
        </a:xfrm>
        <a:prstGeom prst="rect">
          <a:avLst/>
        </a:prstGeom>
      </xdr:spPr>
    </xdr:pic>
    <xdr:clientData/>
  </xdr:twoCellAnchor>
  <xdr:twoCellAnchor>
    <xdr:from>
      <xdr:col>5</xdr:col>
      <xdr:colOff>171450</xdr:colOff>
      <xdr:row>1020</xdr:row>
      <xdr:rowOff>19050</xdr:rowOff>
    </xdr:from>
    <xdr:to>
      <xdr:col>5</xdr:col>
      <xdr:colOff>333355</xdr:colOff>
      <xdr:row>1020</xdr:row>
      <xdr:rowOff>180955</xdr:rowOff>
    </xdr:to>
    <xdr:pic>
      <xdr:nvPicPr>
        <xdr:cNvPr id="5476" name="그림 5475" descr="(1)">
          <a:extLst>
            <a:ext uri="{FF2B5EF4-FFF2-40B4-BE49-F238E27FC236}">
              <a16:creationId xmlns:a16="http://schemas.microsoft.com/office/drawing/2014/main" id="{C4992C28-662F-402D-83DA-28511F4DA2BF}"/>
            </a:ext>
          </a:extLst>
        </xdr:cNvPr>
        <xdr:cNvPicPr>
          <a:picLocks/>
        </xdr:cNvPicPr>
      </xdr:nvPicPr>
      <xdr:blipFill>
        <a:blip xmlns:r="http://schemas.openxmlformats.org/officeDocument/2006/relationships" r:embed="rId44">
          <a:alphaModFix amt="45000"/>
        </a:blip>
        <a:stretch>
          <a:fillRect/>
        </a:stretch>
      </xdr:blipFill>
      <xdr:spPr>
        <a:xfrm>
          <a:off x="11087100" y="488175300"/>
          <a:ext cx="161905" cy="161905"/>
        </a:xfrm>
        <a:prstGeom prst="rect">
          <a:avLst/>
        </a:prstGeom>
      </xdr:spPr>
    </xdr:pic>
    <xdr:clientData/>
  </xdr:twoCellAnchor>
  <xdr:twoCellAnchor>
    <xdr:from>
      <xdr:col>5</xdr:col>
      <xdr:colOff>171450</xdr:colOff>
      <xdr:row>1051</xdr:row>
      <xdr:rowOff>19050</xdr:rowOff>
    </xdr:from>
    <xdr:to>
      <xdr:col>5</xdr:col>
      <xdr:colOff>333355</xdr:colOff>
      <xdr:row>1051</xdr:row>
      <xdr:rowOff>180955</xdr:rowOff>
    </xdr:to>
    <xdr:pic>
      <xdr:nvPicPr>
        <xdr:cNvPr id="5477" name="그림 5476" descr="(1)">
          <a:extLst>
            <a:ext uri="{FF2B5EF4-FFF2-40B4-BE49-F238E27FC236}">
              <a16:creationId xmlns:a16="http://schemas.microsoft.com/office/drawing/2014/main" id="{94DDE835-3F08-4194-84D8-C127BA419D89}"/>
            </a:ext>
          </a:extLst>
        </xdr:cNvPr>
        <xdr:cNvPicPr>
          <a:picLocks/>
        </xdr:cNvPicPr>
      </xdr:nvPicPr>
      <xdr:blipFill>
        <a:blip xmlns:r="http://schemas.openxmlformats.org/officeDocument/2006/relationships" r:embed="rId44">
          <a:alphaModFix amt="45000"/>
        </a:blip>
        <a:stretch>
          <a:fillRect/>
        </a:stretch>
      </xdr:blipFill>
      <xdr:spPr>
        <a:xfrm>
          <a:off x="11087100" y="512425950"/>
          <a:ext cx="161905" cy="161905"/>
        </a:xfrm>
        <a:prstGeom prst="rect">
          <a:avLst/>
        </a:prstGeom>
      </xdr:spPr>
    </xdr:pic>
    <xdr:clientData/>
  </xdr:twoCellAnchor>
  <xdr:twoCellAnchor>
    <xdr:from>
      <xdr:col>5</xdr:col>
      <xdr:colOff>171450</xdr:colOff>
      <xdr:row>1054</xdr:row>
      <xdr:rowOff>19050</xdr:rowOff>
    </xdr:from>
    <xdr:to>
      <xdr:col>5</xdr:col>
      <xdr:colOff>333355</xdr:colOff>
      <xdr:row>1054</xdr:row>
      <xdr:rowOff>180955</xdr:rowOff>
    </xdr:to>
    <xdr:pic>
      <xdr:nvPicPr>
        <xdr:cNvPr id="5478" name="그림 5477" descr="(1)">
          <a:extLst>
            <a:ext uri="{FF2B5EF4-FFF2-40B4-BE49-F238E27FC236}">
              <a16:creationId xmlns:a16="http://schemas.microsoft.com/office/drawing/2014/main" id="{531B442B-8DCB-456A-918E-478D9CE3DBE6}"/>
            </a:ext>
          </a:extLst>
        </xdr:cNvPr>
        <xdr:cNvPicPr>
          <a:picLocks/>
        </xdr:cNvPicPr>
      </xdr:nvPicPr>
      <xdr:blipFill>
        <a:blip xmlns:r="http://schemas.openxmlformats.org/officeDocument/2006/relationships" r:embed="rId44">
          <a:alphaModFix amt="45000"/>
        </a:blip>
        <a:stretch>
          <a:fillRect/>
        </a:stretch>
      </xdr:blipFill>
      <xdr:spPr>
        <a:xfrm>
          <a:off x="11087100" y="512968875"/>
          <a:ext cx="161905" cy="161905"/>
        </a:xfrm>
        <a:prstGeom prst="rect">
          <a:avLst/>
        </a:prstGeom>
      </xdr:spPr>
    </xdr:pic>
    <xdr:clientData/>
  </xdr:twoCellAnchor>
  <xdr:twoCellAnchor>
    <xdr:from>
      <xdr:col>5</xdr:col>
      <xdr:colOff>171450</xdr:colOff>
      <xdr:row>1068</xdr:row>
      <xdr:rowOff>19050</xdr:rowOff>
    </xdr:from>
    <xdr:to>
      <xdr:col>5</xdr:col>
      <xdr:colOff>333355</xdr:colOff>
      <xdr:row>1068</xdr:row>
      <xdr:rowOff>180955</xdr:rowOff>
    </xdr:to>
    <xdr:pic>
      <xdr:nvPicPr>
        <xdr:cNvPr id="5479" name="그림 5478" descr="(1)">
          <a:extLst>
            <a:ext uri="{FF2B5EF4-FFF2-40B4-BE49-F238E27FC236}">
              <a16:creationId xmlns:a16="http://schemas.microsoft.com/office/drawing/2014/main" id="{7859AAAB-DA01-447D-878E-8FE27AE7C9AE}"/>
            </a:ext>
          </a:extLst>
        </xdr:cNvPr>
        <xdr:cNvPicPr>
          <a:picLocks/>
        </xdr:cNvPicPr>
      </xdr:nvPicPr>
      <xdr:blipFill>
        <a:blip xmlns:r="http://schemas.openxmlformats.org/officeDocument/2006/relationships" r:embed="rId44">
          <a:alphaModFix amt="45000"/>
        </a:blip>
        <a:stretch>
          <a:fillRect/>
        </a:stretch>
      </xdr:blipFill>
      <xdr:spPr>
        <a:xfrm>
          <a:off x="11087100" y="515502525"/>
          <a:ext cx="161905" cy="161905"/>
        </a:xfrm>
        <a:prstGeom prst="rect">
          <a:avLst/>
        </a:prstGeom>
      </xdr:spPr>
    </xdr:pic>
    <xdr:clientData/>
  </xdr:twoCellAnchor>
  <xdr:twoCellAnchor>
    <xdr:from>
      <xdr:col>5</xdr:col>
      <xdr:colOff>171450</xdr:colOff>
      <xdr:row>1072</xdr:row>
      <xdr:rowOff>19050</xdr:rowOff>
    </xdr:from>
    <xdr:to>
      <xdr:col>5</xdr:col>
      <xdr:colOff>333355</xdr:colOff>
      <xdr:row>1072</xdr:row>
      <xdr:rowOff>180955</xdr:rowOff>
    </xdr:to>
    <xdr:pic>
      <xdr:nvPicPr>
        <xdr:cNvPr id="5480" name="그림 5479" descr="(1)">
          <a:extLst>
            <a:ext uri="{FF2B5EF4-FFF2-40B4-BE49-F238E27FC236}">
              <a16:creationId xmlns:a16="http://schemas.microsoft.com/office/drawing/2014/main" id="{C3C31DF1-ED4C-48BA-8DCD-EEF47F56161B}"/>
            </a:ext>
          </a:extLst>
        </xdr:cNvPr>
        <xdr:cNvPicPr>
          <a:picLocks/>
        </xdr:cNvPicPr>
      </xdr:nvPicPr>
      <xdr:blipFill>
        <a:blip xmlns:r="http://schemas.openxmlformats.org/officeDocument/2006/relationships" r:embed="rId44">
          <a:alphaModFix amt="45000"/>
        </a:blip>
        <a:stretch>
          <a:fillRect/>
        </a:stretch>
      </xdr:blipFill>
      <xdr:spPr>
        <a:xfrm>
          <a:off x="11087100" y="516226425"/>
          <a:ext cx="161905" cy="161905"/>
        </a:xfrm>
        <a:prstGeom prst="rect">
          <a:avLst/>
        </a:prstGeom>
      </xdr:spPr>
    </xdr:pic>
    <xdr:clientData/>
  </xdr:twoCellAnchor>
  <xdr:twoCellAnchor>
    <xdr:from>
      <xdr:col>5</xdr:col>
      <xdr:colOff>171450</xdr:colOff>
      <xdr:row>1082</xdr:row>
      <xdr:rowOff>19050</xdr:rowOff>
    </xdr:from>
    <xdr:to>
      <xdr:col>5</xdr:col>
      <xdr:colOff>333355</xdr:colOff>
      <xdr:row>1082</xdr:row>
      <xdr:rowOff>180955</xdr:rowOff>
    </xdr:to>
    <xdr:pic>
      <xdr:nvPicPr>
        <xdr:cNvPr id="5481" name="그림 5480" descr="(1)">
          <a:extLst>
            <a:ext uri="{FF2B5EF4-FFF2-40B4-BE49-F238E27FC236}">
              <a16:creationId xmlns:a16="http://schemas.microsoft.com/office/drawing/2014/main" id="{B96E86E8-438B-4AD8-8240-DA82F4BC47EF}"/>
            </a:ext>
          </a:extLst>
        </xdr:cNvPr>
        <xdr:cNvPicPr>
          <a:picLocks/>
        </xdr:cNvPicPr>
      </xdr:nvPicPr>
      <xdr:blipFill>
        <a:blip xmlns:r="http://schemas.openxmlformats.org/officeDocument/2006/relationships" r:embed="rId44">
          <a:alphaModFix amt="45000"/>
        </a:blip>
        <a:stretch>
          <a:fillRect/>
        </a:stretch>
      </xdr:blipFill>
      <xdr:spPr>
        <a:xfrm>
          <a:off x="11087100" y="518036175"/>
          <a:ext cx="161905" cy="161905"/>
        </a:xfrm>
        <a:prstGeom prst="rect">
          <a:avLst/>
        </a:prstGeom>
      </xdr:spPr>
    </xdr:pic>
    <xdr:clientData/>
  </xdr:twoCellAnchor>
  <xdr:twoCellAnchor>
    <xdr:from>
      <xdr:col>5</xdr:col>
      <xdr:colOff>171450</xdr:colOff>
      <xdr:row>1085</xdr:row>
      <xdr:rowOff>19050</xdr:rowOff>
    </xdr:from>
    <xdr:to>
      <xdr:col>5</xdr:col>
      <xdr:colOff>333355</xdr:colOff>
      <xdr:row>1085</xdr:row>
      <xdr:rowOff>180955</xdr:rowOff>
    </xdr:to>
    <xdr:pic>
      <xdr:nvPicPr>
        <xdr:cNvPr id="5482" name="그림 5481" descr="(1)">
          <a:extLst>
            <a:ext uri="{FF2B5EF4-FFF2-40B4-BE49-F238E27FC236}">
              <a16:creationId xmlns:a16="http://schemas.microsoft.com/office/drawing/2014/main" id="{FC5B5927-B9C3-4494-8BBD-FEC21CD9F03A}"/>
            </a:ext>
          </a:extLst>
        </xdr:cNvPr>
        <xdr:cNvPicPr>
          <a:picLocks/>
        </xdr:cNvPicPr>
      </xdr:nvPicPr>
      <xdr:blipFill>
        <a:blip xmlns:r="http://schemas.openxmlformats.org/officeDocument/2006/relationships" r:embed="rId44">
          <a:alphaModFix amt="45000"/>
        </a:blip>
        <a:stretch>
          <a:fillRect/>
        </a:stretch>
      </xdr:blipFill>
      <xdr:spPr>
        <a:xfrm>
          <a:off x="11087100" y="518579100"/>
          <a:ext cx="161905" cy="161905"/>
        </a:xfrm>
        <a:prstGeom prst="rect">
          <a:avLst/>
        </a:prstGeom>
      </xdr:spPr>
    </xdr:pic>
    <xdr:clientData/>
  </xdr:twoCellAnchor>
  <xdr:twoCellAnchor>
    <xdr:from>
      <xdr:col>5</xdr:col>
      <xdr:colOff>171450</xdr:colOff>
      <xdr:row>1088</xdr:row>
      <xdr:rowOff>19050</xdr:rowOff>
    </xdr:from>
    <xdr:to>
      <xdr:col>5</xdr:col>
      <xdr:colOff>333355</xdr:colOff>
      <xdr:row>1088</xdr:row>
      <xdr:rowOff>180955</xdr:rowOff>
    </xdr:to>
    <xdr:pic>
      <xdr:nvPicPr>
        <xdr:cNvPr id="5483" name="그림 5482" descr="(1)">
          <a:extLst>
            <a:ext uri="{FF2B5EF4-FFF2-40B4-BE49-F238E27FC236}">
              <a16:creationId xmlns:a16="http://schemas.microsoft.com/office/drawing/2014/main" id="{BD1964DC-7F48-4DDE-872E-9020C273AC34}"/>
            </a:ext>
          </a:extLst>
        </xdr:cNvPr>
        <xdr:cNvPicPr>
          <a:picLocks/>
        </xdr:cNvPicPr>
      </xdr:nvPicPr>
      <xdr:blipFill>
        <a:blip xmlns:r="http://schemas.openxmlformats.org/officeDocument/2006/relationships" r:embed="rId44">
          <a:alphaModFix amt="45000"/>
        </a:blip>
        <a:stretch>
          <a:fillRect/>
        </a:stretch>
      </xdr:blipFill>
      <xdr:spPr>
        <a:xfrm>
          <a:off x="11087100" y="519122025"/>
          <a:ext cx="161905" cy="161905"/>
        </a:xfrm>
        <a:prstGeom prst="rect">
          <a:avLst/>
        </a:prstGeom>
      </xdr:spPr>
    </xdr:pic>
    <xdr:clientData/>
  </xdr:twoCellAnchor>
  <xdr:twoCellAnchor>
    <xdr:from>
      <xdr:col>5</xdr:col>
      <xdr:colOff>171450</xdr:colOff>
      <xdr:row>1119</xdr:row>
      <xdr:rowOff>19050</xdr:rowOff>
    </xdr:from>
    <xdr:to>
      <xdr:col>5</xdr:col>
      <xdr:colOff>333355</xdr:colOff>
      <xdr:row>1119</xdr:row>
      <xdr:rowOff>180955</xdr:rowOff>
    </xdr:to>
    <xdr:pic>
      <xdr:nvPicPr>
        <xdr:cNvPr id="5484" name="그림 5483" descr="(1)">
          <a:extLst>
            <a:ext uri="{FF2B5EF4-FFF2-40B4-BE49-F238E27FC236}">
              <a16:creationId xmlns:a16="http://schemas.microsoft.com/office/drawing/2014/main" id="{5F2ECE47-60B3-46FC-8A83-A52CBFF09270}"/>
            </a:ext>
          </a:extLst>
        </xdr:cNvPr>
        <xdr:cNvPicPr>
          <a:picLocks/>
        </xdr:cNvPicPr>
      </xdr:nvPicPr>
      <xdr:blipFill>
        <a:blip xmlns:r="http://schemas.openxmlformats.org/officeDocument/2006/relationships" r:embed="rId44">
          <a:alphaModFix amt="45000"/>
        </a:blip>
        <a:stretch>
          <a:fillRect/>
        </a:stretch>
      </xdr:blipFill>
      <xdr:spPr>
        <a:xfrm>
          <a:off x="11087100" y="543010725"/>
          <a:ext cx="161905" cy="161905"/>
        </a:xfrm>
        <a:prstGeom prst="rect">
          <a:avLst/>
        </a:prstGeom>
      </xdr:spPr>
    </xdr:pic>
    <xdr:clientData/>
  </xdr:twoCellAnchor>
  <xdr:twoCellAnchor>
    <xdr:from>
      <xdr:col>5</xdr:col>
      <xdr:colOff>171450</xdr:colOff>
      <xdr:row>1123</xdr:row>
      <xdr:rowOff>19050</xdr:rowOff>
    </xdr:from>
    <xdr:to>
      <xdr:col>5</xdr:col>
      <xdr:colOff>333355</xdr:colOff>
      <xdr:row>1123</xdr:row>
      <xdr:rowOff>180955</xdr:rowOff>
    </xdr:to>
    <xdr:pic>
      <xdr:nvPicPr>
        <xdr:cNvPr id="5485" name="그림 5484" descr="(1)">
          <a:extLst>
            <a:ext uri="{FF2B5EF4-FFF2-40B4-BE49-F238E27FC236}">
              <a16:creationId xmlns:a16="http://schemas.microsoft.com/office/drawing/2014/main" id="{71A1B9EA-4848-4E0B-92A4-B15642BC7261}"/>
            </a:ext>
          </a:extLst>
        </xdr:cNvPr>
        <xdr:cNvPicPr>
          <a:picLocks/>
        </xdr:cNvPicPr>
      </xdr:nvPicPr>
      <xdr:blipFill>
        <a:blip xmlns:r="http://schemas.openxmlformats.org/officeDocument/2006/relationships" r:embed="rId44">
          <a:alphaModFix amt="45000"/>
        </a:blip>
        <a:stretch>
          <a:fillRect/>
        </a:stretch>
      </xdr:blipFill>
      <xdr:spPr>
        <a:xfrm>
          <a:off x="11087100" y="543734625"/>
          <a:ext cx="161905" cy="161905"/>
        </a:xfrm>
        <a:prstGeom prst="rect">
          <a:avLst/>
        </a:prstGeom>
      </xdr:spPr>
    </xdr:pic>
    <xdr:clientData/>
  </xdr:twoCellAnchor>
  <xdr:twoCellAnchor>
    <xdr:from>
      <xdr:col>5</xdr:col>
      <xdr:colOff>171450</xdr:colOff>
      <xdr:row>1136</xdr:row>
      <xdr:rowOff>19000</xdr:rowOff>
    </xdr:from>
    <xdr:to>
      <xdr:col>5</xdr:col>
      <xdr:colOff>333355</xdr:colOff>
      <xdr:row>1136</xdr:row>
      <xdr:rowOff>180905</xdr:rowOff>
    </xdr:to>
    <xdr:pic>
      <xdr:nvPicPr>
        <xdr:cNvPr id="5486" name="그림 5485" descr="(1)">
          <a:extLst>
            <a:ext uri="{FF2B5EF4-FFF2-40B4-BE49-F238E27FC236}">
              <a16:creationId xmlns:a16="http://schemas.microsoft.com/office/drawing/2014/main" id="{D31FC589-E246-4CF2-BB30-77436C7EB67F}"/>
            </a:ext>
          </a:extLst>
        </xdr:cNvPr>
        <xdr:cNvPicPr>
          <a:picLocks/>
        </xdr:cNvPicPr>
      </xdr:nvPicPr>
      <xdr:blipFill>
        <a:blip xmlns:r="http://schemas.openxmlformats.org/officeDocument/2006/relationships" r:embed="rId44">
          <a:alphaModFix amt="45000"/>
        </a:blip>
        <a:stretch>
          <a:fillRect/>
        </a:stretch>
      </xdr:blipFill>
      <xdr:spPr>
        <a:xfrm>
          <a:off x="11087100" y="546087250"/>
          <a:ext cx="161905" cy="161905"/>
        </a:xfrm>
        <a:prstGeom prst="rect">
          <a:avLst/>
        </a:prstGeom>
      </xdr:spPr>
    </xdr:pic>
    <xdr:clientData/>
  </xdr:twoCellAnchor>
  <xdr:twoCellAnchor>
    <xdr:from>
      <xdr:col>5</xdr:col>
      <xdr:colOff>171450</xdr:colOff>
      <xdr:row>1139</xdr:row>
      <xdr:rowOff>19100</xdr:rowOff>
    </xdr:from>
    <xdr:to>
      <xdr:col>5</xdr:col>
      <xdr:colOff>333355</xdr:colOff>
      <xdr:row>1140</xdr:row>
      <xdr:rowOff>30</xdr:rowOff>
    </xdr:to>
    <xdr:pic>
      <xdr:nvPicPr>
        <xdr:cNvPr id="5487" name="그림 5486" descr="(1)">
          <a:extLst>
            <a:ext uri="{FF2B5EF4-FFF2-40B4-BE49-F238E27FC236}">
              <a16:creationId xmlns:a16="http://schemas.microsoft.com/office/drawing/2014/main" id="{A7C53A89-0A5A-46CC-A62C-6A22E46AC350}"/>
            </a:ext>
          </a:extLst>
        </xdr:cNvPr>
        <xdr:cNvPicPr>
          <a:picLocks/>
        </xdr:cNvPicPr>
      </xdr:nvPicPr>
      <xdr:blipFill>
        <a:blip xmlns:r="http://schemas.openxmlformats.org/officeDocument/2006/relationships" r:embed="rId44">
          <a:alphaModFix amt="45000"/>
        </a:blip>
        <a:stretch>
          <a:fillRect/>
        </a:stretch>
      </xdr:blipFill>
      <xdr:spPr>
        <a:xfrm>
          <a:off x="11087100" y="546630275"/>
          <a:ext cx="161905" cy="161905"/>
        </a:xfrm>
        <a:prstGeom prst="rect">
          <a:avLst/>
        </a:prstGeom>
      </xdr:spPr>
    </xdr:pic>
    <xdr:clientData/>
  </xdr:twoCellAnchor>
  <xdr:twoCellAnchor>
    <xdr:from>
      <xdr:col>5</xdr:col>
      <xdr:colOff>171450</xdr:colOff>
      <xdr:row>1142</xdr:row>
      <xdr:rowOff>19050</xdr:rowOff>
    </xdr:from>
    <xdr:to>
      <xdr:col>5</xdr:col>
      <xdr:colOff>333355</xdr:colOff>
      <xdr:row>1142</xdr:row>
      <xdr:rowOff>180955</xdr:rowOff>
    </xdr:to>
    <xdr:pic>
      <xdr:nvPicPr>
        <xdr:cNvPr id="5488" name="그림 5487" descr="(1)">
          <a:extLst>
            <a:ext uri="{FF2B5EF4-FFF2-40B4-BE49-F238E27FC236}">
              <a16:creationId xmlns:a16="http://schemas.microsoft.com/office/drawing/2014/main" id="{45666B3F-CA2F-4C64-AFAF-C67ECBE47887}"/>
            </a:ext>
          </a:extLst>
        </xdr:cNvPr>
        <xdr:cNvPicPr>
          <a:picLocks/>
        </xdr:cNvPicPr>
      </xdr:nvPicPr>
      <xdr:blipFill>
        <a:blip xmlns:r="http://schemas.openxmlformats.org/officeDocument/2006/relationships" r:embed="rId44">
          <a:alphaModFix amt="45000"/>
        </a:blip>
        <a:stretch>
          <a:fillRect/>
        </a:stretch>
      </xdr:blipFill>
      <xdr:spPr>
        <a:xfrm>
          <a:off x="11087100" y="547173150"/>
          <a:ext cx="161905" cy="161905"/>
        </a:xfrm>
        <a:prstGeom prst="rect">
          <a:avLst/>
        </a:prstGeom>
      </xdr:spPr>
    </xdr:pic>
    <xdr:clientData/>
  </xdr:twoCellAnchor>
  <xdr:twoCellAnchor>
    <xdr:from>
      <xdr:col>5</xdr:col>
      <xdr:colOff>171450</xdr:colOff>
      <xdr:row>1146</xdr:row>
      <xdr:rowOff>19050</xdr:rowOff>
    </xdr:from>
    <xdr:to>
      <xdr:col>5</xdr:col>
      <xdr:colOff>333355</xdr:colOff>
      <xdr:row>1146</xdr:row>
      <xdr:rowOff>180955</xdr:rowOff>
    </xdr:to>
    <xdr:pic>
      <xdr:nvPicPr>
        <xdr:cNvPr id="5489" name="그림 5488" descr="(1)">
          <a:extLst>
            <a:ext uri="{FF2B5EF4-FFF2-40B4-BE49-F238E27FC236}">
              <a16:creationId xmlns:a16="http://schemas.microsoft.com/office/drawing/2014/main" id="{1A5DFD34-2753-4C58-A574-94A75113FEE6}"/>
            </a:ext>
          </a:extLst>
        </xdr:cNvPr>
        <xdr:cNvPicPr>
          <a:picLocks/>
        </xdr:cNvPicPr>
      </xdr:nvPicPr>
      <xdr:blipFill>
        <a:blip xmlns:r="http://schemas.openxmlformats.org/officeDocument/2006/relationships" r:embed="rId44">
          <a:alphaModFix amt="45000"/>
        </a:blip>
        <a:stretch>
          <a:fillRect/>
        </a:stretch>
      </xdr:blipFill>
      <xdr:spPr>
        <a:xfrm>
          <a:off x="11087100" y="547897050"/>
          <a:ext cx="161905" cy="161905"/>
        </a:xfrm>
        <a:prstGeom prst="rect">
          <a:avLst/>
        </a:prstGeom>
      </xdr:spPr>
    </xdr:pic>
    <xdr:clientData/>
  </xdr:twoCellAnchor>
  <xdr:twoCellAnchor>
    <xdr:from>
      <xdr:col>5</xdr:col>
      <xdr:colOff>171450</xdr:colOff>
      <xdr:row>1149</xdr:row>
      <xdr:rowOff>19050</xdr:rowOff>
    </xdr:from>
    <xdr:to>
      <xdr:col>5</xdr:col>
      <xdr:colOff>333355</xdr:colOff>
      <xdr:row>1149</xdr:row>
      <xdr:rowOff>180955</xdr:rowOff>
    </xdr:to>
    <xdr:pic>
      <xdr:nvPicPr>
        <xdr:cNvPr id="5490" name="그림 5489" descr="(1)">
          <a:extLst>
            <a:ext uri="{FF2B5EF4-FFF2-40B4-BE49-F238E27FC236}">
              <a16:creationId xmlns:a16="http://schemas.microsoft.com/office/drawing/2014/main" id="{DD610CD0-4E7E-457F-BB62-06FB9879751D}"/>
            </a:ext>
          </a:extLst>
        </xdr:cNvPr>
        <xdr:cNvPicPr>
          <a:picLocks/>
        </xdr:cNvPicPr>
      </xdr:nvPicPr>
      <xdr:blipFill>
        <a:blip xmlns:r="http://schemas.openxmlformats.org/officeDocument/2006/relationships" r:embed="rId44">
          <a:alphaModFix amt="45000"/>
        </a:blip>
        <a:stretch>
          <a:fillRect/>
        </a:stretch>
      </xdr:blipFill>
      <xdr:spPr>
        <a:xfrm>
          <a:off x="11087100" y="548439975"/>
          <a:ext cx="161905" cy="161905"/>
        </a:xfrm>
        <a:prstGeom prst="rect">
          <a:avLst/>
        </a:prstGeom>
      </xdr:spPr>
    </xdr:pic>
    <xdr:clientData/>
  </xdr:twoCellAnchor>
  <xdr:twoCellAnchor>
    <xdr:from>
      <xdr:col>5</xdr:col>
      <xdr:colOff>171450</xdr:colOff>
      <xdr:row>1152</xdr:row>
      <xdr:rowOff>19050</xdr:rowOff>
    </xdr:from>
    <xdr:to>
      <xdr:col>5</xdr:col>
      <xdr:colOff>333355</xdr:colOff>
      <xdr:row>1152</xdr:row>
      <xdr:rowOff>180955</xdr:rowOff>
    </xdr:to>
    <xdr:pic>
      <xdr:nvPicPr>
        <xdr:cNvPr id="5491" name="그림 5490" descr="(1)">
          <a:extLst>
            <a:ext uri="{FF2B5EF4-FFF2-40B4-BE49-F238E27FC236}">
              <a16:creationId xmlns:a16="http://schemas.microsoft.com/office/drawing/2014/main" id="{F6F39627-FB8B-4D79-A7CE-5F73FB171E38}"/>
            </a:ext>
          </a:extLst>
        </xdr:cNvPr>
        <xdr:cNvPicPr>
          <a:picLocks/>
        </xdr:cNvPicPr>
      </xdr:nvPicPr>
      <xdr:blipFill>
        <a:blip xmlns:r="http://schemas.openxmlformats.org/officeDocument/2006/relationships" r:embed="rId44">
          <a:alphaModFix amt="45000"/>
        </a:blip>
        <a:stretch>
          <a:fillRect/>
        </a:stretch>
      </xdr:blipFill>
      <xdr:spPr>
        <a:xfrm>
          <a:off x="11087100" y="548982900"/>
          <a:ext cx="161905" cy="161905"/>
        </a:xfrm>
        <a:prstGeom prst="rect">
          <a:avLst/>
        </a:prstGeom>
      </xdr:spPr>
    </xdr:pic>
    <xdr:clientData/>
  </xdr:twoCellAnchor>
  <xdr:twoCellAnchor>
    <xdr:from>
      <xdr:col>5</xdr:col>
      <xdr:colOff>171450</xdr:colOff>
      <xdr:row>1183</xdr:row>
      <xdr:rowOff>19050</xdr:rowOff>
    </xdr:from>
    <xdr:to>
      <xdr:col>5</xdr:col>
      <xdr:colOff>333355</xdr:colOff>
      <xdr:row>1183</xdr:row>
      <xdr:rowOff>180955</xdr:rowOff>
    </xdr:to>
    <xdr:pic>
      <xdr:nvPicPr>
        <xdr:cNvPr id="5492" name="그림 5491" descr="(1)">
          <a:extLst>
            <a:ext uri="{FF2B5EF4-FFF2-40B4-BE49-F238E27FC236}">
              <a16:creationId xmlns:a16="http://schemas.microsoft.com/office/drawing/2014/main" id="{B32FC41C-6FA9-4FA6-8567-C6959C37145E}"/>
            </a:ext>
          </a:extLst>
        </xdr:cNvPr>
        <xdr:cNvPicPr>
          <a:picLocks/>
        </xdr:cNvPicPr>
      </xdr:nvPicPr>
      <xdr:blipFill>
        <a:blip xmlns:r="http://schemas.openxmlformats.org/officeDocument/2006/relationships" r:embed="rId44">
          <a:alphaModFix amt="45000"/>
        </a:blip>
        <a:stretch>
          <a:fillRect/>
        </a:stretch>
      </xdr:blipFill>
      <xdr:spPr>
        <a:xfrm>
          <a:off x="11087100" y="581739375"/>
          <a:ext cx="161905" cy="161905"/>
        </a:xfrm>
        <a:prstGeom prst="rect">
          <a:avLst/>
        </a:prstGeom>
      </xdr:spPr>
    </xdr:pic>
    <xdr:clientData/>
  </xdr:twoCellAnchor>
  <xdr:twoCellAnchor>
    <xdr:from>
      <xdr:col>5</xdr:col>
      <xdr:colOff>171450</xdr:colOff>
      <xdr:row>1187</xdr:row>
      <xdr:rowOff>19050</xdr:rowOff>
    </xdr:from>
    <xdr:to>
      <xdr:col>5</xdr:col>
      <xdr:colOff>333355</xdr:colOff>
      <xdr:row>1187</xdr:row>
      <xdr:rowOff>180955</xdr:rowOff>
    </xdr:to>
    <xdr:pic>
      <xdr:nvPicPr>
        <xdr:cNvPr id="5493" name="그림 5492" descr="(1)">
          <a:extLst>
            <a:ext uri="{FF2B5EF4-FFF2-40B4-BE49-F238E27FC236}">
              <a16:creationId xmlns:a16="http://schemas.microsoft.com/office/drawing/2014/main" id="{F82B262B-957C-446D-B714-FAD3B1544E87}"/>
            </a:ext>
          </a:extLst>
        </xdr:cNvPr>
        <xdr:cNvPicPr>
          <a:picLocks/>
        </xdr:cNvPicPr>
      </xdr:nvPicPr>
      <xdr:blipFill>
        <a:blip xmlns:r="http://schemas.openxmlformats.org/officeDocument/2006/relationships" r:embed="rId44">
          <a:alphaModFix amt="45000"/>
        </a:blip>
        <a:stretch>
          <a:fillRect/>
        </a:stretch>
      </xdr:blipFill>
      <xdr:spPr>
        <a:xfrm>
          <a:off x="11087100" y="582463275"/>
          <a:ext cx="161905" cy="161905"/>
        </a:xfrm>
        <a:prstGeom prst="rect">
          <a:avLst/>
        </a:prstGeom>
      </xdr:spPr>
    </xdr:pic>
    <xdr:clientData/>
  </xdr:twoCellAnchor>
  <xdr:twoCellAnchor>
    <xdr:from>
      <xdr:col>5</xdr:col>
      <xdr:colOff>171450</xdr:colOff>
      <xdr:row>1199</xdr:row>
      <xdr:rowOff>19050</xdr:rowOff>
    </xdr:from>
    <xdr:to>
      <xdr:col>5</xdr:col>
      <xdr:colOff>333355</xdr:colOff>
      <xdr:row>1199</xdr:row>
      <xdr:rowOff>180955</xdr:rowOff>
    </xdr:to>
    <xdr:pic>
      <xdr:nvPicPr>
        <xdr:cNvPr id="5494" name="그림 5493" descr="(1)">
          <a:extLst>
            <a:ext uri="{FF2B5EF4-FFF2-40B4-BE49-F238E27FC236}">
              <a16:creationId xmlns:a16="http://schemas.microsoft.com/office/drawing/2014/main" id="{7CCB9AAC-4979-4C72-932F-F6B5396DC6B0}"/>
            </a:ext>
          </a:extLst>
        </xdr:cNvPr>
        <xdr:cNvPicPr>
          <a:picLocks/>
        </xdr:cNvPicPr>
      </xdr:nvPicPr>
      <xdr:blipFill>
        <a:blip xmlns:r="http://schemas.openxmlformats.org/officeDocument/2006/relationships" r:embed="rId44">
          <a:alphaModFix amt="45000"/>
        </a:blip>
        <a:stretch>
          <a:fillRect/>
        </a:stretch>
      </xdr:blipFill>
      <xdr:spPr>
        <a:xfrm>
          <a:off x="11087100" y="584634975"/>
          <a:ext cx="161905" cy="161905"/>
        </a:xfrm>
        <a:prstGeom prst="rect">
          <a:avLst/>
        </a:prstGeom>
      </xdr:spPr>
    </xdr:pic>
    <xdr:clientData/>
  </xdr:twoCellAnchor>
  <xdr:twoCellAnchor>
    <xdr:from>
      <xdr:col>5</xdr:col>
      <xdr:colOff>171450</xdr:colOff>
      <xdr:row>1202</xdr:row>
      <xdr:rowOff>19050</xdr:rowOff>
    </xdr:from>
    <xdr:to>
      <xdr:col>5</xdr:col>
      <xdr:colOff>333355</xdr:colOff>
      <xdr:row>1202</xdr:row>
      <xdr:rowOff>180955</xdr:rowOff>
    </xdr:to>
    <xdr:pic>
      <xdr:nvPicPr>
        <xdr:cNvPr id="5495" name="그림 5494" descr="(1)">
          <a:extLst>
            <a:ext uri="{FF2B5EF4-FFF2-40B4-BE49-F238E27FC236}">
              <a16:creationId xmlns:a16="http://schemas.microsoft.com/office/drawing/2014/main" id="{CAB78074-0382-4D02-BF3F-C4F762620B87}"/>
            </a:ext>
          </a:extLst>
        </xdr:cNvPr>
        <xdr:cNvPicPr>
          <a:picLocks/>
        </xdr:cNvPicPr>
      </xdr:nvPicPr>
      <xdr:blipFill>
        <a:blip xmlns:r="http://schemas.openxmlformats.org/officeDocument/2006/relationships" r:embed="rId44">
          <a:alphaModFix amt="45000"/>
        </a:blip>
        <a:stretch>
          <a:fillRect/>
        </a:stretch>
      </xdr:blipFill>
      <xdr:spPr>
        <a:xfrm>
          <a:off x="11087100" y="585177900"/>
          <a:ext cx="161905" cy="161905"/>
        </a:xfrm>
        <a:prstGeom prst="rect">
          <a:avLst/>
        </a:prstGeom>
      </xdr:spPr>
    </xdr:pic>
    <xdr:clientData/>
  </xdr:twoCellAnchor>
  <xdr:twoCellAnchor>
    <xdr:from>
      <xdr:col>5</xdr:col>
      <xdr:colOff>171450</xdr:colOff>
      <xdr:row>1212</xdr:row>
      <xdr:rowOff>19050</xdr:rowOff>
    </xdr:from>
    <xdr:to>
      <xdr:col>5</xdr:col>
      <xdr:colOff>333355</xdr:colOff>
      <xdr:row>1212</xdr:row>
      <xdr:rowOff>180955</xdr:rowOff>
    </xdr:to>
    <xdr:pic>
      <xdr:nvPicPr>
        <xdr:cNvPr id="5496" name="그림 5495" descr="(1)">
          <a:extLst>
            <a:ext uri="{FF2B5EF4-FFF2-40B4-BE49-F238E27FC236}">
              <a16:creationId xmlns:a16="http://schemas.microsoft.com/office/drawing/2014/main" id="{A701C83E-7272-41D6-B2F4-36693A45AE13}"/>
            </a:ext>
          </a:extLst>
        </xdr:cNvPr>
        <xdr:cNvPicPr>
          <a:picLocks/>
        </xdr:cNvPicPr>
      </xdr:nvPicPr>
      <xdr:blipFill>
        <a:blip xmlns:r="http://schemas.openxmlformats.org/officeDocument/2006/relationships" r:embed="rId44">
          <a:alphaModFix amt="45000"/>
        </a:blip>
        <a:stretch>
          <a:fillRect/>
        </a:stretch>
      </xdr:blipFill>
      <xdr:spPr>
        <a:xfrm>
          <a:off x="11087100" y="586987650"/>
          <a:ext cx="161905" cy="161905"/>
        </a:xfrm>
        <a:prstGeom prst="rect">
          <a:avLst/>
        </a:prstGeom>
      </xdr:spPr>
    </xdr:pic>
    <xdr:clientData/>
  </xdr:twoCellAnchor>
  <xdr:twoCellAnchor>
    <xdr:from>
      <xdr:col>5</xdr:col>
      <xdr:colOff>171450</xdr:colOff>
      <xdr:row>1215</xdr:row>
      <xdr:rowOff>19100</xdr:rowOff>
    </xdr:from>
    <xdr:to>
      <xdr:col>5</xdr:col>
      <xdr:colOff>333355</xdr:colOff>
      <xdr:row>1216</xdr:row>
      <xdr:rowOff>30</xdr:rowOff>
    </xdr:to>
    <xdr:pic>
      <xdr:nvPicPr>
        <xdr:cNvPr id="5497" name="그림 5496" descr="(1)">
          <a:extLst>
            <a:ext uri="{FF2B5EF4-FFF2-40B4-BE49-F238E27FC236}">
              <a16:creationId xmlns:a16="http://schemas.microsoft.com/office/drawing/2014/main" id="{FE7CE3F4-883D-4F3C-9719-786D23A2189E}"/>
            </a:ext>
          </a:extLst>
        </xdr:cNvPr>
        <xdr:cNvPicPr>
          <a:picLocks/>
        </xdr:cNvPicPr>
      </xdr:nvPicPr>
      <xdr:blipFill>
        <a:blip xmlns:r="http://schemas.openxmlformats.org/officeDocument/2006/relationships" r:embed="rId44">
          <a:alphaModFix amt="45000"/>
        </a:blip>
        <a:stretch>
          <a:fillRect/>
        </a:stretch>
      </xdr:blipFill>
      <xdr:spPr>
        <a:xfrm>
          <a:off x="11087100" y="587530625"/>
          <a:ext cx="161905" cy="161905"/>
        </a:xfrm>
        <a:prstGeom prst="rect">
          <a:avLst/>
        </a:prstGeom>
      </xdr:spPr>
    </xdr:pic>
    <xdr:clientData/>
  </xdr:twoCellAnchor>
  <xdr:twoCellAnchor>
    <xdr:from>
      <xdr:col>5</xdr:col>
      <xdr:colOff>171450</xdr:colOff>
      <xdr:row>1218</xdr:row>
      <xdr:rowOff>19050</xdr:rowOff>
    </xdr:from>
    <xdr:to>
      <xdr:col>5</xdr:col>
      <xdr:colOff>333355</xdr:colOff>
      <xdr:row>1218</xdr:row>
      <xdr:rowOff>180955</xdr:rowOff>
    </xdr:to>
    <xdr:pic>
      <xdr:nvPicPr>
        <xdr:cNvPr id="5498" name="그림 5497" descr="(1)">
          <a:extLst>
            <a:ext uri="{FF2B5EF4-FFF2-40B4-BE49-F238E27FC236}">
              <a16:creationId xmlns:a16="http://schemas.microsoft.com/office/drawing/2014/main" id="{FD856DDD-D331-40F0-BA60-088199E844AA}"/>
            </a:ext>
          </a:extLst>
        </xdr:cNvPr>
        <xdr:cNvPicPr>
          <a:picLocks/>
        </xdr:cNvPicPr>
      </xdr:nvPicPr>
      <xdr:blipFill>
        <a:blip xmlns:r="http://schemas.openxmlformats.org/officeDocument/2006/relationships" r:embed="rId44">
          <a:alphaModFix amt="45000"/>
        </a:blip>
        <a:stretch>
          <a:fillRect/>
        </a:stretch>
      </xdr:blipFill>
      <xdr:spPr>
        <a:xfrm>
          <a:off x="11087100" y="588073500"/>
          <a:ext cx="161905" cy="161905"/>
        </a:xfrm>
        <a:prstGeom prst="rect">
          <a:avLst/>
        </a:prstGeom>
      </xdr:spPr>
    </xdr:pic>
    <xdr:clientData/>
  </xdr:twoCellAnchor>
  <xdr:twoCellAnchor>
    <xdr:from>
      <xdr:col>5</xdr:col>
      <xdr:colOff>171450</xdr:colOff>
      <xdr:row>1249</xdr:row>
      <xdr:rowOff>19050</xdr:rowOff>
    </xdr:from>
    <xdr:to>
      <xdr:col>5</xdr:col>
      <xdr:colOff>333355</xdr:colOff>
      <xdr:row>1249</xdr:row>
      <xdr:rowOff>180955</xdr:rowOff>
    </xdr:to>
    <xdr:pic>
      <xdr:nvPicPr>
        <xdr:cNvPr id="5499" name="그림 5498" descr="(1)">
          <a:extLst>
            <a:ext uri="{FF2B5EF4-FFF2-40B4-BE49-F238E27FC236}">
              <a16:creationId xmlns:a16="http://schemas.microsoft.com/office/drawing/2014/main" id="{1B9B5DC1-D89D-4F20-8AD0-DD9F2A17190F}"/>
            </a:ext>
          </a:extLst>
        </xdr:cNvPr>
        <xdr:cNvPicPr>
          <a:picLocks/>
        </xdr:cNvPicPr>
      </xdr:nvPicPr>
      <xdr:blipFill>
        <a:blip xmlns:r="http://schemas.openxmlformats.org/officeDocument/2006/relationships" r:embed="rId44">
          <a:alphaModFix amt="45000"/>
        </a:blip>
        <a:stretch>
          <a:fillRect/>
        </a:stretch>
      </xdr:blipFill>
      <xdr:spPr>
        <a:xfrm>
          <a:off x="11087100" y="610514400"/>
          <a:ext cx="161905" cy="161905"/>
        </a:xfrm>
        <a:prstGeom prst="rect">
          <a:avLst/>
        </a:prstGeom>
      </xdr:spPr>
    </xdr:pic>
    <xdr:clientData/>
  </xdr:twoCellAnchor>
  <xdr:twoCellAnchor>
    <xdr:from>
      <xdr:col>5</xdr:col>
      <xdr:colOff>171450</xdr:colOff>
      <xdr:row>1253</xdr:row>
      <xdr:rowOff>19050</xdr:rowOff>
    </xdr:from>
    <xdr:to>
      <xdr:col>5</xdr:col>
      <xdr:colOff>333355</xdr:colOff>
      <xdr:row>1253</xdr:row>
      <xdr:rowOff>180955</xdr:rowOff>
    </xdr:to>
    <xdr:pic>
      <xdr:nvPicPr>
        <xdr:cNvPr id="5500" name="그림 5499" descr="(1)">
          <a:extLst>
            <a:ext uri="{FF2B5EF4-FFF2-40B4-BE49-F238E27FC236}">
              <a16:creationId xmlns:a16="http://schemas.microsoft.com/office/drawing/2014/main" id="{180F3B47-A5B8-40DD-B717-A23CE4F5427B}"/>
            </a:ext>
          </a:extLst>
        </xdr:cNvPr>
        <xdr:cNvPicPr>
          <a:picLocks/>
        </xdr:cNvPicPr>
      </xdr:nvPicPr>
      <xdr:blipFill>
        <a:blip xmlns:r="http://schemas.openxmlformats.org/officeDocument/2006/relationships" r:embed="rId44">
          <a:alphaModFix amt="45000"/>
        </a:blip>
        <a:stretch>
          <a:fillRect/>
        </a:stretch>
      </xdr:blipFill>
      <xdr:spPr>
        <a:xfrm>
          <a:off x="11087100" y="611238300"/>
          <a:ext cx="161905" cy="161905"/>
        </a:xfrm>
        <a:prstGeom prst="rect">
          <a:avLst/>
        </a:prstGeom>
      </xdr:spPr>
    </xdr:pic>
    <xdr:clientData/>
  </xdr:twoCellAnchor>
  <xdr:twoCellAnchor>
    <xdr:from>
      <xdr:col>5</xdr:col>
      <xdr:colOff>171450</xdr:colOff>
      <xdr:row>1266</xdr:row>
      <xdr:rowOff>19050</xdr:rowOff>
    </xdr:from>
    <xdr:to>
      <xdr:col>5</xdr:col>
      <xdr:colOff>333355</xdr:colOff>
      <xdr:row>1266</xdr:row>
      <xdr:rowOff>180955</xdr:rowOff>
    </xdr:to>
    <xdr:pic>
      <xdr:nvPicPr>
        <xdr:cNvPr id="5501" name="그림 5500" descr="(1)">
          <a:extLst>
            <a:ext uri="{FF2B5EF4-FFF2-40B4-BE49-F238E27FC236}">
              <a16:creationId xmlns:a16="http://schemas.microsoft.com/office/drawing/2014/main" id="{41C1EB8A-75F1-4A72-8209-0EACBD13C353}"/>
            </a:ext>
          </a:extLst>
        </xdr:cNvPr>
        <xdr:cNvPicPr>
          <a:picLocks/>
        </xdr:cNvPicPr>
      </xdr:nvPicPr>
      <xdr:blipFill>
        <a:blip xmlns:r="http://schemas.openxmlformats.org/officeDocument/2006/relationships" r:embed="rId44">
          <a:alphaModFix amt="45000"/>
        </a:blip>
        <a:stretch>
          <a:fillRect/>
        </a:stretch>
      </xdr:blipFill>
      <xdr:spPr>
        <a:xfrm>
          <a:off x="11087100" y="613590975"/>
          <a:ext cx="161905" cy="161905"/>
        </a:xfrm>
        <a:prstGeom prst="rect">
          <a:avLst/>
        </a:prstGeom>
      </xdr:spPr>
    </xdr:pic>
    <xdr:clientData/>
  </xdr:twoCellAnchor>
  <xdr:twoCellAnchor>
    <xdr:from>
      <xdr:col>5</xdr:col>
      <xdr:colOff>171450</xdr:colOff>
      <xdr:row>1277</xdr:row>
      <xdr:rowOff>19000</xdr:rowOff>
    </xdr:from>
    <xdr:to>
      <xdr:col>5</xdr:col>
      <xdr:colOff>333355</xdr:colOff>
      <xdr:row>1277</xdr:row>
      <xdr:rowOff>180905</xdr:rowOff>
    </xdr:to>
    <xdr:pic>
      <xdr:nvPicPr>
        <xdr:cNvPr id="5502" name="그림 5501" descr="(1)">
          <a:extLst>
            <a:ext uri="{FF2B5EF4-FFF2-40B4-BE49-F238E27FC236}">
              <a16:creationId xmlns:a16="http://schemas.microsoft.com/office/drawing/2014/main" id="{B1F40CE7-6486-40DF-8D61-56A192F94CAE}"/>
            </a:ext>
          </a:extLst>
        </xdr:cNvPr>
        <xdr:cNvPicPr>
          <a:picLocks/>
        </xdr:cNvPicPr>
      </xdr:nvPicPr>
      <xdr:blipFill>
        <a:blip xmlns:r="http://schemas.openxmlformats.org/officeDocument/2006/relationships" r:embed="rId44">
          <a:alphaModFix amt="45000"/>
        </a:blip>
        <a:stretch>
          <a:fillRect/>
        </a:stretch>
      </xdr:blipFill>
      <xdr:spPr>
        <a:xfrm>
          <a:off x="11087100" y="615581650"/>
          <a:ext cx="161905" cy="161905"/>
        </a:xfrm>
        <a:prstGeom prst="rect">
          <a:avLst/>
        </a:prstGeom>
      </xdr:spPr>
    </xdr:pic>
    <xdr:clientData/>
  </xdr:twoCellAnchor>
  <xdr:twoCellAnchor>
    <xdr:from>
      <xdr:col>5</xdr:col>
      <xdr:colOff>171450</xdr:colOff>
      <xdr:row>1281</xdr:row>
      <xdr:rowOff>19050</xdr:rowOff>
    </xdr:from>
    <xdr:to>
      <xdr:col>5</xdr:col>
      <xdr:colOff>333355</xdr:colOff>
      <xdr:row>1281</xdr:row>
      <xdr:rowOff>180955</xdr:rowOff>
    </xdr:to>
    <xdr:pic>
      <xdr:nvPicPr>
        <xdr:cNvPr id="5503" name="그림 5502" descr="(1)">
          <a:extLst>
            <a:ext uri="{FF2B5EF4-FFF2-40B4-BE49-F238E27FC236}">
              <a16:creationId xmlns:a16="http://schemas.microsoft.com/office/drawing/2014/main" id="{26791275-BF99-44D0-A39E-868B83D1729D}"/>
            </a:ext>
          </a:extLst>
        </xdr:cNvPr>
        <xdr:cNvPicPr>
          <a:picLocks/>
        </xdr:cNvPicPr>
      </xdr:nvPicPr>
      <xdr:blipFill>
        <a:blip xmlns:r="http://schemas.openxmlformats.org/officeDocument/2006/relationships" r:embed="rId44">
          <a:alphaModFix amt="45000"/>
        </a:blip>
        <a:stretch>
          <a:fillRect/>
        </a:stretch>
      </xdr:blipFill>
      <xdr:spPr>
        <a:xfrm>
          <a:off x="11087100" y="616305600"/>
          <a:ext cx="161905" cy="161905"/>
        </a:xfrm>
        <a:prstGeom prst="rect">
          <a:avLst/>
        </a:prstGeom>
      </xdr:spPr>
    </xdr:pic>
    <xdr:clientData/>
  </xdr:twoCellAnchor>
  <xdr:twoCellAnchor>
    <xdr:from>
      <xdr:col>5</xdr:col>
      <xdr:colOff>171450</xdr:colOff>
      <xdr:row>1283</xdr:row>
      <xdr:rowOff>19050</xdr:rowOff>
    </xdr:from>
    <xdr:to>
      <xdr:col>5</xdr:col>
      <xdr:colOff>333355</xdr:colOff>
      <xdr:row>1283</xdr:row>
      <xdr:rowOff>180955</xdr:rowOff>
    </xdr:to>
    <xdr:pic>
      <xdr:nvPicPr>
        <xdr:cNvPr id="9984" name="그림 9983" descr="(1)">
          <a:extLst>
            <a:ext uri="{FF2B5EF4-FFF2-40B4-BE49-F238E27FC236}">
              <a16:creationId xmlns:a16="http://schemas.microsoft.com/office/drawing/2014/main" id="{6682657B-D83C-4078-B726-480E4B607EEF}"/>
            </a:ext>
          </a:extLst>
        </xdr:cNvPr>
        <xdr:cNvPicPr>
          <a:picLocks/>
        </xdr:cNvPicPr>
      </xdr:nvPicPr>
      <xdr:blipFill>
        <a:blip xmlns:r="http://schemas.openxmlformats.org/officeDocument/2006/relationships" r:embed="rId44">
          <a:alphaModFix amt="45000"/>
        </a:blip>
        <a:stretch>
          <a:fillRect/>
        </a:stretch>
      </xdr:blipFill>
      <xdr:spPr>
        <a:xfrm>
          <a:off x="11087100" y="616667550"/>
          <a:ext cx="161905" cy="161905"/>
        </a:xfrm>
        <a:prstGeom prst="rect">
          <a:avLst/>
        </a:prstGeom>
      </xdr:spPr>
    </xdr:pic>
    <xdr:clientData/>
  </xdr:twoCellAnchor>
  <xdr:twoCellAnchor>
    <xdr:from>
      <xdr:col>5</xdr:col>
      <xdr:colOff>171450</xdr:colOff>
      <xdr:row>1286</xdr:row>
      <xdr:rowOff>19050</xdr:rowOff>
    </xdr:from>
    <xdr:to>
      <xdr:col>5</xdr:col>
      <xdr:colOff>333355</xdr:colOff>
      <xdr:row>1286</xdr:row>
      <xdr:rowOff>180955</xdr:rowOff>
    </xdr:to>
    <xdr:pic>
      <xdr:nvPicPr>
        <xdr:cNvPr id="9985" name="그림 9984" descr="(1)">
          <a:extLst>
            <a:ext uri="{FF2B5EF4-FFF2-40B4-BE49-F238E27FC236}">
              <a16:creationId xmlns:a16="http://schemas.microsoft.com/office/drawing/2014/main" id="{942A05DC-85A5-4CF9-9281-4EB0E43B5875}"/>
            </a:ext>
          </a:extLst>
        </xdr:cNvPr>
        <xdr:cNvPicPr>
          <a:picLocks/>
        </xdr:cNvPicPr>
      </xdr:nvPicPr>
      <xdr:blipFill>
        <a:blip xmlns:r="http://schemas.openxmlformats.org/officeDocument/2006/relationships" r:embed="rId44">
          <a:alphaModFix amt="45000"/>
        </a:blip>
        <a:stretch>
          <a:fillRect/>
        </a:stretch>
      </xdr:blipFill>
      <xdr:spPr>
        <a:xfrm>
          <a:off x="11087100" y="617210475"/>
          <a:ext cx="161905" cy="161905"/>
        </a:xfrm>
        <a:prstGeom prst="rect">
          <a:avLst/>
        </a:prstGeom>
      </xdr:spPr>
    </xdr:pic>
    <xdr:clientData/>
  </xdr:twoCellAnchor>
  <xdr:twoCellAnchor>
    <xdr:from>
      <xdr:col>5</xdr:col>
      <xdr:colOff>171450</xdr:colOff>
      <xdr:row>1316</xdr:row>
      <xdr:rowOff>19050</xdr:rowOff>
    </xdr:from>
    <xdr:to>
      <xdr:col>5</xdr:col>
      <xdr:colOff>333355</xdr:colOff>
      <xdr:row>1316</xdr:row>
      <xdr:rowOff>180955</xdr:rowOff>
    </xdr:to>
    <xdr:pic>
      <xdr:nvPicPr>
        <xdr:cNvPr id="9986" name="그림 9985" descr="(1)">
          <a:extLst>
            <a:ext uri="{FF2B5EF4-FFF2-40B4-BE49-F238E27FC236}">
              <a16:creationId xmlns:a16="http://schemas.microsoft.com/office/drawing/2014/main" id="{45071ADB-BC3F-4E78-88FE-598E607F711D}"/>
            </a:ext>
          </a:extLst>
        </xdr:cNvPr>
        <xdr:cNvPicPr>
          <a:picLocks/>
        </xdr:cNvPicPr>
      </xdr:nvPicPr>
      <xdr:blipFill>
        <a:blip xmlns:r="http://schemas.openxmlformats.org/officeDocument/2006/relationships" r:embed="rId44">
          <a:alphaModFix amt="45000"/>
        </a:blip>
        <a:stretch>
          <a:fillRect/>
        </a:stretch>
      </xdr:blipFill>
      <xdr:spPr>
        <a:xfrm>
          <a:off x="11087100" y="641099175"/>
          <a:ext cx="161905" cy="161905"/>
        </a:xfrm>
        <a:prstGeom prst="rect">
          <a:avLst/>
        </a:prstGeom>
      </xdr:spPr>
    </xdr:pic>
    <xdr:clientData/>
  </xdr:twoCellAnchor>
  <xdr:twoCellAnchor>
    <xdr:from>
      <xdr:col>5</xdr:col>
      <xdr:colOff>171450</xdr:colOff>
      <xdr:row>1320</xdr:row>
      <xdr:rowOff>19050</xdr:rowOff>
    </xdr:from>
    <xdr:to>
      <xdr:col>5</xdr:col>
      <xdr:colOff>333355</xdr:colOff>
      <xdr:row>1320</xdr:row>
      <xdr:rowOff>180955</xdr:rowOff>
    </xdr:to>
    <xdr:pic>
      <xdr:nvPicPr>
        <xdr:cNvPr id="9987" name="그림 9986" descr="(1)">
          <a:extLst>
            <a:ext uri="{FF2B5EF4-FFF2-40B4-BE49-F238E27FC236}">
              <a16:creationId xmlns:a16="http://schemas.microsoft.com/office/drawing/2014/main" id="{FFE9A276-8733-4AD9-895C-D8F1191E459B}"/>
            </a:ext>
          </a:extLst>
        </xdr:cNvPr>
        <xdr:cNvPicPr>
          <a:picLocks/>
        </xdr:cNvPicPr>
      </xdr:nvPicPr>
      <xdr:blipFill>
        <a:blip xmlns:r="http://schemas.openxmlformats.org/officeDocument/2006/relationships" r:embed="rId44">
          <a:alphaModFix amt="45000"/>
        </a:blip>
        <a:stretch>
          <a:fillRect/>
        </a:stretch>
      </xdr:blipFill>
      <xdr:spPr>
        <a:xfrm>
          <a:off x="11087100" y="641823075"/>
          <a:ext cx="161905" cy="161905"/>
        </a:xfrm>
        <a:prstGeom prst="rect">
          <a:avLst/>
        </a:prstGeom>
      </xdr:spPr>
    </xdr:pic>
    <xdr:clientData/>
  </xdr:twoCellAnchor>
  <xdr:twoCellAnchor>
    <xdr:from>
      <xdr:col>5</xdr:col>
      <xdr:colOff>171450</xdr:colOff>
      <xdr:row>1329</xdr:row>
      <xdr:rowOff>19100</xdr:rowOff>
    </xdr:from>
    <xdr:to>
      <xdr:col>5</xdr:col>
      <xdr:colOff>333355</xdr:colOff>
      <xdr:row>1330</xdr:row>
      <xdr:rowOff>30</xdr:rowOff>
    </xdr:to>
    <xdr:pic>
      <xdr:nvPicPr>
        <xdr:cNvPr id="9988" name="그림 9987" descr="(1)">
          <a:extLst>
            <a:ext uri="{FF2B5EF4-FFF2-40B4-BE49-F238E27FC236}">
              <a16:creationId xmlns:a16="http://schemas.microsoft.com/office/drawing/2014/main" id="{A65F52D5-2348-47B7-96CE-C5DC58C3C8D4}"/>
            </a:ext>
          </a:extLst>
        </xdr:cNvPr>
        <xdr:cNvPicPr>
          <a:picLocks/>
        </xdr:cNvPicPr>
      </xdr:nvPicPr>
      <xdr:blipFill>
        <a:blip xmlns:r="http://schemas.openxmlformats.org/officeDocument/2006/relationships" r:embed="rId44">
          <a:alphaModFix amt="45000"/>
        </a:blip>
        <a:stretch>
          <a:fillRect/>
        </a:stretch>
      </xdr:blipFill>
      <xdr:spPr>
        <a:xfrm>
          <a:off x="11087100" y="643451900"/>
          <a:ext cx="161905" cy="161905"/>
        </a:xfrm>
        <a:prstGeom prst="rect">
          <a:avLst/>
        </a:prstGeom>
      </xdr:spPr>
    </xdr:pic>
    <xdr:clientData/>
  </xdr:twoCellAnchor>
  <xdr:twoCellAnchor>
    <xdr:from>
      <xdr:col>5</xdr:col>
      <xdr:colOff>171450</xdr:colOff>
      <xdr:row>1332</xdr:row>
      <xdr:rowOff>19050</xdr:rowOff>
    </xdr:from>
    <xdr:to>
      <xdr:col>5</xdr:col>
      <xdr:colOff>333355</xdr:colOff>
      <xdr:row>1332</xdr:row>
      <xdr:rowOff>180955</xdr:rowOff>
    </xdr:to>
    <xdr:pic>
      <xdr:nvPicPr>
        <xdr:cNvPr id="9989" name="그림 9988" descr="(1)">
          <a:extLst>
            <a:ext uri="{FF2B5EF4-FFF2-40B4-BE49-F238E27FC236}">
              <a16:creationId xmlns:a16="http://schemas.microsoft.com/office/drawing/2014/main" id="{D62364F5-3FD1-4ECA-BF9B-5D4C04911D36}"/>
            </a:ext>
          </a:extLst>
        </xdr:cNvPr>
        <xdr:cNvPicPr>
          <a:picLocks/>
        </xdr:cNvPicPr>
      </xdr:nvPicPr>
      <xdr:blipFill>
        <a:blip xmlns:r="http://schemas.openxmlformats.org/officeDocument/2006/relationships" r:embed="rId44">
          <a:alphaModFix amt="45000"/>
        </a:blip>
        <a:stretch>
          <a:fillRect/>
        </a:stretch>
      </xdr:blipFill>
      <xdr:spPr>
        <a:xfrm>
          <a:off x="11087100" y="643994775"/>
          <a:ext cx="161905" cy="161905"/>
        </a:xfrm>
        <a:prstGeom prst="rect">
          <a:avLst/>
        </a:prstGeom>
      </xdr:spPr>
    </xdr:pic>
    <xdr:clientData/>
  </xdr:twoCellAnchor>
  <xdr:twoCellAnchor>
    <xdr:from>
      <xdr:col>5</xdr:col>
      <xdr:colOff>171450</xdr:colOff>
      <xdr:row>1346</xdr:row>
      <xdr:rowOff>19050</xdr:rowOff>
    </xdr:from>
    <xdr:to>
      <xdr:col>5</xdr:col>
      <xdr:colOff>333355</xdr:colOff>
      <xdr:row>1346</xdr:row>
      <xdr:rowOff>180955</xdr:rowOff>
    </xdr:to>
    <xdr:pic>
      <xdr:nvPicPr>
        <xdr:cNvPr id="9990" name="그림 9989" descr="(1)">
          <a:extLst>
            <a:ext uri="{FF2B5EF4-FFF2-40B4-BE49-F238E27FC236}">
              <a16:creationId xmlns:a16="http://schemas.microsoft.com/office/drawing/2014/main" id="{7208CFE6-8AAA-4454-BBB3-D2DF48B28611}"/>
            </a:ext>
          </a:extLst>
        </xdr:cNvPr>
        <xdr:cNvPicPr>
          <a:picLocks/>
        </xdr:cNvPicPr>
      </xdr:nvPicPr>
      <xdr:blipFill>
        <a:blip xmlns:r="http://schemas.openxmlformats.org/officeDocument/2006/relationships" r:embed="rId44">
          <a:alphaModFix amt="45000"/>
        </a:blip>
        <a:stretch>
          <a:fillRect/>
        </a:stretch>
      </xdr:blipFill>
      <xdr:spPr>
        <a:xfrm>
          <a:off x="11087100" y="646528425"/>
          <a:ext cx="161905" cy="161905"/>
        </a:xfrm>
        <a:prstGeom prst="rect">
          <a:avLst/>
        </a:prstGeom>
      </xdr:spPr>
    </xdr:pic>
    <xdr:clientData/>
  </xdr:twoCellAnchor>
  <xdr:twoCellAnchor>
    <xdr:from>
      <xdr:col>5</xdr:col>
      <xdr:colOff>171450</xdr:colOff>
      <xdr:row>1349</xdr:row>
      <xdr:rowOff>19050</xdr:rowOff>
    </xdr:from>
    <xdr:to>
      <xdr:col>5</xdr:col>
      <xdr:colOff>333355</xdr:colOff>
      <xdr:row>1349</xdr:row>
      <xdr:rowOff>180955</xdr:rowOff>
    </xdr:to>
    <xdr:pic>
      <xdr:nvPicPr>
        <xdr:cNvPr id="9991" name="그림 9990" descr="(1)">
          <a:extLst>
            <a:ext uri="{FF2B5EF4-FFF2-40B4-BE49-F238E27FC236}">
              <a16:creationId xmlns:a16="http://schemas.microsoft.com/office/drawing/2014/main" id="{702866B8-9F59-4FA4-888C-72A03064C64C}"/>
            </a:ext>
          </a:extLst>
        </xdr:cNvPr>
        <xdr:cNvPicPr>
          <a:picLocks/>
        </xdr:cNvPicPr>
      </xdr:nvPicPr>
      <xdr:blipFill>
        <a:blip xmlns:r="http://schemas.openxmlformats.org/officeDocument/2006/relationships" r:embed="rId44">
          <a:alphaModFix amt="45000"/>
        </a:blip>
        <a:stretch>
          <a:fillRect/>
        </a:stretch>
      </xdr:blipFill>
      <xdr:spPr>
        <a:xfrm>
          <a:off x="11087100" y="647071350"/>
          <a:ext cx="161905" cy="161905"/>
        </a:xfrm>
        <a:prstGeom prst="rect">
          <a:avLst/>
        </a:prstGeom>
      </xdr:spPr>
    </xdr:pic>
    <xdr:clientData/>
  </xdr:twoCellAnchor>
  <xdr:twoCellAnchor>
    <xdr:from>
      <xdr:col>5</xdr:col>
      <xdr:colOff>171450</xdr:colOff>
      <xdr:row>1352</xdr:row>
      <xdr:rowOff>19000</xdr:rowOff>
    </xdr:from>
    <xdr:to>
      <xdr:col>5</xdr:col>
      <xdr:colOff>333355</xdr:colOff>
      <xdr:row>1352</xdr:row>
      <xdr:rowOff>180905</xdr:rowOff>
    </xdr:to>
    <xdr:pic>
      <xdr:nvPicPr>
        <xdr:cNvPr id="9992" name="그림 9991" descr="(1)">
          <a:extLst>
            <a:ext uri="{FF2B5EF4-FFF2-40B4-BE49-F238E27FC236}">
              <a16:creationId xmlns:a16="http://schemas.microsoft.com/office/drawing/2014/main" id="{5F77C61A-B1B3-4A27-AF73-DD5FCB17494C}"/>
            </a:ext>
          </a:extLst>
        </xdr:cNvPr>
        <xdr:cNvPicPr>
          <a:picLocks/>
        </xdr:cNvPicPr>
      </xdr:nvPicPr>
      <xdr:blipFill>
        <a:blip xmlns:r="http://schemas.openxmlformats.org/officeDocument/2006/relationships" r:embed="rId44">
          <a:alphaModFix amt="45000"/>
        </a:blip>
        <a:stretch>
          <a:fillRect/>
        </a:stretch>
      </xdr:blipFill>
      <xdr:spPr>
        <a:xfrm>
          <a:off x="11087100" y="647614225"/>
          <a:ext cx="161905" cy="161905"/>
        </a:xfrm>
        <a:prstGeom prst="rect">
          <a:avLst/>
        </a:prstGeom>
      </xdr:spPr>
    </xdr:pic>
    <xdr:clientData/>
  </xdr:twoCellAnchor>
  <xdr:twoCellAnchor>
    <xdr:from>
      <xdr:col>5</xdr:col>
      <xdr:colOff>171450</xdr:colOff>
      <xdr:row>1382</xdr:row>
      <xdr:rowOff>19050</xdr:rowOff>
    </xdr:from>
    <xdr:to>
      <xdr:col>5</xdr:col>
      <xdr:colOff>333355</xdr:colOff>
      <xdr:row>1382</xdr:row>
      <xdr:rowOff>180955</xdr:rowOff>
    </xdr:to>
    <xdr:pic>
      <xdr:nvPicPr>
        <xdr:cNvPr id="9993" name="그림 9992" descr="(1)">
          <a:extLst>
            <a:ext uri="{FF2B5EF4-FFF2-40B4-BE49-F238E27FC236}">
              <a16:creationId xmlns:a16="http://schemas.microsoft.com/office/drawing/2014/main" id="{36B541B2-32C5-4401-88EB-D1E82CFB1255}"/>
            </a:ext>
          </a:extLst>
        </xdr:cNvPr>
        <xdr:cNvPicPr>
          <a:picLocks/>
        </xdr:cNvPicPr>
      </xdr:nvPicPr>
      <xdr:blipFill>
        <a:blip xmlns:r="http://schemas.openxmlformats.org/officeDocument/2006/relationships" r:embed="rId44">
          <a:alphaModFix amt="45000"/>
        </a:blip>
        <a:stretch>
          <a:fillRect/>
        </a:stretch>
      </xdr:blipFill>
      <xdr:spPr>
        <a:xfrm>
          <a:off x="11087100" y="673131750"/>
          <a:ext cx="161905" cy="161905"/>
        </a:xfrm>
        <a:prstGeom prst="rect">
          <a:avLst/>
        </a:prstGeom>
      </xdr:spPr>
    </xdr:pic>
    <xdr:clientData/>
  </xdr:twoCellAnchor>
  <xdr:twoCellAnchor>
    <xdr:from>
      <xdr:col>5</xdr:col>
      <xdr:colOff>171450</xdr:colOff>
      <xdr:row>1386</xdr:row>
      <xdr:rowOff>19050</xdr:rowOff>
    </xdr:from>
    <xdr:to>
      <xdr:col>5</xdr:col>
      <xdr:colOff>333355</xdr:colOff>
      <xdr:row>1386</xdr:row>
      <xdr:rowOff>180955</xdr:rowOff>
    </xdr:to>
    <xdr:pic>
      <xdr:nvPicPr>
        <xdr:cNvPr id="9994" name="그림 9993" descr="(1)">
          <a:extLst>
            <a:ext uri="{FF2B5EF4-FFF2-40B4-BE49-F238E27FC236}">
              <a16:creationId xmlns:a16="http://schemas.microsoft.com/office/drawing/2014/main" id="{3E9BA2BA-68B5-47A8-919E-D2D40F004877}"/>
            </a:ext>
          </a:extLst>
        </xdr:cNvPr>
        <xdr:cNvPicPr>
          <a:picLocks/>
        </xdr:cNvPicPr>
      </xdr:nvPicPr>
      <xdr:blipFill>
        <a:blip xmlns:r="http://schemas.openxmlformats.org/officeDocument/2006/relationships" r:embed="rId44">
          <a:alphaModFix amt="45000"/>
        </a:blip>
        <a:stretch>
          <a:fillRect/>
        </a:stretch>
      </xdr:blipFill>
      <xdr:spPr>
        <a:xfrm>
          <a:off x="11087100" y="673855650"/>
          <a:ext cx="161905" cy="161905"/>
        </a:xfrm>
        <a:prstGeom prst="rect">
          <a:avLst/>
        </a:prstGeom>
      </xdr:spPr>
    </xdr:pic>
    <xdr:clientData/>
  </xdr:twoCellAnchor>
  <xdr:twoCellAnchor>
    <xdr:from>
      <xdr:col>5</xdr:col>
      <xdr:colOff>171450</xdr:colOff>
      <xdr:row>1399</xdr:row>
      <xdr:rowOff>19000</xdr:rowOff>
    </xdr:from>
    <xdr:to>
      <xdr:col>5</xdr:col>
      <xdr:colOff>333355</xdr:colOff>
      <xdr:row>1399</xdr:row>
      <xdr:rowOff>180905</xdr:rowOff>
    </xdr:to>
    <xdr:pic>
      <xdr:nvPicPr>
        <xdr:cNvPr id="9995" name="그림 9994" descr="(1)">
          <a:extLst>
            <a:ext uri="{FF2B5EF4-FFF2-40B4-BE49-F238E27FC236}">
              <a16:creationId xmlns:a16="http://schemas.microsoft.com/office/drawing/2014/main" id="{9B837CFC-5DE8-4860-88DE-CF32C4F07877}"/>
            </a:ext>
          </a:extLst>
        </xdr:cNvPr>
        <xdr:cNvPicPr>
          <a:picLocks/>
        </xdr:cNvPicPr>
      </xdr:nvPicPr>
      <xdr:blipFill>
        <a:blip xmlns:r="http://schemas.openxmlformats.org/officeDocument/2006/relationships" r:embed="rId44">
          <a:alphaModFix amt="45000"/>
        </a:blip>
        <a:stretch>
          <a:fillRect/>
        </a:stretch>
      </xdr:blipFill>
      <xdr:spPr>
        <a:xfrm>
          <a:off x="11087100" y="676208275"/>
          <a:ext cx="161905" cy="161905"/>
        </a:xfrm>
        <a:prstGeom prst="rect">
          <a:avLst/>
        </a:prstGeom>
      </xdr:spPr>
    </xdr:pic>
    <xdr:clientData/>
  </xdr:twoCellAnchor>
  <xdr:twoCellAnchor>
    <xdr:from>
      <xdr:col>5</xdr:col>
      <xdr:colOff>171450</xdr:colOff>
      <xdr:row>1402</xdr:row>
      <xdr:rowOff>19050</xdr:rowOff>
    </xdr:from>
    <xdr:to>
      <xdr:col>5</xdr:col>
      <xdr:colOff>333355</xdr:colOff>
      <xdr:row>1402</xdr:row>
      <xdr:rowOff>180955</xdr:rowOff>
    </xdr:to>
    <xdr:pic>
      <xdr:nvPicPr>
        <xdr:cNvPr id="9996" name="그림 9995" descr="(1)">
          <a:extLst>
            <a:ext uri="{FF2B5EF4-FFF2-40B4-BE49-F238E27FC236}">
              <a16:creationId xmlns:a16="http://schemas.microsoft.com/office/drawing/2014/main" id="{3FCBD5DA-3583-419B-B95C-F5AD5C76AC8B}"/>
            </a:ext>
          </a:extLst>
        </xdr:cNvPr>
        <xdr:cNvPicPr>
          <a:picLocks/>
        </xdr:cNvPicPr>
      </xdr:nvPicPr>
      <xdr:blipFill>
        <a:blip xmlns:r="http://schemas.openxmlformats.org/officeDocument/2006/relationships" r:embed="rId44">
          <a:alphaModFix amt="45000"/>
        </a:blip>
        <a:stretch>
          <a:fillRect/>
        </a:stretch>
      </xdr:blipFill>
      <xdr:spPr>
        <a:xfrm>
          <a:off x="11087100" y="676751250"/>
          <a:ext cx="161905" cy="161905"/>
        </a:xfrm>
        <a:prstGeom prst="rect">
          <a:avLst/>
        </a:prstGeom>
      </xdr:spPr>
    </xdr:pic>
    <xdr:clientData/>
  </xdr:twoCellAnchor>
  <xdr:twoCellAnchor>
    <xdr:from>
      <xdr:col>5</xdr:col>
      <xdr:colOff>171450</xdr:colOff>
      <xdr:row>1413</xdr:row>
      <xdr:rowOff>19050</xdr:rowOff>
    </xdr:from>
    <xdr:to>
      <xdr:col>5</xdr:col>
      <xdr:colOff>333355</xdr:colOff>
      <xdr:row>1413</xdr:row>
      <xdr:rowOff>180955</xdr:rowOff>
    </xdr:to>
    <xdr:pic>
      <xdr:nvPicPr>
        <xdr:cNvPr id="9997" name="그림 9996" descr="(1)">
          <a:extLst>
            <a:ext uri="{FF2B5EF4-FFF2-40B4-BE49-F238E27FC236}">
              <a16:creationId xmlns:a16="http://schemas.microsoft.com/office/drawing/2014/main" id="{697CBA57-7769-452E-93B8-48B99A57A4D4}"/>
            </a:ext>
          </a:extLst>
        </xdr:cNvPr>
        <xdr:cNvPicPr>
          <a:picLocks/>
        </xdr:cNvPicPr>
      </xdr:nvPicPr>
      <xdr:blipFill>
        <a:blip xmlns:r="http://schemas.openxmlformats.org/officeDocument/2006/relationships" r:embed="rId44">
          <a:alphaModFix amt="45000"/>
        </a:blip>
        <a:stretch>
          <a:fillRect/>
        </a:stretch>
      </xdr:blipFill>
      <xdr:spPr>
        <a:xfrm>
          <a:off x="11087100" y="678741975"/>
          <a:ext cx="161905" cy="161905"/>
        </a:xfrm>
        <a:prstGeom prst="rect">
          <a:avLst/>
        </a:prstGeom>
      </xdr:spPr>
    </xdr:pic>
    <xdr:clientData/>
  </xdr:twoCellAnchor>
  <xdr:twoCellAnchor>
    <xdr:from>
      <xdr:col>5</xdr:col>
      <xdr:colOff>171450</xdr:colOff>
      <xdr:row>1416</xdr:row>
      <xdr:rowOff>19050</xdr:rowOff>
    </xdr:from>
    <xdr:to>
      <xdr:col>5</xdr:col>
      <xdr:colOff>333355</xdr:colOff>
      <xdr:row>1416</xdr:row>
      <xdr:rowOff>180955</xdr:rowOff>
    </xdr:to>
    <xdr:pic>
      <xdr:nvPicPr>
        <xdr:cNvPr id="9998" name="그림 9997" descr="(1)">
          <a:extLst>
            <a:ext uri="{FF2B5EF4-FFF2-40B4-BE49-F238E27FC236}">
              <a16:creationId xmlns:a16="http://schemas.microsoft.com/office/drawing/2014/main" id="{123AB5AA-641C-4B73-960C-EAC00FEE1052}"/>
            </a:ext>
          </a:extLst>
        </xdr:cNvPr>
        <xdr:cNvPicPr>
          <a:picLocks/>
        </xdr:cNvPicPr>
      </xdr:nvPicPr>
      <xdr:blipFill>
        <a:blip xmlns:r="http://schemas.openxmlformats.org/officeDocument/2006/relationships" r:embed="rId44">
          <a:alphaModFix amt="45000"/>
        </a:blip>
        <a:stretch>
          <a:fillRect/>
        </a:stretch>
      </xdr:blipFill>
      <xdr:spPr>
        <a:xfrm>
          <a:off x="11087100" y="679284900"/>
          <a:ext cx="161905" cy="161905"/>
        </a:xfrm>
        <a:prstGeom prst="rect">
          <a:avLst/>
        </a:prstGeom>
      </xdr:spPr>
    </xdr:pic>
    <xdr:clientData/>
  </xdr:twoCellAnchor>
  <xdr:twoCellAnchor>
    <xdr:from>
      <xdr:col>5</xdr:col>
      <xdr:colOff>171450</xdr:colOff>
      <xdr:row>1419</xdr:row>
      <xdr:rowOff>19050</xdr:rowOff>
    </xdr:from>
    <xdr:to>
      <xdr:col>5</xdr:col>
      <xdr:colOff>333355</xdr:colOff>
      <xdr:row>1419</xdr:row>
      <xdr:rowOff>180955</xdr:rowOff>
    </xdr:to>
    <xdr:pic>
      <xdr:nvPicPr>
        <xdr:cNvPr id="9999" name="그림 9998" descr="(1)">
          <a:extLst>
            <a:ext uri="{FF2B5EF4-FFF2-40B4-BE49-F238E27FC236}">
              <a16:creationId xmlns:a16="http://schemas.microsoft.com/office/drawing/2014/main" id="{B13B3C1D-E102-4AF4-A66E-DEE8432982FA}"/>
            </a:ext>
          </a:extLst>
        </xdr:cNvPr>
        <xdr:cNvPicPr>
          <a:picLocks/>
        </xdr:cNvPicPr>
      </xdr:nvPicPr>
      <xdr:blipFill>
        <a:blip xmlns:r="http://schemas.openxmlformats.org/officeDocument/2006/relationships" r:embed="rId44">
          <a:alphaModFix amt="45000"/>
        </a:blip>
        <a:stretch>
          <a:fillRect/>
        </a:stretch>
      </xdr:blipFill>
      <xdr:spPr>
        <a:xfrm>
          <a:off x="11087100" y="679827825"/>
          <a:ext cx="161905" cy="161905"/>
        </a:xfrm>
        <a:prstGeom prst="rect">
          <a:avLst/>
        </a:prstGeom>
      </xdr:spPr>
    </xdr:pic>
    <xdr:clientData/>
  </xdr:twoCellAnchor>
  <xdr:twoCellAnchor>
    <xdr:from>
      <xdr:col>5</xdr:col>
      <xdr:colOff>171450</xdr:colOff>
      <xdr:row>1447</xdr:row>
      <xdr:rowOff>19050</xdr:rowOff>
    </xdr:from>
    <xdr:to>
      <xdr:col>5</xdr:col>
      <xdr:colOff>333355</xdr:colOff>
      <xdr:row>1447</xdr:row>
      <xdr:rowOff>180955</xdr:rowOff>
    </xdr:to>
    <xdr:pic>
      <xdr:nvPicPr>
        <xdr:cNvPr id="10000" name="그림 9999" descr="(1)">
          <a:extLst>
            <a:ext uri="{FF2B5EF4-FFF2-40B4-BE49-F238E27FC236}">
              <a16:creationId xmlns:a16="http://schemas.microsoft.com/office/drawing/2014/main" id="{985972D5-792C-47BA-AEF1-2CAC6EABC6AA}"/>
            </a:ext>
          </a:extLst>
        </xdr:cNvPr>
        <xdr:cNvPicPr>
          <a:picLocks/>
        </xdr:cNvPicPr>
      </xdr:nvPicPr>
      <xdr:blipFill>
        <a:blip xmlns:r="http://schemas.openxmlformats.org/officeDocument/2006/relationships" r:embed="rId44">
          <a:alphaModFix amt="45000"/>
        </a:blip>
        <a:stretch>
          <a:fillRect/>
        </a:stretch>
      </xdr:blipFill>
      <xdr:spPr>
        <a:xfrm>
          <a:off x="11087100" y="705345300"/>
          <a:ext cx="161905" cy="161905"/>
        </a:xfrm>
        <a:prstGeom prst="rect">
          <a:avLst/>
        </a:prstGeom>
      </xdr:spPr>
    </xdr:pic>
    <xdr:clientData/>
  </xdr:twoCellAnchor>
  <xdr:twoCellAnchor>
    <xdr:from>
      <xdr:col>5</xdr:col>
      <xdr:colOff>171450</xdr:colOff>
      <xdr:row>1450</xdr:row>
      <xdr:rowOff>19050</xdr:rowOff>
    </xdr:from>
    <xdr:to>
      <xdr:col>5</xdr:col>
      <xdr:colOff>333355</xdr:colOff>
      <xdr:row>1450</xdr:row>
      <xdr:rowOff>180955</xdr:rowOff>
    </xdr:to>
    <xdr:pic>
      <xdr:nvPicPr>
        <xdr:cNvPr id="10001" name="그림 10000" descr="(1)">
          <a:extLst>
            <a:ext uri="{FF2B5EF4-FFF2-40B4-BE49-F238E27FC236}">
              <a16:creationId xmlns:a16="http://schemas.microsoft.com/office/drawing/2014/main" id="{1CE31D8F-0DCA-4034-8628-EE9B40EDFA8B}"/>
            </a:ext>
          </a:extLst>
        </xdr:cNvPr>
        <xdr:cNvPicPr>
          <a:picLocks/>
        </xdr:cNvPicPr>
      </xdr:nvPicPr>
      <xdr:blipFill>
        <a:blip xmlns:r="http://schemas.openxmlformats.org/officeDocument/2006/relationships" r:embed="rId44">
          <a:alphaModFix amt="45000"/>
        </a:blip>
        <a:stretch>
          <a:fillRect/>
        </a:stretch>
      </xdr:blipFill>
      <xdr:spPr>
        <a:xfrm>
          <a:off x="11087100" y="705888225"/>
          <a:ext cx="161905" cy="161905"/>
        </a:xfrm>
        <a:prstGeom prst="rect">
          <a:avLst/>
        </a:prstGeom>
      </xdr:spPr>
    </xdr:pic>
    <xdr:clientData/>
  </xdr:twoCellAnchor>
  <xdr:twoCellAnchor>
    <xdr:from>
      <xdr:col>5</xdr:col>
      <xdr:colOff>171450</xdr:colOff>
      <xdr:row>1463</xdr:row>
      <xdr:rowOff>19000</xdr:rowOff>
    </xdr:from>
    <xdr:to>
      <xdr:col>5</xdr:col>
      <xdr:colOff>333355</xdr:colOff>
      <xdr:row>1463</xdr:row>
      <xdr:rowOff>180905</xdr:rowOff>
    </xdr:to>
    <xdr:pic>
      <xdr:nvPicPr>
        <xdr:cNvPr id="10002" name="그림 10001" descr="(1)">
          <a:extLst>
            <a:ext uri="{FF2B5EF4-FFF2-40B4-BE49-F238E27FC236}">
              <a16:creationId xmlns:a16="http://schemas.microsoft.com/office/drawing/2014/main" id="{B942CA9C-AD88-4ECF-815D-C47B2D1F2304}"/>
            </a:ext>
          </a:extLst>
        </xdr:cNvPr>
        <xdr:cNvPicPr>
          <a:picLocks/>
        </xdr:cNvPicPr>
      </xdr:nvPicPr>
      <xdr:blipFill>
        <a:blip xmlns:r="http://schemas.openxmlformats.org/officeDocument/2006/relationships" r:embed="rId44">
          <a:alphaModFix amt="45000"/>
        </a:blip>
        <a:stretch>
          <a:fillRect/>
        </a:stretch>
      </xdr:blipFill>
      <xdr:spPr>
        <a:xfrm>
          <a:off x="11087100" y="708240850"/>
          <a:ext cx="161905" cy="161905"/>
        </a:xfrm>
        <a:prstGeom prst="rect">
          <a:avLst/>
        </a:prstGeom>
      </xdr:spPr>
    </xdr:pic>
    <xdr:clientData/>
  </xdr:twoCellAnchor>
  <xdr:twoCellAnchor>
    <xdr:from>
      <xdr:col>5</xdr:col>
      <xdr:colOff>171450</xdr:colOff>
      <xdr:row>1470</xdr:row>
      <xdr:rowOff>19100</xdr:rowOff>
    </xdr:from>
    <xdr:to>
      <xdr:col>5</xdr:col>
      <xdr:colOff>333355</xdr:colOff>
      <xdr:row>1471</xdr:row>
      <xdr:rowOff>30</xdr:rowOff>
    </xdr:to>
    <xdr:pic>
      <xdr:nvPicPr>
        <xdr:cNvPr id="10021" name="그림 10020" descr="(1)">
          <a:extLst>
            <a:ext uri="{FF2B5EF4-FFF2-40B4-BE49-F238E27FC236}">
              <a16:creationId xmlns:a16="http://schemas.microsoft.com/office/drawing/2014/main" id="{F8D901F7-E0D7-4AF7-87EF-B1965478504E}"/>
            </a:ext>
          </a:extLst>
        </xdr:cNvPr>
        <xdr:cNvPicPr>
          <a:picLocks/>
        </xdr:cNvPicPr>
      </xdr:nvPicPr>
      <xdr:blipFill>
        <a:blip xmlns:r="http://schemas.openxmlformats.org/officeDocument/2006/relationships" r:embed="rId44">
          <a:alphaModFix amt="45000"/>
        </a:blip>
        <a:stretch>
          <a:fillRect/>
        </a:stretch>
      </xdr:blipFill>
      <xdr:spPr>
        <a:xfrm>
          <a:off x="11087100" y="709507775"/>
          <a:ext cx="161905" cy="161905"/>
        </a:xfrm>
        <a:prstGeom prst="rect">
          <a:avLst/>
        </a:prstGeom>
      </xdr:spPr>
    </xdr:pic>
    <xdr:clientData/>
  </xdr:twoCellAnchor>
  <xdr:twoCellAnchor>
    <xdr:from>
      <xdr:col>5</xdr:col>
      <xdr:colOff>171450</xdr:colOff>
      <xdr:row>1474</xdr:row>
      <xdr:rowOff>19000</xdr:rowOff>
    </xdr:from>
    <xdr:to>
      <xdr:col>5</xdr:col>
      <xdr:colOff>333355</xdr:colOff>
      <xdr:row>1474</xdr:row>
      <xdr:rowOff>180905</xdr:rowOff>
    </xdr:to>
    <xdr:pic>
      <xdr:nvPicPr>
        <xdr:cNvPr id="10022" name="그림 10021" descr="(1)">
          <a:extLst>
            <a:ext uri="{FF2B5EF4-FFF2-40B4-BE49-F238E27FC236}">
              <a16:creationId xmlns:a16="http://schemas.microsoft.com/office/drawing/2014/main" id="{77A94A41-49A4-4FFC-AA0C-55D2FE513073}"/>
            </a:ext>
          </a:extLst>
        </xdr:cNvPr>
        <xdr:cNvPicPr>
          <a:picLocks/>
        </xdr:cNvPicPr>
      </xdr:nvPicPr>
      <xdr:blipFill>
        <a:blip xmlns:r="http://schemas.openxmlformats.org/officeDocument/2006/relationships" r:embed="rId44">
          <a:alphaModFix amt="45000"/>
        </a:blip>
        <a:stretch>
          <a:fillRect/>
        </a:stretch>
      </xdr:blipFill>
      <xdr:spPr>
        <a:xfrm>
          <a:off x="11087100" y="710231575"/>
          <a:ext cx="161905" cy="161905"/>
        </a:xfrm>
        <a:prstGeom prst="rect">
          <a:avLst/>
        </a:prstGeom>
      </xdr:spPr>
    </xdr:pic>
    <xdr:clientData/>
  </xdr:twoCellAnchor>
  <xdr:twoCellAnchor>
    <xdr:from>
      <xdr:col>5</xdr:col>
      <xdr:colOff>171450</xdr:colOff>
      <xdr:row>1478</xdr:row>
      <xdr:rowOff>19000</xdr:rowOff>
    </xdr:from>
    <xdr:to>
      <xdr:col>5</xdr:col>
      <xdr:colOff>333355</xdr:colOff>
      <xdr:row>1478</xdr:row>
      <xdr:rowOff>180905</xdr:rowOff>
    </xdr:to>
    <xdr:pic>
      <xdr:nvPicPr>
        <xdr:cNvPr id="10023" name="그림 10022" descr="(1)">
          <a:extLst>
            <a:ext uri="{FF2B5EF4-FFF2-40B4-BE49-F238E27FC236}">
              <a16:creationId xmlns:a16="http://schemas.microsoft.com/office/drawing/2014/main" id="{07E5ED43-5085-4037-B801-EAE43B5D6D26}"/>
            </a:ext>
          </a:extLst>
        </xdr:cNvPr>
        <xdr:cNvPicPr>
          <a:picLocks/>
        </xdr:cNvPicPr>
      </xdr:nvPicPr>
      <xdr:blipFill>
        <a:blip xmlns:r="http://schemas.openxmlformats.org/officeDocument/2006/relationships" r:embed="rId44">
          <a:alphaModFix amt="45000"/>
        </a:blip>
        <a:stretch>
          <a:fillRect/>
        </a:stretch>
      </xdr:blipFill>
      <xdr:spPr>
        <a:xfrm>
          <a:off x="11087100" y="710955475"/>
          <a:ext cx="161905" cy="161905"/>
        </a:xfrm>
        <a:prstGeom prst="rect">
          <a:avLst/>
        </a:prstGeom>
      </xdr:spPr>
    </xdr:pic>
    <xdr:clientData/>
  </xdr:twoCellAnchor>
  <xdr:twoCellAnchor>
    <xdr:from>
      <xdr:col>5</xdr:col>
      <xdr:colOff>171450</xdr:colOff>
      <xdr:row>1481</xdr:row>
      <xdr:rowOff>19050</xdr:rowOff>
    </xdr:from>
    <xdr:to>
      <xdr:col>5</xdr:col>
      <xdr:colOff>333355</xdr:colOff>
      <xdr:row>1481</xdr:row>
      <xdr:rowOff>180955</xdr:rowOff>
    </xdr:to>
    <xdr:pic>
      <xdr:nvPicPr>
        <xdr:cNvPr id="10024" name="그림 10023" descr="(1)">
          <a:extLst>
            <a:ext uri="{FF2B5EF4-FFF2-40B4-BE49-F238E27FC236}">
              <a16:creationId xmlns:a16="http://schemas.microsoft.com/office/drawing/2014/main" id="{464897C3-99DF-4CCA-8BB0-A844BD773A5A}"/>
            </a:ext>
          </a:extLst>
        </xdr:cNvPr>
        <xdr:cNvPicPr>
          <a:picLocks/>
        </xdr:cNvPicPr>
      </xdr:nvPicPr>
      <xdr:blipFill>
        <a:blip xmlns:r="http://schemas.openxmlformats.org/officeDocument/2006/relationships" r:embed="rId44">
          <a:alphaModFix amt="45000"/>
        </a:blip>
        <a:stretch>
          <a:fillRect/>
        </a:stretch>
      </xdr:blipFill>
      <xdr:spPr>
        <a:xfrm>
          <a:off x="11087100" y="711498450"/>
          <a:ext cx="161905" cy="161905"/>
        </a:xfrm>
        <a:prstGeom prst="rect">
          <a:avLst/>
        </a:prstGeom>
      </xdr:spPr>
    </xdr:pic>
    <xdr:clientData/>
  </xdr:twoCellAnchor>
  <xdr:twoCellAnchor>
    <xdr:from>
      <xdr:col>5</xdr:col>
      <xdr:colOff>171450</xdr:colOff>
      <xdr:row>1514</xdr:row>
      <xdr:rowOff>19050</xdr:rowOff>
    </xdr:from>
    <xdr:to>
      <xdr:col>5</xdr:col>
      <xdr:colOff>333355</xdr:colOff>
      <xdr:row>1514</xdr:row>
      <xdr:rowOff>180955</xdr:rowOff>
    </xdr:to>
    <xdr:pic>
      <xdr:nvPicPr>
        <xdr:cNvPr id="10025" name="그림 10024" descr="(1)">
          <a:extLst>
            <a:ext uri="{FF2B5EF4-FFF2-40B4-BE49-F238E27FC236}">
              <a16:creationId xmlns:a16="http://schemas.microsoft.com/office/drawing/2014/main" id="{23F6E1B2-964B-41A7-93AB-3C7756CE6991}"/>
            </a:ext>
          </a:extLst>
        </xdr:cNvPr>
        <xdr:cNvPicPr>
          <a:picLocks/>
        </xdr:cNvPicPr>
      </xdr:nvPicPr>
      <xdr:blipFill>
        <a:blip xmlns:r="http://schemas.openxmlformats.org/officeDocument/2006/relationships" r:embed="rId44">
          <a:alphaModFix amt="45000"/>
        </a:blip>
        <a:stretch>
          <a:fillRect/>
        </a:stretch>
      </xdr:blipFill>
      <xdr:spPr>
        <a:xfrm>
          <a:off x="11087100" y="735206175"/>
          <a:ext cx="161905" cy="161905"/>
        </a:xfrm>
        <a:prstGeom prst="rect">
          <a:avLst/>
        </a:prstGeom>
      </xdr:spPr>
    </xdr:pic>
    <xdr:clientData/>
  </xdr:twoCellAnchor>
  <xdr:twoCellAnchor>
    <xdr:from>
      <xdr:col>5</xdr:col>
      <xdr:colOff>171450</xdr:colOff>
      <xdr:row>1518</xdr:row>
      <xdr:rowOff>19050</xdr:rowOff>
    </xdr:from>
    <xdr:to>
      <xdr:col>5</xdr:col>
      <xdr:colOff>333355</xdr:colOff>
      <xdr:row>1518</xdr:row>
      <xdr:rowOff>180955</xdr:rowOff>
    </xdr:to>
    <xdr:pic>
      <xdr:nvPicPr>
        <xdr:cNvPr id="10026" name="그림 10025" descr="(1)">
          <a:extLst>
            <a:ext uri="{FF2B5EF4-FFF2-40B4-BE49-F238E27FC236}">
              <a16:creationId xmlns:a16="http://schemas.microsoft.com/office/drawing/2014/main" id="{7476AF85-5B6F-4E11-9372-9E52168A96F9}"/>
            </a:ext>
          </a:extLst>
        </xdr:cNvPr>
        <xdr:cNvPicPr>
          <a:picLocks/>
        </xdr:cNvPicPr>
      </xdr:nvPicPr>
      <xdr:blipFill>
        <a:blip xmlns:r="http://schemas.openxmlformats.org/officeDocument/2006/relationships" r:embed="rId44">
          <a:alphaModFix amt="45000"/>
        </a:blip>
        <a:stretch>
          <a:fillRect/>
        </a:stretch>
      </xdr:blipFill>
      <xdr:spPr>
        <a:xfrm>
          <a:off x="11087100" y="735930075"/>
          <a:ext cx="161905" cy="161905"/>
        </a:xfrm>
        <a:prstGeom prst="rect">
          <a:avLst/>
        </a:prstGeom>
      </xdr:spPr>
    </xdr:pic>
    <xdr:clientData/>
  </xdr:twoCellAnchor>
  <xdr:twoCellAnchor>
    <xdr:from>
      <xdr:col>5</xdr:col>
      <xdr:colOff>171450</xdr:colOff>
      <xdr:row>1535</xdr:row>
      <xdr:rowOff>19050</xdr:rowOff>
    </xdr:from>
    <xdr:to>
      <xdr:col>5</xdr:col>
      <xdr:colOff>333355</xdr:colOff>
      <xdr:row>1535</xdr:row>
      <xdr:rowOff>180955</xdr:rowOff>
    </xdr:to>
    <xdr:pic>
      <xdr:nvPicPr>
        <xdr:cNvPr id="10027" name="그림 10026" descr="(1)">
          <a:extLst>
            <a:ext uri="{FF2B5EF4-FFF2-40B4-BE49-F238E27FC236}">
              <a16:creationId xmlns:a16="http://schemas.microsoft.com/office/drawing/2014/main" id="{5E346D11-948D-4320-B6DC-FE0975CC6244}"/>
            </a:ext>
          </a:extLst>
        </xdr:cNvPr>
        <xdr:cNvPicPr>
          <a:picLocks/>
        </xdr:cNvPicPr>
      </xdr:nvPicPr>
      <xdr:blipFill>
        <a:blip xmlns:r="http://schemas.openxmlformats.org/officeDocument/2006/relationships" r:embed="rId44">
          <a:alphaModFix amt="45000"/>
        </a:blip>
        <a:stretch>
          <a:fillRect/>
        </a:stretch>
      </xdr:blipFill>
      <xdr:spPr>
        <a:xfrm>
          <a:off x="11087100" y="739006650"/>
          <a:ext cx="161905" cy="161905"/>
        </a:xfrm>
        <a:prstGeom prst="rect">
          <a:avLst/>
        </a:prstGeom>
      </xdr:spPr>
    </xdr:pic>
    <xdr:clientData/>
  </xdr:twoCellAnchor>
  <xdr:twoCellAnchor>
    <xdr:from>
      <xdr:col>5</xdr:col>
      <xdr:colOff>171450</xdr:colOff>
      <xdr:row>1538</xdr:row>
      <xdr:rowOff>19000</xdr:rowOff>
    </xdr:from>
    <xdr:to>
      <xdr:col>5</xdr:col>
      <xdr:colOff>333355</xdr:colOff>
      <xdr:row>1538</xdr:row>
      <xdr:rowOff>180905</xdr:rowOff>
    </xdr:to>
    <xdr:pic>
      <xdr:nvPicPr>
        <xdr:cNvPr id="10028" name="그림 10027" descr="(1)">
          <a:extLst>
            <a:ext uri="{FF2B5EF4-FFF2-40B4-BE49-F238E27FC236}">
              <a16:creationId xmlns:a16="http://schemas.microsoft.com/office/drawing/2014/main" id="{E23093DE-FDE9-405D-88B1-31C1A95412EA}"/>
            </a:ext>
          </a:extLst>
        </xdr:cNvPr>
        <xdr:cNvPicPr>
          <a:picLocks/>
        </xdr:cNvPicPr>
      </xdr:nvPicPr>
      <xdr:blipFill>
        <a:blip xmlns:r="http://schemas.openxmlformats.org/officeDocument/2006/relationships" r:embed="rId44">
          <a:alphaModFix amt="45000"/>
        </a:blip>
        <a:stretch>
          <a:fillRect/>
        </a:stretch>
      </xdr:blipFill>
      <xdr:spPr>
        <a:xfrm>
          <a:off x="11087100" y="739549525"/>
          <a:ext cx="161905" cy="161905"/>
        </a:xfrm>
        <a:prstGeom prst="rect">
          <a:avLst/>
        </a:prstGeom>
      </xdr:spPr>
    </xdr:pic>
    <xdr:clientData/>
  </xdr:twoCellAnchor>
  <xdr:twoCellAnchor>
    <xdr:from>
      <xdr:col>5</xdr:col>
      <xdr:colOff>171450</xdr:colOff>
      <xdr:row>1548</xdr:row>
      <xdr:rowOff>19050</xdr:rowOff>
    </xdr:from>
    <xdr:to>
      <xdr:col>5</xdr:col>
      <xdr:colOff>333355</xdr:colOff>
      <xdr:row>1548</xdr:row>
      <xdr:rowOff>180955</xdr:rowOff>
    </xdr:to>
    <xdr:pic>
      <xdr:nvPicPr>
        <xdr:cNvPr id="10029" name="그림 10028" descr="(1)">
          <a:extLst>
            <a:ext uri="{FF2B5EF4-FFF2-40B4-BE49-F238E27FC236}">
              <a16:creationId xmlns:a16="http://schemas.microsoft.com/office/drawing/2014/main" id="{C7A9ECC9-D275-4232-8AB2-6BE830534847}"/>
            </a:ext>
          </a:extLst>
        </xdr:cNvPr>
        <xdr:cNvPicPr>
          <a:picLocks/>
        </xdr:cNvPicPr>
      </xdr:nvPicPr>
      <xdr:blipFill>
        <a:blip xmlns:r="http://schemas.openxmlformats.org/officeDocument/2006/relationships" r:embed="rId44">
          <a:alphaModFix amt="45000"/>
        </a:blip>
        <a:stretch>
          <a:fillRect/>
        </a:stretch>
      </xdr:blipFill>
      <xdr:spPr>
        <a:xfrm>
          <a:off x="11087100" y="741359325"/>
          <a:ext cx="161905" cy="161905"/>
        </a:xfrm>
        <a:prstGeom prst="rect">
          <a:avLst/>
        </a:prstGeom>
      </xdr:spPr>
    </xdr:pic>
    <xdr:clientData/>
  </xdr:twoCellAnchor>
  <xdr:twoCellAnchor>
    <xdr:from>
      <xdr:col>5</xdr:col>
      <xdr:colOff>171450</xdr:colOff>
      <xdr:row>1551</xdr:row>
      <xdr:rowOff>19050</xdr:rowOff>
    </xdr:from>
    <xdr:to>
      <xdr:col>5</xdr:col>
      <xdr:colOff>333355</xdr:colOff>
      <xdr:row>1551</xdr:row>
      <xdr:rowOff>180955</xdr:rowOff>
    </xdr:to>
    <xdr:pic>
      <xdr:nvPicPr>
        <xdr:cNvPr id="10030" name="그림 10029" descr="(1)">
          <a:extLst>
            <a:ext uri="{FF2B5EF4-FFF2-40B4-BE49-F238E27FC236}">
              <a16:creationId xmlns:a16="http://schemas.microsoft.com/office/drawing/2014/main" id="{5429F75A-ABA4-4DF3-946E-1209E6EB9685}"/>
            </a:ext>
          </a:extLst>
        </xdr:cNvPr>
        <xdr:cNvPicPr>
          <a:picLocks/>
        </xdr:cNvPicPr>
      </xdr:nvPicPr>
      <xdr:blipFill>
        <a:blip xmlns:r="http://schemas.openxmlformats.org/officeDocument/2006/relationships" r:embed="rId44">
          <a:alphaModFix amt="45000"/>
        </a:blip>
        <a:stretch>
          <a:fillRect/>
        </a:stretch>
      </xdr:blipFill>
      <xdr:spPr>
        <a:xfrm>
          <a:off x="11087100" y="741902250"/>
          <a:ext cx="161905" cy="161905"/>
        </a:xfrm>
        <a:prstGeom prst="rect">
          <a:avLst/>
        </a:prstGeom>
      </xdr:spPr>
    </xdr:pic>
    <xdr:clientData/>
  </xdr:twoCellAnchor>
  <xdr:twoCellAnchor>
    <xdr:from>
      <xdr:col>5</xdr:col>
      <xdr:colOff>171450</xdr:colOff>
      <xdr:row>1554</xdr:row>
      <xdr:rowOff>19050</xdr:rowOff>
    </xdr:from>
    <xdr:to>
      <xdr:col>5</xdr:col>
      <xdr:colOff>333355</xdr:colOff>
      <xdr:row>1554</xdr:row>
      <xdr:rowOff>180955</xdr:rowOff>
    </xdr:to>
    <xdr:pic>
      <xdr:nvPicPr>
        <xdr:cNvPr id="10031" name="그림 10030" descr="(1)">
          <a:extLst>
            <a:ext uri="{FF2B5EF4-FFF2-40B4-BE49-F238E27FC236}">
              <a16:creationId xmlns:a16="http://schemas.microsoft.com/office/drawing/2014/main" id="{6A08A881-009F-46BC-90D8-EFD384B1A222}"/>
            </a:ext>
          </a:extLst>
        </xdr:cNvPr>
        <xdr:cNvPicPr>
          <a:picLocks/>
        </xdr:cNvPicPr>
      </xdr:nvPicPr>
      <xdr:blipFill>
        <a:blip xmlns:r="http://schemas.openxmlformats.org/officeDocument/2006/relationships" r:embed="rId44">
          <a:alphaModFix amt="45000"/>
        </a:blip>
        <a:stretch>
          <a:fillRect/>
        </a:stretch>
      </xdr:blipFill>
      <xdr:spPr>
        <a:xfrm>
          <a:off x="11087100" y="742445175"/>
          <a:ext cx="161905" cy="161905"/>
        </a:xfrm>
        <a:prstGeom prst="rect">
          <a:avLst/>
        </a:prstGeom>
      </xdr:spPr>
    </xdr:pic>
    <xdr:clientData/>
  </xdr:twoCellAnchor>
  <xdr:twoCellAnchor>
    <xdr:from>
      <xdr:col>5</xdr:col>
      <xdr:colOff>171450</xdr:colOff>
      <xdr:row>1585</xdr:row>
      <xdr:rowOff>19050</xdr:rowOff>
    </xdr:from>
    <xdr:to>
      <xdr:col>5</xdr:col>
      <xdr:colOff>333355</xdr:colOff>
      <xdr:row>1585</xdr:row>
      <xdr:rowOff>180955</xdr:rowOff>
    </xdr:to>
    <xdr:pic>
      <xdr:nvPicPr>
        <xdr:cNvPr id="10032" name="그림 10031" descr="(1)">
          <a:extLst>
            <a:ext uri="{FF2B5EF4-FFF2-40B4-BE49-F238E27FC236}">
              <a16:creationId xmlns:a16="http://schemas.microsoft.com/office/drawing/2014/main" id="{BEF245B9-19A3-4A72-BF3C-0E84AA3AD499}"/>
            </a:ext>
          </a:extLst>
        </xdr:cNvPr>
        <xdr:cNvPicPr>
          <a:picLocks/>
        </xdr:cNvPicPr>
      </xdr:nvPicPr>
      <xdr:blipFill>
        <a:blip xmlns:r="http://schemas.openxmlformats.org/officeDocument/2006/relationships" r:embed="rId44">
          <a:alphaModFix amt="45000"/>
        </a:blip>
        <a:stretch>
          <a:fillRect/>
        </a:stretch>
      </xdr:blipFill>
      <xdr:spPr>
        <a:xfrm>
          <a:off x="11087100" y="763619250"/>
          <a:ext cx="161905" cy="161905"/>
        </a:xfrm>
        <a:prstGeom prst="rect">
          <a:avLst/>
        </a:prstGeom>
      </xdr:spPr>
    </xdr:pic>
    <xdr:clientData/>
  </xdr:twoCellAnchor>
  <xdr:twoCellAnchor>
    <xdr:from>
      <xdr:col>5</xdr:col>
      <xdr:colOff>171450</xdr:colOff>
      <xdr:row>1589</xdr:row>
      <xdr:rowOff>19050</xdr:rowOff>
    </xdr:from>
    <xdr:to>
      <xdr:col>5</xdr:col>
      <xdr:colOff>333355</xdr:colOff>
      <xdr:row>1589</xdr:row>
      <xdr:rowOff>180955</xdr:rowOff>
    </xdr:to>
    <xdr:pic>
      <xdr:nvPicPr>
        <xdr:cNvPr id="10033" name="그림 10032" descr="(1)">
          <a:extLst>
            <a:ext uri="{FF2B5EF4-FFF2-40B4-BE49-F238E27FC236}">
              <a16:creationId xmlns:a16="http://schemas.microsoft.com/office/drawing/2014/main" id="{F348758A-7B28-4C20-AC2A-37B30646FEE9}"/>
            </a:ext>
          </a:extLst>
        </xdr:cNvPr>
        <xdr:cNvPicPr>
          <a:picLocks/>
        </xdr:cNvPicPr>
      </xdr:nvPicPr>
      <xdr:blipFill>
        <a:blip xmlns:r="http://schemas.openxmlformats.org/officeDocument/2006/relationships" r:embed="rId44">
          <a:alphaModFix amt="45000"/>
        </a:blip>
        <a:stretch>
          <a:fillRect/>
        </a:stretch>
      </xdr:blipFill>
      <xdr:spPr>
        <a:xfrm>
          <a:off x="11087100" y="764343150"/>
          <a:ext cx="161905" cy="161905"/>
        </a:xfrm>
        <a:prstGeom prst="rect">
          <a:avLst/>
        </a:prstGeom>
      </xdr:spPr>
    </xdr:pic>
    <xdr:clientData/>
  </xdr:twoCellAnchor>
  <xdr:twoCellAnchor>
    <xdr:from>
      <xdr:col>5</xdr:col>
      <xdr:colOff>171450</xdr:colOff>
      <xdr:row>1608</xdr:row>
      <xdr:rowOff>19050</xdr:rowOff>
    </xdr:from>
    <xdr:to>
      <xdr:col>5</xdr:col>
      <xdr:colOff>333355</xdr:colOff>
      <xdr:row>1608</xdr:row>
      <xdr:rowOff>180955</xdr:rowOff>
    </xdr:to>
    <xdr:pic>
      <xdr:nvPicPr>
        <xdr:cNvPr id="10034" name="그림 10033" descr="(1)">
          <a:extLst>
            <a:ext uri="{FF2B5EF4-FFF2-40B4-BE49-F238E27FC236}">
              <a16:creationId xmlns:a16="http://schemas.microsoft.com/office/drawing/2014/main" id="{034C896A-F705-4ED8-9278-810004F7FB19}"/>
            </a:ext>
          </a:extLst>
        </xdr:cNvPr>
        <xdr:cNvPicPr>
          <a:picLocks/>
        </xdr:cNvPicPr>
      </xdr:nvPicPr>
      <xdr:blipFill>
        <a:blip xmlns:r="http://schemas.openxmlformats.org/officeDocument/2006/relationships" r:embed="rId44">
          <a:alphaModFix amt="45000"/>
        </a:blip>
        <a:stretch>
          <a:fillRect/>
        </a:stretch>
      </xdr:blipFill>
      <xdr:spPr>
        <a:xfrm>
          <a:off x="11087100" y="767781675"/>
          <a:ext cx="161905" cy="161905"/>
        </a:xfrm>
        <a:prstGeom prst="rect">
          <a:avLst/>
        </a:prstGeom>
      </xdr:spPr>
    </xdr:pic>
    <xdr:clientData/>
  </xdr:twoCellAnchor>
  <xdr:twoCellAnchor>
    <xdr:from>
      <xdr:col>5</xdr:col>
      <xdr:colOff>171450</xdr:colOff>
      <xdr:row>1620</xdr:row>
      <xdr:rowOff>19050</xdr:rowOff>
    </xdr:from>
    <xdr:to>
      <xdr:col>5</xdr:col>
      <xdr:colOff>333355</xdr:colOff>
      <xdr:row>1620</xdr:row>
      <xdr:rowOff>180955</xdr:rowOff>
    </xdr:to>
    <xdr:pic>
      <xdr:nvPicPr>
        <xdr:cNvPr id="10035" name="그림 10034" descr="(1)">
          <a:extLst>
            <a:ext uri="{FF2B5EF4-FFF2-40B4-BE49-F238E27FC236}">
              <a16:creationId xmlns:a16="http://schemas.microsoft.com/office/drawing/2014/main" id="{1E0BDACE-6270-4E61-ABF7-9A91B383F5C8}"/>
            </a:ext>
          </a:extLst>
        </xdr:cNvPr>
        <xdr:cNvPicPr>
          <a:picLocks/>
        </xdr:cNvPicPr>
      </xdr:nvPicPr>
      <xdr:blipFill>
        <a:blip xmlns:r="http://schemas.openxmlformats.org/officeDocument/2006/relationships" r:embed="rId44">
          <a:alphaModFix amt="45000"/>
        </a:blip>
        <a:stretch>
          <a:fillRect/>
        </a:stretch>
      </xdr:blipFill>
      <xdr:spPr>
        <a:xfrm>
          <a:off x="11087100" y="769953375"/>
          <a:ext cx="161905" cy="161905"/>
        </a:xfrm>
        <a:prstGeom prst="rect">
          <a:avLst/>
        </a:prstGeom>
      </xdr:spPr>
    </xdr:pic>
    <xdr:clientData/>
  </xdr:twoCellAnchor>
  <xdr:twoCellAnchor>
    <xdr:from>
      <xdr:col>5</xdr:col>
      <xdr:colOff>171450</xdr:colOff>
      <xdr:row>1650</xdr:row>
      <xdr:rowOff>19050</xdr:rowOff>
    </xdr:from>
    <xdr:to>
      <xdr:col>5</xdr:col>
      <xdr:colOff>333355</xdr:colOff>
      <xdr:row>1650</xdr:row>
      <xdr:rowOff>180955</xdr:rowOff>
    </xdr:to>
    <xdr:pic>
      <xdr:nvPicPr>
        <xdr:cNvPr id="10036" name="그림 10035" descr="(1)">
          <a:extLst>
            <a:ext uri="{FF2B5EF4-FFF2-40B4-BE49-F238E27FC236}">
              <a16:creationId xmlns:a16="http://schemas.microsoft.com/office/drawing/2014/main" id="{4EC5C0C9-57A4-4C0B-B2F1-51A24BB4720C}"/>
            </a:ext>
          </a:extLst>
        </xdr:cNvPr>
        <xdr:cNvPicPr>
          <a:picLocks/>
        </xdr:cNvPicPr>
      </xdr:nvPicPr>
      <xdr:blipFill>
        <a:blip xmlns:r="http://schemas.openxmlformats.org/officeDocument/2006/relationships" r:embed="rId44">
          <a:alphaModFix amt="45000"/>
        </a:blip>
        <a:stretch>
          <a:fillRect/>
        </a:stretch>
      </xdr:blipFill>
      <xdr:spPr>
        <a:xfrm>
          <a:off x="11087100" y="793118175"/>
          <a:ext cx="161905" cy="161905"/>
        </a:xfrm>
        <a:prstGeom prst="rect">
          <a:avLst/>
        </a:prstGeom>
      </xdr:spPr>
    </xdr:pic>
    <xdr:clientData/>
  </xdr:twoCellAnchor>
  <xdr:twoCellAnchor>
    <xdr:from>
      <xdr:col>5</xdr:col>
      <xdr:colOff>171450</xdr:colOff>
      <xdr:row>1654</xdr:row>
      <xdr:rowOff>19050</xdr:rowOff>
    </xdr:from>
    <xdr:to>
      <xdr:col>5</xdr:col>
      <xdr:colOff>333355</xdr:colOff>
      <xdr:row>1654</xdr:row>
      <xdr:rowOff>180955</xdr:rowOff>
    </xdr:to>
    <xdr:pic>
      <xdr:nvPicPr>
        <xdr:cNvPr id="10037" name="그림 10036" descr="(1)">
          <a:extLst>
            <a:ext uri="{FF2B5EF4-FFF2-40B4-BE49-F238E27FC236}">
              <a16:creationId xmlns:a16="http://schemas.microsoft.com/office/drawing/2014/main" id="{3DB84132-1260-4A97-96BD-A5C14F72F3CD}"/>
            </a:ext>
          </a:extLst>
        </xdr:cNvPr>
        <xdr:cNvPicPr>
          <a:picLocks/>
        </xdr:cNvPicPr>
      </xdr:nvPicPr>
      <xdr:blipFill>
        <a:blip xmlns:r="http://schemas.openxmlformats.org/officeDocument/2006/relationships" r:embed="rId44">
          <a:alphaModFix amt="45000"/>
        </a:blip>
        <a:stretch>
          <a:fillRect/>
        </a:stretch>
      </xdr:blipFill>
      <xdr:spPr>
        <a:xfrm>
          <a:off x="11087100" y="793842075"/>
          <a:ext cx="161905" cy="161905"/>
        </a:xfrm>
        <a:prstGeom prst="rect">
          <a:avLst/>
        </a:prstGeom>
      </xdr:spPr>
    </xdr:pic>
    <xdr:clientData/>
  </xdr:twoCellAnchor>
  <xdr:twoCellAnchor>
    <xdr:from>
      <xdr:col>5</xdr:col>
      <xdr:colOff>171450</xdr:colOff>
      <xdr:row>1676</xdr:row>
      <xdr:rowOff>19050</xdr:rowOff>
    </xdr:from>
    <xdr:to>
      <xdr:col>5</xdr:col>
      <xdr:colOff>333355</xdr:colOff>
      <xdr:row>1676</xdr:row>
      <xdr:rowOff>180955</xdr:rowOff>
    </xdr:to>
    <xdr:pic>
      <xdr:nvPicPr>
        <xdr:cNvPr id="10038" name="그림 10037" descr="(1)">
          <a:extLst>
            <a:ext uri="{FF2B5EF4-FFF2-40B4-BE49-F238E27FC236}">
              <a16:creationId xmlns:a16="http://schemas.microsoft.com/office/drawing/2014/main" id="{EF327AE0-E89B-4857-ACC6-031971760125}"/>
            </a:ext>
          </a:extLst>
        </xdr:cNvPr>
        <xdr:cNvPicPr>
          <a:picLocks/>
        </xdr:cNvPicPr>
      </xdr:nvPicPr>
      <xdr:blipFill>
        <a:blip xmlns:r="http://schemas.openxmlformats.org/officeDocument/2006/relationships" r:embed="rId44">
          <a:alphaModFix amt="45000"/>
        </a:blip>
        <a:stretch>
          <a:fillRect/>
        </a:stretch>
      </xdr:blipFill>
      <xdr:spPr>
        <a:xfrm>
          <a:off x="11087100" y="797823525"/>
          <a:ext cx="161905" cy="161905"/>
        </a:xfrm>
        <a:prstGeom prst="rect">
          <a:avLst/>
        </a:prstGeom>
      </xdr:spPr>
    </xdr:pic>
    <xdr:clientData/>
  </xdr:twoCellAnchor>
  <xdr:twoCellAnchor>
    <xdr:from>
      <xdr:col>5</xdr:col>
      <xdr:colOff>171450</xdr:colOff>
      <xdr:row>1687</xdr:row>
      <xdr:rowOff>19050</xdr:rowOff>
    </xdr:from>
    <xdr:to>
      <xdr:col>5</xdr:col>
      <xdr:colOff>333355</xdr:colOff>
      <xdr:row>1687</xdr:row>
      <xdr:rowOff>180955</xdr:rowOff>
    </xdr:to>
    <xdr:pic>
      <xdr:nvPicPr>
        <xdr:cNvPr id="10039" name="그림 10038" descr="(1)">
          <a:extLst>
            <a:ext uri="{FF2B5EF4-FFF2-40B4-BE49-F238E27FC236}">
              <a16:creationId xmlns:a16="http://schemas.microsoft.com/office/drawing/2014/main" id="{9EA2DCA6-09C8-4ED1-B040-396CF1C17668}"/>
            </a:ext>
          </a:extLst>
        </xdr:cNvPr>
        <xdr:cNvPicPr>
          <a:picLocks/>
        </xdr:cNvPicPr>
      </xdr:nvPicPr>
      <xdr:blipFill>
        <a:blip xmlns:r="http://schemas.openxmlformats.org/officeDocument/2006/relationships" r:embed="rId44">
          <a:alphaModFix amt="45000"/>
        </a:blip>
        <a:stretch>
          <a:fillRect/>
        </a:stretch>
      </xdr:blipFill>
      <xdr:spPr>
        <a:xfrm>
          <a:off x="11087100" y="799814250"/>
          <a:ext cx="161905" cy="161905"/>
        </a:xfrm>
        <a:prstGeom prst="rect">
          <a:avLst/>
        </a:prstGeom>
      </xdr:spPr>
    </xdr:pic>
    <xdr:clientData/>
  </xdr:twoCellAnchor>
  <xdr:twoCellAnchor>
    <xdr:from>
      <xdr:col>5</xdr:col>
      <xdr:colOff>171450</xdr:colOff>
      <xdr:row>1717</xdr:row>
      <xdr:rowOff>19050</xdr:rowOff>
    </xdr:from>
    <xdr:to>
      <xdr:col>5</xdr:col>
      <xdr:colOff>333355</xdr:colOff>
      <xdr:row>1717</xdr:row>
      <xdr:rowOff>180955</xdr:rowOff>
    </xdr:to>
    <xdr:pic>
      <xdr:nvPicPr>
        <xdr:cNvPr id="10040" name="그림 10039" descr="(1)">
          <a:extLst>
            <a:ext uri="{FF2B5EF4-FFF2-40B4-BE49-F238E27FC236}">
              <a16:creationId xmlns:a16="http://schemas.microsoft.com/office/drawing/2014/main" id="{6774DD62-AEF7-4381-B339-FA25214865AD}"/>
            </a:ext>
          </a:extLst>
        </xdr:cNvPr>
        <xdr:cNvPicPr>
          <a:picLocks/>
        </xdr:cNvPicPr>
      </xdr:nvPicPr>
      <xdr:blipFill>
        <a:blip xmlns:r="http://schemas.openxmlformats.org/officeDocument/2006/relationships" r:embed="rId44">
          <a:alphaModFix amt="45000"/>
        </a:blip>
        <a:stretch>
          <a:fillRect/>
        </a:stretch>
      </xdr:blipFill>
      <xdr:spPr>
        <a:xfrm>
          <a:off x="11087100" y="822979050"/>
          <a:ext cx="161905" cy="161905"/>
        </a:xfrm>
        <a:prstGeom prst="rect">
          <a:avLst/>
        </a:prstGeom>
      </xdr:spPr>
    </xdr:pic>
    <xdr:clientData/>
  </xdr:twoCellAnchor>
  <xdr:twoCellAnchor>
    <xdr:from>
      <xdr:col>5</xdr:col>
      <xdr:colOff>171450</xdr:colOff>
      <xdr:row>1721</xdr:row>
      <xdr:rowOff>19050</xdr:rowOff>
    </xdr:from>
    <xdr:to>
      <xdr:col>5</xdr:col>
      <xdr:colOff>333355</xdr:colOff>
      <xdr:row>1721</xdr:row>
      <xdr:rowOff>180955</xdr:rowOff>
    </xdr:to>
    <xdr:pic>
      <xdr:nvPicPr>
        <xdr:cNvPr id="10041" name="그림 10040" descr="(1)">
          <a:extLst>
            <a:ext uri="{FF2B5EF4-FFF2-40B4-BE49-F238E27FC236}">
              <a16:creationId xmlns:a16="http://schemas.microsoft.com/office/drawing/2014/main" id="{0F0AA95B-C91E-4E94-BE7F-C71DDC6AAA77}"/>
            </a:ext>
          </a:extLst>
        </xdr:cNvPr>
        <xdr:cNvPicPr>
          <a:picLocks/>
        </xdr:cNvPicPr>
      </xdr:nvPicPr>
      <xdr:blipFill>
        <a:blip xmlns:r="http://schemas.openxmlformats.org/officeDocument/2006/relationships" r:embed="rId44">
          <a:alphaModFix amt="45000"/>
        </a:blip>
        <a:stretch>
          <a:fillRect/>
        </a:stretch>
      </xdr:blipFill>
      <xdr:spPr>
        <a:xfrm>
          <a:off x="11087100" y="823702950"/>
          <a:ext cx="161905" cy="161905"/>
        </a:xfrm>
        <a:prstGeom prst="rect">
          <a:avLst/>
        </a:prstGeom>
      </xdr:spPr>
    </xdr:pic>
    <xdr:clientData/>
  </xdr:twoCellAnchor>
  <xdr:twoCellAnchor>
    <xdr:from>
      <xdr:col>5</xdr:col>
      <xdr:colOff>171450</xdr:colOff>
      <xdr:row>1738</xdr:row>
      <xdr:rowOff>19000</xdr:rowOff>
    </xdr:from>
    <xdr:to>
      <xdr:col>5</xdr:col>
      <xdr:colOff>333355</xdr:colOff>
      <xdr:row>1738</xdr:row>
      <xdr:rowOff>180905</xdr:rowOff>
    </xdr:to>
    <xdr:pic>
      <xdr:nvPicPr>
        <xdr:cNvPr id="10042" name="그림 10041" descr="(1)">
          <a:extLst>
            <a:ext uri="{FF2B5EF4-FFF2-40B4-BE49-F238E27FC236}">
              <a16:creationId xmlns:a16="http://schemas.microsoft.com/office/drawing/2014/main" id="{387A9B4F-0CB7-4DF9-A708-6C6D2F6AE39D}"/>
            </a:ext>
          </a:extLst>
        </xdr:cNvPr>
        <xdr:cNvPicPr>
          <a:picLocks/>
        </xdr:cNvPicPr>
      </xdr:nvPicPr>
      <xdr:blipFill>
        <a:blip xmlns:r="http://schemas.openxmlformats.org/officeDocument/2006/relationships" r:embed="rId44">
          <a:alphaModFix amt="45000"/>
        </a:blip>
        <a:stretch>
          <a:fillRect/>
        </a:stretch>
      </xdr:blipFill>
      <xdr:spPr>
        <a:xfrm>
          <a:off x="11087100" y="826779475"/>
          <a:ext cx="161905" cy="161905"/>
        </a:xfrm>
        <a:prstGeom prst="rect">
          <a:avLst/>
        </a:prstGeom>
      </xdr:spPr>
    </xdr:pic>
    <xdr:clientData/>
  </xdr:twoCellAnchor>
  <xdr:twoCellAnchor>
    <xdr:from>
      <xdr:col>5</xdr:col>
      <xdr:colOff>171450</xdr:colOff>
      <xdr:row>1749</xdr:row>
      <xdr:rowOff>19100</xdr:rowOff>
    </xdr:from>
    <xdr:to>
      <xdr:col>5</xdr:col>
      <xdr:colOff>333355</xdr:colOff>
      <xdr:row>1750</xdr:row>
      <xdr:rowOff>30</xdr:rowOff>
    </xdr:to>
    <xdr:pic>
      <xdr:nvPicPr>
        <xdr:cNvPr id="10043" name="그림 10042" descr="(1)">
          <a:extLst>
            <a:ext uri="{FF2B5EF4-FFF2-40B4-BE49-F238E27FC236}">
              <a16:creationId xmlns:a16="http://schemas.microsoft.com/office/drawing/2014/main" id="{B5F0B70E-34AD-411E-A780-D5400CEAA53C}"/>
            </a:ext>
          </a:extLst>
        </xdr:cNvPr>
        <xdr:cNvPicPr>
          <a:picLocks/>
        </xdr:cNvPicPr>
      </xdr:nvPicPr>
      <xdr:blipFill>
        <a:blip xmlns:r="http://schemas.openxmlformats.org/officeDocument/2006/relationships" r:embed="rId44">
          <a:alphaModFix amt="45000"/>
        </a:blip>
        <a:stretch>
          <a:fillRect/>
        </a:stretch>
      </xdr:blipFill>
      <xdr:spPr>
        <a:xfrm>
          <a:off x="11087100" y="828770300"/>
          <a:ext cx="161905" cy="161905"/>
        </a:xfrm>
        <a:prstGeom prst="rect">
          <a:avLst/>
        </a:prstGeom>
      </xdr:spPr>
    </xdr:pic>
    <xdr:clientData/>
  </xdr:twoCellAnchor>
  <xdr:twoCellAnchor>
    <xdr:from>
      <xdr:col>5</xdr:col>
      <xdr:colOff>171450</xdr:colOff>
      <xdr:row>1779</xdr:row>
      <xdr:rowOff>19050</xdr:rowOff>
    </xdr:from>
    <xdr:to>
      <xdr:col>5</xdr:col>
      <xdr:colOff>333355</xdr:colOff>
      <xdr:row>1779</xdr:row>
      <xdr:rowOff>180955</xdr:rowOff>
    </xdr:to>
    <xdr:pic>
      <xdr:nvPicPr>
        <xdr:cNvPr id="10044" name="그림 10043" descr="(1)">
          <a:extLst>
            <a:ext uri="{FF2B5EF4-FFF2-40B4-BE49-F238E27FC236}">
              <a16:creationId xmlns:a16="http://schemas.microsoft.com/office/drawing/2014/main" id="{A7A571FA-9456-4EDA-89DA-0920DB0C5150}"/>
            </a:ext>
          </a:extLst>
        </xdr:cNvPr>
        <xdr:cNvPicPr>
          <a:picLocks/>
        </xdr:cNvPicPr>
      </xdr:nvPicPr>
      <xdr:blipFill>
        <a:blip xmlns:r="http://schemas.openxmlformats.org/officeDocument/2006/relationships" r:embed="rId44">
          <a:alphaModFix amt="45000"/>
        </a:blip>
        <a:stretch>
          <a:fillRect/>
        </a:stretch>
      </xdr:blipFill>
      <xdr:spPr>
        <a:xfrm>
          <a:off x="11087100" y="856278450"/>
          <a:ext cx="161905" cy="161905"/>
        </a:xfrm>
        <a:prstGeom prst="rect">
          <a:avLst/>
        </a:prstGeom>
      </xdr:spPr>
    </xdr:pic>
    <xdr:clientData/>
  </xdr:twoCellAnchor>
  <xdr:twoCellAnchor>
    <xdr:from>
      <xdr:col>5</xdr:col>
      <xdr:colOff>171450</xdr:colOff>
      <xdr:row>1783</xdr:row>
      <xdr:rowOff>19050</xdr:rowOff>
    </xdr:from>
    <xdr:to>
      <xdr:col>5</xdr:col>
      <xdr:colOff>333355</xdr:colOff>
      <xdr:row>1783</xdr:row>
      <xdr:rowOff>180955</xdr:rowOff>
    </xdr:to>
    <xdr:pic>
      <xdr:nvPicPr>
        <xdr:cNvPr id="10045" name="그림 10044" descr="(1)">
          <a:extLst>
            <a:ext uri="{FF2B5EF4-FFF2-40B4-BE49-F238E27FC236}">
              <a16:creationId xmlns:a16="http://schemas.microsoft.com/office/drawing/2014/main" id="{87EC1F1B-30DF-4B5C-B42F-5B0F4C45E512}"/>
            </a:ext>
          </a:extLst>
        </xdr:cNvPr>
        <xdr:cNvPicPr>
          <a:picLocks/>
        </xdr:cNvPicPr>
      </xdr:nvPicPr>
      <xdr:blipFill>
        <a:blip xmlns:r="http://schemas.openxmlformats.org/officeDocument/2006/relationships" r:embed="rId44">
          <a:alphaModFix amt="45000"/>
        </a:blip>
        <a:stretch>
          <a:fillRect/>
        </a:stretch>
      </xdr:blipFill>
      <xdr:spPr>
        <a:xfrm>
          <a:off x="11087100" y="857002350"/>
          <a:ext cx="161905" cy="161905"/>
        </a:xfrm>
        <a:prstGeom prst="rect">
          <a:avLst/>
        </a:prstGeom>
      </xdr:spPr>
    </xdr:pic>
    <xdr:clientData/>
  </xdr:twoCellAnchor>
  <xdr:twoCellAnchor>
    <xdr:from>
      <xdr:col>5</xdr:col>
      <xdr:colOff>171450</xdr:colOff>
      <xdr:row>1801</xdr:row>
      <xdr:rowOff>19050</xdr:rowOff>
    </xdr:from>
    <xdr:to>
      <xdr:col>5</xdr:col>
      <xdr:colOff>333355</xdr:colOff>
      <xdr:row>1801</xdr:row>
      <xdr:rowOff>180955</xdr:rowOff>
    </xdr:to>
    <xdr:pic>
      <xdr:nvPicPr>
        <xdr:cNvPr id="10046" name="그림 10045" descr="(1)">
          <a:extLst>
            <a:ext uri="{FF2B5EF4-FFF2-40B4-BE49-F238E27FC236}">
              <a16:creationId xmlns:a16="http://schemas.microsoft.com/office/drawing/2014/main" id="{08862B94-5A3A-4953-B4F8-5212A5C764A3}"/>
            </a:ext>
          </a:extLst>
        </xdr:cNvPr>
        <xdr:cNvPicPr>
          <a:picLocks/>
        </xdr:cNvPicPr>
      </xdr:nvPicPr>
      <xdr:blipFill>
        <a:blip xmlns:r="http://schemas.openxmlformats.org/officeDocument/2006/relationships" r:embed="rId44">
          <a:alphaModFix amt="45000"/>
        </a:blip>
        <a:stretch>
          <a:fillRect/>
        </a:stretch>
      </xdr:blipFill>
      <xdr:spPr>
        <a:xfrm>
          <a:off x="11087100" y="860259900"/>
          <a:ext cx="161905" cy="161905"/>
        </a:xfrm>
        <a:prstGeom prst="rect">
          <a:avLst/>
        </a:prstGeom>
      </xdr:spPr>
    </xdr:pic>
    <xdr:clientData/>
  </xdr:twoCellAnchor>
  <xdr:twoCellAnchor>
    <xdr:from>
      <xdr:col>5</xdr:col>
      <xdr:colOff>171450</xdr:colOff>
      <xdr:row>1812</xdr:row>
      <xdr:rowOff>19050</xdr:rowOff>
    </xdr:from>
    <xdr:to>
      <xdr:col>5</xdr:col>
      <xdr:colOff>333355</xdr:colOff>
      <xdr:row>1812</xdr:row>
      <xdr:rowOff>180955</xdr:rowOff>
    </xdr:to>
    <xdr:pic>
      <xdr:nvPicPr>
        <xdr:cNvPr id="10047" name="그림 10046" descr="(1)">
          <a:extLst>
            <a:ext uri="{FF2B5EF4-FFF2-40B4-BE49-F238E27FC236}">
              <a16:creationId xmlns:a16="http://schemas.microsoft.com/office/drawing/2014/main" id="{4696737A-33C1-4D70-BF1E-9258876514A9}"/>
            </a:ext>
          </a:extLst>
        </xdr:cNvPr>
        <xdr:cNvPicPr>
          <a:picLocks/>
        </xdr:cNvPicPr>
      </xdr:nvPicPr>
      <xdr:blipFill>
        <a:blip xmlns:r="http://schemas.openxmlformats.org/officeDocument/2006/relationships" r:embed="rId44">
          <a:alphaModFix amt="45000"/>
        </a:blip>
        <a:stretch>
          <a:fillRect/>
        </a:stretch>
      </xdr:blipFill>
      <xdr:spPr>
        <a:xfrm>
          <a:off x="11087100" y="862250625"/>
          <a:ext cx="161905" cy="161905"/>
        </a:xfrm>
        <a:prstGeom prst="rect">
          <a:avLst/>
        </a:prstGeom>
      </xdr:spPr>
    </xdr:pic>
    <xdr:clientData/>
  </xdr:twoCellAnchor>
  <xdr:twoCellAnchor>
    <xdr:from>
      <xdr:col>5</xdr:col>
      <xdr:colOff>171450</xdr:colOff>
      <xdr:row>1841</xdr:row>
      <xdr:rowOff>19050</xdr:rowOff>
    </xdr:from>
    <xdr:to>
      <xdr:col>5</xdr:col>
      <xdr:colOff>333355</xdr:colOff>
      <xdr:row>1841</xdr:row>
      <xdr:rowOff>180955</xdr:rowOff>
    </xdr:to>
    <xdr:pic>
      <xdr:nvPicPr>
        <xdr:cNvPr id="998" name="그림 997" descr="(1)">
          <a:extLst>
            <a:ext uri="{FF2B5EF4-FFF2-40B4-BE49-F238E27FC236}">
              <a16:creationId xmlns:a16="http://schemas.microsoft.com/office/drawing/2014/main" id="{2092D845-ADD5-416D-8CAF-7BEA9F88D9B1}"/>
            </a:ext>
          </a:extLst>
        </xdr:cNvPr>
        <xdr:cNvPicPr>
          <a:picLocks/>
        </xdr:cNvPicPr>
      </xdr:nvPicPr>
      <xdr:blipFill>
        <a:blip xmlns:r="http://schemas.openxmlformats.org/officeDocument/2006/relationships" r:embed="rId44">
          <a:alphaModFix amt="45000"/>
        </a:blip>
        <a:stretch>
          <a:fillRect/>
        </a:stretch>
      </xdr:blipFill>
      <xdr:spPr>
        <a:xfrm>
          <a:off x="11087100" y="889034925"/>
          <a:ext cx="161905" cy="161905"/>
        </a:xfrm>
        <a:prstGeom prst="rect">
          <a:avLst/>
        </a:prstGeom>
      </xdr:spPr>
    </xdr:pic>
    <xdr:clientData/>
  </xdr:twoCellAnchor>
  <xdr:twoCellAnchor>
    <xdr:from>
      <xdr:col>5</xdr:col>
      <xdr:colOff>171450</xdr:colOff>
      <xdr:row>1845</xdr:row>
      <xdr:rowOff>19050</xdr:rowOff>
    </xdr:from>
    <xdr:to>
      <xdr:col>5</xdr:col>
      <xdr:colOff>333355</xdr:colOff>
      <xdr:row>1845</xdr:row>
      <xdr:rowOff>180955</xdr:rowOff>
    </xdr:to>
    <xdr:pic>
      <xdr:nvPicPr>
        <xdr:cNvPr id="999" name="그림 998" descr="(1)">
          <a:extLst>
            <a:ext uri="{FF2B5EF4-FFF2-40B4-BE49-F238E27FC236}">
              <a16:creationId xmlns:a16="http://schemas.microsoft.com/office/drawing/2014/main" id="{D2D551B0-9AD6-404E-A30C-90F1188F73BD}"/>
            </a:ext>
          </a:extLst>
        </xdr:cNvPr>
        <xdr:cNvPicPr>
          <a:picLocks/>
        </xdr:cNvPicPr>
      </xdr:nvPicPr>
      <xdr:blipFill>
        <a:blip xmlns:r="http://schemas.openxmlformats.org/officeDocument/2006/relationships" r:embed="rId44">
          <a:alphaModFix amt="45000"/>
        </a:blip>
        <a:stretch>
          <a:fillRect/>
        </a:stretch>
      </xdr:blipFill>
      <xdr:spPr>
        <a:xfrm>
          <a:off x="11087100" y="889758825"/>
          <a:ext cx="161905" cy="161905"/>
        </a:xfrm>
        <a:prstGeom prst="rect">
          <a:avLst/>
        </a:prstGeom>
      </xdr:spPr>
    </xdr:pic>
    <xdr:clientData/>
  </xdr:twoCellAnchor>
  <xdr:twoCellAnchor>
    <xdr:from>
      <xdr:col>5</xdr:col>
      <xdr:colOff>171450</xdr:colOff>
      <xdr:row>1863</xdr:row>
      <xdr:rowOff>19050</xdr:rowOff>
    </xdr:from>
    <xdr:to>
      <xdr:col>5</xdr:col>
      <xdr:colOff>333355</xdr:colOff>
      <xdr:row>1863</xdr:row>
      <xdr:rowOff>180955</xdr:rowOff>
    </xdr:to>
    <xdr:pic>
      <xdr:nvPicPr>
        <xdr:cNvPr id="1000" name="그림 999" descr="(1)">
          <a:extLst>
            <a:ext uri="{FF2B5EF4-FFF2-40B4-BE49-F238E27FC236}">
              <a16:creationId xmlns:a16="http://schemas.microsoft.com/office/drawing/2014/main" id="{F1B07A33-5007-411B-8D06-5C7CA930B70D}"/>
            </a:ext>
          </a:extLst>
        </xdr:cNvPr>
        <xdr:cNvPicPr>
          <a:picLocks/>
        </xdr:cNvPicPr>
      </xdr:nvPicPr>
      <xdr:blipFill>
        <a:blip xmlns:r="http://schemas.openxmlformats.org/officeDocument/2006/relationships" r:embed="rId44">
          <a:alphaModFix amt="45000"/>
        </a:blip>
        <a:stretch>
          <a:fillRect/>
        </a:stretch>
      </xdr:blipFill>
      <xdr:spPr>
        <a:xfrm>
          <a:off x="11087100" y="893016375"/>
          <a:ext cx="161905" cy="161905"/>
        </a:xfrm>
        <a:prstGeom prst="rect">
          <a:avLst/>
        </a:prstGeom>
      </xdr:spPr>
    </xdr:pic>
    <xdr:clientData/>
  </xdr:twoCellAnchor>
  <xdr:twoCellAnchor>
    <xdr:from>
      <xdr:col>5</xdr:col>
      <xdr:colOff>171450</xdr:colOff>
      <xdr:row>1872</xdr:row>
      <xdr:rowOff>19050</xdr:rowOff>
    </xdr:from>
    <xdr:to>
      <xdr:col>5</xdr:col>
      <xdr:colOff>333355</xdr:colOff>
      <xdr:row>1872</xdr:row>
      <xdr:rowOff>180955</xdr:rowOff>
    </xdr:to>
    <xdr:pic>
      <xdr:nvPicPr>
        <xdr:cNvPr id="1001" name="그림 1000" descr="(1)">
          <a:extLst>
            <a:ext uri="{FF2B5EF4-FFF2-40B4-BE49-F238E27FC236}">
              <a16:creationId xmlns:a16="http://schemas.microsoft.com/office/drawing/2014/main" id="{EA0BDDF9-A58E-4AB4-89AB-D28DC5FAF468}"/>
            </a:ext>
          </a:extLst>
        </xdr:cNvPr>
        <xdr:cNvPicPr>
          <a:picLocks/>
        </xdr:cNvPicPr>
      </xdr:nvPicPr>
      <xdr:blipFill>
        <a:blip xmlns:r="http://schemas.openxmlformats.org/officeDocument/2006/relationships" r:embed="rId44">
          <a:alphaModFix amt="45000"/>
        </a:blip>
        <a:stretch>
          <a:fillRect/>
        </a:stretch>
      </xdr:blipFill>
      <xdr:spPr>
        <a:xfrm>
          <a:off x="11087100" y="894645150"/>
          <a:ext cx="161905" cy="161905"/>
        </a:xfrm>
        <a:prstGeom prst="rect">
          <a:avLst/>
        </a:prstGeom>
      </xdr:spPr>
    </xdr:pic>
    <xdr:clientData/>
  </xdr:twoCellAnchor>
  <xdr:twoCellAnchor>
    <xdr:from>
      <xdr:col>5</xdr:col>
      <xdr:colOff>171450</xdr:colOff>
      <xdr:row>1902</xdr:row>
      <xdr:rowOff>19050</xdr:rowOff>
    </xdr:from>
    <xdr:to>
      <xdr:col>5</xdr:col>
      <xdr:colOff>333355</xdr:colOff>
      <xdr:row>1902</xdr:row>
      <xdr:rowOff>180955</xdr:rowOff>
    </xdr:to>
    <xdr:pic>
      <xdr:nvPicPr>
        <xdr:cNvPr id="1002" name="그림 1001" descr="(1)">
          <a:extLst>
            <a:ext uri="{FF2B5EF4-FFF2-40B4-BE49-F238E27FC236}">
              <a16:creationId xmlns:a16="http://schemas.microsoft.com/office/drawing/2014/main" id="{4D1CB257-90E9-4E02-AF4B-F9E47560FBFC}"/>
            </a:ext>
          </a:extLst>
        </xdr:cNvPr>
        <xdr:cNvPicPr>
          <a:picLocks/>
        </xdr:cNvPicPr>
      </xdr:nvPicPr>
      <xdr:blipFill>
        <a:blip xmlns:r="http://schemas.openxmlformats.org/officeDocument/2006/relationships" r:embed="rId44">
          <a:alphaModFix amt="45000"/>
        </a:blip>
        <a:stretch>
          <a:fillRect/>
        </a:stretch>
      </xdr:blipFill>
      <xdr:spPr>
        <a:xfrm>
          <a:off x="11087100" y="914371425"/>
          <a:ext cx="161905" cy="161905"/>
        </a:xfrm>
        <a:prstGeom prst="rect">
          <a:avLst/>
        </a:prstGeom>
      </xdr:spPr>
    </xdr:pic>
    <xdr:clientData/>
  </xdr:twoCellAnchor>
  <xdr:twoCellAnchor>
    <xdr:from>
      <xdr:col>5</xdr:col>
      <xdr:colOff>171450</xdr:colOff>
      <xdr:row>1906</xdr:row>
      <xdr:rowOff>19050</xdr:rowOff>
    </xdr:from>
    <xdr:to>
      <xdr:col>5</xdr:col>
      <xdr:colOff>333355</xdr:colOff>
      <xdr:row>1906</xdr:row>
      <xdr:rowOff>180955</xdr:rowOff>
    </xdr:to>
    <xdr:pic>
      <xdr:nvPicPr>
        <xdr:cNvPr id="1003" name="그림 1002" descr="(1)">
          <a:extLst>
            <a:ext uri="{FF2B5EF4-FFF2-40B4-BE49-F238E27FC236}">
              <a16:creationId xmlns:a16="http://schemas.microsoft.com/office/drawing/2014/main" id="{562DC6BF-E142-4554-9305-B53C02A90750}"/>
            </a:ext>
          </a:extLst>
        </xdr:cNvPr>
        <xdr:cNvPicPr>
          <a:picLocks/>
        </xdr:cNvPicPr>
      </xdr:nvPicPr>
      <xdr:blipFill>
        <a:blip xmlns:r="http://schemas.openxmlformats.org/officeDocument/2006/relationships" r:embed="rId44">
          <a:alphaModFix amt="45000"/>
        </a:blip>
        <a:stretch>
          <a:fillRect/>
        </a:stretch>
      </xdr:blipFill>
      <xdr:spPr>
        <a:xfrm>
          <a:off x="11087100" y="915095325"/>
          <a:ext cx="161905" cy="161905"/>
        </a:xfrm>
        <a:prstGeom prst="rect">
          <a:avLst/>
        </a:prstGeom>
      </xdr:spPr>
    </xdr:pic>
    <xdr:clientData/>
  </xdr:twoCellAnchor>
  <xdr:twoCellAnchor>
    <xdr:from>
      <xdr:col>5</xdr:col>
      <xdr:colOff>171450</xdr:colOff>
      <xdr:row>1920</xdr:row>
      <xdr:rowOff>19050</xdr:rowOff>
    </xdr:from>
    <xdr:to>
      <xdr:col>5</xdr:col>
      <xdr:colOff>333355</xdr:colOff>
      <xdr:row>1920</xdr:row>
      <xdr:rowOff>180955</xdr:rowOff>
    </xdr:to>
    <xdr:pic>
      <xdr:nvPicPr>
        <xdr:cNvPr id="1004" name="그림 1003" descr="(1)">
          <a:extLst>
            <a:ext uri="{FF2B5EF4-FFF2-40B4-BE49-F238E27FC236}">
              <a16:creationId xmlns:a16="http://schemas.microsoft.com/office/drawing/2014/main" id="{6D75120E-EF45-40A3-B4BC-ACD5B9CD4601}"/>
            </a:ext>
          </a:extLst>
        </xdr:cNvPr>
        <xdr:cNvPicPr>
          <a:picLocks/>
        </xdr:cNvPicPr>
      </xdr:nvPicPr>
      <xdr:blipFill>
        <a:blip xmlns:r="http://schemas.openxmlformats.org/officeDocument/2006/relationships" r:embed="rId44">
          <a:alphaModFix amt="45000"/>
        </a:blip>
        <a:stretch>
          <a:fillRect/>
        </a:stretch>
      </xdr:blipFill>
      <xdr:spPr>
        <a:xfrm>
          <a:off x="11087100" y="917628975"/>
          <a:ext cx="161905" cy="161905"/>
        </a:xfrm>
        <a:prstGeom prst="rect">
          <a:avLst/>
        </a:prstGeom>
      </xdr:spPr>
    </xdr:pic>
    <xdr:clientData/>
  </xdr:twoCellAnchor>
  <xdr:twoCellAnchor>
    <xdr:from>
      <xdr:col>5</xdr:col>
      <xdr:colOff>171450</xdr:colOff>
      <xdr:row>1929</xdr:row>
      <xdr:rowOff>19050</xdr:rowOff>
    </xdr:from>
    <xdr:to>
      <xdr:col>5</xdr:col>
      <xdr:colOff>333355</xdr:colOff>
      <xdr:row>1929</xdr:row>
      <xdr:rowOff>180955</xdr:rowOff>
    </xdr:to>
    <xdr:pic>
      <xdr:nvPicPr>
        <xdr:cNvPr id="1005" name="그림 1004" descr="(1)">
          <a:extLst>
            <a:ext uri="{FF2B5EF4-FFF2-40B4-BE49-F238E27FC236}">
              <a16:creationId xmlns:a16="http://schemas.microsoft.com/office/drawing/2014/main" id="{C69320CE-D0FB-4953-878E-200062B264C8}"/>
            </a:ext>
          </a:extLst>
        </xdr:cNvPr>
        <xdr:cNvPicPr>
          <a:picLocks/>
        </xdr:cNvPicPr>
      </xdr:nvPicPr>
      <xdr:blipFill>
        <a:blip xmlns:r="http://schemas.openxmlformats.org/officeDocument/2006/relationships" r:embed="rId44">
          <a:alphaModFix amt="45000"/>
        </a:blip>
        <a:stretch>
          <a:fillRect/>
        </a:stretch>
      </xdr:blipFill>
      <xdr:spPr>
        <a:xfrm>
          <a:off x="11087100" y="919257750"/>
          <a:ext cx="161905" cy="161905"/>
        </a:xfrm>
        <a:prstGeom prst="rect">
          <a:avLst/>
        </a:prstGeom>
      </xdr:spPr>
    </xdr:pic>
    <xdr:clientData/>
  </xdr:twoCellAnchor>
  <xdr:twoCellAnchor>
    <xdr:from>
      <xdr:col>5</xdr:col>
      <xdr:colOff>171450</xdr:colOff>
      <xdr:row>1964</xdr:row>
      <xdr:rowOff>19050</xdr:rowOff>
    </xdr:from>
    <xdr:to>
      <xdr:col>5</xdr:col>
      <xdr:colOff>333355</xdr:colOff>
      <xdr:row>1964</xdr:row>
      <xdr:rowOff>180955</xdr:rowOff>
    </xdr:to>
    <xdr:pic>
      <xdr:nvPicPr>
        <xdr:cNvPr id="1006" name="그림 1005" descr="(1)">
          <a:extLst>
            <a:ext uri="{FF2B5EF4-FFF2-40B4-BE49-F238E27FC236}">
              <a16:creationId xmlns:a16="http://schemas.microsoft.com/office/drawing/2014/main" id="{6B9B3B97-713C-4C71-8387-B931D0CF2B8C}"/>
            </a:ext>
          </a:extLst>
        </xdr:cNvPr>
        <xdr:cNvPicPr>
          <a:picLocks/>
        </xdr:cNvPicPr>
      </xdr:nvPicPr>
      <xdr:blipFill>
        <a:blip xmlns:r="http://schemas.openxmlformats.org/officeDocument/2006/relationships" r:embed="rId44">
          <a:alphaModFix amt="45000"/>
        </a:blip>
        <a:stretch>
          <a:fillRect/>
        </a:stretch>
      </xdr:blipFill>
      <xdr:spPr>
        <a:xfrm>
          <a:off x="11087100" y="948213750"/>
          <a:ext cx="161905" cy="161905"/>
        </a:xfrm>
        <a:prstGeom prst="rect">
          <a:avLst/>
        </a:prstGeom>
      </xdr:spPr>
    </xdr:pic>
    <xdr:clientData/>
  </xdr:twoCellAnchor>
  <xdr:twoCellAnchor>
    <xdr:from>
      <xdr:col>5</xdr:col>
      <xdr:colOff>171450</xdr:colOff>
      <xdr:row>1973</xdr:row>
      <xdr:rowOff>19050</xdr:rowOff>
    </xdr:from>
    <xdr:to>
      <xdr:col>5</xdr:col>
      <xdr:colOff>333355</xdr:colOff>
      <xdr:row>1973</xdr:row>
      <xdr:rowOff>180955</xdr:rowOff>
    </xdr:to>
    <xdr:pic>
      <xdr:nvPicPr>
        <xdr:cNvPr id="1007" name="그림 1006" descr="(1)">
          <a:extLst>
            <a:ext uri="{FF2B5EF4-FFF2-40B4-BE49-F238E27FC236}">
              <a16:creationId xmlns:a16="http://schemas.microsoft.com/office/drawing/2014/main" id="{AC406AB3-C1BE-4B76-8309-21A4A57EC624}"/>
            </a:ext>
          </a:extLst>
        </xdr:cNvPr>
        <xdr:cNvPicPr>
          <a:picLocks/>
        </xdr:cNvPicPr>
      </xdr:nvPicPr>
      <xdr:blipFill>
        <a:blip xmlns:r="http://schemas.openxmlformats.org/officeDocument/2006/relationships" r:embed="rId44">
          <a:alphaModFix amt="45000"/>
        </a:blip>
        <a:stretch>
          <a:fillRect/>
        </a:stretch>
      </xdr:blipFill>
      <xdr:spPr>
        <a:xfrm>
          <a:off x="11087100" y="949842525"/>
          <a:ext cx="161905" cy="161905"/>
        </a:xfrm>
        <a:prstGeom prst="rect">
          <a:avLst/>
        </a:prstGeom>
      </xdr:spPr>
    </xdr:pic>
    <xdr:clientData/>
  </xdr:twoCellAnchor>
  <xdr:twoCellAnchor>
    <xdr:from>
      <xdr:col>5</xdr:col>
      <xdr:colOff>171450</xdr:colOff>
      <xdr:row>1980</xdr:row>
      <xdr:rowOff>19050</xdr:rowOff>
    </xdr:from>
    <xdr:to>
      <xdr:col>5</xdr:col>
      <xdr:colOff>333355</xdr:colOff>
      <xdr:row>1980</xdr:row>
      <xdr:rowOff>180955</xdr:rowOff>
    </xdr:to>
    <xdr:pic>
      <xdr:nvPicPr>
        <xdr:cNvPr id="1008" name="그림 1007" descr="(1)">
          <a:extLst>
            <a:ext uri="{FF2B5EF4-FFF2-40B4-BE49-F238E27FC236}">
              <a16:creationId xmlns:a16="http://schemas.microsoft.com/office/drawing/2014/main" id="{05E8ADDD-0960-4E00-9452-EAE92AAB3EF1}"/>
            </a:ext>
          </a:extLst>
        </xdr:cNvPr>
        <xdr:cNvPicPr>
          <a:picLocks/>
        </xdr:cNvPicPr>
      </xdr:nvPicPr>
      <xdr:blipFill>
        <a:blip xmlns:r="http://schemas.openxmlformats.org/officeDocument/2006/relationships" r:embed="rId44">
          <a:alphaModFix amt="45000"/>
        </a:blip>
        <a:stretch>
          <a:fillRect/>
        </a:stretch>
      </xdr:blipFill>
      <xdr:spPr>
        <a:xfrm>
          <a:off x="11087100" y="951109350"/>
          <a:ext cx="161905" cy="161905"/>
        </a:xfrm>
        <a:prstGeom prst="rect">
          <a:avLst/>
        </a:prstGeom>
      </xdr:spPr>
    </xdr:pic>
    <xdr:clientData/>
  </xdr:twoCellAnchor>
  <xdr:twoCellAnchor>
    <xdr:from>
      <xdr:col>5</xdr:col>
      <xdr:colOff>171450</xdr:colOff>
      <xdr:row>1985</xdr:row>
      <xdr:rowOff>19050</xdr:rowOff>
    </xdr:from>
    <xdr:to>
      <xdr:col>5</xdr:col>
      <xdr:colOff>333355</xdr:colOff>
      <xdr:row>1985</xdr:row>
      <xdr:rowOff>180955</xdr:rowOff>
    </xdr:to>
    <xdr:pic>
      <xdr:nvPicPr>
        <xdr:cNvPr id="1009" name="그림 1008" descr="(1)">
          <a:extLst>
            <a:ext uri="{FF2B5EF4-FFF2-40B4-BE49-F238E27FC236}">
              <a16:creationId xmlns:a16="http://schemas.microsoft.com/office/drawing/2014/main" id="{A09E66D3-C6EF-41C0-8A13-F4DE350B1DD0}"/>
            </a:ext>
          </a:extLst>
        </xdr:cNvPr>
        <xdr:cNvPicPr>
          <a:picLocks/>
        </xdr:cNvPicPr>
      </xdr:nvPicPr>
      <xdr:blipFill>
        <a:blip xmlns:r="http://schemas.openxmlformats.org/officeDocument/2006/relationships" r:embed="rId44">
          <a:alphaModFix amt="45000"/>
        </a:blip>
        <a:stretch>
          <a:fillRect/>
        </a:stretch>
      </xdr:blipFill>
      <xdr:spPr>
        <a:xfrm>
          <a:off x="11087100" y="952014225"/>
          <a:ext cx="161905" cy="161905"/>
        </a:xfrm>
        <a:prstGeom prst="rect">
          <a:avLst/>
        </a:prstGeom>
      </xdr:spPr>
    </xdr:pic>
    <xdr:clientData/>
  </xdr:twoCellAnchor>
  <xdr:twoCellAnchor>
    <xdr:from>
      <xdr:col>5</xdr:col>
      <xdr:colOff>171450</xdr:colOff>
      <xdr:row>1990</xdr:row>
      <xdr:rowOff>19050</xdr:rowOff>
    </xdr:from>
    <xdr:to>
      <xdr:col>5</xdr:col>
      <xdr:colOff>333355</xdr:colOff>
      <xdr:row>1990</xdr:row>
      <xdr:rowOff>180955</xdr:rowOff>
    </xdr:to>
    <xdr:pic>
      <xdr:nvPicPr>
        <xdr:cNvPr id="1022" name="그림 1021" descr="(1)">
          <a:extLst>
            <a:ext uri="{FF2B5EF4-FFF2-40B4-BE49-F238E27FC236}">
              <a16:creationId xmlns:a16="http://schemas.microsoft.com/office/drawing/2014/main" id="{864E1158-89FB-43B7-A21D-CA928C6CCD7C}"/>
            </a:ext>
          </a:extLst>
        </xdr:cNvPr>
        <xdr:cNvPicPr>
          <a:picLocks/>
        </xdr:cNvPicPr>
      </xdr:nvPicPr>
      <xdr:blipFill>
        <a:blip xmlns:r="http://schemas.openxmlformats.org/officeDocument/2006/relationships" r:embed="rId44">
          <a:alphaModFix amt="45000"/>
        </a:blip>
        <a:stretch>
          <a:fillRect/>
        </a:stretch>
      </xdr:blipFill>
      <xdr:spPr>
        <a:xfrm>
          <a:off x="11087100" y="952919100"/>
          <a:ext cx="161905" cy="161905"/>
        </a:xfrm>
        <a:prstGeom prst="rect">
          <a:avLst/>
        </a:prstGeom>
      </xdr:spPr>
    </xdr:pic>
    <xdr:clientData/>
  </xdr:twoCellAnchor>
  <xdr:twoCellAnchor>
    <xdr:from>
      <xdr:col>5</xdr:col>
      <xdr:colOff>171450</xdr:colOff>
      <xdr:row>2020</xdr:row>
      <xdr:rowOff>19050</xdr:rowOff>
    </xdr:from>
    <xdr:to>
      <xdr:col>5</xdr:col>
      <xdr:colOff>333355</xdr:colOff>
      <xdr:row>2020</xdr:row>
      <xdr:rowOff>180955</xdr:rowOff>
    </xdr:to>
    <xdr:pic>
      <xdr:nvPicPr>
        <xdr:cNvPr id="1023" name="그림 1022" descr="(1)">
          <a:extLst>
            <a:ext uri="{FF2B5EF4-FFF2-40B4-BE49-F238E27FC236}">
              <a16:creationId xmlns:a16="http://schemas.microsoft.com/office/drawing/2014/main" id="{93F8FCCE-A285-44E4-88AE-465EC3B45272}"/>
            </a:ext>
          </a:extLst>
        </xdr:cNvPr>
        <xdr:cNvPicPr>
          <a:picLocks/>
        </xdr:cNvPicPr>
      </xdr:nvPicPr>
      <xdr:blipFill>
        <a:blip xmlns:r="http://schemas.openxmlformats.org/officeDocument/2006/relationships" r:embed="rId44">
          <a:alphaModFix amt="45000"/>
        </a:blip>
        <a:stretch>
          <a:fillRect/>
        </a:stretch>
      </xdr:blipFill>
      <xdr:spPr>
        <a:xfrm>
          <a:off x="11087100" y="974455125"/>
          <a:ext cx="161905" cy="161905"/>
        </a:xfrm>
        <a:prstGeom prst="rect">
          <a:avLst/>
        </a:prstGeom>
      </xdr:spPr>
    </xdr:pic>
    <xdr:clientData/>
  </xdr:twoCellAnchor>
  <xdr:twoCellAnchor>
    <xdr:from>
      <xdr:col>5</xdr:col>
      <xdr:colOff>171450</xdr:colOff>
      <xdr:row>2028</xdr:row>
      <xdr:rowOff>19050</xdr:rowOff>
    </xdr:from>
    <xdr:to>
      <xdr:col>5</xdr:col>
      <xdr:colOff>333355</xdr:colOff>
      <xdr:row>2028</xdr:row>
      <xdr:rowOff>180955</xdr:rowOff>
    </xdr:to>
    <xdr:pic>
      <xdr:nvPicPr>
        <xdr:cNvPr id="14684" name="그림 14683" descr="(1)">
          <a:extLst>
            <a:ext uri="{FF2B5EF4-FFF2-40B4-BE49-F238E27FC236}">
              <a16:creationId xmlns:a16="http://schemas.microsoft.com/office/drawing/2014/main" id="{4C56CA8A-DF13-4A33-B1D5-73BA0E75C354}"/>
            </a:ext>
          </a:extLst>
        </xdr:cNvPr>
        <xdr:cNvPicPr>
          <a:picLocks/>
        </xdr:cNvPicPr>
      </xdr:nvPicPr>
      <xdr:blipFill>
        <a:blip xmlns:r="http://schemas.openxmlformats.org/officeDocument/2006/relationships" r:embed="rId44">
          <a:alphaModFix amt="45000"/>
        </a:blip>
        <a:stretch>
          <a:fillRect/>
        </a:stretch>
      </xdr:blipFill>
      <xdr:spPr>
        <a:xfrm>
          <a:off x="11087100" y="975902925"/>
          <a:ext cx="161905" cy="161905"/>
        </a:xfrm>
        <a:prstGeom prst="rect">
          <a:avLst/>
        </a:prstGeom>
      </xdr:spPr>
    </xdr:pic>
    <xdr:clientData/>
  </xdr:twoCellAnchor>
  <xdr:twoCellAnchor>
    <xdr:from>
      <xdr:col>5</xdr:col>
      <xdr:colOff>171450</xdr:colOff>
      <xdr:row>2036</xdr:row>
      <xdr:rowOff>19050</xdr:rowOff>
    </xdr:from>
    <xdr:to>
      <xdr:col>5</xdr:col>
      <xdr:colOff>333355</xdr:colOff>
      <xdr:row>2036</xdr:row>
      <xdr:rowOff>180955</xdr:rowOff>
    </xdr:to>
    <xdr:pic>
      <xdr:nvPicPr>
        <xdr:cNvPr id="1024" name="그림 1023" descr="(1)">
          <a:extLst>
            <a:ext uri="{FF2B5EF4-FFF2-40B4-BE49-F238E27FC236}">
              <a16:creationId xmlns:a16="http://schemas.microsoft.com/office/drawing/2014/main" id="{4A8A1F65-3881-477F-A842-81ED267158F6}"/>
            </a:ext>
          </a:extLst>
        </xdr:cNvPr>
        <xdr:cNvPicPr>
          <a:picLocks/>
        </xdr:cNvPicPr>
      </xdr:nvPicPr>
      <xdr:blipFill>
        <a:blip xmlns:r="http://schemas.openxmlformats.org/officeDocument/2006/relationships" r:embed="rId44">
          <a:alphaModFix amt="45000"/>
        </a:blip>
        <a:stretch>
          <a:fillRect/>
        </a:stretch>
      </xdr:blipFill>
      <xdr:spPr>
        <a:xfrm>
          <a:off x="11087100" y="977350725"/>
          <a:ext cx="161905" cy="161905"/>
        </a:xfrm>
        <a:prstGeom prst="rect">
          <a:avLst/>
        </a:prstGeom>
      </xdr:spPr>
    </xdr:pic>
    <xdr:clientData/>
  </xdr:twoCellAnchor>
  <xdr:twoCellAnchor>
    <xdr:from>
      <xdr:col>5</xdr:col>
      <xdr:colOff>171450</xdr:colOff>
      <xdr:row>2051</xdr:row>
      <xdr:rowOff>19050</xdr:rowOff>
    </xdr:from>
    <xdr:to>
      <xdr:col>5</xdr:col>
      <xdr:colOff>333355</xdr:colOff>
      <xdr:row>2051</xdr:row>
      <xdr:rowOff>180955</xdr:rowOff>
    </xdr:to>
    <xdr:pic>
      <xdr:nvPicPr>
        <xdr:cNvPr id="1025" name="그림 1024" descr="(1)">
          <a:extLst>
            <a:ext uri="{FF2B5EF4-FFF2-40B4-BE49-F238E27FC236}">
              <a16:creationId xmlns:a16="http://schemas.microsoft.com/office/drawing/2014/main" id="{AD46E723-6390-4525-ACEC-DFDDC74EC480}"/>
            </a:ext>
          </a:extLst>
        </xdr:cNvPr>
        <xdr:cNvPicPr>
          <a:picLocks/>
        </xdr:cNvPicPr>
      </xdr:nvPicPr>
      <xdr:blipFill>
        <a:blip xmlns:r="http://schemas.openxmlformats.org/officeDocument/2006/relationships" r:embed="rId44">
          <a:alphaModFix amt="45000"/>
        </a:blip>
        <a:stretch>
          <a:fillRect/>
        </a:stretch>
      </xdr:blipFill>
      <xdr:spPr>
        <a:xfrm>
          <a:off x="11087100" y="980065350"/>
          <a:ext cx="161905" cy="161905"/>
        </a:xfrm>
        <a:prstGeom prst="rect">
          <a:avLst/>
        </a:prstGeom>
      </xdr:spPr>
    </xdr:pic>
    <xdr:clientData/>
  </xdr:twoCellAnchor>
  <xdr:twoCellAnchor>
    <xdr:from>
      <xdr:col>5</xdr:col>
      <xdr:colOff>171450</xdr:colOff>
      <xdr:row>2084</xdr:row>
      <xdr:rowOff>19050</xdr:rowOff>
    </xdr:from>
    <xdr:to>
      <xdr:col>5</xdr:col>
      <xdr:colOff>333355</xdr:colOff>
      <xdr:row>2084</xdr:row>
      <xdr:rowOff>180955</xdr:rowOff>
    </xdr:to>
    <xdr:pic>
      <xdr:nvPicPr>
        <xdr:cNvPr id="1026" name="그림 1025" descr="(1)">
          <a:extLst>
            <a:ext uri="{FF2B5EF4-FFF2-40B4-BE49-F238E27FC236}">
              <a16:creationId xmlns:a16="http://schemas.microsoft.com/office/drawing/2014/main" id="{308207C5-C608-40E3-8422-7BA5FD6C2D2C}"/>
            </a:ext>
          </a:extLst>
        </xdr:cNvPr>
        <xdr:cNvPicPr>
          <a:picLocks/>
        </xdr:cNvPicPr>
      </xdr:nvPicPr>
      <xdr:blipFill>
        <a:blip xmlns:r="http://schemas.openxmlformats.org/officeDocument/2006/relationships" r:embed="rId44">
          <a:alphaModFix amt="45000"/>
        </a:blip>
        <a:stretch>
          <a:fillRect/>
        </a:stretch>
      </xdr:blipFill>
      <xdr:spPr>
        <a:xfrm>
          <a:off x="11087100" y="1007754525"/>
          <a:ext cx="161905" cy="161905"/>
        </a:xfrm>
        <a:prstGeom prst="rect">
          <a:avLst/>
        </a:prstGeom>
      </xdr:spPr>
    </xdr:pic>
    <xdr:clientData/>
  </xdr:twoCellAnchor>
  <xdr:twoCellAnchor>
    <xdr:from>
      <xdr:col>5</xdr:col>
      <xdr:colOff>171450</xdr:colOff>
      <xdr:row>2091</xdr:row>
      <xdr:rowOff>19050</xdr:rowOff>
    </xdr:from>
    <xdr:to>
      <xdr:col>5</xdr:col>
      <xdr:colOff>333355</xdr:colOff>
      <xdr:row>2091</xdr:row>
      <xdr:rowOff>180955</xdr:rowOff>
    </xdr:to>
    <xdr:pic>
      <xdr:nvPicPr>
        <xdr:cNvPr id="1027" name="그림 1026" descr="(1)">
          <a:extLst>
            <a:ext uri="{FF2B5EF4-FFF2-40B4-BE49-F238E27FC236}">
              <a16:creationId xmlns:a16="http://schemas.microsoft.com/office/drawing/2014/main" id="{1C297DE9-028A-454C-81C0-DBB79BADA765}"/>
            </a:ext>
          </a:extLst>
        </xdr:cNvPr>
        <xdr:cNvPicPr>
          <a:picLocks/>
        </xdr:cNvPicPr>
      </xdr:nvPicPr>
      <xdr:blipFill>
        <a:blip xmlns:r="http://schemas.openxmlformats.org/officeDocument/2006/relationships" r:embed="rId44">
          <a:alphaModFix amt="45000"/>
        </a:blip>
        <a:stretch>
          <a:fillRect/>
        </a:stretch>
      </xdr:blipFill>
      <xdr:spPr>
        <a:xfrm>
          <a:off x="11087100" y="1009021350"/>
          <a:ext cx="161905" cy="161905"/>
        </a:xfrm>
        <a:prstGeom prst="rect">
          <a:avLst/>
        </a:prstGeom>
      </xdr:spPr>
    </xdr:pic>
    <xdr:clientData/>
  </xdr:twoCellAnchor>
  <xdr:twoCellAnchor>
    <xdr:from>
      <xdr:col>5</xdr:col>
      <xdr:colOff>171450</xdr:colOff>
      <xdr:row>2100</xdr:row>
      <xdr:rowOff>19050</xdr:rowOff>
    </xdr:from>
    <xdr:to>
      <xdr:col>5</xdr:col>
      <xdr:colOff>333355</xdr:colOff>
      <xdr:row>2100</xdr:row>
      <xdr:rowOff>180955</xdr:rowOff>
    </xdr:to>
    <xdr:pic>
      <xdr:nvPicPr>
        <xdr:cNvPr id="1034" name="그림 1033" descr="(1)">
          <a:extLst>
            <a:ext uri="{FF2B5EF4-FFF2-40B4-BE49-F238E27FC236}">
              <a16:creationId xmlns:a16="http://schemas.microsoft.com/office/drawing/2014/main" id="{69215E76-C0F7-4A1E-9A31-AC62C58F0DA1}"/>
            </a:ext>
          </a:extLst>
        </xdr:cNvPr>
        <xdr:cNvPicPr>
          <a:picLocks/>
        </xdr:cNvPicPr>
      </xdr:nvPicPr>
      <xdr:blipFill>
        <a:blip xmlns:r="http://schemas.openxmlformats.org/officeDocument/2006/relationships" r:embed="rId44">
          <a:alphaModFix amt="45000"/>
        </a:blip>
        <a:stretch>
          <a:fillRect/>
        </a:stretch>
      </xdr:blipFill>
      <xdr:spPr>
        <a:xfrm>
          <a:off x="11087100" y="1010650125"/>
          <a:ext cx="161905" cy="161905"/>
        </a:xfrm>
        <a:prstGeom prst="rect">
          <a:avLst/>
        </a:prstGeom>
      </xdr:spPr>
    </xdr:pic>
    <xdr:clientData/>
  </xdr:twoCellAnchor>
  <xdr:twoCellAnchor>
    <xdr:from>
      <xdr:col>5</xdr:col>
      <xdr:colOff>171450</xdr:colOff>
      <xdr:row>2105</xdr:row>
      <xdr:rowOff>19050</xdr:rowOff>
    </xdr:from>
    <xdr:to>
      <xdr:col>5</xdr:col>
      <xdr:colOff>333355</xdr:colOff>
      <xdr:row>2105</xdr:row>
      <xdr:rowOff>180955</xdr:rowOff>
    </xdr:to>
    <xdr:pic>
      <xdr:nvPicPr>
        <xdr:cNvPr id="1035" name="그림 1034" descr="(1)">
          <a:extLst>
            <a:ext uri="{FF2B5EF4-FFF2-40B4-BE49-F238E27FC236}">
              <a16:creationId xmlns:a16="http://schemas.microsoft.com/office/drawing/2014/main" id="{8D4C9E11-8460-4AFE-BA77-15BD1E744DF0}"/>
            </a:ext>
          </a:extLst>
        </xdr:cNvPr>
        <xdr:cNvPicPr>
          <a:picLocks/>
        </xdr:cNvPicPr>
      </xdr:nvPicPr>
      <xdr:blipFill>
        <a:blip xmlns:r="http://schemas.openxmlformats.org/officeDocument/2006/relationships" r:embed="rId44">
          <a:alphaModFix amt="45000"/>
        </a:blip>
        <a:stretch>
          <a:fillRect/>
        </a:stretch>
      </xdr:blipFill>
      <xdr:spPr>
        <a:xfrm>
          <a:off x="11087100" y="1011555000"/>
          <a:ext cx="161905" cy="161905"/>
        </a:xfrm>
        <a:prstGeom prst="rect">
          <a:avLst/>
        </a:prstGeom>
      </xdr:spPr>
    </xdr:pic>
    <xdr:clientData/>
  </xdr:twoCellAnchor>
  <xdr:twoCellAnchor>
    <xdr:from>
      <xdr:col>5</xdr:col>
      <xdr:colOff>171450</xdr:colOff>
      <xdr:row>2111</xdr:row>
      <xdr:rowOff>19050</xdr:rowOff>
    </xdr:from>
    <xdr:to>
      <xdr:col>5</xdr:col>
      <xdr:colOff>333355</xdr:colOff>
      <xdr:row>2111</xdr:row>
      <xdr:rowOff>180955</xdr:rowOff>
    </xdr:to>
    <xdr:pic>
      <xdr:nvPicPr>
        <xdr:cNvPr id="1036" name="그림 1035" descr="(1)">
          <a:extLst>
            <a:ext uri="{FF2B5EF4-FFF2-40B4-BE49-F238E27FC236}">
              <a16:creationId xmlns:a16="http://schemas.microsoft.com/office/drawing/2014/main" id="{B0101AB1-253C-4EC6-A393-6416490E2C0E}"/>
            </a:ext>
          </a:extLst>
        </xdr:cNvPr>
        <xdr:cNvPicPr>
          <a:picLocks/>
        </xdr:cNvPicPr>
      </xdr:nvPicPr>
      <xdr:blipFill>
        <a:blip xmlns:r="http://schemas.openxmlformats.org/officeDocument/2006/relationships" r:embed="rId44">
          <a:alphaModFix amt="45000"/>
        </a:blip>
        <a:stretch>
          <a:fillRect/>
        </a:stretch>
      </xdr:blipFill>
      <xdr:spPr>
        <a:xfrm>
          <a:off x="11087100" y="1012640850"/>
          <a:ext cx="161905" cy="161905"/>
        </a:xfrm>
        <a:prstGeom prst="rect">
          <a:avLst/>
        </a:prstGeom>
      </xdr:spPr>
    </xdr:pic>
    <xdr:clientData/>
  </xdr:twoCellAnchor>
  <xdr:twoCellAnchor>
    <xdr:from>
      <xdr:col>5</xdr:col>
      <xdr:colOff>171450</xdr:colOff>
      <xdr:row>2113</xdr:row>
      <xdr:rowOff>19050</xdr:rowOff>
    </xdr:from>
    <xdr:to>
      <xdr:col>5</xdr:col>
      <xdr:colOff>333355</xdr:colOff>
      <xdr:row>2113</xdr:row>
      <xdr:rowOff>180955</xdr:rowOff>
    </xdr:to>
    <xdr:pic>
      <xdr:nvPicPr>
        <xdr:cNvPr id="1037" name="그림 1036" descr="(1)">
          <a:extLst>
            <a:ext uri="{FF2B5EF4-FFF2-40B4-BE49-F238E27FC236}">
              <a16:creationId xmlns:a16="http://schemas.microsoft.com/office/drawing/2014/main" id="{10772E08-7916-4EBA-9CC2-FDCEAB54AA6A}"/>
            </a:ext>
          </a:extLst>
        </xdr:cNvPr>
        <xdr:cNvPicPr>
          <a:picLocks/>
        </xdr:cNvPicPr>
      </xdr:nvPicPr>
      <xdr:blipFill>
        <a:blip xmlns:r="http://schemas.openxmlformats.org/officeDocument/2006/relationships" r:embed="rId44">
          <a:alphaModFix amt="45000"/>
        </a:blip>
        <a:stretch>
          <a:fillRect/>
        </a:stretch>
      </xdr:blipFill>
      <xdr:spPr>
        <a:xfrm>
          <a:off x="11087100" y="1013002800"/>
          <a:ext cx="161905" cy="161905"/>
        </a:xfrm>
        <a:prstGeom prst="rect">
          <a:avLst/>
        </a:prstGeom>
      </xdr:spPr>
    </xdr:pic>
    <xdr:clientData/>
  </xdr:twoCellAnchor>
  <xdr:twoCellAnchor>
    <xdr:from>
      <xdr:col>5</xdr:col>
      <xdr:colOff>171450</xdr:colOff>
      <xdr:row>2115</xdr:row>
      <xdr:rowOff>19050</xdr:rowOff>
    </xdr:from>
    <xdr:to>
      <xdr:col>5</xdr:col>
      <xdr:colOff>333355</xdr:colOff>
      <xdr:row>2115</xdr:row>
      <xdr:rowOff>180955</xdr:rowOff>
    </xdr:to>
    <xdr:pic>
      <xdr:nvPicPr>
        <xdr:cNvPr id="1038" name="그림 1037" descr="(1)">
          <a:extLst>
            <a:ext uri="{FF2B5EF4-FFF2-40B4-BE49-F238E27FC236}">
              <a16:creationId xmlns:a16="http://schemas.microsoft.com/office/drawing/2014/main" id="{EF8E9E59-FF2F-4FAE-BB70-F7506022F993}"/>
            </a:ext>
          </a:extLst>
        </xdr:cNvPr>
        <xdr:cNvPicPr>
          <a:picLocks/>
        </xdr:cNvPicPr>
      </xdr:nvPicPr>
      <xdr:blipFill>
        <a:blip xmlns:r="http://schemas.openxmlformats.org/officeDocument/2006/relationships" r:embed="rId44">
          <a:alphaModFix amt="45000"/>
        </a:blip>
        <a:stretch>
          <a:fillRect/>
        </a:stretch>
      </xdr:blipFill>
      <xdr:spPr>
        <a:xfrm>
          <a:off x="11087100" y="1013364750"/>
          <a:ext cx="161905" cy="161905"/>
        </a:xfrm>
        <a:prstGeom prst="rect">
          <a:avLst/>
        </a:prstGeom>
      </xdr:spPr>
    </xdr:pic>
    <xdr:clientData/>
  </xdr:twoCellAnchor>
  <xdr:twoCellAnchor>
    <xdr:from>
      <xdr:col>5</xdr:col>
      <xdr:colOff>171450</xdr:colOff>
      <xdr:row>2117</xdr:row>
      <xdr:rowOff>19050</xdr:rowOff>
    </xdr:from>
    <xdr:to>
      <xdr:col>5</xdr:col>
      <xdr:colOff>333355</xdr:colOff>
      <xdr:row>2117</xdr:row>
      <xdr:rowOff>180955</xdr:rowOff>
    </xdr:to>
    <xdr:pic>
      <xdr:nvPicPr>
        <xdr:cNvPr id="1039" name="그림 1038" descr="(1)">
          <a:extLst>
            <a:ext uri="{FF2B5EF4-FFF2-40B4-BE49-F238E27FC236}">
              <a16:creationId xmlns:a16="http://schemas.microsoft.com/office/drawing/2014/main" id="{0BABF7F5-DC0F-4C88-8F1D-2D0667F256A0}"/>
            </a:ext>
          </a:extLst>
        </xdr:cNvPr>
        <xdr:cNvPicPr>
          <a:picLocks/>
        </xdr:cNvPicPr>
      </xdr:nvPicPr>
      <xdr:blipFill>
        <a:blip xmlns:r="http://schemas.openxmlformats.org/officeDocument/2006/relationships" r:embed="rId44">
          <a:alphaModFix amt="45000"/>
        </a:blip>
        <a:stretch>
          <a:fillRect/>
        </a:stretch>
      </xdr:blipFill>
      <xdr:spPr>
        <a:xfrm>
          <a:off x="11087100" y="1013726700"/>
          <a:ext cx="161905" cy="161905"/>
        </a:xfrm>
        <a:prstGeom prst="rect">
          <a:avLst/>
        </a:prstGeom>
      </xdr:spPr>
    </xdr:pic>
    <xdr:clientData/>
  </xdr:twoCellAnchor>
  <xdr:twoCellAnchor>
    <xdr:from>
      <xdr:col>5</xdr:col>
      <xdr:colOff>171450</xdr:colOff>
      <xdr:row>2120</xdr:row>
      <xdr:rowOff>19050</xdr:rowOff>
    </xdr:from>
    <xdr:to>
      <xdr:col>5</xdr:col>
      <xdr:colOff>333355</xdr:colOff>
      <xdr:row>2120</xdr:row>
      <xdr:rowOff>180955</xdr:rowOff>
    </xdr:to>
    <xdr:pic>
      <xdr:nvPicPr>
        <xdr:cNvPr id="1040" name="그림 1039" descr="(1)">
          <a:extLst>
            <a:ext uri="{FF2B5EF4-FFF2-40B4-BE49-F238E27FC236}">
              <a16:creationId xmlns:a16="http://schemas.microsoft.com/office/drawing/2014/main" id="{F419AFA3-6BDE-4B22-9E4D-704D9B762E9A}"/>
            </a:ext>
          </a:extLst>
        </xdr:cNvPr>
        <xdr:cNvPicPr>
          <a:picLocks/>
        </xdr:cNvPicPr>
      </xdr:nvPicPr>
      <xdr:blipFill>
        <a:blip xmlns:r="http://schemas.openxmlformats.org/officeDocument/2006/relationships" r:embed="rId44">
          <a:alphaModFix amt="45000"/>
        </a:blip>
        <a:stretch>
          <a:fillRect/>
        </a:stretch>
      </xdr:blipFill>
      <xdr:spPr>
        <a:xfrm>
          <a:off x="11087100" y="1014269625"/>
          <a:ext cx="161905" cy="161905"/>
        </a:xfrm>
        <a:prstGeom prst="rect">
          <a:avLst/>
        </a:prstGeom>
      </xdr:spPr>
    </xdr:pic>
    <xdr:clientData/>
  </xdr:twoCellAnchor>
  <xdr:twoCellAnchor>
    <xdr:from>
      <xdr:col>5</xdr:col>
      <xdr:colOff>171450</xdr:colOff>
      <xdr:row>2122</xdr:row>
      <xdr:rowOff>19050</xdr:rowOff>
    </xdr:from>
    <xdr:to>
      <xdr:col>5</xdr:col>
      <xdr:colOff>333355</xdr:colOff>
      <xdr:row>2122</xdr:row>
      <xdr:rowOff>180955</xdr:rowOff>
    </xdr:to>
    <xdr:pic>
      <xdr:nvPicPr>
        <xdr:cNvPr id="1041" name="그림 1040" descr="(1)">
          <a:extLst>
            <a:ext uri="{FF2B5EF4-FFF2-40B4-BE49-F238E27FC236}">
              <a16:creationId xmlns:a16="http://schemas.microsoft.com/office/drawing/2014/main" id="{093AEA9B-363C-4649-ADD3-A05A777FB083}"/>
            </a:ext>
          </a:extLst>
        </xdr:cNvPr>
        <xdr:cNvPicPr>
          <a:picLocks/>
        </xdr:cNvPicPr>
      </xdr:nvPicPr>
      <xdr:blipFill>
        <a:blip xmlns:r="http://schemas.openxmlformats.org/officeDocument/2006/relationships" r:embed="rId44">
          <a:alphaModFix amt="45000"/>
        </a:blip>
        <a:stretch>
          <a:fillRect/>
        </a:stretch>
      </xdr:blipFill>
      <xdr:spPr>
        <a:xfrm>
          <a:off x="11087100" y="1014631575"/>
          <a:ext cx="161905" cy="161905"/>
        </a:xfrm>
        <a:prstGeom prst="rect">
          <a:avLst/>
        </a:prstGeom>
      </xdr:spPr>
    </xdr:pic>
    <xdr:clientData/>
  </xdr:twoCellAnchor>
  <xdr:twoCellAnchor>
    <xdr:from>
      <xdr:col>5</xdr:col>
      <xdr:colOff>171450</xdr:colOff>
      <xdr:row>2125</xdr:row>
      <xdr:rowOff>19050</xdr:rowOff>
    </xdr:from>
    <xdr:to>
      <xdr:col>5</xdr:col>
      <xdr:colOff>333355</xdr:colOff>
      <xdr:row>2125</xdr:row>
      <xdr:rowOff>180955</xdr:rowOff>
    </xdr:to>
    <xdr:pic>
      <xdr:nvPicPr>
        <xdr:cNvPr id="1042" name="그림 1041" descr="(1)">
          <a:extLst>
            <a:ext uri="{FF2B5EF4-FFF2-40B4-BE49-F238E27FC236}">
              <a16:creationId xmlns:a16="http://schemas.microsoft.com/office/drawing/2014/main" id="{71497F67-A7A2-44EF-8F8B-F076CE3E7E52}"/>
            </a:ext>
          </a:extLst>
        </xdr:cNvPr>
        <xdr:cNvPicPr>
          <a:picLocks/>
        </xdr:cNvPicPr>
      </xdr:nvPicPr>
      <xdr:blipFill>
        <a:blip xmlns:r="http://schemas.openxmlformats.org/officeDocument/2006/relationships" r:embed="rId44">
          <a:alphaModFix amt="45000"/>
        </a:blip>
        <a:stretch>
          <a:fillRect/>
        </a:stretch>
      </xdr:blipFill>
      <xdr:spPr>
        <a:xfrm>
          <a:off x="11087100" y="1015174500"/>
          <a:ext cx="161905" cy="161905"/>
        </a:xfrm>
        <a:prstGeom prst="rect">
          <a:avLst/>
        </a:prstGeom>
      </xdr:spPr>
    </xdr:pic>
    <xdr:clientData/>
  </xdr:twoCellAnchor>
  <xdr:twoCellAnchor>
    <xdr:from>
      <xdr:col>5</xdr:col>
      <xdr:colOff>171450</xdr:colOff>
      <xdr:row>2153</xdr:row>
      <xdr:rowOff>19050</xdr:rowOff>
    </xdr:from>
    <xdr:to>
      <xdr:col>5</xdr:col>
      <xdr:colOff>333355</xdr:colOff>
      <xdr:row>2153</xdr:row>
      <xdr:rowOff>180955</xdr:rowOff>
    </xdr:to>
    <xdr:pic>
      <xdr:nvPicPr>
        <xdr:cNvPr id="1043" name="그림 1042" descr="(1)">
          <a:extLst>
            <a:ext uri="{FF2B5EF4-FFF2-40B4-BE49-F238E27FC236}">
              <a16:creationId xmlns:a16="http://schemas.microsoft.com/office/drawing/2014/main" id="{4B302CE3-638B-4C94-849D-B5B898E2D34B}"/>
            </a:ext>
          </a:extLst>
        </xdr:cNvPr>
        <xdr:cNvPicPr>
          <a:picLocks/>
        </xdr:cNvPicPr>
      </xdr:nvPicPr>
      <xdr:blipFill>
        <a:blip xmlns:r="http://schemas.openxmlformats.org/officeDocument/2006/relationships" r:embed="rId44">
          <a:alphaModFix amt="45000"/>
        </a:blip>
        <a:stretch>
          <a:fillRect/>
        </a:stretch>
      </xdr:blipFill>
      <xdr:spPr>
        <a:xfrm>
          <a:off x="11087100" y="1038882225"/>
          <a:ext cx="161905" cy="161905"/>
        </a:xfrm>
        <a:prstGeom prst="rect">
          <a:avLst/>
        </a:prstGeom>
      </xdr:spPr>
    </xdr:pic>
    <xdr:clientData/>
  </xdr:twoCellAnchor>
  <xdr:twoCellAnchor>
    <xdr:from>
      <xdr:col>5</xdr:col>
      <xdr:colOff>171450</xdr:colOff>
      <xdr:row>2160</xdr:row>
      <xdr:rowOff>19050</xdr:rowOff>
    </xdr:from>
    <xdr:to>
      <xdr:col>5</xdr:col>
      <xdr:colOff>333355</xdr:colOff>
      <xdr:row>2160</xdr:row>
      <xdr:rowOff>180955</xdr:rowOff>
    </xdr:to>
    <xdr:pic>
      <xdr:nvPicPr>
        <xdr:cNvPr id="1044" name="그림 1043" descr="(1)">
          <a:extLst>
            <a:ext uri="{FF2B5EF4-FFF2-40B4-BE49-F238E27FC236}">
              <a16:creationId xmlns:a16="http://schemas.microsoft.com/office/drawing/2014/main" id="{5A539FB2-3D1D-49CA-973D-8FA36DE6A984}"/>
            </a:ext>
          </a:extLst>
        </xdr:cNvPr>
        <xdr:cNvPicPr>
          <a:picLocks/>
        </xdr:cNvPicPr>
      </xdr:nvPicPr>
      <xdr:blipFill>
        <a:blip xmlns:r="http://schemas.openxmlformats.org/officeDocument/2006/relationships" r:embed="rId44">
          <a:alphaModFix amt="45000"/>
        </a:blip>
        <a:stretch>
          <a:fillRect/>
        </a:stretch>
      </xdr:blipFill>
      <xdr:spPr>
        <a:xfrm>
          <a:off x="11087100" y="1040149050"/>
          <a:ext cx="161905" cy="161905"/>
        </a:xfrm>
        <a:prstGeom prst="rect">
          <a:avLst/>
        </a:prstGeom>
      </xdr:spPr>
    </xdr:pic>
    <xdr:clientData/>
  </xdr:twoCellAnchor>
  <xdr:twoCellAnchor>
    <xdr:from>
      <xdr:col>5</xdr:col>
      <xdr:colOff>171450</xdr:colOff>
      <xdr:row>2168</xdr:row>
      <xdr:rowOff>19050</xdr:rowOff>
    </xdr:from>
    <xdr:to>
      <xdr:col>5</xdr:col>
      <xdr:colOff>333355</xdr:colOff>
      <xdr:row>2168</xdr:row>
      <xdr:rowOff>180955</xdr:rowOff>
    </xdr:to>
    <xdr:pic>
      <xdr:nvPicPr>
        <xdr:cNvPr id="1045" name="그림 1044" descr="(1)">
          <a:extLst>
            <a:ext uri="{FF2B5EF4-FFF2-40B4-BE49-F238E27FC236}">
              <a16:creationId xmlns:a16="http://schemas.microsoft.com/office/drawing/2014/main" id="{C3FD09DA-F0A7-4508-BBAE-8BB9F6D83931}"/>
            </a:ext>
          </a:extLst>
        </xdr:cNvPr>
        <xdr:cNvPicPr>
          <a:picLocks/>
        </xdr:cNvPicPr>
      </xdr:nvPicPr>
      <xdr:blipFill>
        <a:blip xmlns:r="http://schemas.openxmlformats.org/officeDocument/2006/relationships" r:embed="rId44">
          <a:alphaModFix amt="45000"/>
        </a:blip>
        <a:stretch>
          <a:fillRect/>
        </a:stretch>
      </xdr:blipFill>
      <xdr:spPr>
        <a:xfrm>
          <a:off x="11087100" y="1041596850"/>
          <a:ext cx="161905" cy="161905"/>
        </a:xfrm>
        <a:prstGeom prst="rect">
          <a:avLst/>
        </a:prstGeom>
      </xdr:spPr>
    </xdr:pic>
    <xdr:clientData/>
  </xdr:twoCellAnchor>
  <xdr:twoCellAnchor>
    <xdr:from>
      <xdr:col>5</xdr:col>
      <xdr:colOff>171450</xdr:colOff>
      <xdr:row>2175</xdr:row>
      <xdr:rowOff>19050</xdr:rowOff>
    </xdr:from>
    <xdr:to>
      <xdr:col>5</xdr:col>
      <xdr:colOff>333355</xdr:colOff>
      <xdr:row>2175</xdr:row>
      <xdr:rowOff>180955</xdr:rowOff>
    </xdr:to>
    <xdr:pic>
      <xdr:nvPicPr>
        <xdr:cNvPr id="1052" name="그림 1051" descr="(1)">
          <a:extLst>
            <a:ext uri="{FF2B5EF4-FFF2-40B4-BE49-F238E27FC236}">
              <a16:creationId xmlns:a16="http://schemas.microsoft.com/office/drawing/2014/main" id="{854A5A4E-06ED-48DE-914A-BCD87E485975}"/>
            </a:ext>
          </a:extLst>
        </xdr:cNvPr>
        <xdr:cNvPicPr>
          <a:picLocks/>
        </xdr:cNvPicPr>
      </xdr:nvPicPr>
      <xdr:blipFill>
        <a:blip xmlns:r="http://schemas.openxmlformats.org/officeDocument/2006/relationships" r:embed="rId44">
          <a:alphaModFix amt="45000"/>
        </a:blip>
        <a:stretch>
          <a:fillRect/>
        </a:stretch>
      </xdr:blipFill>
      <xdr:spPr>
        <a:xfrm>
          <a:off x="11087100" y="1042863675"/>
          <a:ext cx="161905" cy="161905"/>
        </a:xfrm>
        <a:prstGeom prst="rect">
          <a:avLst/>
        </a:prstGeom>
      </xdr:spPr>
    </xdr:pic>
    <xdr:clientData/>
  </xdr:twoCellAnchor>
  <xdr:twoCellAnchor>
    <xdr:from>
      <xdr:col>5</xdr:col>
      <xdr:colOff>171450</xdr:colOff>
      <xdr:row>2183</xdr:row>
      <xdr:rowOff>19050</xdr:rowOff>
    </xdr:from>
    <xdr:to>
      <xdr:col>5</xdr:col>
      <xdr:colOff>333355</xdr:colOff>
      <xdr:row>2183</xdr:row>
      <xdr:rowOff>180955</xdr:rowOff>
    </xdr:to>
    <xdr:pic>
      <xdr:nvPicPr>
        <xdr:cNvPr id="1053" name="그림 1052" descr="(1)">
          <a:extLst>
            <a:ext uri="{FF2B5EF4-FFF2-40B4-BE49-F238E27FC236}">
              <a16:creationId xmlns:a16="http://schemas.microsoft.com/office/drawing/2014/main" id="{D06BFEF5-D21A-4589-85D3-5383C0EFFBE7}"/>
            </a:ext>
          </a:extLst>
        </xdr:cNvPr>
        <xdr:cNvPicPr>
          <a:picLocks/>
        </xdr:cNvPicPr>
      </xdr:nvPicPr>
      <xdr:blipFill>
        <a:blip xmlns:r="http://schemas.openxmlformats.org/officeDocument/2006/relationships" r:embed="rId44">
          <a:alphaModFix amt="45000"/>
        </a:blip>
        <a:stretch>
          <a:fillRect/>
        </a:stretch>
      </xdr:blipFill>
      <xdr:spPr>
        <a:xfrm>
          <a:off x="11087100" y="1044311475"/>
          <a:ext cx="161905" cy="161905"/>
        </a:xfrm>
        <a:prstGeom prst="rect">
          <a:avLst/>
        </a:prstGeom>
      </xdr:spPr>
    </xdr:pic>
    <xdr:clientData/>
  </xdr:twoCellAnchor>
  <xdr:twoCellAnchor>
    <xdr:from>
      <xdr:col>5</xdr:col>
      <xdr:colOff>171450</xdr:colOff>
      <xdr:row>2192</xdr:row>
      <xdr:rowOff>19050</xdr:rowOff>
    </xdr:from>
    <xdr:to>
      <xdr:col>5</xdr:col>
      <xdr:colOff>333355</xdr:colOff>
      <xdr:row>2192</xdr:row>
      <xdr:rowOff>180955</xdr:rowOff>
    </xdr:to>
    <xdr:pic>
      <xdr:nvPicPr>
        <xdr:cNvPr id="1054" name="그림 1053" descr="(1)">
          <a:extLst>
            <a:ext uri="{FF2B5EF4-FFF2-40B4-BE49-F238E27FC236}">
              <a16:creationId xmlns:a16="http://schemas.microsoft.com/office/drawing/2014/main" id="{CE0095AB-FF02-4B70-B2FA-A6B96F5D9217}"/>
            </a:ext>
          </a:extLst>
        </xdr:cNvPr>
        <xdr:cNvPicPr>
          <a:picLocks/>
        </xdr:cNvPicPr>
      </xdr:nvPicPr>
      <xdr:blipFill>
        <a:blip xmlns:r="http://schemas.openxmlformats.org/officeDocument/2006/relationships" r:embed="rId44">
          <a:alphaModFix amt="45000"/>
        </a:blip>
        <a:stretch>
          <a:fillRect/>
        </a:stretch>
      </xdr:blipFill>
      <xdr:spPr>
        <a:xfrm>
          <a:off x="11087100" y="1045940250"/>
          <a:ext cx="161905" cy="161905"/>
        </a:xfrm>
        <a:prstGeom prst="rect">
          <a:avLst/>
        </a:prstGeom>
      </xdr:spPr>
    </xdr:pic>
    <xdr:clientData/>
  </xdr:twoCellAnchor>
  <xdr:twoCellAnchor>
    <xdr:from>
      <xdr:col>5</xdr:col>
      <xdr:colOff>171450</xdr:colOff>
      <xdr:row>2221</xdr:row>
      <xdr:rowOff>19050</xdr:rowOff>
    </xdr:from>
    <xdr:to>
      <xdr:col>5</xdr:col>
      <xdr:colOff>333355</xdr:colOff>
      <xdr:row>2221</xdr:row>
      <xdr:rowOff>180955</xdr:rowOff>
    </xdr:to>
    <xdr:pic>
      <xdr:nvPicPr>
        <xdr:cNvPr id="1055" name="그림 1054" descr="(1)">
          <a:extLst>
            <a:ext uri="{FF2B5EF4-FFF2-40B4-BE49-F238E27FC236}">
              <a16:creationId xmlns:a16="http://schemas.microsoft.com/office/drawing/2014/main" id="{73B6A2ED-896B-4FFB-BC20-C03088F5B943}"/>
            </a:ext>
          </a:extLst>
        </xdr:cNvPr>
        <xdr:cNvPicPr>
          <a:picLocks/>
        </xdr:cNvPicPr>
      </xdr:nvPicPr>
      <xdr:blipFill>
        <a:blip xmlns:r="http://schemas.openxmlformats.org/officeDocument/2006/relationships" r:embed="rId44">
          <a:alphaModFix amt="45000"/>
        </a:blip>
        <a:stretch>
          <a:fillRect/>
        </a:stretch>
      </xdr:blipFill>
      <xdr:spPr>
        <a:xfrm>
          <a:off x="11087100" y="1072000650"/>
          <a:ext cx="161905" cy="161905"/>
        </a:xfrm>
        <a:prstGeom prst="rect">
          <a:avLst/>
        </a:prstGeom>
      </xdr:spPr>
    </xdr:pic>
    <xdr:clientData/>
  </xdr:twoCellAnchor>
  <xdr:twoCellAnchor>
    <xdr:from>
      <xdr:col>5</xdr:col>
      <xdr:colOff>171450</xdr:colOff>
      <xdr:row>2225</xdr:row>
      <xdr:rowOff>19050</xdr:rowOff>
    </xdr:from>
    <xdr:to>
      <xdr:col>5</xdr:col>
      <xdr:colOff>333355</xdr:colOff>
      <xdr:row>2225</xdr:row>
      <xdr:rowOff>180955</xdr:rowOff>
    </xdr:to>
    <xdr:pic>
      <xdr:nvPicPr>
        <xdr:cNvPr id="1056" name="그림 1055" descr="(1)">
          <a:extLst>
            <a:ext uri="{FF2B5EF4-FFF2-40B4-BE49-F238E27FC236}">
              <a16:creationId xmlns:a16="http://schemas.microsoft.com/office/drawing/2014/main" id="{86A30607-5C30-4C3F-8A1A-2C4C2AA0D254}"/>
            </a:ext>
          </a:extLst>
        </xdr:cNvPr>
        <xdr:cNvPicPr>
          <a:picLocks/>
        </xdr:cNvPicPr>
      </xdr:nvPicPr>
      <xdr:blipFill>
        <a:blip xmlns:r="http://schemas.openxmlformats.org/officeDocument/2006/relationships" r:embed="rId44">
          <a:alphaModFix amt="45000"/>
        </a:blip>
        <a:stretch>
          <a:fillRect/>
        </a:stretch>
      </xdr:blipFill>
      <xdr:spPr>
        <a:xfrm>
          <a:off x="11087100" y="1072724550"/>
          <a:ext cx="161905" cy="161905"/>
        </a:xfrm>
        <a:prstGeom prst="rect">
          <a:avLst/>
        </a:prstGeom>
      </xdr:spPr>
    </xdr:pic>
    <xdr:clientData/>
  </xdr:twoCellAnchor>
  <xdr:twoCellAnchor>
    <xdr:from>
      <xdr:col>5</xdr:col>
      <xdr:colOff>171450</xdr:colOff>
      <xdr:row>2229</xdr:row>
      <xdr:rowOff>19050</xdr:rowOff>
    </xdr:from>
    <xdr:to>
      <xdr:col>5</xdr:col>
      <xdr:colOff>333355</xdr:colOff>
      <xdr:row>2229</xdr:row>
      <xdr:rowOff>180955</xdr:rowOff>
    </xdr:to>
    <xdr:pic>
      <xdr:nvPicPr>
        <xdr:cNvPr id="1057" name="그림 1056" descr="(1)">
          <a:extLst>
            <a:ext uri="{FF2B5EF4-FFF2-40B4-BE49-F238E27FC236}">
              <a16:creationId xmlns:a16="http://schemas.microsoft.com/office/drawing/2014/main" id="{DC29E164-43A3-4D82-BD67-C52C0A231213}"/>
            </a:ext>
          </a:extLst>
        </xdr:cNvPr>
        <xdr:cNvPicPr>
          <a:picLocks/>
        </xdr:cNvPicPr>
      </xdr:nvPicPr>
      <xdr:blipFill>
        <a:blip xmlns:r="http://schemas.openxmlformats.org/officeDocument/2006/relationships" r:embed="rId44">
          <a:alphaModFix amt="45000"/>
        </a:blip>
        <a:stretch>
          <a:fillRect/>
        </a:stretch>
      </xdr:blipFill>
      <xdr:spPr>
        <a:xfrm>
          <a:off x="11087100" y="1073448450"/>
          <a:ext cx="161905" cy="161905"/>
        </a:xfrm>
        <a:prstGeom prst="rect">
          <a:avLst/>
        </a:prstGeom>
      </xdr:spPr>
    </xdr:pic>
    <xdr:clientData/>
  </xdr:twoCellAnchor>
  <xdr:twoCellAnchor>
    <xdr:from>
      <xdr:col>5</xdr:col>
      <xdr:colOff>171450</xdr:colOff>
      <xdr:row>2236</xdr:row>
      <xdr:rowOff>19050</xdr:rowOff>
    </xdr:from>
    <xdr:to>
      <xdr:col>5</xdr:col>
      <xdr:colOff>333355</xdr:colOff>
      <xdr:row>2236</xdr:row>
      <xdr:rowOff>180955</xdr:rowOff>
    </xdr:to>
    <xdr:pic>
      <xdr:nvPicPr>
        <xdr:cNvPr id="1058" name="그림 1057" descr="(1)">
          <a:extLst>
            <a:ext uri="{FF2B5EF4-FFF2-40B4-BE49-F238E27FC236}">
              <a16:creationId xmlns:a16="http://schemas.microsoft.com/office/drawing/2014/main" id="{E41E92CD-816E-45F2-952D-304E342277E2}"/>
            </a:ext>
          </a:extLst>
        </xdr:cNvPr>
        <xdr:cNvPicPr>
          <a:picLocks/>
        </xdr:cNvPicPr>
      </xdr:nvPicPr>
      <xdr:blipFill>
        <a:blip xmlns:r="http://schemas.openxmlformats.org/officeDocument/2006/relationships" r:embed="rId44">
          <a:alphaModFix amt="45000"/>
        </a:blip>
        <a:stretch>
          <a:fillRect/>
        </a:stretch>
      </xdr:blipFill>
      <xdr:spPr>
        <a:xfrm>
          <a:off x="11087100" y="1074715275"/>
          <a:ext cx="161905" cy="161905"/>
        </a:xfrm>
        <a:prstGeom prst="rect">
          <a:avLst/>
        </a:prstGeom>
      </xdr:spPr>
    </xdr:pic>
    <xdr:clientData/>
  </xdr:twoCellAnchor>
  <xdr:twoCellAnchor>
    <xdr:from>
      <xdr:col>5</xdr:col>
      <xdr:colOff>171450</xdr:colOff>
      <xdr:row>2243</xdr:row>
      <xdr:rowOff>19050</xdr:rowOff>
    </xdr:from>
    <xdr:to>
      <xdr:col>5</xdr:col>
      <xdr:colOff>333355</xdr:colOff>
      <xdr:row>2243</xdr:row>
      <xdr:rowOff>180955</xdr:rowOff>
    </xdr:to>
    <xdr:pic>
      <xdr:nvPicPr>
        <xdr:cNvPr id="1059" name="그림 1058" descr="(1)">
          <a:extLst>
            <a:ext uri="{FF2B5EF4-FFF2-40B4-BE49-F238E27FC236}">
              <a16:creationId xmlns:a16="http://schemas.microsoft.com/office/drawing/2014/main" id="{55CB4A65-F322-4753-B01A-A43045578990}"/>
            </a:ext>
          </a:extLst>
        </xdr:cNvPr>
        <xdr:cNvPicPr>
          <a:picLocks/>
        </xdr:cNvPicPr>
      </xdr:nvPicPr>
      <xdr:blipFill>
        <a:blip xmlns:r="http://schemas.openxmlformats.org/officeDocument/2006/relationships" r:embed="rId44">
          <a:alphaModFix amt="45000"/>
        </a:blip>
        <a:stretch>
          <a:fillRect/>
        </a:stretch>
      </xdr:blipFill>
      <xdr:spPr>
        <a:xfrm>
          <a:off x="11087100" y="1075982100"/>
          <a:ext cx="161905" cy="161905"/>
        </a:xfrm>
        <a:prstGeom prst="rect">
          <a:avLst/>
        </a:prstGeom>
      </xdr:spPr>
    </xdr:pic>
    <xdr:clientData/>
  </xdr:twoCellAnchor>
  <xdr:twoCellAnchor>
    <xdr:from>
      <xdr:col>5</xdr:col>
      <xdr:colOff>171450</xdr:colOff>
      <xdr:row>2250</xdr:row>
      <xdr:rowOff>18951</xdr:rowOff>
    </xdr:from>
    <xdr:to>
      <xdr:col>5</xdr:col>
      <xdr:colOff>333355</xdr:colOff>
      <xdr:row>2250</xdr:row>
      <xdr:rowOff>180856</xdr:rowOff>
    </xdr:to>
    <xdr:pic>
      <xdr:nvPicPr>
        <xdr:cNvPr id="1060" name="그림 1059" descr="(1)">
          <a:extLst>
            <a:ext uri="{FF2B5EF4-FFF2-40B4-BE49-F238E27FC236}">
              <a16:creationId xmlns:a16="http://schemas.microsoft.com/office/drawing/2014/main" id="{72D62F6C-C61A-4776-8DC8-A60D6EEFABFA}"/>
            </a:ext>
          </a:extLst>
        </xdr:cNvPr>
        <xdr:cNvPicPr>
          <a:picLocks/>
        </xdr:cNvPicPr>
      </xdr:nvPicPr>
      <xdr:blipFill>
        <a:blip xmlns:r="http://schemas.openxmlformats.org/officeDocument/2006/relationships" r:embed="rId44">
          <a:alphaModFix amt="45000"/>
        </a:blip>
        <a:stretch>
          <a:fillRect/>
        </a:stretch>
      </xdr:blipFill>
      <xdr:spPr>
        <a:xfrm>
          <a:off x="11087100" y="1077248826"/>
          <a:ext cx="161905" cy="161905"/>
        </a:xfrm>
        <a:prstGeom prst="rect">
          <a:avLst/>
        </a:prstGeom>
      </xdr:spPr>
    </xdr:pic>
    <xdr:clientData/>
  </xdr:twoCellAnchor>
  <xdr:twoCellAnchor>
    <xdr:from>
      <xdr:col>5</xdr:col>
      <xdr:colOff>171450</xdr:colOff>
      <xdr:row>2256</xdr:row>
      <xdr:rowOff>19149</xdr:rowOff>
    </xdr:from>
    <xdr:to>
      <xdr:col>5</xdr:col>
      <xdr:colOff>333355</xdr:colOff>
      <xdr:row>2257</xdr:row>
      <xdr:rowOff>79</xdr:rowOff>
    </xdr:to>
    <xdr:pic>
      <xdr:nvPicPr>
        <xdr:cNvPr id="1061" name="그림 1060" descr="(1)">
          <a:extLst>
            <a:ext uri="{FF2B5EF4-FFF2-40B4-BE49-F238E27FC236}">
              <a16:creationId xmlns:a16="http://schemas.microsoft.com/office/drawing/2014/main" id="{F7FBCD09-F571-415A-8B5B-3E4AEA935962}"/>
            </a:ext>
          </a:extLst>
        </xdr:cNvPr>
        <xdr:cNvPicPr>
          <a:picLocks/>
        </xdr:cNvPicPr>
      </xdr:nvPicPr>
      <xdr:blipFill>
        <a:blip xmlns:r="http://schemas.openxmlformats.org/officeDocument/2006/relationships" r:embed="rId44">
          <a:alphaModFix amt="45000"/>
        </a:blip>
        <a:stretch>
          <a:fillRect/>
        </a:stretch>
      </xdr:blipFill>
      <xdr:spPr>
        <a:xfrm>
          <a:off x="11087100" y="1078334874"/>
          <a:ext cx="161905" cy="161905"/>
        </a:xfrm>
        <a:prstGeom prst="rect">
          <a:avLst/>
        </a:prstGeom>
      </xdr:spPr>
    </xdr:pic>
    <xdr:clientData/>
  </xdr:twoCellAnchor>
  <xdr:twoCellAnchor>
    <xdr:from>
      <xdr:col>5</xdr:col>
      <xdr:colOff>171450</xdr:colOff>
      <xdr:row>2259</xdr:row>
      <xdr:rowOff>19050</xdr:rowOff>
    </xdr:from>
    <xdr:to>
      <xdr:col>5</xdr:col>
      <xdr:colOff>333355</xdr:colOff>
      <xdr:row>2259</xdr:row>
      <xdr:rowOff>180955</xdr:rowOff>
    </xdr:to>
    <xdr:pic>
      <xdr:nvPicPr>
        <xdr:cNvPr id="1062" name="그림 1061" descr="(1)">
          <a:extLst>
            <a:ext uri="{FF2B5EF4-FFF2-40B4-BE49-F238E27FC236}">
              <a16:creationId xmlns:a16="http://schemas.microsoft.com/office/drawing/2014/main" id="{869B5F0A-A96D-462B-9127-B6B980072EFD}"/>
            </a:ext>
          </a:extLst>
        </xdr:cNvPr>
        <xdr:cNvPicPr>
          <a:picLocks/>
        </xdr:cNvPicPr>
      </xdr:nvPicPr>
      <xdr:blipFill>
        <a:blip xmlns:r="http://schemas.openxmlformats.org/officeDocument/2006/relationships" r:embed="rId44">
          <a:alphaModFix amt="45000"/>
        </a:blip>
        <a:stretch>
          <a:fillRect/>
        </a:stretch>
      </xdr:blipFill>
      <xdr:spPr>
        <a:xfrm>
          <a:off x="11087100" y="1078877700"/>
          <a:ext cx="161905" cy="161905"/>
        </a:xfrm>
        <a:prstGeom prst="rect">
          <a:avLst/>
        </a:prstGeom>
      </xdr:spPr>
    </xdr:pic>
    <xdr:clientData/>
  </xdr:twoCellAnchor>
  <xdr:twoCellAnchor>
    <xdr:from>
      <xdr:col>5</xdr:col>
      <xdr:colOff>171450</xdr:colOff>
      <xdr:row>2288</xdr:row>
      <xdr:rowOff>18951</xdr:rowOff>
    </xdr:from>
    <xdr:to>
      <xdr:col>5</xdr:col>
      <xdr:colOff>333355</xdr:colOff>
      <xdr:row>2288</xdr:row>
      <xdr:rowOff>180856</xdr:rowOff>
    </xdr:to>
    <xdr:pic>
      <xdr:nvPicPr>
        <xdr:cNvPr id="1063" name="그림 1062" descr="(1)">
          <a:extLst>
            <a:ext uri="{FF2B5EF4-FFF2-40B4-BE49-F238E27FC236}">
              <a16:creationId xmlns:a16="http://schemas.microsoft.com/office/drawing/2014/main" id="{3CD89E2A-8A3E-4333-BC77-9403641C37D1}"/>
            </a:ext>
          </a:extLst>
        </xdr:cNvPr>
        <xdr:cNvPicPr>
          <a:picLocks/>
        </xdr:cNvPicPr>
      </xdr:nvPicPr>
      <xdr:blipFill>
        <a:blip xmlns:r="http://schemas.openxmlformats.org/officeDocument/2006/relationships" r:embed="rId44">
          <a:alphaModFix amt="45000"/>
        </a:blip>
        <a:stretch>
          <a:fillRect/>
        </a:stretch>
      </xdr:blipFill>
      <xdr:spPr>
        <a:xfrm>
          <a:off x="11087100" y="1108557501"/>
          <a:ext cx="161905" cy="161905"/>
        </a:xfrm>
        <a:prstGeom prst="rect">
          <a:avLst/>
        </a:prstGeom>
      </xdr:spPr>
    </xdr:pic>
    <xdr:clientData/>
  </xdr:twoCellAnchor>
  <xdr:twoCellAnchor>
    <xdr:from>
      <xdr:col>5</xdr:col>
      <xdr:colOff>171450</xdr:colOff>
      <xdr:row>2298</xdr:row>
      <xdr:rowOff>19050</xdr:rowOff>
    </xdr:from>
    <xdr:to>
      <xdr:col>5</xdr:col>
      <xdr:colOff>333355</xdr:colOff>
      <xdr:row>2298</xdr:row>
      <xdr:rowOff>180955</xdr:rowOff>
    </xdr:to>
    <xdr:pic>
      <xdr:nvPicPr>
        <xdr:cNvPr id="1070" name="그림 1069" descr="(1)">
          <a:extLst>
            <a:ext uri="{FF2B5EF4-FFF2-40B4-BE49-F238E27FC236}">
              <a16:creationId xmlns:a16="http://schemas.microsoft.com/office/drawing/2014/main" id="{001454D1-BAE5-475A-95BB-BDE264089F96}"/>
            </a:ext>
          </a:extLst>
        </xdr:cNvPr>
        <xdr:cNvPicPr>
          <a:picLocks/>
        </xdr:cNvPicPr>
      </xdr:nvPicPr>
      <xdr:blipFill>
        <a:blip xmlns:r="http://schemas.openxmlformats.org/officeDocument/2006/relationships" r:embed="rId44">
          <a:alphaModFix amt="45000"/>
        </a:blip>
        <a:stretch>
          <a:fillRect/>
        </a:stretch>
      </xdr:blipFill>
      <xdr:spPr>
        <a:xfrm>
          <a:off x="11087100" y="1110367350"/>
          <a:ext cx="161905" cy="161905"/>
        </a:xfrm>
        <a:prstGeom prst="rect">
          <a:avLst/>
        </a:prstGeom>
      </xdr:spPr>
    </xdr:pic>
    <xdr:clientData/>
  </xdr:twoCellAnchor>
  <xdr:twoCellAnchor>
    <xdr:from>
      <xdr:col>5</xdr:col>
      <xdr:colOff>171450</xdr:colOff>
      <xdr:row>2312</xdr:row>
      <xdr:rowOff>19050</xdr:rowOff>
    </xdr:from>
    <xdr:to>
      <xdr:col>5</xdr:col>
      <xdr:colOff>333355</xdr:colOff>
      <xdr:row>2312</xdr:row>
      <xdr:rowOff>180955</xdr:rowOff>
    </xdr:to>
    <xdr:pic>
      <xdr:nvPicPr>
        <xdr:cNvPr id="1071" name="그림 1070" descr="(1)">
          <a:extLst>
            <a:ext uri="{FF2B5EF4-FFF2-40B4-BE49-F238E27FC236}">
              <a16:creationId xmlns:a16="http://schemas.microsoft.com/office/drawing/2014/main" id="{E9F44A8E-2451-4C91-B2CA-C61CC3EC349B}"/>
            </a:ext>
          </a:extLst>
        </xdr:cNvPr>
        <xdr:cNvPicPr>
          <a:picLocks/>
        </xdr:cNvPicPr>
      </xdr:nvPicPr>
      <xdr:blipFill>
        <a:blip xmlns:r="http://schemas.openxmlformats.org/officeDocument/2006/relationships" r:embed="rId44">
          <a:alphaModFix amt="45000"/>
        </a:blip>
        <a:stretch>
          <a:fillRect/>
        </a:stretch>
      </xdr:blipFill>
      <xdr:spPr>
        <a:xfrm>
          <a:off x="11087100" y="1112901000"/>
          <a:ext cx="161905" cy="161905"/>
        </a:xfrm>
        <a:prstGeom prst="rect">
          <a:avLst/>
        </a:prstGeom>
      </xdr:spPr>
    </xdr:pic>
    <xdr:clientData/>
  </xdr:twoCellAnchor>
  <xdr:twoCellAnchor>
    <xdr:from>
      <xdr:col>5</xdr:col>
      <xdr:colOff>171450</xdr:colOff>
      <xdr:row>2315</xdr:row>
      <xdr:rowOff>19050</xdr:rowOff>
    </xdr:from>
    <xdr:to>
      <xdr:col>5</xdr:col>
      <xdr:colOff>333355</xdr:colOff>
      <xdr:row>2315</xdr:row>
      <xdr:rowOff>180955</xdr:rowOff>
    </xdr:to>
    <xdr:pic>
      <xdr:nvPicPr>
        <xdr:cNvPr id="1072" name="그림 1071" descr="(1)">
          <a:extLst>
            <a:ext uri="{FF2B5EF4-FFF2-40B4-BE49-F238E27FC236}">
              <a16:creationId xmlns:a16="http://schemas.microsoft.com/office/drawing/2014/main" id="{B882287F-0C63-4427-9723-F80DE4B7C852}"/>
            </a:ext>
          </a:extLst>
        </xdr:cNvPr>
        <xdr:cNvPicPr>
          <a:picLocks/>
        </xdr:cNvPicPr>
      </xdr:nvPicPr>
      <xdr:blipFill>
        <a:blip xmlns:r="http://schemas.openxmlformats.org/officeDocument/2006/relationships" r:embed="rId44">
          <a:alphaModFix amt="45000"/>
        </a:blip>
        <a:stretch>
          <a:fillRect/>
        </a:stretch>
      </xdr:blipFill>
      <xdr:spPr>
        <a:xfrm>
          <a:off x="11087100" y="1113443925"/>
          <a:ext cx="161905" cy="161905"/>
        </a:xfrm>
        <a:prstGeom prst="rect">
          <a:avLst/>
        </a:prstGeom>
      </xdr:spPr>
    </xdr:pic>
    <xdr:clientData/>
  </xdr:twoCellAnchor>
  <xdr:twoCellAnchor>
    <xdr:from>
      <xdr:col>5</xdr:col>
      <xdr:colOff>171450</xdr:colOff>
      <xdr:row>2319</xdr:row>
      <xdr:rowOff>19050</xdr:rowOff>
    </xdr:from>
    <xdr:to>
      <xdr:col>5</xdr:col>
      <xdr:colOff>333355</xdr:colOff>
      <xdr:row>2319</xdr:row>
      <xdr:rowOff>180955</xdr:rowOff>
    </xdr:to>
    <xdr:pic>
      <xdr:nvPicPr>
        <xdr:cNvPr id="1073" name="그림 1072" descr="(1)">
          <a:extLst>
            <a:ext uri="{FF2B5EF4-FFF2-40B4-BE49-F238E27FC236}">
              <a16:creationId xmlns:a16="http://schemas.microsoft.com/office/drawing/2014/main" id="{AB22C74D-E581-44B9-8FB6-FDADF763E662}"/>
            </a:ext>
          </a:extLst>
        </xdr:cNvPr>
        <xdr:cNvPicPr>
          <a:picLocks/>
        </xdr:cNvPicPr>
      </xdr:nvPicPr>
      <xdr:blipFill>
        <a:blip xmlns:r="http://schemas.openxmlformats.org/officeDocument/2006/relationships" r:embed="rId44">
          <a:alphaModFix amt="45000"/>
        </a:blip>
        <a:stretch>
          <a:fillRect/>
        </a:stretch>
      </xdr:blipFill>
      <xdr:spPr>
        <a:xfrm>
          <a:off x="11087100" y="1114167825"/>
          <a:ext cx="161905" cy="161905"/>
        </a:xfrm>
        <a:prstGeom prst="rect">
          <a:avLst/>
        </a:prstGeom>
      </xdr:spPr>
    </xdr:pic>
    <xdr:clientData/>
  </xdr:twoCellAnchor>
  <xdr:twoCellAnchor>
    <xdr:from>
      <xdr:col>5</xdr:col>
      <xdr:colOff>171450</xdr:colOff>
      <xdr:row>2322</xdr:row>
      <xdr:rowOff>19050</xdr:rowOff>
    </xdr:from>
    <xdr:to>
      <xdr:col>5</xdr:col>
      <xdr:colOff>333355</xdr:colOff>
      <xdr:row>2322</xdr:row>
      <xdr:rowOff>180955</xdr:rowOff>
    </xdr:to>
    <xdr:pic>
      <xdr:nvPicPr>
        <xdr:cNvPr id="1074" name="그림 1073" descr="(1)">
          <a:extLst>
            <a:ext uri="{FF2B5EF4-FFF2-40B4-BE49-F238E27FC236}">
              <a16:creationId xmlns:a16="http://schemas.microsoft.com/office/drawing/2014/main" id="{33CAAB77-7D24-48D9-8414-1BADCF84200F}"/>
            </a:ext>
          </a:extLst>
        </xdr:cNvPr>
        <xdr:cNvPicPr>
          <a:picLocks/>
        </xdr:cNvPicPr>
      </xdr:nvPicPr>
      <xdr:blipFill>
        <a:blip xmlns:r="http://schemas.openxmlformats.org/officeDocument/2006/relationships" r:embed="rId44">
          <a:alphaModFix amt="45000"/>
        </a:blip>
        <a:stretch>
          <a:fillRect/>
        </a:stretch>
      </xdr:blipFill>
      <xdr:spPr>
        <a:xfrm>
          <a:off x="11087100" y="1114710750"/>
          <a:ext cx="161905" cy="161905"/>
        </a:xfrm>
        <a:prstGeom prst="rect">
          <a:avLst/>
        </a:prstGeom>
      </xdr:spPr>
    </xdr:pic>
    <xdr:clientData/>
  </xdr:twoCellAnchor>
  <xdr:twoCellAnchor>
    <xdr:from>
      <xdr:col>5</xdr:col>
      <xdr:colOff>171450</xdr:colOff>
      <xdr:row>2325</xdr:row>
      <xdr:rowOff>19149</xdr:rowOff>
    </xdr:from>
    <xdr:to>
      <xdr:col>5</xdr:col>
      <xdr:colOff>333355</xdr:colOff>
      <xdr:row>2326</xdr:row>
      <xdr:rowOff>79</xdr:rowOff>
    </xdr:to>
    <xdr:pic>
      <xdr:nvPicPr>
        <xdr:cNvPr id="1075" name="그림 1074" descr="(1)">
          <a:extLst>
            <a:ext uri="{FF2B5EF4-FFF2-40B4-BE49-F238E27FC236}">
              <a16:creationId xmlns:a16="http://schemas.microsoft.com/office/drawing/2014/main" id="{583466B0-5E3C-4612-B7BF-E737D352AE35}"/>
            </a:ext>
          </a:extLst>
        </xdr:cNvPr>
        <xdr:cNvPicPr>
          <a:picLocks/>
        </xdr:cNvPicPr>
      </xdr:nvPicPr>
      <xdr:blipFill>
        <a:blip xmlns:r="http://schemas.openxmlformats.org/officeDocument/2006/relationships" r:embed="rId44">
          <a:alphaModFix amt="45000"/>
        </a:blip>
        <a:stretch>
          <a:fillRect/>
        </a:stretch>
      </xdr:blipFill>
      <xdr:spPr>
        <a:xfrm>
          <a:off x="11087100" y="1115253774"/>
          <a:ext cx="161905" cy="161905"/>
        </a:xfrm>
        <a:prstGeom prst="rect">
          <a:avLst/>
        </a:prstGeom>
      </xdr:spPr>
    </xdr:pic>
    <xdr:clientData/>
  </xdr:twoCellAnchor>
  <xdr:twoCellAnchor>
    <xdr:from>
      <xdr:col>5</xdr:col>
      <xdr:colOff>57150</xdr:colOff>
      <xdr:row>2318</xdr:row>
      <xdr:rowOff>18951</xdr:rowOff>
    </xdr:from>
    <xdr:to>
      <xdr:col>5</xdr:col>
      <xdr:colOff>219055</xdr:colOff>
      <xdr:row>2318</xdr:row>
      <xdr:rowOff>180856</xdr:rowOff>
    </xdr:to>
    <xdr:pic>
      <xdr:nvPicPr>
        <xdr:cNvPr id="1076" name="그림 1075" descr="1">
          <a:extLst>
            <a:ext uri="{FF2B5EF4-FFF2-40B4-BE49-F238E27FC236}">
              <a16:creationId xmlns:a16="http://schemas.microsoft.com/office/drawing/2014/main" id="{48671D8C-3BCB-4698-B187-14263673A7B1}"/>
            </a:ext>
          </a:extLst>
        </xdr:cNvPr>
        <xdr:cNvPicPr>
          <a:picLocks/>
        </xdr:cNvPicPr>
      </xdr:nvPicPr>
      <xdr:blipFill>
        <a:blip xmlns:r="http://schemas.openxmlformats.org/officeDocument/2006/relationships" r:embed="rId43">
          <a:alphaModFix amt="45000"/>
        </a:blip>
        <a:stretch>
          <a:fillRect/>
        </a:stretch>
      </xdr:blipFill>
      <xdr:spPr>
        <a:xfrm>
          <a:off x="10972800" y="1113986751"/>
          <a:ext cx="161905" cy="161905"/>
        </a:xfrm>
        <a:prstGeom prst="rect">
          <a:avLst/>
        </a:prstGeom>
      </xdr:spPr>
    </xdr:pic>
    <xdr:clientData/>
  </xdr:twoCellAnchor>
  <xdr:twoCellAnchor>
    <xdr:from>
      <xdr:col>5</xdr:col>
      <xdr:colOff>171450</xdr:colOff>
      <xdr:row>2353</xdr:row>
      <xdr:rowOff>19050</xdr:rowOff>
    </xdr:from>
    <xdr:to>
      <xdr:col>5</xdr:col>
      <xdr:colOff>333355</xdr:colOff>
      <xdr:row>2353</xdr:row>
      <xdr:rowOff>180955</xdr:rowOff>
    </xdr:to>
    <xdr:pic>
      <xdr:nvPicPr>
        <xdr:cNvPr id="1077" name="그림 1076" descr="(1)">
          <a:extLst>
            <a:ext uri="{FF2B5EF4-FFF2-40B4-BE49-F238E27FC236}">
              <a16:creationId xmlns:a16="http://schemas.microsoft.com/office/drawing/2014/main" id="{67EB2714-2470-4DFF-9270-DA834CB068C8}"/>
            </a:ext>
          </a:extLst>
        </xdr:cNvPr>
        <xdr:cNvPicPr>
          <a:picLocks/>
        </xdr:cNvPicPr>
      </xdr:nvPicPr>
      <xdr:blipFill>
        <a:blip xmlns:r="http://schemas.openxmlformats.org/officeDocument/2006/relationships" r:embed="rId44">
          <a:alphaModFix amt="45000"/>
        </a:blip>
        <a:stretch>
          <a:fillRect/>
        </a:stretch>
      </xdr:blipFill>
      <xdr:spPr>
        <a:xfrm>
          <a:off x="11087100" y="1138599450"/>
          <a:ext cx="161905" cy="161905"/>
        </a:xfrm>
        <a:prstGeom prst="rect">
          <a:avLst/>
        </a:prstGeom>
      </xdr:spPr>
    </xdr:pic>
    <xdr:clientData/>
  </xdr:twoCellAnchor>
  <xdr:twoCellAnchor>
    <xdr:from>
      <xdr:col>5</xdr:col>
      <xdr:colOff>171450</xdr:colOff>
      <xdr:row>2358</xdr:row>
      <xdr:rowOff>19050</xdr:rowOff>
    </xdr:from>
    <xdr:to>
      <xdr:col>5</xdr:col>
      <xdr:colOff>333355</xdr:colOff>
      <xdr:row>2358</xdr:row>
      <xdr:rowOff>180955</xdr:rowOff>
    </xdr:to>
    <xdr:pic>
      <xdr:nvPicPr>
        <xdr:cNvPr id="1078" name="그림 1077" descr="(1)">
          <a:extLst>
            <a:ext uri="{FF2B5EF4-FFF2-40B4-BE49-F238E27FC236}">
              <a16:creationId xmlns:a16="http://schemas.microsoft.com/office/drawing/2014/main" id="{C4BE036D-A044-4C3B-87F5-45C86E03634D}"/>
            </a:ext>
          </a:extLst>
        </xdr:cNvPr>
        <xdr:cNvPicPr>
          <a:picLocks/>
        </xdr:cNvPicPr>
      </xdr:nvPicPr>
      <xdr:blipFill>
        <a:blip xmlns:r="http://schemas.openxmlformats.org/officeDocument/2006/relationships" r:embed="rId44">
          <a:alphaModFix amt="45000"/>
        </a:blip>
        <a:stretch>
          <a:fillRect/>
        </a:stretch>
      </xdr:blipFill>
      <xdr:spPr>
        <a:xfrm>
          <a:off x="11087100" y="1139504325"/>
          <a:ext cx="161905" cy="161905"/>
        </a:xfrm>
        <a:prstGeom prst="rect">
          <a:avLst/>
        </a:prstGeom>
      </xdr:spPr>
    </xdr:pic>
    <xdr:clientData/>
  </xdr:twoCellAnchor>
  <xdr:twoCellAnchor>
    <xdr:from>
      <xdr:col>5</xdr:col>
      <xdr:colOff>171450</xdr:colOff>
      <xdr:row>2362</xdr:row>
      <xdr:rowOff>19050</xdr:rowOff>
    </xdr:from>
    <xdr:to>
      <xdr:col>5</xdr:col>
      <xdr:colOff>333355</xdr:colOff>
      <xdr:row>2362</xdr:row>
      <xdr:rowOff>180955</xdr:rowOff>
    </xdr:to>
    <xdr:pic>
      <xdr:nvPicPr>
        <xdr:cNvPr id="1079" name="그림 1078" descr="(1)">
          <a:extLst>
            <a:ext uri="{FF2B5EF4-FFF2-40B4-BE49-F238E27FC236}">
              <a16:creationId xmlns:a16="http://schemas.microsoft.com/office/drawing/2014/main" id="{890D3222-8287-4269-85F7-DEB7F530E125}"/>
            </a:ext>
          </a:extLst>
        </xdr:cNvPr>
        <xdr:cNvPicPr>
          <a:picLocks/>
        </xdr:cNvPicPr>
      </xdr:nvPicPr>
      <xdr:blipFill>
        <a:blip xmlns:r="http://schemas.openxmlformats.org/officeDocument/2006/relationships" r:embed="rId44">
          <a:alphaModFix amt="45000"/>
        </a:blip>
        <a:stretch>
          <a:fillRect/>
        </a:stretch>
      </xdr:blipFill>
      <xdr:spPr>
        <a:xfrm>
          <a:off x="11087100" y="1140228225"/>
          <a:ext cx="161905" cy="161905"/>
        </a:xfrm>
        <a:prstGeom prst="rect">
          <a:avLst/>
        </a:prstGeom>
      </xdr:spPr>
    </xdr:pic>
    <xdr:clientData/>
  </xdr:twoCellAnchor>
  <xdr:twoCellAnchor>
    <xdr:from>
      <xdr:col>5</xdr:col>
      <xdr:colOff>171450</xdr:colOff>
      <xdr:row>2365</xdr:row>
      <xdr:rowOff>19050</xdr:rowOff>
    </xdr:from>
    <xdr:to>
      <xdr:col>5</xdr:col>
      <xdr:colOff>333355</xdr:colOff>
      <xdr:row>2365</xdr:row>
      <xdr:rowOff>180955</xdr:rowOff>
    </xdr:to>
    <xdr:pic>
      <xdr:nvPicPr>
        <xdr:cNvPr id="1080" name="그림 1079" descr="(1)">
          <a:extLst>
            <a:ext uri="{FF2B5EF4-FFF2-40B4-BE49-F238E27FC236}">
              <a16:creationId xmlns:a16="http://schemas.microsoft.com/office/drawing/2014/main" id="{1FB8F52E-F531-4223-9A15-321C6E6DCE4D}"/>
            </a:ext>
          </a:extLst>
        </xdr:cNvPr>
        <xdr:cNvPicPr>
          <a:picLocks/>
        </xdr:cNvPicPr>
      </xdr:nvPicPr>
      <xdr:blipFill>
        <a:blip xmlns:r="http://schemas.openxmlformats.org/officeDocument/2006/relationships" r:embed="rId44">
          <a:alphaModFix amt="45000"/>
        </a:blip>
        <a:stretch>
          <a:fillRect/>
        </a:stretch>
      </xdr:blipFill>
      <xdr:spPr>
        <a:xfrm>
          <a:off x="11087100" y="1140771150"/>
          <a:ext cx="161905" cy="161905"/>
        </a:xfrm>
        <a:prstGeom prst="rect">
          <a:avLst/>
        </a:prstGeom>
      </xdr:spPr>
    </xdr:pic>
    <xdr:clientData/>
  </xdr:twoCellAnchor>
  <xdr:twoCellAnchor>
    <xdr:from>
      <xdr:col>5</xdr:col>
      <xdr:colOff>171450</xdr:colOff>
      <xdr:row>2368</xdr:row>
      <xdr:rowOff>19050</xdr:rowOff>
    </xdr:from>
    <xdr:to>
      <xdr:col>5</xdr:col>
      <xdr:colOff>333355</xdr:colOff>
      <xdr:row>2368</xdr:row>
      <xdr:rowOff>180955</xdr:rowOff>
    </xdr:to>
    <xdr:pic>
      <xdr:nvPicPr>
        <xdr:cNvPr id="1081" name="그림 1080" descr="(1)">
          <a:extLst>
            <a:ext uri="{FF2B5EF4-FFF2-40B4-BE49-F238E27FC236}">
              <a16:creationId xmlns:a16="http://schemas.microsoft.com/office/drawing/2014/main" id="{73933AD1-5360-4D58-B709-17234094557C}"/>
            </a:ext>
          </a:extLst>
        </xdr:cNvPr>
        <xdr:cNvPicPr>
          <a:picLocks/>
        </xdr:cNvPicPr>
      </xdr:nvPicPr>
      <xdr:blipFill>
        <a:blip xmlns:r="http://schemas.openxmlformats.org/officeDocument/2006/relationships" r:embed="rId44">
          <a:alphaModFix amt="45000"/>
        </a:blip>
        <a:stretch>
          <a:fillRect/>
        </a:stretch>
      </xdr:blipFill>
      <xdr:spPr>
        <a:xfrm>
          <a:off x="11087100" y="1141314075"/>
          <a:ext cx="161905" cy="161905"/>
        </a:xfrm>
        <a:prstGeom prst="rect">
          <a:avLst/>
        </a:prstGeom>
      </xdr:spPr>
    </xdr:pic>
    <xdr:clientData/>
  </xdr:twoCellAnchor>
  <xdr:twoCellAnchor>
    <xdr:from>
      <xdr:col>5</xdr:col>
      <xdr:colOff>171450</xdr:colOff>
      <xdr:row>2371</xdr:row>
      <xdr:rowOff>19050</xdr:rowOff>
    </xdr:from>
    <xdr:to>
      <xdr:col>5</xdr:col>
      <xdr:colOff>333355</xdr:colOff>
      <xdr:row>2371</xdr:row>
      <xdr:rowOff>180955</xdr:rowOff>
    </xdr:to>
    <xdr:pic>
      <xdr:nvPicPr>
        <xdr:cNvPr id="5632" name="그림 5631" descr="(1)">
          <a:extLst>
            <a:ext uri="{FF2B5EF4-FFF2-40B4-BE49-F238E27FC236}">
              <a16:creationId xmlns:a16="http://schemas.microsoft.com/office/drawing/2014/main" id="{EBEB7485-382E-4994-B471-36631AEEC1F4}"/>
            </a:ext>
          </a:extLst>
        </xdr:cNvPr>
        <xdr:cNvPicPr>
          <a:picLocks/>
        </xdr:cNvPicPr>
      </xdr:nvPicPr>
      <xdr:blipFill>
        <a:blip xmlns:r="http://schemas.openxmlformats.org/officeDocument/2006/relationships" r:embed="rId44">
          <a:alphaModFix amt="45000"/>
        </a:blip>
        <a:stretch>
          <a:fillRect/>
        </a:stretch>
      </xdr:blipFill>
      <xdr:spPr>
        <a:xfrm>
          <a:off x="11087100" y="1141857000"/>
          <a:ext cx="161905" cy="161905"/>
        </a:xfrm>
        <a:prstGeom prst="rect">
          <a:avLst/>
        </a:prstGeom>
      </xdr:spPr>
    </xdr:pic>
    <xdr:clientData/>
  </xdr:twoCellAnchor>
  <xdr:twoCellAnchor>
    <xdr:from>
      <xdr:col>5</xdr:col>
      <xdr:colOff>171450</xdr:colOff>
      <xdr:row>2374</xdr:row>
      <xdr:rowOff>19149</xdr:rowOff>
    </xdr:from>
    <xdr:to>
      <xdr:col>5</xdr:col>
      <xdr:colOff>333355</xdr:colOff>
      <xdr:row>2375</xdr:row>
      <xdr:rowOff>79</xdr:rowOff>
    </xdr:to>
    <xdr:pic>
      <xdr:nvPicPr>
        <xdr:cNvPr id="5633" name="그림 5632" descr="(1)">
          <a:extLst>
            <a:ext uri="{FF2B5EF4-FFF2-40B4-BE49-F238E27FC236}">
              <a16:creationId xmlns:a16="http://schemas.microsoft.com/office/drawing/2014/main" id="{190921E4-7AC6-4CDD-9863-CFC933B0447A}"/>
            </a:ext>
          </a:extLst>
        </xdr:cNvPr>
        <xdr:cNvPicPr>
          <a:picLocks/>
        </xdr:cNvPicPr>
      </xdr:nvPicPr>
      <xdr:blipFill>
        <a:blip xmlns:r="http://schemas.openxmlformats.org/officeDocument/2006/relationships" r:embed="rId44">
          <a:alphaModFix amt="45000"/>
        </a:blip>
        <a:stretch>
          <a:fillRect/>
        </a:stretch>
      </xdr:blipFill>
      <xdr:spPr>
        <a:xfrm>
          <a:off x="11087100" y="1142400024"/>
          <a:ext cx="161905" cy="161905"/>
        </a:xfrm>
        <a:prstGeom prst="rect">
          <a:avLst/>
        </a:prstGeom>
      </xdr:spPr>
    </xdr:pic>
    <xdr:clientData/>
  </xdr:twoCellAnchor>
  <xdr:twoCellAnchor>
    <xdr:from>
      <xdr:col>5</xdr:col>
      <xdr:colOff>171450</xdr:colOff>
      <xdr:row>2378</xdr:row>
      <xdr:rowOff>19050</xdr:rowOff>
    </xdr:from>
    <xdr:to>
      <xdr:col>5</xdr:col>
      <xdr:colOff>333355</xdr:colOff>
      <xdr:row>2378</xdr:row>
      <xdr:rowOff>180955</xdr:rowOff>
    </xdr:to>
    <xdr:pic>
      <xdr:nvPicPr>
        <xdr:cNvPr id="5634" name="그림 5633" descr="(1)">
          <a:extLst>
            <a:ext uri="{FF2B5EF4-FFF2-40B4-BE49-F238E27FC236}">
              <a16:creationId xmlns:a16="http://schemas.microsoft.com/office/drawing/2014/main" id="{58954E7F-437E-420F-826C-D6AAF2178D74}"/>
            </a:ext>
          </a:extLst>
        </xdr:cNvPr>
        <xdr:cNvPicPr>
          <a:picLocks/>
        </xdr:cNvPicPr>
      </xdr:nvPicPr>
      <xdr:blipFill>
        <a:blip xmlns:r="http://schemas.openxmlformats.org/officeDocument/2006/relationships" r:embed="rId44">
          <a:alphaModFix amt="45000"/>
        </a:blip>
        <a:stretch>
          <a:fillRect/>
        </a:stretch>
      </xdr:blipFill>
      <xdr:spPr>
        <a:xfrm>
          <a:off x="11087100" y="1143123825"/>
          <a:ext cx="161905" cy="161905"/>
        </a:xfrm>
        <a:prstGeom prst="rect">
          <a:avLst/>
        </a:prstGeom>
      </xdr:spPr>
    </xdr:pic>
    <xdr:clientData/>
  </xdr:twoCellAnchor>
  <xdr:twoCellAnchor>
    <xdr:from>
      <xdr:col>5</xdr:col>
      <xdr:colOff>171450</xdr:colOff>
      <xdr:row>2382</xdr:row>
      <xdr:rowOff>19149</xdr:rowOff>
    </xdr:from>
    <xdr:to>
      <xdr:col>5</xdr:col>
      <xdr:colOff>333355</xdr:colOff>
      <xdr:row>2383</xdr:row>
      <xdr:rowOff>79</xdr:rowOff>
    </xdr:to>
    <xdr:pic>
      <xdr:nvPicPr>
        <xdr:cNvPr id="5635" name="그림 5634" descr="(1)">
          <a:extLst>
            <a:ext uri="{FF2B5EF4-FFF2-40B4-BE49-F238E27FC236}">
              <a16:creationId xmlns:a16="http://schemas.microsoft.com/office/drawing/2014/main" id="{9613C92E-FB36-498F-8AD5-86EE453C0464}"/>
            </a:ext>
          </a:extLst>
        </xdr:cNvPr>
        <xdr:cNvPicPr>
          <a:picLocks/>
        </xdr:cNvPicPr>
      </xdr:nvPicPr>
      <xdr:blipFill>
        <a:blip xmlns:r="http://schemas.openxmlformats.org/officeDocument/2006/relationships" r:embed="rId44">
          <a:alphaModFix amt="45000"/>
        </a:blip>
        <a:stretch>
          <a:fillRect/>
        </a:stretch>
      </xdr:blipFill>
      <xdr:spPr>
        <a:xfrm>
          <a:off x="11087100" y="1143847824"/>
          <a:ext cx="161905" cy="161905"/>
        </a:xfrm>
        <a:prstGeom prst="rect">
          <a:avLst/>
        </a:prstGeom>
      </xdr:spPr>
    </xdr:pic>
    <xdr:clientData/>
  </xdr:twoCellAnchor>
  <xdr:twoCellAnchor>
    <xdr:from>
      <xdr:col>5</xdr:col>
      <xdr:colOff>171450</xdr:colOff>
      <xdr:row>2412</xdr:row>
      <xdr:rowOff>18951</xdr:rowOff>
    </xdr:from>
    <xdr:to>
      <xdr:col>5</xdr:col>
      <xdr:colOff>333355</xdr:colOff>
      <xdr:row>2412</xdr:row>
      <xdr:rowOff>180856</xdr:rowOff>
    </xdr:to>
    <xdr:pic>
      <xdr:nvPicPr>
        <xdr:cNvPr id="5636" name="그림 5635" descr="(1)">
          <a:extLst>
            <a:ext uri="{FF2B5EF4-FFF2-40B4-BE49-F238E27FC236}">
              <a16:creationId xmlns:a16="http://schemas.microsoft.com/office/drawing/2014/main" id="{70B1DD11-0FE8-4A4F-9E05-D950D5431B3F}"/>
            </a:ext>
          </a:extLst>
        </xdr:cNvPr>
        <xdr:cNvPicPr>
          <a:picLocks/>
        </xdr:cNvPicPr>
      </xdr:nvPicPr>
      <xdr:blipFill>
        <a:blip xmlns:r="http://schemas.openxmlformats.org/officeDocument/2006/relationships" r:embed="rId44">
          <a:alphaModFix amt="45000"/>
        </a:blip>
        <a:stretch>
          <a:fillRect/>
        </a:stretch>
      </xdr:blipFill>
      <xdr:spPr>
        <a:xfrm>
          <a:off x="11087100" y="1171174851"/>
          <a:ext cx="161905" cy="161905"/>
        </a:xfrm>
        <a:prstGeom prst="rect">
          <a:avLst/>
        </a:prstGeom>
      </xdr:spPr>
    </xdr:pic>
    <xdr:clientData/>
  </xdr:twoCellAnchor>
  <xdr:twoCellAnchor>
    <xdr:from>
      <xdr:col>5</xdr:col>
      <xdr:colOff>171450</xdr:colOff>
      <xdr:row>2416</xdr:row>
      <xdr:rowOff>19050</xdr:rowOff>
    </xdr:from>
    <xdr:to>
      <xdr:col>5</xdr:col>
      <xdr:colOff>333355</xdr:colOff>
      <xdr:row>2416</xdr:row>
      <xdr:rowOff>180955</xdr:rowOff>
    </xdr:to>
    <xdr:pic>
      <xdr:nvPicPr>
        <xdr:cNvPr id="5637" name="그림 5636" descr="(1)">
          <a:extLst>
            <a:ext uri="{FF2B5EF4-FFF2-40B4-BE49-F238E27FC236}">
              <a16:creationId xmlns:a16="http://schemas.microsoft.com/office/drawing/2014/main" id="{A85482B9-8CC3-4A0D-AEC9-7AB7D8638690}"/>
            </a:ext>
          </a:extLst>
        </xdr:cNvPr>
        <xdr:cNvPicPr>
          <a:picLocks/>
        </xdr:cNvPicPr>
      </xdr:nvPicPr>
      <xdr:blipFill>
        <a:blip xmlns:r="http://schemas.openxmlformats.org/officeDocument/2006/relationships" r:embed="rId44">
          <a:alphaModFix amt="45000"/>
        </a:blip>
        <a:stretch>
          <a:fillRect/>
        </a:stretch>
      </xdr:blipFill>
      <xdr:spPr>
        <a:xfrm>
          <a:off x="11087100" y="1171898850"/>
          <a:ext cx="161905" cy="161905"/>
        </a:xfrm>
        <a:prstGeom prst="rect">
          <a:avLst/>
        </a:prstGeom>
      </xdr:spPr>
    </xdr:pic>
    <xdr:clientData/>
  </xdr:twoCellAnchor>
  <xdr:twoCellAnchor>
    <xdr:from>
      <xdr:col>5</xdr:col>
      <xdr:colOff>171450</xdr:colOff>
      <xdr:row>2420</xdr:row>
      <xdr:rowOff>18951</xdr:rowOff>
    </xdr:from>
    <xdr:to>
      <xdr:col>5</xdr:col>
      <xdr:colOff>333355</xdr:colOff>
      <xdr:row>2420</xdr:row>
      <xdr:rowOff>180856</xdr:rowOff>
    </xdr:to>
    <xdr:pic>
      <xdr:nvPicPr>
        <xdr:cNvPr id="5638" name="그림 5637" descr="(1)">
          <a:extLst>
            <a:ext uri="{FF2B5EF4-FFF2-40B4-BE49-F238E27FC236}">
              <a16:creationId xmlns:a16="http://schemas.microsoft.com/office/drawing/2014/main" id="{A9B77442-CECD-4B63-950A-2BE7613F9128}"/>
            </a:ext>
          </a:extLst>
        </xdr:cNvPr>
        <xdr:cNvPicPr>
          <a:picLocks/>
        </xdr:cNvPicPr>
      </xdr:nvPicPr>
      <xdr:blipFill>
        <a:blip xmlns:r="http://schemas.openxmlformats.org/officeDocument/2006/relationships" r:embed="rId44">
          <a:alphaModFix amt="45000"/>
        </a:blip>
        <a:stretch>
          <a:fillRect/>
        </a:stretch>
      </xdr:blipFill>
      <xdr:spPr>
        <a:xfrm>
          <a:off x="11087100" y="1172622651"/>
          <a:ext cx="161905" cy="161905"/>
        </a:xfrm>
        <a:prstGeom prst="rect">
          <a:avLst/>
        </a:prstGeom>
      </xdr:spPr>
    </xdr:pic>
    <xdr:clientData/>
  </xdr:twoCellAnchor>
  <xdr:twoCellAnchor>
    <xdr:from>
      <xdr:col>5</xdr:col>
      <xdr:colOff>171450</xdr:colOff>
      <xdr:row>2427</xdr:row>
      <xdr:rowOff>18951</xdr:rowOff>
    </xdr:from>
    <xdr:to>
      <xdr:col>5</xdr:col>
      <xdr:colOff>333355</xdr:colOff>
      <xdr:row>2427</xdr:row>
      <xdr:rowOff>180856</xdr:rowOff>
    </xdr:to>
    <xdr:pic>
      <xdr:nvPicPr>
        <xdr:cNvPr id="5639" name="그림 5638" descr="(1)">
          <a:extLst>
            <a:ext uri="{FF2B5EF4-FFF2-40B4-BE49-F238E27FC236}">
              <a16:creationId xmlns:a16="http://schemas.microsoft.com/office/drawing/2014/main" id="{23EE4FB9-BD00-4E1C-B627-59EAB6A4E8B4}"/>
            </a:ext>
          </a:extLst>
        </xdr:cNvPr>
        <xdr:cNvPicPr>
          <a:picLocks/>
        </xdr:cNvPicPr>
      </xdr:nvPicPr>
      <xdr:blipFill>
        <a:blip xmlns:r="http://schemas.openxmlformats.org/officeDocument/2006/relationships" r:embed="rId44">
          <a:alphaModFix amt="45000"/>
        </a:blip>
        <a:stretch>
          <a:fillRect/>
        </a:stretch>
      </xdr:blipFill>
      <xdr:spPr>
        <a:xfrm>
          <a:off x="11087100" y="1173889476"/>
          <a:ext cx="161905" cy="161905"/>
        </a:xfrm>
        <a:prstGeom prst="rect">
          <a:avLst/>
        </a:prstGeom>
      </xdr:spPr>
    </xdr:pic>
    <xdr:clientData/>
  </xdr:twoCellAnchor>
  <xdr:twoCellAnchor>
    <xdr:from>
      <xdr:col>5</xdr:col>
      <xdr:colOff>171450</xdr:colOff>
      <xdr:row>2435</xdr:row>
      <xdr:rowOff>18951</xdr:rowOff>
    </xdr:from>
    <xdr:to>
      <xdr:col>5</xdr:col>
      <xdr:colOff>333355</xdr:colOff>
      <xdr:row>2435</xdr:row>
      <xdr:rowOff>180856</xdr:rowOff>
    </xdr:to>
    <xdr:pic>
      <xdr:nvPicPr>
        <xdr:cNvPr id="5640" name="그림 5639" descr="(1)">
          <a:extLst>
            <a:ext uri="{FF2B5EF4-FFF2-40B4-BE49-F238E27FC236}">
              <a16:creationId xmlns:a16="http://schemas.microsoft.com/office/drawing/2014/main" id="{6023860C-7EA5-4C75-8F35-0DC8D11355C4}"/>
            </a:ext>
          </a:extLst>
        </xdr:cNvPr>
        <xdr:cNvPicPr>
          <a:picLocks/>
        </xdr:cNvPicPr>
      </xdr:nvPicPr>
      <xdr:blipFill>
        <a:blip xmlns:r="http://schemas.openxmlformats.org/officeDocument/2006/relationships" r:embed="rId44">
          <a:alphaModFix amt="45000"/>
        </a:blip>
        <a:stretch>
          <a:fillRect/>
        </a:stretch>
      </xdr:blipFill>
      <xdr:spPr>
        <a:xfrm>
          <a:off x="11087100" y="1175337276"/>
          <a:ext cx="161905" cy="161905"/>
        </a:xfrm>
        <a:prstGeom prst="rect">
          <a:avLst/>
        </a:prstGeom>
      </xdr:spPr>
    </xdr:pic>
    <xdr:clientData/>
  </xdr:twoCellAnchor>
  <xdr:twoCellAnchor>
    <xdr:from>
      <xdr:col>5</xdr:col>
      <xdr:colOff>171450</xdr:colOff>
      <xdr:row>2442</xdr:row>
      <xdr:rowOff>19050</xdr:rowOff>
    </xdr:from>
    <xdr:to>
      <xdr:col>5</xdr:col>
      <xdr:colOff>333355</xdr:colOff>
      <xdr:row>2442</xdr:row>
      <xdr:rowOff>180955</xdr:rowOff>
    </xdr:to>
    <xdr:pic>
      <xdr:nvPicPr>
        <xdr:cNvPr id="5641" name="그림 5640" descr="(1)">
          <a:extLst>
            <a:ext uri="{FF2B5EF4-FFF2-40B4-BE49-F238E27FC236}">
              <a16:creationId xmlns:a16="http://schemas.microsoft.com/office/drawing/2014/main" id="{656AC9BE-A072-4882-BA7A-D6E999AF944E}"/>
            </a:ext>
          </a:extLst>
        </xdr:cNvPr>
        <xdr:cNvPicPr>
          <a:picLocks/>
        </xdr:cNvPicPr>
      </xdr:nvPicPr>
      <xdr:blipFill>
        <a:blip xmlns:r="http://schemas.openxmlformats.org/officeDocument/2006/relationships" r:embed="rId44">
          <a:alphaModFix amt="45000"/>
        </a:blip>
        <a:stretch>
          <a:fillRect/>
        </a:stretch>
      </xdr:blipFill>
      <xdr:spPr>
        <a:xfrm>
          <a:off x="11087100" y="1176785175"/>
          <a:ext cx="161905" cy="161905"/>
        </a:xfrm>
        <a:prstGeom prst="rect">
          <a:avLst/>
        </a:prstGeom>
      </xdr:spPr>
    </xdr:pic>
    <xdr:clientData/>
  </xdr:twoCellAnchor>
  <xdr:twoCellAnchor>
    <xdr:from>
      <xdr:col>5</xdr:col>
      <xdr:colOff>171450</xdr:colOff>
      <xdr:row>2450</xdr:row>
      <xdr:rowOff>19050</xdr:rowOff>
    </xdr:from>
    <xdr:to>
      <xdr:col>5</xdr:col>
      <xdr:colOff>333355</xdr:colOff>
      <xdr:row>2450</xdr:row>
      <xdr:rowOff>180955</xdr:rowOff>
    </xdr:to>
    <xdr:pic>
      <xdr:nvPicPr>
        <xdr:cNvPr id="5642" name="그림 5641" descr="(1)">
          <a:extLst>
            <a:ext uri="{FF2B5EF4-FFF2-40B4-BE49-F238E27FC236}">
              <a16:creationId xmlns:a16="http://schemas.microsoft.com/office/drawing/2014/main" id="{188EECAB-9936-48CA-959D-391EA5A6AB38}"/>
            </a:ext>
          </a:extLst>
        </xdr:cNvPr>
        <xdr:cNvPicPr>
          <a:picLocks/>
        </xdr:cNvPicPr>
      </xdr:nvPicPr>
      <xdr:blipFill>
        <a:blip xmlns:r="http://schemas.openxmlformats.org/officeDocument/2006/relationships" r:embed="rId44">
          <a:alphaModFix amt="45000"/>
        </a:blip>
        <a:stretch>
          <a:fillRect/>
        </a:stretch>
      </xdr:blipFill>
      <xdr:spPr>
        <a:xfrm>
          <a:off x="11087100" y="1178232975"/>
          <a:ext cx="161905" cy="161905"/>
        </a:xfrm>
        <a:prstGeom prst="rect">
          <a:avLst/>
        </a:prstGeom>
      </xdr:spPr>
    </xdr:pic>
    <xdr:clientData/>
  </xdr:twoCellAnchor>
  <xdr:twoCellAnchor>
    <xdr:from>
      <xdr:col>5</xdr:col>
      <xdr:colOff>171450</xdr:colOff>
      <xdr:row>2452</xdr:row>
      <xdr:rowOff>19050</xdr:rowOff>
    </xdr:from>
    <xdr:to>
      <xdr:col>5</xdr:col>
      <xdr:colOff>333355</xdr:colOff>
      <xdr:row>2452</xdr:row>
      <xdr:rowOff>180955</xdr:rowOff>
    </xdr:to>
    <xdr:pic>
      <xdr:nvPicPr>
        <xdr:cNvPr id="5643" name="그림 5642" descr="(1)">
          <a:extLst>
            <a:ext uri="{FF2B5EF4-FFF2-40B4-BE49-F238E27FC236}">
              <a16:creationId xmlns:a16="http://schemas.microsoft.com/office/drawing/2014/main" id="{FB8F25B3-41B1-49B2-9511-1D285CC3DE27}"/>
            </a:ext>
          </a:extLst>
        </xdr:cNvPr>
        <xdr:cNvPicPr>
          <a:picLocks/>
        </xdr:cNvPicPr>
      </xdr:nvPicPr>
      <xdr:blipFill>
        <a:blip xmlns:r="http://schemas.openxmlformats.org/officeDocument/2006/relationships" r:embed="rId44">
          <a:alphaModFix amt="45000"/>
        </a:blip>
        <a:stretch>
          <a:fillRect/>
        </a:stretch>
      </xdr:blipFill>
      <xdr:spPr>
        <a:xfrm>
          <a:off x="11087100" y="1178594925"/>
          <a:ext cx="161905" cy="161905"/>
        </a:xfrm>
        <a:prstGeom prst="rect">
          <a:avLst/>
        </a:prstGeom>
      </xdr:spPr>
    </xdr:pic>
    <xdr:clientData/>
  </xdr:twoCellAnchor>
  <xdr:twoCellAnchor>
    <xdr:from>
      <xdr:col>5</xdr:col>
      <xdr:colOff>171450</xdr:colOff>
      <xdr:row>2454</xdr:row>
      <xdr:rowOff>19050</xdr:rowOff>
    </xdr:from>
    <xdr:to>
      <xdr:col>5</xdr:col>
      <xdr:colOff>333355</xdr:colOff>
      <xdr:row>2454</xdr:row>
      <xdr:rowOff>180955</xdr:rowOff>
    </xdr:to>
    <xdr:pic>
      <xdr:nvPicPr>
        <xdr:cNvPr id="5644" name="그림 5643" descr="(1)">
          <a:extLst>
            <a:ext uri="{FF2B5EF4-FFF2-40B4-BE49-F238E27FC236}">
              <a16:creationId xmlns:a16="http://schemas.microsoft.com/office/drawing/2014/main" id="{367F9115-2C62-4823-9711-5B9159409892}"/>
            </a:ext>
          </a:extLst>
        </xdr:cNvPr>
        <xdr:cNvPicPr>
          <a:picLocks/>
        </xdr:cNvPicPr>
      </xdr:nvPicPr>
      <xdr:blipFill>
        <a:blip xmlns:r="http://schemas.openxmlformats.org/officeDocument/2006/relationships" r:embed="rId44">
          <a:alphaModFix amt="45000"/>
        </a:blip>
        <a:stretch>
          <a:fillRect/>
        </a:stretch>
      </xdr:blipFill>
      <xdr:spPr>
        <a:xfrm>
          <a:off x="11087100" y="1178956875"/>
          <a:ext cx="161905" cy="161905"/>
        </a:xfrm>
        <a:prstGeom prst="rect">
          <a:avLst/>
        </a:prstGeom>
      </xdr:spPr>
    </xdr:pic>
    <xdr:clientData/>
  </xdr:twoCellAnchor>
  <xdr:twoCellAnchor>
    <xdr:from>
      <xdr:col>5</xdr:col>
      <xdr:colOff>171450</xdr:colOff>
      <xdr:row>2456</xdr:row>
      <xdr:rowOff>18951</xdr:rowOff>
    </xdr:from>
    <xdr:to>
      <xdr:col>5</xdr:col>
      <xdr:colOff>333355</xdr:colOff>
      <xdr:row>2456</xdr:row>
      <xdr:rowOff>180856</xdr:rowOff>
    </xdr:to>
    <xdr:pic>
      <xdr:nvPicPr>
        <xdr:cNvPr id="5645" name="그림 5644" descr="(1)">
          <a:extLst>
            <a:ext uri="{FF2B5EF4-FFF2-40B4-BE49-F238E27FC236}">
              <a16:creationId xmlns:a16="http://schemas.microsoft.com/office/drawing/2014/main" id="{D9EAAEEC-C966-41CB-8C12-786BC1004454}"/>
            </a:ext>
          </a:extLst>
        </xdr:cNvPr>
        <xdr:cNvPicPr>
          <a:picLocks/>
        </xdr:cNvPicPr>
      </xdr:nvPicPr>
      <xdr:blipFill>
        <a:blip xmlns:r="http://schemas.openxmlformats.org/officeDocument/2006/relationships" r:embed="rId44">
          <a:alphaModFix amt="45000"/>
        </a:blip>
        <a:stretch>
          <a:fillRect/>
        </a:stretch>
      </xdr:blipFill>
      <xdr:spPr>
        <a:xfrm>
          <a:off x="11087100" y="1179318726"/>
          <a:ext cx="161905" cy="161905"/>
        </a:xfrm>
        <a:prstGeom prst="rect">
          <a:avLst/>
        </a:prstGeom>
      </xdr:spPr>
    </xdr:pic>
    <xdr:clientData/>
  </xdr:twoCellAnchor>
  <xdr:twoCellAnchor>
    <xdr:from>
      <xdr:col>5</xdr:col>
      <xdr:colOff>171450</xdr:colOff>
      <xdr:row>2483</xdr:row>
      <xdr:rowOff>19050</xdr:rowOff>
    </xdr:from>
    <xdr:to>
      <xdr:col>5</xdr:col>
      <xdr:colOff>333355</xdr:colOff>
      <xdr:row>2483</xdr:row>
      <xdr:rowOff>180955</xdr:rowOff>
    </xdr:to>
    <xdr:pic>
      <xdr:nvPicPr>
        <xdr:cNvPr id="5646" name="그림 5645" descr="(1)">
          <a:extLst>
            <a:ext uri="{FF2B5EF4-FFF2-40B4-BE49-F238E27FC236}">
              <a16:creationId xmlns:a16="http://schemas.microsoft.com/office/drawing/2014/main" id="{65318BCB-D2E1-43C1-9AAF-E9C6FAB23E6F}"/>
            </a:ext>
          </a:extLst>
        </xdr:cNvPr>
        <xdr:cNvPicPr>
          <a:picLocks/>
        </xdr:cNvPicPr>
      </xdr:nvPicPr>
      <xdr:blipFill>
        <a:blip xmlns:r="http://schemas.openxmlformats.org/officeDocument/2006/relationships" r:embed="rId44">
          <a:alphaModFix amt="45000"/>
        </a:blip>
        <a:stretch>
          <a:fillRect/>
        </a:stretch>
      </xdr:blipFill>
      <xdr:spPr>
        <a:xfrm>
          <a:off x="11087100" y="1208636775"/>
          <a:ext cx="161905" cy="161905"/>
        </a:xfrm>
        <a:prstGeom prst="rect">
          <a:avLst/>
        </a:prstGeom>
      </xdr:spPr>
    </xdr:pic>
    <xdr:clientData/>
  </xdr:twoCellAnchor>
  <xdr:twoCellAnchor>
    <xdr:from>
      <xdr:col>5</xdr:col>
      <xdr:colOff>171450</xdr:colOff>
      <xdr:row>2487</xdr:row>
      <xdr:rowOff>18951</xdr:rowOff>
    </xdr:from>
    <xdr:to>
      <xdr:col>5</xdr:col>
      <xdr:colOff>333355</xdr:colOff>
      <xdr:row>2487</xdr:row>
      <xdr:rowOff>180856</xdr:rowOff>
    </xdr:to>
    <xdr:pic>
      <xdr:nvPicPr>
        <xdr:cNvPr id="5647" name="그림 5646" descr="(1)">
          <a:extLst>
            <a:ext uri="{FF2B5EF4-FFF2-40B4-BE49-F238E27FC236}">
              <a16:creationId xmlns:a16="http://schemas.microsoft.com/office/drawing/2014/main" id="{A9F66052-9720-4B70-8158-972837D48FE6}"/>
            </a:ext>
          </a:extLst>
        </xdr:cNvPr>
        <xdr:cNvPicPr>
          <a:picLocks/>
        </xdr:cNvPicPr>
      </xdr:nvPicPr>
      <xdr:blipFill>
        <a:blip xmlns:r="http://schemas.openxmlformats.org/officeDocument/2006/relationships" r:embed="rId44">
          <a:alphaModFix amt="45000"/>
        </a:blip>
        <a:stretch>
          <a:fillRect/>
        </a:stretch>
      </xdr:blipFill>
      <xdr:spPr>
        <a:xfrm>
          <a:off x="11087100" y="1209360576"/>
          <a:ext cx="161905" cy="161905"/>
        </a:xfrm>
        <a:prstGeom prst="rect">
          <a:avLst/>
        </a:prstGeom>
      </xdr:spPr>
    </xdr:pic>
    <xdr:clientData/>
  </xdr:twoCellAnchor>
  <xdr:twoCellAnchor>
    <xdr:from>
      <xdr:col>5</xdr:col>
      <xdr:colOff>171450</xdr:colOff>
      <xdr:row>2492</xdr:row>
      <xdr:rowOff>19050</xdr:rowOff>
    </xdr:from>
    <xdr:to>
      <xdr:col>5</xdr:col>
      <xdr:colOff>333355</xdr:colOff>
      <xdr:row>2492</xdr:row>
      <xdr:rowOff>180955</xdr:rowOff>
    </xdr:to>
    <xdr:pic>
      <xdr:nvPicPr>
        <xdr:cNvPr id="5648" name="그림 5647" descr="(1)">
          <a:extLst>
            <a:ext uri="{FF2B5EF4-FFF2-40B4-BE49-F238E27FC236}">
              <a16:creationId xmlns:a16="http://schemas.microsoft.com/office/drawing/2014/main" id="{803DE559-77E0-4BAD-9A1C-1D3EB50FAD59}"/>
            </a:ext>
          </a:extLst>
        </xdr:cNvPr>
        <xdr:cNvPicPr>
          <a:picLocks/>
        </xdr:cNvPicPr>
      </xdr:nvPicPr>
      <xdr:blipFill>
        <a:blip xmlns:r="http://schemas.openxmlformats.org/officeDocument/2006/relationships" r:embed="rId44">
          <a:alphaModFix amt="45000"/>
        </a:blip>
        <a:stretch>
          <a:fillRect/>
        </a:stretch>
      </xdr:blipFill>
      <xdr:spPr>
        <a:xfrm>
          <a:off x="11087100" y="1210265550"/>
          <a:ext cx="161905" cy="161905"/>
        </a:xfrm>
        <a:prstGeom prst="rect">
          <a:avLst/>
        </a:prstGeom>
      </xdr:spPr>
    </xdr:pic>
    <xdr:clientData/>
  </xdr:twoCellAnchor>
  <xdr:twoCellAnchor>
    <xdr:from>
      <xdr:col>5</xdr:col>
      <xdr:colOff>171450</xdr:colOff>
      <xdr:row>2497</xdr:row>
      <xdr:rowOff>19050</xdr:rowOff>
    </xdr:from>
    <xdr:to>
      <xdr:col>5</xdr:col>
      <xdr:colOff>333355</xdr:colOff>
      <xdr:row>2497</xdr:row>
      <xdr:rowOff>180955</xdr:rowOff>
    </xdr:to>
    <xdr:pic>
      <xdr:nvPicPr>
        <xdr:cNvPr id="5649" name="그림 5648" descr="(1)">
          <a:extLst>
            <a:ext uri="{FF2B5EF4-FFF2-40B4-BE49-F238E27FC236}">
              <a16:creationId xmlns:a16="http://schemas.microsoft.com/office/drawing/2014/main" id="{B84802F8-1AB2-4BCD-A363-61054CE2A051}"/>
            </a:ext>
          </a:extLst>
        </xdr:cNvPr>
        <xdr:cNvPicPr>
          <a:picLocks/>
        </xdr:cNvPicPr>
      </xdr:nvPicPr>
      <xdr:blipFill>
        <a:blip xmlns:r="http://schemas.openxmlformats.org/officeDocument/2006/relationships" r:embed="rId44">
          <a:alphaModFix amt="45000"/>
        </a:blip>
        <a:stretch>
          <a:fillRect/>
        </a:stretch>
      </xdr:blipFill>
      <xdr:spPr>
        <a:xfrm>
          <a:off x="11087100" y="1211170425"/>
          <a:ext cx="161905" cy="161905"/>
        </a:xfrm>
        <a:prstGeom prst="rect">
          <a:avLst/>
        </a:prstGeom>
      </xdr:spPr>
    </xdr:pic>
    <xdr:clientData/>
  </xdr:twoCellAnchor>
  <xdr:twoCellAnchor>
    <xdr:from>
      <xdr:col>5</xdr:col>
      <xdr:colOff>171450</xdr:colOff>
      <xdr:row>2502</xdr:row>
      <xdr:rowOff>18951</xdr:rowOff>
    </xdr:from>
    <xdr:to>
      <xdr:col>5</xdr:col>
      <xdr:colOff>333355</xdr:colOff>
      <xdr:row>2502</xdr:row>
      <xdr:rowOff>180856</xdr:rowOff>
    </xdr:to>
    <xdr:pic>
      <xdr:nvPicPr>
        <xdr:cNvPr id="5650" name="그림 5649" descr="(1)">
          <a:extLst>
            <a:ext uri="{FF2B5EF4-FFF2-40B4-BE49-F238E27FC236}">
              <a16:creationId xmlns:a16="http://schemas.microsoft.com/office/drawing/2014/main" id="{175A67EA-9357-4123-A028-CEC307476F95}"/>
            </a:ext>
          </a:extLst>
        </xdr:cNvPr>
        <xdr:cNvPicPr>
          <a:picLocks/>
        </xdr:cNvPicPr>
      </xdr:nvPicPr>
      <xdr:blipFill>
        <a:blip xmlns:r="http://schemas.openxmlformats.org/officeDocument/2006/relationships" r:embed="rId44">
          <a:alphaModFix amt="45000"/>
        </a:blip>
        <a:stretch>
          <a:fillRect/>
        </a:stretch>
      </xdr:blipFill>
      <xdr:spPr>
        <a:xfrm>
          <a:off x="11087100" y="1212075201"/>
          <a:ext cx="161905" cy="161905"/>
        </a:xfrm>
        <a:prstGeom prst="rect">
          <a:avLst/>
        </a:prstGeom>
      </xdr:spPr>
    </xdr:pic>
    <xdr:clientData/>
  </xdr:twoCellAnchor>
  <xdr:twoCellAnchor>
    <xdr:from>
      <xdr:col>5</xdr:col>
      <xdr:colOff>171450</xdr:colOff>
      <xdr:row>2505</xdr:row>
      <xdr:rowOff>19050</xdr:rowOff>
    </xdr:from>
    <xdr:to>
      <xdr:col>5</xdr:col>
      <xdr:colOff>333355</xdr:colOff>
      <xdr:row>2505</xdr:row>
      <xdr:rowOff>180955</xdr:rowOff>
    </xdr:to>
    <xdr:pic>
      <xdr:nvPicPr>
        <xdr:cNvPr id="5651" name="그림 5650" descr="(1)">
          <a:extLst>
            <a:ext uri="{FF2B5EF4-FFF2-40B4-BE49-F238E27FC236}">
              <a16:creationId xmlns:a16="http://schemas.microsoft.com/office/drawing/2014/main" id="{C1F334A4-A347-49C3-97A9-491F27595B2C}"/>
            </a:ext>
          </a:extLst>
        </xdr:cNvPr>
        <xdr:cNvPicPr>
          <a:picLocks/>
        </xdr:cNvPicPr>
      </xdr:nvPicPr>
      <xdr:blipFill>
        <a:blip xmlns:r="http://schemas.openxmlformats.org/officeDocument/2006/relationships" r:embed="rId44">
          <a:alphaModFix amt="45000"/>
        </a:blip>
        <a:stretch>
          <a:fillRect/>
        </a:stretch>
      </xdr:blipFill>
      <xdr:spPr>
        <a:xfrm>
          <a:off x="11087100" y="1212618225"/>
          <a:ext cx="161905" cy="161905"/>
        </a:xfrm>
        <a:prstGeom prst="rect">
          <a:avLst/>
        </a:prstGeom>
      </xdr:spPr>
    </xdr:pic>
    <xdr:clientData/>
  </xdr:twoCellAnchor>
  <xdr:twoCellAnchor>
    <xdr:from>
      <xdr:col>5</xdr:col>
      <xdr:colOff>171450</xdr:colOff>
      <xdr:row>2508</xdr:row>
      <xdr:rowOff>19050</xdr:rowOff>
    </xdr:from>
    <xdr:to>
      <xdr:col>5</xdr:col>
      <xdr:colOff>333355</xdr:colOff>
      <xdr:row>2508</xdr:row>
      <xdr:rowOff>180955</xdr:rowOff>
    </xdr:to>
    <xdr:pic>
      <xdr:nvPicPr>
        <xdr:cNvPr id="5652" name="그림 5651" descr="(1)">
          <a:extLst>
            <a:ext uri="{FF2B5EF4-FFF2-40B4-BE49-F238E27FC236}">
              <a16:creationId xmlns:a16="http://schemas.microsoft.com/office/drawing/2014/main" id="{D8963063-A610-4202-B172-C6B93CE2F730}"/>
            </a:ext>
          </a:extLst>
        </xdr:cNvPr>
        <xdr:cNvPicPr>
          <a:picLocks/>
        </xdr:cNvPicPr>
      </xdr:nvPicPr>
      <xdr:blipFill>
        <a:blip xmlns:r="http://schemas.openxmlformats.org/officeDocument/2006/relationships" r:embed="rId44">
          <a:alphaModFix amt="45000"/>
        </a:blip>
        <a:stretch>
          <a:fillRect/>
        </a:stretch>
      </xdr:blipFill>
      <xdr:spPr>
        <a:xfrm>
          <a:off x="11087100" y="1213161150"/>
          <a:ext cx="161905" cy="161905"/>
        </a:xfrm>
        <a:prstGeom prst="rect">
          <a:avLst/>
        </a:prstGeom>
      </xdr:spPr>
    </xdr:pic>
    <xdr:clientData/>
  </xdr:twoCellAnchor>
  <xdr:twoCellAnchor>
    <xdr:from>
      <xdr:col>5</xdr:col>
      <xdr:colOff>171450</xdr:colOff>
      <xdr:row>2537</xdr:row>
      <xdr:rowOff>19149</xdr:rowOff>
    </xdr:from>
    <xdr:to>
      <xdr:col>5</xdr:col>
      <xdr:colOff>333355</xdr:colOff>
      <xdr:row>2538</xdr:row>
      <xdr:rowOff>79</xdr:rowOff>
    </xdr:to>
    <xdr:pic>
      <xdr:nvPicPr>
        <xdr:cNvPr id="5653" name="그림 5652" descr="(1)">
          <a:extLst>
            <a:ext uri="{FF2B5EF4-FFF2-40B4-BE49-F238E27FC236}">
              <a16:creationId xmlns:a16="http://schemas.microsoft.com/office/drawing/2014/main" id="{5023ACC2-237A-4173-B3B8-3A3FE40BC8C9}"/>
            </a:ext>
          </a:extLst>
        </xdr:cNvPr>
        <xdr:cNvPicPr>
          <a:picLocks/>
        </xdr:cNvPicPr>
      </xdr:nvPicPr>
      <xdr:blipFill>
        <a:blip xmlns:r="http://schemas.openxmlformats.org/officeDocument/2006/relationships" r:embed="rId44">
          <a:alphaModFix amt="45000"/>
        </a:blip>
        <a:stretch>
          <a:fillRect/>
        </a:stretch>
      </xdr:blipFill>
      <xdr:spPr>
        <a:xfrm>
          <a:off x="11087100" y="1239221649"/>
          <a:ext cx="161905" cy="161905"/>
        </a:xfrm>
        <a:prstGeom prst="rect">
          <a:avLst/>
        </a:prstGeom>
      </xdr:spPr>
    </xdr:pic>
    <xdr:clientData/>
  </xdr:twoCellAnchor>
  <xdr:twoCellAnchor>
    <xdr:from>
      <xdr:col>5</xdr:col>
      <xdr:colOff>171450</xdr:colOff>
      <xdr:row>2541</xdr:row>
      <xdr:rowOff>19050</xdr:rowOff>
    </xdr:from>
    <xdr:to>
      <xdr:col>5</xdr:col>
      <xdr:colOff>333355</xdr:colOff>
      <xdr:row>2541</xdr:row>
      <xdr:rowOff>180955</xdr:rowOff>
    </xdr:to>
    <xdr:pic>
      <xdr:nvPicPr>
        <xdr:cNvPr id="5681" name="그림 5680" descr="(1)">
          <a:extLst>
            <a:ext uri="{FF2B5EF4-FFF2-40B4-BE49-F238E27FC236}">
              <a16:creationId xmlns:a16="http://schemas.microsoft.com/office/drawing/2014/main" id="{197B1B89-6B4E-43BE-ADBA-BF5B74CA0687}"/>
            </a:ext>
          </a:extLst>
        </xdr:cNvPr>
        <xdr:cNvPicPr>
          <a:picLocks/>
        </xdr:cNvPicPr>
      </xdr:nvPicPr>
      <xdr:blipFill>
        <a:blip xmlns:r="http://schemas.openxmlformats.org/officeDocument/2006/relationships" r:embed="rId44">
          <a:alphaModFix amt="45000"/>
        </a:blip>
        <a:stretch>
          <a:fillRect/>
        </a:stretch>
      </xdr:blipFill>
      <xdr:spPr>
        <a:xfrm>
          <a:off x="11087100" y="1239945450"/>
          <a:ext cx="161905" cy="161905"/>
        </a:xfrm>
        <a:prstGeom prst="rect">
          <a:avLst/>
        </a:prstGeom>
      </xdr:spPr>
    </xdr:pic>
    <xdr:clientData/>
  </xdr:twoCellAnchor>
  <xdr:twoCellAnchor>
    <xdr:from>
      <xdr:col>5</xdr:col>
      <xdr:colOff>171450</xdr:colOff>
      <xdr:row>2547</xdr:row>
      <xdr:rowOff>19050</xdr:rowOff>
    </xdr:from>
    <xdr:to>
      <xdr:col>5</xdr:col>
      <xdr:colOff>333355</xdr:colOff>
      <xdr:row>2547</xdr:row>
      <xdr:rowOff>180955</xdr:rowOff>
    </xdr:to>
    <xdr:pic>
      <xdr:nvPicPr>
        <xdr:cNvPr id="5682" name="그림 5681" descr="(1)">
          <a:extLst>
            <a:ext uri="{FF2B5EF4-FFF2-40B4-BE49-F238E27FC236}">
              <a16:creationId xmlns:a16="http://schemas.microsoft.com/office/drawing/2014/main" id="{E43D161F-1775-4855-B5BE-9CD19189E817}"/>
            </a:ext>
          </a:extLst>
        </xdr:cNvPr>
        <xdr:cNvPicPr>
          <a:picLocks/>
        </xdr:cNvPicPr>
      </xdr:nvPicPr>
      <xdr:blipFill>
        <a:blip xmlns:r="http://schemas.openxmlformats.org/officeDocument/2006/relationships" r:embed="rId44">
          <a:alphaModFix amt="45000"/>
        </a:blip>
        <a:stretch>
          <a:fillRect/>
        </a:stretch>
      </xdr:blipFill>
      <xdr:spPr>
        <a:xfrm>
          <a:off x="11087100" y="1241031300"/>
          <a:ext cx="161905" cy="161905"/>
        </a:xfrm>
        <a:prstGeom prst="rect">
          <a:avLst/>
        </a:prstGeom>
      </xdr:spPr>
    </xdr:pic>
    <xdr:clientData/>
  </xdr:twoCellAnchor>
  <xdr:twoCellAnchor>
    <xdr:from>
      <xdr:col>5</xdr:col>
      <xdr:colOff>171450</xdr:colOff>
      <xdr:row>2552</xdr:row>
      <xdr:rowOff>19149</xdr:rowOff>
    </xdr:from>
    <xdr:to>
      <xdr:col>5</xdr:col>
      <xdr:colOff>333355</xdr:colOff>
      <xdr:row>2553</xdr:row>
      <xdr:rowOff>79</xdr:rowOff>
    </xdr:to>
    <xdr:pic>
      <xdr:nvPicPr>
        <xdr:cNvPr id="5683" name="그림 5682" descr="(1)">
          <a:extLst>
            <a:ext uri="{FF2B5EF4-FFF2-40B4-BE49-F238E27FC236}">
              <a16:creationId xmlns:a16="http://schemas.microsoft.com/office/drawing/2014/main" id="{07E1CF74-E539-4A30-9EB2-73A4777DF693}"/>
            </a:ext>
          </a:extLst>
        </xdr:cNvPr>
        <xdr:cNvPicPr>
          <a:picLocks/>
        </xdr:cNvPicPr>
      </xdr:nvPicPr>
      <xdr:blipFill>
        <a:blip xmlns:r="http://schemas.openxmlformats.org/officeDocument/2006/relationships" r:embed="rId44">
          <a:alphaModFix amt="45000"/>
        </a:blip>
        <a:stretch>
          <a:fillRect/>
        </a:stretch>
      </xdr:blipFill>
      <xdr:spPr>
        <a:xfrm>
          <a:off x="11087100" y="1241936274"/>
          <a:ext cx="161905" cy="161905"/>
        </a:xfrm>
        <a:prstGeom prst="rect">
          <a:avLst/>
        </a:prstGeom>
      </xdr:spPr>
    </xdr:pic>
    <xdr:clientData/>
  </xdr:twoCellAnchor>
  <xdr:twoCellAnchor>
    <xdr:from>
      <xdr:col>5</xdr:col>
      <xdr:colOff>171450</xdr:colOff>
      <xdr:row>2558</xdr:row>
      <xdr:rowOff>19050</xdr:rowOff>
    </xdr:from>
    <xdr:to>
      <xdr:col>5</xdr:col>
      <xdr:colOff>333355</xdr:colOff>
      <xdr:row>2558</xdr:row>
      <xdr:rowOff>180955</xdr:rowOff>
    </xdr:to>
    <xdr:pic>
      <xdr:nvPicPr>
        <xdr:cNvPr id="5684" name="그림 5683" descr="(1)">
          <a:extLst>
            <a:ext uri="{FF2B5EF4-FFF2-40B4-BE49-F238E27FC236}">
              <a16:creationId xmlns:a16="http://schemas.microsoft.com/office/drawing/2014/main" id="{49E44889-2C76-4FD4-9EA8-F3B070AF9724}"/>
            </a:ext>
          </a:extLst>
        </xdr:cNvPr>
        <xdr:cNvPicPr>
          <a:picLocks/>
        </xdr:cNvPicPr>
      </xdr:nvPicPr>
      <xdr:blipFill>
        <a:blip xmlns:r="http://schemas.openxmlformats.org/officeDocument/2006/relationships" r:embed="rId44">
          <a:alphaModFix amt="45000"/>
        </a:blip>
        <a:stretch>
          <a:fillRect/>
        </a:stretch>
      </xdr:blipFill>
      <xdr:spPr>
        <a:xfrm>
          <a:off x="11087100" y="1243022025"/>
          <a:ext cx="161905" cy="161905"/>
        </a:xfrm>
        <a:prstGeom prst="rect">
          <a:avLst/>
        </a:prstGeom>
      </xdr:spPr>
    </xdr:pic>
    <xdr:clientData/>
  </xdr:twoCellAnchor>
  <xdr:twoCellAnchor>
    <xdr:from>
      <xdr:col>5</xdr:col>
      <xdr:colOff>171450</xdr:colOff>
      <xdr:row>2563</xdr:row>
      <xdr:rowOff>19050</xdr:rowOff>
    </xdr:from>
    <xdr:to>
      <xdr:col>5</xdr:col>
      <xdr:colOff>333355</xdr:colOff>
      <xdr:row>2563</xdr:row>
      <xdr:rowOff>180955</xdr:rowOff>
    </xdr:to>
    <xdr:pic>
      <xdr:nvPicPr>
        <xdr:cNvPr id="5685" name="그림 5684" descr="(1)">
          <a:extLst>
            <a:ext uri="{FF2B5EF4-FFF2-40B4-BE49-F238E27FC236}">
              <a16:creationId xmlns:a16="http://schemas.microsoft.com/office/drawing/2014/main" id="{3B249BDD-6A40-4AA7-9407-FD433BAB61F5}"/>
            </a:ext>
          </a:extLst>
        </xdr:cNvPr>
        <xdr:cNvPicPr>
          <a:picLocks/>
        </xdr:cNvPicPr>
      </xdr:nvPicPr>
      <xdr:blipFill>
        <a:blip xmlns:r="http://schemas.openxmlformats.org/officeDocument/2006/relationships" r:embed="rId44">
          <a:alphaModFix amt="45000"/>
        </a:blip>
        <a:stretch>
          <a:fillRect/>
        </a:stretch>
      </xdr:blipFill>
      <xdr:spPr>
        <a:xfrm>
          <a:off x="11087100" y="1243926900"/>
          <a:ext cx="161905" cy="161905"/>
        </a:xfrm>
        <a:prstGeom prst="rect">
          <a:avLst/>
        </a:prstGeom>
      </xdr:spPr>
    </xdr:pic>
    <xdr:clientData/>
  </xdr:twoCellAnchor>
  <xdr:twoCellAnchor>
    <xdr:from>
      <xdr:col>5</xdr:col>
      <xdr:colOff>171450</xdr:colOff>
      <xdr:row>2596</xdr:row>
      <xdr:rowOff>19050</xdr:rowOff>
    </xdr:from>
    <xdr:to>
      <xdr:col>5</xdr:col>
      <xdr:colOff>333355</xdr:colOff>
      <xdr:row>2596</xdr:row>
      <xdr:rowOff>180955</xdr:rowOff>
    </xdr:to>
    <xdr:pic>
      <xdr:nvPicPr>
        <xdr:cNvPr id="5686" name="그림 5685" descr="(1)">
          <a:extLst>
            <a:ext uri="{FF2B5EF4-FFF2-40B4-BE49-F238E27FC236}">
              <a16:creationId xmlns:a16="http://schemas.microsoft.com/office/drawing/2014/main" id="{3360030B-9B26-4716-821A-D8545DC7B02F}"/>
            </a:ext>
          </a:extLst>
        </xdr:cNvPr>
        <xdr:cNvPicPr>
          <a:picLocks/>
        </xdr:cNvPicPr>
      </xdr:nvPicPr>
      <xdr:blipFill>
        <a:blip xmlns:r="http://schemas.openxmlformats.org/officeDocument/2006/relationships" r:embed="rId44">
          <a:alphaModFix amt="45000"/>
        </a:blip>
        <a:stretch>
          <a:fillRect/>
        </a:stretch>
      </xdr:blipFill>
      <xdr:spPr>
        <a:xfrm>
          <a:off x="11087100" y="1271797050"/>
          <a:ext cx="161905" cy="161905"/>
        </a:xfrm>
        <a:prstGeom prst="rect">
          <a:avLst/>
        </a:prstGeom>
      </xdr:spPr>
    </xdr:pic>
    <xdr:clientData/>
  </xdr:twoCellAnchor>
  <xdr:twoCellAnchor>
    <xdr:from>
      <xdr:col>5</xdr:col>
      <xdr:colOff>171450</xdr:colOff>
      <xdr:row>2601</xdr:row>
      <xdr:rowOff>19050</xdr:rowOff>
    </xdr:from>
    <xdr:to>
      <xdr:col>5</xdr:col>
      <xdr:colOff>333355</xdr:colOff>
      <xdr:row>2601</xdr:row>
      <xdr:rowOff>180955</xdr:rowOff>
    </xdr:to>
    <xdr:pic>
      <xdr:nvPicPr>
        <xdr:cNvPr id="5687" name="그림 5686" descr="(1)">
          <a:extLst>
            <a:ext uri="{FF2B5EF4-FFF2-40B4-BE49-F238E27FC236}">
              <a16:creationId xmlns:a16="http://schemas.microsoft.com/office/drawing/2014/main" id="{EDC6F987-D3A2-45C7-9796-1158F477CD3B}"/>
            </a:ext>
          </a:extLst>
        </xdr:cNvPr>
        <xdr:cNvPicPr>
          <a:picLocks/>
        </xdr:cNvPicPr>
      </xdr:nvPicPr>
      <xdr:blipFill>
        <a:blip xmlns:r="http://schemas.openxmlformats.org/officeDocument/2006/relationships" r:embed="rId44">
          <a:alphaModFix amt="45000"/>
        </a:blip>
        <a:stretch>
          <a:fillRect/>
        </a:stretch>
      </xdr:blipFill>
      <xdr:spPr>
        <a:xfrm>
          <a:off x="11087100" y="1272701925"/>
          <a:ext cx="161905" cy="161905"/>
        </a:xfrm>
        <a:prstGeom prst="rect">
          <a:avLst/>
        </a:prstGeom>
      </xdr:spPr>
    </xdr:pic>
    <xdr:clientData/>
  </xdr:twoCellAnchor>
  <xdr:twoCellAnchor>
    <xdr:from>
      <xdr:col>5</xdr:col>
      <xdr:colOff>171450</xdr:colOff>
      <xdr:row>2607</xdr:row>
      <xdr:rowOff>19050</xdr:rowOff>
    </xdr:from>
    <xdr:to>
      <xdr:col>5</xdr:col>
      <xdr:colOff>333355</xdr:colOff>
      <xdr:row>2607</xdr:row>
      <xdr:rowOff>180955</xdr:rowOff>
    </xdr:to>
    <xdr:pic>
      <xdr:nvPicPr>
        <xdr:cNvPr id="5688" name="그림 5687" descr="(1)">
          <a:extLst>
            <a:ext uri="{FF2B5EF4-FFF2-40B4-BE49-F238E27FC236}">
              <a16:creationId xmlns:a16="http://schemas.microsoft.com/office/drawing/2014/main" id="{A3B44B80-E9BD-4610-A99E-FB1C421F0EBF}"/>
            </a:ext>
          </a:extLst>
        </xdr:cNvPr>
        <xdr:cNvPicPr>
          <a:picLocks/>
        </xdr:cNvPicPr>
      </xdr:nvPicPr>
      <xdr:blipFill>
        <a:blip xmlns:r="http://schemas.openxmlformats.org/officeDocument/2006/relationships" r:embed="rId44">
          <a:alphaModFix amt="45000"/>
        </a:blip>
        <a:stretch>
          <a:fillRect/>
        </a:stretch>
      </xdr:blipFill>
      <xdr:spPr>
        <a:xfrm>
          <a:off x="11087100" y="1273787775"/>
          <a:ext cx="161905" cy="161905"/>
        </a:xfrm>
        <a:prstGeom prst="rect">
          <a:avLst/>
        </a:prstGeom>
      </xdr:spPr>
    </xdr:pic>
    <xdr:clientData/>
  </xdr:twoCellAnchor>
  <xdr:twoCellAnchor>
    <xdr:from>
      <xdr:col>5</xdr:col>
      <xdr:colOff>171450</xdr:colOff>
      <xdr:row>2610</xdr:row>
      <xdr:rowOff>19050</xdr:rowOff>
    </xdr:from>
    <xdr:to>
      <xdr:col>5</xdr:col>
      <xdr:colOff>333355</xdr:colOff>
      <xdr:row>2610</xdr:row>
      <xdr:rowOff>180955</xdr:rowOff>
    </xdr:to>
    <xdr:pic>
      <xdr:nvPicPr>
        <xdr:cNvPr id="5689" name="그림 5688" descr="(1)">
          <a:extLst>
            <a:ext uri="{FF2B5EF4-FFF2-40B4-BE49-F238E27FC236}">
              <a16:creationId xmlns:a16="http://schemas.microsoft.com/office/drawing/2014/main" id="{BE7E8363-5B0A-46FC-A0D5-3218554A686A}"/>
            </a:ext>
          </a:extLst>
        </xdr:cNvPr>
        <xdr:cNvPicPr>
          <a:picLocks/>
        </xdr:cNvPicPr>
      </xdr:nvPicPr>
      <xdr:blipFill>
        <a:blip xmlns:r="http://schemas.openxmlformats.org/officeDocument/2006/relationships" r:embed="rId44">
          <a:alphaModFix amt="45000"/>
        </a:blip>
        <a:stretch>
          <a:fillRect/>
        </a:stretch>
      </xdr:blipFill>
      <xdr:spPr>
        <a:xfrm>
          <a:off x="11087100" y="1274330700"/>
          <a:ext cx="161905" cy="161905"/>
        </a:xfrm>
        <a:prstGeom prst="rect">
          <a:avLst/>
        </a:prstGeom>
      </xdr:spPr>
    </xdr:pic>
    <xdr:clientData/>
  </xdr:twoCellAnchor>
  <xdr:twoCellAnchor>
    <xdr:from>
      <xdr:col>5</xdr:col>
      <xdr:colOff>171450</xdr:colOff>
      <xdr:row>2613</xdr:row>
      <xdr:rowOff>19050</xdr:rowOff>
    </xdr:from>
    <xdr:to>
      <xdr:col>5</xdr:col>
      <xdr:colOff>333355</xdr:colOff>
      <xdr:row>2613</xdr:row>
      <xdr:rowOff>180955</xdr:rowOff>
    </xdr:to>
    <xdr:pic>
      <xdr:nvPicPr>
        <xdr:cNvPr id="5690" name="그림 5689" descr="(1)">
          <a:extLst>
            <a:ext uri="{FF2B5EF4-FFF2-40B4-BE49-F238E27FC236}">
              <a16:creationId xmlns:a16="http://schemas.microsoft.com/office/drawing/2014/main" id="{EAD90688-C6C7-428B-9387-845CB445E163}"/>
            </a:ext>
          </a:extLst>
        </xdr:cNvPr>
        <xdr:cNvPicPr>
          <a:picLocks/>
        </xdr:cNvPicPr>
      </xdr:nvPicPr>
      <xdr:blipFill>
        <a:blip xmlns:r="http://schemas.openxmlformats.org/officeDocument/2006/relationships" r:embed="rId44">
          <a:alphaModFix amt="45000"/>
        </a:blip>
        <a:stretch>
          <a:fillRect/>
        </a:stretch>
      </xdr:blipFill>
      <xdr:spPr>
        <a:xfrm>
          <a:off x="11087100" y="1274873625"/>
          <a:ext cx="161905" cy="161905"/>
        </a:xfrm>
        <a:prstGeom prst="rect">
          <a:avLst/>
        </a:prstGeom>
      </xdr:spPr>
    </xdr:pic>
    <xdr:clientData/>
  </xdr:twoCellAnchor>
  <xdr:twoCellAnchor>
    <xdr:from>
      <xdr:col>5</xdr:col>
      <xdr:colOff>171450</xdr:colOff>
      <xdr:row>2617</xdr:row>
      <xdr:rowOff>19050</xdr:rowOff>
    </xdr:from>
    <xdr:to>
      <xdr:col>5</xdr:col>
      <xdr:colOff>333355</xdr:colOff>
      <xdr:row>2617</xdr:row>
      <xdr:rowOff>180955</xdr:rowOff>
    </xdr:to>
    <xdr:pic>
      <xdr:nvPicPr>
        <xdr:cNvPr id="5691" name="그림 5690" descr="(1)">
          <a:extLst>
            <a:ext uri="{FF2B5EF4-FFF2-40B4-BE49-F238E27FC236}">
              <a16:creationId xmlns:a16="http://schemas.microsoft.com/office/drawing/2014/main" id="{B72A6DC4-6081-49CB-8E13-1DD4DC0F8228}"/>
            </a:ext>
          </a:extLst>
        </xdr:cNvPr>
        <xdr:cNvPicPr>
          <a:picLocks/>
        </xdr:cNvPicPr>
      </xdr:nvPicPr>
      <xdr:blipFill>
        <a:blip xmlns:r="http://schemas.openxmlformats.org/officeDocument/2006/relationships" r:embed="rId44">
          <a:alphaModFix amt="45000"/>
        </a:blip>
        <a:stretch>
          <a:fillRect/>
        </a:stretch>
      </xdr:blipFill>
      <xdr:spPr>
        <a:xfrm>
          <a:off x="11087100" y="1275597525"/>
          <a:ext cx="161905" cy="161905"/>
        </a:xfrm>
        <a:prstGeom prst="rect">
          <a:avLst/>
        </a:prstGeom>
      </xdr:spPr>
    </xdr:pic>
    <xdr:clientData/>
  </xdr:twoCellAnchor>
  <xdr:twoCellAnchor>
    <xdr:from>
      <xdr:col>5</xdr:col>
      <xdr:colOff>171450</xdr:colOff>
      <xdr:row>2620</xdr:row>
      <xdr:rowOff>18951</xdr:rowOff>
    </xdr:from>
    <xdr:to>
      <xdr:col>5</xdr:col>
      <xdr:colOff>333355</xdr:colOff>
      <xdr:row>2620</xdr:row>
      <xdr:rowOff>180856</xdr:rowOff>
    </xdr:to>
    <xdr:pic>
      <xdr:nvPicPr>
        <xdr:cNvPr id="5692" name="그림 5691" descr="(1)">
          <a:extLst>
            <a:ext uri="{FF2B5EF4-FFF2-40B4-BE49-F238E27FC236}">
              <a16:creationId xmlns:a16="http://schemas.microsoft.com/office/drawing/2014/main" id="{BD637620-34DA-480F-B06D-B720118D2632}"/>
            </a:ext>
          </a:extLst>
        </xdr:cNvPr>
        <xdr:cNvPicPr>
          <a:picLocks/>
        </xdr:cNvPicPr>
      </xdr:nvPicPr>
      <xdr:blipFill>
        <a:blip xmlns:r="http://schemas.openxmlformats.org/officeDocument/2006/relationships" r:embed="rId44">
          <a:alphaModFix amt="45000"/>
        </a:blip>
        <a:stretch>
          <a:fillRect/>
        </a:stretch>
      </xdr:blipFill>
      <xdr:spPr>
        <a:xfrm>
          <a:off x="11087100" y="1276140351"/>
          <a:ext cx="161905" cy="161905"/>
        </a:xfrm>
        <a:prstGeom prst="rect">
          <a:avLst/>
        </a:prstGeom>
      </xdr:spPr>
    </xdr:pic>
    <xdr:clientData/>
  </xdr:twoCellAnchor>
  <xdr:twoCellAnchor>
    <xdr:from>
      <xdr:col>5</xdr:col>
      <xdr:colOff>171450</xdr:colOff>
      <xdr:row>2623</xdr:row>
      <xdr:rowOff>19050</xdr:rowOff>
    </xdr:from>
    <xdr:to>
      <xdr:col>5</xdr:col>
      <xdr:colOff>333355</xdr:colOff>
      <xdr:row>2623</xdr:row>
      <xdr:rowOff>180955</xdr:rowOff>
    </xdr:to>
    <xdr:pic>
      <xdr:nvPicPr>
        <xdr:cNvPr id="5693" name="그림 5692" descr="(1)">
          <a:extLst>
            <a:ext uri="{FF2B5EF4-FFF2-40B4-BE49-F238E27FC236}">
              <a16:creationId xmlns:a16="http://schemas.microsoft.com/office/drawing/2014/main" id="{5EFED013-17AF-4DE7-847E-160EEF8FB284}"/>
            </a:ext>
          </a:extLst>
        </xdr:cNvPr>
        <xdr:cNvPicPr>
          <a:picLocks/>
        </xdr:cNvPicPr>
      </xdr:nvPicPr>
      <xdr:blipFill>
        <a:blip xmlns:r="http://schemas.openxmlformats.org/officeDocument/2006/relationships" r:embed="rId44">
          <a:alphaModFix amt="45000"/>
        </a:blip>
        <a:stretch>
          <a:fillRect/>
        </a:stretch>
      </xdr:blipFill>
      <xdr:spPr>
        <a:xfrm>
          <a:off x="11087100" y="1276683375"/>
          <a:ext cx="161905" cy="161905"/>
        </a:xfrm>
        <a:prstGeom prst="rect">
          <a:avLst/>
        </a:prstGeom>
      </xdr:spPr>
    </xdr:pic>
    <xdr:clientData/>
  </xdr:twoCellAnchor>
  <xdr:twoCellAnchor>
    <xdr:from>
      <xdr:col>5</xdr:col>
      <xdr:colOff>171450</xdr:colOff>
      <xdr:row>2652</xdr:row>
      <xdr:rowOff>19050</xdr:rowOff>
    </xdr:from>
    <xdr:to>
      <xdr:col>5</xdr:col>
      <xdr:colOff>333355</xdr:colOff>
      <xdr:row>2652</xdr:row>
      <xdr:rowOff>180955</xdr:rowOff>
    </xdr:to>
    <xdr:pic>
      <xdr:nvPicPr>
        <xdr:cNvPr id="5694" name="그림 5693" descr="(1)">
          <a:extLst>
            <a:ext uri="{FF2B5EF4-FFF2-40B4-BE49-F238E27FC236}">
              <a16:creationId xmlns:a16="http://schemas.microsoft.com/office/drawing/2014/main" id="{DF5B3C70-D546-4816-A290-0424B45CC2C3}"/>
            </a:ext>
          </a:extLst>
        </xdr:cNvPr>
        <xdr:cNvPicPr>
          <a:picLocks/>
        </xdr:cNvPicPr>
      </xdr:nvPicPr>
      <xdr:blipFill>
        <a:blip xmlns:r="http://schemas.openxmlformats.org/officeDocument/2006/relationships" r:embed="rId44">
          <a:alphaModFix amt="45000"/>
        </a:blip>
        <a:stretch>
          <a:fillRect/>
        </a:stretch>
      </xdr:blipFill>
      <xdr:spPr>
        <a:xfrm>
          <a:off x="11087100" y="1305277425"/>
          <a:ext cx="161905" cy="161905"/>
        </a:xfrm>
        <a:prstGeom prst="rect">
          <a:avLst/>
        </a:prstGeom>
      </xdr:spPr>
    </xdr:pic>
    <xdr:clientData/>
  </xdr:twoCellAnchor>
  <xdr:twoCellAnchor>
    <xdr:from>
      <xdr:col>5</xdr:col>
      <xdr:colOff>171450</xdr:colOff>
      <xdr:row>2658</xdr:row>
      <xdr:rowOff>19050</xdr:rowOff>
    </xdr:from>
    <xdr:to>
      <xdr:col>5</xdr:col>
      <xdr:colOff>333355</xdr:colOff>
      <xdr:row>2658</xdr:row>
      <xdr:rowOff>180955</xdr:rowOff>
    </xdr:to>
    <xdr:pic>
      <xdr:nvPicPr>
        <xdr:cNvPr id="5695" name="그림 5694" descr="(1)">
          <a:extLst>
            <a:ext uri="{FF2B5EF4-FFF2-40B4-BE49-F238E27FC236}">
              <a16:creationId xmlns:a16="http://schemas.microsoft.com/office/drawing/2014/main" id="{447E0956-6573-4457-8D43-B53A2355B5F1}"/>
            </a:ext>
          </a:extLst>
        </xdr:cNvPr>
        <xdr:cNvPicPr>
          <a:picLocks/>
        </xdr:cNvPicPr>
      </xdr:nvPicPr>
      <xdr:blipFill>
        <a:blip xmlns:r="http://schemas.openxmlformats.org/officeDocument/2006/relationships" r:embed="rId44">
          <a:alphaModFix amt="45000"/>
        </a:blip>
        <a:stretch>
          <a:fillRect/>
        </a:stretch>
      </xdr:blipFill>
      <xdr:spPr>
        <a:xfrm>
          <a:off x="11087100" y="1306363275"/>
          <a:ext cx="161905" cy="161905"/>
        </a:xfrm>
        <a:prstGeom prst="rect">
          <a:avLst/>
        </a:prstGeom>
      </xdr:spPr>
    </xdr:pic>
    <xdr:clientData/>
  </xdr:twoCellAnchor>
  <xdr:twoCellAnchor>
    <xdr:from>
      <xdr:col>5</xdr:col>
      <xdr:colOff>171450</xdr:colOff>
      <xdr:row>2664</xdr:row>
      <xdr:rowOff>18951</xdr:rowOff>
    </xdr:from>
    <xdr:to>
      <xdr:col>5</xdr:col>
      <xdr:colOff>333355</xdr:colOff>
      <xdr:row>2664</xdr:row>
      <xdr:rowOff>180856</xdr:rowOff>
    </xdr:to>
    <xdr:pic>
      <xdr:nvPicPr>
        <xdr:cNvPr id="5696" name="그림 5695" descr="(1)">
          <a:extLst>
            <a:ext uri="{FF2B5EF4-FFF2-40B4-BE49-F238E27FC236}">
              <a16:creationId xmlns:a16="http://schemas.microsoft.com/office/drawing/2014/main" id="{605A7225-929C-4C92-8613-DF2521C5FC9E}"/>
            </a:ext>
          </a:extLst>
        </xdr:cNvPr>
        <xdr:cNvPicPr>
          <a:picLocks/>
        </xdr:cNvPicPr>
      </xdr:nvPicPr>
      <xdr:blipFill>
        <a:blip xmlns:r="http://schemas.openxmlformats.org/officeDocument/2006/relationships" r:embed="rId44">
          <a:alphaModFix amt="45000"/>
        </a:blip>
        <a:stretch>
          <a:fillRect/>
        </a:stretch>
      </xdr:blipFill>
      <xdr:spPr>
        <a:xfrm>
          <a:off x="11087100" y="1307449026"/>
          <a:ext cx="161905" cy="161905"/>
        </a:xfrm>
        <a:prstGeom prst="rect">
          <a:avLst/>
        </a:prstGeom>
      </xdr:spPr>
    </xdr:pic>
    <xdr:clientData/>
  </xdr:twoCellAnchor>
  <xdr:twoCellAnchor>
    <xdr:from>
      <xdr:col>5</xdr:col>
      <xdr:colOff>171450</xdr:colOff>
      <xdr:row>2668</xdr:row>
      <xdr:rowOff>19050</xdr:rowOff>
    </xdr:from>
    <xdr:to>
      <xdr:col>5</xdr:col>
      <xdr:colOff>333355</xdr:colOff>
      <xdr:row>2668</xdr:row>
      <xdr:rowOff>180955</xdr:rowOff>
    </xdr:to>
    <xdr:pic>
      <xdr:nvPicPr>
        <xdr:cNvPr id="5697" name="그림 5696" descr="(1)">
          <a:extLst>
            <a:ext uri="{FF2B5EF4-FFF2-40B4-BE49-F238E27FC236}">
              <a16:creationId xmlns:a16="http://schemas.microsoft.com/office/drawing/2014/main" id="{FD1ADA39-D348-49CD-83B4-34F6336B99AE}"/>
            </a:ext>
          </a:extLst>
        </xdr:cNvPr>
        <xdr:cNvPicPr>
          <a:picLocks/>
        </xdr:cNvPicPr>
      </xdr:nvPicPr>
      <xdr:blipFill>
        <a:blip xmlns:r="http://schemas.openxmlformats.org/officeDocument/2006/relationships" r:embed="rId44">
          <a:alphaModFix amt="45000"/>
        </a:blip>
        <a:stretch>
          <a:fillRect/>
        </a:stretch>
      </xdr:blipFill>
      <xdr:spPr>
        <a:xfrm>
          <a:off x="11087100" y="1308173025"/>
          <a:ext cx="161905" cy="161905"/>
        </a:xfrm>
        <a:prstGeom prst="rect">
          <a:avLst/>
        </a:prstGeom>
      </xdr:spPr>
    </xdr:pic>
    <xdr:clientData/>
  </xdr:twoCellAnchor>
  <xdr:twoCellAnchor>
    <xdr:from>
      <xdr:col>5</xdr:col>
      <xdr:colOff>171450</xdr:colOff>
      <xdr:row>2673</xdr:row>
      <xdr:rowOff>19050</xdr:rowOff>
    </xdr:from>
    <xdr:to>
      <xdr:col>5</xdr:col>
      <xdr:colOff>333355</xdr:colOff>
      <xdr:row>2673</xdr:row>
      <xdr:rowOff>180955</xdr:rowOff>
    </xdr:to>
    <xdr:pic>
      <xdr:nvPicPr>
        <xdr:cNvPr id="5698" name="그림 5697" descr="(1)">
          <a:extLst>
            <a:ext uri="{FF2B5EF4-FFF2-40B4-BE49-F238E27FC236}">
              <a16:creationId xmlns:a16="http://schemas.microsoft.com/office/drawing/2014/main" id="{1C2E0FAF-0BE1-4418-8441-1C1268AF289D}"/>
            </a:ext>
          </a:extLst>
        </xdr:cNvPr>
        <xdr:cNvPicPr>
          <a:picLocks/>
        </xdr:cNvPicPr>
      </xdr:nvPicPr>
      <xdr:blipFill>
        <a:blip xmlns:r="http://schemas.openxmlformats.org/officeDocument/2006/relationships" r:embed="rId44">
          <a:alphaModFix amt="45000"/>
        </a:blip>
        <a:stretch>
          <a:fillRect/>
        </a:stretch>
      </xdr:blipFill>
      <xdr:spPr>
        <a:xfrm>
          <a:off x="11087100" y="1309077900"/>
          <a:ext cx="161905" cy="161905"/>
        </a:xfrm>
        <a:prstGeom prst="rect">
          <a:avLst/>
        </a:prstGeom>
      </xdr:spPr>
    </xdr:pic>
    <xdr:clientData/>
  </xdr:twoCellAnchor>
  <xdr:twoCellAnchor>
    <xdr:from>
      <xdr:col>5</xdr:col>
      <xdr:colOff>171450</xdr:colOff>
      <xdr:row>2677</xdr:row>
      <xdr:rowOff>19050</xdr:rowOff>
    </xdr:from>
    <xdr:to>
      <xdr:col>5</xdr:col>
      <xdr:colOff>333355</xdr:colOff>
      <xdr:row>2677</xdr:row>
      <xdr:rowOff>180955</xdr:rowOff>
    </xdr:to>
    <xdr:pic>
      <xdr:nvPicPr>
        <xdr:cNvPr id="5699" name="그림 5698" descr="(1)">
          <a:extLst>
            <a:ext uri="{FF2B5EF4-FFF2-40B4-BE49-F238E27FC236}">
              <a16:creationId xmlns:a16="http://schemas.microsoft.com/office/drawing/2014/main" id="{B08D8233-7816-4613-8DC2-B8B2597EA9EB}"/>
            </a:ext>
          </a:extLst>
        </xdr:cNvPr>
        <xdr:cNvPicPr>
          <a:picLocks/>
        </xdr:cNvPicPr>
      </xdr:nvPicPr>
      <xdr:blipFill>
        <a:blip xmlns:r="http://schemas.openxmlformats.org/officeDocument/2006/relationships" r:embed="rId44">
          <a:alphaModFix amt="45000"/>
        </a:blip>
        <a:stretch>
          <a:fillRect/>
        </a:stretch>
      </xdr:blipFill>
      <xdr:spPr>
        <a:xfrm>
          <a:off x="11087100" y="1309801800"/>
          <a:ext cx="161905" cy="161905"/>
        </a:xfrm>
        <a:prstGeom prst="rect">
          <a:avLst/>
        </a:prstGeom>
      </xdr:spPr>
    </xdr:pic>
    <xdr:clientData/>
  </xdr:twoCellAnchor>
  <xdr:twoCellAnchor>
    <xdr:from>
      <xdr:col>5</xdr:col>
      <xdr:colOff>171450</xdr:colOff>
      <xdr:row>2714</xdr:row>
      <xdr:rowOff>19050</xdr:rowOff>
    </xdr:from>
    <xdr:to>
      <xdr:col>5</xdr:col>
      <xdr:colOff>333355</xdr:colOff>
      <xdr:row>2714</xdr:row>
      <xdr:rowOff>180955</xdr:rowOff>
    </xdr:to>
    <xdr:pic>
      <xdr:nvPicPr>
        <xdr:cNvPr id="5700" name="그림 5699" descr="(1)">
          <a:extLst>
            <a:ext uri="{FF2B5EF4-FFF2-40B4-BE49-F238E27FC236}">
              <a16:creationId xmlns:a16="http://schemas.microsoft.com/office/drawing/2014/main" id="{F82FA42C-0AF4-4E9F-8EB0-AEE7B4EC2CDF}"/>
            </a:ext>
          </a:extLst>
        </xdr:cNvPr>
        <xdr:cNvPicPr>
          <a:picLocks/>
        </xdr:cNvPicPr>
      </xdr:nvPicPr>
      <xdr:blipFill>
        <a:blip xmlns:r="http://schemas.openxmlformats.org/officeDocument/2006/relationships" r:embed="rId44">
          <a:alphaModFix amt="45000"/>
        </a:blip>
        <a:stretch>
          <a:fillRect/>
        </a:stretch>
      </xdr:blipFill>
      <xdr:spPr>
        <a:xfrm>
          <a:off x="11087100" y="1330975875"/>
          <a:ext cx="161905" cy="161905"/>
        </a:xfrm>
        <a:prstGeom prst="rect">
          <a:avLst/>
        </a:prstGeom>
      </xdr:spPr>
    </xdr:pic>
    <xdr:clientData/>
  </xdr:twoCellAnchor>
  <xdr:twoCellAnchor>
    <xdr:from>
      <xdr:col>5</xdr:col>
      <xdr:colOff>171450</xdr:colOff>
      <xdr:row>2718</xdr:row>
      <xdr:rowOff>19050</xdr:rowOff>
    </xdr:from>
    <xdr:to>
      <xdr:col>5</xdr:col>
      <xdr:colOff>333355</xdr:colOff>
      <xdr:row>2718</xdr:row>
      <xdr:rowOff>180955</xdr:rowOff>
    </xdr:to>
    <xdr:pic>
      <xdr:nvPicPr>
        <xdr:cNvPr id="5701" name="그림 5700" descr="(1)">
          <a:extLst>
            <a:ext uri="{FF2B5EF4-FFF2-40B4-BE49-F238E27FC236}">
              <a16:creationId xmlns:a16="http://schemas.microsoft.com/office/drawing/2014/main" id="{6711C6E4-42E2-4E00-A891-1344BAD4640A}"/>
            </a:ext>
          </a:extLst>
        </xdr:cNvPr>
        <xdr:cNvPicPr>
          <a:picLocks/>
        </xdr:cNvPicPr>
      </xdr:nvPicPr>
      <xdr:blipFill>
        <a:blip xmlns:r="http://schemas.openxmlformats.org/officeDocument/2006/relationships" r:embed="rId44">
          <a:alphaModFix amt="45000"/>
        </a:blip>
        <a:stretch>
          <a:fillRect/>
        </a:stretch>
      </xdr:blipFill>
      <xdr:spPr>
        <a:xfrm>
          <a:off x="11087100" y="1331699775"/>
          <a:ext cx="161905" cy="161905"/>
        </a:xfrm>
        <a:prstGeom prst="rect">
          <a:avLst/>
        </a:prstGeom>
      </xdr:spPr>
    </xdr:pic>
    <xdr:clientData/>
  </xdr:twoCellAnchor>
  <xdr:twoCellAnchor>
    <xdr:from>
      <xdr:col>5</xdr:col>
      <xdr:colOff>171450</xdr:colOff>
      <xdr:row>2722</xdr:row>
      <xdr:rowOff>19050</xdr:rowOff>
    </xdr:from>
    <xdr:to>
      <xdr:col>5</xdr:col>
      <xdr:colOff>333355</xdr:colOff>
      <xdr:row>2722</xdr:row>
      <xdr:rowOff>180955</xdr:rowOff>
    </xdr:to>
    <xdr:pic>
      <xdr:nvPicPr>
        <xdr:cNvPr id="5702" name="그림 5701" descr="(1)">
          <a:extLst>
            <a:ext uri="{FF2B5EF4-FFF2-40B4-BE49-F238E27FC236}">
              <a16:creationId xmlns:a16="http://schemas.microsoft.com/office/drawing/2014/main" id="{0A2AF156-E905-4970-9451-F9E9391B7DB4}"/>
            </a:ext>
          </a:extLst>
        </xdr:cNvPr>
        <xdr:cNvPicPr>
          <a:picLocks/>
        </xdr:cNvPicPr>
      </xdr:nvPicPr>
      <xdr:blipFill>
        <a:blip xmlns:r="http://schemas.openxmlformats.org/officeDocument/2006/relationships" r:embed="rId44">
          <a:alphaModFix amt="45000"/>
        </a:blip>
        <a:stretch>
          <a:fillRect/>
        </a:stretch>
      </xdr:blipFill>
      <xdr:spPr>
        <a:xfrm>
          <a:off x="11087100" y="1332423675"/>
          <a:ext cx="161905" cy="161905"/>
        </a:xfrm>
        <a:prstGeom prst="rect">
          <a:avLst/>
        </a:prstGeom>
      </xdr:spPr>
    </xdr:pic>
    <xdr:clientData/>
  </xdr:twoCellAnchor>
  <xdr:twoCellAnchor>
    <xdr:from>
      <xdr:col>5</xdr:col>
      <xdr:colOff>171450</xdr:colOff>
      <xdr:row>2726</xdr:row>
      <xdr:rowOff>19149</xdr:rowOff>
    </xdr:from>
    <xdr:to>
      <xdr:col>5</xdr:col>
      <xdr:colOff>333355</xdr:colOff>
      <xdr:row>2727</xdr:row>
      <xdr:rowOff>79</xdr:rowOff>
    </xdr:to>
    <xdr:pic>
      <xdr:nvPicPr>
        <xdr:cNvPr id="5703" name="그림 5702" descr="(1)">
          <a:extLst>
            <a:ext uri="{FF2B5EF4-FFF2-40B4-BE49-F238E27FC236}">
              <a16:creationId xmlns:a16="http://schemas.microsoft.com/office/drawing/2014/main" id="{39B2ED17-BF07-4410-8923-2AC805DF35C0}"/>
            </a:ext>
          </a:extLst>
        </xdr:cNvPr>
        <xdr:cNvPicPr>
          <a:picLocks/>
        </xdr:cNvPicPr>
      </xdr:nvPicPr>
      <xdr:blipFill>
        <a:blip xmlns:r="http://schemas.openxmlformats.org/officeDocument/2006/relationships" r:embed="rId44">
          <a:alphaModFix amt="45000"/>
        </a:blip>
        <a:stretch>
          <a:fillRect/>
        </a:stretch>
      </xdr:blipFill>
      <xdr:spPr>
        <a:xfrm>
          <a:off x="11087100" y="1333147674"/>
          <a:ext cx="161905" cy="161905"/>
        </a:xfrm>
        <a:prstGeom prst="rect">
          <a:avLst/>
        </a:prstGeom>
      </xdr:spPr>
    </xdr:pic>
    <xdr:clientData/>
  </xdr:twoCellAnchor>
  <xdr:twoCellAnchor>
    <xdr:from>
      <xdr:col>5</xdr:col>
      <xdr:colOff>171450</xdr:colOff>
      <xdr:row>2778</xdr:row>
      <xdr:rowOff>19050</xdr:rowOff>
    </xdr:from>
    <xdr:to>
      <xdr:col>5</xdr:col>
      <xdr:colOff>333355</xdr:colOff>
      <xdr:row>2778</xdr:row>
      <xdr:rowOff>180955</xdr:rowOff>
    </xdr:to>
    <xdr:pic>
      <xdr:nvPicPr>
        <xdr:cNvPr id="5704" name="그림 5703" descr="(1)">
          <a:extLst>
            <a:ext uri="{FF2B5EF4-FFF2-40B4-BE49-F238E27FC236}">
              <a16:creationId xmlns:a16="http://schemas.microsoft.com/office/drawing/2014/main" id="{FAE85052-7F33-4BC5-A594-37FF5FDD31FC}"/>
            </a:ext>
          </a:extLst>
        </xdr:cNvPr>
        <xdr:cNvPicPr>
          <a:picLocks/>
        </xdr:cNvPicPr>
      </xdr:nvPicPr>
      <xdr:blipFill>
        <a:blip xmlns:r="http://schemas.openxmlformats.org/officeDocument/2006/relationships" r:embed="rId44">
          <a:alphaModFix amt="45000"/>
        </a:blip>
        <a:stretch>
          <a:fillRect/>
        </a:stretch>
      </xdr:blipFill>
      <xdr:spPr>
        <a:xfrm>
          <a:off x="11087100" y="1361560650"/>
          <a:ext cx="161905" cy="161905"/>
        </a:xfrm>
        <a:prstGeom prst="rect">
          <a:avLst/>
        </a:prstGeom>
      </xdr:spPr>
    </xdr:pic>
    <xdr:clientData/>
  </xdr:twoCellAnchor>
  <xdr:twoCellAnchor>
    <xdr:from>
      <xdr:col>5</xdr:col>
      <xdr:colOff>171450</xdr:colOff>
      <xdr:row>2782</xdr:row>
      <xdr:rowOff>19050</xdr:rowOff>
    </xdr:from>
    <xdr:to>
      <xdr:col>5</xdr:col>
      <xdr:colOff>333355</xdr:colOff>
      <xdr:row>2782</xdr:row>
      <xdr:rowOff>180955</xdr:rowOff>
    </xdr:to>
    <xdr:pic>
      <xdr:nvPicPr>
        <xdr:cNvPr id="5705" name="그림 5704" descr="(1)">
          <a:extLst>
            <a:ext uri="{FF2B5EF4-FFF2-40B4-BE49-F238E27FC236}">
              <a16:creationId xmlns:a16="http://schemas.microsoft.com/office/drawing/2014/main" id="{EC8C77DD-F1FA-46C0-A00F-EA6FA3E44336}"/>
            </a:ext>
          </a:extLst>
        </xdr:cNvPr>
        <xdr:cNvPicPr>
          <a:picLocks/>
        </xdr:cNvPicPr>
      </xdr:nvPicPr>
      <xdr:blipFill>
        <a:blip xmlns:r="http://schemas.openxmlformats.org/officeDocument/2006/relationships" r:embed="rId44">
          <a:alphaModFix amt="45000"/>
        </a:blip>
        <a:stretch>
          <a:fillRect/>
        </a:stretch>
      </xdr:blipFill>
      <xdr:spPr>
        <a:xfrm>
          <a:off x="11087100" y="1362284550"/>
          <a:ext cx="161905" cy="161905"/>
        </a:xfrm>
        <a:prstGeom prst="rect">
          <a:avLst/>
        </a:prstGeom>
      </xdr:spPr>
    </xdr:pic>
    <xdr:clientData/>
  </xdr:twoCellAnchor>
  <xdr:twoCellAnchor>
    <xdr:from>
      <xdr:col>5</xdr:col>
      <xdr:colOff>171450</xdr:colOff>
      <xdr:row>2785</xdr:row>
      <xdr:rowOff>19050</xdr:rowOff>
    </xdr:from>
    <xdr:to>
      <xdr:col>5</xdr:col>
      <xdr:colOff>333355</xdr:colOff>
      <xdr:row>2785</xdr:row>
      <xdr:rowOff>180955</xdr:rowOff>
    </xdr:to>
    <xdr:pic>
      <xdr:nvPicPr>
        <xdr:cNvPr id="5706" name="그림 5705" descr="(1)">
          <a:extLst>
            <a:ext uri="{FF2B5EF4-FFF2-40B4-BE49-F238E27FC236}">
              <a16:creationId xmlns:a16="http://schemas.microsoft.com/office/drawing/2014/main" id="{D87AB271-75FC-4BBB-BB99-BB4DDDF41E3B}"/>
            </a:ext>
          </a:extLst>
        </xdr:cNvPr>
        <xdr:cNvPicPr>
          <a:picLocks/>
        </xdr:cNvPicPr>
      </xdr:nvPicPr>
      <xdr:blipFill>
        <a:blip xmlns:r="http://schemas.openxmlformats.org/officeDocument/2006/relationships" r:embed="rId44">
          <a:alphaModFix amt="45000"/>
        </a:blip>
        <a:stretch>
          <a:fillRect/>
        </a:stretch>
      </xdr:blipFill>
      <xdr:spPr>
        <a:xfrm>
          <a:off x="11087100" y="1362827475"/>
          <a:ext cx="161905" cy="161905"/>
        </a:xfrm>
        <a:prstGeom prst="rect">
          <a:avLst/>
        </a:prstGeom>
      </xdr:spPr>
    </xdr:pic>
    <xdr:clientData/>
  </xdr:twoCellAnchor>
  <xdr:twoCellAnchor>
    <xdr:from>
      <xdr:col>5</xdr:col>
      <xdr:colOff>171450</xdr:colOff>
      <xdr:row>2789</xdr:row>
      <xdr:rowOff>19050</xdr:rowOff>
    </xdr:from>
    <xdr:to>
      <xdr:col>5</xdr:col>
      <xdr:colOff>333355</xdr:colOff>
      <xdr:row>2789</xdr:row>
      <xdr:rowOff>180955</xdr:rowOff>
    </xdr:to>
    <xdr:pic>
      <xdr:nvPicPr>
        <xdr:cNvPr id="5707" name="그림 5706" descr="(1)">
          <a:extLst>
            <a:ext uri="{FF2B5EF4-FFF2-40B4-BE49-F238E27FC236}">
              <a16:creationId xmlns:a16="http://schemas.microsoft.com/office/drawing/2014/main" id="{21C77AFC-FED2-4F45-B05E-2B9B159BE090}"/>
            </a:ext>
          </a:extLst>
        </xdr:cNvPr>
        <xdr:cNvPicPr>
          <a:picLocks/>
        </xdr:cNvPicPr>
      </xdr:nvPicPr>
      <xdr:blipFill>
        <a:blip xmlns:r="http://schemas.openxmlformats.org/officeDocument/2006/relationships" r:embed="rId44">
          <a:alphaModFix amt="45000"/>
        </a:blip>
        <a:stretch>
          <a:fillRect/>
        </a:stretch>
      </xdr:blipFill>
      <xdr:spPr>
        <a:xfrm>
          <a:off x="11087100" y="1363551375"/>
          <a:ext cx="161905" cy="161905"/>
        </a:xfrm>
        <a:prstGeom prst="rect">
          <a:avLst/>
        </a:prstGeom>
      </xdr:spPr>
    </xdr:pic>
    <xdr:clientData/>
  </xdr:twoCellAnchor>
  <xdr:twoCellAnchor>
    <xdr:from>
      <xdr:col>5</xdr:col>
      <xdr:colOff>171450</xdr:colOff>
      <xdr:row>2792</xdr:row>
      <xdr:rowOff>19050</xdr:rowOff>
    </xdr:from>
    <xdr:to>
      <xdr:col>5</xdr:col>
      <xdr:colOff>333355</xdr:colOff>
      <xdr:row>2792</xdr:row>
      <xdr:rowOff>180955</xdr:rowOff>
    </xdr:to>
    <xdr:pic>
      <xdr:nvPicPr>
        <xdr:cNvPr id="5708" name="그림 5707" descr="(1)">
          <a:extLst>
            <a:ext uri="{FF2B5EF4-FFF2-40B4-BE49-F238E27FC236}">
              <a16:creationId xmlns:a16="http://schemas.microsoft.com/office/drawing/2014/main" id="{62AD990D-8B60-4AC6-8494-9213F334264B}"/>
            </a:ext>
          </a:extLst>
        </xdr:cNvPr>
        <xdr:cNvPicPr>
          <a:picLocks/>
        </xdr:cNvPicPr>
      </xdr:nvPicPr>
      <xdr:blipFill>
        <a:blip xmlns:r="http://schemas.openxmlformats.org/officeDocument/2006/relationships" r:embed="rId44">
          <a:alphaModFix amt="45000"/>
        </a:blip>
        <a:stretch>
          <a:fillRect/>
        </a:stretch>
      </xdr:blipFill>
      <xdr:spPr>
        <a:xfrm>
          <a:off x="11087100" y="1364094300"/>
          <a:ext cx="161905" cy="161905"/>
        </a:xfrm>
        <a:prstGeom prst="rect">
          <a:avLst/>
        </a:prstGeom>
      </xdr:spPr>
    </xdr:pic>
    <xdr:clientData/>
  </xdr:twoCellAnchor>
  <xdr:twoCellAnchor>
    <xdr:from>
      <xdr:col>5</xdr:col>
      <xdr:colOff>171450</xdr:colOff>
      <xdr:row>2795</xdr:row>
      <xdr:rowOff>18951</xdr:rowOff>
    </xdr:from>
    <xdr:to>
      <xdr:col>5</xdr:col>
      <xdr:colOff>333355</xdr:colOff>
      <xdr:row>2795</xdr:row>
      <xdr:rowOff>180856</xdr:rowOff>
    </xdr:to>
    <xdr:pic>
      <xdr:nvPicPr>
        <xdr:cNvPr id="5709" name="그림 5708" descr="(1)">
          <a:extLst>
            <a:ext uri="{FF2B5EF4-FFF2-40B4-BE49-F238E27FC236}">
              <a16:creationId xmlns:a16="http://schemas.microsoft.com/office/drawing/2014/main" id="{C9FA05AB-19F4-4D64-9EA1-56C968EE97D7}"/>
            </a:ext>
          </a:extLst>
        </xdr:cNvPr>
        <xdr:cNvPicPr>
          <a:picLocks/>
        </xdr:cNvPicPr>
      </xdr:nvPicPr>
      <xdr:blipFill>
        <a:blip xmlns:r="http://schemas.openxmlformats.org/officeDocument/2006/relationships" r:embed="rId44">
          <a:alphaModFix amt="45000"/>
        </a:blip>
        <a:stretch>
          <a:fillRect/>
        </a:stretch>
      </xdr:blipFill>
      <xdr:spPr>
        <a:xfrm>
          <a:off x="11087100" y="1364637126"/>
          <a:ext cx="161905" cy="161905"/>
        </a:xfrm>
        <a:prstGeom prst="rect">
          <a:avLst/>
        </a:prstGeom>
      </xdr:spPr>
    </xdr:pic>
    <xdr:clientData/>
  </xdr:twoCellAnchor>
  <xdr:twoCellAnchor>
    <xdr:from>
      <xdr:col>5</xdr:col>
      <xdr:colOff>171450</xdr:colOff>
      <xdr:row>2798</xdr:row>
      <xdr:rowOff>19050</xdr:rowOff>
    </xdr:from>
    <xdr:to>
      <xdr:col>5</xdr:col>
      <xdr:colOff>333355</xdr:colOff>
      <xdr:row>2798</xdr:row>
      <xdr:rowOff>180955</xdr:rowOff>
    </xdr:to>
    <xdr:pic>
      <xdr:nvPicPr>
        <xdr:cNvPr id="5710" name="그림 5709" descr="(1)">
          <a:extLst>
            <a:ext uri="{FF2B5EF4-FFF2-40B4-BE49-F238E27FC236}">
              <a16:creationId xmlns:a16="http://schemas.microsoft.com/office/drawing/2014/main" id="{DB68C87B-7C94-455C-9609-9A1E7A5819ED}"/>
            </a:ext>
          </a:extLst>
        </xdr:cNvPr>
        <xdr:cNvPicPr>
          <a:picLocks/>
        </xdr:cNvPicPr>
      </xdr:nvPicPr>
      <xdr:blipFill>
        <a:blip xmlns:r="http://schemas.openxmlformats.org/officeDocument/2006/relationships" r:embed="rId44">
          <a:alphaModFix amt="45000"/>
        </a:blip>
        <a:stretch>
          <a:fillRect/>
        </a:stretch>
      </xdr:blipFill>
      <xdr:spPr>
        <a:xfrm>
          <a:off x="11087100" y="1365180150"/>
          <a:ext cx="161905" cy="161905"/>
        </a:xfrm>
        <a:prstGeom prst="rect">
          <a:avLst/>
        </a:prstGeom>
      </xdr:spPr>
    </xdr:pic>
    <xdr:clientData/>
  </xdr:twoCellAnchor>
  <xdr:twoCellAnchor>
    <xdr:from>
      <xdr:col>5</xdr:col>
      <xdr:colOff>171450</xdr:colOff>
      <xdr:row>2802</xdr:row>
      <xdr:rowOff>19149</xdr:rowOff>
    </xdr:from>
    <xdr:to>
      <xdr:col>5</xdr:col>
      <xdr:colOff>333355</xdr:colOff>
      <xdr:row>2803</xdr:row>
      <xdr:rowOff>79</xdr:rowOff>
    </xdr:to>
    <xdr:pic>
      <xdr:nvPicPr>
        <xdr:cNvPr id="5711" name="그림 5710" descr="(1)">
          <a:extLst>
            <a:ext uri="{FF2B5EF4-FFF2-40B4-BE49-F238E27FC236}">
              <a16:creationId xmlns:a16="http://schemas.microsoft.com/office/drawing/2014/main" id="{62D94DC6-BEDC-4FD5-A726-769C62B60923}"/>
            </a:ext>
          </a:extLst>
        </xdr:cNvPr>
        <xdr:cNvPicPr>
          <a:picLocks/>
        </xdr:cNvPicPr>
      </xdr:nvPicPr>
      <xdr:blipFill>
        <a:blip xmlns:r="http://schemas.openxmlformats.org/officeDocument/2006/relationships" r:embed="rId44">
          <a:alphaModFix amt="45000"/>
        </a:blip>
        <a:stretch>
          <a:fillRect/>
        </a:stretch>
      </xdr:blipFill>
      <xdr:spPr>
        <a:xfrm>
          <a:off x="11087100" y="1365904149"/>
          <a:ext cx="161905" cy="161905"/>
        </a:xfrm>
        <a:prstGeom prst="rect">
          <a:avLst/>
        </a:prstGeom>
      </xdr:spPr>
    </xdr:pic>
    <xdr:clientData/>
  </xdr:twoCellAnchor>
  <xdr:twoCellAnchor>
    <xdr:from>
      <xdr:col>5</xdr:col>
      <xdr:colOff>171450</xdr:colOff>
      <xdr:row>2849</xdr:row>
      <xdr:rowOff>19050</xdr:rowOff>
    </xdr:from>
    <xdr:to>
      <xdr:col>5</xdr:col>
      <xdr:colOff>333355</xdr:colOff>
      <xdr:row>2849</xdr:row>
      <xdr:rowOff>180955</xdr:rowOff>
    </xdr:to>
    <xdr:pic>
      <xdr:nvPicPr>
        <xdr:cNvPr id="5712" name="그림 5711" descr="(1)">
          <a:extLst>
            <a:ext uri="{FF2B5EF4-FFF2-40B4-BE49-F238E27FC236}">
              <a16:creationId xmlns:a16="http://schemas.microsoft.com/office/drawing/2014/main" id="{78E34B82-A2EE-4E25-A523-BFACECA8A25E}"/>
            </a:ext>
          </a:extLst>
        </xdr:cNvPr>
        <xdr:cNvPicPr>
          <a:picLocks/>
        </xdr:cNvPicPr>
      </xdr:nvPicPr>
      <xdr:blipFill>
        <a:blip xmlns:r="http://schemas.openxmlformats.org/officeDocument/2006/relationships" r:embed="rId44">
          <a:alphaModFix amt="45000"/>
        </a:blip>
        <a:stretch>
          <a:fillRect/>
        </a:stretch>
      </xdr:blipFill>
      <xdr:spPr>
        <a:xfrm>
          <a:off x="11087100" y="1394136150"/>
          <a:ext cx="161905" cy="161905"/>
        </a:xfrm>
        <a:prstGeom prst="rect">
          <a:avLst/>
        </a:prstGeom>
      </xdr:spPr>
    </xdr:pic>
    <xdr:clientData/>
  </xdr:twoCellAnchor>
  <xdr:twoCellAnchor>
    <xdr:from>
      <xdr:col>5</xdr:col>
      <xdr:colOff>171450</xdr:colOff>
      <xdr:row>2853</xdr:row>
      <xdr:rowOff>19050</xdr:rowOff>
    </xdr:from>
    <xdr:to>
      <xdr:col>5</xdr:col>
      <xdr:colOff>333355</xdr:colOff>
      <xdr:row>2853</xdr:row>
      <xdr:rowOff>180955</xdr:rowOff>
    </xdr:to>
    <xdr:pic>
      <xdr:nvPicPr>
        <xdr:cNvPr id="5713" name="그림 5712" descr="(1)">
          <a:extLst>
            <a:ext uri="{FF2B5EF4-FFF2-40B4-BE49-F238E27FC236}">
              <a16:creationId xmlns:a16="http://schemas.microsoft.com/office/drawing/2014/main" id="{21CCE75F-A2A1-417F-9AD7-2D6919F37143}"/>
            </a:ext>
          </a:extLst>
        </xdr:cNvPr>
        <xdr:cNvPicPr>
          <a:picLocks/>
        </xdr:cNvPicPr>
      </xdr:nvPicPr>
      <xdr:blipFill>
        <a:blip xmlns:r="http://schemas.openxmlformats.org/officeDocument/2006/relationships" r:embed="rId44">
          <a:alphaModFix amt="45000"/>
        </a:blip>
        <a:stretch>
          <a:fillRect/>
        </a:stretch>
      </xdr:blipFill>
      <xdr:spPr>
        <a:xfrm>
          <a:off x="11087100" y="1394860050"/>
          <a:ext cx="161905" cy="161905"/>
        </a:xfrm>
        <a:prstGeom prst="rect">
          <a:avLst/>
        </a:prstGeom>
      </xdr:spPr>
    </xdr:pic>
    <xdr:clientData/>
  </xdr:twoCellAnchor>
  <xdr:twoCellAnchor>
    <xdr:from>
      <xdr:col>5</xdr:col>
      <xdr:colOff>171450</xdr:colOff>
      <xdr:row>2857</xdr:row>
      <xdr:rowOff>19050</xdr:rowOff>
    </xdr:from>
    <xdr:to>
      <xdr:col>5</xdr:col>
      <xdr:colOff>333355</xdr:colOff>
      <xdr:row>2857</xdr:row>
      <xdr:rowOff>180955</xdr:rowOff>
    </xdr:to>
    <xdr:pic>
      <xdr:nvPicPr>
        <xdr:cNvPr id="5714" name="그림 5713" descr="(1)">
          <a:extLst>
            <a:ext uri="{FF2B5EF4-FFF2-40B4-BE49-F238E27FC236}">
              <a16:creationId xmlns:a16="http://schemas.microsoft.com/office/drawing/2014/main" id="{2950046A-6256-4ED1-9DFD-63B688E98C45}"/>
            </a:ext>
          </a:extLst>
        </xdr:cNvPr>
        <xdr:cNvPicPr>
          <a:picLocks/>
        </xdr:cNvPicPr>
      </xdr:nvPicPr>
      <xdr:blipFill>
        <a:blip xmlns:r="http://schemas.openxmlformats.org/officeDocument/2006/relationships" r:embed="rId44">
          <a:alphaModFix amt="45000"/>
        </a:blip>
        <a:stretch>
          <a:fillRect/>
        </a:stretch>
      </xdr:blipFill>
      <xdr:spPr>
        <a:xfrm>
          <a:off x="11087100" y="1395583950"/>
          <a:ext cx="161905" cy="161905"/>
        </a:xfrm>
        <a:prstGeom prst="rect">
          <a:avLst/>
        </a:prstGeom>
      </xdr:spPr>
    </xdr:pic>
    <xdr:clientData/>
  </xdr:twoCellAnchor>
  <xdr:twoCellAnchor>
    <xdr:from>
      <xdr:col>5</xdr:col>
      <xdr:colOff>171450</xdr:colOff>
      <xdr:row>2861</xdr:row>
      <xdr:rowOff>19050</xdr:rowOff>
    </xdr:from>
    <xdr:to>
      <xdr:col>5</xdr:col>
      <xdr:colOff>333355</xdr:colOff>
      <xdr:row>2861</xdr:row>
      <xdr:rowOff>180955</xdr:rowOff>
    </xdr:to>
    <xdr:pic>
      <xdr:nvPicPr>
        <xdr:cNvPr id="5715" name="그림 5714" descr="(1)">
          <a:extLst>
            <a:ext uri="{FF2B5EF4-FFF2-40B4-BE49-F238E27FC236}">
              <a16:creationId xmlns:a16="http://schemas.microsoft.com/office/drawing/2014/main" id="{00EFC6EA-2BDF-4BA6-868F-10E51EDAAF17}"/>
            </a:ext>
          </a:extLst>
        </xdr:cNvPr>
        <xdr:cNvPicPr>
          <a:picLocks/>
        </xdr:cNvPicPr>
      </xdr:nvPicPr>
      <xdr:blipFill>
        <a:blip xmlns:r="http://schemas.openxmlformats.org/officeDocument/2006/relationships" r:embed="rId44">
          <a:alphaModFix amt="45000"/>
        </a:blip>
        <a:stretch>
          <a:fillRect/>
        </a:stretch>
      </xdr:blipFill>
      <xdr:spPr>
        <a:xfrm>
          <a:off x="11087100" y="1396307850"/>
          <a:ext cx="161905" cy="161905"/>
        </a:xfrm>
        <a:prstGeom prst="rect">
          <a:avLst/>
        </a:prstGeom>
      </xdr:spPr>
    </xdr:pic>
    <xdr:clientData/>
  </xdr:twoCellAnchor>
  <xdr:twoCellAnchor>
    <xdr:from>
      <xdr:col>5</xdr:col>
      <xdr:colOff>171450</xdr:colOff>
      <xdr:row>2913</xdr:row>
      <xdr:rowOff>19050</xdr:rowOff>
    </xdr:from>
    <xdr:to>
      <xdr:col>5</xdr:col>
      <xdr:colOff>333355</xdr:colOff>
      <xdr:row>2913</xdr:row>
      <xdr:rowOff>180955</xdr:rowOff>
    </xdr:to>
    <xdr:pic>
      <xdr:nvPicPr>
        <xdr:cNvPr id="5716" name="그림 5715" descr="(1)">
          <a:extLst>
            <a:ext uri="{FF2B5EF4-FFF2-40B4-BE49-F238E27FC236}">
              <a16:creationId xmlns:a16="http://schemas.microsoft.com/office/drawing/2014/main" id="{AFF5BC52-CABA-437B-B422-5B4EC0228E32}"/>
            </a:ext>
          </a:extLst>
        </xdr:cNvPr>
        <xdr:cNvPicPr>
          <a:picLocks/>
        </xdr:cNvPicPr>
      </xdr:nvPicPr>
      <xdr:blipFill>
        <a:blip xmlns:r="http://schemas.openxmlformats.org/officeDocument/2006/relationships" r:embed="rId44">
          <a:alphaModFix amt="45000"/>
        </a:blip>
        <a:stretch>
          <a:fillRect/>
        </a:stretch>
      </xdr:blipFill>
      <xdr:spPr>
        <a:xfrm>
          <a:off x="11087100" y="1417481925"/>
          <a:ext cx="161905" cy="161905"/>
        </a:xfrm>
        <a:prstGeom prst="rect">
          <a:avLst/>
        </a:prstGeom>
      </xdr:spPr>
    </xdr:pic>
    <xdr:clientData/>
  </xdr:twoCellAnchor>
  <xdr:twoCellAnchor>
    <xdr:from>
      <xdr:col>5</xdr:col>
      <xdr:colOff>171450</xdr:colOff>
      <xdr:row>2917</xdr:row>
      <xdr:rowOff>19050</xdr:rowOff>
    </xdr:from>
    <xdr:to>
      <xdr:col>5</xdr:col>
      <xdr:colOff>333355</xdr:colOff>
      <xdr:row>2917</xdr:row>
      <xdr:rowOff>180955</xdr:rowOff>
    </xdr:to>
    <xdr:pic>
      <xdr:nvPicPr>
        <xdr:cNvPr id="5717" name="그림 5716" descr="(1)">
          <a:extLst>
            <a:ext uri="{FF2B5EF4-FFF2-40B4-BE49-F238E27FC236}">
              <a16:creationId xmlns:a16="http://schemas.microsoft.com/office/drawing/2014/main" id="{6343B55C-158E-49B6-9B53-587BDDF13079}"/>
            </a:ext>
          </a:extLst>
        </xdr:cNvPr>
        <xdr:cNvPicPr>
          <a:picLocks/>
        </xdr:cNvPicPr>
      </xdr:nvPicPr>
      <xdr:blipFill>
        <a:blip xmlns:r="http://schemas.openxmlformats.org/officeDocument/2006/relationships" r:embed="rId44">
          <a:alphaModFix amt="45000"/>
        </a:blip>
        <a:stretch>
          <a:fillRect/>
        </a:stretch>
      </xdr:blipFill>
      <xdr:spPr>
        <a:xfrm>
          <a:off x="11087100" y="1418205825"/>
          <a:ext cx="161905" cy="161905"/>
        </a:xfrm>
        <a:prstGeom prst="rect">
          <a:avLst/>
        </a:prstGeom>
      </xdr:spPr>
    </xdr:pic>
    <xdr:clientData/>
  </xdr:twoCellAnchor>
  <xdr:twoCellAnchor>
    <xdr:from>
      <xdr:col>5</xdr:col>
      <xdr:colOff>171450</xdr:colOff>
      <xdr:row>2920</xdr:row>
      <xdr:rowOff>19050</xdr:rowOff>
    </xdr:from>
    <xdr:to>
      <xdr:col>5</xdr:col>
      <xdr:colOff>333355</xdr:colOff>
      <xdr:row>2920</xdr:row>
      <xdr:rowOff>180955</xdr:rowOff>
    </xdr:to>
    <xdr:pic>
      <xdr:nvPicPr>
        <xdr:cNvPr id="5718" name="그림 5717" descr="(1)">
          <a:extLst>
            <a:ext uri="{FF2B5EF4-FFF2-40B4-BE49-F238E27FC236}">
              <a16:creationId xmlns:a16="http://schemas.microsoft.com/office/drawing/2014/main" id="{7B587DA5-F7A4-4FFD-9253-2E23B204D42B}"/>
            </a:ext>
          </a:extLst>
        </xdr:cNvPr>
        <xdr:cNvPicPr>
          <a:picLocks/>
        </xdr:cNvPicPr>
      </xdr:nvPicPr>
      <xdr:blipFill>
        <a:blip xmlns:r="http://schemas.openxmlformats.org/officeDocument/2006/relationships" r:embed="rId44">
          <a:alphaModFix amt="45000"/>
        </a:blip>
        <a:stretch>
          <a:fillRect/>
        </a:stretch>
      </xdr:blipFill>
      <xdr:spPr>
        <a:xfrm>
          <a:off x="11087100" y="1418748750"/>
          <a:ext cx="161905" cy="161905"/>
        </a:xfrm>
        <a:prstGeom prst="rect">
          <a:avLst/>
        </a:prstGeom>
      </xdr:spPr>
    </xdr:pic>
    <xdr:clientData/>
  </xdr:twoCellAnchor>
  <xdr:twoCellAnchor>
    <xdr:from>
      <xdr:col>5</xdr:col>
      <xdr:colOff>171450</xdr:colOff>
      <xdr:row>2925</xdr:row>
      <xdr:rowOff>19050</xdr:rowOff>
    </xdr:from>
    <xdr:to>
      <xdr:col>5</xdr:col>
      <xdr:colOff>333355</xdr:colOff>
      <xdr:row>2925</xdr:row>
      <xdr:rowOff>180955</xdr:rowOff>
    </xdr:to>
    <xdr:pic>
      <xdr:nvPicPr>
        <xdr:cNvPr id="5719" name="그림 5718" descr="(1)">
          <a:extLst>
            <a:ext uri="{FF2B5EF4-FFF2-40B4-BE49-F238E27FC236}">
              <a16:creationId xmlns:a16="http://schemas.microsoft.com/office/drawing/2014/main" id="{AFD2F24D-1C7F-49EA-93CA-CAE55BBB5CEC}"/>
            </a:ext>
          </a:extLst>
        </xdr:cNvPr>
        <xdr:cNvPicPr>
          <a:picLocks/>
        </xdr:cNvPicPr>
      </xdr:nvPicPr>
      <xdr:blipFill>
        <a:blip xmlns:r="http://schemas.openxmlformats.org/officeDocument/2006/relationships" r:embed="rId44">
          <a:alphaModFix amt="45000"/>
        </a:blip>
        <a:stretch>
          <a:fillRect/>
        </a:stretch>
      </xdr:blipFill>
      <xdr:spPr>
        <a:xfrm>
          <a:off x="11087100" y="1419653625"/>
          <a:ext cx="161905" cy="161905"/>
        </a:xfrm>
        <a:prstGeom prst="rect">
          <a:avLst/>
        </a:prstGeom>
      </xdr:spPr>
    </xdr:pic>
    <xdr:clientData/>
  </xdr:twoCellAnchor>
  <xdr:twoCellAnchor>
    <xdr:from>
      <xdr:col>5</xdr:col>
      <xdr:colOff>171450</xdr:colOff>
      <xdr:row>2929</xdr:row>
      <xdr:rowOff>19149</xdr:rowOff>
    </xdr:from>
    <xdr:to>
      <xdr:col>5</xdr:col>
      <xdr:colOff>333355</xdr:colOff>
      <xdr:row>2930</xdr:row>
      <xdr:rowOff>79</xdr:rowOff>
    </xdr:to>
    <xdr:pic>
      <xdr:nvPicPr>
        <xdr:cNvPr id="5720" name="그림 5719" descr="(1)">
          <a:extLst>
            <a:ext uri="{FF2B5EF4-FFF2-40B4-BE49-F238E27FC236}">
              <a16:creationId xmlns:a16="http://schemas.microsoft.com/office/drawing/2014/main" id="{83B57CF2-05E1-4EEC-9A88-1DECB896C00A}"/>
            </a:ext>
          </a:extLst>
        </xdr:cNvPr>
        <xdr:cNvPicPr>
          <a:picLocks/>
        </xdr:cNvPicPr>
      </xdr:nvPicPr>
      <xdr:blipFill>
        <a:blip xmlns:r="http://schemas.openxmlformats.org/officeDocument/2006/relationships" r:embed="rId44">
          <a:alphaModFix amt="45000"/>
        </a:blip>
        <a:stretch>
          <a:fillRect/>
        </a:stretch>
      </xdr:blipFill>
      <xdr:spPr>
        <a:xfrm>
          <a:off x="11087100" y="1420377624"/>
          <a:ext cx="161905" cy="161905"/>
        </a:xfrm>
        <a:prstGeom prst="rect">
          <a:avLst/>
        </a:prstGeom>
      </xdr:spPr>
    </xdr:pic>
    <xdr:clientData/>
  </xdr:twoCellAnchor>
  <xdr:twoCellAnchor>
    <xdr:from>
      <xdr:col>5</xdr:col>
      <xdr:colOff>171450</xdr:colOff>
      <xdr:row>2932</xdr:row>
      <xdr:rowOff>19050</xdr:rowOff>
    </xdr:from>
    <xdr:to>
      <xdr:col>5</xdr:col>
      <xdr:colOff>333355</xdr:colOff>
      <xdr:row>2932</xdr:row>
      <xdr:rowOff>180955</xdr:rowOff>
    </xdr:to>
    <xdr:pic>
      <xdr:nvPicPr>
        <xdr:cNvPr id="5721" name="그림 5720" descr="(1)">
          <a:extLst>
            <a:ext uri="{FF2B5EF4-FFF2-40B4-BE49-F238E27FC236}">
              <a16:creationId xmlns:a16="http://schemas.microsoft.com/office/drawing/2014/main" id="{E43ECCC0-6005-4100-AE1C-BE25290771FA}"/>
            </a:ext>
          </a:extLst>
        </xdr:cNvPr>
        <xdr:cNvPicPr>
          <a:picLocks/>
        </xdr:cNvPicPr>
      </xdr:nvPicPr>
      <xdr:blipFill>
        <a:blip xmlns:r="http://schemas.openxmlformats.org/officeDocument/2006/relationships" r:embed="rId44">
          <a:alphaModFix amt="45000"/>
        </a:blip>
        <a:stretch>
          <a:fillRect/>
        </a:stretch>
      </xdr:blipFill>
      <xdr:spPr>
        <a:xfrm>
          <a:off x="11087100" y="1420920450"/>
          <a:ext cx="161905" cy="161905"/>
        </a:xfrm>
        <a:prstGeom prst="rect">
          <a:avLst/>
        </a:prstGeom>
      </xdr:spPr>
    </xdr:pic>
    <xdr:clientData/>
  </xdr:twoCellAnchor>
  <xdr:twoCellAnchor>
    <xdr:from>
      <xdr:col>5</xdr:col>
      <xdr:colOff>171450</xdr:colOff>
      <xdr:row>2937</xdr:row>
      <xdr:rowOff>19149</xdr:rowOff>
    </xdr:from>
    <xdr:to>
      <xdr:col>5</xdr:col>
      <xdr:colOff>333355</xdr:colOff>
      <xdr:row>2938</xdr:row>
      <xdr:rowOff>79</xdr:rowOff>
    </xdr:to>
    <xdr:pic>
      <xdr:nvPicPr>
        <xdr:cNvPr id="5722" name="그림 5721" descr="(1)">
          <a:extLst>
            <a:ext uri="{FF2B5EF4-FFF2-40B4-BE49-F238E27FC236}">
              <a16:creationId xmlns:a16="http://schemas.microsoft.com/office/drawing/2014/main" id="{0B827C9E-1BE2-410F-84D3-A1E90145A679}"/>
            </a:ext>
          </a:extLst>
        </xdr:cNvPr>
        <xdr:cNvPicPr>
          <a:picLocks/>
        </xdr:cNvPicPr>
      </xdr:nvPicPr>
      <xdr:blipFill>
        <a:blip xmlns:r="http://schemas.openxmlformats.org/officeDocument/2006/relationships" r:embed="rId44">
          <a:alphaModFix amt="45000"/>
        </a:blip>
        <a:stretch>
          <a:fillRect/>
        </a:stretch>
      </xdr:blipFill>
      <xdr:spPr>
        <a:xfrm>
          <a:off x="11087100" y="1421825424"/>
          <a:ext cx="161905" cy="161905"/>
        </a:xfrm>
        <a:prstGeom prst="rect">
          <a:avLst/>
        </a:prstGeom>
      </xdr:spPr>
    </xdr:pic>
    <xdr:clientData/>
  </xdr:twoCellAnchor>
  <xdr:twoCellAnchor>
    <xdr:from>
      <xdr:col>5</xdr:col>
      <xdr:colOff>171450</xdr:colOff>
      <xdr:row>2940</xdr:row>
      <xdr:rowOff>19050</xdr:rowOff>
    </xdr:from>
    <xdr:to>
      <xdr:col>5</xdr:col>
      <xdr:colOff>333355</xdr:colOff>
      <xdr:row>2940</xdr:row>
      <xdr:rowOff>180955</xdr:rowOff>
    </xdr:to>
    <xdr:pic>
      <xdr:nvPicPr>
        <xdr:cNvPr id="5723" name="그림 5722" descr="(1)">
          <a:extLst>
            <a:ext uri="{FF2B5EF4-FFF2-40B4-BE49-F238E27FC236}">
              <a16:creationId xmlns:a16="http://schemas.microsoft.com/office/drawing/2014/main" id="{20DC2898-E61B-412F-9F09-25E8E516AF70}"/>
            </a:ext>
          </a:extLst>
        </xdr:cNvPr>
        <xdr:cNvPicPr>
          <a:picLocks/>
        </xdr:cNvPicPr>
      </xdr:nvPicPr>
      <xdr:blipFill>
        <a:blip xmlns:r="http://schemas.openxmlformats.org/officeDocument/2006/relationships" r:embed="rId44">
          <a:alphaModFix amt="45000"/>
        </a:blip>
        <a:stretch>
          <a:fillRect/>
        </a:stretch>
      </xdr:blipFill>
      <xdr:spPr>
        <a:xfrm>
          <a:off x="11087100" y="1422368250"/>
          <a:ext cx="161905" cy="161905"/>
        </a:xfrm>
        <a:prstGeom prst="rect">
          <a:avLst/>
        </a:prstGeom>
      </xdr:spPr>
    </xdr:pic>
    <xdr:clientData/>
  </xdr:twoCellAnchor>
  <xdr:twoCellAnchor>
    <xdr:from>
      <xdr:col>5</xdr:col>
      <xdr:colOff>171450</xdr:colOff>
      <xdr:row>2980</xdr:row>
      <xdr:rowOff>19050</xdr:rowOff>
    </xdr:from>
    <xdr:to>
      <xdr:col>5</xdr:col>
      <xdr:colOff>333355</xdr:colOff>
      <xdr:row>2980</xdr:row>
      <xdr:rowOff>180955</xdr:rowOff>
    </xdr:to>
    <xdr:pic>
      <xdr:nvPicPr>
        <xdr:cNvPr id="5724" name="그림 5723" descr="(1)">
          <a:extLst>
            <a:ext uri="{FF2B5EF4-FFF2-40B4-BE49-F238E27FC236}">
              <a16:creationId xmlns:a16="http://schemas.microsoft.com/office/drawing/2014/main" id="{E3A39F86-EDD7-498C-9029-A4EC65F4ADF3}"/>
            </a:ext>
          </a:extLst>
        </xdr:cNvPr>
        <xdr:cNvPicPr>
          <a:picLocks/>
        </xdr:cNvPicPr>
      </xdr:nvPicPr>
      <xdr:blipFill>
        <a:blip xmlns:r="http://schemas.openxmlformats.org/officeDocument/2006/relationships" r:embed="rId44">
          <a:alphaModFix amt="45000"/>
        </a:blip>
        <a:stretch>
          <a:fillRect/>
        </a:stretch>
      </xdr:blipFill>
      <xdr:spPr>
        <a:xfrm>
          <a:off x="11087100" y="1448428650"/>
          <a:ext cx="161905" cy="161905"/>
        </a:xfrm>
        <a:prstGeom prst="rect">
          <a:avLst/>
        </a:prstGeom>
      </xdr:spPr>
    </xdr:pic>
    <xdr:clientData/>
  </xdr:twoCellAnchor>
  <xdr:twoCellAnchor>
    <xdr:from>
      <xdr:col>5</xdr:col>
      <xdr:colOff>171450</xdr:colOff>
      <xdr:row>2983</xdr:row>
      <xdr:rowOff>19149</xdr:rowOff>
    </xdr:from>
    <xdr:to>
      <xdr:col>5</xdr:col>
      <xdr:colOff>333355</xdr:colOff>
      <xdr:row>2984</xdr:row>
      <xdr:rowOff>79</xdr:rowOff>
    </xdr:to>
    <xdr:pic>
      <xdr:nvPicPr>
        <xdr:cNvPr id="5725" name="그림 5724" descr="(1)">
          <a:extLst>
            <a:ext uri="{FF2B5EF4-FFF2-40B4-BE49-F238E27FC236}">
              <a16:creationId xmlns:a16="http://schemas.microsoft.com/office/drawing/2014/main" id="{48BDC927-5237-4D57-8B49-6D9561C29EDD}"/>
            </a:ext>
          </a:extLst>
        </xdr:cNvPr>
        <xdr:cNvPicPr>
          <a:picLocks/>
        </xdr:cNvPicPr>
      </xdr:nvPicPr>
      <xdr:blipFill>
        <a:blip xmlns:r="http://schemas.openxmlformats.org/officeDocument/2006/relationships" r:embed="rId44">
          <a:alphaModFix amt="45000"/>
        </a:blip>
        <a:stretch>
          <a:fillRect/>
        </a:stretch>
      </xdr:blipFill>
      <xdr:spPr>
        <a:xfrm>
          <a:off x="11087100" y="1448971674"/>
          <a:ext cx="161905" cy="161905"/>
        </a:xfrm>
        <a:prstGeom prst="rect">
          <a:avLst/>
        </a:prstGeom>
      </xdr:spPr>
    </xdr:pic>
    <xdr:clientData/>
  </xdr:twoCellAnchor>
  <xdr:twoCellAnchor>
    <xdr:from>
      <xdr:col>5</xdr:col>
      <xdr:colOff>171450</xdr:colOff>
      <xdr:row>2991</xdr:row>
      <xdr:rowOff>19149</xdr:rowOff>
    </xdr:from>
    <xdr:to>
      <xdr:col>5</xdr:col>
      <xdr:colOff>333355</xdr:colOff>
      <xdr:row>2992</xdr:row>
      <xdr:rowOff>79</xdr:rowOff>
    </xdr:to>
    <xdr:pic>
      <xdr:nvPicPr>
        <xdr:cNvPr id="5726" name="그림 5725" descr="(1)">
          <a:extLst>
            <a:ext uri="{FF2B5EF4-FFF2-40B4-BE49-F238E27FC236}">
              <a16:creationId xmlns:a16="http://schemas.microsoft.com/office/drawing/2014/main" id="{C8560AAC-0A61-48A6-AEE4-618756B47997}"/>
            </a:ext>
          </a:extLst>
        </xdr:cNvPr>
        <xdr:cNvPicPr>
          <a:picLocks/>
        </xdr:cNvPicPr>
      </xdr:nvPicPr>
      <xdr:blipFill>
        <a:blip xmlns:r="http://schemas.openxmlformats.org/officeDocument/2006/relationships" r:embed="rId44">
          <a:alphaModFix amt="45000"/>
        </a:blip>
        <a:stretch>
          <a:fillRect/>
        </a:stretch>
      </xdr:blipFill>
      <xdr:spPr>
        <a:xfrm>
          <a:off x="11087100" y="1450419474"/>
          <a:ext cx="161905" cy="161905"/>
        </a:xfrm>
        <a:prstGeom prst="rect">
          <a:avLst/>
        </a:prstGeom>
      </xdr:spPr>
    </xdr:pic>
    <xdr:clientData/>
  </xdr:twoCellAnchor>
  <xdr:twoCellAnchor>
    <xdr:from>
      <xdr:col>5</xdr:col>
      <xdr:colOff>171450</xdr:colOff>
      <xdr:row>2994</xdr:row>
      <xdr:rowOff>19050</xdr:rowOff>
    </xdr:from>
    <xdr:to>
      <xdr:col>5</xdr:col>
      <xdr:colOff>333355</xdr:colOff>
      <xdr:row>2994</xdr:row>
      <xdr:rowOff>180955</xdr:rowOff>
    </xdr:to>
    <xdr:pic>
      <xdr:nvPicPr>
        <xdr:cNvPr id="5727" name="그림 5726" descr="(1)">
          <a:extLst>
            <a:ext uri="{FF2B5EF4-FFF2-40B4-BE49-F238E27FC236}">
              <a16:creationId xmlns:a16="http://schemas.microsoft.com/office/drawing/2014/main" id="{42169F8D-38D5-4089-8793-E6C89775386E}"/>
            </a:ext>
          </a:extLst>
        </xdr:cNvPr>
        <xdr:cNvPicPr>
          <a:picLocks/>
        </xdr:cNvPicPr>
      </xdr:nvPicPr>
      <xdr:blipFill>
        <a:blip xmlns:r="http://schemas.openxmlformats.org/officeDocument/2006/relationships" r:embed="rId44">
          <a:alphaModFix amt="45000"/>
        </a:blip>
        <a:stretch>
          <a:fillRect/>
        </a:stretch>
      </xdr:blipFill>
      <xdr:spPr>
        <a:xfrm>
          <a:off x="11087100" y="1450962300"/>
          <a:ext cx="161905" cy="161905"/>
        </a:xfrm>
        <a:prstGeom prst="rect">
          <a:avLst/>
        </a:prstGeom>
      </xdr:spPr>
    </xdr:pic>
    <xdr:clientData/>
  </xdr:twoCellAnchor>
  <xdr:twoCellAnchor>
    <xdr:from>
      <xdr:col>5</xdr:col>
      <xdr:colOff>171450</xdr:colOff>
      <xdr:row>2997</xdr:row>
      <xdr:rowOff>19050</xdr:rowOff>
    </xdr:from>
    <xdr:to>
      <xdr:col>5</xdr:col>
      <xdr:colOff>333355</xdr:colOff>
      <xdr:row>2997</xdr:row>
      <xdr:rowOff>180955</xdr:rowOff>
    </xdr:to>
    <xdr:pic>
      <xdr:nvPicPr>
        <xdr:cNvPr id="5728" name="그림 5727" descr="(1)">
          <a:extLst>
            <a:ext uri="{FF2B5EF4-FFF2-40B4-BE49-F238E27FC236}">
              <a16:creationId xmlns:a16="http://schemas.microsoft.com/office/drawing/2014/main" id="{3C938612-C41A-4B2F-A5C7-56A619B9BA40}"/>
            </a:ext>
          </a:extLst>
        </xdr:cNvPr>
        <xdr:cNvPicPr>
          <a:picLocks/>
        </xdr:cNvPicPr>
      </xdr:nvPicPr>
      <xdr:blipFill>
        <a:blip xmlns:r="http://schemas.openxmlformats.org/officeDocument/2006/relationships" r:embed="rId44">
          <a:alphaModFix amt="45000"/>
        </a:blip>
        <a:stretch>
          <a:fillRect/>
        </a:stretch>
      </xdr:blipFill>
      <xdr:spPr>
        <a:xfrm>
          <a:off x="11087100" y="1451505225"/>
          <a:ext cx="161905" cy="161905"/>
        </a:xfrm>
        <a:prstGeom prst="rect">
          <a:avLst/>
        </a:prstGeom>
      </xdr:spPr>
    </xdr:pic>
    <xdr:clientData/>
  </xdr:twoCellAnchor>
  <xdr:twoCellAnchor>
    <xdr:from>
      <xdr:col>5</xdr:col>
      <xdr:colOff>171450</xdr:colOff>
      <xdr:row>3000</xdr:row>
      <xdr:rowOff>19050</xdr:rowOff>
    </xdr:from>
    <xdr:to>
      <xdr:col>5</xdr:col>
      <xdr:colOff>333355</xdr:colOff>
      <xdr:row>3000</xdr:row>
      <xdr:rowOff>180955</xdr:rowOff>
    </xdr:to>
    <xdr:pic>
      <xdr:nvPicPr>
        <xdr:cNvPr id="5729" name="그림 5728" descr="(1)">
          <a:extLst>
            <a:ext uri="{FF2B5EF4-FFF2-40B4-BE49-F238E27FC236}">
              <a16:creationId xmlns:a16="http://schemas.microsoft.com/office/drawing/2014/main" id="{3103CBAD-CA62-4FDF-A2CE-6D25A49FE106}"/>
            </a:ext>
          </a:extLst>
        </xdr:cNvPr>
        <xdr:cNvPicPr>
          <a:picLocks/>
        </xdr:cNvPicPr>
      </xdr:nvPicPr>
      <xdr:blipFill>
        <a:blip xmlns:r="http://schemas.openxmlformats.org/officeDocument/2006/relationships" r:embed="rId44">
          <a:alphaModFix amt="45000"/>
        </a:blip>
        <a:stretch>
          <a:fillRect/>
        </a:stretch>
      </xdr:blipFill>
      <xdr:spPr>
        <a:xfrm>
          <a:off x="11087100" y="1452048150"/>
          <a:ext cx="161905" cy="161905"/>
        </a:xfrm>
        <a:prstGeom prst="rect">
          <a:avLst/>
        </a:prstGeom>
      </xdr:spPr>
    </xdr:pic>
    <xdr:clientData/>
  </xdr:twoCellAnchor>
  <xdr:twoCellAnchor>
    <xdr:from>
      <xdr:col>5</xdr:col>
      <xdr:colOff>171450</xdr:colOff>
      <xdr:row>3005</xdr:row>
      <xdr:rowOff>19050</xdr:rowOff>
    </xdr:from>
    <xdr:to>
      <xdr:col>5</xdr:col>
      <xdr:colOff>333355</xdr:colOff>
      <xdr:row>3005</xdr:row>
      <xdr:rowOff>180955</xdr:rowOff>
    </xdr:to>
    <xdr:pic>
      <xdr:nvPicPr>
        <xdr:cNvPr id="5730" name="그림 5729" descr="(1)">
          <a:extLst>
            <a:ext uri="{FF2B5EF4-FFF2-40B4-BE49-F238E27FC236}">
              <a16:creationId xmlns:a16="http://schemas.microsoft.com/office/drawing/2014/main" id="{9B118207-A410-4418-A723-8ADDE8BD3C1A}"/>
            </a:ext>
          </a:extLst>
        </xdr:cNvPr>
        <xdr:cNvPicPr>
          <a:picLocks/>
        </xdr:cNvPicPr>
      </xdr:nvPicPr>
      <xdr:blipFill>
        <a:blip xmlns:r="http://schemas.openxmlformats.org/officeDocument/2006/relationships" r:embed="rId44">
          <a:alphaModFix amt="45000"/>
        </a:blip>
        <a:stretch>
          <a:fillRect/>
        </a:stretch>
      </xdr:blipFill>
      <xdr:spPr>
        <a:xfrm>
          <a:off x="11087100" y="1452953025"/>
          <a:ext cx="161905" cy="161905"/>
        </a:xfrm>
        <a:prstGeom prst="rect">
          <a:avLst/>
        </a:prstGeom>
      </xdr:spPr>
    </xdr:pic>
    <xdr:clientData/>
  </xdr:twoCellAnchor>
  <xdr:twoCellAnchor>
    <xdr:from>
      <xdr:col>5</xdr:col>
      <xdr:colOff>171450</xdr:colOff>
      <xdr:row>3008</xdr:row>
      <xdr:rowOff>19050</xdr:rowOff>
    </xdr:from>
    <xdr:to>
      <xdr:col>5</xdr:col>
      <xdr:colOff>333355</xdr:colOff>
      <xdr:row>3008</xdr:row>
      <xdr:rowOff>180955</xdr:rowOff>
    </xdr:to>
    <xdr:pic>
      <xdr:nvPicPr>
        <xdr:cNvPr id="5731" name="그림 5730" descr="(1)">
          <a:extLst>
            <a:ext uri="{FF2B5EF4-FFF2-40B4-BE49-F238E27FC236}">
              <a16:creationId xmlns:a16="http://schemas.microsoft.com/office/drawing/2014/main" id="{8D258572-8AD6-4584-9E56-62ED4DF36C60}"/>
            </a:ext>
          </a:extLst>
        </xdr:cNvPr>
        <xdr:cNvPicPr>
          <a:picLocks/>
        </xdr:cNvPicPr>
      </xdr:nvPicPr>
      <xdr:blipFill>
        <a:blip xmlns:r="http://schemas.openxmlformats.org/officeDocument/2006/relationships" r:embed="rId44">
          <a:alphaModFix amt="45000"/>
        </a:blip>
        <a:stretch>
          <a:fillRect/>
        </a:stretch>
      </xdr:blipFill>
      <xdr:spPr>
        <a:xfrm>
          <a:off x="11087100" y="1453495950"/>
          <a:ext cx="161905" cy="161905"/>
        </a:xfrm>
        <a:prstGeom prst="rect">
          <a:avLst/>
        </a:prstGeom>
      </xdr:spPr>
    </xdr:pic>
    <xdr:clientData/>
  </xdr:twoCellAnchor>
  <xdr:twoCellAnchor>
    <xdr:from>
      <xdr:col>5</xdr:col>
      <xdr:colOff>171450</xdr:colOff>
      <xdr:row>3011</xdr:row>
      <xdr:rowOff>19050</xdr:rowOff>
    </xdr:from>
    <xdr:to>
      <xdr:col>5</xdr:col>
      <xdr:colOff>333355</xdr:colOff>
      <xdr:row>3011</xdr:row>
      <xdr:rowOff>180955</xdr:rowOff>
    </xdr:to>
    <xdr:pic>
      <xdr:nvPicPr>
        <xdr:cNvPr id="5732" name="그림 5731" descr="(1)">
          <a:extLst>
            <a:ext uri="{FF2B5EF4-FFF2-40B4-BE49-F238E27FC236}">
              <a16:creationId xmlns:a16="http://schemas.microsoft.com/office/drawing/2014/main" id="{7BD1232B-8930-48F3-841D-59616ADEF699}"/>
            </a:ext>
          </a:extLst>
        </xdr:cNvPr>
        <xdr:cNvPicPr>
          <a:picLocks/>
        </xdr:cNvPicPr>
      </xdr:nvPicPr>
      <xdr:blipFill>
        <a:blip xmlns:r="http://schemas.openxmlformats.org/officeDocument/2006/relationships" r:embed="rId44">
          <a:alphaModFix amt="45000"/>
        </a:blip>
        <a:stretch>
          <a:fillRect/>
        </a:stretch>
      </xdr:blipFill>
      <xdr:spPr>
        <a:xfrm>
          <a:off x="11087100" y="1454038875"/>
          <a:ext cx="161905" cy="161905"/>
        </a:xfrm>
        <a:prstGeom prst="rect">
          <a:avLst/>
        </a:prstGeom>
      </xdr:spPr>
    </xdr:pic>
    <xdr:clientData/>
  </xdr:twoCellAnchor>
  <xdr:twoCellAnchor>
    <xdr:from>
      <xdr:col>5</xdr:col>
      <xdr:colOff>171450</xdr:colOff>
      <xdr:row>3014</xdr:row>
      <xdr:rowOff>18951</xdr:rowOff>
    </xdr:from>
    <xdr:to>
      <xdr:col>5</xdr:col>
      <xdr:colOff>333355</xdr:colOff>
      <xdr:row>3014</xdr:row>
      <xdr:rowOff>180856</xdr:rowOff>
    </xdr:to>
    <xdr:pic>
      <xdr:nvPicPr>
        <xdr:cNvPr id="1152" name="그림 1151" descr="(1)">
          <a:extLst>
            <a:ext uri="{FF2B5EF4-FFF2-40B4-BE49-F238E27FC236}">
              <a16:creationId xmlns:a16="http://schemas.microsoft.com/office/drawing/2014/main" id="{D31B3A9C-452B-47E6-90AB-677CA4F42F60}"/>
            </a:ext>
          </a:extLst>
        </xdr:cNvPr>
        <xdr:cNvPicPr>
          <a:picLocks/>
        </xdr:cNvPicPr>
      </xdr:nvPicPr>
      <xdr:blipFill>
        <a:blip xmlns:r="http://schemas.openxmlformats.org/officeDocument/2006/relationships" r:embed="rId44">
          <a:alphaModFix amt="45000"/>
        </a:blip>
        <a:stretch>
          <a:fillRect/>
        </a:stretch>
      </xdr:blipFill>
      <xdr:spPr>
        <a:xfrm>
          <a:off x="11087100" y="1454581701"/>
          <a:ext cx="161905" cy="161905"/>
        </a:xfrm>
        <a:prstGeom prst="rect">
          <a:avLst/>
        </a:prstGeom>
      </xdr:spPr>
    </xdr:pic>
    <xdr:clientData/>
  </xdr:twoCellAnchor>
  <xdr:twoCellAnchor>
    <xdr:from>
      <xdr:col>5</xdr:col>
      <xdr:colOff>171450</xdr:colOff>
      <xdr:row>3054</xdr:row>
      <xdr:rowOff>19050</xdr:rowOff>
    </xdr:from>
    <xdr:to>
      <xdr:col>5</xdr:col>
      <xdr:colOff>333355</xdr:colOff>
      <xdr:row>3054</xdr:row>
      <xdr:rowOff>180955</xdr:rowOff>
    </xdr:to>
    <xdr:pic>
      <xdr:nvPicPr>
        <xdr:cNvPr id="1153" name="그림 1152" descr="(1)">
          <a:extLst>
            <a:ext uri="{FF2B5EF4-FFF2-40B4-BE49-F238E27FC236}">
              <a16:creationId xmlns:a16="http://schemas.microsoft.com/office/drawing/2014/main" id="{5D75425A-9CA7-4AC3-89E1-53A51CBB27BD}"/>
            </a:ext>
          </a:extLst>
        </xdr:cNvPr>
        <xdr:cNvPicPr>
          <a:picLocks/>
        </xdr:cNvPicPr>
      </xdr:nvPicPr>
      <xdr:blipFill>
        <a:blip xmlns:r="http://schemas.openxmlformats.org/officeDocument/2006/relationships" r:embed="rId44">
          <a:alphaModFix amt="45000"/>
        </a:blip>
        <a:stretch>
          <a:fillRect/>
        </a:stretch>
      </xdr:blipFill>
      <xdr:spPr>
        <a:xfrm>
          <a:off x="11087100" y="1476841725"/>
          <a:ext cx="161905" cy="161905"/>
        </a:xfrm>
        <a:prstGeom prst="rect">
          <a:avLst/>
        </a:prstGeom>
      </xdr:spPr>
    </xdr:pic>
    <xdr:clientData/>
  </xdr:twoCellAnchor>
  <xdr:twoCellAnchor>
    <xdr:from>
      <xdr:col>5</xdr:col>
      <xdr:colOff>171450</xdr:colOff>
      <xdr:row>3057</xdr:row>
      <xdr:rowOff>19050</xdr:rowOff>
    </xdr:from>
    <xdr:to>
      <xdr:col>5</xdr:col>
      <xdr:colOff>333355</xdr:colOff>
      <xdr:row>3057</xdr:row>
      <xdr:rowOff>180955</xdr:rowOff>
    </xdr:to>
    <xdr:pic>
      <xdr:nvPicPr>
        <xdr:cNvPr id="1154" name="그림 1153" descr="(1)">
          <a:extLst>
            <a:ext uri="{FF2B5EF4-FFF2-40B4-BE49-F238E27FC236}">
              <a16:creationId xmlns:a16="http://schemas.microsoft.com/office/drawing/2014/main" id="{9C5A57F4-D591-493D-ABE4-883948B729CC}"/>
            </a:ext>
          </a:extLst>
        </xdr:cNvPr>
        <xdr:cNvPicPr>
          <a:picLocks/>
        </xdr:cNvPicPr>
      </xdr:nvPicPr>
      <xdr:blipFill>
        <a:blip xmlns:r="http://schemas.openxmlformats.org/officeDocument/2006/relationships" r:embed="rId44">
          <a:alphaModFix amt="45000"/>
        </a:blip>
        <a:stretch>
          <a:fillRect/>
        </a:stretch>
      </xdr:blipFill>
      <xdr:spPr>
        <a:xfrm>
          <a:off x="11087100" y="1477384650"/>
          <a:ext cx="161905" cy="161905"/>
        </a:xfrm>
        <a:prstGeom prst="rect">
          <a:avLst/>
        </a:prstGeom>
      </xdr:spPr>
    </xdr:pic>
    <xdr:clientData/>
  </xdr:twoCellAnchor>
  <xdr:twoCellAnchor>
    <xdr:from>
      <xdr:col>5</xdr:col>
      <xdr:colOff>171450</xdr:colOff>
      <xdr:row>3061</xdr:row>
      <xdr:rowOff>19050</xdr:rowOff>
    </xdr:from>
    <xdr:to>
      <xdr:col>5</xdr:col>
      <xdr:colOff>333355</xdr:colOff>
      <xdr:row>3061</xdr:row>
      <xdr:rowOff>180955</xdr:rowOff>
    </xdr:to>
    <xdr:pic>
      <xdr:nvPicPr>
        <xdr:cNvPr id="1155" name="그림 1154" descr="(1)">
          <a:extLst>
            <a:ext uri="{FF2B5EF4-FFF2-40B4-BE49-F238E27FC236}">
              <a16:creationId xmlns:a16="http://schemas.microsoft.com/office/drawing/2014/main" id="{E7E6D70F-70E7-45DE-9C06-919A05E05235}"/>
            </a:ext>
          </a:extLst>
        </xdr:cNvPr>
        <xdr:cNvPicPr>
          <a:picLocks/>
        </xdr:cNvPicPr>
      </xdr:nvPicPr>
      <xdr:blipFill>
        <a:blip xmlns:r="http://schemas.openxmlformats.org/officeDocument/2006/relationships" r:embed="rId44">
          <a:alphaModFix amt="45000"/>
        </a:blip>
        <a:stretch>
          <a:fillRect/>
        </a:stretch>
      </xdr:blipFill>
      <xdr:spPr>
        <a:xfrm>
          <a:off x="11087100" y="1478108550"/>
          <a:ext cx="161905" cy="161905"/>
        </a:xfrm>
        <a:prstGeom prst="rect">
          <a:avLst/>
        </a:prstGeom>
      </xdr:spPr>
    </xdr:pic>
    <xdr:clientData/>
  </xdr:twoCellAnchor>
  <xdr:twoCellAnchor>
    <xdr:from>
      <xdr:col>5</xdr:col>
      <xdr:colOff>171450</xdr:colOff>
      <xdr:row>3065</xdr:row>
      <xdr:rowOff>19050</xdr:rowOff>
    </xdr:from>
    <xdr:to>
      <xdr:col>5</xdr:col>
      <xdr:colOff>333355</xdr:colOff>
      <xdr:row>3065</xdr:row>
      <xdr:rowOff>180955</xdr:rowOff>
    </xdr:to>
    <xdr:pic>
      <xdr:nvPicPr>
        <xdr:cNvPr id="1156" name="그림 1155" descr="(1)">
          <a:extLst>
            <a:ext uri="{FF2B5EF4-FFF2-40B4-BE49-F238E27FC236}">
              <a16:creationId xmlns:a16="http://schemas.microsoft.com/office/drawing/2014/main" id="{32BF7174-9CC0-41FB-8ECC-AB0D06FDC768}"/>
            </a:ext>
          </a:extLst>
        </xdr:cNvPr>
        <xdr:cNvPicPr>
          <a:picLocks/>
        </xdr:cNvPicPr>
      </xdr:nvPicPr>
      <xdr:blipFill>
        <a:blip xmlns:r="http://schemas.openxmlformats.org/officeDocument/2006/relationships" r:embed="rId44">
          <a:alphaModFix amt="45000"/>
        </a:blip>
        <a:stretch>
          <a:fillRect/>
        </a:stretch>
      </xdr:blipFill>
      <xdr:spPr>
        <a:xfrm>
          <a:off x="11087100" y="1478832450"/>
          <a:ext cx="161905" cy="161905"/>
        </a:xfrm>
        <a:prstGeom prst="rect">
          <a:avLst/>
        </a:prstGeom>
      </xdr:spPr>
    </xdr:pic>
    <xdr:clientData/>
  </xdr:twoCellAnchor>
  <xdr:twoCellAnchor>
    <xdr:from>
      <xdr:col>5</xdr:col>
      <xdr:colOff>171450</xdr:colOff>
      <xdr:row>3069</xdr:row>
      <xdr:rowOff>19050</xdr:rowOff>
    </xdr:from>
    <xdr:to>
      <xdr:col>5</xdr:col>
      <xdr:colOff>333355</xdr:colOff>
      <xdr:row>3069</xdr:row>
      <xdr:rowOff>180955</xdr:rowOff>
    </xdr:to>
    <xdr:pic>
      <xdr:nvPicPr>
        <xdr:cNvPr id="1157" name="그림 1156" descr="(1)">
          <a:extLst>
            <a:ext uri="{FF2B5EF4-FFF2-40B4-BE49-F238E27FC236}">
              <a16:creationId xmlns:a16="http://schemas.microsoft.com/office/drawing/2014/main" id="{F6652531-E576-4831-A921-5DE2E7C1465E}"/>
            </a:ext>
          </a:extLst>
        </xdr:cNvPr>
        <xdr:cNvPicPr>
          <a:picLocks/>
        </xdr:cNvPicPr>
      </xdr:nvPicPr>
      <xdr:blipFill>
        <a:blip xmlns:r="http://schemas.openxmlformats.org/officeDocument/2006/relationships" r:embed="rId44">
          <a:alphaModFix amt="45000"/>
        </a:blip>
        <a:stretch>
          <a:fillRect/>
        </a:stretch>
      </xdr:blipFill>
      <xdr:spPr>
        <a:xfrm>
          <a:off x="11087100" y="1479556350"/>
          <a:ext cx="161905" cy="161905"/>
        </a:xfrm>
        <a:prstGeom prst="rect">
          <a:avLst/>
        </a:prstGeom>
      </xdr:spPr>
    </xdr:pic>
    <xdr:clientData/>
  </xdr:twoCellAnchor>
  <xdr:twoCellAnchor>
    <xdr:from>
      <xdr:col>5</xdr:col>
      <xdr:colOff>171450</xdr:colOff>
      <xdr:row>3119</xdr:row>
      <xdr:rowOff>19149</xdr:rowOff>
    </xdr:from>
    <xdr:to>
      <xdr:col>5</xdr:col>
      <xdr:colOff>333355</xdr:colOff>
      <xdr:row>3120</xdr:row>
      <xdr:rowOff>79</xdr:rowOff>
    </xdr:to>
    <xdr:pic>
      <xdr:nvPicPr>
        <xdr:cNvPr id="1158" name="그림 1157" descr="(1)">
          <a:extLst>
            <a:ext uri="{FF2B5EF4-FFF2-40B4-BE49-F238E27FC236}">
              <a16:creationId xmlns:a16="http://schemas.microsoft.com/office/drawing/2014/main" id="{F238ABAA-35F8-4B73-AC55-05F5883822E8}"/>
            </a:ext>
          </a:extLst>
        </xdr:cNvPr>
        <xdr:cNvPicPr>
          <a:picLocks/>
        </xdr:cNvPicPr>
      </xdr:nvPicPr>
      <xdr:blipFill>
        <a:blip xmlns:r="http://schemas.openxmlformats.org/officeDocument/2006/relationships" r:embed="rId44">
          <a:alphaModFix amt="45000"/>
        </a:blip>
        <a:stretch>
          <a:fillRect/>
        </a:stretch>
      </xdr:blipFill>
      <xdr:spPr>
        <a:xfrm>
          <a:off x="11087100" y="1510322199"/>
          <a:ext cx="161905" cy="161905"/>
        </a:xfrm>
        <a:prstGeom prst="rect">
          <a:avLst/>
        </a:prstGeom>
      </xdr:spPr>
    </xdr:pic>
    <xdr:clientData/>
  </xdr:twoCellAnchor>
  <xdr:twoCellAnchor>
    <xdr:from>
      <xdr:col>5</xdr:col>
      <xdr:colOff>171450</xdr:colOff>
      <xdr:row>3122</xdr:row>
      <xdr:rowOff>19050</xdr:rowOff>
    </xdr:from>
    <xdr:to>
      <xdr:col>5</xdr:col>
      <xdr:colOff>333355</xdr:colOff>
      <xdr:row>3122</xdr:row>
      <xdr:rowOff>180955</xdr:rowOff>
    </xdr:to>
    <xdr:pic>
      <xdr:nvPicPr>
        <xdr:cNvPr id="1159" name="그림 1158" descr="(1)">
          <a:extLst>
            <a:ext uri="{FF2B5EF4-FFF2-40B4-BE49-F238E27FC236}">
              <a16:creationId xmlns:a16="http://schemas.microsoft.com/office/drawing/2014/main" id="{29FA4BD0-9127-41B6-8AC7-BECF321A0DF3}"/>
            </a:ext>
          </a:extLst>
        </xdr:cNvPr>
        <xdr:cNvPicPr>
          <a:picLocks/>
        </xdr:cNvPicPr>
      </xdr:nvPicPr>
      <xdr:blipFill>
        <a:blip xmlns:r="http://schemas.openxmlformats.org/officeDocument/2006/relationships" r:embed="rId44">
          <a:alphaModFix amt="45000"/>
        </a:blip>
        <a:stretch>
          <a:fillRect/>
        </a:stretch>
      </xdr:blipFill>
      <xdr:spPr>
        <a:xfrm>
          <a:off x="11087100" y="1510865025"/>
          <a:ext cx="161905" cy="161905"/>
        </a:xfrm>
        <a:prstGeom prst="rect">
          <a:avLst/>
        </a:prstGeom>
      </xdr:spPr>
    </xdr:pic>
    <xdr:clientData/>
  </xdr:twoCellAnchor>
  <xdr:twoCellAnchor>
    <xdr:from>
      <xdr:col>5</xdr:col>
      <xdr:colOff>171450</xdr:colOff>
      <xdr:row>3127</xdr:row>
      <xdr:rowOff>19149</xdr:rowOff>
    </xdr:from>
    <xdr:to>
      <xdr:col>5</xdr:col>
      <xdr:colOff>333355</xdr:colOff>
      <xdr:row>3128</xdr:row>
      <xdr:rowOff>79</xdr:rowOff>
    </xdr:to>
    <xdr:pic>
      <xdr:nvPicPr>
        <xdr:cNvPr id="1160" name="그림 1159" descr="(1)">
          <a:extLst>
            <a:ext uri="{FF2B5EF4-FFF2-40B4-BE49-F238E27FC236}">
              <a16:creationId xmlns:a16="http://schemas.microsoft.com/office/drawing/2014/main" id="{79A5CF49-B9FE-47BE-9E3D-47F8151E35B4}"/>
            </a:ext>
          </a:extLst>
        </xdr:cNvPr>
        <xdr:cNvPicPr>
          <a:picLocks/>
        </xdr:cNvPicPr>
      </xdr:nvPicPr>
      <xdr:blipFill>
        <a:blip xmlns:r="http://schemas.openxmlformats.org/officeDocument/2006/relationships" r:embed="rId44">
          <a:alphaModFix amt="45000"/>
        </a:blip>
        <a:stretch>
          <a:fillRect/>
        </a:stretch>
      </xdr:blipFill>
      <xdr:spPr>
        <a:xfrm>
          <a:off x="11087100" y="1511769999"/>
          <a:ext cx="161905" cy="161905"/>
        </a:xfrm>
        <a:prstGeom prst="rect">
          <a:avLst/>
        </a:prstGeom>
      </xdr:spPr>
    </xdr:pic>
    <xdr:clientData/>
  </xdr:twoCellAnchor>
  <xdr:twoCellAnchor>
    <xdr:from>
      <xdr:col>5</xdr:col>
      <xdr:colOff>238125</xdr:colOff>
      <xdr:row>20</xdr:row>
      <xdr:rowOff>19050</xdr:rowOff>
    </xdr:from>
    <xdr:to>
      <xdr:col>5</xdr:col>
      <xdr:colOff>400030</xdr:colOff>
      <xdr:row>20</xdr:row>
      <xdr:rowOff>180955</xdr:rowOff>
    </xdr:to>
    <xdr:pic>
      <xdr:nvPicPr>
        <xdr:cNvPr id="1161" name="그림 1160" descr="①">
          <a:extLst>
            <a:ext uri="{FF2B5EF4-FFF2-40B4-BE49-F238E27FC236}">
              <a16:creationId xmlns:a16="http://schemas.microsoft.com/office/drawing/2014/main" id="{8604315F-B354-4841-A4FE-9EF0D976F7B7}"/>
            </a:ext>
          </a:extLst>
        </xdr:cNvPr>
        <xdr:cNvPicPr>
          <a:picLocks/>
        </xdr:cNvPicPr>
      </xdr:nvPicPr>
      <xdr:blipFill>
        <a:blip xmlns:r="http://schemas.openxmlformats.org/officeDocument/2006/relationships" r:embed="rId45">
          <a:alphaModFix amt="45000"/>
        </a:blip>
        <a:stretch>
          <a:fillRect/>
        </a:stretch>
      </xdr:blipFill>
      <xdr:spPr>
        <a:xfrm>
          <a:off x="11153775" y="3705225"/>
          <a:ext cx="161905" cy="161905"/>
        </a:xfrm>
        <a:prstGeom prst="rect">
          <a:avLst/>
        </a:prstGeom>
      </xdr:spPr>
    </xdr:pic>
    <xdr:clientData/>
  </xdr:twoCellAnchor>
  <xdr:twoCellAnchor>
    <xdr:from>
      <xdr:col>5</xdr:col>
      <xdr:colOff>238125</xdr:colOff>
      <xdr:row>24</xdr:row>
      <xdr:rowOff>19050</xdr:rowOff>
    </xdr:from>
    <xdr:to>
      <xdr:col>5</xdr:col>
      <xdr:colOff>400030</xdr:colOff>
      <xdr:row>24</xdr:row>
      <xdr:rowOff>180955</xdr:rowOff>
    </xdr:to>
    <xdr:pic>
      <xdr:nvPicPr>
        <xdr:cNvPr id="1162" name="그림 1161" descr="①">
          <a:extLst>
            <a:ext uri="{FF2B5EF4-FFF2-40B4-BE49-F238E27FC236}">
              <a16:creationId xmlns:a16="http://schemas.microsoft.com/office/drawing/2014/main" id="{8FD28B77-8402-4021-B10D-72A474F725E7}"/>
            </a:ext>
          </a:extLst>
        </xdr:cNvPr>
        <xdr:cNvPicPr>
          <a:picLocks/>
        </xdr:cNvPicPr>
      </xdr:nvPicPr>
      <xdr:blipFill>
        <a:blip xmlns:r="http://schemas.openxmlformats.org/officeDocument/2006/relationships" r:embed="rId45">
          <a:alphaModFix amt="45000"/>
        </a:blip>
        <a:stretch>
          <a:fillRect/>
        </a:stretch>
      </xdr:blipFill>
      <xdr:spPr>
        <a:xfrm>
          <a:off x="11153775" y="4429125"/>
          <a:ext cx="161905" cy="161905"/>
        </a:xfrm>
        <a:prstGeom prst="rect">
          <a:avLst/>
        </a:prstGeom>
      </xdr:spPr>
    </xdr:pic>
    <xdr:clientData/>
  </xdr:twoCellAnchor>
  <xdr:twoCellAnchor>
    <xdr:from>
      <xdr:col>5</xdr:col>
      <xdr:colOff>238125</xdr:colOff>
      <xdr:row>27</xdr:row>
      <xdr:rowOff>19050</xdr:rowOff>
    </xdr:from>
    <xdr:to>
      <xdr:col>5</xdr:col>
      <xdr:colOff>400030</xdr:colOff>
      <xdr:row>27</xdr:row>
      <xdr:rowOff>180955</xdr:rowOff>
    </xdr:to>
    <xdr:pic>
      <xdr:nvPicPr>
        <xdr:cNvPr id="1163" name="그림 1162" descr="①">
          <a:extLst>
            <a:ext uri="{FF2B5EF4-FFF2-40B4-BE49-F238E27FC236}">
              <a16:creationId xmlns:a16="http://schemas.microsoft.com/office/drawing/2014/main" id="{3DBCCF65-9DA0-4AC7-BB23-FDB0CD730CA4}"/>
            </a:ext>
          </a:extLst>
        </xdr:cNvPr>
        <xdr:cNvPicPr>
          <a:picLocks/>
        </xdr:cNvPicPr>
      </xdr:nvPicPr>
      <xdr:blipFill>
        <a:blip xmlns:r="http://schemas.openxmlformats.org/officeDocument/2006/relationships" r:embed="rId45">
          <a:alphaModFix amt="45000"/>
        </a:blip>
        <a:stretch>
          <a:fillRect/>
        </a:stretch>
      </xdr:blipFill>
      <xdr:spPr>
        <a:xfrm>
          <a:off x="11153775" y="4972050"/>
          <a:ext cx="161905" cy="161905"/>
        </a:xfrm>
        <a:prstGeom prst="rect">
          <a:avLst/>
        </a:prstGeom>
      </xdr:spPr>
    </xdr:pic>
    <xdr:clientData/>
  </xdr:twoCellAnchor>
  <xdr:twoCellAnchor>
    <xdr:from>
      <xdr:col>5</xdr:col>
      <xdr:colOff>238125</xdr:colOff>
      <xdr:row>32</xdr:row>
      <xdr:rowOff>19050</xdr:rowOff>
    </xdr:from>
    <xdr:to>
      <xdr:col>5</xdr:col>
      <xdr:colOff>400030</xdr:colOff>
      <xdr:row>32</xdr:row>
      <xdr:rowOff>180955</xdr:rowOff>
    </xdr:to>
    <xdr:pic>
      <xdr:nvPicPr>
        <xdr:cNvPr id="1164" name="그림 1163" descr="①">
          <a:extLst>
            <a:ext uri="{FF2B5EF4-FFF2-40B4-BE49-F238E27FC236}">
              <a16:creationId xmlns:a16="http://schemas.microsoft.com/office/drawing/2014/main" id="{415C2A57-FB0E-4080-9230-184263289EE3}"/>
            </a:ext>
          </a:extLst>
        </xdr:cNvPr>
        <xdr:cNvPicPr>
          <a:picLocks/>
        </xdr:cNvPicPr>
      </xdr:nvPicPr>
      <xdr:blipFill>
        <a:blip xmlns:r="http://schemas.openxmlformats.org/officeDocument/2006/relationships" r:embed="rId45">
          <a:alphaModFix amt="45000"/>
        </a:blip>
        <a:stretch>
          <a:fillRect/>
        </a:stretch>
      </xdr:blipFill>
      <xdr:spPr>
        <a:xfrm>
          <a:off x="11153775" y="5876925"/>
          <a:ext cx="161905" cy="161905"/>
        </a:xfrm>
        <a:prstGeom prst="rect">
          <a:avLst/>
        </a:prstGeom>
      </xdr:spPr>
    </xdr:pic>
    <xdr:clientData/>
  </xdr:twoCellAnchor>
  <xdr:twoCellAnchor>
    <xdr:from>
      <xdr:col>5</xdr:col>
      <xdr:colOff>238125</xdr:colOff>
      <xdr:row>35</xdr:row>
      <xdr:rowOff>19050</xdr:rowOff>
    </xdr:from>
    <xdr:to>
      <xdr:col>5</xdr:col>
      <xdr:colOff>400030</xdr:colOff>
      <xdr:row>35</xdr:row>
      <xdr:rowOff>180955</xdr:rowOff>
    </xdr:to>
    <xdr:pic>
      <xdr:nvPicPr>
        <xdr:cNvPr id="1165" name="그림 1164" descr="①">
          <a:extLst>
            <a:ext uri="{FF2B5EF4-FFF2-40B4-BE49-F238E27FC236}">
              <a16:creationId xmlns:a16="http://schemas.microsoft.com/office/drawing/2014/main" id="{D72BA3A1-7221-4750-B6B2-374AC0E88B49}"/>
            </a:ext>
          </a:extLst>
        </xdr:cNvPr>
        <xdr:cNvPicPr>
          <a:picLocks/>
        </xdr:cNvPicPr>
      </xdr:nvPicPr>
      <xdr:blipFill>
        <a:blip xmlns:r="http://schemas.openxmlformats.org/officeDocument/2006/relationships" r:embed="rId45">
          <a:alphaModFix amt="45000"/>
        </a:blip>
        <a:stretch>
          <a:fillRect/>
        </a:stretch>
      </xdr:blipFill>
      <xdr:spPr>
        <a:xfrm>
          <a:off x="11153775" y="6419850"/>
          <a:ext cx="161905" cy="161905"/>
        </a:xfrm>
        <a:prstGeom prst="rect">
          <a:avLst/>
        </a:prstGeom>
      </xdr:spPr>
    </xdr:pic>
    <xdr:clientData/>
  </xdr:twoCellAnchor>
  <xdr:twoCellAnchor>
    <xdr:from>
      <xdr:col>5</xdr:col>
      <xdr:colOff>238125</xdr:colOff>
      <xdr:row>38</xdr:row>
      <xdr:rowOff>19050</xdr:rowOff>
    </xdr:from>
    <xdr:to>
      <xdr:col>5</xdr:col>
      <xdr:colOff>400030</xdr:colOff>
      <xdr:row>38</xdr:row>
      <xdr:rowOff>180955</xdr:rowOff>
    </xdr:to>
    <xdr:pic>
      <xdr:nvPicPr>
        <xdr:cNvPr id="1166" name="그림 1165" descr="①">
          <a:extLst>
            <a:ext uri="{FF2B5EF4-FFF2-40B4-BE49-F238E27FC236}">
              <a16:creationId xmlns:a16="http://schemas.microsoft.com/office/drawing/2014/main" id="{ABB4E2D3-CE29-483F-B69A-36F5E1BF0725}"/>
            </a:ext>
          </a:extLst>
        </xdr:cNvPr>
        <xdr:cNvPicPr>
          <a:picLocks/>
        </xdr:cNvPicPr>
      </xdr:nvPicPr>
      <xdr:blipFill>
        <a:blip xmlns:r="http://schemas.openxmlformats.org/officeDocument/2006/relationships" r:embed="rId45">
          <a:alphaModFix amt="45000"/>
        </a:blip>
        <a:stretch>
          <a:fillRect/>
        </a:stretch>
      </xdr:blipFill>
      <xdr:spPr>
        <a:xfrm>
          <a:off x="11153775" y="6962775"/>
          <a:ext cx="161905" cy="161905"/>
        </a:xfrm>
        <a:prstGeom prst="rect">
          <a:avLst/>
        </a:prstGeom>
      </xdr:spPr>
    </xdr:pic>
    <xdr:clientData/>
  </xdr:twoCellAnchor>
  <xdr:twoCellAnchor>
    <xdr:from>
      <xdr:col>5</xdr:col>
      <xdr:colOff>238125</xdr:colOff>
      <xdr:row>41</xdr:row>
      <xdr:rowOff>19050</xdr:rowOff>
    </xdr:from>
    <xdr:to>
      <xdr:col>5</xdr:col>
      <xdr:colOff>400030</xdr:colOff>
      <xdr:row>41</xdr:row>
      <xdr:rowOff>180955</xdr:rowOff>
    </xdr:to>
    <xdr:pic>
      <xdr:nvPicPr>
        <xdr:cNvPr id="1167" name="그림 1166" descr="①">
          <a:extLst>
            <a:ext uri="{FF2B5EF4-FFF2-40B4-BE49-F238E27FC236}">
              <a16:creationId xmlns:a16="http://schemas.microsoft.com/office/drawing/2014/main" id="{5323CAAB-4CD1-41C6-B8A0-1BAED4E3032F}"/>
            </a:ext>
          </a:extLst>
        </xdr:cNvPr>
        <xdr:cNvPicPr>
          <a:picLocks/>
        </xdr:cNvPicPr>
      </xdr:nvPicPr>
      <xdr:blipFill>
        <a:blip xmlns:r="http://schemas.openxmlformats.org/officeDocument/2006/relationships" r:embed="rId45">
          <a:alphaModFix amt="45000"/>
        </a:blip>
        <a:stretch>
          <a:fillRect/>
        </a:stretch>
      </xdr:blipFill>
      <xdr:spPr>
        <a:xfrm>
          <a:off x="11153775" y="7505700"/>
          <a:ext cx="161905" cy="161905"/>
        </a:xfrm>
        <a:prstGeom prst="rect">
          <a:avLst/>
        </a:prstGeom>
      </xdr:spPr>
    </xdr:pic>
    <xdr:clientData/>
  </xdr:twoCellAnchor>
  <xdr:twoCellAnchor>
    <xdr:from>
      <xdr:col>5</xdr:col>
      <xdr:colOff>238125</xdr:colOff>
      <xdr:row>44</xdr:row>
      <xdr:rowOff>19050</xdr:rowOff>
    </xdr:from>
    <xdr:to>
      <xdr:col>5</xdr:col>
      <xdr:colOff>400030</xdr:colOff>
      <xdr:row>44</xdr:row>
      <xdr:rowOff>180955</xdr:rowOff>
    </xdr:to>
    <xdr:pic>
      <xdr:nvPicPr>
        <xdr:cNvPr id="1168" name="그림 1167" descr="①">
          <a:extLst>
            <a:ext uri="{FF2B5EF4-FFF2-40B4-BE49-F238E27FC236}">
              <a16:creationId xmlns:a16="http://schemas.microsoft.com/office/drawing/2014/main" id="{90C39C71-EA1C-4518-AB9A-8266D23EA0EB}"/>
            </a:ext>
          </a:extLst>
        </xdr:cNvPr>
        <xdr:cNvPicPr>
          <a:picLocks/>
        </xdr:cNvPicPr>
      </xdr:nvPicPr>
      <xdr:blipFill>
        <a:blip xmlns:r="http://schemas.openxmlformats.org/officeDocument/2006/relationships" r:embed="rId45">
          <a:alphaModFix amt="45000"/>
        </a:blip>
        <a:stretch>
          <a:fillRect/>
        </a:stretch>
      </xdr:blipFill>
      <xdr:spPr>
        <a:xfrm>
          <a:off x="11153775" y="8048625"/>
          <a:ext cx="161905" cy="161905"/>
        </a:xfrm>
        <a:prstGeom prst="rect">
          <a:avLst/>
        </a:prstGeom>
      </xdr:spPr>
    </xdr:pic>
    <xdr:clientData/>
  </xdr:twoCellAnchor>
  <xdr:twoCellAnchor>
    <xdr:from>
      <xdr:col>5</xdr:col>
      <xdr:colOff>238125</xdr:colOff>
      <xdr:row>47</xdr:row>
      <xdr:rowOff>19050</xdr:rowOff>
    </xdr:from>
    <xdr:to>
      <xdr:col>5</xdr:col>
      <xdr:colOff>400030</xdr:colOff>
      <xdr:row>47</xdr:row>
      <xdr:rowOff>180955</xdr:rowOff>
    </xdr:to>
    <xdr:pic>
      <xdr:nvPicPr>
        <xdr:cNvPr id="1169" name="그림 1168" descr="①">
          <a:extLst>
            <a:ext uri="{FF2B5EF4-FFF2-40B4-BE49-F238E27FC236}">
              <a16:creationId xmlns:a16="http://schemas.microsoft.com/office/drawing/2014/main" id="{28188EB1-85D1-4385-8DA1-99679B421E84}"/>
            </a:ext>
          </a:extLst>
        </xdr:cNvPr>
        <xdr:cNvPicPr>
          <a:picLocks/>
        </xdr:cNvPicPr>
      </xdr:nvPicPr>
      <xdr:blipFill>
        <a:blip xmlns:r="http://schemas.openxmlformats.org/officeDocument/2006/relationships" r:embed="rId45">
          <a:alphaModFix amt="45000"/>
        </a:blip>
        <a:stretch>
          <a:fillRect/>
        </a:stretch>
      </xdr:blipFill>
      <xdr:spPr>
        <a:xfrm>
          <a:off x="11153775" y="8591550"/>
          <a:ext cx="161905" cy="161905"/>
        </a:xfrm>
        <a:prstGeom prst="rect">
          <a:avLst/>
        </a:prstGeom>
      </xdr:spPr>
    </xdr:pic>
    <xdr:clientData/>
  </xdr:twoCellAnchor>
  <xdr:twoCellAnchor>
    <xdr:from>
      <xdr:col>5</xdr:col>
      <xdr:colOff>238125</xdr:colOff>
      <xdr:row>50</xdr:row>
      <xdr:rowOff>19050</xdr:rowOff>
    </xdr:from>
    <xdr:to>
      <xdr:col>5</xdr:col>
      <xdr:colOff>400030</xdr:colOff>
      <xdr:row>50</xdr:row>
      <xdr:rowOff>180955</xdr:rowOff>
    </xdr:to>
    <xdr:pic>
      <xdr:nvPicPr>
        <xdr:cNvPr id="1170" name="그림 1169" descr="①">
          <a:extLst>
            <a:ext uri="{FF2B5EF4-FFF2-40B4-BE49-F238E27FC236}">
              <a16:creationId xmlns:a16="http://schemas.microsoft.com/office/drawing/2014/main" id="{C088AF59-38C5-47F6-A002-0B8FA83E85DE}"/>
            </a:ext>
          </a:extLst>
        </xdr:cNvPr>
        <xdr:cNvPicPr>
          <a:picLocks/>
        </xdr:cNvPicPr>
      </xdr:nvPicPr>
      <xdr:blipFill>
        <a:blip xmlns:r="http://schemas.openxmlformats.org/officeDocument/2006/relationships" r:embed="rId45">
          <a:alphaModFix amt="45000"/>
        </a:blip>
        <a:stretch>
          <a:fillRect/>
        </a:stretch>
      </xdr:blipFill>
      <xdr:spPr>
        <a:xfrm>
          <a:off x="11153775" y="9134475"/>
          <a:ext cx="161905" cy="161905"/>
        </a:xfrm>
        <a:prstGeom prst="rect">
          <a:avLst/>
        </a:prstGeom>
      </xdr:spPr>
    </xdr:pic>
    <xdr:clientData/>
  </xdr:twoCellAnchor>
  <xdr:twoCellAnchor>
    <xdr:from>
      <xdr:col>5</xdr:col>
      <xdr:colOff>238125</xdr:colOff>
      <xdr:row>53</xdr:row>
      <xdr:rowOff>19050</xdr:rowOff>
    </xdr:from>
    <xdr:to>
      <xdr:col>5</xdr:col>
      <xdr:colOff>400030</xdr:colOff>
      <xdr:row>53</xdr:row>
      <xdr:rowOff>180955</xdr:rowOff>
    </xdr:to>
    <xdr:pic>
      <xdr:nvPicPr>
        <xdr:cNvPr id="1171" name="그림 1170" descr="①">
          <a:extLst>
            <a:ext uri="{FF2B5EF4-FFF2-40B4-BE49-F238E27FC236}">
              <a16:creationId xmlns:a16="http://schemas.microsoft.com/office/drawing/2014/main" id="{868C8FA0-F5ED-4C78-A74F-9A78193C06E1}"/>
            </a:ext>
          </a:extLst>
        </xdr:cNvPr>
        <xdr:cNvPicPr>
          <a:picLocks/>
        </xdr:cNvPicPr>
      </xdr:nvPicPr>
      <xdr:blipFill>
        <a:blip xmlns:r="http://schemas.openxmlformats.org/officeDocument/2006/relationships" r:embed="rId45">
          <a:alphaModFix amt="45000"/>
        </a:blip>
        <a:stretch>
          <a:fillRect/>
        </a:stretch>
      </xdr:blipFill>
      <xdr:spPr>
        <a:xfrm>
          <a:off x="11153775" y="9677400"/>
          <a:ext cx="161905" cy="161905"/>
        </a:xfrm>
        <a:prstGeom prst="rect">
          <a:avLst/>
        </a:prstGeom>
      </xdr:spPr>
    </xdr:pic>
    <xdr:clientData/>
  </xdr:twoCellAnchor>
  <xdr:twoCellAnchor>
    <xdr:from>
      <xdr:col>5</xdr:col>
      <xdr:colOff>238125</xdr:colOff>
      <xdr:row>56</xdr:row>
      <xdr:rowOff>19050</xdr:rowOff>
    </xdr:from>
    <xdr:to>
      <xdr:col>5</xdr:col>
      <xdr:colOff>400030</xdr:colOff>
      <xdr:row>56</xdr:row>
      <xdr:rowOff>180955</xdr:rowOff>
    </xdr:to>
    <xdr:pic>
      <xdr:nvPicPr>
        <xdr:cNvPr id="1172" name="그림 1171" descr="①">
          <a:extLst>
            <a:ext uri="{FF2B5EF4-FFF2-40B4-BE49-F238E27FC236}">
              <a16:creationId xmlns:a16="http://schemas.microsoft.com/office/drawing/2014/main" id="{9308F78C-B21F-4CDB-A1E1-0F8E7D99E2C3}"/>
            </a:ext>
          </a:extLst>
        </xdr:cNvPr>
        <xdr:cNvPicPr>
          <a:picLocks/>
        </xdr:cNvPicPr>
      </xdr:nvPicPr>
      <xdr:blipFill>
        <a:blip xmlns:r="http://schemas.openxmlformats.org/officeDocument/2006/relationships" r:embed="rId45">
          <a:alphaModFix amt="45000"/>
        </a:blip>
        <a:stretch>
          <a:fillRect/>
        </a:stretch>
      </xdr:blipFill>
      <xdr:spPr>
        <a:xfrm>
          <a:off x="11153775" y="10220325"/>
          <a:ext cx="161905" cy="161905"/>
        </a:xfrm>
        <a:prstGeom prst="rect">
          <a:avLst/>
        </a:prstGeom>
      </xdr:spPr>
    </xdr:pic>
    <xdr:clientData/>
  </xdr:twoCellAnchor>
  <xdr:twoCellAnchor>
    <xdr:from>
      <xdr:col>5</xdr:col>
      <xdr:colOff>238125</xdr:colOff>
      <xdr:row>59</xdr:row>
      <xdr:rowOff>19050</xdr:rowOff>
    </xdr:from>
    <xdr:to>
      <xdr:col>5</xdr:col>
      <xdr:colOff>400030</xdr:colOff>
      <xdr:row>59</xdr:row>
      <xdr:rowOff>180955</xdr:rowOff>
    </xdr:to>
    <xdr:pic>
      <xdr:nvPicPr>
        <xdr:cNvPr id="1173" name="그림 1172" descr="①">
          <a:extLst>
            <a:ext uri="{FF2B5EF4-FFF2-40B4-BE49-F238E27FC236}">
              <a16:creationId xmlns:a16="http://schemas.microsoft.com/office/drawing/2014/main" id="{1B671AB5-4D8B-4C99-9763-7A590D00986E}"/>
            </a:ext>
          </a:extLst>
        </xdr:cNvPr>
        <xdr:cNvPicPr>
          <a:picLocks/>
        </xdr:cNvPicPr>
      </xdr:nvPicPr>
      <xdr:blipFill>
        <a:blip xmlns:r="http://schemas.openxmlformats.org/officeDocument/2006/relationships" r:embed="rId45">
          <a:alphaModFix amt="45000"/>
        </a:blip>
        <a:stretch>
          <a:fillRect/>
        </a:stretch>
      </xdr:blipFill>
      <xdr:spPr>
        <a:xfrm>
          <a:off x="11153775" y="10763250"/>
          <a:ext cx="161905" cy="161905"/>
        </a:xfrm>
        <a:prstGeom prst="rect">
          <a:avLst/>
        </a:prstGeom>
      </xdr:spPr>
    </xdr:pic>
    <xdr:clientData/>
  </xdr:twoCellAnchor>
  <xdr:twoCellAnchor>
    <xdr:from>
      <xdr:col>5</xdr:col>
      <xdr:colOff>238125</xdr:colOff>
      <xdr:row>94</xdr:row>
      <xdr:rowOff>19050</xdr:rowOff>
    </xdr:from>
    <xdr:to>
      <xdr:col>5</xdr:col>
      <xdr:colOff>400030</xdr:colOff>
      <xdr:row>94</xdr:row>
      <xdr:rowOff>180955</xdr:rowOff>
    </xdr:to>
    <xdr:pic>
      <xdr:nvPicPr>
        <xdr:cNvPr id="1174" name="그림 1173" descr="①">
          <a:extLst>
            <a:ext uri="{FF2B5EF4-FFF2-40B4-BE49-F238E27FC236}">
              <a16:creationId xmlns:a16="http://schemas.microsoft.com/office/drawing/2014/main" id="{B5E48EFD-375D-4581-9ECC-FF5FEA016EBA}"/>
            </a:ext>
          </a:extLst>
        </xdr:cNvPr>
        <xdr:cNvPicPr>
          <a:picLocks/>
        </xdr:cNvPicPr>
      </xdr:nvPicPr>
      <xdr:blipFill>
        <a:blip xmlns:r="http://schemas.openxmlformats.org/officeDocument/2006/relationships" r:embed="rId45">
          <a:alphaModFix amt="45000"/>
        </a:blip>
        <a:stretch>
          <a:fillRect/>
        </a:stretch>
      </xdr:blipFill>
      <xdr:spPr>
        <a:xfrm>
          <a:off x="11153775" y="41890950"/>
          <a:ext cx="161905" cy="161905"/>
        </a:xfrm>
        <a:prstGeom prst="rect">
          <a:avLst/>
        </a:prstGeom>
      </xdr:spPr>
    </xdr:pic>
    <xdr:clientData/>
  </xdr:twoCellAnchor>
  <xdr:twoCellAnchor>
    <xdr:from>
      <xdr:col>5</xdr:col>
      <xdr:colOff>238125</xdr:colOff>
      <xdr:row>97</xdr:row>
      <xdr:rowOff>19050</xdr:rowOff>
    </xdr:from>
    <xdr:to>
      <xdr:col>5</xdr:col>
      <xdr:colOff>400030</xdr:colOff>
      <xdr:row>97</xdr:row>
      <xdr:rowOff>180955</xdr:rowOff>
    </xdr:to>
    <xdr:pic>
      <xdr:nvPicPr>
        <xdr:cNvPr id="1175" name="그림 1174" descr="①">
          <a:extLst>
            <a:ext uri="{FF2B5EF4-FFF2-40B4-BE49-F238E27FC236}">
              <a16:creationId xmlns:a16="http://schemas.microsoft.com/office/drawing/2014/main" id="{024E75F5-16D5-42AD-B4DC-8ACB60158453}"/>
            </a:ext>
          </a:extLst>
        </xdr:cNvPr>
        <xdr:cNvPicPr>
          <a:picLocks/>
        </xdr:cNvPicPr>
      </xdr:nvPicPr>
      <xdr:blipFill>
        <a:blip xmlns:r="http://schemas.openxmlformats.org/officeDocument/2006/relationships" r:embed="rId45">
          <a:alphaModFix amt="45000"/>
        </a:blip>
        <a:stretch>
          <a:fillRect/>
        </a:stretch>
      </xdr:blipFill>
      <xdr:spPr>
        <a:xfrm>
          <a:off x="11153775" y="42433875"/>
          <a:ext cx="161905" cy="161905"/>
        </a:xfrm>
        <a:prstGeom prst="rect">
          <a:avLst/>
        </a:prstGeom>
      </xdr:spPr>
    </xdr:pic>
    <xdr:clientData/>
  </xdr:twoCellAnchor>
  <xdr:twoCellAnchor>
    <xdr:from>
      <xdr:col>5</xdr:col>
      <xdr:colOff>238125</xdr:colOff>
      <xdr:row>100</xdr:row>
      <xdr:rowOff>19053</xdr:rowOff>
    </xdr:from>
    <xdr:to>
      <xdr:col>5</xdr:col>
      <xdr:colOff>400030</xdr:colOff>
      <xdr:row>100</xdr:row>
      <xdr:rowOff>180958</xdr:rowOff>
    </xdr:to>
    <xdr:pic>
      <xdr:nvPicPr>
        <xdr:cNvPr id="1176" name="그림 1175" descr="①">
          <a:extLst>
            <a:ext uri="{FF2B5EF4-FFF2-40B4-BE49-F238E27FC236}">
              <a16:creationId xmlns:a16="http://schemas.microsoft.com/office/drawing/2014/main" id="{120BD26D-1A7B-4BF1-A926-75582E27A6C1}"/>
            </a:ext>
          </a:extLst>
        </xdr:cNvPr>
        <xdr:cNvPicPr>
          <a:picLocks/>
        </xdr:cNvPicPr>
      </xdr:nvPicPr>
      <xdr:blipFill>
        <a:blip xmlns:r="http://schemas.openxmlformats.org/officeDocument/2006/relationships" r:embed="rId45">
          <a:alphaModFix amt="45000"/>
        </a:blip>
        <a:stretch>
          <a:fillRect/>
        </a:stretch>
      </xdr:blipFill>
      <xdr:spPr>
        <a:xfrm>
          <a:off x="11153775" y="42976803"/>
          <a:ext cx="161905" cy="161905"/>
        </a:xfrm>
        <a:prstGeom prst="rect">
          <a:avLst/>
        </a:prstGeom>
      </xdr:spPr>
    </xdr:pic>
    <xdr:clientData/>
  </xdr:twoCellAnchor>
  <xdr:twoCellAnchor>
    <xdr:from>
      <xdr:col>5</xdr:col>
      <xdr:colOff>238125</xdr:colOff>
      <xdr:row>207</xdr:row>
      <xdr:rowOff>19050</xdr:rowOff>
    </xdr:from>
    <xdr:to>
      <xdr:col>5</xdr:col>
      <xdr:colOff>400030</xdr:colOff>
      <xdr:row>207</xdr:row>
      <xdr:rowOff>180955</xdr:rowOff>
    </xdr:to>
    <xdr:pic>
      <xdr:nvPicPr>
        <xdr:cNvPr id="1177" name="그림 1176" descr="①">
          <a:extLst>
            <a:ext uri="{FF2B5EF4-FFF2-40B4-BE49-F238E27FC236}">
              <a16:creationId xmlns:a16="http://schemas.microsoft.com/office/drawing/2014/main" id="{A9764DD9-5192-45D7-83D5-0E8D8E3315D8}"/>
            </a:ext>
          </a:extLst>
        </xdr:cNvPr>
        <xdr:cNvPicPr>
          <a:picLocks/>
        </xdr:cNvPicPr>
      </xdr:nvPicPr>
      <xdr:blipFill>
        <a:blip xmlns:r="http://schemas.openxmlformats.org/officeDocument/2006/relationships" r:embed="rId45">
          <a:alphaModFix amt="45000"/>
        </a:blip>
        <a:stretch>
          <a:fillRect/>
        </a:stretch>
      </xdr:blipFill>
      <xdr:spPr>
        <a:xfrm>
          <a:off x="11153775" y="105232200"/>
          <a:ext cx="161905" cy="161905"/>
        </a:xfrm>
        <a:prstGeom prst="rect">
          <a:avLst/>
        </a:prstGeom>
      </xdr:spPr>
    </xdr:pic>
    <xdr:clientData/>
  </xdr:twoCellAnchor>
  <xdr:twoCellAnchor>
    <xdr:from>
      <xdr:col>5</xdr:col>
      <xdr:colOff>238125</xdr:colOff>
      <xdr:row>209</xdr:row>
      <xdr:rowOff>19050</xdr:rowOff>
    </xdr:from>
    <xdr:to>
      <xdr:col>5</xdr:col>
      <xdr:colOff>400030</xdr:colOff>
      <xdr:row>209</xdr:row>
      <xdr:rowOff>180955</xdr:rowOff>
    </xdr:to>
    <xdr:pic>
      <xdr:nvPicPr>
        <xdr:cNvPr id="1178" name="그림 1177" descr="①">
          <a:extLst>
            <a:ext uri="{FF2B5EF4-FFF2-40B4-BE49-F238E27FC236}">
              <a16:creationId xmlns:a16="http://schemas.microsoft.com/office/drawing/2014/main" id="{080F1B21-0690-49F6-8CA7-EB186373B4B6}"/>
            </a:ext>
          </a:extLst>
        </xdr:cNvPr>
        <xdr:cNvPicPr>
          <a:picLocks/>
        </xdr:cNvPicPr>
      </xdr:nvPicPr>
      <xdr:blipFill>
        <a:blip xmlns:r="http://schemas.openxmlformats.org/officeDocument/2006/relationships" r:embed="rId45">
          <a:alphaModFix amt="45000"/>
        </a:blip>
        <a:stretch>
          <a:fillRect/>
        </a:stretch>
      </xdr:blipFill>
      <xdr:spPr>
        <a:xfrm>
          <a:off x="11153775" y="105594150"/>
          <a:ext cx="161905" cy="161905"/>
        </a:xfrm>
        <a:prstGeom prst="rect">
          <a:avLst/>
        </a:prstGeom>
      </xdr:spPr>
    </xdr:pic>
    <xdr:clientData/>
  </xdr:twoCellAnchor>
  <xdr:twoCellAnchor>
    <xdr:from>
      <xdr:col>5</xdr:col>
      <xdr:colOff>238125</xdr:colOff>
      <xdr:row>211</xdr:row>
      <xdr:rowOff>19050</xdr:rowOff>
    </xdr:from>
    <xdr:to>
      <xdr:col>5</xdr:col>
      <xdr:colOff>400030</xdr:colOff>
      <xdr:row>211</xdr:row>
      <xdr:rowOff>180955</xdr:rowOff>
    </xdr:to>
    <xdr:pic>
      <xdr:nvPicPr>
        <xdr:cNvPr id="1179" name="그림 1178" descr="①">
          <a:extLst>
            <a:ext uri="{FF2B5EF4-FFF2-40B4-BE49-F238E27FC236}">
              <a16:creationId xmlns:a16="http://schemas.microsoft.com/office/drawing/2014/main" id="{496398E1-80DA-4908-9385-1028794CFA77}"/>
            </a:ext>
          </a:extLst>
        </xdr:cNvPr>
        <xdr:cNvPicPr>
          <a:picLocks/>
        </xdr:cNvPicPr>
      </xdr:nvPicPr>
      <xdr:blipFill>
        <a:blip xmlns:r="http://schemas.openxmlformats.org/officeDocument/2006/relationships" r:embed="rId45">
          <a:alphaModFix amt="45000"/>
        </a:blip>
        <a:stretch>
          <a:fillRect/>
        </a:stretch>
      </xdr:blipFill>
      <xdr:spPr>
        <a:xfrm>
          <a:off x="11153775" y="105956100"/>
          <a:ext cx="161905" cy="161905"/>
        </a:xfrm>
        <a:prstGeom prst="rect">
          <a:avLst/>
        </a:prstGeom>
      </xdr:spPr>
    </xdr:pic>
    <xdr:clientData/>
  </xdr:twoCellAnchor>
  <xdr:twoCellAnchor>
    <xdr:from>
      <xdr:col>5</xdr:col>
      <xdr:colOff>238125</xdr:colOff>
      <xdr:row>270</xdr:row>
      <xdr:rowOff>19050</xdr:rowOff>
    </xdr:from>
    <xdr:to>
      <xdr:col>5</xdr:col>
      <xdr:colOff>400030</xdr:colOff>
      <xdr:row>270</xdr:row>
      <xdr:rowOff>180955</xdr:rowOff>
    </xdr:to>
    <xdr:pic>
      <xdr:nvPicPr>
        <xdr:cNvPr id="1180" name="그림 1179" descr="①">
          <a:extLst>
            <a:ext uri="{FF2B5EF4-FFF2-40B4-BE49-F238E27FC236}">
              <a16:creationId xmlns:a16="http://schemas.microsoft.com/office/drawing/2014/main" id="{F33CF278-F02C-421B-9757-B4A1FBFFCE29}"/>
            </a:ext>
          </a:extLst>
        </xdr:cNvPr>
        <xdr:cNvPicPr>
          <a:picLocks/>
        </xdr:cNvPicPr>
      </xdr:nvPicPr>
      <xdr:blipFill>
        <a:blip xmlns:r="http://schemas.openxmlformats.org/officeDocument/2006/relationships" r:embed="rId45">
          <a:alphaModFix amt="45000"/>
        </a:blip>
        <a:stretch>
          <a:fillRect/>
        </a:stretch>
      </xdr:blipFill>
      <xdr:spPr>
        <a:xfrm>
          <a:off x="11153775" y="137083800"/>
          <a:ext cx="161905" cy="161905"/>
        </a:xfrm>
        <a:prstGeom prst="rect">
          <a:avLst/>
        </a:prstGeom>
      </xdr:spPr>
    </xdr:pic>
    <xdr:clientData/>
  </xdr:twoCellAnchor>
  <xdr:twoCellAnchor>
    <xdr:from>
      <xdr:col>5</xdr:col>
      <xdr:colOff>238125</xdr:colOff>
      <xdr:row>273</xdr:row>
      <xdr:rowOff>19050</xdr:rowOff>
    </xdr:from>
    <xdr:to>
      <xdr:col>5</xdr:col>
      <xdr:colOff>400030</xdr:colOff>
      <xdr:row>273</xdr:row>
      <xdr:rowOff>180955</xdr:rowOff>
    </xdr:to>
    <xdr:pic>
      <xdr:nvPicPr>
        <xdr:cNvPr id="1181" name="그림 1180" descr="①">
          <a:extLst>
            <a:ext uri="{FF2B5EF4-FFF2-40B4-BE49-F238E27FC236}">
              <a16:creationId xmlns:a16="http://schemas.microsoft.com/office/drawing/2014/main" id="{28F86A91-EA0F-47FB-9EEB-DCEA62090443}"/>
            </a:ext>
          </a:extLst>
        </xdr:cNvPr>
        <xdr:cNvPicPr>
          <a:picLocks/>
        </xdr:cNvPicPr>
      </xdr:nvPicPr>
      <xdr:blipFill>
        <a:blip xmlns:r="http://schemas.openxmlformats.org/officeDocument/2006/relationships" r:embed="rId45">
          <a:alphaModFix amt="45000"/>
        </a:blip>
        <a:stretch>
          <a:fillRect/>
        </a:stretch>
      </xdr:blipFill>
      <xdr:spPr>
        <a:xfrm>
          <a:off x="11153775" y="137626725"/>
          <a:ext cx="161905" cy="161905"/>
        </a:xfrm>
        <a:prstGeom prst="rect">
          <a:avLst/>
        </a:prstGeom>
      </xdr:spPr>
    </xdr:pic>
    <xdr:clientData/>
  </xdr:twoCellAnchor>
  <xdr:twoCellAnchor>
    <xdr:from>
      <xdr:col>5</xdr:col>
      <xdr:colOff>238125</xdr:colOff>
      <xdr:row>276</xdr:row>
      <xdr:rowOff>19038</xdr:rowOff>
    </xdr:from>
    <xdr:to>
      <xdr:col>5</xdr:col>
      <xdr:colOff>400030</xdr:colOff>
      <xdr:row>276</xdr:row>
      <xdr:rowOff>180943</xdr:rowOff>
    </xdr:to>
    <xdr:pic>
      <xdr:nvPicPr>
        <xdr:cNvPr id="1182" name="그림 1181" descr="①">
          <a:extLst>
            <a:ext uri="{FF2B5EF4-FFF2-40B4-BE49-F238E27FC236}">
              <a16:creationId xmlns:a16="http://schemas.microsoft.com/office/drawing/2014/main" id="{3C2A3701-2BE2-4388-9F1F-6692144BD0A8}"/>
            </a:ext>
          </a:extLst>
        </xdr:cNvPr>
        <xdr:cNvPicPr>
          <a:picLocks/>
        </xdr:cNvPicPr>
      </xdr:nvPicPr>
      <xdr:blipFill>
        <a:blip xmlns:r="http://schemas.openxmlformats.org/officeDocument/2006/relationships" r:embed="rId45">
          <a:alphaModFix amt="45000"/>
        </a:blip>
        <a:stretch>
          <a:fillRect/>
        </a:stretch>
      </xdr:blipFill>
      <xdr:spPr>
        <a:xfrm>
          <a:off x="11153775" y="138169638"/>
          <a:ext cx="161905" cy="161905"/>
        </a:xfrm>
        <a:prstGeom prst="rect">
          <a:avLst/>
        </a:prstGeom>
      </xdr:spPr>
    </xdr:pic>
    <xdr:clientData/>
  </xdr:twoCellAnchor>
  <xdr:twoCellAnchor>
    <xdr:from>
      <xdr:col>5</xdr:col>
      <xdr:colOff>238125</xdr:colOff>
      <xdr:row>335</xdr:row>
      <xdr:rowOff>19050</xdr:rowOff>
    </xdr:from>
    <xdr:to>
      <xdr:col>5</xdr:col>
      <xdr:colOff>400030</xdr:colOff>
      <xdr:row>335</xdr:row>
      <xdr:rowOff>180955</xdr:rowOff>
    </xdr:to>
    <xdr:pic>
      <xdr:nvPicPr>
        <xdr:cNvPr id="1183" name="그림 1182" descr="①">
          <a:extLst>
            <a:ext uri="{FF2B5EF4-FFF2-40B4-BE49-F238E27FC236}">
              <a16:creationId xmlns:a16="http://schemas.microsoft.com/office/drawing/2014/main" id="{DBBACA3A-5D38-4EB2-857D-83506B0C4713}"/>
            </a:ext>
          </a:extLst>
        </xdr:cNvPr>
        <xdr:cNvPicPr>
          <a:picLocks/>
        </xdr:cNvPicPr>
      </xdr:nvPicPr>
      <xdr:blipFill>
        <a:blip xmlns:r="http://schemas.openxmlformats.org/officeDocument/2006/relationships" r:embed="rId45">
          <a:alphaModFix amt="45000"/>
        </a:blip>
        <a:stretch>
          <a:fillRect/>
        </a:stretch>
      </xdr:blipFill>
      <xdr:spPr>
        <a:xfrm>
          <a:off x="11153775" y="165315900"/>
          <a:ext cx="161905" cy="161905"/>
        </a:xfrm>
        <a:prstGeom prst="rect">
          <a:avLst/>
        </a:prstGeom>
      </xdr:spPr>
    </xdr:pic>
    <xdr:clientData/>
  </xdr:twoCellAnchor>
  <xdr:twoCellAnchor>
    <xdr:from>
      <xdr:col>5</xdr:col>
      <xdr:colOff>238125</xdr:colOff>
      <xdr:row>338</xdr:row>
      <xdr:rowOff>19050</xdr:rowOff>
    </xdr:from>
    <xdr:to>
      <xdr:col>5</xdr:col>
      <xdr:colOff>400030</xdr:colOff>
      <xdr:row>338</xdr:row>
      <xdr:rowOff>180955</xdr:rowOff>
    </xdr:to>
    <xdr:pic>
      <xdr:nvPicPr>
        <xdr:cNvPr id="1190" name="그림 1189" descr="①">
          <a:extLst>
            <a:ext uri="{FF2B5EF4-FFF2-40B4-BE49-F238E27FC236}">
              <a16:creationId xmlns:a16="http://schemas.microsoft.com/office/drawing/2014/main" id="{AB78B9EF-A9CD-4C9C-87E7-15F3E4040BF2}"/>
            </a:ext>
          </a:extLst>
        </xdr:cNvPr>
        <xdr:cNvPicPr>
          <a:picLocks/>
        </xdr:cNvPicPr>
      </xdr:nvPicPr>
      <xdr:blipFill>
        <a:blip xmlns:r="http://schemas.openxmlformats.org/officeDocument/2006/relationships" r:embed="rId45">
          <a:alphaModFix amt="45000"/>
        </a:blip>
        <a:stretch>
          <a:fillRect/>
        </a:stretch>
      </xdr:blipFill>
      <xdr:spPr>
        <a:xfrm>
          <a:off x="11153775" y="165858825"/>
          <a:ext cx="161905" cy="161905"/>
        </a:xfrm>
        <a:prstGeom prst="rect">
          <a:avLst/>
        </a:prstGeom>
      </xdr:spPr>
    </xdr:pic>
    <xdr:clientData/>
  </xdr:twoCellAnchor>
  <xdr:twoCellAnchor>
    <xdr:from>
      <xdr:col>5</xdr:col>
      <xdr:colOff>238125</xdr:colOff>
      <xdr:row>341</xdr:row>
      <xdr:rowOff>19050</xdr:rowOff>
    </xdr:from>
    <xdr:to>
      <xdr:col>5</xdr:col>
      <xdr:colOff>400030</xdr:colOff>
      <xdr:row>341</xdr:row>
      <xdr:rowOff>180955</xdr:rowOff>
    </xdr:to>
    <xdr:pic>
      <xdr:nvPicPr>
        <xdr:cNvPr id="1191" name="그림 1190" descr="①">
          <a:extLst>
            <a:ext uri="{FF2B5EF4-FFF2-40B4-BE49-F238E27FC236}">
              <a16:creationId xmlns:a16="http://schemas.microsoft.com/office/drawing/2014/main" id="{407E2F11-87EB-4620-9E71-A6096DC13C5D}"/>
            </a:ext>
          </a:extLst>
        </xdr:cNvPr>
        <xdr:cNvPicPr>
          <a:picLocks/>
        </xdr:cNvPicPr>
      </xdr:nvPicPr>
      <xdr:blipFill>
        <a:blip xmlns:r="http://schemas.openxmlformats.org/officeDocument/2006/relationships" r:embed="rId45">
          <a:alphaModFix amt="45000"/>
        </a:blip>
        <a:stretch>
          <a:fillRect/>
        </a:stretch>
      </xdr:blipFill>
      <xdr:spPr>
        <a:xfrm>
          <a:off x="11153775" y="166401750"/>
          <a:ext cx="161905" cy="161905"/>
        </a:xfrm>
        <a:prstGeom prst="rect">
          <a:avLst/>
        </a:prstGeom>
      </xdr:spPr>
    </xdr:pic>
    <xdr:clientData/>
  </xdr:twoCellAnchor>
  <xdr:twoCellAnchor>
    <xdr:from>
      <xdr:col>5</xdr:col>
      <xdr:colOff>238125</xdr:colOff>
      <xdr:row>402</xdr:row>
      <xdr:rowOff>19050</xdr:rowOff>
    </xdr:from>
    <xdr:to>
      <xdr:col>5</xdr:col>
      <xdr:colOff>400030</xdr:colOff>
      <xdr:row>402</xdr:row>
      <xdr:rowOff>180955</xdr:rowOff>
    </xdr:to>
    <xdr:pic>
      <xdr:nvPicPr>
        <xdr:cNvPr id="1192" name="그림 1191" descr="①">
          <a:extLst>
            <a:ext uri="{FF2B5EF4-FFF2-40B4-BE49-F238E27FC236}">
              <a16:creationId xmlns:a16="http://schemas.microsoft.com/office/drawing/2014/main" id="{9943CD8A-CCDA-40C3-A9B6-1970B225762A}"/>
            </a:ext>
          </a:extLst>
        </xdr:cNvPr>
        <xdr:cNvPicPr>
          <a:picLocks/>
        </xdr:cNvPicPr>
      </xdr:nvPicPr>
      <xdr:blipFill>
        <a:blip xmlns:r="http://schemas.openxmlformats.org/officeDocument/2006/relationships" r:embed="rId45">
          <a:alphaModFix amt="45000"/>
        </a:blip>
        <a:stretch>
          <a:fillRect/>
        </a:stretch>
      </xdr:blipFill>
      <xdr:spPr>
        <a:xfrm>
          <a:off x="11153775" y="193909950"/>
          <a:ext cx="161905" cy="161905"/>
        </a:xfrm>
        <a:prstGeom prst="rect">
          <a:avLst/>
        </a:prstGeom>
      </xdr:spPr>
    </xdr:pic>
    <xdr:clientData/>
  </xdr:twoCellAnchor>
  <xdr:twoCellAnchor>
    <xdr:from>
      <xdr:col>5</xdr:col>
      <xdr:colOff>238125</xdr:colOff>
      <xdr:row>405</xdr:row>
      <xdr:rowOff>19050</xdr:rowOff>
    </xdr:from>
    <xdr:to>
      <xdr:col>5</xdr:col>
      <xdr:colOff>400030</xdr:colOff>
      <xdr:row>405</xdr:row>
      <xdr:rowOff>180955</xdr:rowOff>
    </xdr:to>
    <xdr:pic>
      <xdr:nvPicPr>
        <xdr:cNvPr id="1193" name="그림 1192" descr="①">
          <a:extLst>
            <a:ext uri="{FF2B5EF4-FFF2-40B4-BE49-F238E27FC236}">
              <a16:creationId xmlns:a16="http://schemas.microsoft.com/office/drawing/2014/main" id="{48EE61B3-137F-47D9-A6CF-F3D472A92764}"/>
            </a:ext>
          </a:extLst>
        </xdr:cNvPr>
        <xdr:cNvPicPr>
          <a:picLocks/>
        </xdr:cNvPicPr>
      </xdr:nvPicPr>
      <xdr:blipFill>
        <a:blip xmlns:r="http://schemas.openxmlformats.org/officeDocument/2006/relationships" r:embed="rId45">
          <a:alphaModFix amt="45000"/>
        </a:blip>
        <a:stretch>
          <a:fillRect/>
        </a:stretch>
      </xdr:blipFill>
      <xdr:spPr>
        <a:xfrm>
          <a:off x="11153775" y="194452875"/>
          <a:ext cx="161905" cy="161905"/>
        </a:xfrm>
        <a:prstGeom prst="rect">
          <a:avLst/>
        </a:prstGeom>
      </xdr:spPr>
    </xdr:pic>
    <xdr:clientData/>
  </xdr:twoCellAnchor>
  <xdr:twoCellAnchor>
    <xdr:from>
      <xdr:col>5</xdr:col>
      <xdr:colOff>238125</xdr:colOff>
      <xdr:row>408</xdr:row>
      <xdr:rowOff>19050</xdr:rowOff>
    </xdr:from>
    <xdr:to>
      <xdr:col>5</xdr:col>
      <xdr:colOff>400030</xdr:colOff>
      <xdr:row>408</xdr:row>
      <xdr:rowOff>180955</xdr:rowOff>
    </xdr:to>
    <xdr:pic>
      <xdr:nvPicPr>
        <xdr:cNvPr id="1194" name="그림 1193" descr="①">
          <a:extLst>
            <a:ext uri="{FF2B5EF4-FFF2-40B4-BE49-F238E27FC236}">
              <a16:creationId xmlns:a16="http://schemas.microsoft.com/office/drawing/2014/main" id="{F64A5171-2DB5-4316-A710-BDDC3FCDBAC9}"/>
            </a:ext>
          </a:extLst>
        </xdr:cNvPr>
        <xdr:cNvPicPr>
          <a:picLocks/>
        </xdr:cNvPicPr>
      </xdr:nvPicPr>
      <xdr:blipFill>
        <a:blip xmlns:r="http://schemas.openxmlformats.org/officeDocument/2006/relationships" r:embed="rId45">
          <a:alphaModFix amt="45000"/>
        </a:blip>
        <a:stretch>
          <a:fillRect/>
        </a:stretch>
      </xdr:blipFill>
      <xdr:spPr>
        <a:xfrm>
          <a:off x="11153775" y="194995800"/>
          <a:ext cx="161905" cy="161905"/>
        </a:xfrm>
        <a:prstGeom prst="rect">
          <a:avLst/>
        </a:prstGeom>
      </xdr:spPr>
    </xdr:pic>
    <xdr:clientData/>
  </xdr:twoCellAnchor>
  <xdr:twoCellAnchor>
    <xdr:from>
      <xdr:col>5</xdr:col>
      <xdr:colOff>238125</xdr:colOff>
      <xdr:row>411</xdr:row>
      <xdr:rowOff>19050</xdr:rowOff>
    </xdr:from>
    <xdr:to>
      <xdr:col>5</xdr:col>
      <xdr:colOff>400030</xdr:colOff>
      <xdr:row>411</xdr:row>
      <xdr:rowOff>180955</xdr:rowOff>
    </xdr:to>
    <xdr:pic>
      <xdr:nvPicPr>
        <xdr:cNvPr id="1195" name="그림 1194" descr="①">
          <a:extLst>
            <a:ext uri="{FF2B5EF4-FFF2-40B4-BE49-F238E27FC236}">
              <a16:creationId xmlns:a16="http://schemas.microsoft.com/office/drawing/2014/main" id="{C2D1B864-E41C-4DE9-81B5-5C155971C075}"/>
            </a:ext>
          </a:extLst>
        </xdr:cNvPr>
        <xdr:cNvPicPr>
          <a:picLocks/>
        </xdr:cNvPicPr>
      </xdr:nvPicPr>
      <xdr:blipFill>
        <a:blip xmlns:r="http://schemas.openxmlformats.org/officeDocument/2006/relationships" r:embed="rId45">
          <a:alphaModFix amt="45000"/>
        </a:blip>
        <a:stretch>
          <a:fillRect/>
        </a:stretch>
      </xdr:blipFill>
      <xdr:spPr>
        <a:xfrm>
          <a:off x="11153775" y="195538725"/>
          <a:ext cx="161905" cy="161905"/>
        </a:xfrm>
        <a:prstGeom prst="rect">
          <a:avLst/>
        </a:prstGeom>
      </xdr:spPr>
    </xdr:pic>
    <xdr:clientData/>
  </xdr:twoCellAnchor>
  <xdr:twoCellAnchor>
    <xdr:from>
      <xdr:col>5</xdr:col>
      <xdr:colOff>238125</xdr:colOff>
      <xdr:row>419</xdr:row>
      <xdr:rowOff>19050</xdr:rowOff>
    </xdr:from>
    <xdr:to>
      <xdr:col>5</xdr:col>
      <xdr:colOff>400030</xdr:colOff>
      <xdr:row>419</xdr:row>
      <xdr:rowOff>180955</xdr:rowOff>
    </xdr:to>
    <xdr:pic>
      <xdr:nvPicPr>
        <xdr:cNvPr id="1202" name="그림 1201" descr="①">
          <a:extLst>
            <a:ext uri="{FF2B5EF4-FFF2-40B4-BE49-F238E27FC236}">
              <a16:creationId xmlns:a16="http://schemas.microsoft.com/office/drawing/2014/main" id="{DA7CA662-697F-4C56-8BAB-F0220246E24D}"/>
            </a:ext>
          </a:extLst>
        </xdr:cNvPr>
        <xdr:cNvPicPr>
          <a:picLocks/>
        </xdr:cNvPicPr>
      </xdr:nvPicPr>
      <xdr:blipFill>
        <a:blip xmlns:r="http://schemas.openxmlformats.org/officeDocument/2006/relationships" r:embed="rId45">
          <a:alphaModFix amt="45000"/>
        </a:blip>
        <a:stretch>
          <a:fillRect/>
        </a:stretch>
      </xdr:blipFill>
      <xdr:spPr>
        <a:xfrm>
          <a:off x="11153775" y="196986525"/>
          <a:ext cx="161905" cy="161905"/>
        </a:xfrm>
        <a:prstGeom prst="rect">
          <a:avLst/>
        </a:prstGeom>
      </xdr:spPr>
    </xdr:pic>
    <xdr:clientData/>
  </xdr:twoCellAnchor>
  <xdr:twoCellAnchor>
    <xdr:from>
      <xdr:col>5</xdr:col>
      <xdr:colOff>238125</xdr:colOff>
      <xdr:row>421</xdr:row>
      <xdr:rowOff>19050</xdr:rowOff>
    </xdr:from>
    <xdr:to>
      <xdr:col>5</xdr:col>
      <xdr:colOff>400030</xdr:colOff>
      <xdr:row>421</xdr:row>
      <xdr:rowOff>180955</xdr:rowOff>
    </xdr:to>
    <xdr:pic>
      <xdr:nvPicPr>
        <xdr:cNvPr id="1203" name="그림 1202" descr="①">
          <a:extLst>
            <a:ext uri="{FF2B5EF4-FFF2-40B4-BE49-F238E27FC236}">
              <a16:creationId xmlns:a16="http://schemas.microsoft.com/office/drawing/2014/main" id="{3EE7F541-6800-4C65-9EF3-EEB82DAF7966}"/>
            </a:ext>
          </a:extLst>
        </xdr:cNvPr>
        <xdr:cNvPicPr>
          <a:picLocks/>
        </xdr:cNvPicPr>
      </xdr:nvPicPr>
      <xdr:blipFill>
        <a:blip xmlns:r="http://schemas.openxmlformats.org/officeDocument/2006/relationships" r:embed="rId45">
          <a:alphaModFix amt="45000"/>
        </a:blip>
        <a:stretch>
          <a:fillRect/>
        </a:stretch>
      </xdr:blipFill>
      <xdr:spPr>
        <a:xfrm>
          <a:off x="11153775" y="197348475"/>
          <a:ext cx="161905" cy="161905"/>
        </a:xfrm>
        <a:prstGeom prst="rect">
          <a:avLst/>
        </a:prstGeom>
      </xdr:spPr>
    </xdr:pic>
    <xdr:clientData/>
  </xdr:twoCellAnchor>
  <xdr:twoCellAnchor>
    <xdr:from>
      <xdr:col>5</xdr:col>
      <xdr:colOff>238125</xdr:colOff>
      <xdr:row>424</xdr:row>
      <xdr:rowOff>19050</xdr:rowOff>
    </xdr:from>
    <xdr:to>
      <xdr:col>5</xdr:col>
      <xdr:colOff>400030</xdr:colOff>
      <xdr:row>424</xdr:row>
      <xdr:rowOff>180955</xdr:rowOff>
    </xdr:to>
    <xdr:pic>
      <xdr:nvPicPr>
        <xdr:cNvPr id="1204" name="그림 1203" descr="①">
          <a:extLst>
            <a:ext uri="{FF2B5EF4-FFF2-40B4-BE49-F238E27FC236}">
              <a16:creationId xmlns:a16="http://schemas.microsoft.com/office/drawing/2014/main" id="{AE60647E-5102-4B46-BC4E-05005721D01E}"/>
            </a:ext>
          </a:extLst>
        </xdr:cNvPr>
        <xdr:cNvPicPr>
          <a:picLocks/>
        </xdr:cNvPicPr>
      </xdr:nvPicPr>
      <xdr:blipFill>
        <a:blip xmlns:r="http://schemas.openxmlformats.org/officeDocument/2006/relationships" r:embed="rId45">
          <a:alphaModFix amt="45000"/>
        </a:blip>
        <a:stretch>
          <a:fillRect/>
        </a:stretch>
      </xdr:blipFill>
      <xdr:spPr>
        <a:xfrm>
          <a:off x="11153775" y="197891400"/>
          <a:ext cx="161905" cy="161905"/>
        </a:xfrm>
        <a:prstGeom prst="rect">
          <a:avLst/>
        </a:prstGeom>
      </xdr:spPr>
    </xdr:pic>
    <xdr:clientData/>
  </xdr:twoCellAnchor>
  <xdr:twoCellAnchor>
    <xdr:from>
      <xdr:col>5</xdr:col>
      <xdr:colOff>238125</xdr:colOff>
      <xdr:row>427</xdr:row>
      <xdr:rowOff>19050</xdr:rowOff>
    </xdr:from>
    <xdr:to>
      <xdr:col>5</xdr:col>
      <xdr:colOff>400030</xdr:colOff>
      <xdr:row>427</xdr:row>
      <xdr:rowOff>180955</xdr:rowOff>
    </xdr:to>
    <xdr:pic>
      <xdr:nvPicPr>
        <xdr:cNvPr id="1205" name="그림 1204" descr="①">
          <a:extLst>
            <a:ext uri="{FF2B5EF4-FFF2-40B4-BE49-F238E27FC236}">
              <a16:creationId xmlns:a16="http://schemas.microsoft.com/office/drawing/2014/main" id="{EB1A2994-9171-4DCC-B79E-79CDCC34E03C}"/>
            </a:ext>
          </a:extLst>
        </xdr:cNvPr>
        <xdr:cNvPicPr>
          <a:picLocks/>
        </xdr:cNvPicPr>
      </xdr:nvPicPr>
      <xdr:blipFill>
        <a:blip xmlns:r="http://schemas.openxmlformats.org/officeDocument/2006/relationships" r:embed="rId45">
          <a:alphaModFix amt="45000"/>
        </a:blip>
        <a:stretch>
          <a:fillRect/>
        </a:stretch>
      </xdr:blipFill>
      <xdr:spPr>
        <a:xfrm>
          <a:off x="11153775" y="198434325"/>
          <a:ext cx="161905" cy="161905"/>
        </a:xfrm>
        <a:prstGeom prst="rect">
          <a:avLst/>
        </a:prstGeom>
      </xdr:spPr>
    </xdr:pic>
    <xdr:clientData/>
  </xdr:twoCellAnchor>
  <xdr:twoCellAnchor>
    <xdr:from>
      <xdr:col>5</xdr:col>
      <xdr:colOff>238125</xdr:colOff>
      <xdr:row>475</xdr:row>
      <xdr:rowOff>19050</xdr:rowOff>
    </xdr:from>
    <xdr:to>
      <xdr:col>5</xdr:col>
      <xdr:colOff>400030</xdr:colOff>
      <xdr:row>475</xdr:row>
      <xdr:rowOff>180955</xdr:rowOff>
    </xdr:to>
    <xdr:pic>
      <xdr:nvPicPr>
        <xdr:cNvPr id="1206" name="그림 1205" descr="①">
          <a:extLst>
            <a:ext uri="{FF2B5EF4-FFF2-40B4-BE49-F238E27FC236}">
              <a16:creationId xmlns:a16="http://schemas.microsoft.com/office/drawing/2014/main" id="{EC2C6286-3C30-4A71-9683-2F5F8EE1449A}"/>
            </a:ext>
          </a:extLst>
        </xdr:cNvPr>
        <xdr:cNvPicPr>
          <a:picLocks/>
        </xdr:cNvPicPr>
      </xdr:nvPicPr>
      <xdr:blipFill>
        <a:blip xmlns:r="http://schemas.openxmlformats.org/officeDocument/2006/relationships" r:embed="rId45">
          <a:alphaModFix amt="45000"/>
        </a:blip>
        <a:stretch>
          <a:fillRect/>
        </a:stretch>
      </xdr:blipFill>
      <xdr:spPr>
        <a:xfrm>
          <a:off x="11153775" y="224494725"/>
          <a:ext cx="161905" cy="161905"/>
        </a:xfrm>
        <a:prstGeom prst="rect">
          <a:avLst/>
        </a:prstGeom>
      </xdr:spPr>
    </xdr:pic>
    <xdr:clientData/>
  </xdr:twoCellAnchor>
  <xdr:twoCellAnchor>
    <xdr:from>
      <xdr:col>5</xdr:col>
      <xdr:colOff>238125</xdr:colOff>
      <xdr:row>477</xdr:row>
      <xdr:rowOff>19050</xdr:rowOff>
    </xdr:from>
    <xdr:to>
      <xdr:col>5</xdr:col>
      <xdr:colOff>400030</xdr:colOff>
      <xdr:row>477</xdr:row>
      <xdr:rowOff>180955</xdr:rowOff>
    </xdr:to>
    <xdr:pic>
      <xdr:nvPicPr>
        <xdr:cNvPr id="1207" name="그림 1206" descr="①">
          <a:extLst>
            <a:ext uri="{FF2B5EF4-FFF2-40B4-BE49-F238E27FC236}">
              <a16:creationId xmlns:a16="http://schemas.microsoft.com/office/drawing/2014/main" id="{63B5867D-9E37-457C-B67B-ACDCA94B6922}"/>
            </a:ext>
          </a:extLst>
        </xdr:cNvPr>
        <xdr:cNvPicPr>
          <a:picLocks/>
        </xdr:cNvPicPr>
      </xdr:nvPicPr>
      <xdr:blipFill>
        <a:blip xmlns:r="http://schemas.openxmlformats.org/officeDocument/2006/relationships" r:embed="rId45">
          <a:alphaModFix amt="45000"/>
        </a:blip>
        <a:stretch>
          <a:fillRect/>
        </a:stretch>
      </xdr:blipFill>
      <xdr:spPr>
        <a:xfrm>
          <a:off x="11153775" y="224856675"/>
          <a:ext cx="161905" cy="161905"/>
        </a:xfrm>
        <a:prstGeom prst="rect">
          <a:avLst/>
        </a:prstGeom>
      </xdr:spPr>
    </xdr:pic>
    <xdr:clientData/>
  </xdr:twoCellAnchor>
  <xdr:twoCellAnchor>
    <xdr:from>
      <xdr:col>5</xdr:col>
      <xdr:colOff>238125</xdr:colOff>
      <xdr:row>479</xdr:row>
      <xdr:rowOff>19050</xdr:rowOff>
    </xdr:from>
    <xdr:to>
      <xdr:col>5</xdr:col>
      <xdr:colOff>400030</xdr:colOff>
      <xdr:row>479</xdr:row>
      <xdr:rowOff>180955</xdr:rowOff>
    </xdr:to>
    <xdr:pic>
      <xdr:nvPicPr>
        <xdr:cNvPr id="1208" name="그림 1207" descr="①">
          <a:extLst>
            <a:ext uri="{FF2B5EF4-FFF2-40B4-BE49-F238E27FC236}">
              <a16:creationId xmlns:a16="http://schemas.microsoft.com/office/drawing/2014/main" id="{7B636B53-6904-4183-9C6B-B58777ABBB15}"/>
            </a:ext>
          </a:extLst>
        </xdr:cNvPr>
        <xdr:cNvPicPr>
          <a:picLocks/>
        </xdr:cNvPicPr>
      </xdr:nvPicPr>
      <xdr:blipFill>
        <a:blip xmlns:r="http://schemas.openxmlformats.org/officeDocument/2006/relationships" r:embed="rId45">
          <a:alphaModFix amt="45000"/>
        </a:blip>
        <a:stretch>
          <a:fillRect/>
        </a:stretch>
      </xdr:blipFill>
      <xdr:spPr>
        <a:xfrm>
          <a:off x="11153775" y="225218625"/>
          <a:ext cx="161905" cy="161905"/>
        </a:xfrm>
        <a:prstGeom prst="rect">
          <a:avLst/>
        </a:prstGeom>
      </xdr:spPr>
    </xdr:pic>
    <xdr:clientData/>
  </xdr:twoCellAnchor>
  <xdr:twoCellAnchor>
    <xdr:from>
      <xdr:col>5</xdr:col>
      <xdr:colOff>238125</xdr:colOff>
      <xdr:row>487</xdr:row>
      <xdr:rowOff>19050</xdr:rowOff>
    </xdr:from>
    <xdr:to>
      <xdr:col>5</xdr:col>
      <xdr:colOff>400030</xdr:colOff>
      <xdr:row>487</xdr:row>
      <xdr:rowOff>180955</xdr:rowOff>
    </xdr:to>
    <xdr:pic>
      <xdr:nvPicPr>
        <xdr:cNvPr id="1209" name="그림 1208" descr="①">
          <a:extLst>
            <a:ext uri="{FF2B5EF4-FFF2-40B4-BE49-F238E27FC236}">
              <a16:creationId xmlns:a16="http://schemas.microsoft.com/office/drawing/2014/main" id="{51B80516-D414-4398-9785-859AD27674F3}"/>
            </a:ext>
          </a:extLst>
        </xdr:cNvPr>
        <xdr:cNvPicPr>
          <a:picLocks/>
        </xdr:cNvPicPr>
      </xdr:nvPicPr>
      <xdr:blipFill>
        <a:blip xmlns:r="http://schemas.openxmlformats.org/officeDocument/2006/relationships" r:embed="rId45">
          <a:alphaModFix amt="45000"/>
        </a:blip>
        <a:stretch>
          <a:fillRect/>
        </a:stretch>
      </xdr:blipFill>
      <xdr:spPr>
        <a:xfrm>
          <a:off x="11153775" y="226666425"/>
          <a:ext cx="161905" cy="161905"/>
        </a:xfrm>
        <a:prstGeom prst="rect">
          <a:avLst/>
        </a:prstGeom>
      </xdr:spPr>
    </xdr:pic>
    <xdr:clientData/>
  </xdr:twoCellAnchor>
  <xdr:twoCellAnchor>
    <xdr:from>
      <xdr:col>5</xdr:col>
      <xdr:colOff>238125</xdr:colOff>
      <xdr:row>489</xdr:row>
      <xdr:rowOff>19050</xdr:rowOff>
    </xdr:from>
    <xdr:to>
      <xdr:col>5</xdr:col>
      <xdr:colOff>400030</xdr:colOff>
      <xdr:row>489</xdr:row>
      <xdr:rowOff>180955</xdr:rowOff>
    </xdr:to>
    <xdr:pic>
      <xdr:nvPicPr>
        <xdr:cNvPr id="1210" name="그림 1209" descr="①">
          <a:extLst>
            <a:ext uri="{FF2B5EF4-FFF2-40B4-BE49-F238E27FC236}">
              <a16:creationId xmlns:a16="http://schemas.microsoft.com/office/drawing/2014/main" id="{FAEE5330-7EE6-430C-93A2-693D978C1E23}"/>
            </a:ext>
          </a:extLst>
        </xdr:cNvPr>
        <xdr:cNvPicPr>
          <a:picLocks/>
        </xdr:cNvPicPr>
      </xdr:nvPicPr>
      <xdr:blipFill>
        <a:blip xmlns:r="http://schemas.openxmlformats.org/officeDocument/2006/relationships" r:embed="rId45">
          <a:alphaModFix amt="45000"/>
        </a:blip>
        <a:stretch>
          <a:fillRect/>
        </a:stretch>
      </xdr:blipFill>
      <xdr:spPr>
        <a:xfrm>
          <a:off x="11153775" y="227028375"/>
          <a:ext cx="161905" cy="161905"/>
        </a:xfrm>
        <a:prstGeom prst="rect">
          <a:avLst/>
        </a:prstGeom>
      </xdr:spPr>
    </xdr:pic>
    <xdr:clientData/>
  </xdr:twoCellAnchor>
  <xdr:twoCellAnchor>
    <xdr:from>
      <xdr:col>5</xdr:col>
      <xdr:colOff>238125</xdr:colOff>
      <xdr:row>491</xdr:row>
      <xdr:rowOff>19050</xdr:rowOff>
    </xdr:from>
    <xdr:to>
      <xdr:col>5</xdr:col>
      <xdr:colOff>400030</xdr:colOff>
      <xdr:row>491</xdr:row>
      <xdr:rowOff>180955</xdr:rowOff>
    </xdr:to>
    <xdr:pic>
      <xdr:nvPicPr>
        <xdr:cNvPr id="1211" name="그림 1210" descr="①">
          <a:extLst>
            <a:ext uri="{FF2B5EF4-FFF2-40B4-BE49-F238E27FC236}">
              <a16:creationId xmlns:a16="http://schemas.microsoft.com/office/drawing/2014/main" id="{BC6BB24A-C69B-4E96-A067-CDE1A57A4418}"/>
            </a:ext>
          </a:extLst>
        </xdr:cNvPr>
        <xdr:cNvPicPr>
          <a:picLocks/>
        </xdr:cNvPicPr>
      </xdr:nvPicPr>
      <xdr:blipFill>
        <a:blip xmlns:r="http://schemas.openxmlformats.org/officeDocument/2006/relationships" r:embed="rId45">
          <a:alphaModFix amt="45000"/>
        </a:blip>
        <a:stretch>
          <a:fillRect/>
        </a:stretch>
      </xdr:blipFill>
      <xdr:spPr>
        <a:xfrm>
          <a:off x="11153775" y="227390325"/>
          <a:ext cx="161905" cy="161905"/>
        </a:xfrm>
        <a:prstGeom prst="rect">
          <a:avLst/>
        </a:prstGeom>
      </xdr:spPr>
    </xdr:pic>
    <xdr:clientData/>
  </xdr:twoCellAnchor>
  <xdr:twoCellAnchor>
    <xdr:from>
      <xdr:col>5</xdr:col>
      <xdr:colOff>238125</xdr:colOff>
      <xdr:row>535</xdr:row>
      <xdr:rowOff>19050</xdr:rowOff>
    </xdr:from>
    <xdr:to>
      <xdr:col>5</xdr:col>
      <xdr:colOff>400030</xdr:colOff>
      <xdr:row>535</xdr:row>
      <xdr:rowOff>180955</xdr:rowOff>
    </xdr:to>
    <xdr:pic>
      <xdr:nvPicPr>
        <xdr:cNvPr id="1212" name="그림 1211" descr="①">
          <a:extLst>
            <a:ext uri="{FF2B5EF4-FFF2-40B4-BE49-F238E27FC236}">
              <a16:creationId xmlns:a16="http://schemas.microsoft.com/office/drawing/2014/main" id="{5C0BBB23-0046-4263-BC63-9A1770DAA496}"/>
            </a:ext>
          </a:extLst>
        </xdr:cNvPr>
        <xdr:cNvPicPr>
          <a:picLocks/>
        </xdr:cNvPicPr>
      </xdr:nvPicPr>
      <xdr:blipFill>
        <a:blip xmlns:r="http://schemas.openxmlformats.org/officeDocument/2006/relationships" r:embed="rId45">
          <a:alphaModFix amt="45000"/>
        </a:blip>
        <a:stretch>
          <a:fillRect/>
        </a:stretch>
      </xdr:blipFill>
      <xdr:spPr>
        <a:xfrm>
          <a:off x="11153775" y="255622425"/>
          <a:ext cx="161905" cy="161905"/>
        </a:xfrm>
        <a:prstGeom prst="rect">
          <a:avLst/>
        </a:prstGeom>
      </xdr:spPr>
    </xdr:pic>
    <xdr:clientData/>
  </xdr:twoCellAnchor>
  <xdr:twoCellAnchor>
    <xdr:from>
      <xdr:col>5</xdr:col>
      <xdr:colOff>238125</xdr:colOff>
      <xdr:row>537</xdr:row>
      <xdr:rowOff>19050</xdr:rowOff>
    </xdr:from>
    <xdr:to>
      <xdr:col>5</xdr:col>
      <xdr:colOff>400030</xdr:colOff>
      <xdr:row>537</xdr:row>
      <xdr:rowOff>180955</xdr:rowOff>
    </xdr:to>
    <xdr:pic>
      <xdr:nvPicPr>
        <xdr:cNvPr id="1213" name="그림 1212" descr="①">
          <a:extLst>
            <a:ext uri="{FF2B5EF4-FFF2-40B4-BE49-F238E27FC236}">
              <a16:creationId xmlns:a16="http://schemas.microsoft.com/office/drawing/2014/main" id="{29573F2F-A128-4A40-B364-9CDDA0CFAD2C}"/>
            </a:ext>
          </a:extLst>
        </xdr:cNvPr>
        <xdr:cNvPicPr>
          <a:picLocks/>
        </xdr:cNvPicPr>
      </xdr:nvPicPr>
      <xdr:blipFill>
        <a:blip xmlns:r="http://schemas.openxmlformats.org/officeDocument/2006/relationships" r:embed="rId45">
          <a:alphaModFix amt="45000"/>
        </a:blip>
        <a:stretch>
          <a:fillRect/>
        </a:stretch>
      </xdr:blipFill>
      <xdr:spPr>
        <a:xfrm>
          <a:off x="11153775" y="255984375"/>
          <a:ext cx="161905" cy="161905"/>
        </a:xfrm>
        <a:prstGeom prst="rect">
          <a:avLst/>
        </a:prstGeom>
      </xdr:spPr>
    </xdr:pic>
    <xdr:clientData/>
  </xdr:twoCellAnchor>
  <xdr:twoCellAnchor>
    <xdr:from>
      <xdr:col>5</xdr:col>
      <xdr:colOff>238125</xdr:colOff>
      <xdr:row>539</xdr:row>
      <xdr:rowOff>19050</xdr:rowOff>
    </xdr:from>
    <xdr:to>
      <xdr:col>5</xdr:col>
      <xdr:colOff>400030</xdr:colOff>
      <xdr:row>539</xdr:row>
      <xdr:rowOff>180955</xdr:rowOff>
    </xdr:to>
    <xdr:pic>
      <xdr:nvPicPr>
        <xdr:cNvPr id="10304" name="그림 10303" descr="①">
          <a:extLst>
            <a:ext uri="{FF2B5EF4-FFF2-40B4-BE49-F238E27FC236}">
              <a16:creationId xmlns:a16="http://schemas.microsoft.com/office/drawing/2014/main" id="{95AC4275-BD71-4B6C-A015-5276AD6FB7B4}"/>
            </a:ext>
          </a:extLst>
        </xdr:cNvPr>
        <xdr:cNvPicPr>
          <a:picLocks/>
        </xdr:cNvPicPr>
      </xdr:nvPicPr>
      <xdr:blipFill>
        <a:blip xmlns:r="http://schemas.openxmlformats.org/officeDocument/2006/relationships" r:embed="rId45">
          <a:alphaModFix amt="45000"/>
        </a:blip>
        <a:stretch>
          <a:fillRect/>
        </a:stretch>
      </xdr:blipFill>
      <xdr:spPr>
        <a:xfrm>
          <a:off x="11153775" y="256346325"/>
          <a:ext cx="161905" cy="161905"/>
        </a:xfrm>
        <a:prstGeom prst="rect">
          <a:avLst/>
        </a:prstGeom>
      </xdr:spPr>
    </xdr:pic>
    <xdr:clientData/>
  </xdr:twoCellAnchor>
  <xdr:twoCellAnchor>
    <xdr:from>
      <xdr:col>5</xdr:col>
      <xdr:colOff>238125</xdr:colOff>
      <xdr:row>541</xdr:row>
      <xdr:rowOff>19050</xdr:rowOff>
    </xdr:from>
    <xdr:to>
      <xdr:col>5</xdr:col>
      <xdr:colOff>400030</xdr:colOff>
      <xdr:row>541</xdr:row>
      <xdr:rowOff>180955</xdr:rowOff>
    </xdr:to>
    <xdr:pic>
      <xdr:nvPicPr>
        <xdr:cNvPr id="10305" name="그림 10304" descr="①">
          <a:extLst>
            <a:ext uri="{FF2B5EF4-FFF2-40B4-BE49-F238E27FC236}">
              <a16:creationId xmlns:a16="http://schemas.microsoft.com/office/drawing/2014/main" id="{065B1B71-661E-4558-A572-E2055E6C1180}"/>
            </a:ext>
          </a:extLst>
        </xdr:cNvPr>
        <xdr:cNvPicPr>
          <a:picLocks/>
        </xdr:cNvPicPr>
      </xdr:nvPicPr>
      <xdr:blipFill>
        <a:blip xmlns:r="http://schemas.openxmlformats.org/officeDocument/2006/relationships" r:embed="rId45">
          <a:alphaModFix amt="45000"/>
        </a:blip>
        <a:stretch>
          <a:fillRect/>
        </a:stretch>
      </xdr:blipFill>
      <xdr:spPr>
        <a:xfrm>
          <a:off x="11153775" y="256708275"/>
          <a:ext cx="161905" cy="161905"/>
        </a:xfrm>
        <a:prstGeom prst="rect">
          <a:avLst/>
        </a:prstGeom>
      </xdr:spPr>
    </xdr:pic>
    <xdr:clientData/>
  </xdr:twoCellAnchor>
  <xdr:twoCellAnchor>
    <xdr:from>
      <xdr:col>5</xdr:col>
      <xdr:colOff>238125</xdr:colOff>
      <xdr:row>549</xdr:row>
      <xdr:rowOff>19050</xdr:rowOff>
    </xdr:from>
    <xdr:to>
      <xdr:col>5</xdr:col>
      <xdr:colOff>400030</xdr:colOff>
      <xdr:row>549</xdr:row>
      <xdr:rowOff>180955</xdr:rowOff>
    </xdr:to>
    <xdr:pic>
      <xdr:nvPicPr>
        <xdr:cNvPr id="10324" name="그림 10323" descr="①">
          <a:extLst>
            <a:ext uri="{FF2B5EF4-FFF2-40B4-BE49-F238E27FC236}">
              <a16:creationId xmlns:a16="http://schemas.microsoft.com/office/drawing/2014/main" id="{5D2CD41D-695E-4CC4-BAE8-F00BA8B5BE46}"/>
            </a:ext>
          </a:extLst>
        </xdr:cNvPr>
        <xdr:cNvPicPr>
          <a:picLocks/>
        </xdr:cNvPicPr>
      </xdr:nvPicPr>
      <xdr:blipFill>
        <a:blip xmlns:r="http://schemas.openxmlformats.org/officeDocument/2006/relationships" r:embed="rId45">
          <a:alphaModFix amt="45000"/>
        </a:blip>
        <a:stretch>
          <a:fillRect/>
        </a:stretch>
      </xdr:blipFill>
      <xdr:spPr>
        <a:xfrm>
          <a:off x="11153775" y="258156075"/>
          <a:ext cx="161905" cy="161905"/>
        </a:xfrm>
        <a:prstGeom prst="rect">
          <a:avLst/>
        </a:prstGeom>
      </xdr:spPr>
    </xdr:pic>
    <xdr:clientData/>
  </xdr:twoCellAnchor>
  <xdr:twoCellAnchor>
    <xdr:from>
      <xdr:col>5</xdr:col>
      <xdr:colOff>238125</xdr:colOff>
      <xdr:row>551</xdr:row>
      <xdr:rowOff>19050</xdr:rowOff>
    </xdr:from>
    <xdr:to>
      <xdr:col>5</xdr:col>
      <xdr:colOff>400030</xdr:colOff>
      <xdr:row>551</xdr:row>
      <xdr:rowOff>180955</xdr:rowOff>
    </xdr:to>
    <xdr:pic>
      <xdr:nvPicPr>
        <xdr:cNvPr id="10325" name="그림 10324" descr="①">
          <a:extLst>
            <a:ext uri="{FF2B5EF4-FFF2-40B4-BE49-F238E27FC236}">
              <a16:creationId xmlns:a16="http://schemas.microsoft.com/office/drawing/2014/main" id="{B14F7B7F-C398-40B5-AF55-141561FAD6B4}"/>
            </a:ext>
          </a:extLst>
        </xdr:cNvPr>
        <xdr:cNvPicPr>
          <a:picLocks/>
        </xdr:cNvPicPr>
      </xdr:nvPicPr>
      <xdr:blipFill>
        <a:blip xmlns:r="http://schemas.openxmlformats.org/officeDocument/2006/relationships" r:embed="rId45">
          <a:alphaModFix amt="45000"/>
        </a:blip>
        <a:stretch>
          <a:fillRect/>
        </a:stretch>
      </xdr:blipFill>
      <xdr:spPr>
        <a:xfrm>
          <a:off x="11153775" y="258518025"/>
          <a:ext cx="161905" cy="161905"/>
        </a:xfrm>
        <a:prstGeom prst="rect">
          <a:avLst/>
        </a:prstGeom>
      </xdr:spPr>
    </xdr:pic>
    <xdr:clientData/>
  </xdr:twoCellAnchor>
  <xdr:twoCellAnchor>
    <xdr:from>
      <xdr:col>5</xdr:col>
      <xdr:colOff>238125</xdr:colOff>
      <xdr:row>553</xdr:row>
      <xdr:rowOff>19050</xdr:rowOff>
    </xdr:from>
    <xdr:to>
      <xdr:col>5</xdr:col>
      <xdr:colOff>400030</xdr:colOff>
      <xdr:row>553</xdr:row>
      <xdr:rowOff>180955</xdr:rowOff>
    </xdr:to>
    <xdr:pic>
      <xdr:nvPicPr>
        <xdr:cNvPr id="10326" name="그림 10325" descr="①">
          <a:extLst>
            <a:ext uri="{FF2B5EF4-FFF2-40B4-BE49-F238E27FC236}">
              <a16:creationId xmlns:a16="http://schemas.microsoft.com/office/drawing/2014/main" id="{457F854A-D0CF-4A5D-80B0-2DA25152984A}"/>
            </a:ext>
          </a:extLst>
        </xdr:cNvPr>
        <xdr:cNvPicPr>
          <a:picLocks/>
        </xdr:cNvPicPr>
      </xdr:nvPicPr>
      <xdr:blipFill>
        <a:blip xmlns:r="http://schemas.openxmlformats.org/officeDocument/2006/relationships" r:embed="rId45">
          <a:alphaModFix amt="45000"/>
        </a:blip>
        <a:stretch>
          <a:fillRect/>
        </a:stretch>
      </xdr:blipFill>
      <xdr:spPr>
        <a:xfrm>
          <a:off x="11153775" y="258879975"/>
          <a:ext cx="161905" cy="161905"/>
        </a:xfrm>
        <a:prstGeom prst="rect">
          <a:avLst/>
        </a:prstGeom>
      </xdr:spPr>
    </xdr:pic>
    <xdr:clientData/>
  </xdr:twoCellAnchor>
  <xdr:twoCellAnchor>
    <xdr:from>
      <xdr:col>5</xdr:col>
      <xdr:colOff>238125</xdr:colOff>
      <xdr:row>555</xdr:row>
      <xdr:rowOff>19050</xdr:rowOff>
    </xdr:from>
    <xdr:to>
      <xdr:col>5</xdr:col>
      <xdr:colOff>400030</xdr:colOff>
      <xdr:row>555</xdr:row>
      <xdr:rowOff>180955</xdr:rowOff>
    </xdr:to>
    <xdr:pic>
      <xdr:nvPicPr>
        <xdr:cNvPr id="10327" name="그림 10326" descr="①">
          <a:extLst>
            <a:ext uri="{FF2B5EF4-FFF2-40B4-BE49-F238E27FC236}">
              <a16:creationId xmlns:a16="http://schemas.microsoft.com/office/drawing/2014/main" id="{DABC2737-4939-4D77-A57F-8EB475A05FCA}"/>
            </a:ext>
          </a:extLst>
        </xdr:cNvPr>
        <xdr:cNvPicPr>
          <a:picLocks/>
        </xdr:cNvPicPr>
      </xdr:nvPicPr>
      <xdr:blipFill>
        <a:blip xmlns:r="http://schemas.openxmlformats.org/officeDocument/2006/relationships" r:embed="rId45">
          <a:alphaModFix amt="45000"/>
        </a:blip>
        <a:stretch>
          <a:fillRect/>
        </a:stretch>
      </xdr:blipFill>
      <xdr:spPr>
        <a:xfrm>
          <a:off x="11153775" y="259241925"/>
          <a:ext cx="161905" cy="161905"/>
        </a:xfrm>
        <a:prstGeom prst="rect">
          <a:avLst/>
        </a:prstGeom>
      </xdr:spPr>
    </xdr:pic>
    <xdr:clientData/>
  </xdr:twoCellAnchor>
  <xdr:twoCellAnchor>
    <xdr:from>
      <xdr:col>5</xdr:col>
      <xdr:colOff>238125</xdr:colOff>
      <xdr:row>598</xdr:row>
      <xdr:rowOff>19025</xdr:rowOff>
    </xdr:from>
    <xdr:to>
      <xdr:col>5</xdr:col>
      <xdr:colOff>400030</xdr:colOff>
      <xdr:row>598</xdr:row>
      <xdr:rowOff>180930</xdr:rowOff>
    </xdr:to>
    <xdr:pic>
      <xdr:nvPicPr>
        <xdr:cNvPr id="10328" name="그림 10327" descr="①">
          <a:extLst>
            <a:ext uri="{FF2B5EF4-FFF2-40B4-BE49-F238E27FC236}">
              <a16:creationId xmlns:a16="http://schemas.microsoft.com/office/drawing/2014/main" id="{2ECD709D-D623-4DED-AEEC-289FC1827CF6}"/>
            </a:ext>
          </a:extLst>
        </xdr:cNvPr>
        <xdr:cNvPicPr>
          <a:picLocks/>
        </xdr:cNvPicPr>
      </xdr:nvPicPr>
      <xdr:blipFill>
        <a:blip xmlns:r="http://schemas.openxmlformats.org/officeDocument/2006/relationships" r:embed="rId45">
          <a:alphaModFix amt="45000"/>
        </a:blip>
        <a:stretch>
          <a:fillRect/>
        </a:stretch>
      </xdr:blipFill>
      <xdr:spPr>
        <a:xfrm>
          <a:off x="11153775" y="287293025"/>
          <a:ext cx="161905" cy="161905"/>
        </a:xfrm>
        <a:prstGeom prst="rect">
          <a:avLst/>
        </a:prstGeom>
      </xdr:spPr>
    </xdr:pic>
    <xdr:clientData/>
  </xdr:twoCellAnchor>
  <xdr:twoCellAnchor>
    <xdr:from>
      <xdr:col>5</xdr:col>
      <xdr:colOff>238125</xdr:colOff>
      <xdr:row>601</xdr:row>
      <xdr:rowOff>19050</xdr:rowOff>
    </xdr:from>
    <xdr:to>
      <xdr:col>5</xdr:col>
      <xdr:colOff>400030</xdr:colOff>
      <xdr:row>601</xdr:row>
      <xdr:rowOff>180955</xdr:rowOff>
    </xdr:to>
    <xdr:pic>
      <xdr:nvPicPr>
        <xdr:cNvPr id="10329" name="그림 10328" descr="①">
          <a:extLst>
            <a:ext uri="{FF2B5EF4-FFF2-40B4-BE49-F238E27FC236}">
              <a16:creationId xmlns:a16="http://schemas.microsoft.com/office/drawing/2014/main" id="{7936854E-C9A6-4BF2-8379-DAA417F49E04}"/>
            </a:ext>
          </a:extLst>
        </xdr:cNvPr>
        <xdr:cNvPicPr>
          <a:picLocks/>
        </xdr:cNvPicPr>
      </xdr:nvPicPr>
      <xdr:blipFill>
        <a:blip xmlns:r="http://schemas.openxmlformats.org/officeDocument/2006/relationships" r:embed="rId45">
          <a:alphaModFix amt="45000"/>
        </a:blip>
        <a:stretch>
          <a:fillRect/>
        </a:stretch>
      </xdr:blipFill>
      <xdr:spPr>
        <a:xfrm>
          <a:off x="11153775" y="287835975"/>
          <a:ext cx="161905" cy="161905"/>
        </a:xfrm>
        <a:prstGeom prst="rect">
          <a:avLst/>
        </a:prstGeom>
      </xdr:spPr>
    </xdr:pic>
    <xdr:clientData/>
  </xdr:twoCellAnchor>
  <xdr:twoCellAnchor>
    <xdr:from>
      <xdr:col>5</xdr:col>
      <xdr:colOff>238125</xdr:colOff>
      <xdr:row>604</xdr:row>
      <xdr:rowOff>19050</xdr:rowOff>
    </xdr:from>
    <xdr:to>
      <xdr:col>5</xdr:col>
      <xdr:colOff>400030</xdr:colOff>
      <xdr:row>604</xdr:row>
      <xdr:rowOff>180955</xdr:rowOff>
    </xdr:to>
    <xdr:pic>
      <xdr:nvPicPr>
        <xdr:cNvPr id="10330" name="그림 10329" descr="①">
          <a:extLst>
            <a:ext uri="{FF2B5EF4-FFF2-40B4-BE49-F238E27FC236}">
              <a16:creationId xmlns:a16="http://schemas.microsoft.com/office/drawing/2014/main" id="{09DD440C-DF9B-4588-8907-94950D106FC2}"/>
            </a:ext>
          </a:extLst>
        </xdr:cNvPr>
        <xdr:cNvPicPr>
          <a:picLocks/>
        </xdr:cNvPicPr>
      </xdr:nvPicPr>
      <xdr:blipFill>
        <a:blip xmlns:r="http://schemas.openxmlformats.org/officeDocument/2006/relationships" r:embed="rId45">
          <a:alphaModFix amt="45000"/>
        </a:blip>
        <a:stretch>
          <a:fillRect/>
        </a:stretch>
      </xdr:blipFill>
      <xdr:spPr>
        <a:xfrm>
          <a:off x="11153775" y="288378900"/>
          <a:ext cx="161905" cy="161905"/>
        </a:xfrm>
        <a:prstGeom prst="rect">
          <a:avLst/>
        </a:prstGeom>
      </xdr:spPr>
    </xdr:pic>
    <xdr:clientData/>
  </xdr:twoCellAnchor>
  <xdr:twoCellAnchor>
    <xdr:from>
      <xdr:col>5</xdr:col>
      <xdr:colOff>238125</xdr:colOff>
      <xdr:row>613</xdr:row>
      <xdr:rowOff>19075</xdr:rowOff>
    </xdr:from>
    <xdr:to>
      <xdr:col>5</xdr:col>
      <xdr:colOff>400030</xdr:colOff>
      <xdr:row>614</xdr:row>
      <xdr:rowOff>5</xdr:rowOff>
    </xdr:to>
    <xdr:pic>
      <xdr:nvPicPr>
        <xdr:cNvPr id="10331" name="그림 10330" descr="①">
          <a:extLst>
            <a:ext uri="{FF2B5EF4-FFF2-40B4-BE49-F238E27FC236}">
              <a16:creationId xmlns:a16="http://schemas.microsoft.com/office/drawing/2014/main" id="{C9682BCE-FB32-46E9-9520-5012F92B0863}"/>
            </a:ext>
          </a:extLst>
        </xdr:cNvPr>
        <xdr:cNvPicPr>
          <a:picLocks/>
        </xdr:cNvPicPr>
      </xdr:nvPicPr>
      <xdr:blipFill>
        <a:blip xmlns:r="http://schemas.openxmlformats.org/officeDocument/2006/relationships" r:embed="rId45">
          <a:alphaModFix amt="45000"/>
        </a:blip>
        <a:stretch>
          <a:fillRect/>
        </a:stretch>
      </xdr:blipFill>
      <xdr:spPr>
        <a:xfrm>
          <a:off x="11153775" y="290007700"/>
          <a:ext cx="161905" cy="161905"/>
        </a:xfrm>
        <a:prstGeom prst="rect">
          <a:avLst/>
        </a:prstGeom>
      </xdr:spPr>
    </xdr:pic>
    <xdr:clientData/>
  </xdr:twoCellAnchor>
  <xdr:twoCellAnchor>
    <xdr:from>
      <xdr:col>5</xdr:col>
      <xdr:colOff>238125</xdr:colOff>
      <xdr:row>616</xdr:row>
      <xdr:rowOff>19050</xdr:rowOff>
    </xdr:from>
    <xdr:to>
      <xdr:col>5</xdr:col>
      <xdr:colOff>400030</xdr:colOff>
      <xdr:row>616</xdr:row>
      <xdr:rowOff>180955</xdr:rowOff>
    </xdr:to>
    <xdr:pic>
      <xdr:nvPicPr>
        <xdr:cNvPr id="10332" name="그림 10331" descr="①">
          <a:extLst>
            <a:ext uri="{FF2B5EF4-FFF2-40B4-BE49-F238E27FC236}">
              <a16:creationId xmlns:a16="http://schemas.microsoft.com/office/drawing/2014/main" id="{07DFB87B-EFA9-48EF-BD97-D4C2D0318AFA}"/>
            </a:ext>
          </a:extLst>
        </xdr:cNvPr>
        <xdr:cNvPicPr>
          <a:picLocks/>
        </xdr:cNvPicPr>
      </xdr:nvPicPr>
      <xdr:blipFill>
        <a:blip xmlns:r="http://schemas.openxmlformats.org/officeDocument/2006/relationships" r:embed="rId45">
          <a:alphaModFix amt="45000"/>
        </a:blip>
        <a:stretch>
          <a:fillRect/>
        </a:stretch>
      </xdr:blipFill>
      <xdr:spPr>
        <a:xfrm>
          <a:off x="11153775" y="290550600"/>
          <a:ext cx="161905" cy="161905"/>
        </a:xfrm>
        <a:prstGeom prst="rect">
          <a:avLst/>
        </a:prstGeom>
      </xdr:spPr>
    </xdr:pic>
    <xdr:clientData/>
  </xdr:twoCellAnchor>
  <xdr:twoCellAnchor>
    <xdr:from>
      <xdr:col>5</xdr:col>
      <xdr:colOff>238125</xdr:colOff>
      <xdr:row>618</xdr:row>
      <xdr:rowOff>19050</xdr:rowOff>
    </xdr:from>
    <xdr:to>
      <xdr:col>5</xdr:col>
      <xdr:colOff>400030</xdr:colOff>
      <xdr:row>618</xdr:row>
      <xdr:rowOff>180955</xdr:rowOff>
    </xdr:to>
    <xdr:pic>
      <xdr:nvPicPr>
        <xdr:cNvPr id="10333" name="그림 10332" descr="①">
          <a:extLst>
            <a:ext uri="{FF2B5EF4-FFF2-40B4-BE49-F238E27FC236}">
              <a16:creationId xmlns:a16="http://schemas.microsoft.com/office/drawing/2014/main" id="{5CF7F0D2-D2EA-469C-BA45-7C8B6D44D1B5}"/>
            </a:ext>
          </a:extLst>
        </xdr:cNvPr>
        <xdr:cNvPicPr>
          <a:picLocks/>
        </xdr:cNvPicPr>
      </xdr:nvPicPr>
      <xdr:blipFill>
        <a:blip xmlns:r="http://schemas.openxmlformats.org/officeDocument/2006/relationships" r:embed="rId45">
          <a:alphaModFix amt="45000"/>
        </a:blip>
        <a:stretch>
          <a:fillRect/>
        </a:stretch>
      </xdr:blipFill>
      <xdr:spPr>
        <a:xfrm>
          <a:off x="11153775" y="290912550"/>
          <a:ext cx="161905" cy="161905"/>
        </a:xfrm>
        <a:prstGeom prst="rect">
          <a:avLst/>
        </a:prstGeom>
      </xdr:spPr>
    </xdr:pic>
    <xdr:clientData/>
  </xdr:twoCellAnchor>
  <xdr:twoCellAnchor>
    <xdr:from>
      <xdr:col>5</xdr:col>
      <xdr:colOff>238125</xdr:colOff>
      <xdr:row>663</xdr:row>
      <xdr:rowOff>19050</xdr:rowOff>
    </xdr:from>
    <xdr:to>
      <xdr:col>5</xdr:col>
      <xdr:colOff>400030</xdr:colOff>
      <xdr:row>663</xdr:row>
      <xdr:rowOff>180955</xdr:rowOff>
    </xdr:to>
    <xdr:pic>
      <xdr:nvPicPr>
        <xdr:cNvPr id="10334" name="그림 10333" descr="①">
          <a:extLst>
            <a:ext uri="{FF2B5EF4-FFF2-40B4-BE49-F238E27FC236}">
              <a16:creationId xmlns:a16="http://schemas.microsoft.com/office/drawing/2014/main" id="{5F9F6326-2955-4CD8-8229-425FC30EA963}"/>
            </a:ext>
          </a:extLst>
        </xdr:cNvPr>
        <xdr:cNvPicPr>
          <a:picLocks/>
        </xdr:cNvPicPr>
      </xdr:nvPicPr>
      <xdr:blipFill>
        <a:blip xmlns:r="http://schemas.openxmlformats.org/officeDocument/2006/relationships" r:embed="rId45">
          <a:alphaModFix amt="45000"/>
        </a:blip>
        <a:stretch>
          <a:fillRect/>
        </a:stretch>
      </xdr:blipFill>
      <xdr:spPr>
        <a:xfrm>
          <a:off x="11153775" y="318239775"/>
          <a:ext cx="161905" cy="161905"/>
        </a:xfrm>
        <a:prstGeom prst="rect">
          <a:avLst/>
        </a:prstGeom>
      </xdr:spPr>
    </xdr:pic>
    <xdr:clientData/>
  </xdr:twoCellAnchor>
  <xdr:twoCellAnchor>
    <xdr:from>
      <xdr:col>5</xdr:col>
      <xdr:colOff>238125</xdr:colOff>
      <xdr:row>666</xdr:row>
      <xdr:rowOff>19050</xdr:rowOff>
    </xdr:from>
    <xdr:to>
      <xdr:col>5</xdr:col>
      <xdr:colOff>400030</xdr:colOff>
      <xdr:row>666</xdr:row>
      <xdr:rowOff>180955</xdr:rowOff>
    </xdr:to>
    <xdr:pic>
      <xdr:nvPicPr>
        <xdr:cNvPr id="10335" name="그림 10334" descr="①">
          <a:extLst>
            <a:ext uri="{FF2B5EF4-FFF2-40B4-BE49-F238E27FC236}">
              <a16:creationId xmlns:a16="http://schemas.microsoft.com/office/drawing/2014/main" id="{A68D55E7-EAFF-4F3B-8C94-09F801BD98C6}"/>
            </a:ext>
          </a:extLst>
        </xdr:cNvPr>
        <xdr:cNvPicPr>
          <a:picLocks/>
        </xdr:cNvPicPr>
      </xdr:nvPicPr>
      <xdr:blipFill>
        <a:blip xmlns:r="http://schemas.openxmlformats.org/officeDocument/2006/relationships" r:embed="rId45">
          <a:alphaModFix amt="45000"/>
        </a:blip>
        <a:stretch>
          <a:fillRect/>
        </a:stretch>
      </xdr:blipFill>
      <xdr:spPr>
        <a:xfrm>
          <a:off x="11153775" y="318782700"/>
          <a:ext cx="161905" cy="161905"/>
        </a:xfrm>
        <a:prstGeom prst="rect">
          <a:avLst/>
        </a:prstGeom>
      </xdr:spPr>
    </xdr:pic>
    <xdr:clientData/>
  </xdr:twoCellAnchor>
  <xdr:twoCellAnchor>
    <xdr:from>
      <xdr:col>5</xdr:col>
      <xdr:colOff>238125</xdr:colOff>
      <xdr:row>669</xdr:row>
      <xdr:rowOff>19025</xdr:rowOff>
    </xdr:from>
    <xdr:to>
      <xdr:col>5</xdr:col>
      <xdr:colOff>400030</xdr:colOff>
      <xdr:row>669</xdr:row>
      <xdr:rowOff>180930</xdr:rowOff>
    </xdr:to>
    <xdr:pic>
      <xdr:nvPicPr>
        <xdr:cNvPr id="10336" name="그림 10335" descr="①">
          <a:extLst>
            <a:ext uri="{FF2B5EF4-FFF2-40B4-BE49-F238E27FC236}">
              <a16:creationId xmlns:a16="http://schemas.microsoft.com/office/drawing/2014/main" id="{506BBAC7-3796-4882-B28C-DAB6C812EC41}"/>
            </a:ext>
          </a:extLst>
        </xdr:cNvPr>
        <xdr:cNvPicPr>
          <a:picLocks/>
        </xdr:cNvPicPr>
      </xdr:nvPicPr>
      <xdr:blipFill>
        <a:blip xmlns:r="http://schemas.openxmlformats.org/officeDocument/2006/relationships" r:embed="rId45">
          <a:alphaModFix amt="45000"/>
        </a:blip>
        <a:stretch>
          <a:fillRect/>
        </a:stretch>
      </xdr:blipFill>
      <xdr:spPr>
        <a:xfrm>
          <a:off x="11153775" y="319325600"/>
          <a:ext cx="161905" cy="161905"/>
        </a:xfrm>
        <a:prstGeom prst="rect">
          <a:avLst/>
        </a:prstGeom>
      </xdr:spPr>
    </xdr:pic>
    <xdr:clientData/>
  </xdr:twoCellAnchor>
  <xdr:twoCellAnchor>
    <xdr:from>
      <xdr:col>5</xdr:col>
      <xdr:colOff>238125</xdr:colOff>
      <xdr:row>676</xdr:row>
      <xdr:rowOff>19050</xdr:rowOff>
    </xdr:from>
    <xdr:to>
      <xdr:col>5</xdr:col>
      <xdr:colOff>400030</xdr:colOff>
      <xdr:row>676</xdr:row>
      <xdr:rowOff>180955</xdr:rowOff>
    </xdr:to>
    <xdr:pic>
      <xdr:nvPicPr>
        <xdr:cNvPr id="10337" name="그림 10336" descr="①">
          <a:extLst>
            <a:ext uri="{FF2B5EF4-FFF2-40B4-BE49-F238E27FC236}">
              <a16:creationId xmlns:a16="http://schemas.microsoft.com/office/drawing/2014/main" id="{B01FFA29-58D7-425C-ACCC-B824865A0B06}"/>
            </a:ext>
          </a:extLst>
        </xdr:cNvPr>
        <xdr:cNvPicPr>
          <a:picLocks/>
        </xdr:cNvPicPr>
      </xdr:nvPicPr>
      <xdr:blipFill>
        <a:blip xmlns:r="http://schemas.openxmlformats.org/officeDocument/2006/relationships" r:embed="rId45">
          <a:alphaModFix amt="45000"/>
        </a:blip>
        <a:stretch>
          <a:fillRect/>
        </a:stretch>
      </xdr:blipFill>
      <xdr:spPr>
        <a:xfrm>
          <a:off x="11153775" y="320592450"/>
          <a:ext cx="161905" cy="161905"/>
        </a:xfrm>
        <a:prstGeom prst="rect">
          <a:avLst/>
        </a:prstGeom>
      </xdr:spPr>
    </xdr:pic>
    <xdr:clientData/>
  </xdr:twoCellAnchor>
  <xdr:twoCellAnchor>
    <xdr:from>
      <xdr:col>5</xdr:col>
      <xdr:colOff>238125</xdr:colOff>
      <xdr:row>678</xdr:row>
      <xdr:rowOff>19050</xdr:rowOff>
    </xdr:from>
    <xdr:to>
      <xdr:col>5</xdr:col>
      <xdr:colOff>400030</xdr:colOff>
      <xdr:row>678</xdr:row>
      <xdr:rowOff>180955</xdr:rowOff>
    </xdr:to>
    <xdr:pic>
      <xdr:nvPicPr>
        <xdr:cNvPr id="10338" name="그림 10337" descr="①">
          <a:extLst>
            <a:ext uri="{FF2B5EF4-FFF2-40B4-BE49-F238E27FC236}">
              <a16:creationId xmlns:a16="http://schemas.microsoft.com/office/drawing/2014/main" id="{A6F03AE8-518D-4178-9ACC-F7E8C7EF46CF}"/>
            </a:ext>
          </a:extLst>
        </xdr:cNvPr>
        <xdr:cNvPicPr>
          <a:picLocks/>
        </xdr:cNvPicPr>
      </xdr:nvPicPr>
      <xdr:blipFill>
        <a:blip xmlns:r="http://schemas.openxmlformats.org/officeDocument/2006/relationships" r:embed="rId45">
          <a:alphaModFix amt="45000"/>
        </a:blip>
        <a:stretch>
          <a:fillRect/>
        </a:stretch>
      </xdr:blipFill>
      <xdr:spPr>
        <a:xfrm>
          <a:off x="11153775" y="320954400"/>
          <a:ext cx="161905" cy="161905"/>
        </a:xfrm>
        <a:prstGeom prst="rect">
          <a:avLst/>
        </a:prstGeom>
      </xdr:spPr>
    </xdr:pic>
    <xdr:clientData/>
  </xdr:twoCellAnchor>
  <xdr:twoCellAnchor>
    <xdr:from>
      <xdr:col>5</xdr:col>
      <xdr:colOff>238125</xdr:colOff>
      <xdr:row>680</xdr:row>
      <xdr:rowOff>19050</xdr:rowOff>
    </xdr:from>
    <xdr:to>
      <xdr:col>5</xdr:col>
      <xdr:colOff>400030</xdr:colOff>
      <xdr:row>680</xdr:row>
      <xdr:rowOff>180955</xdr:rowOff>
    </xdr:to>
    <xdr:pic>
      <xdr:nvPicPr>
        <xdr:cNvPr id="10339" name="그림 10338" descr="①">
          <a:extLst>
            <a:ext uri="{FF2B5EF4-FFF2-40B4-BE49-F238E27FC236}">
              <a16:creationId xmlns:a16="http://schemas.microsoft.com/office/drawing/2014/main" id="{C70A580E-8C86-443B-AA4D-B5D29BF44247}"/>
            </a:ext>
          </a:extLst>
        </xdr:cNvPr>
        <xdr:cNvPicPr>
          <a:picLocks/>
        </xdr:cNvPicPr>
      </xdr:nvPicPr>
      <xdr:blipFill>
        <a:blip xmlns:r="http://schemas.openxmlformats.org/officeDocument/2006/relationships" r:embed="rId45">
          <a:alphaModFix amt="45000"/>
        </a:blip>
        <a:stretch>
          <a:fillRect/>
        </a:stretch>
      </xdr:blipFill>
      <xdr:spPr>
        <a:xfrm>
          <a:off x="11153775" y="321316350"/>
          <a:ext cx="161905" cy="161905"/>
        </a:xfrm>
        <a:prstGeom prst="rect">
          <a:avLst/>
        </a:prstGeom>
      </xdr:spPr>
    </xdr:pic>
    <xdr:clientData/>
  </xdr:twoCellAnchor>
  <xdr:twoCellAnchor>
    <xdr:from>
      <xdr:col>5</xdr:col>
      <xdr:colOff>238125</xdr:colOff>
      <xdr:row>727</xdr:row>
      <xdr:rowOff>19075</xdr:rowOff>
    </xdr:from>
    <xdr:to>
      <xdr:col>5</xdr:col>
      <xdr:colOff>400030</xdr:colOff>
      <xdr:row>728</xdr:row>
      <xdr:rowOff>5</xdr:rowOff>
    </xdr:to>
    <xdr:pic>
      <xdr:nvPicPr>
        <xdr:cNvPr id="10340" name="그림 10339" descr="①">
          <a:extLst>
            <a:ext uri="{FF2B5EF4-FFF2-40B4-BE49-F238E27FC236}">
              <a16:creationId xmlns:a16="http://schemas.microsoft.com/office/drawing/2014/main" id="{E502F1D3-2EBC-46F9-B3A2-79B0B6F6830B}"/>
            </a:ext>
          </a:extLst>
        </xdr:cNvPr>
        <xdr:cNvPicPr>
          <a:picLocks/>
        </xdr:cNvPicPr>
      </xdr:nvPicPr>
      <xdr:blipFill>
        <a:blip xmlns:r="http://schemas.openxmlformats.org/officeDocument/2006/relationships" r:embed="rId45">
          <a:alphaModFix amt="45000"/>
        </a:blip>
        <a:stretch>
          <a:fillRect/>
        </a:stretch>
      </xdr:blipFill>
      <xdr:spPr>
        <a:xfrm>
          <a:off x="11153775" y="353348950"/>
          <a:ext cx="161905" cy="161905"/>
        </a:xfrm>
        <a:prstGeom prst="rect">
          <a:avLst/>
        </a:prstGeom>
      </xdr:spPr>
    </xdr:pic>
    <xdr:clientData/>
  </xdr:twoCellAnchor>
  <xdr:twoCellAnchor>
    <xdr:from>
      <xdr:col>5</xdr:col>
      <xdr:colOff>238125</xdr:colOff>
      <xdr:row>729</xdr:row>
      <xdr:rowOff>19075</xdr:rowOff>
    </xdr:from>
    <xdr:to>
      <xdr:col>5</xdr:col>
      <xdr:colOff>400030</xdr:colOff>
      <xdr:row>730</xdr:row>
      <xdr:rowOff>5</xdr:rowOff>
    </xdr:to>
    <xdr:pic>
      <xdr:nvPicPr>
        <xdr:cNvPr id="10341" name="그림 10340" descr="①">
          <a:extLst>
            <a:ext uri="{FF2B5EF4-FFF2-40B4-BE49-F238E27FC236}">
              <a16:creationId xmlns:a16="http://schemas.microsoft.com/office/drawing/2014/main" id="{81BC5E55-B68F-41E2-9D37-2F2A59422E83}"/>
            </a:ext>
          </a:extLst>
        </xdr:cNvPr>
        <xdr:cNvPicPr>
          <a:picLocks/>
        </xdr:cNvPicPr>
      </xdr:nvPicPr>
      <xdr:blipFill>
        <a:blip xmlns:r="http://schemas.openxmlformats.org/officeDocument/2006/relationships" r:embed="rId45">
          <a:alphaModFix amt="45000"/>
        </a:blip>
        <a:stretch>
          <a:fillRect/>
        </a:stretch>
      </xdr:blipFill>
      <xdr:spPr>
        <a:xfrm>
          <a:off x="11153775" y="353710900"/>
          <a:ext cx="161905" cy="161905"/>
        </a:xfrm>
        <a:prstGeom prst="rect">
          <a:avLst/>
        </a:prstGeom>
      </xdr:spPr>
    </xdr:pic>
    <xdr:clientData/>
  </xdr:twoCellAnchor>
  <xdr:twoCellAnchor>
    <xdr:from>
      <xdr:col>5</xdr:col>
      <xdr:colOff>238125</xdr:colOff>
      <xdr:row>732</xdr:row>
      <xdr:rowOff>19050</xdr:rowOff>
    </xdr:from>
    <xdr:to>
      <xdr:col>5</xdr:col>
      <xdr:colOff>400030</xdr:colOff>
      <xdr:row>732</xdr:row>
      <xdr:rowOff>180955</xdr:rowOff>
    </xdr:to>
    <xdr:pic>
      <xdr:nvPicPr>
        <xdr:cNvPr id="10342" name="그림 10341" descr="①">
          <a:extLst>
            <a:ext uri="{FF2B5EF4-FFF2-40B4-BE49-F238E27FC236}">
              <a16:creationId xmlns:a16="http://schemas.microsoft.com/office/drawing/2014/main" id="{A23319B8-C7F8-4C7F-95FA-4EEB09AB14A2}"/>
            </a:ext>
          </a:extLst>
        </xdr:cNvPr>
        <xdr:cNvPicPr>
          <a:picLocks/>
        </xdr:cNvPicPr>
      </xdr:nvPicPr>
      <xdr:blipFill>
        <a:blip xmlns:r="http://schemas.openxmlformats.org/officeDocument/2006/relationships" r:embed="rId45">
          <a:alphaModFix amt="45000"/>
        </a:blip>
        <a:stretch>
          <a:fillRect/>
        </a:stretch>
      </xdr:blipFill>
      <xdr:spPr>
        <a:xfrm>
          <a:off x="11153775" y="354253800"/>
          <a:ext cx="161905" cy="161905"/>
        </a:xfrm>
        <a:prstGeom prst="rect">
          <a:avLst/>
        </a:prstGeom>
      </xdr:spPr>
    </xdr:pic>
    <xdr:clientData/>
  </xdr:twoCellAnchor>
  <xdr:twoCellAnchor>
    <xdr:from>
      <xdr:col>5</xdr:col>
      <xdr:colOff>238125</xdr:colOff>
      <xdr:row>741</xdr:row>
      <xdr:rowOff>19050</xdr:rowOff>
    </xdr:from>
    <xdr:to>
      <xdr:col>5</xdr:col>
      <xdr:colOff>400030</xdr:colOff>
      <xdr:row>741</xdr:row>
      <xdr:rowOff>180955</xdr:rowOff>
    </xdr:to>
    <xdr:pic>
      <xdr:nvPicPr>
        <xdr:cNvPr id="10343" name="그림 10342" descr="①">
          <a:extLst>
            <a:ext uri="{FF2B5EF4-FFF2-40B4-BE49-F238E27FC236}">
              <a16:creationId xmlns:a16="http://schemas.microsoft.com/office/drawing/2014/main" id="{7C0B45E6-590C-4AAD-A965-B79551BBF67F}"/>
            </a:ext>
          </a:extLst>
        </xdr:cNvPr>
        <xdr:cNvPicPr>
          <a:picLocks/>
        </xdr:cNvPicPr>
      </xdr:nvPicPr>
      <xdr:blipFill>
        <a:blip xmlns:r="http://schemas.openxmlformats.org/officeDocument/2006/relationships" r:embed="rId45">
          <a:alphaModFix amt="45000"/>
        </a:blip>
        <a:stretch>
          <a:fillRect/>
        </a:stretch>
      </xdr:blipFill>
      <xdr:spPr>
        <a:xfrm>
          <a:off x="11153775" y="355882575"/>
          <a:ext cx="161905" cy="161905"/>
        </a:xfrm>
        <a:prstGeom prst="rect">
          <a:avLst/>
        </a:prstGeom>
      </xdr:spPr>
    </xdr:pic>
    <xdr:clientData/>
  </xdr:twoCellAnchor>
  <xdr:twoCellAnchor>
    <xdr:from>
      <xdr:col>5</xdr:col>
      <xdr:colOff>238125</xdr:colOff>
      <xdr:row>743</xdr:row>
      <xdr:rowOff>19050</xdr:rowOff>
    </xdr:from>
    <xdr:to>
      <xdr:col>5</xdr:col>
      <xdr:colOff>400030</xdr:colOff>
      <xdr:row>743</xdr:row>
      <xdr:rowOff>180955</xdr:rowOff>
    </xdr:to>
    <xdr:pic>
      <xdr:nvPicPr>
        <xdr:cNvPr id="10344" name="그림 10343" descr="①">
          <a:extLst>
            <a:ext uri="{FF2B5EF4-FFF2-40B4-BE49-F238E27FC236}">
              <a16:creationId xmlns:a16="http://schemas.microsoft.com/office/drawing/2014/main" id="{8769F8D0-229C-4884-B47B-7F48BE6D58D3}"/>
            </a:ext>
          </a:extLst>
        </xdr:cNvPr>
        <xdr:cNvPicPr>
          <a:picLocks/>
        </xdr:cNvPicPr>
      </xdr:nvPicPr>
      <xdr:blipFill>
        <a:blip xmlns:r="http://schemas.openxmlformats.org/officeDocument/2006/relationships" r:embed="rId45">
          <a:alphaModFix amt="45000"/>
        </a:blip>
        <a:stretch>
          <a:fillRect/>
        </a:stretch>
      </xdr:blipFill>
      <xdr:spPr>
        <a:xfrm>
          <a:off x="11153775" y="356244525"/>
          <a:ext cx="161905" cy="161905"/>
        </a:xfrm>
        <a:prstGeom prst="rect">
          <a:avLst/>
        </a:prstGeom>
      </xdr:spPr>
    </xdr:pic>
    <xdr:clientData/>
  </xdr:twoCellAnchor>
  <xdr:twoCellAnchor>
    <xdr:from>
      <xdr:col>5</xdr:col>
      <xdr:colOff>238125</xdr:colOff>
      <xdr:row>745</xdr:row>
      <xdr:rowOff>19050</xdr:rowOff>
    </xdr:from>
    <xdr:to>
      <xdr:col>5</xdr:col>
      <xdr:colOff>400030</xdr:colOff>
      <xdr:row>745</xdr:row>
      <xdr:rowOff>180955</xdr:rowOff>
    </xdr:to>
    <xdr:pic>
      <xdr:nvPicPr>
        <xdr:cNvPr id="10345" name="그림 10344" descr="①">
          <a:extLst>
            <a:ext uri="{FF2B5EF4-FFF2-40B4-BE49-F238E27FC236}">
              <a16:creationId xmlns:a16="http://schemas.microsoft.com/office/drawing/2014/main" id="{DAD3D9F9-935A-4FB7-A6CD-719E19E676C1}"/>
            </a:ext>
          </a:extLst>
        </xdr:cNvPr>
        <xdr:cNvPicPr>
          <a:picLocks/>
        </xdr:cNvPicPr>
      </xdr:nvPicPr>
      <xdr:blipFill>
        <a:blip xmlns:r="http://schemas.openxmlformats.org/officeDocument/2006/relationships" r:embed="rId45">
          <a:alphaModFix amt="45000"/>
        </a:blip>
        <a:stretch>
          <a:fillRect/>
        </a:stretch>
      </xdr:blipFill>
      <xdr:spPr>
        <a:xfrm>
          <a:off x="11153775" y="356606475"/>
          <a:ext cx="161905" cy="161905"/>
        </a:xfrm>
        <a:prstGeom prst="rect">
          <a:avLst/>
        </a:prstGeom>
      </xdr:spPr>
    </xdr:pic>
    <xdr:clientData/>
  </xdr:twoCellAnchor>
  <xdr:twoCellAnchor>
    <xdr:from>
      <xdr:col>5</xdr:col>
      <xdr:colOff>238125</xdr:colOff>
      <xdr:row>791</xdr:row>
      <xdr:rowOff>19050</xdr:rowOff>
    </xdr:from>
    <xdr:to>
      <xdr:col>5</xdr:col>
      <xdr:colOff>400030</xdr:colOff>
      <xdr:row>791</xdr:row>
      <xdr:rowOff>180955</xdr:rowOff>
    </xdr:to>
    <xdr:pic>
      <xdr:nvPicPr>
        <xdr:cNvPr id="10346" name="그림 10345" descr="①">
          <a:extLst>
            <a:ext uri="{FF2B5EF4-FFF2-40B4-BE49-F238E27FC236}">
              <a16:creationId xmlns:a16="http://schemas.microsoft.com/office/drawing/2014/main" id="{F73A4B09-52C5-45C3-B521-6706029B67FD}"/>
            </a:ext>
          </a:extLst>
        </xdr:cNvPr>
        <xdr:cNvPicPr>
          <a:picLocks/>
        </xdr:cNvPicPr>
      </xdr:nvPicPr>
      <xdr:blipFill>
        <a:blip xmlns:r="http://schemas.openxmlformats.org/officeDocument/2006/relationships" r:embed="rId45">
          <a:alphaModFix amt="45000"/>
        </a:blip>
        <a:stretch>
          <a:fillRect/>
        </a:stretch>
      </xdr:blipFill>
      <xdr:spPr>
        <a:xfrm>
          <a:off x="11153775" y="384114675"/>
          <a:ext cx="161905" cy="161905"/>
        </a:xfrm>
        <a:prstGeom prst="rect">
          <a:avLst/>
        </a:prstGeom>
      </xdr:spPr>
    </xdr:pic>
    <xdr:clientData/>
  </xdr:twoCellAnchor>
  <xdr:twoCellAnchor>
    <xdr:from>
      <xdr:col>5</xdr:col>
      <xdr:colOff>238125</xdr:colOff>
      <xdr:row>794</xdr:row>
      <xdr:rowOff>19050</xdr:rowOff>
    </xdr:from>
    <xdr:to>
      <xdr:col>5</xdr:col>
      <xdr:colOff>400030</xdr:colOff>
      <xdr:row>794</xdr:row>
      <xdr:rowOff>180955</xdr:rowOff>
    </xdr:to>
    <xdr:pic>
      <xdr:nvPicPr>
        <xdr:cNvPr id="10347" name="그림 10346" descr="①">
          <a:extLst>
            <a:ext uri="{FF2B5EF4-FFF2-40B4-BE49-F238E27FC236}">
              <a16:creationId xmlns:a16="http://schemas.microsoft.com/office/drawing/2014/main" id="{5D9E5F04-C4D0-4030-855E-5DCEE7ADEC20}"/>
            </a:ext>
          </a:extLst>
        </xdr:cNvPr>
        <xdr:cNvPicPr>
          <a:picLocks/>
        </xdr:cNvPicPr>
      </xdr:nvPicPr>
      <xdr:blipFill>
        <a:blip xmlns:r="http://schemas.openxmlformats.org/officeDocument/2006/relationships" r:embed="rId45">
          <a:alphaModFix amt="45000"/>
        </a:blip>
        <a:stretch>
          <a:fillRect/>
        </a:stretch>
      </xdr:blipFill>
      <xdr:spPr>
        <a:xfrm>
          <a:off x="11153775" y="384657600"/>
          <a:ext cx="161905" cy="161905"/>
        </a:xfrm>
        <a:prstGeom prst="rect">
          <a:avLst/>
        </a:prstGeom>
      </xdr:spPr>
    </xdr:pic>
    <xdr:clientData/>
  </xdr:twoCellAnchor>
  <xdr:twoCellAnchor>
    <xdr:from>
      <xdr:col>5</xdr:col>
      <xdr:colOff>238125</xdr:colOff>
      <xdr:row>797</xdr:row>
      <xdr:rowOff>19050</xdr:rowOff>
    </xdr:from>
    <xdr:to>
      <xdr:col>5</xdr:col>
      <xdr:colOff>400030</xdr:colOff>
      <xdr:row>797</xdr:row>
      <xdr:rowOff>180955</xdr:rowOff>
    </xdr:to>
    <xdr:pic>
      <xdr:nvPicPr>
        <xdr:cNvPr id="10348" name="그림 10347" descr="①">
          <a:extLst>
            <a:ext uri="{FF2B5EF4-FFF2-40B4-BE49-F238E27FC236}">
              <a16:creationId xmlns:a16="http://schemas.microsoft.com/office/drawing/2014/main" id="{1177A68C-9584-41DE-9671-4BFEEFE9DB3B}"/>
            </a:ext>
          </a:extLst>
        </xdr:cNvPr>
        <xdr:cNvPicPr>
          <a:picLocks/>
        </xdr:cNvPicPr>
      </xdr:nvPicPr>
      <xdr:blipFill>
        <a:blip xmlns:r="http://schemas.openxmlformats.org/officeDocument/2006/relationships" r:embed="rId45">
          <a:alphaModFix amt="45000"/>
        </a:blip>
        <a:stretch>
          <a:fillRect/>
        </a:stretch>
      </xdr:blipFill>
      <xdr:spPr>
        <a:xfrm>
          <a:off x="11153775" y="385200525"/>
          <a:ext cx="161905" cy="161905"/>
        </a:xfrm>
        <a:prstGeom prst="rect">
          <a:avLst/>
        </a:prstGeom>
      </xdr:spPr>
    </xdr:pic>
    <xdr:clientData/>
  </xdr:twoCellAnchor>
  <xdr:twoCellAnchor>
    <xdr:from>
      <xdr:col>5</xdr:col>
      <xdr:colOff>238125</xdr:colOff>
      <xdr:row>806</xdr:row>
      <xdr:rowOff>19050</xdr:rowOff>
    </xdr:from>
    <xdr:to>
      <xdr:col>5</xdr:col>
      <xdr:colOff>400030</xdr:colOff>
      <xdr:row>806</xdr:row>
      <xdr:rowOff>180955</xdr:rowOff>
    </xdr:to>
    <xdr:pic>
      <xdr:nvPicPr>
        <xdr:cNvPr id="1220" name="그림 1219" descr="①">
          <a:extLst>
            <a:ext uri="{FF2B5EF4-FFF2-40B4-BE49-F238E27FC236}">
              <a16:creationId xmlns:a16="http://schemas.microsoft.com/office/drawing/2014/main" id="{797A5914-D518-4C42-99D9-4DCD9E5C6F56}"/>
            </a:ext>
          </a:extLst>
        </xdr:cNvPr>
        <xdr:cNvPicPr>
          <a:picLocks/>
        </xdr:cNvPicPr>
      </xdr:nvPicPr>
      <xdr:blipFill>
        <a:blip xmlns:r="http://schemas.openxmlformats.org/officeDocument/2006/relationships" r:embed="rId45">
          <a:alphaModFix amt="45000"/>
        </a:blip>
        <a:stretch>
          <a:fillRect/>
        </a:stretch>
      </xdr:blipFill>
      <xdr:spPr>
        <a:xfrm>
          <a:off x="11153775" y="386829300"/>
          <a:ext cx="161905" cy="161905"/>
        </a:xfrm>
        <a:prstGeom prst="rect">
          <a:avLst/>
        </a:prstGeom>
      </xdr:spPr>
    </xdr:pic>
    <xdr:clientData/>
  </xdr:twoCellAnchor>
  <xdr:twoCellAnchor>
    <xdr:from>
      <xdr:col>5</xdr:col>
      <xdr:colOff>238125</xdr:colOff>
      <xdr:row>808</xdr:row>
      <xdr:rowOff>19050</xdr:rowOff>
    </xdr:from>
    <xdr:to>
      <xdr:col>5</xdr:col>
      <xdr:colOff>400030</xdr:colOff>
      <xdr:row>808</xdr:row>
      <xdr:rowOff>180955</xdr:rowOff>
    </xdr:to>
    <xdr:pic>
      <xdr:nvPicPr>
        <xdr:cNvPr id="1221" name="그림 1220" descr="①">
          <a:extLst>
            <a:ext uri="{FF2B5EF4-FFF2-40B4-BE49-F238E27FC236}">
              <a16:creationId xmlns:a16="http://schemas.microsoft.com/office/drawing/2014/main" id="{17E0EC4F-7794-4F09-99B6-C81E7AD820CD}"/>
            </a:ext>
          </a:extLst>
        </xdr:cNvPr>
        <xdr:cNvPicPr>
          <a:picLocks/>
        </xdr:cNvPicPr>
      </xdr:nvPicPr>
      <xdr:blipFill>
        <a:blip xmlns:r="http://schemas.openxmlformats.org/officeDocument/2006/relationships" r:embed="rId45">
          <a:alphaModFix amt="45000"/>
        </a:blip>
        <a:stretch>
          <a:fillRect/>
        </a:stretch>
      </xdr:blipFill>
      <xdr:spPr>
        <a:xfrm>
          <a:off x="11153775" y="387191250"/>
          <a:ext cx="161905" cy="161905"/>
        </a:xfrm>
        <a:prstGeom prst="rect">
          <a:avLst/>
        </a:prstGeom>
      </xdr:spPr>
    </xdr:pic>
    <xdr:clientData/>
  </xdr:twoCellAnchor>
  <xdr:twoCellAnchor>
    <xdr:from>
      <xdr:col>5</xdr:col>
      <xdr:colOff>238125</xdr:colOff>
      <xdr:row>811</xdr:row>
      <xdr:rowOff>19050</xdr:rowOff>
    </xdr:from>
    <xdr:to>
      <xdr:col>5</xdr:col>
      <xdr:colOff>400030</xdr:colOff>
      <xdr:row>811</xdr:row>
      <xdr:rowOff>180955</xdr:rowOff>
    </xdr:to>
    <xdr:pic>
      <xdr:nvPicPr>
        <xdr:cNvPr id="1222" name="그림 1221" descr="①">
          <a:extLst>
            <a:ext uri="{FF2B5EF4-FFF2-40B4-BE49-F238E27FC236}">
              <a16:creationId xmlns:a16="http://schemas.microsoft.com/office/drawing/2014/main" id="{3B1245DF-4564-4C58-9067-7628698F4E01}"/>
            </a:ext>
          </a:extLst>
        </xdr:cNvPr>
        <xdr:cNvPicPr>
          <a:picLocks/>
        </xdr:cNvPicPr>
      </xdr:nvPicPr>
      <xdr:blipFill>
        <a:blip xmlns:r="http://schemas.openxmlformats.org/officeDocument/2006/relationships" r:embed="rId45">
          <a:alphaModFix amt="45000"/>
        </a:blip>
        <a:stretch>
          <a:fillRect/>
        </a:stretch>
      </xdr:blipFill>
      <xdr:spPr>
        <a:xfrm>
          <a:off x="11153775" y="387734175"/>
          <a:ext cx="161905" cy="161905"/>
        </a:xfrm>
        <a:prstGeom prst="rect">
          <a:avLst/>
        </a:prstGeom>
      </xdr:spPr>
    </xdr:pic>
    <xdr:clientData/>
  </xdr:twoCellAnchor>
  <xdr:twoCellAnchor>
    <xdr:from>
      <xdr:col>5</xdr:col>
      <xdr:colOff>238125</xdr:colOff>
      <xdr:row>856</xdr:row>
      <xdr:rowOff>19050</xdr:rowOff>
    </xdr:from>
    <xdr:to>
      <xdr:col>5</xdr:col>
      <xdr:colOff>400030</xdr:colOff>
      <xdr:row>856</xdr:row>
      <xdr:rowOff>180955</xdr:rowOff>
    </xdr:to>
    <xdr:pic>
      <xdr:nvPicPr>
        <xdr:cNvPr id="1223" name="그림 1222" descr="①">
          <a:extLst>
            <a:ext uri="{FF2B5EF4-FFF2-40B4-BE49-F238E27FC236}">
              <a16:creationId xmlns:a16="http://schemas.microsoft.com/office/drawing/2014/main" id="{04F5D249-FC0A-4C9B-8B9D-40D755278164}"/>
            </a:ext>
          </a:extLst>
        </xdr:cNvPr>
        <xdr:cNvPicPr>
          <a:picLocks/>
        </xdr:cNvPicPr>
      </xdr:nvPicPr>
      <xdr:blipFill>
        <a:blip xmlns:r="http://schemas.openxmlformats.org/officeDocument/2006/relationships" r:embed="rId45">
          <a:alphaModFix amt="45000"/>
        </a:blip>
        <a:stretch>
          <a:fillRect/>
        </a:stretch>
      </xdr:blipFill>
      <xdr:spPr>
        <a:xfrm>
          <a:off x="11153775" y="420128700"/>
          <a:ext cx="161905" cy="161905"/>
        </a:xfrm>
        <a:prstGeom prst="rect">
          <a:avLst/>
        </a:prstGeom>
      </xdr:spPr>
    </xdr:pic>
    <xdr:clientData/>
  </xdr:twoCellAnchor>
  <xdr:twoCellAnchor>
    <xdr:from>
      <xdr:col>5</xdr:col>
      <xdr:colOff>238125</xdr:colOff>
      <xdr:row>859</xdr:row>
      <xdr:rowOff>19050</xdr:rowOff>
    </xdr:from>
    <xdr:to>
      <xdr:col>5</xdr:col>
      <xdr:colOff>400030</xdr:colOff>
      <xdr:row>859</xdr:row>
      <xdr:rowOff>180955</xdr:rowOff>
    </xdr:to>
    <xdr:pic>
      <xdr:nvPicPr>
        <xdr:cNvPr id="1224" name="그림 1223" descr="①">
          <a:extLst>
            <a:ext uri="{FF2B5EF4-FFF2-40B4-BE49-F238E27FC236}">
              <a16:creationId xmlns:a16="http://schemas.microsoft.com/office/drawing/2014/main" id="{0F0BA9F7-A5E3-464F-B84D-27AFFD8E8746}"/>
            </a:ext>
          </a:extLst>
        </xdr:cNvPr>
        <xdr:cNvPicPr>
          <a:picLocks/>
        </xdr:cNvPicPr>
      </xdr:nvPicPr>
      <xdr:blipFill>
        <a:blip xmlns:r="http://schemas.openxmlformats.org/officeDocument/2006/relationships" r:embed="rId45">
          <a:alphaModFix amt="45000"/>
        </a:blip>
        <a:stretch>
          <a:fillRect/>
        </a:stretch>
      </xdr:blipFill>
      <xdr:spPr>
        <a:xfrm>
          <a:off x="11153775" y="420671625"/>
          <a:ext cx="161905" cy="161905"/>
        </a:xfrm>
        <a:prstGeom prst="rect">
          <a:avLst/>
        </a:prstGeom>
      </xdr:spPr>
    </xdr:pic>
    <xdr:clientData/>
  </xdr:twoCellAnchor>
  <xdr:twoCellAnchor>
    <xdr:from>
      <xdr:col>5</xdr:col>
      <xdr:colOff>238125</xdr:colOff>
      <xdr:row>862</xdr:row>
      <xdr:rowOff>19050</xdr:rowOff>
    </xdr:from>
    <xdr:to>
      <xdr:col>5</xdr:col>
      <xdr:colOff>400030</xdr:colOff>
      <xdr:row>862</xdr:row>
      <xdr:rowOff>180955</xdr:rowOff>
    </xdr:to>
    <xdr:pic>
      <xdr:nvPicPr>
        <xdr:cNvPr id="1225" name="그림 1224" descr="①">
          <a:extLst>
            <a:ext uri="{FF2B5EF4-FFF2-40B4-BE49-F238E27FC236}">
              <a16:creationId xmlns:a16="http://schemas.microsoft.com/office/drawing/2014/main" id="{8C4E8BC3-DEC9-44A3-BD63-5FE8F036DEE3}"/>
            </a:ext>
          </a:extLst>
        </xdr:cNvPr>
        <xdr:cNvPicPr>
          <a:picLocks/>
        </xdr:cNvPicPr>
      </xdr:nvPicPr>
      <xdr:blipFill>
        <a:blip xmlns:r="http://schemas.openxmlformats.org/officeDocument/2006/relationships" r:embed="rId45">
          <a:alphaModFix amt="45000"/>
        </a:blip>
        <a:stretch>
          <a:fillRect/>
        </a:stretch>
      </xdr:blipFill>
      <xdr:spPr>
        <a:xfrm>
          <a:off x="11153775" y="421214550"/>
          <a:ext cx="161905" cy="161905"/>
        </a:xfrm>
        <a:prstGeom prst="rect">
          <a:avLst/>
        </a:prstGeom>
      </xdr:spPr>
    </xdr:pic>
    <xdr:clientData/>
  </xdr:twoCellAnchor>
  <xdr:twoCellAnchor>
    <xdr:from>
      <xdr:col>5</xdr:col>
      <xdr:colOff>238125</xdr:colOff>
      <xdr:row>871</xdr:row>
      <xdr:rowOff>19050</xdr:rowOff>
    </xdr:from>
    <xdr:to>
      <xdr:col>5</xdr:col>
      <xdr:colOff>400030</xdr:colOff>
      <xdr:row>871</xdr:row>
      <xdr:rowOff>180955</xdr:rowOff>
    </xdr:to>
    <xdr:pic>
      <xdr:nvPicPr>
        <xdr:cNvPr id="1226" name="그림 1225" descr="①">
          <a:extLst>
            <a:ext uri="{FF2B5EF4-FFF2-40B4-BE49-F238E27FC236}">
              <a16:creationId xmlns:a16="http://schemas.microsoft.com/office/drawing/2014/main" id="{5EA13968-D732-4002-A4EA-9AE3A082E715}"/>
            </a:ext>
          </a:extLst>
        </xdr:cNvPr>
        <xdr:cNvPicPr>
          <a:picLocks/>
        </xdr:cNvPicPr>
      </xdr:nvPicPr>
      <xdr:blipFill>
        <a:blip xmlns:r="http://schemas.openxmlformats.org/officeDocument/2006/relationships" r:embed="rId45">
          <a:alphaModFix amt="45000"/>
        </a:blip>
        <a:stretch>
          <a:fillRect/>
        </a:stretch>
      </xdr:blipFill>
      <xdr:spPr>
        <a:xfrm>
          <a:off x="11153775" y="422843325"/>
          <a:ext cx="161905" cy="161905"/>
        </a:xfrm>
        <a:prstGeom prst="rect">
          <a:avLst/>
        </a:prstGeom>
      </xdr:spPr>
    </xdr:pic>
    <xdr:clientData/>
  </xdr:twoCellAnchor>
  <xdr:twoCellAnchor>
    <xdr:from>
      <xdr:col>5</xdr:col>
      <xdr:colOff>238125</xdr:colOff>
      <xdr:row>874</xdr:row>
      <xdr:rowOff>19050</xdr:rowOff>
    </xdr:from>
    <xdr:to>
      <xdr:col>5</xdr:col>
      <xdr:colOff>400030</xdr:colOff>
      <xdr:row>874</xdr:row>
      <xdr:rowOff>180955</xdr:rowOff>
    </xdr:to>
    <xdr:pic>
      <xdr:nvPicPr>
        <xdr:cNvPr id="1227" name="그림 1226" descr="①">
          <a:extLst>
            <a:ext uri="{FF2B5EF4-FFF2-40B4-BE49-F238E27FC236}">
              <a16:creationId xmlns:a16="http://schemas.microsoft.com/office/drawing/2014/main" id="{D183E7BF-BFC7-4355-9704-B021B244B076}"/>
            </a:ext>
          </a:extLst>
        </xdr:cNvPr>
        <xdr:cNvPicPr>
          <a:picLocks/>
        </xdr:cNvPicPr>
      </xdr:nvPicPr>
      <xdr:blipFill>
        <a:blip xmlns:r="http://schemas.openxmlformats.org/officeDocument/2006/relationships" r:embed="rId45">
          <a:alphaModFix amt="45000"/>
        </a:blip>
        <a:stretch>
          <a:fillRect/>
        </a:stretch>
      </xdr:blipFill>
      <xdr:spPr>
        <a:xfrm>
          <a:off x="11153775" y="423386250"/>
          <a:ext cx="161905" cy="161905"/>
        </a:xfrm>
        <a:prstGeom prst="rect">
          <a:avLst/>
        </a:prstGeom>
      </xdr:spPr>
    </xdr:pic>
    <xdr:clientData/>
  </xdr:twoCellAnchor>
  <xdr:twoCellAnchor>
    <xdr:from>
      <xdr:col>5</xdr:col>
      <xdr:colOff>238125</xdr:colOff>
      <xdr:row>877</xdr:row>
      <xdr:rowOff>19050</xdr:rowOff>
    </xdr:from>
    <xdr:to>
      <xdr:col>5</xdr:col>
      <xdr:colOff>400030</xdr:colOff>
      <xdr:row>877</xdr:row>
      <xdr:rowOff>180955</xdr:rowOff>
    </xdr:to>
    <xdr:pic>
      <xdr:nvPicPr>
        <xdr:cNvPr id="1228" name="그림 1227" descr="①">
          <a:extLst>
            <a:ext uri="{FF2B5EF4-FFF2-40B4-BE49-F238E27FC236}">
              <a16:creationId xmlns:a16="http://schemas.microsoft.com/office/drawing/2014/main" id="{6892F059-52AD-4354-B6B7-C6B4E0118480}"/>
            </a:ext>
          </a:extLst>
        </xdr:cNvPr>
        <xdr:cNvPicPr>
          <a:picLocks/>
        </xdr:cNvPicPr>
      </xdr:nvPicPr>
      <xdr:blipFill>
        <a:blip xmlns:r="http://schemas.openxmlformats.org/officeDocument/2006/relationships" r:embed="rId45">
          <a:alphaModFix amt="45000"/>
        </a:blip>
        <a:stretch>
          <a:fillRect/>
        </a:stretch>
      </xdr:blipFill>
      <xdr:spPr>
        <a:xfrm>
          <a:off x="11153775" y="423929175"/>
          <a:ext cx="161905" cy="161905"/>
        </a:xfrm>
        <a:prstGeom prst="rect">
          <a:avLst/>
        </a:prstGeom>
      </xdr:spPr>
    </xdr:pic>
    <xdr:clientData/>
  </xdr:twoCellAnchor>
  <xdr:twoCellAnchor>
    <xdr:from>
      <xdr:col>5</xdr:col>
      <xdr:colOff>238125</xdr:colOff>
      <xdr:row>923</xdr:row>
      <xdr:rowOff>19050</xdr:rowOff>
    </xdr:from>
    <xdr:to>
      <xdr:col>5</xdr:col>
      <xdr:colOff>400030</xdr:colOff>
      <xdr:row>923</xdr:row>
      <xdr:rowOff>180955</xdr:rowOff>
    </xdr:to>
    <xdr:pic>
      <xdr:nvPicPr>
        <xdr:cNvPr id="1229" name="그림 1228" descr="①">
          <a:extLst>
            <a:ext uri="{FF2B5EF4-FFF2-40B4-BE49-F238E27FC236}">
              <a16:creationId xmlns:a16="http://schemas.microsoft.com/office/drawing/2014/main" id="{D1AF9E09-52A8-408F-98ED-3E9C2C291CFB}"/>
            </a:ext>
          </a:extLst>
        </xdr:cNvPr>
        <xdr:cNvPicPr>
          <a:picLocks/>
        </xdr:cNvPicPr>
      </xdr:nvPicPr>
      <xdr:blipFill>
        <a:blip xmlns:r="http://schemas.openxmlformats.org/officeDocument/2006/relationships" r:embed="rId45">
          <a:alphaModFix amt="45000"/>
        </a:blip>
        <a:stretch>
          <a:fillRect/>
        </a:stretch>
      </xdr:blipFill>
      <xdr:spPr>
        <a:xfrm>
          <a:off x="11153775" y="453609075"/>
          <a:ext cx="161905" cy="161905"/>
        </a:xfrm>
        <a:prstGeom prst="rect">
          <a:avLst/>
        </a:prstGeom>
      </xdr:spPr>
    </xdr:pic>
    <xdr:clientData/>
  </xdr:twoCellAnchor>
  <xdr:twoCellAnchor>
    <xdr:from>
      <xdr:col>5</xdr:col>
      <xdr:colOff>238125</xdr:colOff>
      <xdr:row>926</xdr:row>
      <xdr:rowOff>19050</xdr:rowOff>
    </xdr:from>
    <xdr:to>
      <xdr:col>5</xdr:col>
      <xdr:colOff>400030</xdr:colOff>
      <xdr:row>926</xdr:row>
      <xdr:rowOff>180955</xdr:rowOff>
    </xdr:to>
    <xdr:pic>
      <xdr:nvPicPr>
        <xdr:cNvPr id="1230" name="그림 1229" descr="①">
          <a:extLst>
            <a:ext uri="{FF2B5EF4-FFF2-40B4-BE49-F238E27FC236}">
              <a16:creationId xmlns:a16="http://schemas.microsoft.com/office/drawing/2014/main" id="{6D8B06C5-CC9C-4FF2-BAF6-8875F80F2028}"/>
            </a:ext>
          </a:extLst>
        </xdr:cNvPr>
        <xdr:cNvPicPr>
          <a:picLocks/>
        </xdr:cNvPicPr>
      </xdr:nvPicPr>
      <xdr:blipFill>
        <a:blip xmlns:r="http://schemas.openxmlformats.org/officeDocument/2006/relationships" r:embed="rId45">
          <a:alphaModFix amt="45000"/>
        </a:blip>
        <a:stretch>
          <a:fillRect/>
        </a:stretch>
      </xdr:blipFill>
      <xdr:spPr>
        <a:xfrm>
          <a:off x="11153775" y="454152000"/>
          <a:ext cx="161905" cy="161905"/>
        </a:xfrm>
        <a:prstGeom prst="rect">
          <a:avLst/>
        </a:prstGeom>
      </xdr:spPr>
    </xdr:pic>
    <xdr:clientData/>
  </xdr:twoCellAnchor>
  <xdr:twoCellAnchor>
    <xdr:from>
      <xdr:col>5</xdr:col>
      <xdr:colOff>238125</xdr:colOff>
      <xdr:row>929</xdr:row>
      <xdr:rowOff>19050</xdr:rowOff>
    </xdr:from>
    <xdr:to>
      <xdr:col>5</xdr:col>
      <xdr:colOff>400030</xdr:colOff>
      <xdr:row>929</xdr:row>
      <xdr:rowOff>180955</xdr:rowOff>
    </xdr:to>
    <xdr:pic>
      <xdr:nvPicPr>
        <xdr:cNvPr id="1231" name="그림 1230" descr="①">
          <a:extLst>
            <a:ext uri="{FF2B5EF4-FFF2-40B4-BE49-F238E27FC236}">
              <a16:creationId xmlns:a16="http://schemas.microsoft.com/office/drawing/2014/main" id="{C15D8AD5-A514-40EC-A9EF-4F8420263396}"/>
            </a:ext>
          </a:extLst>
        </xdr:cNvPr>
        <xdr:cNvPicPr>
          <a:picLocks/>
        </xdr:cNvPicPr>
      </xdr:nvPicPr>
      <xdr:blipFill>
        <a:blip xmlns:r="http://schemas.openxmlformats.org/officeDocument/2006/relationships" r:embed="rId45">
          <a:alphaModFix amt="45000"/>
        </a:blip>
        <a:stretch>
          <a:fillRect/>
        </a:stretch>
      </xdr:blipFill>
      <xdr:spPr>
        <a:xfrm>
          <a:off x="11153775" y="454694925"/>
          <a:ext cx="161905" cy="161905"/>
        </a:xfrm>
        <a:prstGeom prst="rect">
          <a:avLst/>
        </a:prstGeom>
      </xdr:spPr>
    </xdr:pic>
    <xdr:clientData/>
  </xdr:twoCellAnchor>
  <xdr:twoCellAnchor>
    <xdr:from>
      <xdr:col>5</xdr:col>
      <xdr:colOff>238125</xdr:colOff>
      <xdr:row>937</xdr:row>
      <xdr:rowOff>19050</xdr:rowOff>
    </xdr:from>
    <xdr:to>
      <xdr:col>5</xdr:col>
      <xdr:colOff>400030</xdr:colOff>
      <xdr:row>937</xdr:row>
      <xdr:rowOff>180955</xdr:rowOff>
    </xdr:to>
    <xdr:pic>
      <xdr:nvPicPr>
        <xdr:cNvPr id="1232" name="그림 1231" descr="①">
          <a:extLst>
            <a:ext uri="{FF2B5EF4-FFF2-40B4-BE49-F238E27FC236}">
              <a16:creationId xmlns:a16="http://schemas.microsoft.com/office/drawing/2014/main" id="{E6F3DCC2-E049-462E-BD1C-485621C5E2C1}"/>
            </a:ext>
          </a:extLst>
        </xdr:cNvPr>
        <xdr:cNvPicPr>
          <a:picLocks/>
        </xdr:cNvPicPr>
      </xdr:nvPicPr>
      <xdr:blipFill>
        <a:blip xmlns:r="http://schemas.openxmlformats.org/officeDocument/2006/relationships" r:embed="rId45">
          <a:alphaModFix amt="45000"/>
        </a:blip>
        <a:stretch>
          <a:fillRect/>
        </a:stretch>
      </xdr:blipFill>
      <xdr:spPr>
        <a:xfrm>
          <a:off x="11153775" y="456142725"/>
          <a:ext cx="161905" cy="161905"/>
        </a:xfrm>
        <a:prstGeom prst="rect">
          <a:avLst/>
        </a:prstGeom>
      </xdr:spPr>
    </xdr:pic>
    <xdr:clientData/>
  </xdr:twoCellAnchor>
  <xdr:twoCellAnchor>
    <xdr:from>
      <xdr:col>5</xdr:col>
      <xdr:colOff>238125</xdr:colOff>
      <xdr:row>940</xdr:row>
      <xdr:rowOff>19050</xdr:rowOff>
    </xdr:from>
    <xdr:to>
      <xdr:col>5</xdr:col>
      <xdr:colOff>400030</xdr:colOff>
      <xdr:row>940</xdr:row>
      <xdr:rowOff>180955</xdr:rowOff>
    </xdr:to>
    <xdr:pic>
      <xdr:nvPicPr>
        <xdr:cNvPr id="1233" name="그림 1232" descr="①">
          <a:extLst>
            <a:ext uri="{FF2B5EF4-FFF2-40B4-BE49-F238E27FC236}">
              <a16:creationId xmlns:a16="http://schemas.microsoft.com/office/drawing/2014/main" id="{7BDCEEEC-33D2-4FA6-9985-604ED86126C4}"/>
            </a:ext>
          </a:extLst>
        </xdr:cNvPr>
        <xdr:cNvPicPr>
          <a:picLocks/>
        </xdr:cNvPicPr>
      </xdr:nvPicPr>
      <xdr:blipFill>
        <a:blip xmlns:r="http://schemas.openxmlformats.org/officeDocument/2006/relationships" r:embed="rId45">
          <a:alphaModFix amt="45000"/>
        </a:blip>
        <a:stretch>
          <a:fillRect/>
        </a:stretch>
      </xdr:blipFill>
      <xdr:spPr>
        <a:xfrm>
          <a:off x="11153775" y="456685650"/>
          <a:ext cx="161905" cy="161905"/>
        </a:xfrm>
        <a:prstGeom prst="rect">
          <a:avLst/>
        </a:prstGeom>
      </xdr:spPr>
    </xdr:pic>
    <xdr:clientData/>
  </xdr:twoCellAnchor>
  <xdr:twoCellAnchor>
    <xdr:from>
      <xdr:col>5</xdr:col>
      <xdr:colOff>238125</xdr:colOff>
      <xdr:row>943</xdr:row>
      <xdr:rowOff>19050</xdr:rowOff>
    </xdr:from>
    <xdr:to>
      <xdr:col>5</xdr:col>
      <xdr:colOff>400030</xdr:colOff>
      <xdr:row>943</xdr:row>
      <xdr:rowOff>180955</xdr:rowOff>
    </xdr:to>
    <xdr:pic>
      <xdr:nvPicPr>
        <xdr:cNvPr id="1234" name="그림 1233" descr="①">
          <a:extLst>
            <a:ext uri="{FF2B5EF4-FFF2-40B4-BE49-F238E27FC236}">
              <a16:creationId xmlns:a16="http://schemas.microsoft.com/office/drawing/2014/main" id="{B00FC8C9-C94E-48A9-B367-C3C24924BF49}"/>
            </a:ext>
          </a:extLst>
        </xdr:cNvPr>
        <xdr:cNvPicPr>
          <a:picLocks/>
        </xdr:cNvPicPr>
      </xdr:nvPicPr>
      <xdr:blipFill>
        <a:blip xmlns:r="http://schemas.openxmlformats.org/officeDocument/2006/relationships" r:embed="rId45">
          <a:alphaModFix amt="45000"/>
        </a:blip>
        <a:stretch>
          <a:fillRect/>
        </a:stretch>
      </xdr:blipFill>
      <xdr:spPr>
        <a:xfrm>
          <a:off x="11153775" y="457228575"/>
          <a:ext cx="161905" cy="161905"/>
        </a:xfrm>
        <a:prstGeom prst="rect">
          <a:avLst/>
        </a:prstGeom>
      </xdr:spPr>
    </xdr:pic>
    <xdr:clientData/>
  </xdr:twoCellAnchor>
  <xdr:twoCellAnchor>
    <xdr:from>
      <xdr:col>5</xdr:col>
      <xdr:colOff>238125</xdr:colOff>
      <xdr:row>990</xdr:row>
      <xdr:rowOff>19050</xdr:rowOff>
    </xdr:from>
    <xdr:to>
      <xdr:col>5</xdr:col>
      <xdr:colOff>400030</xdr:colOff>
      <xdr:row>990</xdr:row>
      <xdr:rowOff>180955</xdr:rowOff>
    </xdr:to>
    <xdr:pic>
      <xdr:nvPicPr>
        <xdr:cNvPr id="1235" name="그림 1234" descr="①">
          <a:extLst>
            <a:ext uri="{FF2B5EF4-FFF2-40B4-BE49-F238E27FC236}">
              <a16:creationId xmlns:a16="http://schemas.microsoft.com/office/drawing/2014/main" id="{8F0A3585-9D37-42BE-8903-3D9C9A00260A}"/>
            </a:ext>
          </a:extLst>
        </xdr:cNvPr>
        <xdr:cNvPicPr>
          <a:picLocks/>
        </xdr:cNvPicPr>
      </xdr:nvPicPr>
      <xdr:blipFill>
        <a:blip xmlns:r="http://schemas.openxmlformats.org/officeDocument/2006/relationships" r:embed="rId45">
          <a:alphaModFix amt="45000"/>
        </a:blip>
        <a:stretch>
          <a:fillRect/>
        </a:stretch>
      </xdr:blipFill>
      <xdr:spPr>
        <a:xfrm>
          <a:off x="11153775" y="482746050"/>
          <a:ext cx="161905" cy="161905"/>
        </a:xfrm>
        <a:prstGeom prst="rect">
          <a:avLst/>
        </a:prstGeom>
      </xdr:spPr>
    </xdr:pic>
    <xdr:clientData/>
  </xdr:twoCellAnchor>
  <xdr:twoCellAnchor>
    <xdr:from>
      <xdr:col>5</xdr:col>
      <xdr:colOff>238125</xdr:colOff>
      <xdr:row>993</xdr:row>
      <xdr:rowOff>19050</xdr:rowOff>
    </xdr:from>
    <xdr:to>
      <xdr:col>5</xdr:col>
      <xdr:colOff>400030</xdr:colOff>
      <xdr:row>993</xdr:row>
      <xdr:rowOff>180955</xdr:rowOff>
    </xdr:to>
    <xdr:pic>
      <xdr:nvPicPr>
        <xdr:cNvPr id="1236" name="그림 1235" descr="①">
          <a:extLst>
            <a:ext uri="{FF2B5EF4-FFF2-40B4-BE49-F238E27FC236}">
              <a16:creationId xmlns:a16="http://schemas.microsoft.com/office/drawing/2014/main" id="{1630A0F7-4A04-42F2-872D-309295A3D1BC}"/>
            </a:ext>
          </a:extLst>
        </xdr:cNvPr>
        <xdr:cNvPicPr>
          <a:picLocks/>
        </xdr:cNvPicPr>
      </xdr:nvPicPr>
      <xdr:blipFill>
        <a:blip xmlns:r="http://schemas.openxmlformats.org/officeDocument/2006/relationships" r:embed="rId45">
          <a:alphaModFix amt="45000"/>
        </a:blip>
        <a:stretch>
          <a:fillRect/>
        </a:stretch>
      </xdr:blipFill>
      <xdr:spPr>
        <a:xfrm>
          <a:off x="11153775" y="483288975"/>
          <a:ext cx="161905" cy="161905"/>
        </a:xfrm>
        <a:prstGeom prst="rect">
          <a:avLst/>
        </a:prstGeom>
      </xdr:spPr>
    </xdr:pic>
    <xdr:clientData/>
  </xdr:twoCellAnchor>
  <xdr:twoCellAnchor>
    <xdr:from>
      <xdr:col>5</xdr:col>
      <xdr:colOff>238125</xdr:colOff>
      <xdr:row>996</xdr:row>
      <xdr:rowOff>19050</xdr:rowOff>
    </xdr:from>
    <xdr:to>
      <xdr:col>5</xdr:col>
      <xdr:colOff>400030</xdr:colOff>
      <xdr:row>996</xdr:row>
      <xdr:rowOff>180955</xdr:rowOff>
    </xdr:to>
    <xdr:pic>
      <xdr:nvPicPr>
        <xdr:cNvPr id="1237" name="그림 1236" descr="①">
          <a:extLst>
            <a:ext uri="{FF2B5EF4-FFF2-40B4-BE49-F238E27FC236}">
              <a16:creationId xmlns:a16="http://schemas.microsoft.com/office/drawing/2014/main" id="{F29E7B60-FE6B-466B-ACDF-64D407ACAD1B}"/>
            </a:ext>
          </a:extLst>
        </xdr:cNvPr>
        <xdr:cNvPicPr>
          <a:picLocks/>
        </xdr:cNvPicPr>
      </xdr:nvPicPr>
      <xdr:blipFill>
        <a:blip xmlns:r="http://schemas.openxmlformats.org/officeDocument/2006/relationships" r:embed="rId45">
          <a:alphaModFix amt="45000"/>
        </a:blip>
        <a:stretch>
          <a:fillRect/>
        </a:stretch>
      </xdr:blipFill>
      <xdr:spPr>
        <a:xfrm>
          <a:off x="11153775" y="483831900"/>
          <a:ext cx="161905" cy="161905"/>
        </a:xfrm>
        <a:prstGeom prst="rect">
          <a:avLst/>
        </a:prstGeom>
      </xdr:spPr>
    </xdr:pic>
    <xdr:clientData/>
  </xdr:twoCellAnchor>
  <xdr:twoCellAnchor>
    <xdr:from>
      <xdr:col>5</xdr:col>
      <xdr:colOff>238125</xdr:colOff>
      <xdr:row>1004</xdr:row>
      <xdr:rowOff>19050</xdr:rowOff>
    </xdr:from>
    <xdr:to>
      <xdr:col>5</xdr:col>
      <xdr:colOff>400030</xdr:colOff>
      <xdr:row>1004</xdr:row>
      <xdr:rowOff>180955</xdr:rowOff>
    </xdr:to>
    <xdr:pic>
      <xdr:nvPicPr>
        <xdr:cNvPr id="1238" name="그림 1237" descr="①">
          <a:extLst>
            <a:ext uri="{FF2B5EF4-FFF2-40B4-BE49-F238E27FC236}">
              <a16:creationId xmlns:a16="http://schemas.microsoft.com/office/drawing/2014/main" id="{7C74F8EE-F298-4E06-B2F1-94CF6C01593B}"/>
            </a:ext>
          </a:extLst>
        </xdr:cNvPr>
        <xdr:cNvPicPr>
          <a:picLocks/>
        </xdr:cNvPicPr>
      </xdr:nvPicPr>
      <xdr:blipFill>
        <a:blip xmlns:r="http://schemas.openxmlformats.org/officeDocument/2006/relationships" r:embed="rId45">
          <a:alphaModFix amt="45000"/>
        </a:blip>
        <a:stretch>
          <a:fillRect/>
        </a:stretch>
      </xdr:blipFill>
      <xdr:spPr>
        <a:xfrm>
          <a:off x="11153775" y="485279700"/>
          <a:ext cx="161905" cy="161905"/>
        </a:xfrm>
        <a:prstGeom prst="rect">
          <a:avLst/>
        </a:prstGeom>
      </xdr:spPr>
    </xdr:pic>
    <xdr:clientData/>
  </xdr:twoCellAnchor>
  <xdr:twoCellAnchor>
    <xdr:from>
      <xdr:col>5</xdr:col>
      <xdr:colOff>238125</xdr:colOff>
      <xdr:row>1007</xdr:row>
      <xdr:rowOff>19050</xdr:rowOff>
    </xdr:from>
    <xdr:to>
      <xdr:col>5</xdr:col>
      <xdr:colOff>400030</xdr:colOff>
      <xdr:row>1007</xdr:row>
      <xdr:rowOff>180955</xdr:rowOff>
    </xdr:to>
    <xdr:pic>
      <xdr:nvPicPr>
        <xdr:cNvPr id="1239" name="그림 1238" descr="①">
          <a:extLst>
            <a:ext uri="{FF2B5EF4-FFF2-40B4-BE49-F238E27FC236}">
              <a16:creationId xmlns:a16="http://schemas.microsoft.com/office/drawing/2014/main" id="{FCBC04B3-1DC7-4D00-9C48-C2AB66E6D013}"/>
            </a:ext>
          </a:extLst>
        </xdr:cNvPr>
        <xdr:cNvPicPr>
          <a:picLocks/>
        </xdr:cNvPicPr>
      </xdr:nvPicPr>
      <xdr:blipFill>
        <a:blip xmlns:r="http://schemas.openxmlformats.org/officeDocument/2006/relationships" r:embed="rId45">
          <a:alphaModFix amt="45000"/>
        </a:blip>
        <a:stretch>
          <a:fillRect/>
        </a:stretch>
      </xdr:blipFill>
      <xdr:spPr>
        <a:xfrm>
          <a:off x="11153775" y="485822625"/>
          <a:ext cx="161905" cy="161905"/>
        </a:xfrm>
        <a:prstGeom prst="rect">
          <a:avLst/>
        </a:prstGeom>
      </xdr:spPr>
    </xdr:pic>
    <xdr:clientData/>
  </xdr:twoCellAnchor>
  <xdr:twoCellAnchor>
    <xdr:from>
      <xdr:col>5</xdr:col>
      <xdr:colOff>238125</xdr:colOff>
      <xdr:row>1010</xdr:row>
      <xdr:rowOff>19050</xdr:rowOff>
    </xdr:from>
    <xdr:to>
      <xdr:col>5</xdr:col>
      <xdr:colOff>400030</xdr:colOff>
      <xdr:row>1010</xdr:row>
      <xdr:rowOff>180955</xdr:rowOff>
    </xdr:to>
    <xdr:pic>
      <xdr:nvPicPr>
        <xdr:cNvPr id="1240" name="그림 1239" descr="①">
          <a:extLst>
            <a:ext uri="{FF2B5EF4-FFF2-40B4-BE49-F238E27FC236}">
              <a16:creationId xmlns:a16="http://schemas.microsoft.com/office/drawing/2014/main" id="{7171CC7B-554F-4794-962C-31CD3092058E}"/>
            </a:ext>
          </a:extLst>
        </xdr:cNvPr>
        <xdr:cNvPicPr>
          <a:picLocks/>
        </xdr:cNvPicPr>
      </xdr:nvPicPr>
      <xdr:blipFill>
        <a:blip xmlns:r="http://schemas.openxmlformats.org/officeDocument/2006/relationships" r:embed="rId45">
          <a:alphaModFix amt="45000"/>
        </a:blip>
        <a:stretch>
          <a:fillRect/>
        </a:stretch>
      </xdr:blipFill>
      <xdr:spPr>
        <a:xfrm>
          <a:off x="11153775" y="486365550"/>
          <a:ext cx="161905" cy="161905"/>
        </a:xfrm>
        <a:prstGeom prst="rect">
          <a:avLst/>
        </a:prstGeom>
      </xdr:spPr>
    </xdr:pic>
    <xdr:clientData/>
  </xdr:twoCellAnchor>
  <xdr:twoCellAnchor>
    <xdr:from>
      <xdr:col>5</xdr:col>
      <xdr:colOff>238125</xdr:colOff>
      <xdr:row>1055</xdr:row>
      <xdr:rowOff>19050</xdr:rowOff>
    </xdr:from>
    <xdr:to>
      <xdr:col>5</xdr:col>
      <xdr:colOff>400030</xdr:colOff>
      <xdr:row>1055</xdr:row>
      <xdr:rowOff>180955</xdr:rowOff>
    </xdr:to>
    <xdr:pic>
      <xdr:nvPicPr>
        <xdr:cNvPr id="1241" name="그림 1240" descr="①">
          <a:extLst>
            <a:ext uri="{FF2B5EF4-FFF2-40B4-BE49-F238E27FC236}">
              <a16:creationId xmlns:a16="http://schemas.microsoft.com/office/drawing/2014/main" id="{5CA0E7B4-7C96-4D52-B31E-F1E32E9A5189}"/>
            </a:ext>
          </a:extLst>
        </xdr:cNvPr>
        <xdr:cNvPicPr>
          <a:picLocks/>
        </xdr:cNvPicPr>
      </xdr:nvPicPr>
      <xdr:blipFill>
        <a:blip xmlns:r="http://schemas.openxmlformats.org/officeDocument/2006/relationships" r:embed="rId45">
          <a:alphaModFix amt="45000"/>
        </a:blip>
        <a:stretch>
          <a:fillRect/>
        </a:stretch>
      </xdr:blipFill>
      <xdr:spPr>
        <a:xfrm>
          <a:off x="11153775" y="513149850"/>
          <a:ext cx="161905" cy="161905"/>
        </a:xfrm>
        <a:prstGeom prst="rect">
          <a:avLst/>
        </a:prstGeom>
      </xdr:spPr>
    </xdr:pic>
    <xdr:clientData/>
  </xdr:twoCellAnchor>
  <xdr:twoCellAnchor>
    <xdr:from>
      <xdr:col>5</xdr:col>
      <xdr:colOff>238125</xdr:colOff>
      <xdr:row>1059</xdr:row>
      <xdr:rowOff>19050</xdr:rowOff>
    </xdr:from>
    <xdr:to>
      <xdr:col>5</xdr:col>
      <xdr:colOff>400030</xdr:colOff>
      <xdr:row>1059</xdr:row>
      <xdr:rowOff>180955</xdr:rowOff>
    </xdr:to>
    <xdr:pic>
      <xdr:nvPicPr>
        <xdr:cNvPr id="1242" name="그림 1241" descr="①">
          <a:extLst>
            <a:ext uri="{FF2B5EF4-FFF2-40B4-BE49-F238E27FC236}">
              <a16:creationId xmlns:a16="http://schemas.microsoft.com/office/drawing/2014/main" id="{89ED7AA3-9630-4E0A-9162-3920CA0CB981}"/>
            </a:ext>
          </a:extLst>
        </xdr:cNvPr>
        <xdr:cNvPicPr>
          <a:picLocks/>
        </xdr:cNvPicPr>
      </xdr:nvPicPr>
      <xdr:blipFill>
        <a:blip xmlns:r="http://schemas.openxmlformats.org/officeDocument/2006/relationships" r:embed="rId45">
          <a:alphaModFix amt="45000"/>
        </a:blip>
        <a:stretch>
          <a:fillRect/>
        </a:stretch>
      </xdr:blipFill>
      <xdr:spPr>
        <a:xfrm>
          <a:off x="11153775" y="513873750"/>
          <a:ext cx="161905" cy="161905"/>
        </a:xfrm>
        <a:prstGeom prst="rect">
          <a:avLst/>
        </a:prstGeom>
      </xdr:spPr>
    </xdr:pic>
    <xdr:clientData/>
  </xdr:twoCellAnchor>
  <xdr:twoCellAnchor>
    <xdr:from>
      <xdr:col>5</xdr:col>
      <xdr:colOff>238125</xdr:colOff>
      <xdr:row>1063</xdr:row>
      <xdr:rowOff>19050</xdr:rowOff>
    </xdr:from>
    <xdr:to>
      <xdr:col>5</xdr:col>
      <xdr:colOff>400030</xdr:colOff>
      <xdr:row>1063</xdr:row>
      <xdr:rowOff>180955</xdr:rowOff>
    </xdr:to>
    <xdr:pic>
      <xdr:nvPicPr>
        <xdr:cNvPr id="1243" name="그림 1242" descr="①">
          <a:extLst>
            <a:ext uri="{FF2B5EF4-FFF2-40B4-BE49-F238E27FC236}">
              <a16:creationId xmlns:a16="http://schemas.microsoft.com/office/drawing/2014/main" id="{5CA11ED8-8B5E-41F5-BD89-AA7E2DA24E8B}"/>
            </a:ext>
          </a:extLst>
        </xdr:cNvPr>
        <xdr:cNvPicPr>
          <a:picLocks/>
        </xdr:cNvPicPr>
      </xdr:nvPicPr>
      <xdr:blipFill>
        <a:blip xmlns:r="http://schemas.openxmlformats.org/officeDocument/2006/relationships" r:embed="rId45">
          <a:alphaModFix amt="45000"/>
        </a:blip>
        <a:stretch>
          <a:fillRect/>
        </a:stretch>
      </xdr:blipFill>
      <xdr:spPr>
        <a:xfrm>
          <a:off x="11153775" y="514597650"/>
          <a:ext cx="161905" cy="161905"/>
        </a:xfrm>
        <a:prstGeom prst="rect">
          <a:avLst/>
        </a:prstGeom>
      </xdr:spPr>
    </xdr:pic>
    <xdr:clientData/>
  </xdr:twoCellAnchor>
  <xdr:twoCellAnchor>
    <xdr:from>
      <xdr:col>5</xdr:col>
      <xdr:colOff>238125</xdr:colOff>
      <xdr:row>1073</xdr:row>
      <xdr:rowOff>19050</xdr:rowOff>
    </xdr:from>
    <xdr:to>
      <xdr:col>5</xdr:col>
      <xdr:colOff>400030</xdr:colOff>
      <xdr:row>1073</xdr:row>
      <xdr:rowOff>180955</xdr:rowOff>
    </xdr:to>
    <xdr:pic>
      <xdr:nvPicPr>
        <xdr:cNvPr id="1244" name="그림 1243" descr="①">
          <a:extLst>
            <a:ext uri="{FF2B5EF4-FFF2-40B4-BE49-F238E27FC236}">
              <a16:creationId xmlns:a16="http://schemas.microsoft.com/office/drawing/2014/main" id="{15821AEF-17A9-4DAB-8137-E0A0152BDBBF}"/>
            </a:ext>
          </a:extLst>
        </xdr:cNvPr>
        <xdr:cNvPicPr>
          <a:picLocks/>
        </xdr:cNvPicPr>
      </xdr:nvPicPr>
      <xdr:blipFill>
        <a:blip xmlns:r="http://schemas.openxmlformats.org/officeDocument/2006/relationships" r:embed="rId45">
          <a:alphaModFix amt="45000"/>
        </a:blip>
        <a:stretch>
          <a:fillRect/>
        </a:stretch>
      </xdr:blipFill>
      <xdr:spPr>
        <a:xfrm>
          <a:off x="11153775" y="516407400"/>
          <a:ext cx="161905" cy="161905"/>
        </a:xfrm>
        <a:prstGeom prst="rect">
          <a:avLst/>
        </a:prstGeom>
      </xdr:spPr>
    </xdr:pic>
    <xdr:clientData/>
  </xdr:twoCellAnchor>
  <xdr:twoCellAnchor>
    <xdr:from>
      <xdr:col>5</xdr:col>
      <xdr:colOff>238125</xdr:colOff>
      <xdr:row>1075</xdr:row>
      <xdr:rowOff>19050</xdr:rowOff>
    </xdr:from>
    <xdr:to>
      <xdr:col>5</xdr:col>
      <xdr:colOff>400030</xdr:colOff>
      <xdr:row>1075</xdr:row>
      <xdr:rowOff>180955</xdr:rowOff>
    </xdr:to>
    <xdr:pic>
      <xdr:nvPicPr>
        <xdr:cNvPr id="1245" name="그림 1244" descr="①">
          <a:extLst>
            <a:ext uri="{FF2B5EF4-FFF2-40B4-BE49-F238E27FC236}">
              <a16:creationId xmlns:a16="http://schemas.microsoft.com/office/drawing/2014/main" id="{52AF61A7-62AB-4481-BB62-BBDD0813A90A}"/>
            </a:ext>
          </a:extLst>
        </xdr:cNvPr>
        <xdr:cNvPicPr>
          <a:picLocks/>
        </xdr:cNvPicPr>
      </xdr:nvPicPr>
      <xdr:blipFill>
        <a:blip xmlns:r="http://schemas.openxmlformats.org/officeDocument/2006/relationships" r:embed="rId45">
          <a:alphaModFix amt="45000"/>
        </a:blip>
        <a:stretch>
          <a:fillRect/>
        </a:stretch>
      </xdr:blipFill>
      <xdr:spPr>
        <a:xfrm>
          <a:off x="11153775" y="516769350"/>
          <a:ext cx="161905" cy="161905"/>
        </a:xfrm>
        <a:prstGeom prst="rect">
          <a:avLst/>
        </a:prstGeom>
      </xdr:spPr>
    </xdr:pic>
    <xdr:clientData/>
  </xdr:twoCellAnchor>
  <xdr:twoCellAnchor>
    <xdr:from>
      <xdr:col>5</xdr:col>
      <xdr:colOff>238125</xdr:colOff>
      <xdr:row>1078</xdr:row>
      <xdr:rowOff>19050</xdr:rowOff>
    </xdr:from>
    <xdr:to>
      <xdr:col>5</xdr:col>
      <xdr:colOff>400030</xdr:colOff>
      <xdr:row>1078</xdr:row>
      <xdr:rowOff>180955</xdr:rowOff>
    </xdr:to>
    <xdr:pic>
      <xdr:nvPicPr>
        <xdr:cNvPr id="1246" name="그림 1245" descr="①">
          <a:extLst>
            <a:ext uri="{FF2B5EF4-FFF2-40B4-BE49-F238E27FC236}">
              <a16:creationId xmlns:a16="http://schemas.microsoft.com/office/drawing/2014/main" id="{580E9406-FB3F-46AC-9C17-B6A890BCE6A5}"/>
            </a:ext>
          </a:extLst>
        </xdr:cNvPr>
        <xdr:cNvPicPr>
          <a:picLocks/>
        </xdr:cNvPicPr>
      </xdr:nvPicPr>
      <xdr:blipFill>
        <a:blip xmlns:r="http://schemas.openxmlformats.org/officeDocument/2006/relationships" r:embed="rId45">
          <a:alphaModFix amt="45000"/>
        </a:blip>
        <a:stretch>
          <a:fillRect/>
        </a:stretch>
      </xdr:blipFill>
      <xdr:spPr>
        <a:xfrm>
          <a:off x="11153775" y="517312275"/>
          <a:ext cx="161905" cy="161905"/>
        </a:xfrm>
        <a:prstGeom prst="rect">
          <a:avLst/>
        </a:prstGeom>
      </xdr:spPr>
    </xdr:pic>
    <xdr:clientData/>
  </xdr:twoCellAnchor>
  <xdr:twoCellAnchor>
    <xdr:from>
      <xdr:col>5</xdr:col>
      <xdr:colOff>238125</xdr:colOff>
      <xdr:row>1124</xdr:row>
      <xdr:rowOff>19100</xdr:rowOff>
    </xdr:from>
    <xdr:to>
      <xdr:col>5</xdr:col>
      <xdr:colOff>400030</xdr:colOff>
      <xdr:row>1125</xdr:row>
      <xdr:rowOff>30</xdr:rowOff>
    </xdr:to>
    <xdr:pic>
      <xdr:nvPicPr>
        <xdr:cNvPr id="1247" name="그림 1246" descr="①">
          <a:extLst>
            <a:ext uri="{FF2B5EF4-FFF2-40B4-BE49-F238E27FC236}">
              <a16:creationId xmlns:a16="http://schemas.microsoft.com/office/drawing/2014/main" id="{88AFFB10-1F8F-46BD-A5B9-2E12A57BD06E}"/>
            </a:ext>
          </a:extLst>
        </xdr:cNvPr>
        <xdr:cNvPicPr>
          <a:picLocks/>
        </xdr:cNvPicPr>
      </xdr:nvPicPr>
      <xdr:blipFill>
        <a:blip xmlns:r="http://schemas.openxmlformats.org/officeDocument/2006/relationships" r:embed="rId45">
          <a:alphaModFix amt="45000"/>
        </a:blip>
        <a:stretch>
          <a:fillRect/>
        </a:stretch>
      </xdr:blipFill>
      <xdr:spPr>
        <a:xfrm>
          <a:off x="11153775" y="543915650"/>
          <a:ext cx="161905" cy="161905"/>
        </a:xfrm>
        <a:prstGeom prst="rect">
          <a:avLst/>
        </a:prstGeom>
      </xdr:spPr>
    </xdr:pic>
    <xdr:clientData/>
  </xdr:twoCellAnchor>
  <xdr:twoCellAnchor>
    <xdr:from>
      <xdr:col>5</xdr:col>
      <xdr:colOff>238125</xdr:colOff>
      <xdr:row>1128</xdr:row>
      <xdr:rowOff>19100</xdr:rowOff>
    </xdr:from>
    <xdr:to>
      <xdr:col>5</xdr:col>
      <xdr:colOff>400030</xdr:colOff>
      <xdr:row>1129</xdr:row>
      <xdr:rowOff>30</xdr:rowOff>
    </xdr:to>
    <xdr:pic>
      <xdr:nvPicPr>
        <xdr:cNvPr id="1248" name="그림 1247" descr="①">
          <a:extLst>
            <a:ext uri="{FF2B5EF4-FFF2-40B4-BE49-F238E27FC236}">
              <a16:creationId xmlns:a16="http://schemas.microsoft.com/office/drawing/2014/main" id="{9E7BDBEF-A9CA-42C8-B1F3-347215234C59}"/>
            </a:ext>
          </a:extLst>
        </xdr:cNvPr>
        <xdr:cNvPicPr>
          <a:picLocks/>
        </xdr:cNvPicPr>
      </xdr:nvPicPr>
      <xdr:blipFill>
        <a:blip xmlns:r="http://schemas.openxmlformats.org/officeDocument/2006/relationships" r:embed="rId45">
          <a:alphaModFix amt="45000"/>
        </a:blip>
        <a:stretch>
          <a:fillRect/>
        </a:stretch>
      </xdr:blipFill>
      <xdr:spPr>
        <a:xfrm>
          <a:off x="11153775" y="544639550"/>
          <a:ext cx="161905" cy="161905"/>
        </a:xfrm>
        <a:prstGeom prst="rect">
          <a:avLst/>
        </a:prstGeom>
      </xdr:spPr>
    </xdr:pic>
    <xdr:clientData/>
  </xdr:twoCellAnchor>
  <xdr:twoCellAnchor>
    <xdr:from>
      <xdr:col>5</xdr:col>
      <xdr:colOff>238125</xdr:colOff>
      <xdr:row>1131</xdr:row>
      <xdr:rowOff>19050</xdr:rowOff>
    </xdr:from>
    <xdr:to>
      <xdr:col>5</xdr:col>
      <xdr:colOff>400030</xdr:colOff>
      <xdr:row>1131</xdr:row>
      <xdr:rowOff>180955</xdr:rowOff>
    </xdr:to>
    <xdr:pic>
      <xdr:nvPicPr>
        <xdr:cNvPr id="1249" name="그림 1248" descr="①">
          <a:extLst>
            <a:ext uri="{FF2B5EF4-FFF2-40B4-BE49-F238E27FC236}">
              <a16:creationId xmlns:a16="http://schemas.microsoft.com/office/drawing/2014/main" id="{744B630E-2FF9-4E24-BAB9-CA9F5C2C796F}"/>
            </a:ext>
          </a:extLst>
        </xdr:cNvPr>
        <xdr:cNvPicPr>
          <a:picLocks/>
        </xdr:cNvPicPr>
      </xdr:nvPicPr>
      <xdr:blipFill>
        <a:blip xmlns:r="http://schemas.openxmlformats.org/officeDocument/2006/relationships" r:embed="rId45">
          <a:alphaModFix amt="45000"/>
        </a:blip>
        <a:stretch>
          <a:fillRect/>
        </a:stretch>
      </xdr:blipFill>
      <xdr:spPr>
        <a:xfrm>
          <a:off x="11153775" y="545182425"/>
          <a:ext cx="161905" cy="161905"/>
        </a:xfrm>
        <a:prstGeom prst="rect">
          <a:avLst/>
        </a:prstGeom>
      </xdr:spPr>
    </xdr:pic>
    <xdr:clientData/>
  </xdr:twoCellAnchor>
  <xdr:twoCellAnchor>
    <xdr:from>
      <xdr:col>5</xdr:col>
      <xdr:colOff>238125</xdr:colOff>
      <xdr:row>1188</xdr:row>
      <xdr:rowOff>19050</xdr:rowOff>
    </xdr:from>
    <xdr:to>
      <xdr:col>5</xdr:col>
      <xdr:colOff>400030</xdr:colOff>
      <xdr:row>1188</xdr:row>
      <xdr:rowOff>180955</xdr:rowOff>
    </xdr:to>
    <xdr:pic>
      <xdr:nvPicPr>
        <xdr:cNvPr id="1250" name="그림 1249" descr="①">
          <a:extLst>
            <a:ext uri="{FF2B5EF4-FFF2-40B4-BE49-F238E27FC236}">
              <a16:creationId xmlns:a16="http://schemas.microsoft.com/office/drawing/2014/main" id="{B570DCF2-4408-45C1-A6CE-26319DF7A059}"/>
            </a:ext>
          </a:extLst>
        </xdr:cNvPr>
        <xdr:cNvPicPr>
          <a:picLocks/>
        </xdr:cNvPicPr>
      </xdr:nvPicPr>
      <xdr:blipFill>
        <a:blip xmlns:r="http://schemas.openxmlformats.org/officeDocument/2006/relationships" r:embed="rId45">
          <a:alphaModFix amt="45000"/>
        </a:blip>
        <a:stretch>
          <a:fillRect/>
        </a:stretch>
      </xdr:blipFill>
      <xdr:spPr>
        <a:xfrm>
          <a:off x="11153775" y="582644250"/>
          <a:ext cx="161905" cy="161905"/>
        </a:xfrm>
        <a:prstGeom prst="rect">
          <a:avLst/>
        </a:prstGeom>
      </xdr:spPr>
    </xdr:pic>
    <xdr:clientData/>
  </xdr:twoCellAnchor>
  <xdr:twoCellAnchor>
    <xdr:from>
      <xdr:col>5</xdr:col>
      <xdr:colOff>238125</xdr:colOff>
      <xdr:row>1192</xdr:row>
      <xdr:rowOff>19050</xdr:rowOff>
    </xdr:from>
    <xdr:to>
      <xdr:col>5</xdr:col>
      <xdr:colOff>400030</xdr:colOff>
      <xdr:row>1192</xdr:row>
      <xdr:rowOff>180955</xdr:rowOff>
    </xdr:to>
    <xdr:pic>
      <xdr:nvPicPr>
        <xdr:cNvPr id="1251" name="그림 1250" descr="①">
          <a:extLst>
            <a:ext uri="{FF2B5EF4-FFF2-40B4-BE49-F238E27FC236}">
              <a16:creationId xmlns:a16="http://schemas.microsoft.com/office/drawing/2014/main" id="{E071CCC0-D47E-4F82-B2C7-070745243A51}"/>
            </a:ext>
          </a:extLst>
        </xdr:cNvPr>
        <xdr:cNvPicPr>
          <a:picLocks/>
        </xdr:cNvPicPr>
      </xdr:nvPicPr>
      <xdr:blipFill>
        <a:blip xmlns:r="http://schemas.openxmlformats.org/officeDocument/2006/relationships" r:embed="rId45">
          <a:alphaModFix amt="45000"/>
        </a:blip>
        <a:stretch>
          <a:fillRect/>
        </a:stretch>
      </xdr:blipFill>
      <xdr:spPr>
        <a:xfrm>
          <a:off x="11153775" y="583368150"/>
          <a:ext cx="161905" cy="161905"/>
        </a:xfrm>
        <a:prstGeom prst="rect">
          <a:avLst/>
        </a:prstGeom>
      </xdr:spPr>
    </xdr:pic>
    <xdr:clientData/>
  </xdr:twoCellAnchor>
  <xdr:twoCellAnchor>
    <xdr:from>
      <xdr:col>5</xdr:col>
      <xdr:colOff>238125</xdr:colOff>
      <xdr:row>1195</xdr:row>
      <xdr:rowOff>19050</xdr:rowOff>
    </xdr:from>
    <xdr:to>
      <xdr:col>5</xdr:col>
      <xdr:colOff>400030</xdr:colOff>
      <xdr:row>1195</xdr:row>
      <xdr:rowOff>180955</xdr:rowOff>
    </xdr:to>
    <xdr:pic>
      <xdr:nvPicPr>
        <xdr:cNvPr id="1252" name="그림 1251" descr="①">
          <a:extLst>
            <a:ext uri="{FF2B5EF4-FFF2-40B4-BE49-F238E27FC236}">
              <a16:creationId xmlns:a16="http://schemas.microsoft.com/office/drawing/2014/main" id="{B90B00EA-DA4E-4E15-8EA4-662D988D2612}"/>
            </a:ext>
          </a:extLst>
        </xdr:cNvPr>
        <xdr:cNvPicPr>
          <a:picLocks/>
        </xdr:cNvPicPr>
      </xdr:nvPicPr>
      <xdr:blipFill>
        <a:blip xmlns:r="http://schemas.openxmlformats.org/officeDocument/2006/relationships" r:embed="rId45">
          <a:alphaModFix amt="45000"/>
        </a:blip>
        <a:stretch>
          <a:fillRect/>
        </a:stretch>
      </xdr:blipFill>
      <xdr:spPr>
        <a:xfrm>
          <a:off x="11153775" y="583911075"/>
          <a:ext cx="161905" cy="161905"/>
        </a:xfrm>
        <a:prstGeom prst="rect">
          <a:avLst/>
        </a:prstGeom>
      </xdr:spPr>
    </xdr:pic>
    <xdr:clientData/>
  </xdr:twoCellAnchor>
  <xdr:twoCellAnchor>
    <xdr:from>
      <xdr:col>5</xdr:col>
      <xdr:colOff>238125</xdr:colOff>
      <xdr:row>1203</xdr:row>
      <xdr:rowOff>19050</xdr:rowOff>
    </xdr:from>
    <xdr:to>
      <xdr:col>5</xdr:col>
      <xdr:colOff>400030</xdr:colOff>
      <xdr:row>1203</xdr:row>
      <xdr:rowOff>180955</xdr:rowOff>
    </xdr:to>
    <xdr:pic>
      <xdr:nvPicPr>
        <xdr:cNvPr id="1253" name="그림 1252" descr="①">
          <a:extLst>
            <a:ext uri="{FF2B5EF4-FFF2-40B4-BE49-F238E27FC236}">
              <a16:creationId xmlns:a16="http://schemas.microsoft.com/office/drawing/2014/main" id="{C1E9226C-BDA2-4FC7-92DD-6CB75BAD0D96}"/>
            </a:ext>
          </a:extLst>
        </xdr:cNvPr>
        <xdr:cNvPicPr>
          <a:picLocks/>
        </xdr:cNvPicPr>
      </xdr:nvPicPr>
      <xdr:blipFill>
        <a:blip xmlns:r="http://schemas.openxmlformats.org/officeDocument/2006/relationships" r:embed="rId45">
          <a:alphaModFix amt="45000"/>
        </a:blip>
        <a:stretch>
          <a:fillRect/>
        </a:stretch>
      </xdr:blipFill>
      <xdr:spPr>
        <a:xfrm>
          <a:off x="11153775" y="585358875"/>
          <a:ext cx="161905" cy="161905"/>
        </a:xfrm>
        <a:prstGeom prst="rect">
          <a:avLst/>
        </a:prstGeom>
      </xdr:spPr>
    </xdr:pic>
    <xdr:clientData/>
  </xdr:twoCellAnchor>
  <xdr:twoCellAnchor>
    <xdr:from>
      <xdr:col>5</xdr:col>
      <xdr:colOff>238125</xdr:colOff>
      <xdr:row>1206</xdr:row>
      <xdr:rowOff>19050</xdr:rowOff>
    </xdr:from>
    <xdr:to>
      <xdr:col>5</xdr:col>
      <xdr:colOff>400030</xdr:colOff>
      <xdr:row>1206</xdr:row>
      <xdr:rowOff>180955</xdr:rowOff>
    </xdr:to>
    <xdr:pic>
      <xdr:nvPicPr>
        <xdr:cNvPr id="1254" name="그림 1253" descr="①">
          <a:extLst>
            <a:ext uri="{FF2B5EF4-FFF2-40B4-BE49-F238E27FC236}">
              <a16:creationId xmlns:a16="http://schemas.microsoft.com/office/drawing/2014/main" id="{E3408469-2B88-4287-80F8-85C9C6D7A4BF}"/>
            </a:ext>
          </a:extLst>
        </xdr:cNvPr>
        <xdr:cNvPicPr>
          <a:picLocks/>
        </xdr:cNvPicPr>
      </xdr:nvPicPr>
      <xdr:blipFill>
        <a:blip xmlns:r="http://schemas.openxmlformats.org/officeDocument/2006/relationships" r:embed="rId45">
          <a:alphaModFix amt="45000"/>
        </a:blip>
        <a:stretch>
          <a:fillRect/>
        </a:stretch>
      </xdr:blipFill>
      <xdr:spPr>
        <a:xfrm>
          <a:off x="11153775" y="585901800"/>
          <a:ext cx="161905" cy="161905"/>
        </a:xfrm>
        <a:prstGeom prst="rect">
          <a:avLst/>
        </a:prstGeom>
      </xdr:spPr>
    </xdr:pic>
    <xdr:clientData/>
  </xdr:twoCellAnchor>
  <xdr:twoCellAnchor>
    <xdr:from>
      <xdr:col>5</xdr:col>
      <xdr:colOff>238125</xdr:colOff>
      <xdr:row>1208</xdr:row>
      <xdr:rowOff>19000</xdr:rowOff>
    </xdr:from>
    <xdr:to>
      <xdr:col>5</xdr:col>
      <xdr:colOff>400030</xdr:colOff>
      <xdr:row>1208</xdr:row>
      <xdr:rowOff>180905</xdr:rowOff>
    </xdr:to>
    <xdr:pic>
      <xdr:nvPicPr>
        <xdr:cNvPr id="1255" name="그림 1254" descr="①">
          <a:extLst>
            <a:ext uri="{FF2B5EF4-FFF2-40B4-BE49-F238E27FC236}">
              <a16:creationId xmlns:a16="http://schemas.microsoft.com/office/drawing/2014/main" id="{26B897E9-0FB9-460F-B5FE-DE19905555F8}"/>
            </a:ext>
          </a:extLst>
        </xdr:cNvPr>
        <xdr:cNvPicPr>
          <a:picLocks/>
        </xdr:cNvPicPr>
      </xdr:nvPicPr>
      <xdr:blipFill>
        <a:blip xmlns:r="http://schemas.openxmlformats.org/officeDocument/2006/relationships" r:embed="rId45">
          <a:alphaModFix amt="45000"/>
        </a:blip>
        <a:stretch>
          <a:fillRect/>
        </a:stretch>
      </xdr:blipFill>
      <xdr:spPr>
        <a:xfrm>
          <a:off x="11153775" y="586263700"/>
          <a:ext cx="161905" cy="161905"/>
        </a:xfrm>
        <a:prstGeom prst="rect">
          <a:avLst/>
        </a:prstGeom>
      </xdr:spPr>
    </xdr:pic>
    <xdr:clientData/>
  </xdr:twoCellAnchor>
  <xdr:twoCellAnchor>
    <xdr:from>
      <xdr:col>5</xdr:col>
      <xdr:colOff>238125</xdr:colOff>
      <xdr:row>1254</xdr:row>
      <xdr:rowOff>19100</xdr:rowOff>
    </xdr:from>
    <xdr:to>
      <xdr:col>5</xdr:col>
      <xdr:colOff>400030</xdr:colOff>
      <xdr:row>1255</xdr:row>
      <xdr:rowOff>30</xdr:rowOff>
    </xdr:to>
    <xdr:pic>
      <xdr:nvPicPr>
        <xdr:cNvPr id="1256" name="그림 1255" descr="①">
          <a:extLst>
            <a:ext uri="{FF2B5EF4-FFF2-40B4-BE49-F238E27FC236}">
              <a16:creationId xmlns:a16="http://schemas.microsoft.com/office/drawing/2014/main" id="{20E501AE-085B-4E66-8DA4-5ECB41560B14}"/>
            </a:ext>
          </a:extLst>
        </xdr:cNvPr>
        <xdr:cNvPicPr>
          <a:picLocks/>
        </xdr:cNvPicPr>
      </xdr:nvPicPr>
      <xdr:blipFill>
        <a:blip xmlns:r="http://schemas.openxmlformats.org/officeDocument/2006/relationships" r:embed="rId45">
          <a:alphaModFix amt="45000"/>
        </a:blip>
        <a:stretch>
          <a:fillRect/>
        </a:stretch>
      </xdr:blipFill>
      <xdr:spPr>
        <a:xfrm>
          <a:off x="11153775" y="611419325"/>
          <a:ext cx="161905" cy="161905"/>
        </a:xfrm>
        <a:prstGeom prst="rect">
          <a:avLst/>
        </a:prstGeom>
      </xdr:spPr>
    </xdr:pic>
    <xdr:clientData/>
  </xdr:twoCellAnchor>
  <xdr:twoCellAnchor>
    <xdr:from>
      <xdr:col>5</xdr:col>
      <xdr:colOff>238125</xdr:colOff>
      <xdr:row>1258</xdr:row>
      <xdr:rowOff>19000</xdr:rowOff>
    </xdr:from>
    <xdr:to>
      <xdr:col>5</xdr:col>
      <xdr:colOff>400030</xdr:colOff>
      <xdr:row>1258</xdr:row>
      <xdr:rowOff>180905</xdr:rowOff>
    </xdr:to>
    <xdr:pic>
      <xdr:nvPicPr>
        <xdr:cNvPr id="1257" name="그림 1256" descr="①">
          <a:extLst>
            <a:ext uri="{FF2B5EF4-FFF2-40B4-BE49-F238E27FC236}">
              <a16:creationId xmlns:a16="http://schemas.microsoft.com/office/drawing/2014/main" id="{381B03E6-9B20-4C21-A6BB-2921B99B7C74}"/>
            </a:ext>
          </a:extLst>
        </xdr:cNvPr>
        <xdr:cNvPicPr>
          <a:picLocks/>
        </xdr:cNvPicPr>
      </xdr:nvPicPr>
      <xdr:blipFill>
        <a:blip xmlns:r="http://schemas.openxmlformats.org/officeDocument/2006/relationships" r:embed="rId45">
          <a:alphaModFix amt="45000"/>
        </a:blip>
        <a:stretch>
          <a:fillRect/>
        </a:stretch>
      </xdr:blipFill>
      <xdr:spPr>
        <a:xfrm>
          <a:off x="11153775" y="612143125"/>
          <a:ext cx="161905" cy="161905"/>
        </a:xfrm>
        <a:prstGeom prst="rect">
          <a:avLst/>
        </a:prstGeom>
      </xdr:spPr>
    </xdr:pic>
    <xdr:clientData/>
  </xdr:twoCellAnchor>
  <xdr:twoCellAnchor>
    <xdr:from>
      <xdr:col>5</xdr:col>
      <xdr:colOff>238125</xdr:colOff>
      <xdr:row>1261</xdr:row>
      <xdr:rowOff>19050</xdr:rowOff>
    </xdr:from>
    <xdr:to>
      <xdr:col>5</xdr:col>
      <xdr:colOff>400030</xdr:colOff>
      <xdr:row>1261</xdr:row>
      <xdr:rowOff>180955</xdr:rowOff>
    </xdr:to>
    <xdr:pic>
      <xdr:nvPicPr>
        <xdr:cNvPr id="1258" name="그림 1257" descr="①">
          <a:extLst>
            <a:ext uri="{FF2B5EF4-FFF2-40B4-BE49-F238E27FC236}">
              <a16:creationId xmlns:a16="http://schemas.microsoft.com/office/drawing/2014/main" id="{D1665658-E038-4F30-9A65-1E6B44DD81D4}"/>
            </a:ext>
          </a:extLst>
        </xdr:cNvPr>
        <xdr:cNvPicPr>
          <a:picLocks/>
        </xdr:cNvPicPr>
      </xdr:nvPicPr>
      <xdr:blipFill>
        <a:blip xmlns:r="http://schemas.openxmlformats.org/officeDocument/2006/relationships" r:embed="rId45">
          <a:alphaModFix amt="45000"/>
        </a:blip>
        <a:stretch>
          <a:fillRect/>
        </a:stretch>
      </xdr:blipFill>
      <xdr:spPr>
        <a:xfrm>
          <a:off x="11153775" y="612686100"/>
          <a:ext cx="161905" cy="161905"/>
        </a:xfrm>
        <a:prstGeom prst="rect">
          <a:avLst/>
        </a:prstGeom>
      </xdr:spPr>
    </xdr:pic>
    <xdr:clientData/>
  </xdr:twoCellAnchor>
  <xdr:twoCellAnchor>
    <xdr:from>
      <xdr:col>5</xdr:col>
      <xdr:colOff>238125</xdr:colOff>
      <xdr:row>1268</xdr:row>
      <xdr:rowOff>19050</xdr:rowOff>
    </xdr:from>
    <xdr:to>
      <xdr:col>5</xdr:col>
      <xdr:colOff>400030</xdr:colOff>
      <xdr:row>1268</xdr:row>
      <xdr:rowOff>180955</xdr:rowOff>
    </xdr:to>
    <xdr:pic>
      <xdr:nvPicPr>
        <xdr:cNvPr id="1259" name="그림 1258" descr="①">
          <a:extLst>
            <a:ext uri="{FF2B5EF4-FFF2-40B4-BE49-F238E27FC236}">
              <a16:creationId xmlns:a16="http://schemas.microsoft.com/office/drawing/2014/main" id="{CE835B73-CC7E-4A4A-9913-D2723D7C6822}"/>
            </a:ext>
          </a:extLst>
        </xdr:cNvPr>
        <xdr:cNvPicPr>
          <a:picLocks/>
        </xdr:cNvPicPr>
      </xdr:nvPicPr>
      <xdr:blipFill>
        <a:blip xmlns:r="http://schemas.openxmlformats.org/officeDocument/2006/relationships" r:embed="rId45">
          <a:alphaModFix amt="45000"/>
        </a:blip>
        <a:stretch>
          <a:fillRect/>
        </a:stretch>
      </xdr:blipFill>
      <xdr:spPr>
        <a:xfrm>
          <a:off x="11153775" y="613952925"/>
          <a:ext cx="161905" cy="161905"/>
        </a:xfrm>
        <a:prstGeom prst="rect">
          <a:avLst/>
        </a:prstGeom>
      </xdr:spPr>
    </xdr:pic>
    <xdr:clientData/>
  </xdr:twoCellAnchor>
  <xdr:twoCellAnchor>
    <xdr:from>
      <xdr:col>5</xdr:col>
      <xdr:colOff>238125</xdr:colOff>
      <xdr:row>1271</xdr:row>
      <xdr:rowOff>19050</xdr:rowOff>
    </xdr:from>
    <xdr:to>
      <xdr:col>5</xdr:col>
      <xdr:colOff>400030</xdr:colOff>
      <xdr:row>1271</xdr:row>
      <xdr:rowOff>180955</xdr:rowOff>
    </xdr:to>
    <xdr:pic>
      <xdr:nvPicPr>
        <xdr:cNvPr id="1260" name="그림 1259" descr="①">
          <a:extLst>
            <a:ext uri="{FF2B5EF4-FFF2-40B4-BE49-F238E27FC236}">
              <a16:creationId xmlns:a16="http://schemas.microsoft.com/office/drawing/2014/main" id="{0015195C-CF8B-4ABE-B0B0-253C6B71592A}"/>
            </a:ext>
          </a:extLst>
        </xdr:cNvPr>
        <xdr:cNvPicPr>
          <a:picLocks/>
        </xdr:cNvPicPr>
      </xdr:nvPicPr>
      <xdr:blipFill>
        <a:blip xmlns:r="http://schemas.openxmlformats.org/officeDocument/2006/relationships" r:embed="rId45">
          <a:alphaModFix amt="45000"/>
        </a:blip>
        <a:stretch>
          <a:fillRect/>
        </a:stretch>
      </xdr:blipFill>
      <xdr:spPr>
        <a:xfrm>
          <a:off x="11153775" y="614495850"/>
          <a:ext cx="161905" cy="161905"/>
        </a:xfrm>
        <a:prstGeom prst="rect">
          <a:avLst/>
        </a:prstGeom>
      </xdr:spPr>
    </xdr:pic>
    <xdr:clientData/>
  </xdr:twoCellAnchor>
  <xdr:twoCellAnchor>
    <xdr:from>
      <xdr:col>5</xdr:col>
      <xdr:colOff>238125</xdr:colOff>
      <xdr:row>1274</xdr:row>
      <xdr:rowOff>19050</xdr:rowOff>
    </xdr:from>
    <xdr:to>
      <xdr:col>5</xdr:col>
      <xdr:colOff>400030</xdr:colOff>
      <xdr:row>1274</xdr:row>
      <xdr:rowOff>180955</xdr:rowOff>
    </xdr:to>
    <xdr:pic>
      <xdr:nvPicPr>
        <xdr:cNvPr id="1268" name="그림 1267" descr="①">
          <a:extLst>
            <a:ext uri="{FF2B5EF4-FFF2-40B4-BE49-F238E27FC236}">
              <a16:creationId xmlns:a16="http://schemas.microsoft.com/office/drawing/2014/main" id="{F72779AD-1A69-4709-B257-32C58DE03D74}"/>
            </a:ext>
          </a:extLst>
        </xdr:cNvPr>
        <xdr:cNvPicPr>
          <a:picLocks/>
        </xdr:cNvPicPr>
      </xdr:nvPicPr>
      <xdr:blipFill>
        <a:blip xmlns:r="http://schemas.openxmlformats.org/officeDocument/2006/relationships" r:embed="rId45">
          <a:alphaModFix amt="45000"/>
        </a:blip>
        <a:stretch>
          <a:fillRect/>
        </a:stretch>
      </xdr:blipFill>
      <xdr:spPr>
        <a:xfrm>
          <a:off x="11153775" y="615038775"/>
          <a:ext cx="161905" cy="161905"/>
        </a:xfrm>
        <a:prstGeom prst="rect">
          <a:avLst/>
        </a:prstGeom>
      </xdr:spPr>
    </xdr:pic>
    <xdr:clientData/>
  </xdr:twoCellAnchor>
  <xdr:twoCellAnchor>
    <xdr:from>
      <xdr:col>5</xdr:col>
      <xdr:colOff>238125</xdr:colOff>
      <xdr:row>1321</xdr:row>
      <xdr:rowOff>19050</xdr:rowOff>
    </xdr:from>
    <xdr:to>
      <xdr:col>5</xdr:col>
      <xdr:colOff>400030</xdr:colOff>
      <xdr:row>1321</xdr:row>
      <xdr:rowOff>180955</xdr:rowOff>
    </xdr:to>
    <xdr:pic>
      <xdr:nvPicPr>
        <xdr:cNvPr id="1269" name="그림 1268" descr="①">
          <a:extLst>
            <a:ext uri="{FF2B5EF4-FFF2-40B4-BE49-F238E27FC236}">
              <a16:creationId xmlns:a16="http://schemas.microsoft.com/office/drawing/2014/main" id="{24B68B50-1DC1-469F-BC93-AFB756B44EA1}"/>
            </a:ext>
          </a:extLst>
        </xdr:cNvPr>
        <xdr:cNvPicPr>
          <a:picLocks/>
        </xdr:cNvPicPr>
      </xdr:nvPicPr>
      <xdr:blipFill>
        <a:blip xmlns:r="http://schemas.openxmlformats.org/officeDocument/2006/relationships" r:embed="rId45">
          <a:alphaModFix amt="45000"/>
        </a:blip>
        <a:stretch>
          <a:fillRect/>
        </a:stretch>
      </xdr:blipFill>
      <xdr:spPr>
        <a:xfrm>
          <a:off x="11153775" y="642004050"/>
          <a:ext cx="161905" cy="161905"/>
        </a:xfrm>
        <a:prstGeom prst="rect">
          <a:avLst/>
        </a:prstGeom>
      </xdr:spPr>
    </xdr:pic>
    <xdr:clientData/>
  </xdr:twoCellAnchor>
  <xdr:twoCellAnchor>
    <xdr:from>
      <xdr:col>5</xdr:col>
      <xdr:colOff>238125</xdr:colOff>
      <xdr:row>1323</xdr:row>
      <xdr:rowOff>19050</xdr:rowOff>
    </xdr:from>
    <xdr:to>
      <xdr:col>5</xdr:col>
      <xdr:colOff>400030</xdr:colOff>
      <xdr:row>1323</xdr:row>
      <xdr:rowOff>180955</xdr:rowOff>
    </xdr:to>
    <xdr:pic>
      <xdr:nvPicPr>
        <xdr:cNvPr id="1270" name="그림 1269" descr="①">
          <a:extLst>
            <a:ext uri="{FF2B5EF4-FFF2-40B4-BE49-F238E27FC236}">
              <a16:creationId xmlns:a16="http://schemas.microsoft.com/office/drawing/2014/main" id="{633E2A97-2162-4FBF-8229-C3B4BDA1752F}"/>
            </a:ext>
          </a:extLst>
        </xdr:cNvPr>
        <xdr:cNvPicPr>
          <a:picLocks/>
        </xdr:cNvPicPr>
      </xdr:nvPicPr>
      <xdr:blipFill>
        <a:blip xmlns:r="http://schemas.openxmlformats.org/officeDocument/2006/relationships" r:embed="rId45">
          <a:alphaModFix amt="45000"/>
        </a:blip>
        <a:stretch>
          <a:fillRect/>
        </a:stretch>
      </xdr:blipFill>
      <xdr:spPr>
        <a:xfrm>
          <a:off x="11153775" y="642366000"/>
          <a:ext cx="161905" cy="161905"/>
        </a:xfrm>
        <a:prstGeom prst="rect">
          <a:avLst/>
        </a:prstGeom>
      </xdr:spPr>
    </xdr:pic>
    <xdr:clientData/>
  </xdr:twoCellAnchor>
  <xdr:twoCellAnchor>
    <xdr:from>
      <xdr:col>5</xdr:col>
      <xdr:colOff>238125</xdr:colOff>
      <xdr:row>1326</xdr:row>
      <xdr:rowOff>19050</xdr:rowOff>
    </xdr:from>
    <xdr:to>
      <xdr:col>5</xdr:col>
      <xdr:colOff>400030</xdr:colOff>
      <xdr:row>1326</xdr:row>
      <xdr:rowOff>180955</xdr:rowOff>
    </xdr:to>
    <xdr:pic>
      <xdr:nvPicPr>
        <xdr:cNvPr id="1271" name="그림 1270" descr="①">
          <a:extLst>
            <a:ext uri="{FF2B5EF4-FFF2-40B4-BE49-F238E27FC236}">
              <a16:creationId xmlns:a16="http://schemas.microsoft.com/office/drawing/2014/main" id="{F571B55D-0265-4324-96D2-B9097186EA00}"/>
            </a:ext>
          </a:extLst>
        </xdr:cNvPr>
        <xdr:cNvPicPr>
          <a:picLocks/>
        </xdr:cNvPicPr>
      </xdr:nvPicPr>
      <xdr:blipFill>
        <a:blip xmlns:r="http://schemas.openxmlformats.org/officeDocument/2006/relationships" r:embed="rId45">
          <a:alphaModFix amt="45000"/>
        </a:blip>
        <a:stretch>
          <a:fillRect/>
        </a:stretch>
      </xdr:blipFill>
      <xdr:spPr>
        <a:xfrm>
          <a:off x="11153775" y="642908925"/>
          <a:ext cx="161905" cy="161905"/>
        </a:xfrm>
        <a:prstGeom prst="rect">
          <a:avLst/>
        </a:prstGeom>
      </xdr:spPr>
    </xdr:pic>
    <xdr:clientData/>
  </xdr:twoCellAnchor>
  <xdr:twoCellAnchor>
    <xdr:from>
      <xdr:col>5</xdr:col>
      <xdr:colOff>238125</xdr:colOff>
      <xdr:row>1333</xdr:row>
      <xdr:rowOff>19000</xdr:rowOff>
    </xdr:from>
    <xdr:to>
      <xdr:col>5</xdr:col>
      <xdr:colOff>400030</xdr:colOff>
      <xdr:row>1333</xdr:row>
      <xdr:rowOff>180905</xdr:rowOff>
    </xdr:to>
    <xdr:pic>
      <xdr:nvPicPr>
        <xdr:cNvPr id="1272" name="그림 1271" descr="①">
          <a:extLst>
            <a:ext uri="{FF2B5EF4-FFF2-40B4-BE49-F238E27FC236}">
              <a16:creationId xmlns:a16="http://schemas.microsoft.com/office/drawing/2014/main" id="{4DD1EB56-5428-431B-B1A8-5FC5ACFDB0E1}"/>
            </a:ext>
          </a:extLst>
        </xdr:cNvPr>
        <xdr:cNvPicPr>
          <a:picLocks/>
        </xdr:cNvPicPr>
      </xdr:nvPicPr>
      <xdr:blipFill>
        <a:blip xmlns:r="http://schemas.openxmlformats.org/officeDocument/2006/relationships" r:embed="rId45">
          <a:alphaModFix amt="45000"/>
        </a:blip>
        <a:stretch>
          <a:fillRect/>
        </a:stretch>
      </xdr:blipFill>
      <xdr:spPr>
        <a:xfrm>
          <a:off x="11153775" y="644175700"/>
          <a:ext cx="161905" cy="161905"/>
        </a:xfrm>
        <a:prstGeom prst="rect">
          <a:avLst/>
        </a:prstGeom>
      </xdr:spPr>
    </xdr:pic>
    <xdr:clientData/>
  </xdr:twoCellAnchor>
  <xdr:twoCellAnchor>
    <xdr:from>
      <xdr:col>5</xdr:col>
      <xdr:colOff>238125</xdr:colOff>
      <xdr:row>1336</xdr:row>
      <xdr:rowOff>19050</xdr:rowOff>
    </xdr:from>
    <xdr:to>
      <xdr:col>5</xdr:col>
      <xdr:colOff>400030</xdr:colOff>
      <xdr:row>1336</xdr:row>
      <xdr:rowOff>180955</xdr:rowOff>
    </xdr:to>
    <xdr:pic>
      <xdr:nvPicPr>
        <xdr:cNvPr id="1273" name="그림 1272" descr="①">
          <a:extLst>
            <a:ext uri="{FF2B5EF4-FFF2-40B4-BE49-F238E27FC236}">
              <a16:creationId xmlns:a16="http://schemas.microsoft.com/office/drawing/2014/main" id="{A62A5263-5562-4ADC-82F3-0751D46DEC6F}"/>
            </a:ext>
          </a:extLst>
        </xdr:cNvPr>
        <xdr:cNvPicPr>
          <a:picLocks/>
        </xdr:cNvPicPr>
      </xdr:nvPicPr>
      <xdr:blipFill>
        <a:blip xmlns:r="http://schemas.openxmlformats.org/officeDocument/2006/relationships" r:embed="rId45">
          <a:alphaModFix amt="45000"/>
        </a:blip>
        <a:stretch>
          <a:fillRect/>
        </a:stretch>
      </xdr:blipFill>
      <xdr:spPr>
        <a:xfrm>
          <a:off x="11153775" y="644718675"/>
          <a:ext cx="161905" cy="161905"/>
        </a:xfrm>
        <a:prstGeom prst="rect">
          <a:avLst/>
        </a:prstGeom>
      </xdr:spPr>
    </xdr:pic>
    <xdr:clientData/>
  </xdr:twoCellAnchor>
  <xdr:twoCellAnchor>
    <xdr:from>
      <xdr:col>5</xdr:col>
      <xdr:colOff>238125</xdr:colOff>
      <xdr:row>1339</xdr:row>
      <xdr:rowOff>19050</xdr:rowOff>
    </xdr:from>
    <xdr:to>
      <xdr:col>5</xdr:col>
      <xdr:colOff>400030</xdr:colOff>
      <xdr:row>1339</xdr:row>
      <xdr:rowOff>180955</xdr:rowOff>
    </xdr:to>
    <xdr:pic>
      <xdr:nvPicPr>
        <xdr:cNvPr id="1274" name="그림 1273" descr="①">
          <a:extLst>
            <a:ext uri="{FF2B5EF4-FFF2-40B4-BE49-F238E27FC236}">
              <a16:creationId xmlns:a16="http://schemas.microsoft.com/office/drawing/2014/main" id="{12DB7502-82CA-4A1E-AA87-C879750BB204}"/>
            </a:ext>
          </a:extLst>
        </xdr:cNvPr>
        <xdr:cNvPicPr>
          <a:picLocks/>
        </xdr:cNvPicPr>
      </xdr:nvPicPr>
      <xdr:blipFill>
        <a:blip xmlns:r="http://schemas.openxmlformats.org/officeDocument/2006/relationships" r:embed="rId45">
          <a:alphaModFix amt="45000"/>
        </a:blip>
        <a:stretch>
          <a:fillRect/>
        </a:stretch>
      </xdr:blipFill>
      <xdr:spPr>
        <a:xfrm>
          <a:off x="11153775" y="645261600"/>
          <a:ext cx="161905" cy="161905"/>
        </a:xfrm>
        <a:prstGeom prst="rect">
          <a:avLst/>
        </a:prstGeom>
      </xdr:spPr>
    </xdr:pic>
    <xdr:clientData/>
  </xdr:twoCellAnchor>
  <xdr:twoCellAnchor>
    <xdr:from>
      <xdr:col>5</xdr:col>
      <xdr:colOff>238125</xdr:colOff>
      <xdr:row>1342</xdr:row>
      <xdr:rowOff>19050</xdr:rowOff>
    </xdr:from>
    <xdr:to>
      <xdr:col>5</xdr:col>
      <xdr:colOff>400030</xdr:colOff>
      <xdr:row>1342</xdr:row>
      <xdr:rowOff>180955</xdr:rowOff>
    </xdr:to>
    <xdr:pic>
      <xdr:nvPicPr>
        <xdr:cNvPr id="1275" name="그림 1274" descr="①">
          <a:extLst>
            <a:ext uri="{FF2B5EF4-FFF2-40B4-BE49-F238E27FC236}">
              <a16:creationId xmlns:a16="http://schemas.microsoft.com/office/drawing/2014/main" id="{AF9BAFB2-C8CC-450D-BB15-25C9C6F19842}"/>
            </a:ext>
          </a:extLst>
        </xdr:cNvPr>
        <xdr:cNvPicPr>
          <a:picLocks/>
        </xdr:cNvPicPr>
      </xdr:nvPicPr>
      <xdr:blipFill>
        <a:blip xmlns:r="http://schemas.openxmlformats.org/officeDocument/2006/relationships" r:embed="rId45">
          <a:alphaModFix amt="45000"/>
        </a:blip>
        <a:stretch>
          <a:fillRect/>
        </a:stretch>
      </xdr:blipFill>
      <xdr:spPr>
        <a:xfrm>
          <a:off x="11153775" y="645804525"/>
          <a:ext cx="161905" cy="161905"/>
        </a:xfrm>
        <a:prstGeom prst="rect">
          <a:avLst/>
        </a:prstGeom>
      </xdr:spPr>
    </xdr:pic>
    <xdr:clientData/>
  </xdr:twoCellAnchor>
  <xdr:twoCellAnchor>
    <xdr:from>
      <xdr:col>5</xdr:col>
      <xdr:colOff>238125</xdr:colOff>
      <xdr:row>1387</xdr:row>
      <xdr:rowOff>19100</xdr:rowOff>
    </xdr:from>
    <xdr:to>
      <xdr:col>5</xdr:col>
      <xdr:colOff>400030</xdr:colOff>
      <xdr:row>1388</xdr:row>
      <xdr:rowOff>30</xdr:rowOff>
    </xdr:to>
    <xdr:pic>
      <xdr:nvPicPr>
        <xdr:cNvPr id="1276" name="그림 1275" descr="①">
          <a:extLst>
            <a:ext uri="{FF2B5EF4-FFF2-40B4-BE49-F238E27FC236}">
              <a16:creationId xmlns:a16="http://schemas.microsoft.com/office/drawing/2014/main" id="{438C85E0-0297-482E-A283-0C3DEC26D8F7}"/>
            </a:ext>
          </a:extLst>
        </xdr:cNvPr>
        <xdr:cNvPicPr>
          <a:picLocks/>
        </xdr:cNvPicPr>
      </xdr:nvPicPr>
      <xdr:blipFill>
        <a:blip xmlns:r="http://schemas.openxmlformats.org/officeDocument/2006/relationships" r:embed="rId45">
          <a:alphaModFix amt="45000"/>
        </a:blip>
        <a:stretch>
          <a:fillRect/>
        </a:stretch>
      </xdr:blipFill>
      <xdr:spPr>
        <a:xfrm>
          <a:off x="11153775" y="674036675"/>
          <a:ext cx="161905" cy="161905"/>
        </a:xfrm>
        <a:prstGeom prst="rect">
          <a:avLst/>
        </a:prstGeom>
      </xdr:spPr>
    </xdr:pic>
    <xdr:clientData/>
  </xdr:twoCellAnchor>
  <xdr:twoCellAnchor>
    <xdr:from>
      <xdr:col>5</xdr:col>
      <xdr:colOff>238125</xdr:colOff>
      <xdr:row>1391</xdr:row>
      <xdr:rowOff>19100</xdr:rowOff>
    </xdr:from>
    <xdr:to>
      <xdr:col>5</xdr:col>
      <xdr:colOff>400030</xdr:colOff>
      <xdr:row>1392</xdr:row>
      <xdr:rowOff>30</xdr:rowOff>
    </xdr:to>
    <xdr:pic>
      <xdr:nvPicPr>
        <xdr:cNvPr id="1277" name="그림 1276" descr="①">
          <a:extLst>
            <a:ext uri="{FF2B5EF4-FFF2-40B4-BE49-F238E27FC236}">
              <a16:creationId xmlns:a16="http://schemas.microsoft.com/office/drawing/2014/main" id="{0909DDD8-6B36-44DA-8FF2-7537CA82F851}"/>
            </a:ext>
          </a:extLst>
        </xdr:cNvPr>
        <xdr:cNvPicPr>
          <a:picLocks/>
        </xdr:cNvPicPr>
      </xdr:nvPicPr>
      <xdr:blipFill>
        <a:blip xmlns:r="http://schemas.openxmlformats.org/officeDocument/2006/relationships" r:embed="rId45">
          <a:alphaModFix amt="45000"/>
        </a:blip>
        <a:stretch>
          <a:fillRect/>
        </a:stretch>
      </xdr:blipFill>
      <xdr:spPr>
        <a:xfrm>
          <a:off x="11153775" y="674760575"/>
          <a:ext cx="161905" cy="161905"/>
        </a:xfrm>
        <a:prstGeom prst="rect">
          <a:avLst/>
        </a:prstGeom>
      </xdr:spPr>
    </xdr:pic>
    <xdr:clientData/>
  </xdr:twoCellAnchor>
  <xdr:twoCellAnchor>
    <xdr:from>
      <xdr:col>5</xdr:col>
      <xdr:colOff>238125</xdr:colOff>
      <xdr:row>1395</xdr:row>
      <xdr:rowOff>19000</xdr:rowOff>
    </xdr:from>
    <xdr:to>
      <xdr:col>5</xdr:col>
      <xdr:colOff>400030</xdr:colOff>
      <xdr:row>1395</xdr:row>
      <xdr:rowOff>180905</xdr:rowOff>
    </xdr:to>
    <xdr:pic>
      <xdr:nvPicPr>
        <xdr:cNvPr id="1278" name="그림 1277" descr="①">
          <a:extLst>
            <a:ext uri="{FF2B5EF4-FFF2-40B4-BE49-F238E27FC236}">
              <a16:creationId xmlns:a16="http://schemas.microsoft.com/office/drawing/2014/main" id="{23FA88CB-2F54-447F-9DA1-97FDFF607991}"/>
            </a:ext>
          </a:extLst>
        </xdr:cNvPr>
        <xdr:cNvPicPr>
          <a:picLocks/>
        </xdr:cNvPicPr>
      </xdr:nvPicPr>
      <xdr:blipFill>
        <a:blip xmlns:r="http://schemas.openxmlformats.org/officeDocument/2006/relationships" r:embed="rId45">
          <a:alphaModFix amt="45000"/>
        </a:blip>
        <a:stretch>
          <a:fillRect/>
        </a:stretch>
      </xdr:blipFill>
      <xdr:spPr>
        <a:xfrm>
          <a:off x="11153775" y="675484375"/>
          <a:ext cx="161905" cy="161905"/>
        </a:xfrm>
        <a:prstGeom prst="rect">
          <a:avLst/>
        </a:prstGeom>
      </xdr:spPr>
    </xdr:pic>
    <xdr:clientData/>
  </xdr:twoCellAnchor>
  <xdr:twoCellAnchor>
    <xdr:from>
      <xdr:col>5</xdr:col>
      <xdr:colOff>238125</xdr:colOff>
      <xdr:row>1403</xdr:row>
      <xdr:rowOff>19050</xdr:rowOff>
    </xdr:from>
    <xdr:to>
      <xdr:col>5</xdr:col>
      <xdr:colOff>400030</xdr:colOff>
      <xdr:row>1403</xdr:row>
      <xdr:rowOff>180955</xdr:rowOff>
    </xdr:to>
    <xdr:pic>
      <xdr:nvPicPr>
        <xdr:cNvPr id="1279" name="그림 1278" descr="①">
          <a:extLst>
            <a:ext uri="{FF2B5EF4-FFF2-40B4-BE49-F238E27FC236}">
              <a16:creationId xmlns:a16="http://schemas.microsoft.com/office/drawing/2014/main" id="{5BB90D7C-C2C7-48D7-9D22-C17A7E3C5437}"/>
            </a:ext>
          </a:extLst>
        </xdr:cNvPr>
        <xdr:cNvPicPr>
          <a:picLocks/>
        </xdr:cNvPicPr>
      </xdr:nvPicPr>
      <xdr:blipFill>
        <a:blip xmlns:r="http://schemas.openxmlformats.org/officeDocument/2006/relationships" r:embed="rId45">
          <a:alphaModFix amt="45000"/>
        </a:blip>
        <a:stretch>
          <a:fillRect/>
        </a:stretch>
      </xdr:blipFill>
      <xdr:spPr>
        <a:xfrm>
          <a:off x="11153775" y="676932225"/>
          <a:ext cx="161905" cy="161905"/>
        </a:xfrm>
        <a:prstGeom prst="rect">
          <a:avLst/>
        </a:prstGeom>
      </xdr:spPr>
    </xdr:pic>
    <xdr:clientData/>
  </xdr:twoCellAnchor>
  <xdr:twoCellAnchor>
    <xdr:from>
      <xdr:col>5</xdr:col>
      <xdr:colOff>238125</xdr:colOff>
      <xdr:row>1406</xdr:row>
      <xdr:rowOff>19100</xdr:rowOff>
    </xdr:from>
    <xdr:to>
      <xdr:col>5</xdr:col>
      <xdr:colOff>400030</xdr:colOff>
      <xdr:row>1407</xdr:row>
      <xdr:rowOff>30</xdr:rowOff>
    </xdr:to>
    <xdr:pic>
      <xdr:nvPicPr>
        <xdr:cNvPr id="10370" name="그림 10369" descr="①">
          <a:extLst>
            <a:ext uri="{FF2B5EF4-FFF2-40B4-BE49-F238E27FC236}">
              <a16:creationId xmlns:a16="http://schemas.microsoft.com/office/drawing/2014/main" id="{9C7BE47A-7BDD-493B-A472-04851E9440FB}"/>
            </a:ext>
          </a:extLst>
        </xdr:cNvPr>
        <xdr:cNvPicPr>
          <a:picLocks/>
        </xdr:cNvPicPr>
      </xdr:nvPicPr>
      <xdr:blipFill>
        <a:blip xmlns:r="http://schemas.openxmlformats.org/officeDocument/2006/relationships" r:embed="rId45">
          <a:alphaModFix amt="45000"/>
        </a:blip>
        <a:stretch>
          <a:fillRect/>
        </a:stretch>
      </xdr:blipFill>
      <xdr:spPr>
        <a:xfrm>
          <a:off x="11153775" y="677475200"/>
          <a:ext cx="161905" cy="161905"/>
        </a:xfrm>
        <a:prstGeom prst="rect">
          <a:avLst/>
        </a:prstGeom>
      </xdr:spPr>
    </xdr:pic>
    <xdr:clientData/>
  </xdr:twoCellAnchor>
  <xdr:twoCellAnchor>
    <xdr:from>
      <xdr:col>5</xdr:col>
      <xdr:colOff>238125</xdr:colOff>
      <xdr:row>1409</xdr:row>
      <xdr:rowOff>19050</xdr:rowOff>
    </xdr:from>
    <xdr:to>
      <xdr:col>5</xdr:col>
      <xdr:colOff>400030</xdr:colOff>
      <xdr:row>1409</xdr:row>
      <xdr:rowOff>180955</xdr:rowOff>
    </xdr:to>
    <xdr:pic>
      <xdr:nvPicPr>
        <xdr:cNvPr id="10371" name="그림 10370" descr="①">
          <a:extLst>
            <a:ext uri="{FF2B5EF4-FFF2-40B4-BE49-F238E27FC236}">
              <a16:creationId xmlns:a16="http://schemas.microsoft.com/office/drawing/2014/main" id="{0BD8A1E4-3A30-43C2-9AD6-7ECA3742C9F4}"/>
            </a:ext>
          </a:extLst>
        </xdr:cNvPr>
        <xdr:cNvPicPr>
          <a:picLocks/>
        </xdr:cNvPicPr>
      </xdr:nvPicPr>
      <xdr:blipFill>
        <a:blip xmlns:r="http://schemas.openxmlformats.org/officeDocument/2006/relationships" r:embed="rId45">
          <a:alphaModFix amt="45000"/>
        </a:blip>
        <a:stretch>
          <a:fillRect/>
        </a:stretch>
      </xdr:blipFill>
      <xdr:spPr>
        <a:xfrm>
          <a:off x="11153775" y="678018075"/>
          <a:ext cx="161905" cy="161905"/>
        </a:xfrm>
        <a:prstGeom prst="rect">
          <a:avLst/>
        </a:prstGeom>
      </xdr:spPr>
    </xdr:pic>
    <xdr:clientData/>
  </xdr:twoCellAnchor>
  <xdr:twoCellAnchor>
    <xdr:from>
      <xdr:col>5</xdr:col>
      <xdr:colOff>238125</xdr:colOff>
      <xdr:row>1451</xdr:row>
      <xdr:rowOff>19100</xdr:rowOff>
    </xdr:from>
    <xdr:to>
      <xdr:col>5</xdr:col>
      <xdr:colOff>400030</xdr:colOff>
      <xdr:row>1452</xdr:row>
      <xdr:rowOff>30</xdr:rowOff>
    </xdr:to>
    <xdr:pic>
      <xdr:nvPicPr>
        <xdr:cNvPr id="10372" name="그림 10371" descr="①">
          <a:extLst>
            <a:ext uri="{FF2B5EF4-FFF2-40B4-BE49-F238E27FC236}">
              <a16:creationId xmlns:a16="http://schemas.microsoft.com/office/drawing/2014/main" id="{9F31ACD0-AA89-48DF-8A29-F9C5330C1068}"/>
            </a:ext>
          </a:extLst>
        </xdr:cNvPr>
        <xdr:cNvPicPr>
          <a:picLocks/>
        </xdr:cNvPicPr>
      </xdr:nvPicPr>
      <xdr:blipFill>
        <a:blip xmlns:r="http://schemas.openxmlformats.org/officeDocument/2006/relationships" r:embed="rId45">
          <a:alphaModFix amt="45000"/>
        </a:blip>
        <a:stretch>
          <a:fillRect/>
        </a:stretch>
      </xdr:blipFill>
      <xdr:spPr>
        <a:xfrm>
          <a:off x="11153775" y="706069250"/>
          <a:ext cx="161905" cy="161905"/>
        </a:xfrm>
        <a:prstGeom prst="rect">
          <a:avLst/>
        </a:prstGeom>
      </xdr:spPr>
    </xdr:pic>
    <xdr:clientData/>
  </xdr:twoCellAnchor>
  <xdr:twoCellAnchor>
    <xdr:from>
      <xdr:col>5</xdr:col>
      <xdr:colOff>238125</xdr:colOff>
      <xdr:row>1454</xdr:row>
      <xdr:rowOff>19050</xdr:rowOff>
    </xdr:from>
    <xdr:to>
      <xdr:col>5</xdr:col>
      <xdr:colOff>400030</xdr:colOff>
      <xdr:row>1454</xdr:row>
      <xdr:rowOff>180955</xdr:rowOff>
    </xdr:to>
    <xdr:pic>
      <xdr:nvPicPr>
        <xdr:cNvPr id="10373" name="그림 10372" descr="①">
          <a:extLst>
            <a:ext uri="{FF2B5EF4-FFF2-40B4-BE49-F238E27FC236}">
              <a16:creationId xmlns:a16="http://schemas.microsoft.com/office/drawing/2014/main" id="{B3C2E559-BA57-4D61-A1CE-A3616810863C}"/>
            </a:ext>
          </a:extLst>
        </xdr:cNvPr>
        <xdr:cNvPicPr>
          <a:picLocks/>
        </xdr:cNvPicPr>
      </xdr:nvPicPr>
      <xdr:blipFill>
        <a:blip xmlns:r="http://schemas.openxmlformats.org/officeDocument/2006/relationships" r:embed="rId45">
          <a:alphaModFix amt="45000"/>
        </a:blip>
        <a:stretch>
          <a:fillRect/>
        </a:stretch>
      </xdr:blipFill>
      <xdr:spPr>
        <a:xfrm>
          <a:off x="11153775" y="706612125"/>
          <a:ext cx="161905" cy="161905"/>
        </a:xfrm>
        <a:prstGeom prst="rect">
          <a:avLst/>
        </a:prstGeom>
      </xdr:spPr>
    </xdr:pic>
    <xdr:clientData/>
  </xdr:twoCellAnchor>
  <xdr:twoCellAnchor>
    <xdr:from>
      <xdr:col>5</xdr:col>
      <xdr:colOff>238125</xdr:colOff>
      <xdr:row>1457</xdr:row>
      <xdr:rowOff>19050</xdr:rowOff>
    </xdr:from>
    <xdr:to>
      <xdr:col>5</xdr:col>
      <xdr:colOff>400030</xdr:colOff>
      <xdr:row>1457</xdr:row>
      <xdr:rowOff>180955</xdr:rowOff>
    </xdr:to>
    <xdr:pic>
      <xdr:nvPicPr>
        <xdr:cNvPr id="10374" name="그림 10373" descr="①">
          <a:extLst>
            <a:ext uri="{FF2B5EF4-FFF2-40B4-BE49-F238E27FC236}">
              <a16:creationId xmlns:a16="http://schemas.microsoft.com/office/drawing/2014/main" id="{265046BA-9BAA-4B6F-89A2-5139B01B09E8}"/>
            </a:ext>
          </a:extLst>
        </xdr:cNvPr>
        <xdr:cNvPicPr>
          <a:picLocks/>
        </xdr:cNvPicPr>
      </xdr:nvPicPr>
      <xdr:blipFill>
        <a:blip xmlns:r="http://schemas.openxmlformats.org/officeDocument/2006/relationships" r:embed="rId45">
          <a:alphaModFix amt="45000"/>
        </a:blip>
        <a:stretch>
          <a:fillRect/>
        </a:stretch>
      </xdr:blipFill>
      <xdr:spPr>
        <a:xfrm>
          <a:off x="11153775" y="707155050"/>
          <a:ext cx="161905" cy="161905"/>
        </a:xfrm>
        <a:prstGeom prst="rect">
          <a:avLst/>
        </a:prstGeom>
      </xdr:spPr>
    </xdr:pic>
    <xdr:clientData/>
  </xdr:twoCellAnchor>
  <xdr:twoCellAnchor>
    <xdr:from>
      <xdr:col>5</xdr:col>
      <xdr:colOff>238125</xdr:colOff>
      <xdr:row>1460</xdr:row>
      <xdr:rowOff>19050</xdr:rowOff>
    </xdr:from>
    <xdr:to>
      <xdr:col>5</xdr:col>
      <xdr:colOff>400030</xdr:colOff>
      <xdr:row>1460</xdr:row>
      <xdr:rowOff>180955</xdr:rowOff>
    </xdr:to>
    <xdr:pic>
      <xdr:nvPicPr>
        <xdr:cNvPr id="10375" name="그림 10374" descr="①">
          <a:extLst>
            <a:ext uri="{FF2B5EF4-FFF2-40B4-BE49-F238E27FC236}">
              <a16:creationId xmlns:a16="http://schemas.microsoft.com/office/drawing/2014/main" id="{6FB86FF5-6A22-49FE-98ED-9374673B6B7F}"/>
            </a:ext>
          </a:extLst>
        </xdr:cNvPr>
        <xdr:cNvPicPr>
          <a:picLocks/>
        </xdr:cNvPicPr>
      </xdr:nvPicPr>
      <xdr:blipFill>
        <a:blip xmlns:r="http://schemas.openxmlformats.org/officeDocument/2006/relationships" r:embed="rId45">
          <a:alphaModFix amt="45000"/>
        </a:blip>
        <a:stretch>
          <a:fillRect/>
        </a:stretch>
      </xdr:blipFill>
      <xdr:spPr>
        <a:xfrm>
          <a:off x="11153775" y="707697975"/>
          <a:ext cx="161905" cy="161905"/>
        </a:xfrm>
        <a:prstGeom prst="rect">
          <a:avLst/>
        </a:prstGeom>
      </xdr:spPr>
    </xdr:pic>
    <xdr:clientData/>
  </xdr:twoCellAnchor>
  <xdr:twoCellAnchor>
    <xdr:from>
      <xdr:col>5</xdr:col>
      <xdr:colOff>171450</xdr:colOff>
      <xdr:row>1467</xdr:row>
      <xdr:rowOff>19050</xdr:rowOff>
    </xdr:from>
    <xdr:to>
      <xdr:col>5</xdr:col>
      <xdr:colOff>333355</xdr:colOff>
      <xdr:row>1467</xdr:row>
      <xdr:rowOff>180955</xdr:rowOff>
    </xdr:to>
    <xdr:pic>
      <xdr:nvPicPr>
        <xdr:cNvPr id="10376" name="그림 10375" descr="(1)">
          <a:extLst>
            <a:ext uri="{FF2B5EF4-FFF2-40B4-BE49-F238E27FC236}">
              <a16:creationId xmlns:a16="http://schemas.microsoft.com/office/drawing/2014/main" id="{1905EF80-5B0A-450B-BDE6-71E2AA185F08}"/>
            </a:ext>
          </a:extLst>
        </xdr:cNvPr>
        <xdr:cNvPicPr>
          <a:picLocks/>
        </xdr:cNvPicPr>
      </xdr:nvPicPr>
      <xdr:blipFill>
        <a:blip xmlns:r="http://schemas.openxmlformats.org/officeDocument/2006/relationships" r:embed="rId44">
          <a:alphaModFix amt="45000"/>
        </a:blip>
        <a:stretch>
          <a:fillRect/>
        </a:stretch>
      </xdr:blipFill>
      <xdr:spPr>
        <a:xfrm>
          <a:off x="11087100" y="708964800"/>
          <a:ext cx="161905" cy="161905"/>
        </a:xfrm>
        <a:prstGeom prst="rect">
          <a:avLst/>
        </a:prstGeom>
      </xdr:spPr>
    </xdr:pic>
    <xdr:clientData/>
  </xdr:twoCellAnchor>
  <xdr:twoCellAnchor>
    <xdr:from>
      <xdr:col>5</xdr:col>
      <xdr:colOff>238125</xdr:colOff>
      <xdr:row>1482</xdr:row>
      <xdr:rowOff>19050</xdr:rowOff>
    </xdr:from>
    <xdr:to>
      <xdr:col>5</xdr:col>
      <xdr:colOff>400030</xdr:colOff>
      <xdr:row>1482</xdr:row>
      <xdr:rowOff>180955</xdr:rowOff>
    </xdr:to>
    <xdr:pic>
      <xdr:nvPicPr>
        <xdr:cNvPr id="10377" name="그림 10376" descr="①">
          <a:extLst>
            <a:ext uri="{FF2B5EF4-FFF2-40B4-BE49-F238E27FC236}">
              <a16:creationId xmlns:a16="http://schemas.microsoft.com/office/drawing/2014/main" id="{ECBFA8CB-3762-4B84-B0BE-73BBEEC42528}"/>
            </a:ext>
          </a:extLst>
        </xdr:cNvPr>
        <xdr:cNvPicPr>
          <a:picLocks/>
        </xdr:cNvPicPr>
      </xdr:nvPicPr>
      <xdr:blipFill>
        <a:blip xmlns:r="http://schemas.openxmlformats.org/officeDocument/2006/relationships" r:embed="rId45">
          <a:alphaModFix amt="45000"/>
        </a:blip>
        <a:stretch>
          <a:fillRect/>
        </a:stretch>
      </xdr:blipFill>
      <xdr:spPr>
        <a:xfrm>
          <a:off x="11153775" y="711679425"/>
          <a:ext cx="161905" cy="161905"/>
        </a:xfrm>
        <a:prstGeom prst="rect">
          <a:avLst/>
        </a:prstGeom>
      </xdr:spPr>
    </xdr:pic>
    <xdr:clientData/>
  </xdr:twoCellAnchor>
  <xdr:twoCellAnchor>
    <xdr:from>
      <xdr:col>5</xdr:col>
      <xdr:colOff>238125</xdr:colOff>
      <xdr:row>1484</xdr:row>
      <xdr:rowOff>19050</xdr:rowOff>
    </xdr:from>
    <xdr:to>
      <xdr:col>5</xdr:col>
      <xdr:colOff>400030</xdr:colOff>
      <xdr:row>1484</xdr:row>
      <xdr:rowOff>180955</xdr:rowOff>
    </xdr:to>
    <xdr:pic>
      <xdr:nvPicPr>
        <xdr:cNvPr id="10378" name="그림 10377" descr="①">
          <a:extLst>
            <a:ext uri="{FF2B5EF4-FFF2-40B4-BE49-F238E27FC236}">
              <a16:creationId xmlns:a16="http://schemas.microsoft.com/office/drawing/2014/main" id="{9C1E98DF-DE4D-4E8C-9671-1FA638F633CF}"/>
            </a:ext>
          </a:extLst>
        </xdr:cNvPr>
        <xdr:cNvPicPr>
          <a:picLocks/>
        </xdr:cNvPicPr>
      </xdr:nvPicPr>
      <xdr:blipFill>
        <a:blip xmlns:r="http://schemas.openxmlformats.org/officeDocument/2006/relationships" r:embed="rId45">
          <a:alphaModFix amt="45000"/>
        </a:blip>
        <a:stretch>
          <a:fillRect/>
        </a:stretch>
      </xdr:blipFill>
      <xdr:spPr>
        <a:xfrm>
          <a:off x="11153775" y="712041375"/>
          <a:ext cx="161905" cy="161905"/>
        </a:xfrm>
        <a:prstGeom prst="rect">
          <a:avLst/>
        </a:prstGeom>
      </xdr:spPr>
    </xdr:pic>
    <xdr:clientData/>
  </xdr:twoCellAnchor>
  <xdr:twoCellAnchor>
    <xdr:from>
      <xdr:col>5</xdr:col>
      <xdr:colOff>238125</xdr:colOff>
      <xdr:row>1486</xdr:row>
      <xdr:rowOff>19050</xdr:rowOff>
    </xdr:from>
    <xdr:to>
      <xdr:col>5</xdr:col>
      <xdr:colOff>400030</xdr:colOff>
      <xdr:row>1486</xdr:row>
      <xdr:rowOff>180955</xdr:rowOff>
    </xdr:to>
    <xdr:pic>
      <xdr:nvPicPr>
        <xdr:cNvPr id="10379" name="그림 10378" descr="①">
          <a:extLst>
            <a:ext uri="{FF2B5EF4-FFF2-40B4-BE49-F238E27FC236}">
              <a16:creationId xmlns:a16="http://schemas.microsoft.com/office/drawing/2014/main" id="{3BEBBAAD-4598-46D7-81B4-15D3F29539B0}"/>
            </a:ext>
          </a:extLst>
        </xdr:cNvPr>
        <xdr:cNvPicPr>
          <a:picLocks/>
        </xdr:cNvPicPr>
      </xdr:nvPicPr>
      <xdr:blipFill>
        <a:blip xmlns:r="http://schemas.openxmlformats.org/officeDocument/2006/relationships" r:embed="rId45">
          <a:alphaModFix amt="45000"/>
        </a:blip>
        <a:stretch>
          <a:fillRect/>
        </a:stretch>
      </xdr:blipFill>
      <xdr:spPr>
        <a:xfrm>
          <a:off x="11153775" y="712403325"/>
          <a:ext cx="161905" cy="161905"/>
        </a:xfrm>
        <a:prstGeom prst="rect">
          <a:avLst/>
        </a:prstGeom>
      </xdr:spPr>
    </xdr:pic>
    <xdr:clientData/>
  </xdr:twoCellAnchor>
  <xdr:twoCellAnchor>
    <xdr:from>
      <xdr:col>5</xdr:col>
      <xdr:colOff>238125</xdr:colOff>
      <xdr:row>1519</xdr:row>
      <xdr:rowOff>19100</xdr:rowOff>
    </xdr:from>
    <xdr:to>
      <xdr:col>5</xdr:col>
      <xdr:colOff>400030</xdr:colOff>
      <xdr:row>1520</xdr:row>
      <xdr:rowOff>30</xdr:rowOff>
    </xdr:to>
    <xdr:pic>
      <xdr:nvPicPr>
        <xdr:cNvPr id="10380" name="그림 10379" descr="①">
          <a:extLst>
            <a:ext uri="{FF2B5EF4-FFF2-40B4-BE49-F238E27FC236}">
              <a16:creationId xmlns:a16="http://schemas.microsoft.com/office/drawing/2014/main" id="{6C8B770B-3E8E-41D3-A4B8-7B86F648D401}"/>
            </a:ext>
          </a:extLst>
        </xdr:cNvPr>
        <xdr:cNvPicPr>
          <a:picLocks/>
        </xdr:cNvPicPr>
      </xdr:nvPicPr>
      <xdr:blipFill>
        <a:blip xmlns:r="http://schemas.openxmlformats.org/officeDocument/2006/relationships" r:embed="rId45">
          <a:alphaModFix amt="45000"/>
        </a:blip>
        <a:stretch>
          <a:fillRect/>
        </a:stretch>
      </xdr:blipFill>
      <xdr:spPr>
        <a:xfrm>
          <a:off x="11153775" y="736111100"/>
          <a:ext cx="161905" cy="161905"/>
        </a:xfrm>
        <a:prstGeom prst="rect">
          <a:avLst/>
        </a:prstGeom>
      </xdr:spPr>
    </xdr:pic>
    <xdr:clientData/>
  </xdr:twoCellAnchor>
  <xdr:twoCellAnchor>
    <xdr:from>
      <xdr:col>5</xdr:col>
      <xdr:colOff>238125</xdr:colOff>
      <xdr:row>1522</xdr:row>
      <xdr:rowOff>19050</xdr:rowOff>
    </xdr:from>
    <xdr:to>
      <xdr:col>5</xdr:col>
      <xdr:colOff>400030</xdr:colOff>
      <xdr:row>1522</xdr:row>
      <xdr:rowOff>180955</xdr:rowOff>
    </xdr:to>
    <xdr:pic>
      <xdr:nvPicPr>
        <xdr:cNvPr id="10381" name="그림 10380" descr="①">
          <a:extLst>
            <a:ext uri="{FF2B5EF4-FFF2-40B4-BE49-F238E27FC236}">
              <a16:creationId xmlns:a16="http://schemas.microsoft.com/office/drawing/2014/main" id="{B3410712-C6C6-46D3-99F9-261D42855281}"/>
            </a:ext>
          </a:extLst>
        </xdr:cNvPr>
        <xdr:cNvPicPr>
          <a:picLocks/>
        </xdr:cNvPicPr>
      </xdr:nvPicPr>
      <xdr:blipFill>
        <a:blip xmlns:r="http://schemas.openxmlformats.org/officeDocument/2006/relationships" r:embed="rId45">
          <a:alphaModFix amt="45000"/>
        </a:blip>
        <a:stretch>
          <a:fillRect/>
        </a:stretch>
      </xdr:blipFill>
      <xdr:spPr>
        <a:xfrm>
          <a:off x="11153775" y="736653975"/>
          <a:ext cx="161905" cy="161905"/>
        </a:xfrm>
        <a:prstGeom prst="rect">
          <a:avLst/>
        </a:prstGeom>
      </xdr:spPr>
    </xdr:pic>
    <xdr:clientData/>
  </xdr:twoCellAnchor>
  <xdr:twoCellAnchor>
    <xdr:from>
      <xdr:col>5</xdr:col>
      <xdr:colOff>238125</xdr:colOff>
      <xdr:row>1525</xdr:row>
      <xdr:rowOff>19050</xdr:rowOff>
    </xdr:from>
    <xdr:to>
      <xdr:col>5</xdr:col>
      <xdr:colOff>400030</xdr:colOff>
      <xdr:row>1525</xdr:row>
      <xdr:rowOff>180955</xdr:rowOff>
    </xdr:to>
    <xdr:pic>
      <xdr:nvPicPr>
        <xdr:cNvPr id="10382" name="그림 10381" descr="①">
          <a:extLst>
            <a:ext uri="{FF2B5EF4-FFF2-40B4-BE49-F238E27FC236}">
              <a16:creationId xmlns:a16="http://schemas.microsoft.com/office/drawing/2014/main" id="{60E5387C-FBB2-4505-82DF-313A71F155A7}"/>
            </a:ext>
          </a:extLst>
        </xdr:cNvPr>
        <xdr:cNvPicPr>
          <a:picLocks/>
        </xdr:cNvPicPr>
      </xdr:nvPicPr>
      <xdr:blipFill>
        <a:blip xmlns:r="http://schemas.openxmlformats.org/officeDocument/2006/relationships" r:embed="rId45">
          <a:alphaModFix amt="45000"/>
        </a:blip>
        <a:stretch>
          <a:fillRect/>
        </a:stretch>
      </xdr:blipFill>
      <xdr:spPr>
        <a:xfrm>
          <a:off x="11153775" y="737196900"/>
          <a:ext cx="161905" cy="161905"/>
        </a:xfrm>
        <a:prstGeom prst="rect">
          <a:avLst/>
        </a:prstGeom>
      </xdr:spPr>
    </xdr:pic>
    <xdr:clientData/>
  </xdr:twoCellAnchor>
  <xdr:twoCellAnchor>
    <xdr:from>
      <xdr:col>5</xdr:col>
      <xdr:colOff>238125</xdr:colOff>
      <xdr:row>1528</xdr:row>
      <xdr:rowOff>19050</xdr:rowOff>
    </xdr:from>
    <xdr:to>
      <xdr:col>5</xdr:col>
      <xdr:colOff>400030</xdr:colOff>
      <xdr:row>1528</xdr:row>
      <xdr:rowOff>180955</xdr:rowOff>
    </xdr:to>
    <xdr:pic>
      <xdr:nvPicPr>
        <xdr:cNvPr id="10383" name="그림 10382" descr="①">
          <a:extLst>
            <a:ext uri="{FF2B5EF4-FFF2-40B4-BE49-F238E27FC236}">
              <a16:creationId xmlns:a16="http://schemas.microsoft.com/office/drawing/2014/main" id="{555BF9B0-AB2A-4119-A945-7296820DB87E}"/>
            </a:ext>
          </a:extLst>
        </xdr:cNvPr>
        <xdr:cNvPicPr>
          <a:picLocks/>
        </xdr:cNvPicPr>
      </xdr:nvPicPr>
      <xdr:blipFill>
        <a:blip xmlns:r="http://schemas.openxmlformats.org/officeDocument/2006/relationships" r:embed="rId45">
          <a:alphaModFix amt="45000"/>
        </a:blip>
        <a:stretch>
          <a:fillRect/>
        </a:stretch>
      </xdr:blipFill>
      <xdr:spPr>
        <a:xfrm>
          <a:off x="11153775" y="737739825"/>
          <a:ext cx="161905" cy="161905"/>
        </a:xfrm>
        <a:prstGeom prst="rect">
          <a:avLst/>
        </a:prstGeom>
      </xdr:spPr>
    </xdr:pic>
    <xdr:clientData/>
  </xdr:twoCellAnchor>
  <xdr:twoCellAnchor>
    <xdr:from>
      <xdr:col>5</xdr:col>
      <xdr:colOff>238125</xdr:colOff>
      <xdr:row>1531</xdr:row>
      <xdr:rowOff>19050</xdr:rowOff>
    </xdr:from>
    <xdr:to>
      <xdr:col>5</xdr:col>
      <xdr:colOff>400030</xdr:colOff>
      <xdr:row>1531</xdr:row>
      <xdr:rowOff>180955</xdr:rowOff>
    </xdr:to>
    <xdr:pic>
      <xdr:nvPicPr>
        <xdr:cNvPr id="10384" name="그림 10383" descr="①">
          <a:extLst>
            <a:ext uri="{FF2B5EF4-FFF2-40B4-BE49-F238E27FC236}">
              <a16:creationId xmlns:a16="http://schemas.microsoft.com/office/drawing/2014/main" id="{CB51E4D9-F7DD-4108-862E-840242BAF0E3}"/>
            </a:ext>
          </a:extLst>
        </xdr:cNvPr>
        <xdr:cNvPicPr>
          <a:picLocks/>
        </xdr:cNvPicPr>
      </xdr:nvPicPr>
      <xdr:blipFill>
        <a:blip xmlns:r="http://schemas.openxmlformats.org/officeDocument/2006/relationships" r:embed="rId45">
          <a:alphaModFix amt="45000"/>
        </a:blip>
        <a:stretch>
          <a:fillRect/>
        </a:stretch>
      </xdr:blipFill>
      <xdr:spPr>
        <a:xfrm>
          <a:off x="11153775" y="738282750"/>
          <a:ext cx="161905" cy="161905"/>
        </a:xfrm>
        <a:prstGeom prst="rect">
          <a:avLst/>
        </a:prstGeom>
      </xdr:spPr>
    </xdr:pic>
    <xdr:clientData/>
  </xdr:twoCellAnchor>
  <xdr:twoCellAnchor>
    <xdr:from>
      <xdr:col>5</xdr:col>
      <xdr:colOff>238125</xdr:colOff>
      <xdr:row>1539</xdr:row>
      <xdr:rowOff>19050</xdr:rowOff>
    </xdr:from>
    <xdr:to>
      <xdr:col>5</xdr:col>
      <xdr:colOff>400030</xdr:colOff>
      <xdr:row>1539</xdr:row>
      <xdr:rowOff>180955</xdr:rowOff>
    </xdr:to>
    <xdr:pic>
      <xdr:nvPicPr>
        <xdr:cNvPr id="10385" name="그림 10384" descr="①">
          <a:extLst>
            <a:ext uri="{FF2B5EF4-FFF2-40B4-BE49-F238E27FC236}">
              <a16:creationId xmlns:a16="http://schemas.microsoft.com/office/drawing/2014/main" id="{6C2D8BC6-4A0E-4CAD-8667-7148799336EC}"/>
            </a:ext>
          </a:extLst>
        </xdr:cNvPr>
        <xdr:cNvPicPr>
          <a:picLocks/>
        </xdr:cNvPicPr>
      </xdr:nvPicPr>
      <xdr:blipFill>
        <a:blip xmlns:r="http://schemas.openxmlformats.org/officeDocument/2006/relationships" r:embed="rId45">
          <a:alphaModFix amt="45000"/>
        </a:blip>
        <a:stretch>
          <a:fillRect/>
        </a:stretch>
      </xdr:blipFill>
      <xdr:spPr>
        <a:xfrm>
          <a:off x="11153775" y="739730550"/>
          <a:ext cx="161905" cy="161905"/>
        </a:xfrm>
        <a:prstGeom prst="rect">
          <a:avLst/>
        </a:prstGeom>
      </xdr:spPr>
    </xdr:pic>
    <xdr:clientData/>
  </xdr:twoCellAnchor>
  <xdr:twoCellAnchor>
    <xdr:from>
      <xdr:col>5</xdr:col>
      <xdr:colOff>238125</xdr:colOff>
      <xdr:row>1542</xdr:row>
      <xdr:rowOff>19000</xdr:rowOff>
    </xdr:from>
    <xdr:to>
      <xdr:col>5</xdr:col>
      <xdr:colOff>400030</xdr:colOff>
      <xdr:row>1542</xdr:row>
      <xdr:rowOff>180905</xdr:rowOff>
    </xdr:to>
    <xdr:pic>
      <xdr:nvPicPr>
        <xdr:cNvPr id="10386" name="그림 10385" descr="①">
          <a:extLst>
            <a:ext uri="{FF2B5EF4-FFF2-40B4-BE49-F238E27FC236}">
              <a16:creationId xmlns:a16="http://schemas.microsoft.com/office/drawing/2014/main" id="{32FE7681-EEC7-4A10-A4B6-ABAD6D176A9B}"/>
            </a:ext>
          </a:extLst>
        </xdr:cNvPr>
        <xdr:cNvPicPr>
          <a:picLocks/>
        </xdr:cNvPicPr>
      </xdr:nvPicPr>
      <xdr:blipFill>
        <a:blip xmlns:r="http://schemas.openxmlformats.org/officeDocument/2006/relationships" r:embed="rId45">
          <a:alphaModFix amt="45000"/>
        </a:blip>
        <a:stretch>
          <a:fillRect/>
        </a:stretch>
      </xdr:blipFill>
      <xdr:spPr>
        <a:xfrm>
          <a:off x="11153775" y="740273425"/>
          <a:ext cx="161905" cy="161905"/>
        </a:xfrm>
        <a:prstGeom prst="rect">
          <a:avLst/>
        </a:prstGeom>
      </xdr:spPr>
    </xdr:pic>
    <xdr:clientData/>
  </xdr:twoCellAnchor>
  <xdr:twoCellAnchor>
    <xdr:from>
      <xdr:col>5</xdr:col>
      <xdr:colOff>238125</xdr:colOff>
      <xdr:row>1544</xdr:row>
      <xdr:rowOff>19050</xdr:rowOff>
    </xdr:from>
    <xdr:to>
      <xdr:col>5</xdr:col>
      <xdr:colOff>400030</xdr:colOff>
      <xdr:row>1544</xdr:row>
      <xdr:rowOff>180955</xdr:rowOff>
    </xdr:to>
    <xdr:pic>
      <xdr:nvPicPr>
        <xdr:cNvPr id="10387" name="그림 10386" descr="①">
          <a:extLst>
            <a:ext uri="{FF2B5EF4-FFF2-40B4-BE49-F238E27FC236}">
              <a16:creationId xmlns:a16="http://schemas.microsoft.com/office/drawing/2014/main" id="{63338371-9C43-4595-B182-69A1B97D99FE}"/>
            </a:ext>
          </a:extLst>
        </xdr:cNvPr>
        <xdr:cNvPicPr>
          <a:picLocks/>
        </xdr:cNvPicPr>
      </xdr:nvPicPr>
      <xdr:blipFill>
        <a:blip xmlns:r="http://schemas.openxmlformats.org/officeDocument/2006/relationships" r:embed="rId45">
          <a:alphaModFix amt="45000"/>
        </a:blip>
        <a:stretch>
          <a:fillRect/>
        </a:stretch>
      </xdr:blipFill>
      <xdr:spPr>
        <a:xfrm>
          <a:off x="11153775" y="740635425"/>
          <a:ext cx="161905" cy="161905"/>
        </a:xfrm>
        <a:prstGeom prst="rect">
          <a:avLst/>
        </a:prstGeom>
      </xdr:spPr>
    </xdr:pic>
    <xdr:clientData/>
  </xdr:twoCellAnchor>
  <xdr:twoCellAnchor>
    <xdr:from>
      <xdr:col>5</xdr:col>
      <xdr:colOff>238125</xdr:colOff>
      <xdr:row>1590</xdr:row>
      <xdr:rowOff>19050</xdr:rowOff>
    </xdr:from>
    <xdr:to>
      <xdr:col>5</xdr:col>
      <xdr:colOff>400030</xdr:colOff>
      <xdr:row>1590</xdr:row>
      <xdr:rowOff>180955</xdr:rowOff>
    </xdr:to>
    <xdr:pic>
      <xdr:nvPicPr>
        <xdr:cNvPr id="10388" name="그림 10387" descr="①">
          <a:extLst>
            <a:ext uri="{FF2B5EF4-FFF2-40B4-BE49-F238E27FC236}">
              <a16:creationId xmlns:a16="http://schemas.microsoft.com/office/drawing/2014/main" id="{5D5C66DA-2483-49FA-9B41-C4E740909517}"/>
            </a:ext>
          </a:extLst>
        </xdr:cNvPr>
        <xdr:cNvPicPr>
          <a:picLocks/>
        </xdr:cNvPicPr>
      </xdr:nvPicPr>
      <xdr:blipFill>
        <a:blip xmlns:r="http://schemas.openxmlformats.org/officeDocument/2006/relationships" r:embed="rId45">
          <a:alphaModFix amt="45000"/>
        </a:blip>
        <a:stretch>
          <a:fillRect/>
        </a:stretch>
      </xdr:blipFill>
      <xdr:spPr>
        <a:xfrm>
          <a:off x="11153775" y="764524125"/>
          <a:ext cx="161905" cy="161905"/>
        </a:xfrm>
        <a:prstGeom prst="rect">
          <a:avLst/>
        </a:prstGeom>
      </xdr:spPr>
    </xdr:pic>
    <xdr:clientData/>
  </xdr:twoCellAnchor>
  <xdr:twoCellAnchor>
    <xdr:from>
      <xdr:col>5</xdr:col>
      <xdr:colOff>238125</xdr:colOff>
      <xdr:row>1593</xdr:row>
      <xdr:rowOff>19050</xdr:rowOff>
    </xdr:from>
    <xdr:to>
      <xdr:col>5</xdr:col>
      <xdr:colOff>400030</xdr:colOff>
      <xdr:row>1593</xdr:row>
      <xdr:rowOff>180955</xdr:rowOff>
    </xdr:to>
    <xdr:pic>
      <xdr:nvPicPr>
        <xdr:cNvPr id="10389" name="그림 10388" descr="①">
          <a:extLst>
            <a:ext uri="{FF2B5EF4-FFF2-40B4-BE49-F238E27FC236}">
              <a16:creationId xmlns:a16="http://schemas.microsoft.com/office/drawing/2014/main" id="{B21DA31D-65C4-42FA-A987-4665B5528896}"/>
            </a:ext>
          </a:extLst>
        </xdr:cNvPr>
        <xdr:cNvPicPr>
          <a:picLocks/>
        </xdr:cNvPicPr>
      </xdr:nvPicPr>
      <xdr:blipFill>
        <a:blip xmlns:r="http://schemas.openxmlformats.org/officeDocument/2006/relationships" r:embed="rId45">
          <a:alphaModFix amt="45000"/>
        </a:blip>
        <a:stretch>
          <a:fillRect/>
        </a:stretch>
      </xdr:blipFill>
      <xdr:spPr>
        <a:xfrm>
          <a:off x="11153775" y="765067050"/>
          <a:ext cx="161905" cy="161905"/>
        </a:xfrm>
        <a:prstGeom prst="rect">
          <a:avLst/>
        </a:prstGeom>
      </xdr:spPr>
    </xdr:pic>
    <xdr:clientData/>
  </xdr:twoCellAnchor>
  <xdr:twoCellAnchor>
    <xdr:from>
      <xdr:col>5</xdr:col>
      <xdr:colOff>238125</xdr:colOff>
      <xdr:row>1597</xdr:row>
      <xdr:rowOff>19050</xdr:rowOff>
    </xdr:from>
    <xdr:to>
      <xdr:col>5</xdr:col>
      <xdr:colOff>400030</xdr:colOff>
      <xdr:row>1597</xdr:row>
      <xdr:rowOff>180955</xdr:rowOff>
    </xdr:to>
    <xdr:pic>
      <xdr:nvPicPr>
        <xdr:cNvPr id="10390" name="그림 10389" descr="①">
          <a:extLst>
            <a:ext uri="{FF2B5EF4-FFF2-40B4-BE49-F238E27FC236}">
              <a16:creationId xmlns:a16="http://schemas.microsoft.com/office/drawing/2014/main" id="{BA1261A9-E6F8-49F9-A282-CB05A41A142E}"/>
            </a:ext>
          </a:extLst>
        </xdr:cNvPr>
        <xdr:cNvPicPr>
          <a:picLocks/>
        </xdr:cNvPicPr>
      </xdr:nvPicPr>
      <xdr:blipFill>
        <a:blip xmlns:r="http://schemas.openxmlformats.org/officeDocument/2006/relationships" r:embed="rId45">
          <a:alphaModFix amt="45000"/>
        </a:blip>
        <a:stretch>
          <a:fillRect/>
        </a:stretch>
      </xdr:blipFill>
      <xdr:spPr>
        <a:xfrm>
          <a:off x="11153775" y="765790950"/>
          <a:ext cx="161905" cy="161905"/>
        </a:xfrm>
        <a:prstGeom prst="rect">
          <a:avLst/>
        </a:prstGeom>
      </xdr:spPr>
    </xdr:pic>
    <xdr:clientData/>
  </xdr:twoCellAnchor>
  <xdr:twoCellAnchor>
    <xdr:from>
      <xdr:col>5</xdr:col>
      <xdr:colOff>238125</xdr:colOff>
      <xdr:row>1600</xdr:row>
      <xdr:rowOff>19050</xdr:rowOff>
    </xdr:from>
    <xdr:to>
      <xdr:col>5</xdr:col>
      <xdr:colOff>400030</xdr:colOff>
      <xdr:row>1600</xdr:row>
      <xdr:rowOff>180955</xdr:rowOff>
    </xdr:to>
    <xdr:pic>
      <xdr:nvPicPr>
        <xdr:cNvPr id="10391" name="그림 10390" descr="①">
          <a:extLst>
            <a:ext uri="{FF2B5EF4-FFF2-40B4-BE49-F238E27FC236}">
              <a16:creationId xmlns:a16="http://schemas.microsoft.com/office/drawing/2014/main" id="{D5EB78EF-C0B7-4CC4-9FEA-8EA7F9FF2A62}"/>
            </a:ext>
          </a:extLst>
        </xdr:cNvPr>
        <xdr:cNvPicPr>
          <a:picLocks/>
        </xdr:cNvPicPr>
      </xdr:nvPicPr>
      <xdr:blipFill>
        <a:blip xmlns:r="http://schemas.openxmlformats.org/officeDocument/2006/relationships" r:embed="rId45">
          <a:alphaModFix amt="45000"/>
        </a:blip>
        <a:stretch>
          <a:fillRect/>
        </a:stretch>
      </xdr:blipFill>
      <xdr:spPr>
        <a:xfrm>
          <a:off x="11153775" y="766333875"/>
          <a:ext cx="161905" cy="161905"/>
        </a:xfrm>
        <a:prstGeom prst="rect">
          <a:avLst/>
        </a:prstGeom>
      </xdr:spPr>
    </xdr:pic>
    <xdr:clientData/>
  </xdr:twoCellAnchor>
  <xdr:twoCellAnchor>
    <xdr:from>
      <xdr:col>5</xdr:col>
      <xdr:colOff>238125</xdr:colOff>
      <xdr:row>1604</xdr:row>
      <xdr:rowOff>19050</xdr:rowOff>
    </xdr:from>
    <xdr:to>
      <xdr:col>5</xdr:col>
      <xdr:colOff>400030</xdr:colOff>
      <xdr:row>1604</xdr:row>
      <xdr:rowOff>180955</xdr:rowOff>
    </xdr:to>
    <xdr:pic>
      <xdr:nvPicPr>
        <xdr:cNvPr id="10392" name="그림 10391" descr="①">
          <a:extLst>
            <a:ext uri="{FF2B5EF4-FFF2-40B4-BE49-F238E27FC236}">
              <a16:creationId xmlns:a16="http://schemas.microsoft.com/office/drawing/2014/main" id="{4B3B12A4-A95B-4365-BF1F-9D787F8E9CC1}"/>
            </a:ext>
          </a:extLst>
        </xdr:cNvPr>
        <xdr:cNvPicPr>
          <a:picLocks/>
        </xdr:cNvPicPr>
      </xdr:nvPicPr>
      <xdr:blipFill>
        <a:blip xmlns:r="http://schemas.openxmlformats.org/officeDocument/2006/relationships" r:embed="rId45">
          <a:alphaModFix amt="45000"/>
        </a:blip>
        <a:stretch>
          <a:fillRect/>
        </a:stretch>
      </xdr:blipFill>
      <xdr:spPr>
        <a:xfrm>
          <a:off x="11153775" y="767057775"/>
          <a:ext cx="161905" cy="161905"/>
        </a:xfrm>
        <a:prstGeom prst="rect">
          <a:avLst/>
        </a:prstGeom>
      </xdr:spPr>
    </xdr:pic>
    <xdr:clientData/>
  </xdr:twoCellAnchor>
  <xdr:twoCellAnchor>
    <xdr:from>
      <xdr:col>5</xdr:col>
      <xdr:colOff>238125</xdr:colOff>
      <xdr:row>1609</xdr:row>
      <xdr:rowOff>19050</xdr:rowOff>
    </xdr:from>
    <xdr:to>
      <xdr:col>5</xdr:col>
      <xdr:colOff>400030</xdr:colOff>
      <xdr:row>1609</xdr:row>
      <xdr:rowOff>180955</xdr:rowOff>
    </xdr:to>
    <xdr:pic>
      <xdr:nvPicPr>
        <xdr:cNvPr id="10393" name="그림 10392" descr="①">
          <a:extLst>
            <a:ext uri="{FF2B5EF4-FFF2-40B4-BE49-F238E27FC236}">
              <a16:creationId xmlns:a16="http://schemas.microsoft.com/office/drawing/2014/main" id="{E2EF314E-34D9-4D1F-A0B0-72C09FB5E4CF}"/>
            </a:ext>
          </a:extLst>
        </xdr:cNvPr>
        <xdr:cNvPicPr>
          <a:picLocks/>
        </xdr:cNvPicPr>
      </xdr:nvPicPr>
      <xdr:blipFill>
        <a:blip xmlns:r="http://schemas.openxmlformats.org/officeDocument/2006/relationships" r:embed="rId45">
          <a:alphaModFix amt="45000"/>
        </a:blip>
        <a:stretch>
          <a:fillRect/>
        </a:stretch>
      </xdr:blipFill>
      <xdr:spPr>
        <a:xfrm>
          <a:off x="11153775" y="767962650"/>
          <a:ext cx="161905" cy="161905"/>
        </a:xfrm>
        <a:prstGeom prst="rect">
          <a:avLst/>
        </a:prstGeom>
      </xdr:spPr>
    </xdr:pic>
    <xdr:clientData/>
  </xdr:twoCellAnchor>
  <xdr:twoCellAnchor>
    <xdr:from>
      <xdr:col>5</xdr:col>
      <xdr:colOff>238125</xdr:colOff>
      <xdr:row>1611</xdr:row>
      <xdr:rowOff>19050</xdr:rowOff>
    </xdr:from>
    <xdr:to>
      <xdr:col>5</xdr:col>
      <xdr:colOff>400030</xdr:colOff>
      <xdr:row>1611</xdr:row>
      <xdr:rowOff>180955</xdr:rowOff>
    </xdr:to>
    <xdr:pic>
      <xdr:nvPicPr>
        <xdr:cNvPr id="10394" name="그림 10393" descr="①">
          <a:extLst>
            <a:ext uri="{FF2B5EF4-FFF2-40B4-BE49-F238E27FC236}">
              <a16:creationId xmlns:a16="http://schemas.microsoft.com/office/drawing/2014/main" id="{0D65A0FB-BBE9-4ED8-81C7-7274F270C506}"/>
            </a:ext>
          </a:extLst>
        </xdr:cNvPr>
        <xdr:cNvPicPr>
          <a:picLocks/>
        </xdr:cNvPicPr>
      </xdr:nvPicPr>
      <xdr:blipFill>
        <a:blip xmlns:r="http://schemas.openxmlformats.org/officeDocument/2006/relationships" r:embed="rId45">
          <a:alphaModFix amt="45000"/>
        </a:blip>
        <a:stretch>
          <a:fillRect/>
        </a:stretch>
      </xdr:blipFill>
      <xdr:spPr>
        <a:xfrm>
          <a:off x="11153775" y="768324600"/>
          <a:ext cx="161905" cy="161905"/>
        </a:xfrm>
        <a:prstGeom prst="rect">
          <a:avLst/>
        </a:prstGeom>
      </xdr:spPr>
    </xdr:pic>
    <xdr:clientData/>
  </xdr:twoCellAnchor>
  <xdr:twoCellAnchor>
    <xdr:from>
      <xdr:col>5</xdr:col>
      <xdr:colOff>238125</xdr:colOff>
      <xdr:row>1613</xdr:row>
      <xdr:rowOff>19050</xdr:rowOff>
    </xdr:from>
    <xdr:to>
      <xdr:col>5</xdr:col>
      <xdr:colOff>400030</xdr:colOff>
      <xdr:row>1613</xdr:row>
      <xdr:rowOff>180955</xdr:rowOff>
    </xdr:to>
    <xdr:pic>
      <xdr:nvPicPr>
        <xdr:cNvPr id="10395" name="그림 10394" descr="①">
          <a:extLst>
            <a:ext uri="{FF2B5EF4-FFF2-40B4-BE49-F238E27FC236}">
              <a16:creationId xmlns:a16="http://schemas.microsoft.com/office/drawing/2014/main" id="{6618CC3C-89E5-4579-B4AF-34950D845B64}"/>
            </a:ext>
          </a:extLst>
        </xdr:cNvPr>
        <xdr:cNvPicPr>
          <a:picLocks/>
        </xdr:cNvPicPr>
      </xdr:nvPicPr>
      <xdr:blipFill>
        <a:blip xmlns:r="http://schemas.openxmlformats.org/officeDocument/2006/relationships" r:embed="rId45">
          <a:alphaModFix amt="45000"/>
        </a:blip>
        <a:stretch>
          <a:fillRect/>
        </a:stretch>
      </xdr:blipFill>
      <xdr:spPr>
        <a:xfrm>
          <a:off x="11153775" y="768686550"/>
          <a:ext cx="161905" cy="161905"/>
        </a:xfrm>
        <a:prstGeom prst="rect">
          <a:avLst/>
        </a:prstGeom>
      </xdr:spPr>
    </xdr:pic>
    <xdr:clientData/>
  </xdr:twoCellAnchor>
  <xdr:twoCellAnchor>
    <xdr:from>
      <xdr:col>5</xdr:col>
      <xdr:colOff>238125</xdr:colOff>
      <xdr:row>1615</xdr:row>
      <xdr:rowOff>19050</xdr:rowOff>
    </xdr:from>
    <xdr:to>
      <xdr:col>5</xdr:col>
      <xdr:colOff>400030</xdr:colOff>
      <xdr:row>1615</xdr:row>
      <xdr:rowOff>180955</xdr:rowOff>
    </xdr:to>
    <xdr:pic>
      <xdr:nvPicPr>
        <xdr:cNvPr id="10396" name="그림 10395" descr="①">
          <a:extLst>
            <a:ext uri="{FF2B5EF4-FFF2-40B4-BE49-F238E27FC236}">
              <a16:creationId xmlns:a16="http://schemas.microsoft.com/office/drawing/2014/main" id="{E179FB90-2B39-4E34-84AF-BAAC2D432DE1}"/>
            </a:ext>
          </a:extLst>
        </xdr:cNvPr>
        <xdr:cNvPicPr>
          <a:picLocks/>
        </xdr:cNvPicPr>
      </xdr:nvPicPr>
      <xdr:blipFill>
        <a:blip xmlns:r="http://schemas.openxmlformats.org/officeDocument/2006/relationships" r:embed="rId45">
          <a:alphaModFix amt="45000"/>
        </a:blip>
        <a:stretch>
          <a:fillRect/>
        </a:stretch>
      </xdr:blipFill>
      <xdr:spPr>
        <a:xfrm>
          <a:off x="11153775" y="769048500"/>
          <a:ext cx="161905" cy="161905"/>
        </a:xfrm>
        <a:prstGeom prst="rect">
          <a:avLst/>
        </a:prstGeom>
      </xdr:spPr>
    </xdr:pic>
    <xdr:clientData/>
  </xdr:twoCellAnchor>
  <xdr:twoCellAnchor>
    <xdr:from>
      <xdr:col>5</xdr:col>
      <xdr:colOff>238125</xdr:colOff>
      <xdr:row>1617</xdr:row>
      <xdr:rowOff>19050</xdr:rowOff>
    </xdr:from>
    <xdr:to>
      <xdr:col>5</xdr:col>
      <xdr:colOff>400030</xdr:colOff>
      <xdr:row>1617</xdr:row>
      <xdr:rowOff>180955</xdr:rowOff>
    </xdr:to>
    <xdr:pic>
      <xdr:nvPicPr>
        <xdr:cNvPr id="10397" name="그림 10396" descr="①">
          <a:extLst>
            <a:ext uri="{FF2B5EF4-FFF2-40B4-BE49-F238E27FC236}">
              <a16:creationId xmlns:a16="http://schemas.microsoft.com/office/drawing/2014/main" id="{9094BFF7-4648-4482-8E3E-407D3735566D}"/>
            </a:ext>
          </a:extLst>
        </xdr:cNvPr>
        <xdr:cNvPicPr>
          <a:picLocks/>
        </xdr:cNvPicPr>
      </xdr:nvPicPr>
      <xdr:blipFill>
        <a:blip xmlns:r="http://schemas.openxmlformats.org/officeDocument/2006/relationships" r:embed="rId45">
          <a:alphaModFix amt="45000"/>
        </a:blip>
        <a:stretch>
          <a:fillRect/>
        </a:stretch>
      </xdr:blipFill>
      <xdr:spPr>
        <a:xfrm>
          <a:off x="11153775" y="769410450"/>
          <a:ext cx="161905" cy="161905"/>
        </a:xfrm>
        <a:prstGeom prst="rect">
          <a:avLst/>
        </a:prstGeom>
      </xdr:spPr>
    </xdr:pic>
    <xdr:clientData/>
  </xdr:twoCellAnchor>
  <xdr:twoCellAnchor>
    <xdr:from>
      <xdr:col>5</xdr:col>
      <xdr:colOff>238125</xdr:colOff>
      <xdr:row>1655</xdr:row>
      <xdr:rowOff>19000</xdr:rowOff>
    </xdr:from>
    <xdr:to>
      <xdr:col>5</xdr:col>
      <xdr:colOff>400030</xdr:colOff>
      <xdr:row>1655</xdr:row>
      <xdr:rowOff>180905</xdr:rowOff>
    </xdr:to>
    <xdr:pic>
      <xdr:nvPicPr>
        <xdr:cNvPr id="10398" name="그림 10397" descr="①">
          <a:extLst>
            <a:ext uri="{FF2B5EF4-FFF2-40B4-BE49-F238E27FC236}">
              <a16:creationId xmlns:a16="http://schemas.microsoft.com/office/drawing/2014/main" id="{66E7A259-8393-4B57-BB0F-6FF96774329D}"/>
            </a:ext>
          </a:extLst>
        </xdr:cNvPr>
        <xdr:cNvPicPr>
          <a:picLocks/>
        </xdr:cNvPicPr>
      </xdr:nvPicPr>
      <xdr:blipFill>
        <a:blip xmlns:r="http://schemas.openxmlformats.org/officeDocument/2006/relationships" r:embed="rId45">
          <a:alphaModFix amt="45000"/>
        </a:blip>
        <a:stretch>
          <a:fillRect/>
        </a:stretch>
      </xdr:blipFill>
      <xdr:spPr>
        <a:xfrm>
          <a:off x="11153775" y="794023000"/>
          <a:ext cx="161905" cy="161905"/>
        </a:xfrm>
        <a:prstGeom prst="rect">
          <a:avLst/>
        </a:prstGeom>
      </xdr:spPr>
    </xdr:pic>
    <xdr:clientData/>
  </xdr:twoCellAnchor>
  <xdr:twoCellAnchor>
    <xdr:from>
      <xdr:col>5</xdr:col>
      <xdr:colOff>238125</xdr:colOff>
      <xdr:row>1659</xdr:row>
      <xdr:rowOff>19000</xdr:rowOff>
    </xdr:from>
    <xdr:to>
      <xdr:col>5</xdr:col>
      <xdr:colOff>400030</xdr:colOff>
      <xdr:row>1659</xdr:row>
      <xdr:rowOff>180905</xdr:rowOff>
    </xdr:to>
    <xdr:pic>
      <xdr:nvPicPr>
        <xdr:cNvPr id="10399" name="그림 10398" descr="①">
          <a:extLst>
            <a:ext uri="{FF2B5EF4-FFF2-40B4-BE49-F238E27FC236}">
              <a16:creationId xmlns:a16="http://schemas.microsoft.com/office/drawing/2014/main" id="{07CDF0F9-0F8B-4ABA-BA66-0EE428896EFD}"/>
            </a:ext>
          </a:extLst>
        </xdr:cNvPr>
        <xdr:cNvPicPr>
          <a:picLocks/>
        </xdr:cNvPicPr>
      </xdr:nvPicPr>
      <xdr:blipFill>
        <a:blip xmlns:r="http://schemas.openxmlformats.org/officeDocument/2006/relationships" r:embed="rId45">
          <a:alphaModFix amt="45000"/>
        </a:blip>
        <a:stretch>
          <a:fillRect/>
        </a:stretch>
      </xdr:blipFill>
      <xdr:spPr>
        <a:xfrm>
          <a:off x="11153775" y="794746900"/>
          <a:ext cx="161905" cy="161905"/>
        </a:xfrm>
        <a:prstGeom prst="rect">
          <a:avLst/>
        </a:prstGeom>
      </xdr:spPr>
    </xdr:pic>
    <xdr:clientData/>
  </xdr:twoCellAnchor>
  <xdr:twoCellAnchor>
    <xdr:from>
      <xdr:col>5</xdr:col>
      <xdr:colOff>238125</xdr:colOff>
      <xdr:row>1663</xdr:row>
      <xdr:rowOff>19050</xdr:rowOff>
    </xdr:from>
    <xdr:to>
      <xdr:col>5</xdr:col>
      <xdr:colOff>400030</xdr:colOff>
      <xdr:row>1663</xdr:row>
      <xdr:rowOff>180955</xdr:rowOff>
    </xdr:to>
    <xdr:pic>
      <xdr:nvPicPr>
        <xdr:cNvPr id="10400" name="그림 10399" descr="①">
          <a:extLst>
            <a:ext uri="{FF2B5EF4-FFF2-40B4-BE49-F238E27FC236}">
              <a16:creationId xmlns:a16="http://schemas.microsoft.com/office/drawing/2014/main" id="{A9A04BB8-9ABD-45BC-9C67-1F15E1937446}"/>
            </a:ext>
          </a:extLst>
        </xdr:cNvPr>
        <xdr:cNvPicPr>
          <a:picLocks/>
        </xdr:cNvPicPr>
      </xdr:nvPicPr>
      <xdr:blipFill>
        <a:blip xmlns:r="http://schemas.openxmlformats.org/officeDocument/2006/relationships" r:embed="rId45">
          <a:alphaModFix amt="45000"/>
        </a:blip>
        <a:stretch>
          <a:fillRect/>
        </a:stretch>
      </xdr:blipFill>
      <xdr:spPr>
        <a:xfrm>
          <a:off x="11153775" y="795470850"/>
          <a:ext cx="161905" cy="161905"/>
        </a:xfrm>
        <a:prstGeom prst="rect">
          <a:avLst/>
        </a:prstGeom>
      </xdr:spPr>
    </xdr:pic>
    <xdr:clientData/>
  </xdr:twoCellAnchor>
  <xdr:twoCellAnchor>
    <xdr:from>
      <xdr:col>5</xdr:col>
      <xdr:colOff>238125</xdr:colOff>
      <xdr:row>1667</xdr:row>
      <xdr:rowOff>19050</xdr:rowOff>
    </xdr:from>
    <xdr:to>
      <xdr:col>5</xdr:col>
      <xdr:colOff>400030</xdr:colOff>
      <xdr:row>1667</xdr:row>
      <xdr:rowOff>180955</xdr:rowOff>
    </xdr:to>
    <xdr:pic>
      <xdr:nvPicPr>
        <xdr:cNvPr id="10401" name="그림 10400" descr="①">
          <a:extLst>
            <a:ext uri="{FF2B5EF4-FFF2-40B4-BE49-F238E27FC236}">
              <a16:creationId xmlns:a16="http://schemas.microsoft.com/office/drawing/2014/main" id="{028FB379-9E1B-419D-8D9A-EBA5186B5515}"/>
            </a:ext>
          </a:extLst>
        </xdr:cNvPr>
        <xdr:cNvPicPr>
          <a:picLocks/>
        </xdr:cNvPicPr>
      </xdr:nvPicPr>
      <xdr:blipFill>
        <a:blip xmlns:r="http://schemas.openxmlformats.org/officeDocument/2006/relationships" r:embed="rId45">
          <a:alphaModFix amt="45000"/>
        </a:blip>
        <a:stretch>
          <a:fillRect/>
        </a:stretch>
      </xdr:blipFill>
      <xdr:spPr>
        <a:xfrm>
          <a:off x="11153775" y="796194750"/>
          <a:ext cx="161905" cy="161905"/>
        </a:xfrm>
        <a:prstGeom prst="rect">
          <a:avLst/>
        </a:prstGeom>
      </xdr:spPr>
    </xdr:pic>
    <xdr:clientData/>
  </xdr:twoCellAnchor>
  <xdr:twoCellAnchor>
    <xdr:from>
      <xdr:col>5</xdr:col>
      <xdr:colOff>238125</xdr:colOff>
      <xdr:row>1671</xdr:row>
      <xdr:rowOff>19050</xdr:rowOff>
    </xdr:from>
    <xdr:to>
      <xdr:col>5</xdr:col>
      <xdr:colOff>400030</xdr:colOff>
      <xdr:row>1671</xdr:row>
      <xdr:rowOff>180955</xdr:rowOff>
    </xdr:to>
    <xdr:pic>
      <xdr:nvPicPr>
        <xdr:cNvPr id="10402" name="그림 10401" descr="①">
          <a:extLst>
            <a:ext uri="{FF2B5EF4-FFF2-40B4-BE49-F238E27FC236}">
              <a16:creationId xmlns:a16="http://schemas.microsoft.com/office/drawing/2014/main" id="{449A281C-0043-4B62-AF48-5C65A13BB2CC}"/>
            </a:ext>
          </a:extLst>
        </xdr:cNvPr>
        <xdr:cNvPicPr>
          <a:picLocks/>
        </xdr:cNvPicPr>
      </xdr:nvPicPr>
      <xdr:blipFill>
        <a:blip xmlns:r="http://schemas.openxmlformats.org/officeDocument/2006/relationships" r:embed="rId45">
          <a:alphaModFix amt="45000"/>
        </a:blip>
        <a:stretch>
          <a:fillRect/>
        </a:stretch>
      </xdr:blipFill>
      <xdr:spPr>
        <a:xfrm>
          <a:off x="11153775" y="796918650"/>
          <a:ext cx="161905" cy="161905"/>
        </a:xfrm>
        <a:prstGeom prst="rect">
          <a:avLst/>
        </a:prstGeom>
      </xdr:spPr>
    </xdr:pic>
    <xdr:clientData/>
  </xdr:twoCellAnchor>
  <xdr:twoCellAnchor>
    <xdr:from>
      <xdr:col>5</xdr:col>
      <xdr:colOff>238125</xdr:colOff>
      <xdr:row>1722</xdr:row>
      <xdr:rowOff>19050</xdr:rowOff>
    </xdr:from>
    <xdr:to>
      <xdr:col>5</xdr:col>
      <xdr:colOff>400030</xdr:colOff>
      <xdr:row>1722</xdr:row>
      <xdr:rowOff>180955</xdr:rowOff>
    </xdr:to>
    <xdr:pic>
      <xdr:nvPicPr>
        <xdr:cNvPr id="10403" name="그림 10402" descr="①">
          <a:extLst>
            <a:ext uri="{FF2B5EF4-FFF2-40B4-BE49-F238E27FC236}">
              <a16:creationId xmlns:a16="http://schemas.microsoft.com/office/drawing/2014/main" id="{30937B04-28EE-4272-9E5E-BC4E48ECCDBA}"/>
            </a:ext>
          </a:extLst>
        </xdr:cNvPr>
        <xdr:cNvPicPr>
          <a:picLocks/>
        </xdr:cNvPicPr>
      </xdr:nvPicPr>
      <xdr:blipFill>
        <a:blip xmlns:r="http://schemas.openxmlformats.org/officeDocument/2006/relationships" r:embed="rId45">
          <a:alphaModFix amt="45000"/>
        </a:blip>
        <a:stretch>
          <a:fillRect/>
        </a:stretch>
      </xdr:blipFill>
      <xdr:spPr>
        <a:xfrm>
          <a:off x="11153775" y="823883925"/>
          <a:ext cx="161905" cy="161905"/>
        </a:xfrm>
        <a:prstGeom prst="rect">
          <a:avLst/>
        </a:prstGeom>
      </xdr:spPr>
    </xdr:pic>
    <xdr:clientData/>
  </xdr:twoCellAnchor>
  <xdr:twoCellAnchor>
    <xdr:from>
      <xdr:col>5</xdr:col>
      <xdr:colOff>238125</xdr:colOff>
      <xdr:row>1725</xdr:row>
      <xdr:rowOff>19050</xdr:rowOff>
    </xdr:from>
    <xdr:to>
      <xdr:col>5</xdr:col>
      <xdr:colOff>400030</xdr:colOff>
      <xdr:row>1725</xdr:row>
      <xdr:rowOff>180955</xdr:rowOff>
    </xdr:to>
    <xdr:pic>
      <xdr:nvPicPr>
        <xdr:cNvPr id="10404" name="그림 10403" descr="①">
          <a:extLst>
            <a:ext uri="{FF2B5EF4-FFF2-40B4-BE49-F238E27FC236}">
              <a16:creationId xmlns:a16="http://schemas.microsoft.com/office/drawing/2014/main" id="{317C7995-A6A7-4AD9-BAC2-73185B1E90E9}"/>
            </a:ext>
          </a:extLst>
        </xdr:cNvPr>
        <xdr:cNvPicPr>
          <a:picLocks/>
        </xdr:cNvPicPr>
      </xdr:nvPicPr>
      <xdr:blipFill>
        <a:blip xmlns:r="http://schemas.openxmlformats.org/officeDocument/2006/relationships" r:embed="rId45">
          <a:alphaModFix amt="45000"/>
        </a:blip>
        <a:stretch>
          <a:fillRect/>
        </a:stretch>
      </xdr:blipFill>
      <xdr:spPr>
        <a:xfrm>
          <a:off x="11153775" y="824426850"/>
          <a:ext cx="161905" cy="161905"/>
        </a:xfrm>
        <a:prstGeom prst="rect">
          <a:avLst/>
        </a:prstGeom>
      </xdr:spPr>
    </xdr:pic>
    <xdr:clientData/>
  </xdr:twoCellAnchor>
  <xdr:twoCellAnchor>
    <xdr:from>
      <xdr:col>5</xdr:col>
      <xdr:colOff>238125</xdr:colOff>
      <xdr:row>1728</xdr:row>
      <xdr:rowOff>19050</xdr:rowOff>
    </xdr:from>
    <xdr:to>
      <xdr:col>5</xdr:col>
      <xdr:colOff>400030</xdr:colOff>
      <xdr:row>1728</xdr:row>
      <xdr:rowOff>180955</xdr:rowOff>
    </xdr:to>
    <xdr:pic>
      <xdr:nvPicPr>
        <xdr:cNvPr id="10405" name="그림 10404" descr="①">
          <a:extLst>
            <a:ext uri="{FF2B5EF4-FFF2-40B4-BE49-F238E27FC236}">
              <a16:creationId xmlns:a16="http://schemas.microsoft.com/office/drawing/2014/main" id="{BED79051-965F-4DF3-A94A-A8FD07229D58}"/>
            </a:ext>
          </a:extLst>
        </xdr:cNvPr>
        <xdr:cNvPicPr>
          <a:picLocks/>
        </xdr:cNvPicPr>
      </xdr:nvPicPr>
      <xdr:blipFill>
        <a:blip xmlns:r="http://schemas.openxmlformats.org/officeDocument/2006/relationships" r:embed="rId45">
          <a:alphaModFix amt="45000"/>
        </a:blip>
        <a:stretch>
          <a:fillRect/>
        </a:stretch>
      </xdr:blipFill>
      <xdr:spPr>
        <a:xfrm>
          <a:off x="11153775" y="824969775"/>
          <a:ext cx="161905" cy="161905"/>
        </a:xfrm>
        <a:prstGeom prst="rect">
          <a:avLst/>
        </a:prstGeom>
      </xdr:spPr>
    </xdr:pic>
    <xdr:clientData/>
  </xdr:twoCellAnchor>
  <xdr:twoCellAnchor>
    <xdr:from>
      <xdr:col>5</xdr:col>
      <xdr:colOff>238125</xdr:colOff>
      <xdr:row>1731</xdr:row>
      <xdr:rowOff>19050</xdr:rowOff>
    </xdr:from>
    <xdr:to>
      <xdr:col>5</xdr:col>
      <xdr:colOff>400030</xdr:colOff>
      <xdr:row>1731</xdr:row>
      <xdr:rowOff>180955</xdr:rowOff>
    </xdr:to>
    <xdr:pic>
      <xdr:nvPicPr>
        <xdr:cNvPr id="10420" name="그림 10419" descr="①">
          <a:extLst>
            <a:ext uri="{FF2B5EF4-FFF2-40B4-BE49-F238E27FC236}">
              <a16:creationId xmlns:a16="http://schemas.microsoft.com/office/drawing/2014/main" id="{C8827A5F-84E7-4C1B-BC27-49ADCC9C9040}"/>
            </a:ext>
          </a:extLst>
        </xdr:cNvPr>
        <xdr:cNvPicPr>
          <a:picLocks/>
        </xdr:cNvPicPr>
      </xdr:nvPicPr>
      <xdr:blipFill>
        <a:blip xmlns:r="http://schemas.openxmlformats.org/officeDocument/2006/relationships" r:embed="rId45">
          <a:alphaModFix amt="45000"/>
        </a:blip>
        <a:stretch>
          <a:fillRect/>
        </a:stretch>
      </xdr:blipFill>
      <xdr:spPr>
        <a:xfrm>
          <a:off x="11153775" y="825512700"/>
          <a:ext cx="161905" cy="161905"/>
        </a:xfrm>
        <a:prstGeom prst="rect">
          <a:avLst/>
        </a:prstGeom>
      </xdr:spPr>
    </xdr:pic>
    <xdr:clientData/>
  </xdr:twoCellAnchor>
  <xdr:twoCellAnchor>
    <xdr:from>
      <xdr:col>5</xdr:col>
      <xdr:colOff>238125</xdr:colOff>
      <xdr:row>1734</xdr:row>
      <xdr:rowOff>19000</xdr:rowOff>
    </xdr:from>
    <xdr:to>
      <xdr:col>5</xdr:col>
      <xdr:colOff>400030</xdr:colOff>
      <xdr:row>1734</xdr:row>
      <xdr:rowOff>180905</xdr:rowOff>
    </xdr:to>
    <xdr:pic>
      <xdr:nvPicPr>
        <xdr:cNvPr id="10421" name="그림 10420" descr="①">
          <a:extLst>
            <a:ext uri="{FF2B5EF4-FFF2-40B4-BE49-F238E27FC236}">
              <a16:creationId xmlns:a16="http://schemas.microsoft.com/office/drawing/2014/main" id="{EC42E9DE-8415-4825-B4B1-EE57AF8E3879}"/>
            </a:ext>
          </a:extLst>
        </xdr:cNvPr>
        <xdr:cNvPicPr>
          <a:picLocks/>
        </xdr:cNvPicPr>
      </xdr:nvPicPr>
      <xdr:blipFill>
        <a:blip xmlns:r="http://schemas.openxmlformats.org/officeDocument/2006/relationships" r:embed="rId45">
          <a:alphaModFix amt="45000"/>
        </a:blip>
        <a:stretch>
          <a:fillRect/>
        </a:stretch>
      </xdr:blipFill>
      <xdr:spPr>
        <a:xfrm>
          <a:off x="11153775" y="826055575"/>
          <a:ext cx="161905" cy="161905"/>
        </a:xfrm>
        <a:prstGeom prst="rect">
          <a:avLst/>
        </a:prstGeom>
      </xdr:spPr>
    </xdr:pic>
    <xdr:clientData/>
  </xdr:twoCellAnchor>
  <xdr:twoCellAnchor>
    <xdr:from>
      <xdr:col>5</xdr:col>
      <xdr:colOff>238125</xdr:colOff>
      <xdr:row>1739</xdr:row>
      <xdr:rowOff>19050</xdr:rowOff>
    </xdr:from>
    <xdr:to>
      <xdr:col>5</xdr:col>
      <xdr:colOff>400030</xdr:colOff>
      <xdr:row>1739</xdr:row>
      <xdr:rowOff>180955</xdr:rowOff>
    </xdr:to>
    <xdr:pic>
      <xdr:nvPicPr>
        <xdr:cNvPr id="10422" name="그림 10421" descr="①">
          <a:extLst>
            <a:ext uri="{FF2B5EF4-FFF2-40B4-BE49-F238E27FC236}">
              <a16:creationId xmlns:a16="http://schemas.microsoft.com/office/drawing/2014/main" id="{724D67D8-0D42-4BF9-9E46-D5ACA26330F4}"/>
            </a:ext>
          </a:extLst>
        </xdr:cNvPr>
        <xdr:cNvPicPr>
          <a:picLocks/>
        </xdr:cNvPicPr>
      </xdr:nvPicPr>
      <xdr:blipFill>
        <a:blip xmlns:r="http://schemas.openxmlformats.org/officeDocument/2006/relationships" r:embed="rId45">
          <a:alphaModFix amt="45000"/>
        </a:blip>
        <a:stretch>
          <a:fillRect/>
        </a:stretch>
      </xdr:blipFill>
      <xdr:spPr>
        <a:xfrm>
          <a:off x="11153775" y="826960500"/>
          <a:ext cx="161905" cy="161905"/>
        </a:xfrm>
        <a:prstGeom prst="rect">
          <a:avLst/>
        </a:prstGeom>
      </xdr:spPr>
    </xdr:pic>
    <xdr:clientData/>
  </xdr:twoCellAnchor>
  <xdr:twoCellAnchor>
    <xdr:from>
      <xdr:col>5</xdr:col>
      <xdr:colOff>238125</xdr:colOff>
      <xdr:row>1741</xdr:row>
      <xdr:rowOff>19050</xdr:rowOff>
    </xdr:from>
    <xdr:to>
      <xdr:col>5</xdr:col>
      <xdr:colOff>400030</xdr:colOff>
      <xdr:row>1741</xdr:row>
      <xdr:rowOff>180955</xdr:rowOff>
    </xdr:to>
    <xdr:pic>
      <xdr:nvPicPr>
        <xdr:cNvPr id="10423" name="그림 10422" descr="①">
          <a:extLst>
            <a:ext uri="{FF2B5EF4-FFF2-40B4-BE49-F238E27FC236}">
              <a16:creationId xmlns:a16="http://schemas.microsoft.com/office/drawing/2014/main" id="{FAA2A6ED-A258-495C-8BB6-C461724F09C4}"/>
            </a:ext>
          </a:extLst>
        </xdr:cNvPr>
        <xdr:cNvPicPr>
          <a:picLocks/>
        </xdr:cNvPicPr>
      </xdr:nvPicPr>
      <xdr:blipFill>
        <a:blip xmlns:r="http://schemas.openxmlformats.org/officeDocument/2006/relationships" r:embed="rId45">
          <a:alphaModFix amt="45000"/>
        </a:blip>
        <a:stretch>
          <a:fillRect/>
        </a:stretch>
      </xdr:blipFill>
      <xdr:spPr>
        <a:xfrm>
          <a:off x="11153775" y="827322450"/>
          <a:ext cx="161905" cy="161905"/>
        </a:xfrm>
        <a:prstGeom prst="rect">
          <a:avLst/>
        </a:prstGeom>
      </xdr:spPr>
    </xdr:pic>
    <xdr:clientData/>
  </xdr:twoCellAnchor>
  <xdr:twoCellAnchor>
    <xdr:from>
      <xdr:col>5</xdr:col>
      <xdr:colOff>238125</xdr:colOff>
      <xdr:row>1743</xdr:row>
      <xdr:rowOff>19050</xdr:rowOff>
    </xdr:from>
    <xdr:to>
      <xdr:col>5</xdr:col>
      <xdr:colOff>400030</xdr:colOff>
      <xdr:row>1743</xdr:row>
      <xdr:rowOff>180955</xdr:rowOff>
    </xdr:to>
    <xdr:pic>
      <xdr:nvPicPr>
        <xdr:cNvPr id="10424" name="그림 10423" descr="①">
          <a:extLst>
            <a:ext uri="{FF2B5EF4-FFF2-40B4-BE49-F238E27FC236}">
              <a16:creationId xmlns:a16="http://schemas.microsoft.com/office/drawing/2014/main" id="{C4FBA2BC-2251-4A36-BFAB-AEE4EE790054}"/>
            </a:ext>
          </a:extLst>
        </xdr:cNvPr>
        <xdr:cNvPicPr>
          <a:picLocks/>
        </xdr:cNvPicPr>
      </xdr:nvPicPr>
      <xdr:blipFill>
        <a:blip xmlns:r="http://schemas.openxmlformats.org/officeDocument/2006/relationships" r:embed="rId45">
          <a:alphaModFix amt="45000"/>
        </a:blip>
        <a:stretch>
          <a:fillRect/>
        </a:stretch>
      </xdr:blipFill>
      <xdr:spPr>
        <a:xfrm>
          <a:off x="11153775" y="827684400"/>
          <a:ext cx="161905" cy="161905"/>
        </a:xfrm>
        <a:prstGeom prst="rect">
          <a:avLst/>
        </a:prstGeom>
      </xdr:spPr>
    </xdr:pic>
    <xdr:clientData/>
  </xdr:twoCellAnchor>
  <xdr:twoCellAnchor>
    <xdr:from>
      <xdr:col>5</xdr:col>
      <xdr:colOff>238125</xdr:colOff>
      <xdr:row>1745</xdr:row>
      <xdr:rowOff>19100</xdr:rowOff>
    </xdr:from>
    <xdr:to>
      <xdr:col>5</xdr:col>
      <xdr:colOff>400030</xdr:colOff>
      <xdr:row>1746</xdr:row>
      <xdr:rowOff>30</xdr:rowOff>
    </xdr:to>
    <xdr:pic>
      <xdr:nvPicPr>
        <xdr:cNvPr id="10425" name="그림 10424" descr="①">
          <a:extLst>
            <a:ext uri="{FF2B5EF4-FFF2-40B4-BE49-F238E27FC236}">
              <a16:creationId xmlns:a16="http://schemas.microsoft.com/office/drawing/2014/main" id="{12556548-966B-4B9E-ACEB-948A1D30F63E}"/>
            </a:ext>
          </a:extLst>
        </xdr:cNvPr>
        <xdr:cNvPicPr>
          <a:picLocks/>
        </xdr:cNvPicPr>
      </xdr:nvPicPr>
      <xdr:blipFill>
        <a:blip xmlns:r="http://schemas.openxmlformats.org/officeDocument/2006/relationships" r:embed="rId45">
          <a:alphaModFix amt="45000"/>
        </a:blip>
        <a:stretch>
          <a:fillRect/>
        </a:stretch>
      </xdr:blipFill>
      <xdr:spPr>
        <a:xfrm>
          <a:off x="11153775" y="828046400"/>
          <a:ext cx="161905" cy="161905"/>
        </a:xfrm>
        <a:prstGeom prst="rect">
          <a:avLst/>
        </a:prstGeom>
      </xdr:spPr>
    </xdr:pic>
    <xdr:clientData/>
  </xdr:twoCellAnchor>
  <xdr:twoCellAnchor>
    <xdr:from>
      <xdr:col>5</xdr:col>
      <xdr:colOff>238125</xdr:colOff>
      <xdr:row>1747</xdr:row>
      <xdr:rowOff>19050</xdr:rowOff>
    </xdr:from>
    <xdr:to>
      <xdr:col>5</xdr:col>
      <xdr:colOff>400030</xdr:colOff>
      <xdr:row>1747</xdr:row>
      <xdr:rowOff>180955</xdr:rowOff>
    </xdr:to>
    <xdr:pic>
      <xdr:nvPicPr>
        <xdr:cNvPr id="10426" name="그림 10425" descr="①">
          <a:extLst>
            <a:ext uri="{FF2B5EF4-FFF2-40B4-BE49-F238E27FC236}">
              <a16:creationId xmlns:a16="http://schemas.microsoft.com/office/drawing/2014/main" id="{D8050417-54A2-457C-98E3-395A9311F78D}"/>
            </a:ext>
          </a:extLst>
        </xdr:cNvPr>
        <xdr:cNvPicPr>
          <a:picLocks/>
        </xdr:cNvPicPr>
      </xdr:nvPicPr>
      <xdr:blipFill>
        <a:blip xmlns:r="http://schemas.openxmlformats.org/officeDocument/2006/relationships" r:embed="rId45">
          <a:alphaModFix amt="45000"/>
        </a:blip>
        <a:stretch>
          <a:fillRect/>
        </a:stretch>
      </xdr:blipFill>
      <xdr:spPr>
        <a:xfrm>
          <a:off x="11153775" y="828408300"/>
          <a:ext cx="161905" cy="161905"/>
        </a:xfrm>
        <a:prstGeom prst="rect">
          <a:avLst/>
        </a:prstGeom>
      </xdr:spPr>
    </xdr:pic>
    <xdr:clientData/>
  </xdr:twoCellAnchor>
  <xdr:twoCellAnchor>
    <xdr:from>
      <xdr:col>5</xdr:col>
      <xdr:colOff>238125</xdr:colOff>
      <xdr:row>1784</xdr:row>
      <xdr:rowOff>19050</xdr:rowOff>
    </xdr:from>
    <xdr:to>
      <xdr:col>5</xdr:col>
      <xdr:colOff>400030</xdr:colOff>
      <xdr:row>1784</xdr:row>
      <xdr:rowOff>180955</xdr:rowOff>
    </xdr:to>
    <xdr:pic>
      <xdr:nvPicPr>
        <xdr:cNvPr id="10427" name="그림 10426" descr="①">
          <a:extLst>
            <a:ext uri="{FF2B5EF4-FFF2-40B4-BE49-F238E27FC236}">
              <a16:creationId xmlns:a16="http://schemas.microsoft.com/office/drawing/2014/main" id="{023043DC-FD46-4C0E-8E6D-CB605E800BC2}"/>
            </a:ext>
          </a:extLst>
        </xdr:cNvPr>
        <xdr:cNvPicPr>
          <a:picLocks/>
        </xdr:cNvPicPr>
      </xdr:nvPicPr>
      <xdr:blipFill>
        <a:blip xmlns:r="http://schemas.openxmlformats.org/officeDocument/2006/relationships" r:embed="rId45">
          <a:alphaModFix amt="45000"/>
        </a:blip>
        <a:stretch>
          <a:fillRect/>
        </a:stretch>
      </xdr:blipFill>
      <xdr:spPr>
        <a:xfrm>
          <a:off x="11153775" y="857183325"/>
          <a:ext cx="161905" cy="161905"/>
        </a:xfrm>
        <a:prstGeom prst="rect">
          <a:avLst/>
        </a:prstGeom>
      </xdr:spPr>
    </xdr:pic>
    <xdr:clientData/>
  </xdr:twoCellAnchor>
  <xdr:twoCellAnchor>
    <xdr:from>
      <xdr:col>5</xdr:col>
      <xdr:colOff>238125</xdr:colOff>
      <xdr:row>1787</xdr:row>
      <xdr:rowOff>19050</xdr:rowOff>
    </xdr:from>
    <xdr:to>
      <xdr:col>5</xdr:col>
      <xdr:colOff>400030</xdr:colOff>
      <xdr:row>1787</xdr:row>
      <xdr:rowOff>180955</xdr:rowOff>
    </xdr:to>
    <xdr:pic>
      <xdr:nvPicPr>
        <xdr:cNvPr id="10428" name="그림 10427" descr="①">
          <a:extLst>
            <a:ext uri="{FF2B5EF4-FFF2-40B4-BE49-F238E27FC236}">
              <a16:creationId xmlns:a16="http://schemas.microsoft.com/office/drawing/2014/main" id="{30343D32-E8A1-4080-B804-F57ACE99E896}"/>
            </a:ext>
          </a:extLst>
        </xdr:cNvPr>
        <xdr:cNvPicPr>
          <a:picLocks/>
        </xdr:cNvPicPr>
      </xdr:nvPicPr>
      <xdr:blipFill>
        <a:blip xmlns:r="http://schemas.openxmlformats.org/officeDocument/2006/relationships" r:embed="rId45">
          <a:alphaModFix amt="45000"/>
        </a:blip>
        <a:stretch>
          <a:fillRect/>
        </a:stretch>
      </xdr:blipFill>
      <xdr:spPr>
        <a:xfrm>
          <a:off x="11153775" y="857726250"/>
          <a:ext cx="161905" cy="161905"/>
        </a:xfrm>
        <a:prstGeom prst="rect">
          <a:avLst/>
        </a:prstGeom>
      </xdr:spPr>
    </xdr:pic>
    <xdr:clientData/>
  </xdr:twoCellAnchor>
  <xdr:twoCellAnchor>
    <xdr:from>
      <xdr:col>5</xdr:col>
      <xdr:colOff>238125</xdr:colOff>
      <xdr:row>1790</xdr:row>
      <xdr:rowOff>19050</xdr:rowOff>
    </xdr:from>
    <xdr:to>
      <xdr:col>5</xdr:col>
      <xdr:colOff>400030</xdr:colOff>
      <xdr:row>1790</xdr:row>
      <xdr:rowOff>180955</xdr:rowOff>
    </xdr:to>
    <xdr:pic>
      <xdr:nvPicPr>
        <xdr:cNvPr id="10429" name="그림 10428" descr="①">
          <a:extLst>
            <a:ext uri="{FF2B5EF4-FFF2-40B4-BE49-F238E27FC236}">
              <a16:creationId xmlns:a16="http://schemas.microsoft.com/office/drawing/2014/main" id="{9A4D3395-ECCA-4DD5-B139-A7766C1FF3A5}"/>
            </a:ext>
          </a:extLst>
        </xdr:cNvPr>
        <xdr:cNvPicPr>
          <a:picLocks/>
        </xdr:cNvPicPr>
      </xdr:nvPicPr>
      <xdr:blipFill>
        <a:blip xmlns:r="http://schemas.openxmlformats.org/officeDocument/2006/relationships" r:embed="rId45">
          <a:alphaModFix amt="45000"/>
        </a:blip>
        <a:stretch>
          <a:fillRect/>
        </a:stretch>
      </xdr:blipFill>
      <xdr:spPr>
        <a:xfrm>
          <a:off x="11153775" y="858269175"/>
          <a:ext cx="161905" cy="161905"/>
        </a:xfrm>
        <a:prstGeom prst="rect">
          <a:avLst/>
        </a:prstGeom>
      </xdr:spPr>
    </xdr:pic>
    <xdr:clientData/>
  </xdr:twoCellAnchor>
  <xdr:twoCellAnchor>
    <xdr:from>
      <xdr:col>5</xdr:col>
      <xdr:colOff>238125</xdr:colOff>
      <xdr:row>1793</xdr:row>
      <xdr:rowOff>19050</xdr:rowOff>
    </xdr:from>
    <xdr:to>
      <xdr:col>5</xdr:col>
      <xdr:colOff>400030</xdr:colOff>
      <xdr:row>1793</xdr:row>
      <xdr:rowOff>180955</xdr:rowOff>
    </xdr:to>
    <xdr:pic>
      <xdr:nvPicPr>
        <xdr:cNvPr id="10430" name="그림 10429" descr="①">
          <a:extLst>
            <a:ext uri="{FF2B5EF4-FFF2-40B4-BE49-F238E27FC236}">
              <a16:creationId xmlns:a16="http://schemas.microsoft.com/office/drawing/2014/main" id="{FB1F4120-FFFE-410A-89A2-E509EA3D1DB9}"/>
            </a:ext>
          </a:extLst>
        </xdr:cNvPr>
        <xdr:cNvPicPr>
          <a:picLocks/>
        </xdr:cNvPicPr>
      </xdr:nvPicPr>
      <xdr:blipFill>
        <a:blip xmlns:r="http://schemas.openxmlformats.org/officeDocument/2006/relationships" r:embed="rId45">
          <a:alphaModFix amt="45000"/>
        </a:blip>
        <a:stretch>
          <a:fillRect/>
        </a:stretch>
      </xdr:blipFill>
      <xdr:spPr>
        <a:xfrm>
          <a:off x="11153775" y="858812100"/>
          <a:ext cx="161905" cy="161905"/>
        </a:xfrm>
        <a:prstGeom prst="rect">
          <a:avLst/>
        </a:prstGeom>
      </xdr:spPr>
    </xdr:pic>
    <xdr:clientData/>
  </xdr:twoCellAnchor>
  <xdr:twoCellAnchor>
    <xdr:from>
      <xdr:col>5</xdr:col>
      <xdr:colOff>238125</xdr:colOff>
      <xdr:row>1796</xdr:row>
      <xdr:rowOff>19050</xdr:rowOff>
    </xdr:from>
    <xdr:to>
      <xdr:col>5</xdr:col>
      <xdr:colOff>400030</xdr:colOff>
      <xdr:row>1796</xdr:row>
      <xdr:rowOff>180955</xdr:rowOff>
    </xdr:to>
    <xdr:pic>
      <xdr:nvPicPr>
        <xdr:cNvPr id="10431" name="그림 10430" descr="①">
          <a:extLst>
            <a:ext uri="{FF2B5EF4-FFF2-40B4-BE49-F238E27FC236}">
              <a16:creationId xmlns:a16="http://schemas.microsoft.com/office/drawing/2014/main" id="{F45CF481-DBD7-428B-849A-81871355EF70}"/>
            </a:ext>
          </a:extLst>
        </xdr:cNvPr>
        <xdr:cNvPicPr>
          <a:picLocks/>
        </xdr:cNvPicPr>
      </xdr:nvPicPr>
      <xdr:blipFill>
        <a:blip xmlns:r="http://schemas.openxmlformats.org/officeDocument/2006/relationships" r:embed="rId45">
          <a:alphaModFix amt="45000"/>
        </a:blip>
        <a:stretch>
          <a:fillRect/>
        </a:stretch>
      </xdr:blipFill>
      <xdr:spPr>
        <a:xfrm>
          <a:off x="11153775" y="859355025"/>
          <a:ext cx="161905" cy="161905"/>
        </a:xfrm>
        <a:prstGeom prst="rect">
          <a:avLst/>
        </a:prstGeom>
      </xdr:spPr>
    </xdr:pic>
    <xdr:clientData/>
  </xdr:twoCellAnchor>
  <xdr:twoCellAnchor>
    <xdr:from>
      <xdr:col>5</xdr:col>
      <xdr:colOff>238125</xdr:colOff>
      <xdr:row>1802</xdr:row>
      <xdr:rowOff>19050</xdr:rowOff>
    </xdr:from>
    <xdr:to>
      <xdr:col>5</xdr:col>
      <xdr:colOff>400030</xdr:colOff>
      <xdr:row>1802</xdr:row>
      <xdr:rowOff>180955</xdr:rowOff>
    </xdr:to>
    <xdr:pic>
      <xdr:nvPicPr>
        <xdr:cNvPr id="10496" name="그림 10495" descr="①">
          <a:extLst>
            <a:ext uri="{FF2B5EF4-FFF2-40B4-BE49-F238E27FC236}">
              <a16:creationId xmlns:a16="http://schemas.microsoft.com/office/drawing/2014/main" id="{8F258A6E-0643-49C3-89DC-58311D68A5D1}"/>
            </a:ext>
          </a:extLst>
        </xdr:cNvPr>
        <xdr:cNvPicPr>
          <a:picLocks/>
        </xdr:cNvPicPr>
      </xdr:nvPicPr>
      <xdr:blipFill>
        <a:blip xmlns:r="http://schemas.openxmlformats.org/officeDocument/2006/relationships" r:embed="rId45">
          <a:alphaModFix amt="45000"/>
        </a:blip>
        <a:stretch>
          <a:fillRect/>
        </a:stretch>
      </xdr:blipFill>
      <xdr:spPr>
        <a:xfrm>
          <a:off x="11153775" y="860440875"/>
          <a:ext cx="161905" cy="161905"/>
        </a:xfrm>
        <a:prstGeom prst="rect">
          <a:avLst/>
        </a:prstGeom>
      </xdr:spPr>
    </xdr:pic>
    <xdr:clientData/>
  </xdr:twoCellAnchor>
  <xdr:twoCellAnchor>
    <xdr:from>
      <xdr:col>5</xdr:col>
      <xdr:colOff>238125</xdr:colOff>
      <xdr:row>1804</xdr:row>
      <xdr:rowOff>19050</xdr:rowOff>
    </xdr:from>
    <xdr:to>
      <xdr:col>5</xdr:col>
      <xdr:colOff>400030</xdr:colOff>
      <xdr:row>1804</xdr:row>
      <xdr:rowOff>180955</xdr:rowOff>
    </xdr:to>
    <xdr:pic>
      <xdr:nvPicPr>
        <xdr:cNvPr id="10497" name="그림 10496" descr="①">
          <a:extLst>
            <a:ext uri="{FF2B5EF4-FFF2-40B4-BE49-F238E27FC236}">
              <a16:creationId xmlns:a16="http://schemas.microsoft.com/office/drawing/2014/main" id="{2C1FEDF0-96B5-4546-B3FE-46A00B7CE8CB}"/>
            </a:ext>
          </a:extLst>
        </xdr:cNvPr>
        <xdr:cNvPicPr>
          <a:picLocks/>
        </xdr:cNvPicPr>
      </xdr:nvPicPr>
      <xdr:blipFill>
        <a:blip xmlns:r="http://schemas.openxmlformats.org/officeDocument/2006/relationships" r:embed="rId45">
          <a:alphaModFix amt="45000"/>
        </a:blip>
        <a:stretch>
          <a:fillRect/>
        </a:stretch>
      </xdr:blipFill>
      <xdr:spPr>
        <a:xfrm>
          <a:off x="11153775" y="860802825"/>
          <a:ext cx="161905" cy="161905"/>
        </a:xfrm>
        <a:prstGeom prst="rect">
          <a:avLst/>
        </a:prstGeom>
      </xdr:spPr>
    </xdr:pic>
    <xdr:clientData/>
  </xdr:twoCellAnchor>
  <xdr:twoCellAnchor>
    <xdr:from>
      <xdr:col>5</xdr:col>
      <xdr:colOff>238125</xdr:colOff>
      <xdr:row>1806</xdr:row>
      <xdr:rowOff>19050</xdr:rowOff>
    </xdr:from>
    <xdr:to>
      <xdr:col>5</xdr:col>
      <xdr:colOff>400030</xdr:colOff>
      <xdr:row>1806</xdr:row>
      <xdr:rowOff>180955</xdr:rowOff>
    </xdr:to>
    <xdr:pic>
      <xdr:nvPicPr>
        <xdr:cNvPr id="10498" name="그림 10497" descr="①">
          <a:extLst>
            <a:ext uri="{FF2B5EF4-FFF2-40B4-BE49-F238E27FC236}">
              <a16:creationId xmlns:a16="http://schemas.microsoft.com/office/drawing/2014/main" id="{7898FA0C-D8BC-4422-8B48-D06772115720}"/>
            </a:ext>
          </a:extLst>
        </xdr:cNvPr>
        <xdr:cNvPicPr>
          <a:picLocks/>
        </xdr:cNvPicPr>
      </xdr:nvPicPr>
      <xdr:blipFill>
        <a:blip xmlns:r="http://schemas.openxmlformats.org/officeDocument/2006/relationships" r:embed="rId45">
          <a:alphaModFix amt="45000"/>
        </a:blip>
        <a:stretch>
          <a:fillRect/>
        </a:stretch>
      </xdr:blipFill>
      <xdr:spPr>
        <a:xfrm>
          <a:off x="11153775" y="861164775"/>
          <a:ext cx="161905" cy="161905"/>
        </a:xfrm>
        <a:prstGeom prst="rect">
          <a:avLst/>
        </a:prstGeom>
      </xdr:spPr>
    </xdr:pic>
    <xdr:clientData/>
  </xdr:twoCellAnchor>
  <xdr:twoCellAnchor>
    <xdr:from>
      <xdr:col>5</xdr:col>
      <xdr:colOff>238125</xdr:colOff>
      <xdr:row>1808</xdr:row>
      <xdr:rowOff>19050</xdr:rowOff>
    </xdr:from>
    <xdr:to>
      <xdr:col>5</xdr:col>
      <xdr:colOff>400030</xdr:colOff>
      <xdr:row>1808</xdr:row>
      <xdr:rowOff>180955</xdr:rowOff>
    </xdr:to>
    <xdr:pic>
      <xdr:nvPicPr>
        <xdr:cNvPr id="10499" name="그림 10498" descr="①">
          <a:extLst>
            <a:ext uri="{FF2B5EF4-FFF2-40B4-BE49-F238E27FC236}">
              <a16:creationId xmlns:a16="http://schemas.microsoft.com/office/drawing/2014/main" id="{B5D5E0B7-B757-4E2E-9702-F7481AF5E9F8}"/>
            </a:ext>
          </a:extLst>
        </xdr:cNvPr>
        <xdr:cNvPicPr>
          <a:picLocks/>
        </xdr:cNvPicPr>
      </xdr:nvPicPr>
      <xdr:blipFill>
        <a:blip xmlns:r="http://schemas.openxmlformats.org/officeDocument/2006/relationships" r:embed="rId45">
          <a:alphaModFix amt="45000"/>
        </a:blip>
        <a:stretch>
          <a:fillRect/>
        </a:stretch>
      </xdr:blipFill>
      <xdr:spPr>
        <a:xfrm>
          <a:off x="11153775" y="861526725"/>
          <a:ext cx="161905" cy="161905"/>
        </a:xfrm>
        <a:prstGeom prst="rect">
          <a:avLst/>
        </a:prstGeom>
      </xdr:spPr>
    </xdr:pic>
    <xdr:clientData/>
  </xdr:twoCellAnchor>
  <xdr:twoCellAnchor>
    <xdr:from>
      <xdr:col>5</xdr:col>
      <xdr:colOff>238125</xdr:colOff>
      <xdr:row>1810</xdr:row>
      <xdr:rowOff>19050</xdr:rowOff>
    </xdr:from>
    <xdr:to>
      <xdr:col>5</xdr:col>
      <xdr:colOff>400030</xdr:colOff>
      <xdr:row>1810</xdr:row>
      <xdr:rowOff>180955</xdr:rowOff>
    </xdr:to>
    <xdr:pic>
      <xdr:nvPicPr>
        <xdr:cNvPr id="10500" name="그림 10499" descr="①">
          <a:extLst>
            <a:ext uri="{FF2B5EF4-FFF2-40B4-BE49-F238E27FC236}">
              <a16:creationId xmlns:a16="http://schemas.microsoft.com/office/drawing/2014/main" id="{24CF34F3-5E54-41A8-BBDE-F6E8D8650C4F}"/>
            </a:ext>
          </a:extLst>
        </xdr:cNvPr>
        <xdr:cNvPicPr>
          <a:picLocks/>
        </xdr:cNvPicPr>
      </xdr:nvPicPr>
      <xdr:blipFill>
        <a:blip xmlns:r="http://schemas.openxmlformats.org/officeDocument/2006/relationships" r:embed="rId45">
          <a:alphaModFix amt="45000"/>
        </a:blip>
        <a:stretch>
          <a:fillRect/>
        </a:stretch>
      </xdr:blipFill>
      <xdr:spPr>
        <a:xfrm>
          <a:off x="11153775" y="861888675"/>
          <a:ext cx="161905" cy="161905"/>
        </a:xfrm>
        <a:prstGeom prst="rect">
          <a:avLst/>
        </a:prstGeom>
      </xdr:spPr>
    </xdr:pic>
    <xdr:clientData/>
  </xdr:twoCellAnchor>
  <xdr:twoCellAnchor>
    <xdr:from>
      <xdr:col>5</xdr:col>
      <xdr:colOff>238125</xdr:colOff>
      <xdr:row>1846</xdr:row>
      <xdr:rowOff>19050</xdr:rowOff>
    </xdr:from>
    <xdr:to>
      <xdr:col>5</xdr:col>
      <xdr:colOff>400030</xdr:colOff>
      <xdr:row>1846</xdr:row>
      <xdr:rowOff>180955</xdr:rowOff>
    </xdr:to>
    <xdr:pic>
      <xdr:nvPicPr>
        <xdr:cNvPr id="10501" name="그림 10500" descr="①">
          <a:extLst>
            <a:ext uri="{FF2B5EF4-FFF2-40B4-BE49-F238E27FC236}">
              <a16:creationId xmlns:a16="http://schemas.microsoft.com/office/drawing/2014/main" id="{08B918BB-445D-4391-9110-8E888B67A56E}"/>
            </a:ext>
          </a:extLst>
        </xdr:cNvPr>
        <xdr:cNvPicPr>
          <a:picLocks/>
        </xdr:cNvPicPr>
      </xdr:nvPicPr>
      <xdr:blipFill>
        <a:blip xmlns:r="http://schemas.openxmlformats.org/officeDocument/2006/relationships" r:embed="rId45">
          <a:alphaModFix amt="45000"/>
        </a:blip>
        <a:stretch>
          <a:fillRect/>
        </a:stretch>
      </xdr:blipFill>
      <xdr:spPr>
        <a:xfrm>
          <a:off x="11153775" y="889939800"/>
          <a:ext cx="161905" cy="161905"/>
        </a:xfrm>
        <a:prstGeom prst="rect">
          <a:avLst/>
        </a:prstGeom>
      </xdr:spPr>
    </xdr:pic>
    <xdr:clientData/>
  </xdr:twoCellAnchor>
  <xdr:twoCellAnchor>
    <xdr:from>
      <xdr:col>5</xdr:col>
      <xdr:colOff>238125</xdr:colOff>
      <xdr:row>1850</xdr:row>
      <xdr:rowOff>19050</xdr:rowOff>
    </xdr:from>
    <xdr:to>
      <xdr:col>5</xdr:col>
      <xdr:colOff>400030</xdr:colOff>
      <xdr:row>1850</xdr:row>
      <xdr:rowOff>180955</xdr:rowOff>
    </xdr:to>
    <xdr:pic>
      <xdr:nvPicPr>
        <xdr:cNvPr id="10502" name="그림 10501" descr="①">
          <a:extLst>
            <a:ext uri="{FF2B5EF4-FFF2-40B4-BE49-F238E27FC236}">
              <a16:creationId xmlns:a16="http://schemas.microsoft.com/office/drawing/2014/main" id="{7640CE12-9DE9-4087-B422-D7986B03AFDE}"/>
            </a:ext>
          </a:extLst>
        </xdr:cNvPr>
        <xdr:cNvPicPr>
          <a:picLocks/>
        </xdr:cNvPicPr>
      </xdr:nvPicPr>
      <xdr:blipFill>
        <a:blip xmlns:r="http://schemas.openxmlformats.org/officeDocument/2006/relationships" r:embed="rId45">
          <a:alphaModFix amt="45000"/>
        </a:blip>
        <a:stretch>
          <a:fillRect/>
        </a:stretch>
      </xdr:blipFill>
      <xdr:spPr>
        <a:xfrm>
          <a:off x="11153775" y="890663700"/>
          <a:ext cx="161905" cy="161905"/>
        </a:xfrm>
        <a:prstGeom prst="rect">
          <a:avLst/>
        </a:prstGeom>
      </xdr:spPr>
    </xdr:pic>
    <xdr:clientData/>
  </xdr:twoCellAnchor>
  <xdr:twoCellAnchor>
    <xdr:from>
      <xdr:col>5</xdr:col>
      <xdr:colOff>238125</xdr:colOff>
      <xdr:row>1854</xdr:row>
      <xdr:rowOff>19050</xdr:rowOff>
    </xdr:from>
    <xdr:to>
      <xdr:col>5</xdr:col>
      <xdr:colOff>400030</xdr:colOff>
      <xdr:row>1854</xdr:row>
      <xdr:rowOff>180955</xdr:rowOff>
    </xdr:to>
    <xdr:pic>
      <xdr:nvPicPr>
        <xdr:cNvPr id="10503" name="그림 10502" descr="①">
          <a:extLst>
            <a:ext uri="{FF2B5EF4-FFF2-40B4-BE49-F238E27FC236}">
              <a16:creationId xmlns:a16="http://schemas.microsoft.com/office/drawing/2014/main" id="{D17D42AC-20EA-4693-A128-A31BEC145199}"/>
            </a:ext>
          </a:extLst>
        </xdr:cNvPr>
        <xdr:cNvPicPr>
          <a:picLocks/>
        </xdr:cNvPicPr>
      </xdr:nvPicPr>
      <xdr:blipFill>
        <a:blip xmlns:r="http://schemas.openxmlformats.org/officeDocument/2006/relationships" r:embed="rId45">
          <a:alphaModFix amt="45000"/>
        </a:blip>
        <a:stretch>
          <a:fillRect/>
        </a:stretch>
      </xdr:blipFill>
      <xdr:spPr>
        <a:xfrm>
          <a:off x="11153775" y="891387600"/>
          <a:ext cx="161905" cy="161905"/>
        </a:xfrm>
        <a:prstGeom prst="rect">
          <a:avLst/>
        </a:prstGeom>
      </xdr:spPr>
    </xdr:pic>
    <xdr:clientData/>
  </xdr:twoCellAnchor>
  <xdr:twoCellAnchor>
    <xdr:from>
      <xdr:col>5</xdr:col>
      <xdr:colOff>238125</xdr:colOff>
      <xdr:row>1858</xdr:row>
      <xdr:rowOff>19050</xdr:rowOff>
    </xdr:from>
    <xdr:to>
      <xdr:col>5</xdr:col>
      <xdr:colOff>400030</xdr:colOff>
      <xdr:row>1858</xdr:row>
      <xdr:rowOff>180955</xdr:rowOff>
    </xdr:to>
    <xdr:pic>
      <xdr:nvPicPr>
        <xdr:cNvPr id="10504" name="그림 10503" descr="①">
          <a:extLst>
            <a:ext uri="{FF2B5EF4-FFF2-40B4-BE49-F238E27FC236}">
              <a16:creationId xmlns:a16="http://schemas.microsoft.com/office/drawing/2014/main" id="{4538A57A-F609-4A75-8F0A-A357F0107A74}"/>
            </a:ext>
          </a:extLst>
        </xdr:cNvPr>
        <xdr:cNvPicPr>
          <a:picLocks/>
        </xdr:cNvPicPr>
      </xdr:nvPicPr>
      <xdr:blipFill>
        <a:blip xmlns:r="http://schemas.openxmlformats.org/officeDocument/2006/relationships" r:embed="rId45">
          <a:alphaModFix amt="45000"/>
        </a:blip>
        <a:stretch>
          <a:fillRect/>
        </a:stretch>
      </xdr:blipFill>
      <xdr:spPr>
        <a:xfrm>
          <a:off x="11153775" y="892111500"/>
          <a:ext cx="161905" cy="161905"/>
        </a:xfrm>
        <a:prstGeom prst="rect">
          <a:avLst/>
        </a:prstGeom>
      </xdr:spPr>
    </xdr:pic>
    <xdr:clientData/>
  </xdr:twoCellAnchor>
  <xdr:twoCellAnchor>
    <xdr:from>
      <xdr:col>5</xdr:col>
      <xdr:colOff>238125</xdr:colOff>
      <xdr:row>1864</xdr:row>
      <xdr:rowOff>19050</xdr:rowOff>
    </xdr:from>
    <xdr:to>
      <xdr:col>5</xdr:col>
      <xdr:colOff>400030</xdr:colOff>
      <xdr:row>1864</xdr:row>
      <xdr:rowOff>180955</xdr:rowOff>
    </xdr:to>
    <xdr:pic>
      <xdr:nvPicPr>
        <xdr:cNvPr id="10505" name="그림 10504" descr="①">
          <a:extLst>
            <a:ext uri="{FF2B5EF4-FFF2-40B4-BE49-F238E27FC236}">
              <a16:creationId xmlns:a16="http://schemas.microsoft.com/office/drawing/2014/main" id="{34952C88-2CF2-44E3-8438-4812D238B791}"/>
            </a:ext>
          </a:extLst>
        </xdr:cNvPr>
        <xdr:cNvPicPr>
          <a:picLocks/>
        </xdr:cNvPicPr>
      </xdr:nvPicPr>
      <xdr:blipFill>
        <a:blip xmlns:r="http://schemas.openxmlformats.org/officeDocument/2006/relationships" r:embed="rId45">
          <a:alphaModFix amt="45000"/>
        </a:blip>
        <a:stretch>
          <a:fillRect/>
        </a:stretch>
      </xdr:blipFill>
      <xdr:spPr>
        <a:xfrm>
          <a:off x="11153775" y="893197350"/>
          <a:ext cx="161905" cy="161905"/>
        </a:xfrm>
        <a:prstGeom prst="rect">
          <a:avLst/>
        </a:prstGeom>
      </xdr:spPr>
    </xdr:pic>
    <xdr:clientData/>
  </xdr:twoCellAnchor>
  <xdr:twoCellAnchor>
    <xdr:from>
      <xdr:col>5</xdr:col>
      <xdr:colOff>238125</xdr:colOff>
      <xdr:row>1866</xdr:row>
      <xdr:rowOff>19050</xdr:rowOff>
    </xdr:from>
    <xdr:to>
      <xdr:col>5</xdr:col>
      <xdr:colOff>400030</xdr:colOff>
      <xdr:row>1866</xdr:row>
      <xdr:rowOff>180955</xdr:rowOff>
    </xdr:to>
    <xdr:pic>
      <xdr:nvPicPr>
        <xdr:cNvPr id="10506" name="그림 10505" descr="①">
          <a:extLst>
            <a:ext uri="{FF2B5EF4-FFF2-40B4-BE49-F238E27FC236}">
              <a16:creationId xmlns:a16="http://schemas.microsoft.com/office/drawing/2014/main" id="{9956E7BE-4B8A-4D54-AFEF-C973CD21A137}"/>
            </a:ext>
          </a:extLst>
        </xdr:cNvPr>
        <xdr:cNvPicPr>
          <a:picLocks/>
        </xdr:cNvPicPr>
      </xdr:nvPicPr>
      <xdr:blipFill>
        <a:blip xmlns:r="http://schemas.openxmlformats.org/officeDocument/2006/relationships" r:embed="rId45">
          <a:alphaModFix amt="45000"/>
        </a:blip>
        <a:stretch>
          <a:fillRect/>
        </a:stretch>
      </xdr:blipFill>
      <xdr:spPr>
        <a:xfrm>
          <a:off x="11153775" y="893559300"/>
          <a:ext cx="161905" cy="161905"/>
        </a:xfrm>
        <a:prstGeom prst="rect">
          <a:avLst/>
        </a:prstGeom>
      </xdr:spPr>
    </xdr:pic>
    <xdr:clientData/>
  </xdr:twoCellAnchor>
  <xdr:twoCellAnchor>
    <xdr:from>
      <xdr:col>5</xdr:col>
      <xdr:colOff>238125</xdr:colOff>
      <xdr:row>1868</xdr:row>
      <xdr:rowOff>19050</xdr:rowOff>
    </xdr:from>
    <xdr:to>
      <xdr:col>5</xdr:col>
      <xdr:colOff>400030</xdr:colOff>
      <xdr:row>1868</xdr:row>
      <xdr:rowOff>180955</xdr:rowOff>
    </xdr:to>
    <xdr:pic>
      <xdr:nvPicPr>
        <xdr:cNvPr id="10507" name="그림 10506" descr="①">
          <a:extLst>
            <a:ext uri="{FF2B5EF4-FFF2-40B4-BE49-F238E27FC236}">
              <a16:creationId xmlns:a16="http://schemas.microsoft.com/office/drawing/2014/main" id="{00045FB0-8754-4A2C-91B4-006FDD293E1B}"/>
            </a:ext>
          </a:extLst>
        </xdr:cNvPr>
        <xdr:cNvPicPr>
          <a:picLocks/>
        </xdr:cNvPicPr>
      </xdr:nvPicPr>
      <xdr:blipFill>
        <a:blip xmlns:r="http://schemas.openxmlformats.org/officeDocument/2006/relationships" r:embed="rId45">
          <a:alphaModFix amt="45000"/>
        </a:blip>
        <a:stretch>
          <a:fillRect/>
        </a:stretch>
      </xdr:blipFill>
      <xdr:spPr>
        <a:xfrm>
          <a:off x="11153775" y="893921250"/>
          <a:ext cx="161905" cy="161905"/>
        </a:xfrm>
        <a:prstGeom prst="rect">
          <a:avLst/>
        </a:prstGeom>
      </xdr:spPr>
    </xdr:pic>
    <xdr:clientData/>
  </xdr:twoCellAnchor>
  <xdr:twoCellAnchor>
    <xdr:from>
      <xdr:col>5</xdr:col>
      <xdr:colOff>238125</xdr:colOff>
      <xdr:row>1870</xdr:row>
      <xdr:rowOff>19050</xdr:rowOff>
    </xdr:from>
    <xdr:to>
      <xdr:col>5</xdr:col>
      <xdr:colOff>400030</xdr:colOff>
      <xdr:row>1870</xdr:row>
      <xdr:rowOff>180955</xdr:rowOff>
    </xdr:to>
    <xdr:pic>
      <xdr:nvPicPr>
        <xdr:cNvPr id="10508" name="그림 10507" descr="①">
          <a:extLst>
            <a:ext uri="{FF2B5EF4-FFF2-40B4-BE49-F238E27FC236}">
              <a16:creationId xmlns:a16="http://schemas.microsoft.com/office/drawing/2014/main" id="{F07CD337-DB17-456E-9345-3809BB16D05E}"/>
            </a:ext>
          </a:extLst>
        </xdr:cNvPr>
        <xdr:cNvPicPr>
          <a:picLocks/>
        </xdr:cNvPicPr>
      </xdr:nvPicPr>
      <xdr:blipFill>
        <a:blip xmlns:r="http://schemas.openxmlformats.org/officeDocument/2006/relationships" r:embed="rId45">
          <a:alphaModFix amt="45000"/>
        </a:blip>
        <a:stretch>
          <a:fillRect/>
        </a:stretch>
      </xdr:blipFill>
      <xdr:spPr>
        <a:xfrm>
          <a:off x="11153775" y="894283200"/>
          <a:ext cx="161905" cy="161905"/>
        </a:xfrm>
        <a:prstGeom prst="rect">
          <a:avLst/>
        </a:prstGeom>
      </xdr:spPr>
    </xdr:pic>
    <xdr:clientData/>
  </xdr:twoCellAnchor>
  <xdr:twoCellAnchor>
    <xdr:from>
      <xdr:col>5</xdr:col>
      <xdr:colOff>238125</xdr:colOff>
      <xdr:row>1907</xdr:row>
      <xdr:rowOff>19050</xdr:rowOff>
    </xdr:from>
    <xdr:to>
      <xdr:col>5</xdr:col>
      <xdr:colOff>400030</xdr:colOff>
      <xdr:row>1907</xdr:row>
      <xdr:rowOff>180955</xdr:rowOff>
    </xdr:to>
    <xdr:pic>
      <xdr:nvPicPr>
        <xdr:cNvPr id="10509" name="그림 10508" descr="①">
          <a:extLst>
            <a:ext uri="{FF2B5EF4-FFF2-40B4-BE49-F238E27FC236}">
              <a16:creationId xmlns:a16="http://schemas.microsoft.com/office/drawing/2014/main" id="{E0B1E843-DF2E-4631-B1F0-7BEB3899C3C7}"/>
            </a:ext>
          </a:extLst>
        </xdr:cNvPr>
        <xdr:cNvPicPr>
          <a:picLocks/>
        </xdr:cNvPicPr>
      </xdr:nvPicPr>
      <xdr:blipFill>
        <a:blip xmlns:r="http://schemas.openxmlformats.org/officeDocument/2006/relationships" r:embed="rId45">
          <a:alphaModFix amt="45000"/>
        </a:blip>
        <a:stretch>
          <a:fillRect/>
        </a:stretch>
      </xdr:blipFill>
      <xdr:spPr>
        <a:xfrm>
          <a:off x="11153775" y="915276300"/>
          <a:ext cx="161905" cy="161905"/>
        </a:xfrm>
        <a:prstGeom prst="rect">
          <a:avLst/>
        </a:prstGeom>
      </xdr:spPr>
    </xdr:pic>
    <xdr:clientData/>
  </xdr:twoCellAnchor>
  <xdr:twoCellAnchor>
    <xdr:from>
      <xdr:col>5</xdr:col>
      <xdr:colOff>238125</xdr:colOff>
      <xdr:row>1911</xdr:row>
      <xdr:rowOff>19050</xdr:rowOff>
    </xdr:from>
    <xdr:to>
      <xdr:col>5</xdr:col>
      <xdr:colOff>400030</xdr:colOff>
      <xdr:row>1911</xdr:row>
      <xdr:rowOff>180955</xdr:rowOff>
    </xdr:to>
    <xdr:pic>
      <xdr:nvPicPr>
        <xdr:cNvPr id="10510" name="그림 10509" descr="①">
          <a:extLst>
            <a:ext uri="{FF2B5EF4-FFF2-40B4-BE49-F238E27FC236}">
              <a16:creationId xmlns:a16="http://schemas.microsoft.com/office/drawing/2014/main" id="{BA79692E-06E9-4EFA-83BB-2381D74CA626}"/>
            </a:ext>
          </a:extLst>
        </xdr:cNvPr>
        <xdr:cNvPicPr>
          <a:picLocks/>
        </xdr:cNvPicPr>
      </xdr:nvPicPr>
      <xdr:blipFill>
        <a:blip xmlns:r="http://schemas.openxmlformats.org/officeDocument/2006/relationships" r:embed="rId45">
          <a:alphaModFix amt="45000"/>
        </a:blip>
        <a:stretch>
          <a:fillRect/>
        </a:stretch>
      </xdr:blipFill>
      <xdr:spPr>
        <a:xfrm>
          <a:off x="11153775" y="916000200"/>
          <a:ext cx="161905" cy="161905"/>
        </a:xfrm>
        <a:prstGeom prst="rect">
          <a:avLst/>
        </a:prstGeom>
      </xdr:spPr>
    </xdr:pic>
    <xdr:clientData/>
  </xdr:twoCellAnchor>
  <xdr:twoCellAnchor>
    <xdr:from>
      <xdr:col>5</xdr:col>
      <xdr:colOff>238125</xdr:colOff>
      <xdr:row>1915</xdr:row>
      <xdr:rowOff>19050</xdr:rowOff>
    </xdr:from>
    <xdr:to>
      <xdr:col>5</xdr:col>
      <xdr:colOff>400030</xdr:colOff>
      <xdr:row>1915</xdr:row>
      <xdr:rowOff>180955</xdr:rowOff>
    </xdr:to>
    <xdr:pic>
      <xdr:nvPicPr>
        <xdr:cNvPr id="10511" name="그림 10510" descr="①">
          <a:extLst>
            <a:ext uri="{FF2B5EF4-FFF2-40B4-BE49-F238E27FC236}">
              <a16:creationId xmlns:a16="http://schemas.microsoft.com/office/drawing/2014/main" id="{B78E1DE5-2F0C-4594-AC4B-ACF4C64F75CE}"/>
            </a:ext>
          </a:extLst>
        </xdr:cNvPr>
        <xdr:cNvPicPr>
          <a:picLocks/>
        </xdr:cNvPicPr>
      </xdr:nvPicPr>
      <xdr:blipFill>
        <a:blip xmlns:r="http://schemas.openxmlformats.org/officeDocument/2006/relationships" r:embed="rId45">
          <a:alphaModFix amt="45000"/>
        </a:blip>
        <a:stretch>
          <a:fillRect/>
        </a:stretch>
      </xdr:blipFill>
      <xdr:spPr>
        <a:xfrm>
          <a:off x="11153775" y="916724100"/>
          <a:ext cx="161905" cy="161905"/>
        </a:xfrm>
        <a:prstGeom prst="rect">
          <a:avLst/>
        </a:prstGeom>
      </xdr:spPr>
    </xdr:pic>
    <xdr:clientData/>
  </xdr:twoCellAnchor>
  <xdr:twoCellAnchor>
    <xdr:from>
      <xdr:col>5</xdr:col>
      <xdr:colOff>238125</xdr:colOff>
      <xdr:row>1921</xdr:row>
      <xdr:rowOff>19050</xdr:rowOff>
    </xdr:from>
    <xdr:to>
      <xdr:col>5</xdr:col>
      <xdr:colOff>400030</xdr:colOff>
      <xdr:row>1921</xdr:row>
      <xdr:rowOff>180955</xdr:rowOff>
    </xdr:to>
    <xdr:pic>
      <xdr:nvPicPr>
        <xdr:cNvPr id="10512" name="그림 10511" descr="①">
          <a:extLst>
            <a:ext uri="{FF2B5EF4-FFF2-40B4-BE49-F238E27FC236}">
              <a16:creationId xmlns:a16="http://schemas.microsoft.com/office/drawing/2014/main" id="{39BADD1F-3BFA-4999-9E52-3039B8B2923A}"/>
            </a:ext>
          </a:extLst>
        </xdr:cNvPr>
        <xdr:cNvPicPr>
          <a:picLocks/>
        </xdr:cNvPicPr>
      </xdr:nvPicPr>
      <xdr:blipFill>
        <a:blip xmlns:r="http://schemas.openxmlformats.org/officeDocument/2006/relationships" r:embed="rId45">
          <a:alphaModFix amt="45000"/>
        </a:blip>
        <a:stretch>
          <a:fillRect/>
        </a:stretch>
      </xdr:blipFill>
      <xdr:spPr>
        <a:xfrm>
          <a:off x="11153775" y="917809950"/>
          <a:ext cx="161905" cy="161905"/>
        </a:xfrm>
        <a:prstGeom prst="rect">
          <a:avLst/>
        </a:prstGeom>
      </xdr:spPr>
    </xdr:pic>
    <xdr:clientData/>
  </xdr:twoCellAnchor>
  <xdr:twoCellAnchor>
    <xdr:from>
      <xdr:col>5</xdr:col>
      <xdr:colOff>238125</xdr:colOff>
      <xdr:row>1924</xdr:row>
      <xdr:rowOff>19050</xdr:rowOff>
    </xdr:from>
    <xdr:to>
      <xdr:col>5</xdr:col>
      <xdr:colOff>400030</xdr:colOff>
      <xdr:row>1924</xdr:row>
      <xdr:rowOff>180955</xdr:rowOff>
    </xdr:to>
    <xdr:pic>
      <xdr:nvPicPr>
        <xdr:cNvPr id="10513" name="그림 10512" descr="①">
          <a:extLst>
            <a:ext uri="{FF2B5EF4-FFF2-40B4-BE49-F238E27FC236}">
              <a16:creationId xmlns:a16="http://schemas.microsoft.com/office/drawing/2014/main" id="{5DFB6A2E-C754-43D2-BE84-85A501E86DC7}"/>
            </a:ext>
          </a:extLst>
        </xdr:cNvPr>
        <xdr:cNvPicPr>
          <a:picLocks/>
        </xdr:cNvPicPr>
      </xdr:nvPicPr>
      <xdr:blipFill>
        <a:blip xmlns:r="http://schemas.openxmlformats.org/officeDocument/2006/relationships" r:embed="rId45">
          <a:alphaModFix amt="45000"/>
        </a:blip>
        <a:stretch>
          <a:fillRect/>
        </a:stretch>
      </xdr:blipFill>
      <xdr:spPr>
        <a:xfrm>
          <a:off x="11153775" y="918352875"/>
          <a:ext cx="161905" cy="161905"/>
        </a:xfrm>
        <a:prstGeom prst="rect">
          <a:avLst/>
        </a:prstGeom>
      </xdr:spPr>
    </xdr:pic>
    <xdr:clientData/>
  </xdr:twoCellAnchor>
  <xdr:twoCellAnchor>
    <xdr:from>
      <xdr:col>5</xdr:col>
      <xdr:colOff>238125</xdr:colOff>
      <xdr:row>1927</xdr:row>
      <xdr:rowOff>19050</xdr:rowOff>
    </xdr:from>
    <xdr:to>
      <xdr:col>5</xdr:col>
      <xdr:colOff>400030</xdr:colOff>
      <xdr:row>1927</xdr:row>
      <xdr:rowOff>180955</xdr:rowOff>
    </xdr:to>
    <xdr:pic>
      <xdr:nvPicPr>
        <xdr:cNvPr id="10514" name="그림 10513" descr="①">
          <a:extLst>
            <a:ext uri="{FF2B5EF4-FFF2-40B4-BE49-F238E27FC236}">
              <a16:creationId xmlns:a16="http://schemas.microsoft.com/office/drawing/2014/main" id="{657C0AFC-5F15-4A5E-87BB-22A680AFB4AE}"/>
            </a:ext>
          </a:extLst>
        </xdr:cNvPr>
        <xdr:cNvPicPr>
          <a:picLocks/>
        </xdr:cNvPicPr>
      </xdr:nvPicPr>
      <xdr:blipFill>
        <a:blip xmlns:r="http://schemas.openxmlformats.org/officeDocument/2006/relationships" r:embed="rId45">
          <a:alphaModFix amt="45000"/>
        </a:blip>
        <a:stretch>
          <a:fillRect/>
        </a:stretch>
      </xdr:blipFill>
      <xdr:spPr>
        <a:xfrm>
          <a:off x="11153775" y="918895800"/>
          <a:ext cx="161905" cy="161905"/>
        </a:xfrm>
        <a:prstGeom prst="rect">
          <a:avLst/>
        </a:prstGeom>
      </xdr:spPr>
    </xdr:pic>
    <xdr:clientData/>
  </xdr:twoCellAnchor>
  <xdr:twoCellAnchor>
    <xdr:from>
      <xdr:col>5</xdr:col>
      <xdr:colOff>238125</xdr:colOff>
      <xdr:row>1965</xdr:row>
      <xdr:rowOff>19050</xdr:rowOff>
    </xdr:from>
    <xdr:to>
      <xdr:col>5</xdr:col>
      <xdr:colOff>400030</xdr:colOff>
      <xdr:row>1965</xdr:row>
      <xdr:rowOff>180955</xdr:rowOff>
    </xdr:to>
    <xdr:pic>
      <xdr:nvPicPr>
        <xdr:cNvPr id="10515" name="그림 10514" descr="①">
          <a:extLst>
            <a:ext uri="{FF2B5EF4-FFF2-40B4-BE49-F238E27FC236}">
              <a16:creationId xmlns:a16="http://schemas.microsoft.com/office/drawing/2014/main" id="{4845DD3B-8A17-4F59-AA72-329072430CFA}"/>
            </a:ext>
          </a:extLst>
        </xdr:cNvPr>
        <xdr:cNvPicPr>
          <a:picLocks/>
        </xdr:cNvPicPr>
      </xdr:nvPicPr>
      <xdr:blipFill>
        <a:blip xmlns:r="http://schemas.openxmlformats.org/officeDocument/2006/relationships" r:embed="rId45">
          <a:alphaModFix amt="45000"/>
        </a:blip>
        <a:stretch>
          <a:fillRect/>
        </a:stretch>
      </xdr:blipFill>
      <xdr:spPr>
        <a:xfrm>
          <a:off x="11153775" y="948394725"/>
          <a:ext cx="161905" cy="161905"/>
        </a:xfrm>
        <a:prstGeom prst="rect">
          <a:avLst/>
        </a:prstGeom>
      </xdr:spPr>
    </xdr:pic>
    <xdr:clientData/>
  </xdr:twoCellAnchor>
  <xdr:twoCellAnchor>
    <xdr:from>
      <xdr:col>5</xdr:col>
      <xdr:colOff>238125</xdr:colOff>
      <xdr:row>1969</xdr:row>
      <xdr:rowOff>19050</xdr:rowOff>
    </xdr:from>
    <xdr:to>
      <xdr:col>5</xdr:col>
      <xdr:colOff>400030</xdr:colOff>
      <xdr:row>1969</xdr:row>
      <xdr:rowOff>180955</xdr:rowOff>
    </xdr:to>
    <xdr:pic>
      <xdr:nvPicPr>
        <xdr:cNvPr id="10516" name="그림 10515" descr="①">
          <a:extLst>
            <a:ext uri="{FF2B5EF4-FFF2-40B4-BE49-F238E27FC236}">
              <a16:creationId xmlns:a16="http://schemas.microsoft.com/office/drawing/2014/main" id="{68ECA730-1D87-4066-A7DD-E1962D4DB22B}"/>
            </a:ext>
          </a:extLst>
        </xdr:cNvPr>
        <xdr:cNvPicPr>
          <a:picLocks/>
        </xdr:cNvPicPr>
      </xdr:nvPicPr>
      <xdr:blipFill>
        <a:blip xmlns:r="http://schemas.openxmlformats.org/officeDocument/2006/relationships" r:embed="rId45">
          <a:alphaModFix amt="45000"/>
        </a:blip>
        <a:stretch>
          <a:fillRect/>
        </a:stretch>
      </xdr:blipFill>
      <xdr:spPr>
        <a:xfrm>
          <a:off x="11153775" y="949118625"/>
          <a:ext cx="161905" cy="161905"/>
        </a:xfrm>
        <a:prstGeom prst="rect">
          <a:avLst/>
        </a:prstGeom>
      </xdr:spPr>
    </xdr:pic>
    <xdr:clientData/>
  </xdr:twoCellAnchor>
  <xdr:twoCellAnchor>
    <xdr:from>
      <xdr:col>5</xdr:col>
      <xdr:colOff>238125</xdr:colOff>
      <xdr:row>1974</xdr:row>
      <xdr:rowOff>19050</xdr:rowOff>
    </xdr:from>
    <xdr:to>
      <xdr:col>5</xdr:col>
      <xdr:colOff>400030</xdr:colOff>
      <xdr:row>1974</xdr:row>
      <xdr:rowOff>180955</xdr:rowOff>
    </xdr:to>
    <xdr:pic>
      <xdr:nvPicPr>
        <xdr:cNvPr id="10517" name="그림 10516" descr="①">
          <a:extLst>
            <a:ext uri="{FF2B5EF4-FFF2-40B4-BE49-F238E27FC236}">
              <a16:creationId xmlns:a16="http://schemas.microsoft.com/office/drawing/2014/main" id="{F6A4C2E1-48D9-4C98-ABE0-1520F67EDE00}"/>
            </a:ext>
          </a:extLst>
        </xdr:cNvPr>
        <xdr:cNvPicPr>
          <a:picLocks/>
        </xdr:cNvPicPr>
      </xdr:nvPicPr>
      <xdr:blipFill>
        <a:blip xmlns:r="http://schemas.openxmlformats.org/officeDocument/2006/relationships" r:embed="rId45">
          <a:alphaModFix amt="45000"/>
        </a:blip>
        <a:stretch>
          <a:fillRect/>
        </a:stretch>
      </xdr:blipFill>
      <xdr:spPr>
        <a:xfrm>
          <a:off x="11153775" y="950023500"/>
          <a:ext cx="161905" cy="161905"/>
        </a:xfrm>
        <a:prstGeom prst="rect">
          <a:avLst/>
        </a:prstGeom>
      </xdr:spPr>
    </xdr:pic>
    <xdr:clientData/>
  </xdr:twoCellAnchor>
  <xdr:twoCellAnchor>
    <xdr:from>
      <xdr:col>5</xdr:col>
      <xdr:colOff>238125</xdr:colOff>
      <xdr:row>1977</xdr:row>
      <xdr:rowOff>19050</xdr:rowOff>
    </xdr:from>
    <xdr:to>
      <xdr:col>5</xdr:col>
      <xdr:colOff>400030</xdr:colOff>
      <xdr:row>1977</xdr:row>
      <xdr:rowOff>180955</xdr:rowOff>
    </xdr:to>
    <xdr:pic>
      <xdr:nvPicPr>
        <xdr:cNvPr id="10518" name="그림 10517" descr="①">
          <a:extLst>
            <a:ext uri="{FF2B5EF4-FFF2-40B4-BE49-F238E27FC236}">
              <a16:creationId xmlns:a16="http://schemas.microsoft.com/office/drawing/2014/main" id="{4892EA43-1562-4483-B289-9FBE323ACABA}"/>
            </a:ext>
          </a:extLst>
        </xdr:cNvPr>
        <xdr:cNvPicPr>
          <a:picLocks/>
        </xdr:cNvPicPr>
      </xdr:nvPicPr>
      <xdr:blipFill>
        <a:blip xmlns:r="http://schemas.openxmlformats.org/officeDocument/2006/relationships" r:embed="rId45">
          <a:alphaModFix amt="45000"/>
        </a:blip>
        <a:stretch>
          <a:fillRect/>
        </a:stretch>
      </xdr:blipFill>
      <xdr:spPr>
        <a:xfrm>
          <a:off x="11153775" y="950566425"/>
          <a:ext cx="161905" cy="161905"/>
        </a:xfrm>
        <a:prstGeom prst="rect">
          <a:avLst/>
        </a:prstGeom>
      </xdr:spPr>
    </xdr:pic>
    <xdr:clientData/>
  </xdr:twoCellAnchor>
  <xdr:twoCellAnchor>
    <xdr:from>
      <xdr:col>5</xdr:col>
      <xdr:colOff>238125</xdr:colOff>
      <xdr:row>2021</xdr:row>
      <xdr:rowOff>19050</xdr:rowOff>
    </xdr:from>
    <xdr:to>
      <xdr:col>5</xdr:col>
      <xdr:colOff>400030</xdr:colOff>
      <xdr:row>2021</xdr:row>
      <xdr:rowOff>180955</xdr:rowOff>
    </xdr:to>
    <xdr:pic>
      <xdr:nvPicPr>
        <xdr:cNvPr id="10519" name="그림 10518" descr="①">
          <a:extLst>
            <a:ext uri="{FF2B5EF4-FFF2-40B4-BE49-F238E27FC236}">
              <a16:creationId xmlns:a16="http://schemas.microsoft.com/office/drawing/2014/main" id="{5ED4980D-6BB1-4485-995F-3FF99952C4C5}"/>
            </a:ext>
          </a:extLst>
        </xdr:cNvPr>
        <xdr:cNvPicPr>
          <a:picLocks/>
        </xdr:cNvPicPr>
      </xdr:nvPicPr>
      <xdr:blipFill>
        <a:blip xmlns:r="http://schemas.openxmlformats.org/officeDocument/2006/relationships" r:embed="rId45">
          <a:alphaModFix amt="45000"/>
        </a:blip>
        <a:stretch>
          <a:fillRect/>
        </a:stretch>
      </xdr:blipFill>
      <xdr:spPr>
        <a:xfrm>
          <a:off x="11153775" y="974636100"/>
          <a:ext cx="161905" cy="161905"/>
        </a:xfrm>
        <a:prstGeom prst="rect">
          <a:avLst/>
        </a:prstGeom>
      </xdr:spPr>
    </xdr:pic>
    <xdr:clientData/>
  </xdr:twoCellAnchor>
  <xdr:twoCellAnchor>
    <xdr:from>
      <xdr:col>5</xdr:col>
      <xdr:colOff>238125</xdr:colOff>
      <xdr:row>2024</xdr:row>
      <xdr:rowOff>19050</xdr:rowOff>
    </xdr:from>
    <xdr:to>
      <xdr:col>5</xdr:col>
      <xdr:colOff>400030</xdr:colOff>
      <xdr:row>2024</xdr:row>
      <xdr:rowOff>180955</xdr:rowOff>
    </xdr:to>
    <xdr:pic>
      <xdr:nvPicPr>
        <xdr:cNvPr id="10520" name="그림 10519" descr="①">
          <a:extLst>
            <a:ext uri="{FF2B5EF4-FFF2-40B4-BE49-F238E27FC236}">
              <a16:creationId xmlns:a16="http://schemas.microsoft.com/office/drawing/2014/main" id="{938CD688-E322-4511-AD9B-B204E1A2DF96}"/>
            </a:ext>
          </a:extLst>
        </xdr:cNvPr>
        <xdr:cNvPicPr>
          <a:picLocks/>
        </xdr:cNvPicPr>
      </xdr:nvPicPr>
      <xdr:blipFill>
        <a:blip xmlns:r="http://schemas.openxmlformats.org/officeDocument/2006/relationships" r:embed="rId45">
          <a:alphaModFix amt="45000"/>
        </a:blip>
        <a:stretch>
          <a:fillRect/>
        </a:stretch>
      </xdr:blipFill>
      <xdr:spPr>
        <a:xfrm>
          <a:off x="11153775" y="975179025"/>
          <a:ext cx="161905" cy="161905"/>
        </a:xfrm>
        <a:prstGeom prst="rect">
          <a:avLst/>
        </a:prstGeom>
      </xdr:spPr>
    </xdr:pic>
    <xdr:clientData/>
  </xdr:twoCellAnchor>
  <xdr:twoCellAnchor>
    <xdr:from>
      <xdr:col>5</xdr:col>
      <xdr:colOff>238125</xdr:colOff>
      <xdr:row>2029</xdr:row>
      <xdr:rowOff>19050</xdr:rowOff>
    </xdr:from>
    <xdr:to>
      <xdr:col>5</xdr:col>
      <xdr:colOff>400030</xdr:colOff>
      <xdr:row>2029</xdr:row>
      <xdr:rowOff>180955</xdr:rowOff>
    </xdr:to>
    <xdr:pic>
      <xdr:nvPicPr>
        <xdr:cNvPr id="10521" name="그림 10520" descr="①">
          <a:extLst>
            <a:ext uri="{FF2B5EF4-FFF2-40B4-BE49-F238E27FC236}">
              <a16:creationId xmlns:a16="http://schemas.microsoft.com/office/drawing/2014/main" id="{D3252A31-96AF-4ACB-92A8-E60ADDCB717A}"/>
            </a:ext>
          </a:extLst>
        </xdr:cNvPr>
        <xdr:cNvPicPr>
          <a:picLocks/>
        </xdr:cNvPicPr>
      </xdr:nvPicPr>
      <xdr:blipFill>
        <a:blip xmlns:r="http://schemas.openxmlformats.org/officeDocument/2006/relationships" r:embed="rId45">
          <a:alphaModFix amt="45000"/>
        </a:blip>
        <a:stretch>
          <a:fillRect/>
        </a:stretch>
      </xdr:blipFill>
      <xdr:spPr>
        <a:xfrm>
          <a:off x="11153775" y="976083900"/>
          <a:ext cx="161905" cy="161905"/>
        </a:xfrm>
        <a:prstGeom prst="rect">
          <a:avLst/>
        </a:prstGeom>
      </xdr:spPr>
    </xdr:pic>
    <xdr:clientData/>
  </xdr:twoCellAnchor>
  <xdr:twoCellAnchor>
    <xdr:from>
      <xdr:col>5</xdr:col>
      <xdr:colOff>238125</xdr:colOff>
      <xdr:row>2032</xdr:row>
      <xdr:rowOff>19050</xdr:rowOff>
    </xdr:from>
    <xdr:to>
      <xdr:col>5</xdr:col>
      <xdr:colOff>400030</xdr:colOff>
      <xdr:row>2032</xdr:row>
      <xdr:rowOff>180955</xdr:rowOff>
    </xdr:to>
    <xdr:pic>
      <xdr:nvPicPr>
        <xdr:cNvPr id="10522" name="그림 10521" descr="①">
          <a:extLst>
            <a:ext uri="{FF2B5EF4-FFF2-40B4-BE49-F238E27FC236}">
              <a16:creationId xmlns:a16="http://schemas.microsoft.com/office/drawing/2014/main" id="{8F835469-DD39-4188-8D7A-331D7469AF36}"/>
            </a:ext>
          </a:extLst>
        </xdr:cNvPr>
        <xdr:cNvPicPr>
          <a:picLocks/>
        </xdr:cNvPicPr>
      </xdr:nvPicPr>
      <xdr:blipFill>
        <a:blip xmlns:r="http://schemas.openxmlformats.org/officeDocument/2006/relationships" r:embed="rId45">
          <a:alphaModFix amt="45000"/>
        </a:blip>
        <a:stretch>
          <a:fillRect/>
        </a:stretch>
      </xdr:blipFill>
      <xdr:spPr>
        <a:xfrm>
          <a:off x="11153775" y="976626825"/>
          <a:ext cx="161905" cy="161905"/>
        </a:xfrm>
        <a:prstGeom prst="rect">
          <a:avLst/>
        </a:prstGeom>
      </xdr:spPr>
    </xdr:pic>
    <xdr:clientData/>
  </xdr:twoCellAnchor>
  <xdr:twoCellAnchor>
    <xdr:from>
      <xdr:col>5</xdr:col>
      <xdr:colOff>238125</xdr:colOff>
      <xdr:row>2039</xdr:row>
      <xdr:rowOff>19050</xdr:rowOff>
    </xdr:from>
    <xdr:to>
      <xdr:col>5</xdr:col>
      <xdr:colOff>400030</xdr:colOff>
      <xdr:row>2039</xdr:row>
      <xdr:rowOff>180955</xdr:rowOff>
    </xdr:to>
    <xdr:pic>
      <xdr:nvPicPr>
        <xdr:cNvPr id="10523" name="그림 10522" descr="①">
          <a:extLst>
            <a:ext uri="{FF2B5EF4-FFF2-40B4-BE49-F238E27FC236}">
              <a16:creationId xmlns:a16="http://schemas.microsoft.com/office/drawing/2014/main" id="{360D3850-A8D0-4F46-AE5E-00D364B10C57}"/>
            </a:ext>
          </a:extLst>
        </xdr:cNvPr>
        <xdr:cNvPicPr>
          <a:picLocks/>
        </xdr:cNvPicPr>
      </xdr:nvPicPr>
      <xdr:blipFill>
        <a:blip xmlns:r="http://schemas.openxmlformats.org/officeDocument/2006/relationships" r:embed="rId45">
          <a:alphaModFix amt="45000"/>
        </a:blip>
        <a:stretch>
          <a:fillRect/>
        </a:stretch>
      </xdr:blipFill>
      <xdr:spPr>
        <a:xfrm>
          <a:off x="11153775" y="977893650"/>
          <a:ext cx="161905" cy="161905"/>
        </a:xfrm>
        <a:prstGeom prst="rect">
          <a:avLst/>
        </a:prstGeom>
      </xdr:spPr>
    </xdr:pic>
    <xdr:clientData/>
  </xdr:twoCellAnchor>
  <xdr:twoCellAnchor>
    <xdr:from>
      <xdr:col>5</xdr:col>
      <xdr:colOff>238125</xdr:colOff>
      <xdr:row>2042</xdr:row>
      <xdr:rowOff>19050</xdr:rowOff>
    </xdr:from>
    <xdr:to>
      <xdr:col>5</xdr:col>
      <xdr:colOff>400030</xdr:colOff>
      <xdr:row>2042</xdr:row>
      <xdr:rowOff>180955</xdr:rowOff>
    </xdr:to>
    <xdr:pic>
      <xdr:nvPicPr>
        <xdr:cNvPr id="10524" name="그림 10523" descr="①">
          <a:extLst>
            <a:ext uri="{FF2B5EF4-FFF2-40B4-BE49-F238E27FC236}">
              <a16:creationId xmlns:a16="http://schemas.microsoft.com/office/drawing/2014/main" id="{0A279491-F2A1-4442-BAFC-898DBD6372AD}"/>
            </a:ext>
          </a:extLst>
        </xdr:cNvPr>
        <xdr:cNvPicPr>
          <a:picLocks/>
        </xdr:cNvPicPr>
      </xdr:nvPicPr>
      <xdr:blipFill>
        <a:blip xmlns:r="http://schemas.openxmlformats.org/officeDocument/2006/relationships" r:embed="rId45">
          <a:alphaModFix amt="45000"/>
        </a:blip>
        <a:stretch>
          <a:fillRect/>
        </a:stretch>
      </xdr:blipFill>
      <xdr:spPr>
        <a:xfrm>
          <a:off x="11153775" y="978436575"/>
          <a:ext cx="161905" cy="161905"/>
        </a:xfrm>
        <a:prstGeom prst="rect">
          <a:avLst/>
        </a:prstGeom>
      </xdr:spPr>
    </xdr:pic>
    <xdr:clientData/>
  </xdr:twoCellAnchor>
  <xdr:twoCellAnchor>
    <xdr:from>
      <xdr:col>5</xdr:col>
      <xdr:colOff>238125</xdr:colOff>
      <xdr:row>2045</xdr:row>
      <xdr:rowOff>19050</xdr:rowOff>
    </xdr:from>
    <xdr:to>
      <xdr:col>5</xdr:col>
      <xdr:colOff>400030</xdr:colOff>
      <xdr:row>2045</xdr:row>
      <xdr:rowOff>180955</xdr:rowOff>
    </xdr:to>
    <xdr:pic>
      <xdr:nvPicPr>
        <xdr:cNvPr id="10525" name="그림 10524" descr="①">
          <a:extLst>
            <a:ext uri="{FF2B5EF4-FFF2-40B4-BE49-F238E27FC236}">
              <a16:creationId xmlns:a16="http://schemas.microsoft.com/office/drawing/2014/main" id="{950EDB17-6A47-47E4-B61F-A406307B6EF0}"/>
            </a:ext>
          </a:extLst>
        </xdr:cNvPr>
        <xdr:cNvPicPr>
          <a:picLocks/>
        </xdr:cNvPicPr>
      </xdr:nvPicPr>
      <xdr:blipFill>
        <a:blip xmlns:r="http://schemas.openxmlformats.org/officeDocument/2006/relationships" r:embed="rId45">
          <a:alphaModFix amt="45000"/>
        </a:blip>
        <a:stretch>
          <a:fillRect/>
        </a:stretch>
      </xdr:blipFill>
      <xdr:spPr>
        <a:xfrm>
          <a:off x="11153775" y="978979500"/>
          <a:ext cx="161905" cy="161905"/>
        </a:xfrm>
        <a:prstGeom prst="rect">
          <a:avLst/>
        </a:prstGeom>
      </xdr:spPr>
    </xdr:pic>
    <xdr:clientData/>
  </xdr:twoCellAnchor>
  <xdr:twoCellAnchor>
    <xdr:from>
      <xdr:col>5</xdr:col>
      <xdr:colOff>238125</xdr:colOff>
      <xdr:row>2048</xdr:row>
      <xdr:rowOff>19050</xdr:rowOff>
    </xdr:from>
    <xdr:to>
      <xdr:col>5</xdr:col>
      <xdr:colOff>400030</xdr:colOff>
      <xdr:row>2048</xdr:row>
      <xdr:rowOff>180955</xdr:rowOff>
    </xdr:to>
    <xdr:pic>
      <xdr:nvPicPr>
        <xdr:cNvPr id="10526" name="그림 10525" descr="①">
          <a:extLst>
            <a:ext uri="{FF2B5EF4-FFF2-40B4-BE49-F238E27FC236}">
              <a16:creationId xmlns:a16="http://schemas.microsoft.com/office/drawing/2014/main" id="{87C877BA-8828-4CB3-B7A1-D04CACBA0F18}"/>
            </a:ext>
          </a:extLst>
        </xdr:cNvPr>
        <xdr:cNvPicPr>
          <a:picLocks/>
        </xdr:cNvPicPr>
      </xdr:nvPicPr>
      <xdr:blipFill>
        <a:blip xmlns:r="http://schemas.openxmlformats.org/officeDocument/2006/relationships" r:embed="rId45">
          <a:alphaModFix amt="45000"/>
        </a:blip>
        <a:stretch>
          <a:fillRect/>
        </a:stretch>
      </xdr:blipFill>
      <xdr:spPr>
        <a:xfrm>
          <a:off x="11153775" y="979522425"/>
          <a:ext cx="161905" cy="161905"/>
        </a:xfrm>
        <a:prstGeom prst="rect">
          <a:avLst/>
        </a:prstGeom>
      </xdr:spPr>
    </xdr:pic>
    <xdr:clientData/>
  </xdr:twoCellAnchor>
  <xdr:twoCellAnchor>
    <xdr:from>
      <xdr:col>5</xdr:col>
      <xdr:colOff>238125</xdr:colOff>
      <xdr:row>2052</xdr:row>
      <xdr:rowOff>19050</xdr:rowOff>
    </xdr:from>
    <xdr:to>
      <xdr:col>5</xdr:col>
      <xdr:colOff>400030</xdr:colOff>
      <xdr:row>2052</xdr:row>
      <xdr:rowOff>180955</xdr:rowOff>
    </xdr:to>
    <xdr:pic>
      <xdr:nvPicPr>
        <xdr:cNvPr id="10527" name="그림 10526" descr="①">
          <a:extLst>
            <a:ext uri="{FF2B5EF4-FFF2-40B4-BE49-F238E27FC236}">
              <a16:creationId xmlns:a16="http://schemas.microsoft.com/office/drawing/2014/main" id="{A94DA03B-71AA-4AE0-AC71-0977E165B213}"/>
            </a:ext>
          </a:extLst>
        </xdr:cNvPr>
        <xdr:cNvPicPr>
          <a:picLocks/>
        </xdr:cNvPicPr>
      </xdr:nvPicPr>
      <xdr:blipFill>
        <a:blip xmlns:r="http://schemas.openxmlformats.org/officeDocument/2006/relationships" r:embed="rId45">
          <a:alphaModFix amt="45000"/>
        </a:blip>
        <a:stretch>
          <a:fillRect/>
        </a:stretch>
      </xdr:blipFill>
      <xdr:spPr>
        <a:xfrm>
          <a:off x="11153775" y="980246325"/>
          <a:ext cx="161905" cy="161905"/>
        </a:xfrm>
        <a:prstGeom prst="rect">
          <a:avLst/>
        </a:prstGeom>
      </xdr:spPr>
    </xdr:pic>
    <xdr:clientData/>
  </xdr:twoCellAnchor>
  <xdr:twoCellAnchor>
    <xdr:from>
      <xdr:col>5</xdr:col>
      <xdr:colOff>238125</xdr:colOff>
      <xdr:row>2055</xdr:row>
      <xdr:rowOff>19050</xdr:rowOff>
    </xdr:from>
    <xdr:to>
      <xdr:col>5</xdr:col>
      <xdr:colOff>400030</xdr:colOff>
      <xdr:row>2055</xdr:row>
      <xdr:rowOff>180955</xdr:rowOff>
    </xdr:to>
    <xdr:pic>
      <xdr:nvPicPr>
        <xdr:cNvPr id="10528" name="그림 10527" descr="①">
          <a:extLst>
            <a:ext uri="{FF2B5EF4-FFF2-40B4-BE49-F238E27FC236}">
              <a16:creationId xmlns:a16="http://schemas.microsoft.com/office/drawing/2014/main" id="{B3A84380-D86A-47AF-ABBB-0490C45162F2}"/>
            </a:ext>
          </a:extLst>
        </xdr:cNvPr>
        <xdr:cNvPicPr>
          <a:picLocks/>
        </xdr:cNvPicPr>
      </xdr:nvPicPr>
      <xdr:blipFill>
        <a:blip xmlns:r="http://schemas.openxmlformats.org/officeDocument/2006/relationships" r:embed="rId45">
          <a:alphaModFix amt="45000"/>
        </a:blip>
        <a:stretch>
          <a:fillRect/>
        </a:stretch>
      </xdr:blipFill>
      <xdr:spPr>
        <a:xfrm>
          <a:off x="11153775" y="980789250"/>
          <a:ext cx="161905" cy="161905"/>
        </a:xfrm>
        <a:prstGeom prst="rect">
          <a:avLst/>
        </a:prstGeom>
      </xdr:spPr>
    </xdr:pic>
    <xdr:clientData/>
  </xdr:twoCellAnchor>
  <xdr:twoCellAnchor>
    <xdr:from>
      <xdr:col>5</xdr:col>
      <xdr:colOff>238125</xdr:colOff>
      <xdr:row>2085</xdr:row>
      <xdr:rowOff>19050</xdr:rowOff>
    </xdr:from>
    <xdr:to>
      <xdr:col>5</xdr:col>
      <xdr:colOff>400030</xdr:colOff>
      <xdr:row>2085</xdr:row>
      <xdr:rowOff>180955</xdr:rowOff>
    </xdr:to>
    <xdr:pic>
      <xdr:nvPicPr>
        <xdr:cNvPr id="10529" name="그림 10528" descr="①">
          <a:extLst>
            <a:ext uri="{FF2B5EF4-FFF2-40B4-BE49-F238E27FC236}">
              <a16:creationId xmlns:a16="http://schemas.microsoft.com/office/drawing/2014/main" id="{17DE552A-2BFC-4C77-8C9F-8805551E7CB3}"/>
            </a:ext>
          </a:extLst>
        </xdr:cNvPr>
        <xdr:cNvPicPr>
          <a:picLocks/>
        </xdr:cNvPicPr>
      </xdr:nvPicPr>
      <xdr:blipFill>
        <a:blip xmlns:r="http://schemas.openxmlformats.org/officeDocument/2006/relationships" r:embed="rId45">
          <a:alphaModFix amt="45000"/>
        </a:blip>
        <a:stretch>
          <a:fillRect/>
        </a:stretch>
      </xdr:blipFill>
      <xdr:spPr>
        <a:xfrm>
          <a:off x="11153775" y="1007935500"/>
          <a:ext cx="161905" cy="161905"/>
        </a:xfrm>
        <a:prstGeom prst="rect">
          <a:avLst/>
        </a:prstGeom>
      </xdr:spPr>
    </xdr:pic>
    <xdr:clientData/>
  </xdr:twoCellAnchor>
  <xdr:twoCellAnchor>
    <xdr:from>
      <xdr:col>5</xdr:col>
      <xdr:colOff>238125</xdr:colOff>
      <xdr:row>2088</xdr:row>
      <xdr:rowOff>19050</xdr:rowOff>
    </xdr:from>
    <xdr:to>
      <xdr:col>5</xdr:col>
      <xdr:colOff>400030</xdr:colOff>
      <xdr:row>2088</xdr:row>
      <xdr:rowOff>180955</xdr:rowOff>
    </xdr:to>
    <xdr:pic>
      <xdr:nvPicPr>
        <xdr:cNvPr id="10530" name="그림 10529" descr="①">
          <a:extLst>
            <a:ext uri="{FF2B5EF4-FFF2-40B4-BE49-F238E27FC236}">
              <a16:creationId xmlns:a16="http://schemas.microsoft.com/office/drawing/2014/main" id="{DDC95862-80D7-4252-9CF1-F148C7155E34}"/>
            </a:ext>
          </a:extLst>
        </xdr:cNvPr>
        <xdr:cNvPicPr>
          <a:picLocks/>
        </xdr:cNvPicPr>
      </xdr:nvPicPr>
      <xdr:blipFill>
        <a:blip xmlns:r="http://schemas.openxmlformats.org/officeDocument/2006/relationships" r:embed="rId45">
          <a:alphaModFix amt="45000"/>
        </a:blip>
        <a:stretch>
          <a:fillRect/>
        </a:stretch>
      </xdr:blipFill>
      <xdr:spPr>
        <a:xfrm>
          <a:off x="11153775" y="1008478425"/>
          <a:ext cx="161905" cy="161905"/>
        </a:xfrm>
        <a:prstGeom prst="rect">
          <a:avLst/>
        </a:prstGeom>
      </xdr:spPr>
    </xdr:pic>
    <xdr:clientData/>
  </xdr:twoCellAnchor>
  <xdr:twoCellAnchor>
    <xdr:from>
      <xdr:col>5</xdr:col>
      <xdr:colOff>238125</xdr:colOff>
      <xdr:row>2092</xdr:row>
      <xdr:rowOff>19050</xdr:rowOff>
    </xdr:from>
    <xdr:to>
      <xdr:col>5</xdr:col>
      <xdr:colOff>400030</xdr:colOff>
      <xdr:row>2092</xdr:row>
      <xdr:rowOff>180955</xdr:rowOff>
    </xdr:to>
    <xdr:pic>
      <xdr:nvPicPr>
        <xdr:cNvPr id="10548" name="그림 10547" descr="①">
          <a:extLst>
            <a:ext uri="{FF2B5EF4-FFF2-40B4-BE49-F238E27FC236}">
              <a16:creationId xmlns:a16="http://schemas.microsoft.com/office/drawing/2014/main" id="{FF8708D8-295C-4582-93C3-0AFCC640A8B6}"/>
            </a:ext>
          </a:extLst>
        </xdr:cNvPr>
        <xdr:cNvPicPr>
          <a:picLocks/>
        </xdr:cNvPicPr>
      </xdr:nvPicPr>
      <xdr:blipFill>
        <a:blip xmlns:r="http://schemas.openxmlformats.org/officeDocument/2006/relationships" r:embed="rId45">
          <a:alphaModFix amt="45000"/>
        </a:blip>
        <a:stretch>
          <a:fillRect/>
        </a:stretch>
      </xdr:blipFill>
      <xdr:spPr>
        <a:xfrm>
          <a:off x="11153775" y="1009202325"/>
          <a:ext cx="161905" cy="161905"/>
        </a:xfrm>
        <a:prstGeom prst="rect">
          <a:avLst/>
        </a:prstGeom>
      </xdr:spPr>
    </xdr:pic>
    <xdr:clientData/>
  </xdr:twoCellAnchor>
  <xdr:twoCellAnchor>
    <xdr:from>
      <xdr:col>5</xdr:col>
      <xdr:colOff>238125</xdr:colOff>
      <xdr:row>2095</xdr:row>
      <xdr:rowOff>19050</xdr:rowOff>
    </xdr:from>
    <xdr:to>
      <xdr:col>5</xdr:col>
      <xdr:colOff>400030</xdr:colOff>
      <xdr:row>2095</xdr:row>
      <xdr:rowOff>180955</xdr:rowOff>
    </xdr:to>
    <xdr:pic>
      <xdr:nvPicPr>
        <xdr:cNvPr id="10549" name="그림 10548" descr="①">
          <a:extLst>
            <a:ext uri="{FF2B5EF4-FFF2-40B4-BE49-F238E27FC236}">
              <a16:creationId xmlns:a16="http://schemas.microsoft.com/office/drawing/2014/main" id="{414F00C5-19FA-49DA-B661-CECEA841A979}"/>
            </a:ext>
          </a:extLst>
        </xdr:cNvPr>
        <xdr:cNvPicPr>
          <a:picLocks/>
        </xdr:cNvPicPr>
      </xdr:nvPicPr>
      <xdr:blipFill>
        <a:blip xmlns:r="http://schemas.openxmlformats.org/officeDocument/2006/relationships" r:embed="rId45">
          <a:alphaModFix amt="45000"/>
        </a:blip>
        <a:stretch>
          <a:fillRect/>
        </a:stretch>
      </xdr:blipFill>
      <xdr:spPr>
        <a:xfrm>
          <a:off x="11153775" y="1009745250"/>
          <a:ext cx="161905" cy="161905"/>
        </a:xfrm>
        <a:prstGeom prst="rect">
          <a:avLst/>
        </a:prstGeom>
      </xdr:spPr>
    </xdr:pic>
    <xdr:clientData/>
  </xdr:twoCellAnchor>
  <xdr:twoCellAnchor>
    <xdr:from>
      <xdr:col>5</xdr:col>
      <xdr:colOff>238125</xdr:colOff>
      <xdr:row>2101</xdr:row>
      <xdr:rowOff>19050</xdr:rowOff>
    </xdr:from>
    <xdr:to>
      <xdr:col>5</xdr:col>
      <xdr:colOff>400030</xdr:colOff>
      <xdr:row>2101</xdr:row>
      <xdr:rowOff>180955</xdr:rowOff>
    </xdr:to>
    <xdr:pic>
      <xdr:nvPicPr>
        <xdr:cNvPr id="10550" name="그림 10549" descr="①">
          <a:extLst>
            <a:ext uri="{FF2B5EF4-FFF2-40B4-BE49-F238E27FC236}">
              <a16:creationId xmlns:a16="http://schemas.microsoft.com/office/drawing/2014/main" id="{9C9E80CF-87AE-460F-B136-C9EF8E64B8D9}"/>
            </a:ext>
          </a:extLst>
        </xdr:cNvPr>
        <xdr:cNvPicPr>
          <a:picLocks/>
        </xdr:cNvPicPr>
      </xdr:nvPicPr>
      <xdr:blipFill>
        <a:blip xmlns:r="http://schemas.openxmlformats.org/officeDocument/2006/relationships" r:embed="rId45">
          <a:alphaModFix amt="45000"/>
        </a:blip>
        <a:stretch>
          <a:fillRect/>
        </a:stretch>
      </xdr:blipFill>
      <xdr:spPr>
        <a:xfrm>
          <a:off x="11153775" y="1010831100"/>
          <a:ext cx="161905" cy="161905"/>
        </a:xfrm>
        <a:prstGeom prst="rect">
          <a:avLst/>
        </a:prstGeom>
      </xdr:spPr>
    </xdr:pic>
    <xdr:clientData/>
  </xdr:twoCellAnchor>
  <xdr:twoCellAnchor>
    <xdr:from>
      <xdr:col>5</xdr:col>
      <xdr:colOff>238125</xdr:colOff>
      <xdr:row>2103</xdr:row>
      <xdr:rowOff>19050</xdr:rowOff>
    </xdr:from>
    <xdr:to>
      <xdr:col>5</xdr:col>
      <xdr:colOff>400030</xdr:colOff>
      <xdr:row>2103</xdr:row>
      <xdr:rowOff>180955</xdr:rowOff>
    </xdr:to>
    <xdr:pic>
      <xdr:nvPicPr>
        <xdr:cNvPr id="10551" name="그림 10550" descr="①">
          <a:extLst>
            <a:ext uri="{FF2B5EF4-FFF2-40B4-BE49-F238E27FC236}">
              <a16:creationId xmlns:a16="http://schemas.microsoft.com/office/drawing/2014/main" id="{DBFB5A07-5D58-42A9-B7DC-82FF15F9335A}"/>
            </a:ext>
          </a:extLst>
        </xdr:cNvPr>
        <xdr:cNvPicPr>
          <a:picLocks/>
        </xdr:cNvPicPr>
      </xdr:nvPicPr>
      <xdr:blipFill>
        <a:blip xmlns:r="http://schemas.openxmlformats.org/officeDocument/2006/relationships" r:embed="rId45">
          <a:alphaModFix amt="45000"/>
        </a:blip>
        <a:stretch>
          <a:fillRect/>
        </a:stretch>
      </xdr:blipFill>
      <xdr:spPr>
        <a:xfrm>
          <a:off x="11153775" y="1011193050"/>
          <a:ext cx="161905" cy="161905"/>
        </a:xfrm>
        <a:prstGeom prst="rect">
          <a:avLst/>
        </a:prstGeom>
      </xdr:spPr>
    </xdr:pic>
    <xdr:clientData/>
  </xdr:twoCellAnchor>
  <xdr:twoCellAnchor>
    <xdr:from>
      <xdr:col>5</xdr:col>
      <xdr:colOff>238125</xdr:colOff>
      <xdr:row>2106</xdr:row>
      <xdr:rowOff>19050</xdr:rowOff>
    </xdr:from>
    <xdr:to>
      <xdr:col>5</xdr:col>
      <xdr:colOff>400030</xdr:colOff>
      <xdr:row>2106</xdr:row>
      <xdr:rowOff>180955</xdr:rowOff>
    </xdr:to>
    <xdr:pic>
      <xdr:nvPicPr>
        <xdr:cNvPr id="10552" name="그림 10551" descr="①">
          <a:extLst>
            <a:ext uri="{FF2B5EF4-FFF2-40B4-BE49-F238E27FC236}">
              <a16:creationId xmlns:a16="http://schemas.microsoft.com/office/drawing/2014/main" id="{FAB8AEB0-F084-4C78-95EE-0A1E510795C8}"/>
            </a:ext>
          </a:extLst>
        </xdr:cNvPr>
        <xdr:cNvPicPr>
          <a:picLocks/>
        </xdr:cNvPicPr>
      </xdr:nvPicPr>
      <xdr:blipFill>
        <a:blip xmlns:r="http://schemas.openxmlformats.org/officeDocument/2006/relationships" r:embed="rId45">
          <a:alphaModFix amt="45000"/>
        </a:blip>
        <a:stretch>
          <a:fillRect/>
        </a:stretch>
      </xdr:blipFill>
      <xdr:spPr>
        <a:xfrm>
          <a:off x="11153775" y="1011735975"/>
          <a:ext cx="161905" cy="161905"/>
        </a:xfrm>
        <a:prstGeom prst="rect">
          <a:avLst/>
        </a:prstGeom>
      </xdr:spPr>
    </xdr:pic>
    <xdr:clientData/>
  </xdr:twoCellAnchor>
  <xdr:twoCellAnchor>
    <xdr:from>
      <xdr:col>5</xdr:col>
      <xdr:colOff>238125</xdr:colOff>
      <xdr:row>2108</xdr:row>
      <xdr:rowOff>19050</xdr:rowOff>
    </xdr:from>
    <xdr:to>
      <xdr:col>5</xdr:col>
      <xdr:colOff>400030</xdr:colOff>
      <xdr:row>2108</xdr:row>
      <xdr:rowOff>180955</xdr:rowOff>
    </xdr:to>
    <xdr:pic>
      <xdr:nvPicPr>
        <xdr:cNvPr id="10553" name="그림 10552" descr="①">
          <a:extLst>
            <a:ext uri="{FF2B5EF4-FFF2-40B4-BE49-F238E27FC236}">
              <a16:creationId xmlns:a16="http://schemas.microsoft.com/office/drawing/2014/main" id="{FEEEFC23-E1BC-4DD3-ABA4-0B684310D666}"/>
            </a:ext>
          </a:extLst>
        </xdr:cNvPr>
        <xdr:cNvPicPr>
          <a:picLocks/>
        </xdr:cNvPicPr>
      </xdr:nvPicPr>
      <xdr:blipFill>
        <a:blip xmlns:r="http://schemas.openxmlformats.org/officeDocument/2006/relationships" r:embed="rId45">
          <a:alphaModFix amt="45000"/>
        </a:blip>
        <a:stretch>
          <a:fillRect/>
        </a:stretch>
      </xdr:blipFill>
      <xdr:spPr>
        <a:xfrm>
          <a:off x="11153775" y="1012097925"/>
          <a:ext cx="161905" cy="161905"/>
        </a:xfrm>
        <a:prstGeom prst="rect">
          <a:avLst/>
        </a:prstGeom>
      </xdr:spPr>
    </xdr:pic>
    <xdr:clientData/>
  </xdr:twoCellAnchor>
  <xdr:twoCellAnchor>
    <xdr:from>
      <xdr:col>5</xdr:col>
      <xdr:colOff>238125</xdr:colOff>
      <xdr:row>2154</xdr:row>
      <xdr:rowOff>19050</xdr:rowOff>
    </xdr:from>
    <xdr:to>
      <xdr:col>5</xdr:col>
      <xdr:colOff>400030</xdr:colOff>
      <xdr:row>2154</xdr:row>
      <xdr:rowOff>180955</xdr:rowOff>
    </xdr:to>
    <xdr:pic>
      <xdr:nvPicPr>
        <xdr:cNvPr id="10554" name="그림 10553" descr="①">
          <a:extLst>
            <a:ext uri="{FF2B5EF4-FFF2-40B4-BE49-F238E27FC236}">
              <a16:creationId xmlns:a16="http://schemas.microsoft.com/office/drawing/2014/main" id="{42926279-1E41-4FFC-AE1F-520A4FDE87F0}"/>
            </a:ext>
          </a:extLst>
        </xdr:cNvPr>
        <xdr:cNvPicPr>
          <a:picLocks/>
        </xdr:cNvPicPr>
      </xdr:nvPicPr>
      <xdr:blipFill>
        <a:blip xmlns:r="http://schemas.openxmlformats.org/officeDocument/2006/relationships" r:embed="rId45">
          <a:alphaModFix amt="45000"/>
        </a:blip>
        <a:stretch>
          <a:fillRect/>
        </a:stretch>
      </xdr:blipFill>
      <xdr:spPr>
        <a:xfrm>
          <a:off x="11153775" y="1039063200"/>
          <a:ext cx="161905" cy="161905"/>
        </a:xfrm>
        <a:prstGeom prst="rect">
          <a:avLst/>
        </a:prstGeom>
      </xdr:spPr>
    </xdr:pic>
    <xdr:clientData/>
  </xdr:twoCellAnchor>
  <xdr:twoCellAnchor>
    <xdr:from>
      <xdr:col>5</xdr:col>
      <xdr:colOff>238125</xdr:colOff>
      <xdr:row>2157</xdr:row>
      <xdr:rowOff>19050</xdr:rowOff>
    </xdr:from>
    <xdr:to>
      <xdr:col>5</xdr:col>
      <xdr:colOff>400030</xdr:colOff>
      <xdr:row>2157</xdr:row>
      <xdr:rowOff>180955</xdr:rowOff>
    </xdr:to>
    <xdr:pic>
      <xdr:nvPicPr>
        <xdr:cNvPr id="10555" name="그림 10554" descr="①">
          <a:extLst>
            <a:ext uri="{FF2B5EF4-FFF2-40B4-BE49-F238E27FC236}">
              <a16:creationId xmlns:a16="http://schemas.microsoft.com/office/drawing/2014/main" id="{9F5B1E30-F4F3-4CD8-A081-8AD159702723}"/>
            </a:ext>
          </a:extLst>
        </xdr:cNvPr>
        <xdr:cNvPicPr>
          <a:picLocks/>
        </xdr:cNvPicPr>
      </xdr:nvPicPr>
      <xdr:blipFill>
        <a:blip xmlns:r="http://schemas.openxmlformats.org/officeDocument/2006/relationships" r:embed="rId45">
          <a:alphaModFix amt="45000"/>
        </a:blip>
        <a:stretch>
          <a:fillRect/>
        </a:stretch>
      </xdr:blipFill>
      <xdr:spPr>
        <a:xfrm>
          <a:off x="11153775" y="1039606125"/>
          <a:ext cx="161905" cy="161905"/>
        </a:xfrm>
        <a:prstGeom prst="rect">
          <a:avLst/>
        </a:prstGeom>
      </xdr:spPr>
    </xdr:pic>
    <xdr:clientData/>
  </xdr:twoCellAnchor>
  <xdr:twoCellAnchor>
    <xdr:from>
      <xdr:col>5</xdr:col>
      <xdr:colOff>238125</xdr:colOff>
      <xdr:row>2161</xdr:row>
      <xdr:rowOff>19050</xdr:rowOff>
    </xdr:from>
    <xdr:to>
      <xdr:col>5</xdr:col>
      <xdr:colOff>400030</xdr:colOff>
      <xdr:row>2161</xdr:row>
      <xdr:rowOff>180955</xdr:rowOff>
    </xdr:to>
    <xdr:pic>
      <xdr:nvPicPr>
        <xdr:cNvPr id="10556" name="그림 10555" descr="①">
          <a:extLst>
            <a:ext uri="{FF2B5EF4-FFF2-40B4-BE49-F238E27FC236}">
              <a16:creationId xmlns:a16="http://schemas.microsoft.com/office/drawing/2014/main" id="{FBB90FF9-DC62-47C9-8E8F-7E27EAFC048F}"/>
            </a:ext>
          </a:extLst>
        </xdr:cNvPr>
        <xdr:cNvPicPr>
          <a:picLocks/>
        </xdr:cNvPicPr>
      </xdr:nvPicPr>
      <xdr:blipFill>
        <a:blip xmlns:r="http://schemas.openxmlformats.org/officeDocument/2006/relationships" r:embed="rId45">
          <a:alphaModFix amt="45000"/>
        </a:blip>
        <a:stretch>
          <a:fillRect/>
        </a:stretch>
      </xdr:blipFill>
      <xdr:spPr>
        <a:xfrm>
          <a:off x="11153775" y="1040330025"/>
          <a:ext cx="161905" cy="161905"/>
        </a:xfrm>
        <a:prstGeom prst="rect">
          <a:avLst/>
        </a:prstGeom>
      </xdr:spPr>
    </xdr:pic>
    <xdr:clientData/>
  </xdr:twoCellAnchor>
  <xdr:twoCellAnchor>
    <xdr:from>
      <xdr:col>5</xdr:col>
      <xdr:colOff>238125</xdr:colOff>
      <xdr:row>2164</xdr:row>
      <xdr:rowOff>19050</xdr:rowOff>
    </xdr:from>
    <xdr:to>
      <xdr:col>5</xdr:col>
      <xdr:colOff>400030</xdr:colOff>
      <xdr:row>2164</xdr:row>
      <xdr:rowOff>180955</xdr:rowOff>
    </xdr:to>
    <xdr:pic>
      <xdr:nvPicPr>
        <xdr:cNvPr id="10557" name="그림 10556" descr="①">
          <a:extLst>
            <a:ext uri="{FF2B5EF4-FFF2-40B4-BE49-F238E27FC236}">
              <a16:creationId xmlns:a16="http://schemas.microsoft.com/office/drawing/2014/main" id="{3F410849-B0F2-4747-AC1E-4DCFB8298986}"/>
            </a:ext>
          </a:extLst>
        </xdr:cNvPr>
        <xdr:cNvPicPr>
          <a:picLocks/>
        </xdr:cNvPicPr>
      </xdr:nvPicPr>
      <xdr:blipFill>
        <a:blip xmlns:r="http://schemas.openxmlformats.org/officeDocument/2006/relationships" r:embed="rId45">
          <a:alphaModFix amt="45000"/>
        </a:blip>
        <a:stretch>
          <a:fillRect/>
        </a:stretch>
      </xdr:blipFill>
      <xdr:spPr>
        <a:xfrm>
          <a:off x="11153775" y="1040872950"/>
          <a:ext cx="161905" cy="161905"/>
        </a:xfrm>
        <a:prstGeom prst="rect">
          <a:avLst/>
        </a:prstGeom>
      </xdr:spPr>
    </xdr:pic>
    <xdr:clientData/>
  </xdr:twoCellAnchor>
  <xdr:twoCellAnchor>
    <xdr:from>
      <xdr:col>5</xdr:col>
      <xdr:colOff>238125</xdr:colOff>
      <xdr:row>2169</xdr:row>
      <xdr:rowOff>19050</xdr:rowOff>
    </xdr:from>
    <xdr:to>
      <xdr:col>5</xdr:col>
      <xdr:colOff>400030</xdr:colOff>
      <xdr:row>2169</xdr:row>
      <xdr:rowOff>180955</xdr:rowOff>
    </xdr:to>
    <xdr:pic>
      <xdr:nvPicPr>
        <xdr:cNvPr id="10558" name="그림 10557" descr="①">
          <a:extLst>
            <a:ext uri="{FF2B5EF4-FFF2-40B4-BE49-F238E27FC236}">
              <a16:creationId xmlns:a16="http://schemas.microsoft.com/office/drawing/2014/main" id="{0C0EAB4D-22D8-4074-BBE5-D94F22A20DCD}"/>
            </a:ext>
          </a:extLst>
        </xdr:cNvPr>
        <xdr:cNvPicPr>
          <a:picLocks/>
        </xdr:cNvPicPr>
      </xdr:nvPicPr>
      <xdr:blipFill>
        <a:blip xmlns:r="http://schemas.openxmlformats.org/officeDocument/2006/relationships" r:embed="rId45">
          <a:alphaModFix amt="45000"/>
        </a:blip>
        <a:stretch>
          <a:fillRect/>
        </a:stretch>
      </xdr:blipFill>
      <xdr:spPr>
        <a:xfrm>
          <a:off x="11153775" y="1041777825"/>
          <a:ext cx="161905" cy="161905"/>
        </a:xfrm>
        <a:prstGeom prst="rect">
          <a:avLst/>
        </a:prstGeom>
      </xdr:spPr>
    </xdr:pic>
    <xdr:clientData/>
  </xdr:twoCellAnchor>
  <xdr:twoCellAnchor>
    <xdr:from>
      <xdr:col>5</xdr:col>
      <xdr:colOff>238125</xdr:colOff>
      <xdr:row>2172</xdr:row>
      <xdr:rowOff>19050</xdr:rowOff>
    </xdr:from>
    <xdr:to>
      <xdr:col>5</xdr:col>
      <xdr:colOff>400030</xdr:colOff>
      <xdr:row>2172</xdr:row>
      <xdr:rowOff>180955</xdr:rowOff>
    </xdr:to>
    <xdr:pic>
      <xdr:nvPicPr>
        <xdr:cNvPr id="10559" name="그림 10558" descr="①">
          <a:extLst>
            <a:ext uri="{FF2B5EF4-FFF2-40B4-BE49-F238E27FC236}">
              <a16:creationId xmlns:a16="http://schemas.microsoft.com/office/drawing/2014/main" id="{6C5D0FED-DE4D-4AB0-A0A5-54E4DE8F689C}"/>
            </a:ext>
          </a:extLst>
        </xdr:cNvPr>
        <xdr:cNvPicPr>
          <a:picLocks/>
        </xdr:cNvPicPr>
      </xdr:nvPicPr>
      <xdr:blipFill>
        <a:blip xmlns:r="http://schemas.openxmlformats.org/officeDocument/2006/relationships" r:embed="rId45">
          <a:alphaModFix amt="45000"/>
        </a:blip>
        <a:stretch>
          <a:fillRect/>
        </a:stretch>
      </xdr:blipFill>
      <xdr:spPr>
        <a:xfrm>
          <a:off x="11153775" y="1042320750"/>
          <a:ext cx="161905" cy="161905"/>
        </a:xfrm>
        <a:prstGeom prst="rect">
          <a:avLst/>
        </a:prstGeom>
      </xdr:spPr>
    </xdr:pic>
    <xdr:clientData/>
  </xdr:twoCellAnchor>
  <xdr:twoCellAnchor>
    <xdr:from>
      <xdr:col>5</xdr:col>
      <xdr:colOff>238125</xdr:colOff>
      <xdr:row>2176</xdr:row>
      <xdr:rowOff>19050</xdr:rowOff>
    </xdr:from>
    <xdr:to>
      <xdr:col>5</xdr:col>
      <xdr:colOff>400030</xdr:colOff>
      <xdr:row>2176</xdr:row>
      <xdr:rowOff>180955</xdr:rowOff>
    </xdr:to>
    <xdr:pic>
      <xdr:nvPicPr>
        <xdr:cNvPr id="10560" name="그림 10559" descr="①">
          <a:extLst>
            <a:ext uri="{FF2B5EF4-FFF2-40B4-BE49-F238E27FC236}">
              <a16:creationId xmlns:a16="http://schemas.microsoft.com/office/drawing/2014/main" id="{229FDDD3-51BC-4E03-B079-F30F8F540185}"/>
            </a:ext>
          </a:extLst>
        </xdr:cNvPr>
        <xdr:cNvPicPr>
          <a:picLocks/>
        </xdr:cNvPicPr>
      </xdr:nvPicPr>
      <xdr:blipFill>
        <a:blip xmlns:r="http://schemas.openxmlformats.org/officeDocument/2006/relationships" r:embed="rId45">
          <a:alphaModFix amt="45000"/>
        </a:blip>
        <a:stretch>
          <a:fillRect/>
        </a:stretch>
      </xdr:blipFill>
      <xdr:spPr>
        <a:xfrm>
          <a:off x="11153775" y="1043044650"/>
          <a:ext cx="161905" cy="161905"/>
        </a:xfrm>
        <a:prstGeom prst="rect">
          <a:avLst/>
        </a:prstGeom>
      </xdr:spPr>
    </xdr:pic>
    <xdr:clientData/>
  </xdr:twoCellAnchor>
  <xdr:twoCellAnchor>
    <xdr:from>
      <xdr:col>5</xdr:col>
      <xdr:colOff>238125</xdr:colOff>
      <xdr:row>2179</xdr:row>
      <xdr:rowOff>19050</xdr:rowOff>
    </xdr:from>
    <xdr:to>
      <xdr:col>5</xdr:col>
      <xdr:colOff>400030</xdr:colOff>
      <xdr:row>2179</xdr:row>
      <xdr:rowOff>180955</xdr:rowOff>
    </xdr:to>
    <xdr:pic>
      <xdr:nvPicPr>
        <xdr:cNvPr id="10561" name="그림 10560" descr="①">
          <a:extLst>
            <a:ext uri="{FF2B5EF4-FFF2-40B4-BE49-F238E27FC236}">
              <a16:creationId xmlns:a16="http://schemas.microsoft.com/office/drawing/2014/main" id="{68EDA990-94FB-4928-834A-948EE4F8A51C}"/>
            </a:ext>
          </a:extLst>
        </xdr:cNvPr>
        <xdr:cNvPicPr>
          <a:picLocks/>
        </xdr:cNvPicPr>
      </xdr:nvPicPr>
      <xdr:blipFill>
        <a:blip xmlns:r="http://schemas.openxmlformats.org/officeDocument/2006/relationships" r:embed="rId45">
          <a:alphaModFix amt="45000"/>
        </a:blip>
        <a:stretch>
          <a:fillRect/>
        </a:stretch>
      </xdr:blipFill>
      <xdr:spPr>
        <a:xfrm>
          <a:off x="11153775" y="1043587575"/>
          <a:ext cx="161905" cy="161905"/>
        </a:xfrm>
        <a:prstGeom prst="rect">
          <a:avLst/>
        </a:prstGeom>
      </xdr:spPr>
    </xdr:pic>
    <xdr:clientData/>
  </xdr:twoCellAnchor>
  <xdr:twoCellAnchor>
    <xdr:from>
      <xdr:col>5</xdr:col>
      <xdr:colOff>238125</xdr:colOff>
      <xdr:row>2184</xdr:row>
      <xdr:rowOff>19050</xdr:rowOff>
    </xdr:from>
    <xdr:to>
      <xdr:col>5</xdr:col>
      <xdr:colOff>400030</xdr:colOff>
      <xdr:row>2184</xdr:row>
      <xdr:rowOff>180955</xdr:rowOff>
    </xdr:to>
    <xdr:pic>
      <xdr:nvPicPr>
        <xdr:cNvPr id="10562" name="그림 10561" descr="①">
          <a:extLst>
            <a:ext uri="{FF2B5EF4-FFF2-40B4-BE49-F238E27FC236}">
              <a16:creationId xmlns:a16="http://schemas.microsoft.com/office/drawing/2014/main" id="{ACBED24D-6EF3-487C-B7DE-5D65C2973A12}"/>
            </a:ext>
          </a:extLst>
        </xdr:cNvPr>
        <xdr:cNvPicPr>
          <a:picLocks/>
        </xdr:cNvPicPr>
      </xdr:nvPicPr>
      <xdr:blipFill>
        <a:blip xmlns:r="http://schemas.openxmlformats.org/officeDocument/2006/relationships" r:embed="rId45">
          <a:alphaModFix amt="45000"/>
        </a:blip>
        <a:stretch>
          <a:fillRect/>
        </a:stretch>
      </xdr:blipFill>
      <xdr:spPr>
        <a:xfrm>
          <a:off x="11153775" y="1044492450"/>
          <a:ext cx="161905" cy="161905"/>
        </a:xfrm>
        <a:prstGeom prst="rect">
          <a:avLst/>
        </a:prstGeom>
      </xdr:spPr>
    </xdr:pic>
    <xdr:clientData/>
  </xdr:twoCellAnchor>
  <xdr:twoCellAnchor>
    <xdr:from>
      <xdr:col>5</xdr:col>
      <xdr:colOff>238125</xdr:colOff>
      <xdr:row>2186</xdr:row>
      <xdr:rowOff>19050</xdr:rowOff>
    </xdr:from>
    <xdr:to>
      <xdr:col>5</xdr:col>
      <xdr:colOff>400030</xdr:colOff>
      <xdr:row>2186</xdr:row>
      <xdr:rowOff>180955</xdr:rowOff>
    </xdr:to>
    <xdr:pic>
      <xdr:nvPicPr>
        <xdr:cNvPr id="10563" name="그림 10562" descr="①">
          <a:extLst>
            <a:ext uri="{FF2B5EF4-FFF2-40B4-BE49-F238E27FC236}">
              <a16:creationId xmlns:a16="http://schemas.microsoft.com/office/drawing/2014/main" id="{C02001AE-C821-4C6C-9C9F-9E6B88EC371E}"/>
            </a:ext>
          </a:extLst>
        </xdr:cNvPr>
        <xdr:cNvPicPr>
          <a:picLocks/>
        </xdr:cNvPicPr>
      </xdr:nvPicPr>
      <xdr:blipFill>
        <a:blip xmlns:r="http://schemas.openxmlformats.org/officeDocument/2006/relationships" r:embed="rId45">
          <a:alphaModFix amt="45000"/>
        </a:blip>
        <a:stretch>
          <a:fillRect/>
        </a:stretch>
      </xdr:blipFill>
      <xdr:spPr>
        <a:xfrm>
          <a:off x="11153775" y="1044854400"/>
          <a:ext cx="161905" cy="161905"/>
        </a:xfrm>
        <a:prstGeom prst="rect">
          <a:avLst/>
        </a:prstGeom>
      </xdr:spPr>
    </xdr:pic>
    <xdr:clientData/>
  </xdr:twoCellAnchor>
  <xdr:twoCellAnchor>
    <xdr:from>
      <xdr:col>5</xdr:col>
      <xdr:colOff>238125</xdr:colOff>
      <xdr:row>2188</xdr:row>
      <xdr:rowOff>19050</xdr:rowOff>
    </xdr:from>
    <xdr:to>
      <xdr:col>5</xdr:col>
      <xdr:colOff>400030</xdr:colOff>
      <xdr:row>2188</xdr:row>
      <xdr:rowOff>180955</xdr:rowOff>
    </xdr:to>
    <xdr:pic>
      <xdr:nvPicPr>
        <xdr:cNvPr id="10564" name="그림 10563" descr="①">
          <a:extLst>
            <a:ext uri="{FF2B5EF4-FFF2-40B4-BE49-F238E27FC236}">
              <a16:creationId xmlns:a16="http://schemas.microsoft.com/office/drawing/2014/main" id="{85B649CE-36EF-48F3-8B2F-B6B5BE50888C}"/>
            </a:ext>
          </a:extLst>
        </xdr:cNvPr>
        <xdr:cNvPicPr>
          <a:picLocks/>
        </xdr:cNvPicPr>
      </xdr:nvPicPr>
      <xdr:blipFill>
        <a:blip xmlns:r="http://schemas.openxmlformats.org/officeDocument/2006/relationships" r:embed="rId45">
          <a:alphaModFix amt="45000"/>
        </a:blip>
        <a:stretch>
          <a:fillRect/>
        </a:stretch>
      </xdr:blipFill>
      <xdr:spPr>
        <a:xfrm>
          <a:off x="11153775" y="1045216350"/>
          <a:ext cx="161905" cy="161905"/>
        </a:xfrm>
        <a:prstGeom prst="rect">
          <a:avLst/>
        </a:prstGeom>
      </xdr:spPr>
    </xdr:pic>
    <xdr:clientData/>
  </xdr:twoCellAnchor>
  <xdr:twoCellAnchor>
    <xdr:from>
      <xdr:col>5</xdr:col>
      <xdr:colOff>238125</xdr:colOff>
      <xdr:row>2190</xdr:row>
      <xdr:rowOff>19050</xdr:rowOff>
    </xdr:from>
    <xdr:to>
      <xdr:col>5</xdr:col>
      <xdr:colOff>400030</xdr:colOff>
      <xdr:row>2190</xdr:row>
      <xdr:rowOff>180955</xdr:rowOff>
    </xdr:to>
    <xdr:pic>
      <xdr:nvPicPr>
        <xdr:cNvPr id="10565" name="그림 10564" descr="①">
          <a:extLst>
            <a:ext uri="{FF2B5EF4-FFF2-40B4-BE49-F238E27FC236}">
              <a16:creationId xmlns:a16="http://schemas.microsoft.com/office/drawing/2014/main" id="{FC141269-E718-404B-A1B8-C6E87E389758}"/>
            </a:ext>
          </a:extLst>
        </xdr:cNvPr>
        <xdr:cNvPicPr>
          <a:picLocks/>
        </xdr:cNvPicPr>
      </xdr:nvPicPr>
      <xdr:blipFill>
        <a:blip xmlns:r="http://schemas.openxmlformats.org/officeDocument/2006/relationships" r:embed="rId45">
          <a:alphaModFix amt="45000"/>
        </a:blip>
        <a:stretch>
          <a:fillRect/>
        </a:stretch>
      </xdr:blipFill>
      <xdr:spPr>
        <a:xfrm>
          <a:off x="11153775" y="1045578300"/>
          <a:ext cx="161905" cy="161905"/>
        </a:xfrm>
        <a:prstGeom prst="rect">
          <a:avLst/>
        </a:prstGeom>
      </xdr:spPr>
    </xdr:pic>
    <xdr:clientData/>
  </xdr:twoCellAnchor>
  <xdr:twoCellAnchor>
    <xdr:from>
      <xdr:col>5</xdr:col>
      <xdr:colOff>238125</xdr:colOff>
      <xdr:row>2230</xdr:row>
      <xdr:rowOff>19050</xdr:rowOff>
    </xdr:from>
    <xdr:to>
      <xdr:col>5</xdr:col>
      <xdr:colOff>400030</xdr:colOff>
      <xdr:row>2230</xdr:row>
      <xdr:rowOff>180955</xdr:rowOff>
    </xdr:to>
    <xdr:pic>
      <xdr:nvPicPr>
        <xdr:cNvPr id="10566" name="그림 10565" descr="①">
          <a:extLst>
            <a:ext uri="{FF2B5EF4-FFF2-40B4-BE49-F238E27FC236}">
              <a16:creationId xmlns:a16="http://schemas.microsoft.com/office/drawing/2014/main" id="{F74C92CC-2D34-4C11-B87E-2713D2D357FD}"/>
            </a:ext>
          </a:extLst>
        </xdr:cNvPr>
        <xdr:cNvPicPr>
          <a:picLocks/>
        </xdr:cNvPicPr>
      </xdr:nvPicPr>
      <xdr:blipFill>
        <a:blip xmlns:r="http://schemas.openxmlformats.org/officeDocument/2006/relationships" r:embed="rId45">
          <a:alphaModFix amt="45000"/>
        </a:blip>
        <a:stretch>
          <a:fillRect/>
        </a:stretch>
      </xdr:blipFill>
      <xdr:spPr>
        <a:xfrm>
          <a:off x="11153775" y="1073629425"/>
          <a:ext cx="161905" cy="161905"/>
        </a:xfrm>
        <a:prstGeom prst="rect">
          <a:avLst/>
        </a:prstGeom>
      </xdr:spPr>
    </xdr:pic>
    <xdr:clientData/>
  </xdr:twoCellAnchor>
  <xdr:twoCellAnchor>
    <xdr:from>
      <xdr:col>5</xdr:col>
      <xdr:colOff>238125</xdr:colOff>
      <xdr:row>2233</xdr:row>
      <xdr:rowOff>19050</xdr:rowOff>
    </xdr:from>
    <xdr:to>
      <xdr:col>5</xdr:col>
      <xdr:colOff>400030</xdr:colOff>
      <xdr:row>2233</xdr:row>
      <xdr:rowOff>180955</xdr:rowOff>
    </xdr:to>
    <xdr:pic>
      <xdr:nvPicPr>
        <xdr:cNvPr id="10567" name="그림 10566" descr="①">
          <a:extLst>
            <a:ext uri="{FF2B5EF4-FFF2-40B4-BE49-F238E27FC236}">
              <a16:creationId xmlns:a16="http://schemas.microsoft.com/office/drawing/2014/main" id="{0AF14402-8DEE-43CB-98C3-CE35B47D1A27}"/>
            </a:ext>
          </a:extLst>
        </xdr:cNvPr>
        <xdr:cNvPicPr>
          <a:picLocks/>
        </xdr:cNvPicPr>
      </xdr:nvPicPr>
      <xdr:blipFill>
        <a:blip xmlns:r="http://schemas.openxmlformats.org/officeDocument/2006/relationships" r:embed="rId45">
          <a:alphaModFix amt="45000"/>
        </a:blip>
        <a:stretch>
          <a:fillRect/>
        </a:stretch>
      </xdr:blipFill>
      <xdr:spPr>
        <a:xfrm>
          <a:off x="11153775" y="1074172350"/>
          <a:ext cx="161905" cy="161905"/>
        </a:xfrm>
        <a:prstGeom prst="rect">
          <a:avLst/>
        </a:prstGeom>
      </xdr:spPr>
    </xdr:pic>
    <xdr:clientData/>
  </xdr:twoCellAnchor>
  <xdr:twoCellAnchor>
    <xdr:from>
      <xdr:col>5</xdr:col>
      <xdr:colOff>238125</xdr:colOff>
      <xdr:row>2237</xdr:row>
      <xdr:rowOff>19050</xdr:rowOff>
    </xdr:from>
    <xdr:to>
      <xdr:col>5</xdr:col>
      <xdr:colOff>400030</xdr:colOff>
      <xdr:row>2237</xdr:row>
      <xdr:rowOff>180955</xdr:rowOff>
    </xdr:to>
    <xdr:pic>
      <xdr:nvPicPr>
        <xdr:cNvPr id="10568" name="그림 10567" descr="①">
          <a:extLst>
            <a:ext uri="{FF2B5EF4-FFF2-40B4-BE49-F238E27FC236}">
              <a16:creationId xmlns:a16="http://schemas.microsoft.com/office/drawing/2014/main" id="{621AFA64-0D84-43F3-8B7E-B58C52C2A1F8}"/>
            </a:ext>
          </a:extLst>
        </xdr:cNvPr>
        <xdr:cNvPicPr>
          <a:picLocks/>
        </xdr:cNvPicPr>
      </xdr:nvPicPr>
      <xdr:blipFill>
        <a:blip xmlns:r="http://schemas.openxmlformats.org/officeDocument/2006/relationships" r:embed="rId45">
          <a:alphaModFix amt="45000"/>
        </a:blip>
        <a:stretch>
          <a:fillRect/>
        </a:stretch>
      </xdr:blipFill>
      <xdr:spPr>
        <a:xfrm>
          <a:off x="11153775" y="1074896250"/>
          <a:ext cx="161905" cy="161905"/>
        </a:xfrm>
        <a:prstGeom prst="rect">
          <a:avLst/>
        </a:prstGeom>
      </xdr:spPr>
    </xdr:pic>
    <xdr:clientData/>
  </xdr:twoCellAnchor>
  <xdr:twoCellAnchor>
    <xdr:from>
      <xdr:col>5</xdr:col>
      <xdr:colOff>238125</xdr:colOff>
      <xdr:row>2240</xdr:row>
      <xdr:rowOff>19050</xdr:rowOff>
    </xdr:from>
    <xdr:to>
      <xdr:col>5</xdr:col>
      <xdr:colOff>400030</xdr:colOff>
      <xdr:row>2240</xdr:row>
      <xdr:rowOff>180955</xdr:rowOff>
    </xdr:to>
    <xdr:pic>
      <xdr:nvPicPr>
        <xdr:cNvPr id="10569" name="그림 10568" descr="①">
          <a:extLst>
            <a:ext uri="{FF2B5EF4-FFF2-40B4-BE49-F238E27FC236}">
              <a16:creationId xmlns:a16="http://schemas.microsoft.com/office/drawing/2014/main" id="{BE79126B-195C-4522-8E0B-11A4F1EBE31D}"/>
            </a:ext>
          </a:extLst>
        </xdr:cNvPr>
        <xdr:cNvPicPr>
          <a:picLocks/>
        </xdr:cNvPicPr>
      </xdr:nvPicPr>
      <xdr:blipFill>
        <a:blip xmlns:r="http://schemas.openxmlformats.org/officeDocument/2006/relationships" r:embed="rId45">
          <a:alphaModFix amt="45000"/>
        </a:blip>
        <a:stretch>
          <a:fillRect/>
        </a:stretch>
      </xdr:blipFill>
      <xdr:spPr>
        <a:xfrm>
          <a:off x="11153775" y="1075439175"/>
          <a:ext cx="161905" cy="161905"/>
        </a:xfrm>
        <a:prstGeom prst="rect">
          <a:avLst/>
        </a:prstGeom>
      </xdr:spPr>
    </xdr:pic>
    <xdr:clientData/>
  </xdr:twoCellAnchor>
  <xdr:twoCellAnchor>
    <xdr:from>
      <xdr:col>5</xdr:col>
      <xdr:colOff>238125</xdr:colOff>
      <xdr:row>2244</xdr:row>
      <xdr:rowOff>19050</xdr:rowOff>
    </xdr:from>
    <xdr:to>
      <xdr:col>5</xdr:col>
      <xdr:colOff>400030</xdr:colOff>
      <xdr:row>2244</xdr:row>
      <xdr:rowOff>180955</xdr:rowOff>
    </xdr:to>
    <xdr:pic>
      <xdr:nvPicPr>
        <xdr:cNvPr id="10570" name="그림 10569" descr="①">
          <a:extLst>
            <a:ext uri="{FF2B5EF4-FFF2-40B4-BE49-F238E27FC236}">
              <a16:creationId xmlns:a16="http://schemas.microsoft.com/office/drawing/2014/main" id="{298B9C5A-9467-4F78-A368-C626DA683019}"/>
            </a:ext>
          </a:extLst>
        </xdr:cNvPr>
        <xdr:cNvPicPr>
          <a:picLocks/>
        </xdr:cNvPicPr>
      </xdr:nvPicPr>
      <xdr:blipFill>
        <a:blip xmlns:r="http://schemas.openxmlformats.org/officeDocument/2006/relationships" r:embed="rId45">
          <a:alphaModFix amt="45000"/>
        </a:blip>
        <a:stretch>
          <a:fillRect/>
        </a:stretch>
      </xdr:blipFill>
      <xdr:spPr>
        <a:xfrm>
          <a:off x="11153775" y="1076163075"/>
          <a:ext cx="161905" cy="161905"/>
        </a:xfrm>
        <a:prstGeom prst="rect">
          <a:avLst/>
        </a:prstGeom>
      </xdr:spPr>
    </xdr:pic>
    <xdr:clientData/>
  </xdr:twoCellAnchor>
  <xdr:twoCellAnchor>
    <xdr:from>
      <xdr:col>5</xdr:col>
      <xdr:colOff>238125</xdr:colOff>
      <xdr:row>2247</xdr:row>
      <xdr:rowOff>19050</xdr:rowOff>
    </xdr:from>
    <xdr:to>
      <xdr:col>5</xdr:col>
      <xdr:colOff>400030</xdr:colOff>
      <xdr:row>2247</xdr:row>
      <xdr:rowOff>180955</xdr:rowOff>
    </xdr:to>
    <xdr:pic>
      <xdr:nvPicPr>
        <xdr:cNvPr id="10571" name="그림 10570" descr="①">
          <a:extLst>
            <a:ext uri="{FF2B5EF4-FFF2-40B4-BE49-F238E27FC236}">
              <a16:creationId xmlns:a16="http://schemas.microsoft.com/office/drawing/2014/main" id="{29C0BB7E-E101-4356-AF00-7F198DF8997F}"/>
            </a:ext>
          </a:extLst>
        </xdr:cNvPr>
        <xdr:cNvPicPr>
          <a:picLocks/>
        </xdr:cNvPicPr>
      </xdr:nvPicPr>
      <xdr:blipFill>
        <a:blip xmlns:r="http://schemas.openxmlformats.org/officeDocument/2006/relationships" r:embed="rId45">
          <a:alphaModFix amt="45000"/>
        </a:blip>
        <a:stretch>
          <a:fillRect/>
        </a:stretch>
      </xdr:blipFill>
      <xdr:spPr>
        <a:xfrm>
          <a:off x="11153775" y="1076706000"/>
          <a:ext cx="161905" cy="161905"/>
        </a:xfrm>
        <a:prstGeom prst="rect">
          <a:avLst/>
        </a:prstGeom>
      </xdr:spPr>
    </xdr:pic>
    <xdr:clientData/>
  </xdr:twoCellAnchor>
  <xdr:twoCellAnchor>
    <xdr:from>
      <xdr:col>5</xdr:col>
      <xdr:colOff>238125</xdr:colOff>
      <xdr:row>2251</xdr:row>
      <xdr:rowOff>19050</xdr:rowOff>
    </xdr:from>
    <xdr:to>
      <xdr:col>5</xdr:col>
      <xdr:colOff>400030</xdr:colOff>
      <xdr:row>2251</xdr:row>
      <xdr:rowOff>180955</xdr:rowOff>
    </xdr:to>
    <xdr:pic>
      <xdr:nvPicPr>
        <xdr:cNvPr id="10572" name="그림 10571" descr="①">
          <a:extLst>
            <a:ext uri="{FF2B5EF4-FFF2-40B4-BE49-F238E27FC236}">
              <a16:creationId xmlns:a16="http://schemas.microsoft.com/office/drawing/2014/main" id="{770EA9B1-9B9B-49E4-9469-D56E0107F727}"/>
            </a:ext>
          </a:extLst>
        </xdr:cNvPr>
        <xdr:cNvPicPr>
          <a:picLocks/>
        </xdr:cNvPicPr>
      </xdr:nvPicPr>
      <xdr:blipFill>
        <a:blip xmlns:r="http://schemas.openxmlformats.org/officeDocument/2006/relationships" r:embed="rId45">
          <a:alphaModFix amt="45000"/>
        </a:blip>
        <a:stretch>
          <a:fillRect/>
        </a:stretch>
      </xdr:blipFill>
      <xdr:spPr>
        <a:xfrm>
          <a:off x="11153775" y="1077429900"/>
          <a:ext cx="161905" cy="161905"/>
        </a:xfrm>
        <a:prstGeom prst="rect">
          <a:avLst/>
        </a:prstGeom>
      </xdr:spPr>
    </xdr:pic>
    <xdr:clientData/>
  </xdr:twoCellAnchor>
  <xdr:twoCellAnchor>
    <xdr:from>
      <xdr:col>5</xdr:col>
      <xdr:colOff>238125</xdr:colOff>
      <xdr:row>2253</xdr:row>
      <xdr:rowOff>19050</xdr:rowOff>
    </xdr:from>
    <xdr:to>
      <xdr:col>5</xdr:col>
      <xdr:colOff>400030</xdr:colOff>
      <xdr:row>2253</xdr:row>
      <xdr:rowOff>180955</xdr:rowOff>
    </xdr:to>
    <xdr:pic>
      <xdr:nvPicPr>
        <xdr:cNvPr id="10573" name="그림 10572" descr="①">
          <a:extLst>
            <a:ext uri="{FF2B5EF4-FFF2-40B4-BE49-F238E27FC236}">
              <a16:creationId xmlns:a16="http://schemas.microsoft.com/office/drawing/2014/main" id="{B5386966-E8E0-4E98-BB7B-35F226323C92}"/>
            </a:ext>
          </a:extLst>
        </xdr:cNvPr>
        <xdr:cNvPicPr>
          <a:picLocks/>
        </xdr:cNvPicPr>
      </xdr:nvPicPr>
      <xdr:blipFill>
        <a:blip xmlns:r="http://schemas.openxmlformats.org/officeDocument/2006/relationships" r:embed="rId45">
          <a:alphaModFix amt="45000"/>
        </a:blip>
        <a:stretch>
          <a:fillRect/>
        </a:stretch>
      </xdr:blipFill>
      <xdr:spPr>
        <a:xfrm>
          <a:off x="11153775" y="1077791850"/>
          <a:ext cx="161905" cy="161905"/>
        </a:xfrm>
        <a:prstGeom prst="rect">
          <a:avLst/>
        </a:prstGeom>
      </xdr:spPr>
    </xdr:pic>
    <xdr:clientData/>
  </xdr:twoCellAnchor>
  <xdr:twoCellAnchor>
    <xdr:from>
      <xdr:col>5</xdr:col>
      <xdr:colOff>238125</xdr:colOff>
      <xdr:row>2289</xdr:row>
      <xdr:rowOff>19050</xdr:rowOff>
    </xdr:from>
    <xdr:to>
      <xdr:col>5</xdr:col>
      <xdr:colOff>400030</xdr:colOff>
      <xdr:row>2289</xdr:row>
      <xdr:rowOff>180955</xdr:rowOff>
    </xdr:to>
    <xdr:pic>
      <xdr:nvPicPr>
        <xdr:cNvPr id="10574" name="그림 10573" descr="①">
          <a:extLst>
            <a:ext uri="{FF2B5EF4-FFF2-40B4-BE49-F238E27FC236}">
              <a16:creationId xmlns:a16="http://schemas.microsoft.com/office/drawing/2014/main" id="{FD3E5C30-04E0-4C7F-B01D-56319B62CE74}"/>
            </a:ext>
          </a:extLst>
        </xdr:cNvPr>
        <xdr:cNvPicPr>
          <a:picLocks/>
        </xdr:cNvPicPr>
      </xdr:nvPicPr>
      <xdr:blipFill>
        <a:blip xmlns:r="http://schemas.openxmlformats.org/officeDocument/2006/relationships" r:embed="rId45">
          <a:alphaModFix amt="45000"/>
        </a:blip>
        <a:stretch>
          <a:fillRect/>
        </a:stretch>
      </xdr:blipFill>
      <xdr:spPr>
        <a:xfrm>
          <a:off x="11153775" y="1108738575"/>
          <a:ext cx="161905" cy="161905"/>
        </a:xfrm>
        <a:prstGeom prst="rect">
          <a:avLst/>
        </a:prstGeom>
      </xdr:spPr>
    </xdr:pic>
    <xdr:clientData/>
  </xdr:twoCellAnchor>
  <xdr:twoCellAnchor>
    <xdr:from>
      <xdr:col>5</xdr:col>
      <xdr:colOff>238125</xdr:colOff>
      <xdr:row>2292</xdr:row>
      <xdr:rowOff>19050</xdr:rowOff>
    </xdr:from>
    <xdr:to>
      <xdr:col>5</xdr:col>
      <xdr:colOff>400030</xdr:colOff>
      <xdr:row>2292</xdr:row>
      <xdr:rowOff>180955</xdr:rowOff>
    </xdr:to>
    <xdr:pic>
      <xdr:nvPicPr>
        <xdr:cNvPr id="10575" name="그림 10574" descr="①">
          <a:extLst>
            <a:ext uri="{FF2B5EF4-FFF2-40B4-BE49-F238E27FC236}">
              <a16:creationId xmlns:a16="http://schemas.microsoft.com/office/drawing/2014/main" id="{C1A56EE1-5C09-4F8B-BE24-0F8A44628A21}"/>
            </a:ext>
          </a:extLst>
        </xdr:cNvPr>
        <xdr:cNvPicPr>
          <a:picLocks/>
        </xdr:cNvPicPr>
      </xdr:nvPicPr>
      <xdr:blipFill>
        <a:blip xmlns:r="http://schemas.openxmlformats.org/officeDocument/2006/relationships" r:embed="rId45">
          <a:alphaModFix amt="45000"/>
        </a:blip>
        <a:stretch>
          <a:fillRect/>
        </a:stretch>
      </xdr:blipFill>
      <xdr:spPr>
        <a:xfrm>
          <a:off x="11153775" y="1109281500"/>
          <a:ext cx="161905" cy="161905"/>
        </a:xfrm>
        <a:prstGeom prst="rect">
          <a:avLst/>
        </a:prstGeom>
      </xdr:spPr>
    </xdr:pic>
    <xdr:clientData/>
  </xdr:twoCellAnchor>
  <xdr:twoCellAnchor>
    <xdr:from>
      <xdr:col>5</xdr:col>
      <xdr:colOff>238125</xdr:colOff>
      <xdr:row>2295</xdr:row>
      <xdr:rowOff>18951</xdr:rowOff>
    </xdr:from>
    <xdr:to>
      <xdr:col>5</xdr:col>
      <xdr:colOff>400030</xdr:colOff>
      <xdr:row>2295</xdr:row>
      <xdr:rowOff>180856</xdr:rowOff>
    </xdr:to>
    <xdr:pic>
      <xdr:nvPicPr>
        <xdr:cNvPr id="10576" name="그림 10575" descr="①">
          <a:extLst>
            <a:ext uri="{FF2B5EF4-FFF2-40B4-BE49-F238E27FC236}">
              <a16:creationId xmlns:a16="http://schemas.microsoft.com/office/drawing/2014/main" id="{B3783699-BF80-42B3-A87A-519D5A3D32DB}"/>
            </a:ext>
          </a:extLst>
        </xdr:cNvPr>
        <xdr:cNvPicPr>
          <a:picLocks/>
        </xdr:cNvPicPr>
      </xdr:nvPicPr>
      <xdr:blipFill>
        <a:blip xmlns:r="http://schemas.openxmlformats.org/officeDocument/2006/relationships" r:embed="rId45">
          <a:alphaModFix amt="45000"/>
        </a:blip>
        <a:stretch>
          <a:fillRect/>
        </a:stretch>
      </xdr:blipFill>
      <xdr:spPr>
        <a:xfrm>
          <a:off x="11153775" y="1109824326"/>
          <a:ext cx="161905" cy="161905"/>
        </a:xfrm>
        <a:prstGeom prst="rect">
          <a:avLst/>
        </a:prstGeom>
      </xdr:spPr>
    </xdr:pic>
    <xdr:clientData/>
  </xdr:twoCellAnchor>
  <xdr:twoCellAnchor>
    <xdr:from>
      <xdr:col>5</xdr:col>
      <xdr:colOff>238125</xdr:colOff>
      <xdr:row>2299</xdr:row>
      <xdr:rowOff>19050</xdr:rowOff>
    </xdr:from>
    <xdr:to>
      <xdr:col>5</xdr:col>
      <xdr:colOff>400030</xdr:colOff>
      <xdr:row>2299</xdr:row>
      <xdr:rowOff>180955</xdr:rowOff>
    </xdr:to>
    <xdr:pic>
      <xdr:nvPicPr>
        <xdr:cNvPr id="10577" name="그림 10576" descr="①">
          <a:extLst>
            <a:ext uri="{FF2B5EF4-FFF2-40B4-BE49-F238E27FC236}">
              <a16:creationId xmlns:a16="http://schemas.microsoft.com/office/drawing/2014/main" id="{AA577B93-1BB0-4590-B436-E9A51194D1A1}"/>
            </a:ext>
          </a:extLst>
        </xdr:cNvPr>
        <xdr:cNvPicPr>
          <a:picLocks/>
        </xdr:cNvPicPr>
      </xdr:nvPicPr>
      <xdr:blipFill>
        <a:blip xmlns:r="http://schemas.openxmlformats.org/officeDocument/2006/relationships" r:embed="rId45">
          <a:alphaModFix amt="45000"/>
        </a:blip>
        <a:stretch>
          <a:fillRect/>
        </a:stretch>
      </xdr:blipFill>
      <xdr:spPr>
        <a:xfrm>
          <a:off x="11153775" y="1110548325"/>
          <a:ext cx="161905" cy="161905"/>
        </a:xfrm>
        <a:prstGeom prst="rect">
          <a:avLst/>
        </a:prstGeom>
      </xdr:spPr>
    </xdr:pic>
    <xdr:clientData/>
  </xdr:twoCellAnchor>
  <xdr:twoCellAnchor>
    <xdr:from>
      <xdr:col>5</xdr:col>
      <xdr:colOff>238125</xdr:colOff>
      <xdr:row>2302</xdr:row>
      <xdr:rowOff>19149</xdr:rowOff>
    </xdr:from>
    <xdr:to>
      <xdr:col>5</xdr:col>
      <xdr:colOff>400030</xdr:colOff>
      <xdr:row>2303</xdr:row>
      <xdr:rowOff>79</xdr:rowOff>
    </xdr:to>
    <xdr:pic>
      <xdr:nvPicPr>
        <xdr:cNvPr id="10578" name="그림 10577" descr="①">
          <a:extLst>
            <a:ext uri="{FF2B5EF4-FFF2-40B4-BE49-F238E27FC236}">
              <a16:creationId xmlns:a16="http://schemas.microsoft.com/office/drawing/2014/main" id="{B26FDF07-D0DC-446F-AF96-9AC21D36929E}"/>
            </a:ext>
          </a:extLst>
        </xdr:cNvPr>
        <xdr:cNvPicPr>
          <a:picLocks/>
        </xdr:cNvPicPr>
      </xdr:nvPicPr>
      <xdr:blipFill>
        <a:blip xmlns:r="http://schemas.openxmlformats.org/officeDocument/2006/relationships" r:embed="rId45">
          <a:alphaModFix amt="45000"/>
        </a:blip>
        <a:stretch>
          <a:fillRect/>
        </a:stretch>
      </xdr:blipFill>
      <xdr:spPr>
        <a:xfrm>
          <a:off x="11153775" y="1111091349"/>
          <a:ext cx="161905" cy="161905"/>
        </a:xfrm>
        <a:prstGeom prst="rect">
          <a:avLst/>
        </a:prstGeom>
      </xdr:spPr>
    </xdr:pic>
    <xdr:clientData/>
  </xdr:twoCellAnchor>
  <xdr:twoCellAnchor>
    <xdr:from>
      <xdr:col>5</xdr:col>
      <xdr:colOff>238125</xdr:colOff>
      <xdr:row>2305</xdr:row>
      <xdr:rowOff>19050</xdr:rowOff>
    </xdr:from>
    <xdr:to>
      <xdr:col>5</xdr:col>
      <xdr:colOff>400030</xdr:colOff>
      <xdr:row>2305</xdr:row>
      <xdr:rowOff>180955</xdr:rowOff>
    </xdr:to>
    <xdr:pic>
      <xdr:nvPicPr>
        <xdr:cNvPr id="10579" name="그림 10578" descr="①">
          <a:extLst>
            <a:ext uri="{FF2B5EF4-FFF2-40B4-BE49-F238E27FC236}">
              <a16:creationId xmlns:a16="http://schemas.microsoft.com/office/drawing/2014/main" id="{12CE795D-B971-4869-92EB-C291BBAF4B22}"/>
            </a:ext>
          </a:extLst>
        </xdr:cNvPr>
        <xdr:cNvPicPr>
          <a:picLocks/>
        </xdr:cNvPicPr>
      </xdr:nvPicPr>
      <xdr:blipFill>
        <a:blip xmlns:r="http://schemas.openxmlformats.org/officeDocument/2006/relationships" r:embed="rId45">
          <a:alphaModFix amt="45000"/>
        </a:blip>
        <a:stretch>
          <a:fillRect/>
        </a:stretch>
      </xdr:blipFill>
      <xdr:spPr>
        <a:xfrm>
          <a:off x="11153775" y="1111634175"/>
          <a:ext cx="161905" cy="161905"/>
        </a:xfrm>
        <a:prstGeom prst="rect">
          <a:avLst/>
        </a:prstGeom>
      </xdr:spPr>
    </xdr:pic>
    <xdr:clientData/>
  </xdr:twoCellAnchor>
  <xdr:twoCellAnchor>
    <xdr:from>
      <xdr:col>5</xdr:col>
      <xdr:colOff>238125</xdr:colOff>
      <xdr:row>2308</xdr:row>
      <xdr:rowOff>19050</xdr:rowOff>
    </xdr:from>
    <xdr:to>
      <xdr:col>5</xdr:col>
      <xdr:colOff>400030</xdr:colOff>
      <xdr:row>2308</xdr:row>
      <xdr:rowOff>180955</xdr:rowOff>
    </xdr:to>
    <xdr:pic>
      <xdr:nvPicPr>
        <xdr:cNvPr id="10580" name="그림 10579" descr="①">
          <a:extLst>
            <a:ext uri="{FF2B5EF4-FFF2-40B4-BE49-F238E27FC236}">
              <a16:creationId xmlns:a16="http://schemas.microsoft.com/office/drawing/2014/main" id="{9186C6E0-3DB0-434B-A38D-F5303DBE7151}"/>
            </a:ext>
          </a:extLst>
        </xdr:cNvPr>
        <xdr:cNvPicPr>
          <a:picLocks/>
        </xdr:cNvPicPr>
      </xdr:nvPicPr>
      <xdr:blipFill>
        <a:blip xmlns:r="http://schemas.openxmlformats.org/officeDocument/2006/relationships" r:embed="rId45">
          <a:alphaModFix amt="45000"/>
        </a:blip>
        <a:stretch>
          <a:fillRect/>
        </a:stretch>
      </xdr:blipFill>
      <xdr:spPr>
        <a:xfrm>
          <a:off x="11153775" y="1112177100"/>
          <a:ext cx="161905" cy="161905"/>
        </a:xfrm>
        <a:prstGeom prst="rect">
          <a:avLst/>
        </a:prstGeom>
      </xdr:spPr>
    </xdr:pic>
    <xdr:clientData/>
  </xdr:twoCellAnchor>
  <xdr:twoCellAnchor>
    <xdr:from>
      <xdr:col>5</xdr:col>
      <xdr:colOff>238125</xdr:colOff>
      <xdr:row>2421</xdr:row>
      <xdr:rowOff>19050</xdr:rowOff>
    </xdr:from>
    <xdr:to>
      <xdr:col>5</xdr:col>
      <xdr:colOff>400030</xdr:colOff>
      <xdr:row>2421</xdr:row>
      <xdr:rowOff>180955</xdr:rowOff>
    </xdr:to>
    <xdr:pic>
      <xdr:nvPicPr>
        <xdr:cNvPr id="10581" name="그림 10580" descr="①">
          <a:extLst>
            <a:ext uri="{FF2B5EF4-FFF2-40B4-BE49-F238E27FC236}">
              <a16:creationId xmlns:a16="http://schemas.microsoft.com/office/drawing/2014/main" id="{A9AA8C47-C87A-4F95-8227-AC9599D6FB3B}"/>
            </a:ext>
          </a:extLst>
        </xdr:cNvPr>
        <xdr:cNvPicPr>
          <a:picLocks/>
        </xdr:cNvPicPr>
      </xdr:nvPicPr>
      <xdr:blipFill>
        <a:blip xmlns:r="http://schemas.openxmlformats.org/officeDocument/2006/relationships" r:embed="rId45">
          <a:alphaModFix amt="45000"/>
        </a:blip>
        <a:stretch>
          <a:fillRect/>
        </a:stretch>
      </xdr:blipFill>
      <xdr:spPr>
        <a:xfrm>
          <a:off x="11153775" y="1172803725"/>
          <a:ext cx="161905" cy="161905"/>
        </a:xfrm>
        <a:prstGeom prst="rect">
          <a:avLst/>
        </a:prstGeom>
      </xdr:spPr>
    </xdr:pic>
    <xdr:clientData/>
  </xdr:twoCellAnchor>
  <xdr:twoCellAnchor>
    <xdr:from>
      <xdr:col>5</xdr:col>
      <xdr:colOff>238125</xdr:colOff>
      <xdr:row>2423</xdr:row>
      <xdr:rowOff>19050</xdr:rowOff>
    </xdr:from>
    <xdr:to>
      <xdr:col>5</xdr:col>
      <xdr:colOff>400030</xdr:colOff>
      <xdr:row>2423</xdr:row>
      <xdr:rowOff>180955</xdr:rowOff>
    </xdr:to>
    <xdr:pic>
      <xdr:nvPicPr>
        <xdr:cNvPr id="10582" name="그림 10581" descr="①">
          <a:extLst>
            <a:ext uri="{FF2B5EF4-FFF2-40B4-BE49-F238E27FC236}">
              <a16:creationId xmlns:a16="http://schemas.microsoft.com/office/drawing/2014/main" id="{2D49A8D7-D04B-4037-A2B9-B01994BC0DD1}"/>
            </a:ext>
          </a:extLst>
        </xdr:cNvPr>
        <xdr:cNvPicPr>
          <a:picLocks/>
        </xdr:cNvPicPr>
      </xdr:nvPicPr>
      <xdr:blipFill>
        <a:blip xmlns:r="http://schemas.openxmlformats.org/officeDocument/2006/relationships" r:embed="rId45">
          <a:alphaModFix amt="45000"/>
        </a:blip>
        <a:stretch>
          <a:fillRect/>
        </a:stretch>
      </xdr:blipFill>
      <xdr:spPr>
        <a:xfrm>
          <a:off x="11153775" y="1173165675"/>
          <a:ext cx="161905" cy="161905"/>
        </a:xfrm>
        <a:prstGeom prst="rect">
          <a:avLst/>
        </a:prstGeom>
      </xdr:spPr>
    </xdr:pic>
    <xdr:clientData/>
  </xdr:twoCellAnchor>
  <xdr:twoCellAnchor>
    <xdr:from>
      <xdr:col>5</xdr:col>
      <xdr:colOff>238125</xdr:colOff>
      <xdr:row>2425</xdr:row>
      <xdr:rowOff>19050</xdr:rowOff>
    </xdr:from>
    <xdr:to>
      <xdr:col>5</xdr:col>
      <xdr:colOff>400030</xdr:colOff>
      <xdr:row>2425</xdr:row>
      <xdr:rowOff>180955</xdr:rowOff>
    </xdr:to>
    <xdr:pic>
      <xdr:nvPicPr>
        <xdr:cNvPr id="10583" name="그림 10582" descr="①">
          <a:extLst>
            <a:ext uri="{FF2B5EF4-FFF2-40B4-BE49-F238E27FC236}">
              <a16:creationId xmlns:a16="http://schemas.microsoft.com/office/drawing/2014/main" id="{AA8C857B-77C2-4227-9F45-CBE871470993}"/>
            </a:ext>
          </a:extLst>
        </xdr:cNvPr>
        <xdr:cNvPicPr>
          <a:picLocks/>
        </xdr:cNvPicPr>
      </xdr:nvPicPr>
      <xdr:blipFill>
        <a:blip xmlns:r="http://schemas.openxmlformats.org/officeDocument/2006/relationships" r:embed="rId45">
          <a:alphaModFix amt="45000"/>
        </a:blip>
        <a:stretch>
          <a:fillRect/>
        </a:stretch>
      </xdr:blipFill>
      <xdr:spPr>
        <a:xfrm>
          <a:off x="11153775" y="1173527625"/>
          <a:ext cx="161905" cy="161905"/>
        </a:xfrm>
        <a:prstGeom prst="rect">
          <a:avLst/>
        </a:prstGeom>
      </xdr:spPr>
    </xdr:pic>
    <xdr:clientData/>
  </xdr:twoCellAnchor>
  <xdr:twoCellAnchor>
    <xdr:from>
      <xdr:col>5</xdr:col>
      <xdr:colOff>238125</xdr:colOff>
      <xdr:row>2428</xdr:row>
      <xdr:rowOff>19050</xdr:rowOff>
    </xdr:from>
    <xdr:to>
      <xdr:col>5</xdr:col>
      <xdr:colOff>400030</xdr:colOff>
      <xdr:row>2428</xdr:row>
      <xdr:rowOff>180955</xdr:rowOff>
    </xdr:to>
    <xdr:pic>
      <xdr:nvPicPr>
        <xdr:cNvPr id="10584" name="그림 10583" descr="①">
          <a:extLst>
            <a:ext uri="{FF2B5EF4-FFF2-40B4-BE49-F238E27FC236}">
              <a16:creationId xmlns:a16="http://schemas.microsoft.com/office/drawing/2014/main" id="{B420CC7B-217E-4FC7-B6F3-17959FE54390}"/>
            </a:ext>
          </a:extLst>
        </xdr:cNvPr>
        <xdr:cNvPicPr>
          <a:picLocks/>
        </xdr:cNvPicPr>
      </xdr:nvPicPr>
      <xdr:blipFill>
        <a:blip xmlns:r="http://schemas.openxmlformats.org/officeDocument/2006/relationships" r:embed="rId45">
          <a:alphaModFix amt="45000"/>
        </a:blip>
        <a:stretch>
          <a:fillRect/>
        </a:stretch>
      </xdr:blipFill>
      <xdr:spPr>
        <a:xfrm>
          <a:off x="11153775" y="1174070550"/>
          <a:ext cx="161905" cy="161905"/>
        </a:xfrm>
        <a:prstGeom prst="rect">
          <a:avLst/>
        </a:prstGeom>
      </xdr:spPr>
    </xdr:pic>
    <xdr:clientData/>
  </xdr:twoCellAnchor>
  <xdr:twoCellAnchor>
    <xdr:from>
      <xdr:col>5</xdr:col>
      <xdr:colOff>238125</xdr:colOff>
      <xdr:row>2430</xdr:row>
      <xdr:rowOff>19050</xdr:rowOff>
    </xdr:from>
    <xdr:to>
      <xdr:col>5</xdr:col>
      <xdr:colOff>400030</xdr:colOff>
      <xdr:row>2430</xdr:row>
      <xdr:rowOff>180955</xdr:rowOff>
    </xdr:to>
    <xdr:pic>
      <xdr:nvPicPr>
        <xdr:cNvPr id="15627" name="그림 15626" descr="①">
          <a:extLst>
            <a:ext uri="{FF2B5EF4-FFF2-40B4-BE49-F238E27FC236}">
              <a16:creationId xmlns:a16="http://schemas.microsoft.com/office/drawing/2014/main" id="{23E8B680-44E7-4C3E-B3CD-219879E47F92}"/>
            </a:ext>
          </a:extLst>
        </xdr:cNvPr>
        <xdr:cNvPicPr>
          <a:picLocks/>
        </xdr:cNvPicPr>
      </xdr:nvPicPr>
      <xdr:blipFill>
        <a:blip xmlns:r="http://schemas.openxmlformats.org/officeDocument/2006/relationships" r:embed="rId45">
          <a:alphaModFix amt="45000"/>
        </a:blip>
        <a:stretch>
          <a:fillRect/>
        </a:stretch>
      </xdr:blipFill>
      <xdr:spPr>
        <a:xfrm>
          <a:off x="11153775" y="1174432500"/>
          <a:ext cx="161905" cy="161905"/>
        </a:xfrm>
        <a:prstGeom prst="rect">
          <a:avLst/>
        </a:prstGeom>
      </xdr:spPr>
    </xdr:pic>
    <xdr:clientData/>
  </xdr:twoCellAnchor>
  <xdr:twoCellAnchor>
    <xdr:from>
      <xdr:col>5</xdr:col>
      <xdr:colOff>238125</xdr:colOff>
      <xdr:row>2432</xdr:row>
      <xdr:rowOff>19050</xdr:rowOff>
    </xdr:from>
    <xdr:to>
      <xdr:col>5</xdr:col>
      <xdr:colOff>400030</xdr:colOff>
      <xdr:row>2432</xdr:row>
      <xdr:rowOff>180955</xdr:rowOff>
    </xdr:to>
    <xdr:pic>
      <xdr:nvPicPr>
        <xdr:cNvPr id="15628" name="그림 15627" descr="①">
          <a:extLst>
            <a:ext uri="{FF2B5EF4-FFF2-40B4-BE49-F238E27FC236}">
              <a16:creationId xmlns:a16="http://schemas.microsoft.com/office/drawing/2014/main" id="{1713FF81-F271-471C-A2C0-F223BCD3FEE6}"/>
            </a:ext>
          </a:extLst>
        </xdr:cNvPr>
        <xdr:cNvPicPr>
          <a:picLocks/>
        </xdr:cNvPicPr>
      </xdr:nvPicPr>
      <xdr:blipFill>
        <a:blip xmlns:r="http://schemas.openxmlformats.org/officeDocument/2006/relationships" r:embed="rId45">
          <a:alphaModFix amt="45000"/>
        </a:blip>
        <a:stretch>
          <a:fillRect/>
        </a:stretch>
      </xdr:blipFill>
      <xdr:spPr>
        <a:xfrm>
          <a:off x="11153775" y="1174794450"/>
          <a:ext cx="161905" cy="161905"/>
        </a:xfrm>
        <a:prstGeom prst="rect">
          <a:avLst/>
        </a:prstGeom>
      </xdr:spPr>
    </xdr:pic>
    <xdr:clientData/>
  </xdr:twoCellAnchor>
  <xdr:twoCellAnchor>
    <xdr:from>
      <xdr:col>5</xdr:col>
      <xdr:colOff>238125</xdr:colOff>
      <xdr:row>2436</xdr:row>
      <xdr:rowOff>19050</xdr:rowOff>
    </xdr:from>
    <xdr:to>
      <xdr:col>5</xdr:col>
      <xdr:colOff>400030</xdr:colOff>
      <xdr:row>2436</xdr:row>
      <xdr:rowOff>180955</xdr:rowOff>
    </xdr:to>
    <xdr:pic>
      <xdr:nvPicPr>
        <xdr:cNvPr id="15629" name="그림 15628" descr="①">
          <a:extLst>
            <a:ext uri="{FF2B5EF4-FFF2-40B4-BE49-F238E27FC236}">
              <a16:creationId xmlns:a16="http://schemas.microsoft.com/office/drawing/2014/main" id="{54469284-CBEB-443A-B947-39F919932CD0}"/>
            </a:ext>
          </a:extLst>
        </xdr:cNvPr>
        <xdr:cNvPicPr>
          <a:picLocks/>
        </xdr:cNvPicPr>
      </xdr:nvPicPr>
      <xdr:blipFill>
        <a:blip xmlns:r="http://schemas.openxmlformats.org/officeDocument/2006/relationships" r:embed="rId45">
          <a:alphaModFix amt="45000"/>
        </a:blip>
        <a:stretch>
          <a:fillRect/>
        </a:stretch>
      </xdr:blipFill>
      <xdr:spPr>
        <a:xfrm>
          <a:off x="11153775" y="1175518350"/>
          <a:ext cx="161905" cy="161905"/>
        </a:xfrm>
        <a:prstGeom prst="rect">
          <a:avLst/>
        </a:prstGeom>
      </xdr:spPr>
    </xdr:pic>
    <xdr:clientData/>
  </xdr:twoCellAnchor>
  <xdr:twoCellAnchor>
    <xdr:from>
      <xdr:col>5</xdr:col>
      <xdr:colOff>238125</xdr:colOff>
      <xdr:row>2438</xdr:row>
      <xdr:rowOff>19050</xdr:rowOff>
    </xdr:from>
    <xdr:to>
      <xdr:col>5</xdr:col>
      <xdr:colOff>400030</xdr:colOff>
      <xdr:row>2438</xdr:row>
      <xdr:rowOff>180955</xdr:rowOff>
    </xdr:to>
    <xdr:pic>
      <xdr:nvPicPr>
        <xdr:cNvPr id="15630" name="그림 15629" descr="①">
          <a:extLst>
            <a:ext uri="{FF2B5EF4-FFF2-40B4-BE49-F238E27FC236}">
              <a16:creationId xmlns:a16="http://schemas.microsoft.com/office/drawing/2014/main" id="{2264FB68-50AF-42CB-9F9A-A05258F75404}"/>
            </a:ext>
          </a:extLst>
        </xdr:cNvPr>
        <xdr:cNvPicPr>
          <a:picLocks/>
        </xdr:cNvPicPr>
      </xdr:nvPicPr>
      <xdr:blipFill>
        <a:blip xmlns:r="http://schemas.openxmlformats.org/officeDocument/2006/relationships" r:embed="rId45">
          <a:alphaModFix amt="45000"/>
        </a:blip>
        <a:stretch>
          <a:fillRect/>
        </a:stretch>
      </xdr:blipFill>
      <xdr:spPr>
        <a:xfrm>
          <a:off x="11153775" y="1175880300"/>
          <a:ext cx="161905" cy="161905"/>
        </a:xfrm>
        <a:prstGeom prst="rect">
          <a:avLst/>
        </a:prstGeom>
      </xdr:spPr>
    </xdr:pic>
    <xdr:clientData/>
  </xdr:twoCellAnchor>
  <xdr:twoCellAnchor>
    <xdr:from>
      <xdr:col>5</xdr:col>
      <xdr:colOff>238125</xdr:colOff>
      <xdr:row>2440</xdr:row>
      <xdr:rowOff>19050</xdr:rowOff>
    </xdr:from>
    <xdr:to>
      <xdr:col>5</xdr:col>
      <xdr:colOff>400030</xdr:colOff>
      <xdr:row>2440</xdr:row>
      <xdr:rowOff>180955</xdr:rowOff>
    </xdr:to>
    <xdr:pic>
      <xdr:nvPicPr>
        <xdr:cNvPr id="15631" name="그림 15630" descr="①">
          <a:extLst>
            <a:ext uri="{FF2B5EF4-FFF2-40B4-BE49-F238E27FC236}">
              <a16:creationId xmlns:a16="http://schemas.microsoft.com/office/drawing/2014/main" id="{41FA4BF7-8CC9-4949-84CF-56BC3B154603}"/>
            </a:ext>
          </a:extLst>
        </xdr:cNvPr>
        <xdr:cNvPicPr>
          <a:picLocks/>
        </xdr:cNvPicPr>
      </xdr:nvPicPr>
      <xdr:blipFill>
        <a:blip xmlns:r="http://schemas.openxmlformats.org/officeDocument/2006/relationships" r:embed="rId45">
          <a:alphaModFix amt="45000"/>
        </a:blip>
        <a:stretch>
          <a:fillRect/>
        </a:stretch>
      </xdr:blipFill>
      <xdr:spPr>
        <a:xfrm>
          <a:off x="11153775" y="1176242250"/>
          <a:ext cx="161905" cy="161905"/>
        </a:xfrm>
        <a:prstGeom prst="rect">
          <a:avLst/>
        </a:prstGeom>
      </xdr:spPr>
    </xdr:pic>
    <xdr:clientData/>
  </xdr:twoCellAnchor>
  <xdr:twoCellAnchor>
    <xdr:from>
      <xdr:col>5</xdr:col>
      <xdr:colOff>238125</xdr:colOff>
      <xdr:row>2443</xdr:row>
      <xdr:rowOff>19050</xdr:rowOff>
    </xdr:from>
    <xdr:to>
      <xdr:col>5</xdr:col>
      <xdr:colOff>400030</xdr:colOff>
      <xdr:row>2443</xdr:row>
      <xdr:rowOff>180955</xdr:rowOff>
    </xdr:to>
    <xdr:pic>
      <xdr:nvPicPr>
        <xdr:cNvPr id="15632" name="그림 15631" descr="①">
          <a:extLst>
            <a:ext uri="{FF2B5EF4-FFF2-40B4-BE49-F238E27FC236}">
              <a16:creationId xmlns:a16="http://schemas.microsoft.com/office/drawing/2014/main" id="{4C421F72-AFCE-4DC1-999E-33A45DFA2134}"/>
            </a:ext>
          </a:extLst>
        </xdr:cNvPr>
        <xdr:cNvPicPr>
          <a:picLocks/>
        </xdr:cNvPicPr>
      </xdr:nvPicPr>
      <xdr:blipFill>
        <a:blip xmlns:r="http://schemas.openxmlformats.org/officeDocument/2006/relationships" r:embed="rId45">
          <a:alphaModFix amt="45000"/>
        </a:blip>
        <a:stretch>
          <a:fillRect/>
        </a:stretch>
      </xdr:blipFill>
      <xdr:spPr>
        <a:xfrm>
          <a:off x="11153775" y="1176966150"/>
          <a:ext cx="161905" cy="161905"/>
        </a:xfrm>
        <a:prstGeom prst="rect">
          <a:avLst/>
        </a:prstGeom>
      </xdr:spPr>
    </xdr:pic>
    <xdr:clientData/>
  </xdr:twoCellAnchor>
  <xdr:twoCellAnchor>
    <xdr:from>
      <xdr:col>5</xdr:col>
      <xdr:colOff>238125</xdr:colOff>
      <xdr:row>2445</xdr:row>
      <xdr:rowOff>19050</xdr:rowOff>
    </xdr:from>
    <xdr:to>
      <xdr:col>5</xdr:col>
      <xdr:colOff>400030</xdr:colOff>
      <xdr:row>2445</xdr:row>
      <xdr:rowOff>180955</xdr:rowOff>
    </xdr:to>
    <xdr:pic>
      <xdr:nvPicPr>
        <xdr:cNvPr id="15633" name="그림 15632" descr="①">
          <a:extLst>
            <a:ext uri="{FF2B5EF4-FFF2-40B4-BE49-F238E27FC236}">
              <a16:creationId xmlns:a16="http://schemas.microsoft.com/office/drawing/2014/main" id="{5E6C4A87-1C9A-4E49-BD03-BB19C8A6B01F}"/>
            </a:ext>
          </a:extLst>
        </xdr:cNvPr>
        <xdr:cNvPicPr>
          <a:picLocks/>
        </xdr:cNvPicPr>
      </xdr:nvPicPr>
      <xdr:blipFill>
        <a:blip xmlns:r="http://schemas.openxmlformats.org/officeDocument/2006/relationships" r:embed="rId45">
          <a:alphaModFix amt="45000"/>
        </a:blip>
        <a:stretch>
          <a:fillRect/>
        </a:stretch>
      </xdr:blipFill>
      <xdr:spPr>
        <a:xfrm>
          <a:off x="11153775" y="1177328100"/>
          <a:ext cx="161905" cy="161905"/>
        </a:xfrm>
        <a:prstGeom prst="rect">
          <a:avLst/>
        </a:prstGeom>
      </xdr:spPr>
    </xdr:pic>
    <xdr:clientData/>
  </xdr:twoCellAnchor>
  <xdr:twoCellAnchor>
    <xdr:from>
      <xdr:col>5</xdr:col>
      <xdr:colOff>238125</xdr:colOff>
      <xdr:row>2447</xdr:row>
      <xdr:rowOff>19050</xdr:rowOff>
    </xdr:from>
    <xdr:to>
      <xdr:col>5</xdr:col>
      <xdr:colOff>400030</xdr:colOff>
      <xdr:row>2447</xdr:row>
      <xdr:rowOff>180955</xdr:rowOff>
    </xdr:to>
    <xdr:pic>
      <xdr:nvPicPr>
        <xdr:cNvPr id="15634" name="그림 15633" descr="①">
          <a:extLst>
            <a:ext uri="{FF2B5EF4-FFF2-40B4-BE49-F238E27FC236}">
              <a16:creationId xmlns:a16="http://schemas.microsoft.com/office/drawing/2014/main" id="{1B350BB2-4EB2-4562-AD2E-8D1BBE1B0623}"/>
            </a:ext>
          </a:extLst>
        </xdr:cNvPr>
        <xdr:cNvPicPr>
          <a:picLocks/>
        </xdr:cNvPicPr>
      </xdr:nvPicPr>
      <xdr:blipFill>
        <a:blip xmlns:r="http://schemas.openxmlformats.org/officeDocument/2006/relationships" r:embed="rId45">
          <a:alphaModFix amt="45000"/>
        </a:blip>
        <a:stretch>
          <a:fillRect/>
        </a:stretch>
      </xdr:blipFill>
      <xdr:spPr>
        <a:xfrm>
          <a:off x="11153775" y="1177690050"/>
          <a:ext cx="161905" cy="161905"/>
        </a:xfrm>
        <a:prstGeom prst="rect">
          <a:avLst/>
        </a:prstGeom>
      </xdr:spPr>
    </xdr:pic>
    <xdr:clientData/>
  </xdr:twoCellAnchor>
  <xdr:twoCellAnchor>
    <xdr:from>
      <xdr:col>5</xdr:col>
      <xdr:colOff>1028698</xdr:colOff>
      <xdr:row>2901</xdr:row>
      <xdr:rowOff>19050</xdr:rowOff>
    </xdr:from>
    <xdr:to>
      <xdr:col>5</xdr:col>
      <xdr:colOff>3900710</xdr:colOff>
      <xdr:row>2901</xdr:row>
      <xdr:rowOff>180955</xdr:rowOff>
    </xdr:to>
    <xdr:pic>
      <xdr:nvPicPr>
        <xdr:cNvPr id="15659" name="그림 15658">
          <a:extLst>
            <a:ext uri="{FF2B5EF4-FFF2-40B4-BE49-F238E27FC236}">
              <a16:creationId xmlns:a16="http://schemas.microsoft.com/office/drawing/2014/main" id="{3CCB0F89-3A32-407C-B080-E12A1D2636EF}"/>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1944348" y="1415310225"/>
          <a:ext cx="2872012" cy="161905"/>
        </a:xfrm>
        <a:prstGeom prst="rect">
          <a:avLst/>
        </a:prstGeom>
      </xdr:spPr>
    </xdr:pic>
    <xdr:clientData/>
  </xdr:twoCellAnchor>
  <xdr:twoCellAnchor>
    <xdr:from>
      <xdr:col>5</xdr:col>
      <xdr:colOff>4667242</xdr:colOff>
      <xdr:row>2951</xdr:row>
      <xdr:rowOff>19050</xdr:rowOff>
    </xdr:from>
    <xdr:to>
      <xdr:col>5</xdr:col>
      <xdr:colOff>6646093</xdr:colOff>
      <xdr:row>2951</xdr:row>
      <xdr:rowOff>180955</xdr:rowOff>
    </xdr:to>
    <xdr:pic>
      <xdr:nvPicPr>
        <xdr:cNvPr id="15660" name="그림 15659">
          <a:extLst>
            <a:ext uri="{FF2B5EF4-FFF2-40B4-BE49-F238E27FC236}">
              <a16:creationId xmlns:a16="http://schemas.microsoft.com/office/drawing/2014/main" id="{47428800-496E-45D0-B049-E758EA266B01}"/>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5582892" y="1424358975"/>
          <a:ext cx="1978851" cy="161905"/>
        </a:xfrm>
        <a:prstGeom prst="rect">
          <a:avLst/>
        </a:prstGeom>
      </xdr:spPr>
    </xdr:pic>
    <xdr:clientData/>
  </xdr:twoCellAnchor>
  <xdr:twoCellAnchor>
    <xdr:from>
      <xdr:col>5</xdr:col>
      <xdr:colOff>19049</xdr:colOff>
      <xdr:row>2952</xdr:row>
      <xdr:rowOff>19050</xdr:rowOff>
    </xdr:from>
    <xdr:to>
      <xdr:col>5</xdr:col>
      <xdr:colOff>665737</xdr:colOff>
      <xdr:row>2952</xdr:row>
      <xdr:rowOff>180955</xdr:rowOff>
    </xdr:to>
    <xdr:pic>
      <xdr:nvPicPr>
        <xdr:cNvPr id="15661" name="그림 15660">
          <a:extLst>
            <a:ext uri="{FF2B5EF4-FFF2-40B4-BE49-F238E27FC236}">
              <a16:creationId xmlns:a16="http://schemas.microsoft.com/office/drawing/2014/main" id="{B018961A-B8F4-4D35-BD3D-497817E3EC82}"/>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0934699" y="1424539950"/>
          <a:ext cx="646688" cy="161905"/>
        </a:xfrm>
        <a:prstGeom prst="rect">
          <a:avLst/>
        </a:prstGeom>
      </xdr:spPr>
    </xdr:pic>
    <xdr:clientData/>
  </xdr:twoCellAnchor>
  <xdr:twoCellAnchor>
    <xdr:from>
      <xdr:col>5</xdr:col>
      <xdr:colOff>1581146</xdr:colOff>
      <xdr:row>2952</xdr:row>
      <xdr:rowOff>19050</xdr:rowOff>
    </xdr:from>
    <xdr:to>
      <xdr:col>5</xdr:col>
      <xdr:colOff>3848037</xdr:colOff>
      <xdr:row>2952</xdr:row>
      <xdr:rowOff>180955</xdr:rowOff>
    </xdr:to>
    <xdr:pic>
      <xdr:nvPicPr>
        <xdr:cNvPr id="15662" name="그림 15661">
          <a:extLst>
            <a:ext uri="{FF2B5EF4-FFF2-40B4-BE49-F238E27FC236}">
              <a16:creationId xmlns:a16="http://schemas.microsoft.com/office/drawing/2014/main" id="{FD2F79A8-3572-436E-961A-206049011911}"/>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2496796" y="1424539950"/>
          <a:ext cx="2266891" cy="161905"/>
        </a:xfrm>
        <a:prstGeom prst="rect">
          <a:avLst/>
        </a:prstGeom>
      </xdr:spPr>
    </xdr:pic>
    <xdr:clientData/>
  </xdr:twoCellAnchor>
  <xdr:twoCellAnchor>
    <xdr:from>
      <xdr:col>5</xdr:col>
      <xdr:colOff>19053</xdr:colOff>
      <xdr:row>2954</xdr:row>
      <xdr:rowOff>19050</xdr:rowOff>
    </xdr:from>
    <xdr:to>
      <xdr:col>5</xdr:col>
      <xdr:colOff>1781874</xdr:colOff>
      <xdr:row>2954</xdr:row>
      <xdr:rowOff>180955</xdr:rowOff>
    </xdr:to>
    <xdr:pic>
      <xdr:nvPicPr>
        <xdr:cNvPr id="15663" name="그림 15662">
          <a:extLst>
            <a:ext uri="{FF2B5EF4-FFF2-40B4-BE49-F238E27FC236}">
              <a16:creationId xmlns:a16="http://schemas.microsoft.com/office/drawing/2014/main" id="{CBA05125-32D2-4B3D-B54F-531EFB21225E}"/>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0934703" y="1424901900"/>
          <a:ext cx="1762821" cy="161905"/>
        </a:xfrm>
        <a:prstGeom prst="rect">
          <a:avLst/>
        </a:prstGeom>
      </xdr:spPr>
    </xdr:pic>
    <xdr:clientData/>
  </xdr:twoCellAnchor>
  <xdr:twoCellAnchor>
    <xdr:from>
      <xdr:col>5</xdr:col>
      <xdr:colOff>2314577</xdr:colOff>
      <xdr:row>2954</xdr:row>
      <xdr:rowOff>19050</xdr:rowOff>
    </xdr:from>
    <xdr:to>
      <xdr:col>5</xdr:col>
      <xdr:colOff>3789361</xdr:colOff>
      <xdr:row>2954</xdr:row>
      <xdr:rowOff>180955</xdr:rowOff>
    </xdr:to>
    <xdr:pic>
      <xdr:nvPicPr>
        <xdr:cNvPr id="15664" name="그림 15663">
          <a:extLst>
            <a:ext uri="{FF2B5EF4-FFF2-40B4-BE49-F238E27FC236}">
              <a16:creationId xmlns:a16="http://schemas.microsoft.com/office/drawing/2014/main" id="{4ADA8862-4B41-425E-83E1-6CB974D13BA6}"/>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3230227" y="1424901900"/>
          <a:ext cx="1474784" cy="161905"/>
        </a:xfrm>
        <a:prstGeom prst="rect">
          <a:avLst/>
        </a:prstGeom>
      </xdr:spPr>
    </xdr:pic>
    <xdr:clientData/>
  </xdr:twoCellAnchor>
  <xdr:twoCellAnchor>
    <xdr:from>
      <xdr:col>5</xdr:col>
      <xdr:colOff>3448035</xdr:colOff>
      <xdr:row>2956</xdr:row>
      <xdr:rowOff>19050</xdr:rowOff>
    </xdr:from>
    <xdr:to>
      <xdr:col>5</xdr:col>
      <xdr:colOff>6291006</xdr:colOff>
      <xdr:row>2956</xdr:row>
      <xdr:rowOff>180955</xdr:rowOff>
    </xdr:to>
    <xdr:pic>
      <xdr:nvPicPr>
        <xdr:cNvPr id="15672" name="그림 15671">
          <a:extLst>
            <a:ext uri="{FF2B5EF4-FFF2-40B4-BE49-F238E27FC236}">
              <a16:creationId xmlns:a16="http://schemas.microsoft.com/office/drawing/2014/main" id="{1A333C5C-4951-45B9-A8B3-BC3FC15E48FE}"/>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4363685" y="1425263850"/>
          <a:ext cx="2842971" cy="161905"/>
        </a:xfrm>
        <a:prstGeom prst="rect">
          <a:avLst/>
        </a:prstGeom>
      </xdr:spPr>
    </xdr:pic>
    <xdr:clientData/>
  </xdr:twoCellAnchor>
  <xdr:twoCellAnchor>
    <xdr:from>
      <xdr:col>5</xdr:col>
      <xdr:colOff>3733801</xdr:colOff>
      <xdr:row>2957</xdr:row>
      <xdr:rowOff>19050</xdr:rowOff>
    </xdr:from>
    <xdr:to>
      <xdr:col>5</xdr:col>
      <xdr:colOff>4920552</xdr:colOff>
      <xdr:row>2957</xdr:row>
      <xdr:rowOff>180955</xdr:rowOff>
    </xdr:to>
    <xdr:pic>
      <xdr:nvPicPr>
        <xdr:cNvPr id="15673" name="그림 15672">
          <a:extLst>
            <a:ext uri="{FF2B5EF4-FFF2-40B4-BE49-F238E27FC236}">
              <a16:creationId xmlns:a16="http://schemas.microsoft.com/office/drawing/2014/main" id="{A6A866C6-3AA9-425A-AAB5-57F0D8BCAFF6}"/>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4649451" y="1425444825"/>
          <a:ext cx="1186751" cy="161905"/>
        </a:xfrm>
        <a:prstGeom prst="rect">
          <a:avLst/>
        </a:prstGeom>
      </xdr:spPr>
    </xdr:pic>
    <xdr:clientData/>
  </xdr:twoCellAnchor>
  <xdr:twoCellAnchor>
    <xdr:from>
      <xdr:col>5</xdr:col>
      <xdr:colOff>4095743</xdr:colOff>
      <xdr:row>2958</xdr:row>
      <xdr:rowOff>19050</xdr:rowOff>
    </xdr:from>
    <xdr:to>
      <xdr:col>5</xdr:col>
      <xdr:colOff>6110599</xdr:colOff>
      <xdr:row>2958</xdr:row>
      <xdr:rowOff>180955</xdr:rowOff>
    </xdr:to>
    <xdr:pic>
      <xdr:nvPicPr>
        <xdr:cNvPr id="15674" name="그림 15673">
          <a:extLst>
            <a:ext uri="{FF2B5EF4-FFF2-40B4-BE49-F238E27FC236}">
              <a16:creationId xmlns:a16="http://schemas.microsoft.com/office/drawing/2014/main" id="{A1C8527B-97EF-47B9-B81B-E470FC70F606}"/>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5011393" y="1425625800"/>
          <a:ext cx="2014856" cy="161905"/>
        </a:xfrm>
        <a:prstGeom prst="rect">
          <a:avLst/>
        </a:prstGeom>
      </xdr:spPr>
    </xdr:pic>
    <xdr:clientData/>
  </xdr:twoCellAnchor>
  <xdr:twoCellAnchor>
    <xdr:from>
      <xdr:col>2</xdr:col>
      <xdr:colOff>28575</xdr:colOff>
      <xdr:row>385</xdr:row>
      <xdr:rowOff>28575</xdr:rowOff>
    </xdr:from>
    <xdr:to>
      <xdr:col>2</xdr:col>
      <xdr:colOff>1620883</xdr:colOff>
      <xdr:row>395</xdr:row>
      <xdr:rowOff>18825</xdr:rowOff>
    </xdr:to>
    <xdr:pic>
      <xdr:nvPicPr>
        <xdr:cNvPr id="1261" name="그림 1260">
          <a:extLst>
            <a:ext uri="{FF2B5EF4-FFF2-40B4-BE49-F238E27FC236}">
              <a16:creationId xmlns:a16="http://schemas.microsoft.com/office/drawing/2014/main" id="{3677F5F6-69F2-43DC-8E54-C1F60B9C9C37}"/>
            </a:ext>
          </a:extLst>
        </xdr:cNvPr>
        <xdr:cNvPicPr>
          <a:picLocks noChangeAspect="1"/>
        </xdr:cNvPicPr>
      </xdr:nvPicPr>
      <xdr:blipFill>
        <a:blip xmlns:r="http://schemas.openxmlformats.org/officeDocument/2006/relationships" r:embed="rId47"/>
        <a:stretch>
          <a:fillRect/>
        </a:stretch>
      </xdr:blipFill>
      <xdr:spPr>
        <a:xfrm>
          <a:off x="428625" y="68684775"/>
          <a:ext cx="1592308" cy="1800000"/>
        </a:xfrm>
        <a:prstGeom prst="rect">
          <a:avLst/>
        </a:prstGeom>
        <a:ln>
          <a:solidFill>
            <a:schemeClr val="tx1"/>
          </a:solidFill>
        </a:ln>
      </xdr:spPr>
    </xdr:pic>
    <xdr:clientData/>
  </xdr:twoCellAnchor>
  <xdr:twoCellAnchor>
    <xdr:from>
      <xdr:col>2</xdr:col>
      <xdr:colOff>28575</xdr:colOff>
      <xdr:row>519</xdr:row>
      <xdr:rowOff>28575</xdr:rowOff>
    </xdr:from>
    <xdr:to>
      <xdr:col>2</xdr:col>
      <xdr:colOff>1620883</xdr:colOff>
      <xdr:row>529</xdr:row>
      <xdr:rowOff>18825</xdr:rowOff>
    </xdr:to>
    <xdr:pic>
      <xdr:nvPicPr>
        <xdr:cNvPr id="15640" name="그림 15639" descr="인간의 얼굴, 사람, 인물사진, 주름이(가) 표시된 사진&#10;&#10;자동 생성된 설명">
          <a:extLst>
            <a:ext uri="{FF2B5EF4-FFF2-40B4-BE49-F238E27FC236}">
              <a16:creationId xmlns:a16="http://schemas.microsoft.com/office/drawing/2014/main" id="{A671817A-7DCB-4239-B6ED-C15567615278}"/>
            </a:ext>
          </a:extLst>
        </xdr:cNvPr>
        <xdr:cNvPicPr>
          <a:picLocks noChangeAspect="1"/>
        </xdr:cNvPicPr>
      </xdr:nvPicPr>
      <xdr:blipFill>
        <a:blip xmlns:r="http://schemas.openxmlformats.org/officeDocument/2006/relationships" r:embed="rId48"/>
        <a:stretch>
          <a:fillRect/>
        </a:stretch>
      </xdr:blipFill>
      <xdr:spPr>
        <a:xfrm>
          <a:off x="428625" y="92573475"/>
          <a:ext cx="1592308" cy="1800000"/>
        </a:xfrm>
        <a:prstGeom prst="rect">
          <a:avLst/>
        </a:prstGeom>
        <a:ln>
          <a:solidFill>
            <a:schemeClr val="tx1"/>
          </a:solidFill>
        </a:ln>
      </xdr:spPr>
    </xdr:pic>
    <xdr:clientData/>
  </xdr:twoCellAnchor>
  <xdr:twoCellAnchor>
    <xdr:from>
      <xdr:col>2</xdr:col>
      <xdr:colOff>28575</xdr:colOff>
      <xdr:row>647</xdr:row>
      <xdr:rowOff>28575</xdr:rowOff>
    </xdr:from>
    <xdr:to>
      <xdr:col>2</xdr:col>
      <xdr:colOff>1620883</xdr:colOff>
      <xdr:row>657</xdr:row>
      <xdr:rowOff>18825</xdr:rowOff>
    </xdr:to>
    <xdr:pic>
      <xdr:nvPicPr>
        <xdr:cNvPr id="15666" name="그림 15665" descr="인간의 얼굴, 사람, 인물사진, 의류이(가) 표시된 사진&#10;&#10;자동 생성된 설명">
          <a:extLst>
            <a:ext uri="{FF2B5EF4-FFF2-40B4-BE49-F238E27FC236}">
              <a16:creationId xmlns:a16="http://schemas.microsoft.com/office/drawing/2014/main" id="{BA0EE51E-8E16-4EAC-86ED-316934CD5078}"/>
            </a:ext>
          </a:extLst>
        </xdr:cNvPr>
        <xdr:cNvPicPr>
          <a:picLocks noChangeAspect="1"/>
        </xdr:cNvPicPr>
      </xdr:nvPicPr>
      <xdr:blipFill>
        <a:blip xmlns:r="http://schemas.openxmlformats.org/officeDocument/2006/relationships" r:embed="rId49"/>
        <a:stretch>
          <a:fillRect/>
        </a:stretch>
      </xdr:blipFill>
      <xdr:spPr>
        <a:xfrm>
          <a:off x="428625" y="115376325"/>
          <a:ext cx="1592308" cy="1800000"/>
        </a:xfrm>
        <a:prstGeom prst="rect">
          <a:avLst/>
        </a:prstGeom>
        <a:ln>
          <a:solidFill>
            <a:schemeClr val="tx1"/>
          </a:solidFill>
        </a:ln>
      </xdr:spPr>
    </xdr:pic>
    <xdr:clientData/>
  </xdr:twoCellAnchor>
  <xdr:twoCellAnchor>
    <xdr:from>
      <xdr:col>2</xdr:col>
      <xdr:colOff>28575</xdr:colOff>
      <xdr:row>775</xdr:row>
      <xdr:rowOff>28575</xdr:rowOff>
    </xdr:from>
    <xdr:to>
      <xdr:col>2</xdr:col>
      <xdr:colOff>1620883</xdr:colOff>
      <xdr:row>785</xdr:row>
      <xdr:rowOff>18825</xdr:rowOff>
    </xdr:to>
    <xdr:pic>
      <xdr:nvPicPr>
        <xdr:cNvPr id="15668" name="그림 15667" descr="인간의 얼굴, 사람, 주름, 이마이(가) 표시된 사진&#10;&#10;자동 생성된 설명">
          <a:extLst>
            <a:ext uri="{FF2B5EF4-FFF2-40B4-BE49-F238E27FC236}">
              <a16:creationId xmlns:a16="http://schemas.microsoft.com/office/drawing/2014/main" id="{00EAC107-9AEB-4F21-8F4D-43DE535C8B77}"/>
            </a:ext>
          </a:extLst>
        </xdr:cNvPr>
        <xdr:cNvPicPr>
          <a:picLocks noChangeAspect="1"/>
        </xdr:cNvPicPr>
      </xdr:nvPicPr>
      <xdr:blipFill>
        <a:blip xmlns:r="http://schemas.openxmlformats.org/officeDocument/2006/relationships" r:embed="rId50"/>
        <a:stretch>
          <a:fillRect/>
        </a:stretch>
      </xdr:blipFill>
      <xdr:spPr>
        <a:xfrm>
          <a:off x="428625" y="138179175"/>
          <a:ext cx="1592308" cy="1800000"/>
        </a:xfrm>
        <a:prstGeom prst="rect">
          <a:avLst/>
        </a:prstGeom>
        <a:ln>
          <a:solidFill>
            <a:schemeClr val="tx1"/>
          </a:solidFill>
        </a:ln>
      </xdr:spPr>
    </xdr:pic>
    <xdr:clientData/>
  </xdr:twoCellAnchor>
  <xdr:twoCellAnchor>
    <xdr:from>
      <xdr:col>2</xdr:col>
      <xdr:colOff>28575</xdr:colOff>
      <xdr:row>840</xdr:row>
      <xdr:rowOff>28575</xdr:rowOff>
    </xdr:from>
    <xdr:to>
      <xdr:col>2</xdr:col>
      <xdr:colOff>1619775</xdr:colOff>
      <xdr:row>850</xdr:row>
      <xdr:rowOff>18825</xdr:rowOff>
    </xdr:to>
    <xdr:pic>
      <xdr:nvPicPr>
        <xdr:cNvPr id="15669" name="그림 15668">
          <a:extLst>
            <a:ext uri="{FF2B5EF4-FFF2-40B4-BE49-F238E27FC236}">
              <a16:creationId xmlns:a16="http://schemas.microsoft.com/office/drawing/2014/main" id="{F4B8B62C-4C30-420C-80C7-DEF40F897C84}"/>
            </a:ext>
          </a:extLst>
        </xdr:cNvPr>
        <xdr:cNvPicPr>
          <a:picLocks noChangeAspect="1"/>
        </xdr:cNvPicPr>
      </xdr:nvPicPr>
      <xdr:blipFill>
        <a:blip xmlns:r="http://schemas.openxmlformats.org/officeDocument/2006/relationships" r:embed="rId3"/>
        <a:stretch>
          <a:fillRect/>
        </a:stretch>
      </xdr:blipFill>
      <xdr:spPr>
        <a:xfrm>
          <a:off x="428625" y="149761575"/>
          <a:ext cx="1591200" cy="1800000"/>
        </a:xfrm>
        <a:prstGeom prst="rect">
          <a:avLst/>
        </a:prstGeom>
        <a:ln>
          <a:solidFill>
            <a:schemeClr val="tx1"/>
          </a:solidFill>
        </a:ln>
      </xdr:spPr>
    </xdr:pic>
    <xdr:clientData/>
  </xdr:twoCellAnchor>
  <xdr:twoCellAnchor>
    <xdr:from>
      <xdr:col>2</xdr:col>
      <xdr:colOff>28575</xdr:colOff>
      <xdr:row>974</xdr:row>
      <xdr:rowOff>28575</xdr:rowOff>
    </xdr:from>
    <xdr:to>
      <xdr:col>2</xdr:col>
      <xdr:colOff>1620883</xdr:colOff>
      <xdr:row>984</xdr:row>
      <xdr:rowOff>18825</xdr:rowOff>
    </xdr:to>
    <xdr:pic>
      <xdr:nvPicPr>
        <xdr:cNvPr id="15670" name="그림 15669" descr="텍스트, 인간의 얼굴, 사람, 인물사진이(가) 표시된 사진&#10;&#10;자동 생성된 설명">
          <a:extLst>
            <a:ext uri="{FF2B5EF4-FFF2-40B4-BE49-F238E27FC236}">
              <a16:creationId xmlns:a16="http://schemas.microsoft.com/office/drawing/2014/main" id="{3F764A56-2557-47DB-86AB-6B2FEB8F1B6E}"/>
            </a:ext>
          </a:extLst>
        </xdr:cNvPr>
        <xdr:cNvPicPr>
          <a:picLocks noChangeAspect="1"/>
        </xdr:cNvPicPr>
      </xdr:nvPicPr>
      <xdr:blipFill>
        <a:blip xmlns:r="http://schemas.openxmlformats.org/officeDocument/2006/relationships" r:embed="rId51"/>
        <a:stretch>
          <a:fillRect/>
        </a:stretch>
      </xdr:blipFill>
      <xdr:spPr>
        <a:xfrm>
          <a:off x="428625" y="173650275"/>
          <a:ext cx="1592308" cy="1800000"/>
        </a:xfrm>
        <a:prstGeom prst="rect">
          <a:avLst/>
        </a:prstGeom>
        <a:ln>
          <a:solidFill>
            <a:schemeClr val="tx1"/>
          </a:solidFill>
        </a:ln>
      </xdr:spPr>
    </xdr:pic>
    <xdr:clientData/>
  </xdr:twoCellAnchor>
  <xdr:twoCellAnchor>
    <xdr:from>
      <xdr:col>2</xdr:col>
      <xdr:colOff>28575</xdr:colOff>
      <xdr:row>1039</xdr:row>
      <xdr:rowOff>28575</xdr:rowOff>
    </xdr:from>
    <xdr:to>
      <xdr:col>2</xdr:col>
      <xdr:colOff>1620883</xdr:colOff>
      <xdr:row>1049</xdr:row>
      <xdr:rowOff>18825</xdr:rowOff>
    </xdr:to>
    <xdr:pic>
      <xdr:nvPicPr>
        <xdr:cNvPr id="15671" name="그림 15670">
          <a:extLst>
            <a:ext uri="{FF2B5EF4-FFF2-40B4-BE49-F238E27FC236}">
              <a16:creationId xmlns:a16="http://schemas.microsoft.com/office/drawing/2014/main" id="{72757CD7-6140-4245-A80C-AB14344EDBF6}"/>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428625" y="185232675"/>
          <a:ext cx="1592308" cy="1800000"/>
        </a:xfrm>
        <a:prstGeom prst="rect">
          <a:avLst/>
        </a:prstGeom>
        <a:ln>
          <a:solidFill>
            <a:schemeClr val="tx1"/>
          </a:solidFill>
        </a:ln>
      </xdr:spPr>
    </xdr:pic>
    <xdr:clientData/>
  </xdr:twoCellAnchor>
  <xdr:twoCellAnchor>
    <xdr:from>
      <xdr:col>2</xdr:col>
      <xdr:colOff>28575</xdr:colOff>
      <xdr:row>1108</xdr:row>
      <xdr:rowOff>28575</xdr:rowOff>
    </xdr:from>
    <xdr:to>
      <xdr:col>2</xdr:col>
      <xdr:colOff>1620883</xdr:colOff>
      <xdr:row>1118</xdr:row>
      <xdr:rowOff>18825</xdr:rowOff>
    </xdr:to>
    <xdr:pic>
      <xdr:nvPicPr>
        <xdr:cNvPr id="15676" name="그림 15675">
          <a:extLst>
            <a:ext uri="{FF2B5EF4-FFF2-40B4-BE49-F238E27FC236}">
              <a16:creationId xmlns:a16="http://schemas.microsoft.com/office/drawing/2014/main" id="{A79EE77F-6A09-4FF5-A950-EC0E1F3FDFF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a:ext>
          </a:extLst>
        </a:blip>
        <a:stretch>
          <a:fillRect/>
        </a:stretch>
      </xdr:blipFill>
      <xdr:spPr>
        <a:xfrm>
          <a:off x="428625" y="197538975"/>
          <a:ext cx="1592308" cy="1800000"/>
        </a:xfrm>
        <a:prstGeom prst="rect">
          <a:avLst/>
        </a:prstGeom>
        <a:ln>
          <a:solidFill>
            <a:schemeClr val="tx1"/>
          </a:solidFill>
        </a:ln>
      </xdr:spPr>
    </xdr:pic>
    <xdr:clientData/>
  </xdr:twoCellAnchor>
  <xdr:twoCellAnchor>
    <xdr:from>
      <xdr:col>2</xdr:col>
      <xdr:colOff>28575</xdr:colOff>
      <xdr:row>1172</xdr:row>
      <xdr:rowOff>28575</xdr:rowOff>
    </xdr:from>
    <xdr:to>
      <xdr:col>2</xdr:col>
      <xdr:colOff>1620883</xdr:colOff>
      <xdr:row>1182</xdr:row>
      <xdr:rowOff>18825</xdr:rowOff>
    </xdr:to>
    <xdr:pic>
      <xdr:nvPicPr>
        <xdr:cNvPr id="15677" name="그림 15676">
          <a:extLst>
            <a:ext uri="{FF2B5EF4-FFF2-40B4-BE49-F238E27FC236}">
              <a16:creationId xmlns:a16="http://schemas.microsoft.com/office/drawing/2014/main" id="{D0CC986A-8861-47D9-A3F8-4D78E6D48A1F}"/>
            </a:ext>
          </a:extLst>
        </xdr:cNvPr>
        <xdr:cNvPicPr>
          <a:picLocks noChangeAspect="1"/>
        </xdr:cNvPicPr>
      </xdr:nvPicPr>
      <xdr:blipFill rotWithShape="1">
        <a:blip xmlns:r="http://schemas.openxmlformats.org/officeDocument/2006/relationships" r:embed="rId53" cstate="print">
          <a:extLst>
            <a:ext uri="{28A0092B-C50C-407E-A947-70E740481C1C}">
              <a14:useLocalDpi xmlns:a14="http://schemas.microsoft.com/office/drawing/2010/main"/>
            </a:ext>
          </a:extLst>
        </a:blip>
        <a:srcRect/>
        <a:stretch/>
      </xdr:blipFill>
      <xdr:spPr>
        <a:xfrm>
          <a:off x="428625" y="208940400"/>
          <a:ext cx="1592308" cy="1800000"/>
        </a:xfrm>
        <a:prstGeom prst="rect">
          <a:avLst/>
        </a:prstGeom>
        <a:ln>
          <a:solidFill>
            <a:schemeClr val="tx1"/>
          </a:solidFill>
        </a:ln>
      </xdr:spPr>
    </xdr:pic>
    <xdr:clientData/>
  </xdr:twoCellAnchor>
  <xdr:twoCellAnchor>
    <xdr:from>
      <xdr:col>2</xdr:col>
      <xdr:colOff>28575</xdr:colOff>
      <xdr:row>1238</xdr:row>
      <xdr:rowOff>28575</xdr:rowOff>
    </xdr:from>
    <xdr:to>
      <xdr:col>2</xdr:col>
      <xdr:colOff>1620883</xdr:colOff>
      <xdr:row>1248</xdr:row>
      <xdr:rowOff>18825</xdr:rowOff>
    </xdr:to>
    <xdr:pic>
      <xdr:nvPicPr>
        <xdr:cNvPr id="15678" name="그림 15677">
          <a:extLst>
            <a:ext uri="{FF2B5EF4-FFF2-40B4-BE49-F238E27FC236}">
              <a16:creationId xmlns:a16="http://schemas.microsoft.com/office/drawing/2014/main" id="{BCE6CCEA-967F-4F30-AEE7-65B51FDF29EE}"/>
            </a:ext>
          </a:extLst>
        </xdr:cNvPr>
        <xdr:cNvPicPr>
          <a:picLocks noChangeAspect="1"/>
        </xdr:cNvPicPr>
      </xdr:nvPicPr>
      <xdr:blipFill>
        <a:blip xmlns:r="http://schemas.openxmlformats.org/officeDocument/2006/relationships" r:embed="rId54">
          <a:extLst>
            <a:ext uri="{BEBA8EAE-BF5A-486C-A8C5-ECC9F3942E4B}">
              <a14:imgProps xmlns:a14="http://schemas.microsoft.com/office/drawing/2010/main">
                <a14:imgLayer r:embed="rId55">
                  <a14:imgEffect>
                    <a14:sharpenSoften amount="20000"/>
                  </a14:imgEffect>
                </a14:imgLayer>
              </a14:imgProps>
            </a:ext>
          </a:extLst>
        </a:blip>
        <a:stretch>
          <a:fillRect/>
        </a:stretch>
      </xdr:blipFill>
      <xdr:spPr>
        <a:xfrm>
          <a:off x="428625" y="220703775"/>
          <a:ext cx="1592308" cy="1800000"/>
        </a:xfrm>
        <a:prstGeom prst="rect">
          <a:avLst/>
        </a:prstGeom>
        <a:ln>
          <a:solidFill>
            <a:schemeClr val="tx1"/>
          </a:solidFill>
        </a:ln>
      </xdr:spPr>
    </xdr:pic>
    <xdr:clientData/>
  </xdr:twoCellAnchor>
  <xdr:twoCellAnchor>
    <xdr:from>
      <xdr:col>2</xdr:col>
      <xdr:colOff>28575</xdr:colOff>
      <xdr:row>1371</xdr:row>
      <xdr:rowOff>28575</xdr:rowOff>
    </xdr:from>
    <xdr:to>
      <xdr:col>2</xdr:col>
      <xdr:colOff>1620883</xdr:colOff>
      <xdr:row>1381</xdr:row>
      <xdr:rowOff>18825</xdr:rowOff>
    </xdr:to>
    <xdr:pic>
      <xdr:nvPicPr>
        <xdr:cNvPr id="15679" name="그림 15678">
          <a:extLst>
            <a:ext uri="{FF2B5EF4-FFF2-40B4-BE49-F238E27FC236}">
              <a16:creationId xmlns:a16="http://schemas.microsoft.com/office/drawing/2014/main" id="{39E2CDA3-2946-4DA5-B650-9F2864EA11A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a:ext>
          </a:extLst>
        </a:blip>
        <a:stretch>
          <a:fillRect/>
        </a:stretch>
      </xdr:blipFill>
      <xdr:spPr>
        <a:xfrm>
          <a:off x="428625" y="244411500"/>
          <a:ext cx="1592308" cy="1800000"/>
        </a:xfrm>
        <a:prstGeom prst="rect">
          <a:avLst/>
        </a:prstGeom>
        <a:ln>
          <a:solidFill>
            <a:schemeClr val="tx1"/>
          </a:solidFill>
        </a:ln>
      </xdr:spPr>
    </xdr:pic>
    <xdr:clientData/>
  </xdr:twoCellAnchor>
  <xdr:twoCellAnchor>
    <xdr:from>
      <xdr:col>2</xdr:col>
      <xdr:colOff>28575</xdr:colOff>
      <xdr:row>1504</xdr:row>
      <xdr:rowOff>28575</xdr:rowOff>
    </xdr:from>
    <xdr:to>
      <xdr:col>2</xdr:col>
      <xdr:colOff>1619775</xdr:colOff>
      <xdr:row>1514</xdr:row>
      <xdr:rowOff>18825</xdr:rowOff>
    </xdr:to>
    <xdr:pic>
      <xdr:nvPicPr>
        <xdr:cNvPr id="12816" name="그림 12815">
          <a:extLst>
            <a:ext uri="{FF2B5EF4-FFF2-40B4-BE49-F238E27FC236}">
              <a16:creationId xmlns:a16="http://schemas.microsoft.com/office/drawing/2014/main" id="{71B08CE6-5909-48F0-AE03-DDA3FD52AF65}"/>
            </a:ext>
          </a:extLst>
        </xdr:cNvPr>
        <xdr:cNvPicPr>
          <a:picLocks noChangeAspect="1"/>
        </xdr:cNvPicPr>
      </xdr:nvPicPr>
      <xdr:blipFill>
        <a:blip xmlns:r="http://schemas.openxmlformats.org/officeDocument/2006/relationships" r:embed="rId57"/>
        <a:stretch>
          <a:fillRect/>
        </a:stretch>
      </xdr:blipFill>
      <xdr:spPr>
        <a:xfrm>
          <a:off x="428625" y="268119225"/>
          <a:ext cx="1591200" cy="1800000"/>
        </a:xfrm>
        <a:prstGeom prst="rect">
          <a:avLst/>
        </a:prstGeom>
        <a:ln>
          <a:solidFill>
            <a:schemeClr val="tx1"/>
          </a:solidFill>
        </a:ln>
      </xdr:spPr>
    </xdr:pic>
    <xdr:clientData/>
  </xdr:twoCellAnchor>
  <xdr:twoCellAnchor>
    <xdr:from>
      <xdr:col>2</xdr:col>
      <xdr:colOff>28575</xdr:colOff>
      <xdr:row>1574</xdr:row>
      <xdr:rowOff>28575</xdr:rowOff>
    </xdr:from>
    <xdr:to>
      <xdr:col>2</xdr:col>
      <xdr:colOff>1620883</xdr:colOff>
      <xdr:row>1584</xdr:row>
      <xdr:rowOff>18825</xdr:rowOff>
    </xdr:to>
    <xdr:pic>
      <xdr:nvPicPr>
        <xdr:cNvPr id="12817" name="그림 12816">
          <a:extLst>
            <a:ext uri="{FF2B5EF4-FFF2-40B4-BE49-F238E27FC236}">
              <a16:creationId xmlns:a16="http://schemas.microsoft.com/office/drawing/2014/main" id="{CA38D525-EE99-40A4-B3A5-E85A6FAB01AE}"/>
            </a:ext>
          </a:extLst>
        </xdr:cNvPr>
        <xdr:cNvPicPr>
          <a:picLocks noChangeAspect="1"/>
        </xdr:cNvPicPr>
      </xdr:nvPicPr>
      <xdr:blipFill rotWithShape="1">
        <a:blip xmlns:r="http://schemas.openxmlformats.org/officeDocument/2006/relationships" r:embed="rId58" cstate="print">
          <a:extLst>
            <a:ext uri="{28A0092B-C50C-407E-A947-70E740481C1C}">
              <a14:useLocalDpi xmlns:a14="http://schemas.microsoft.com/office/drawing/2010/main"/>
            </a:ext>
          </a:extLst>
        </a:blip>
        <a:srcRect/>
        <a:stretch/>
      </xdr:blipFill>
      <xdr:spPr>
        <a:xfrm>
          <a:off x="428625" y="280606500"/>
          <a:ext cx="1592308" cy="1800000"/>
        </a:xfrm>
        <a:prstGeom prst="rect">
          <a:avLst/>
        </a:prstGeom>
        <a:ln>
          <a:solidFill>
            <a:schemeClr val="tx1"/>
          </a:solidFill>
        </a:ln>
      </xdr:spPr>
    </xdr:pic>
    <xdr:clientData/>
  </xdr:twoCellAnchor>
  <xdr:twoCellAnchor>
    <xdr:from>
      <xdr:col>5</xdr:col>
      <xdr:colOff>238125</xdr:colOff>
      <xdr:row>1677</xdr:row>
      <xdr:rowOff>19050</xdr:rowOff>
    </xdr:from>
    <xdr:to>
      <xdr:col>5</xdr:col>
      <xdr:colOff>400030</xdr:colOff>
      <xdr:row>1677</xdr:row>
      <xdr:rowOff>180955</xdr:rowOff>
    </xdr:to>
    <xdr:pic>
      <xdr:nvPicPr>
        <xdr:cNvPr id="12819" name="그림 12818" descr="①">
          <a:extLst>
            <a:ext uri="{FF2B5EF4-FFF2-40B4-BE49-F238E27FC236}">
              <a16:creationId xmlns:a16="http://schemas.microsoft.com/office/drawing/2014/main" id="{A46433D2-3786-4339-A4FA-12E2AA9C29FC}"/>
            </a:ext>
          </a:extLst>
        </xdr:cNvPr>
        <xdr:cNvPicPr>
          <a:picLocks/>
        </xdr:cNvPicPr>
      </xdr:nvPicPr>
      <xdr:blipFill>
        <a:blip xmlns:r="http://schemas.openxmlformats.org/officeDocument/2006/relationships" r:embed="rId45">
          <a:alphaModFix amt="45000"/>
        </a:blip>
        <a:stretch>
          <a:fillRect/>
        </a:stretch>
      </xdr:blipFill>
      <xdr:spPr>
        <a:xfrm>
          <a:off x="4257675" y="299056425"/>
          <a:ext cx="161905" cy="161905"/>
        </a:xfrm>
        <a:prstGeom prst="rect">
          <a:avLst/>
        </a:prstGeom>
      </xdr:spPr>
    </xdr:pic>
    <xdr:clientData/>
  </xdr:twoCellAnchor>
  <xdr:twoCellAnchor>
    <xdr:from>
      <xdr:col>5</xdr:col>
      <xdr:colOff>238125</xdr:colOff>
      <xdr:row>1679</xdr:row>
      <xdr:rowOff>19050</xdr:rowOff>
    </xdr:from>
    <xdr:to>
      <xdr:col>5</xdr:col>
      <xdr:colOff>400030</xdr:colOff>
      <xdr:row>1679</xdr:row>
      <xdr:rowOff>180955</xdr:rowOff>
    </xdr:to>
    <xdr:pic>
      <xdr:nvPicPr>
        <xdr:cNvPr id="12820" name="그림 12819" descr="①">
          <a:extLst>
            <a:ext uri="{FF2B5EF4-FFF2-40B4-BE49-F238E27FC236}">
              <a16:creationId xmlns:a16="http://schemas.microsoft.com/office/drawing/2014/main" id="{A803A152-56EC-47E2-9E64-914FE689FFF6}"/>
            </a:ext>
          </a:extLst>
        </xdr:cNvPr>
        <xdr:cNvPicPr>
          <a:picLocks/>
        </xdr:cNvPicPr>
      </xdr:nvPicPr>
      <xdr:blipFill>
        <a:blip xmlns:r="http://schemas.openxmlformats.org/officeDocument/2006/relationships" r:embed="rId45">
          <a:alphaModFix amt="45000"/>
        </a:blip>
        <a:stretch>
          <a:fillRect/>
        </a:stretch>
      </xdr:blipFill>
      <xdr:spPr>
        <a:xfrm>
          <a:off x="4257675" y="299418375"/>
          <a:ext cx="161905" cy="161905"/>
        </a:xfrm>
        <a:prstGeom prst="rect">
          <a:avLst/>
        </a:prstGeom>
      </xdr:spPr>
    </xdr:pic>
    <xdr:clientData/>
  </xdr:twoCellAnchor>
  <xdr:twoCellAnchor>
    <xdr:from>
      <xdr:col>5</xdr:col>
      <xdr:colOff>238125</xdr:colOff>
      <xdr:row>1681</xdr:row>
      <xdr:rowOff>19050</xdr:rowOff>
    </xdr:from>
    <xdr:to>
      <xdr:col>5</xdr:col>
      <xdr:colOff>400030</xdr:colOff>
      <xdr:row>1681</xdr:row>
      <xdr:rowOff>180955</xdr:rowOff>
    </xdr:to>
    <xdr:pic>
      <xdr:nvPicPr>
        <xdr:cNvPr id="12821" name="그림 12820" descr="①">
          <a:extLst>
            <a:ext uri="{FF2B5EF4-FFF2-40B4-BE49-F238E27FC236}">
              <a16:creationId xmlns:a16="http://schemas.microsoft.com/office/drawing/2014/main" id="{A7CE77F4-B348-49EB-8C0A-38C06D6174C2}"/>
            </a:ext>
          </a:extLst>
        </xdr:cNvPr>
        <xdr:cNvPicPr>
          <a:picLocks/>
        </xdr:cNvPicPr>
      </xdr:nvPicPr>
      <xdr:blipFill>
        <a:blip xmlns:r="http://schemas.openxmlformats.org/officeDocument/2006/relationships" r:embed="rId45">
          <a:alphaModFix amt="45000"/>
        </a:blip>
        <a:stretch>
          <a:fillRect/>
        </a:stretch>
      </xdr:blipFill>
      <xdr:spPr>
        <a:xfrm>
          <a:off x="4257675" y="299780325"/>
          <a:ext cx="161905" cy="161905"/>
        </a:xfrm>
        <a:prstGeom prst="rect">
          <a:avLst/>
        </a:prstGeom>
      </xdr:spPr>
    </xdr:pic>
    <xdr:clientData/>
  </xdr:twoCellAnchor>
  <xdr:twoCellAnchor>
    <xdr:from>
      <xdr:col>5</xdr:col>
      <xdr:colOff>238125</xdr:colOff>
      <xdr:row>1683</xdr:row>
      <xdr:rowOff>19050</xdr:rowOff>
    </xdr:from>
    <xdr:to>
      <xdr:col>5</xdr:col>
      <xdr:colOff>400030</xdr:colOff>
      <xdr:row>1683</xdr:row>
      <xdr:rowOff>180955</xdr:rowOff>
    </xdr:to>
    <xdr:pic>
      <xdr:nvPicPr>
        <xdr:cNvPr id="12822" name="그림 12821" descr="①">
          <a:extLst>
            <a:ext uri="{FF2B5EF4-FFF2-40B4-BE49-F238E27FC236}">
              <a16:creationId xmlns:a16="http://schemas.microsoft.com/office/drawing/2014/main" id="{281DDCC6-47B1-4999-8A3A-5C4AD3809649}"/>
            </a:ext>
          </a:extLst>
        </xdr:cNvPr>
        <xdr:cNvPicPr>
          <a:picLocks/>
        </xdr:cNvPicPr>
      </xdr:nvPicPr>
      <xdr:blipFill>
        <a:blip xmlns:r="http://schemas.openxmlformats.org/officeDocument/2006/relationships" r:embed="rId45">
          <a:alphaModFix amt="45000"/>
        </a:blip>
        <a:stretch>
          <a:fillRect/>
        </a:stretch>
      </xdr:blipFill>
      <xdr:spPr>
        <a:xfrm>
          <a:off x="4257675" y="300142275"/>
          <a:ext cx="161905" cy="161905"/>
        </a:xfrm>
        <a:prstGeom prst="rect">
          <a:avLst/>
        </a:prstGeom>
      </xdr:spPr>
    </xdr:pic>
    <xdr:clientData/>
  </xdr:twoCellAnchor>
  <xdr:twoCellAnchor>
    <xdr:from>
      <xdr:col>5</xdr:col>
      <xdr:colOff>238125</xdr:colOff>
      <xdr:row>1685</xdr:row>
      <xdr:rowOff>19050</xdr:rowOff>
    </xdr:from>
    <xdr:to>
      <xdr:col>5</xdr:col>
      <xdr:colOff>400030</xdr:colOff>
      <xdr:row>1685</xdr:row>
      <xdr:rowOff>180955</xdr:rowOff>
    </xdr:to>
    <xdr:pic>
      <xdr:nvPicPr>
        <xdr:cNvPr id="12823" name="그림 12822" descr="①">
          <a:extLst>
            <a:ext uri="{FF2B5EF4-FFF2-40B4-BE49-F238E27FC236}">
              <a16:creationId xmlns:a16="http://schemas.microsoft.com/office/drawing/2014/main" id="{91D59119-3786-4585-AA82-BFEBC7F6D25B}"/>
            </a:ext>
          </a:extLst>
        </xdr:cNvPr>
        <xdr:cNvPicPr>
          <a:picLocks/>
        </xdr:cNvPicPr>
      </xdr:nvPicPr>
      <xdr:blipFill>
        <a:blip xmlns:r="http://schemas.openxmlformats.org/officeDocument/2006/relationships" r:embed="rId45">
          <a:alphaModFix amt="45000"/>
        </a:blip>
        <a:stretch>
          <a:fillRect/>
        </a:stretch>
      </xdr:blipFill>
      <xdr:spPr>
        <a:xfrm>
          <a:off x="4257675" y="300504225"/>
          <a:ext cx="161905" cy="161905"/>
        </a:xfrm>
        <a:prstGeom prst="rect">
          <a:avLst/>
        </a:prstGeom>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12824" name="그림 12823">
          <a:extLst>
            <a:ext uri="{FF2B5EF4-FFF2-40B4-BE49-F238E27FC236}">
              <a16:creationId xmlns:a16="http://schemas.microsoft.com/office/drawing/2014/main" id="{ABC0A19A-6A01-4DEE-BDA5-7079D2AC02E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a:ext>
          </a:extLst>
        </a:blip>
        <a:srcRect/>
        <a:stretch/>
      </xdr:blipFill>
      <xdr:spPr>
        <a:xfrm>
          <a:off x="428625" y="304133250"/>
          <a:ext cx="1592308" cy="1800000"/>
        </a:xfrm>
        <a:prstGeom prst="rect">
          <a:avLst/>
        </a:prstGeom>
        <a:ln>
          <a:solidFill>
            <a:schemeClr val="tx1"/>
          </a:solidFill>
        </a:ln>
      </xdr:spPr>
    </xdr:pic>
    <xdr:clientData/>
  </xdr:twoCellAnchor>
  <xdr:twoCellAnchor>
    <xdr:from>
      <xdr:col>2</xdr:col>
      <xdr:colOff>28575</xdr:colOff>
      <xdr:row>1768</xdr:row>
      <xdr:rowOff>28575</xdr:rowOff>
    </xdr:from>
    <xdr:to>
      <xdr:col>2</xdr:col>
      <xdr:colOff>1619775</xdr:colOff>
      <xdr:row>1778</xdr:row>
      <xdr:rowOff>18825</xdr:rowOff>
    </xdr:to>
    <xdr:pic>
      <xdr:nvPicPr>
        <xdr:cNvPr id="12825" name="그림 12824">
          <a:extLst>
            <a:ext uri="{FF2B5EF4-FFF2-40B4-BE49-F238E27FC236}">
              <a16:creationId xmlns:a16="http://schemas.microsoft.com/office/drawing/2014/main" id="{9D22FA30-4DF0-4391-9CB0-88C9E7A4297E}"/>
            </a:ext>
          </a:extLst>
        </xdr:cNvPr>
        <xdr:cNvPicPr>
          <a:picLocks noChangeAspect="1"/>
        </xdr:cNvPicPr>
      </xdr:nvPicPr>
      <xdr:blipFill>
        <a:blip xmlns:r="http://schemas.openxmlformats.org/officeDocument/2006/relationships" r:embed="rId3"/>
        <a:stretch>
          <a:fillRect/>
        </a:stretch>
      </xdr:blipFill>
      <xdr:spPr>
        <a:xfrm>
          <a:off x="428625" y="315172725"/>
          <a:ext cx="1591200" cy="1800000"/>
        </a:xfrm>
        <a:prstGeom prst="rect">
          <a:avLst/>
        </a:prstGeom>
        <a:ln>
          <a:solidFill>
            <a:schemeClr val="tx1"/>
          </a:solidFill>
        </a:ln>
      </xdr:spPr>
    </xdr:pic>
    <xdr:clientData/>
  </xdr:twoCellAnchor>
  <xdr:twoCellAnchor>
    <xdr:from>
      <xdr:col>2</xdr:col>
      <xdr:colOff>28575</xdr:colOff>
      <xdr:row>1830</xdr:row>
      <xdr:rowOff>28575</xdr:rowOff>
    </xdr:from>
    <xdr:to>
      <xdr:col>2</xdr:col>
      <xdr:colOff>1620483</xdr:colOff>
      <xdr:row>1840</xdr:row>
      <xdr:rowOff>18825</xdr:rowOff>
    </xdr:to>
    <xdr:pic>
      <xdr:nvPicPr>
        <xdr:cNvPr id="12826" name="그림 12825">
          <a:extLst>
            <a:ext uri="{FF2B5EF4-FFF2-40B4-BE49-F238E27FC236}">
              <a16:creationId xmlns:a16="http://schemas.microsoft.com/office/drawing/2014/main" id="{5732FC1A-1238-448D-BE40-B6E293FCC09A}"/>
            </a:ext>
          </a:extLst>
        </xdr:cNvPr>
        <xdr:cNvPicPr>
          <a:picLocks noChangeAspect="1"/>
        </xdr:cNvPicPr>
      </xdr:nvPicPr>
      <xdr:blipFill>
        <a:blip xmlns:r="http://schemas.openxmlformats.org/officeDocument/2006/relationships" r:embed="rId59"/>
        <a:stretch>
          <a:fillRect/>
        </a:stretch>
      </xdr:blipFill>
      <xdr:spPr>
        <a:xfrm>
          <a:off x="428625" y="326212200"/>
          <a:ext cx="1591908" cy="1800000"/>
        </a:xfrm>
        <a:prstGeom prst="rect">
          <a:avLst/>
        </a:prstGeom>
        <a:ln>
          <a:solidFill>
            <a:schemeClr val="tx1"/>
          </a:solidFill>
        </a:ln>
      </xdr:spPr>
    </xdr:pic>
    <xdr:clientData/>
  </xdr:twoCellAnchor>
  <xdr:twoCellAnchor>
    <xdr:from>
      <xdr:col>2</xdr:col>
      <xdr:colOff>28575</xdr:colOff>
      <xdr:row>1891</xdr:row>
      <xdr:rowOff>28575</xdr:rowOff>
    </xdr:from>
    <xdr:to>
      <xdr:col>2</xdr:col>
      <xdr:colOff>1620883</xdr:colOff>
      <xdr:row>1901</xdr:row>
      <xdr:rowOff>18825</xdr:rowOff>
    </xdr:to>
    <xdr:pic>
      <xdr:nvPicPr>
        <xdr:cNvPr id="12827" name="그림 12826">
          <a:extLst>
            <a:ext uri="{FF2B5EF4-FFF2-40B4-BE49-F238E27FC236}">
              <a16:creationId xmlns:a16="http://schemas.microsoft.com/office/drawing/2014/main" id="{BE575B68-6660-4C74-B9DC-E300A090BF53}"/>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a:ext>
          </a:extLst>
        </a:blip>
        <a:stretch>
          <a:fillRect/>
        </a:stretch>
      </xdr:blipFill>
      <xdr:spPr>
        <a:xfrm>
          <a:off x="428625" y="337070700"/>
          <a:ext cx="1592308" cy="1800000"/>
        </a:xfrm>
        <a:prstGeom prst="rect">
          <a:avLst/>
        </a:prstGeom>
        <a:ln>
          <a:solidFill>
            <a:schemeClr val="tx1"/>
          </a:solidFill>
        </a:ln>
      </xdr:spPr>
    </xdr:pic>
    <xdr:clientData/>
  </xdr:twoCellAnchor>
  <xdr:twoCellAnchor>
    <xdr:from>
      <xdr:col>2</xdr:col>
      <xdr:colOff>28575</xdr:colOff>
      <xdr:row>1948</xdr:row>
      <xdr:rowOff>28575</xdr:rowOff>
    </xdr:from>
    <xdr:to>
      <xdr:col>2</xdr:col>
      <xdr:colOff>1620883</xdr:colOff>
      <xdr:row>1958</xdr:row>
      <xdr:rowOff>18825</xdr:rowOff>
    </xdr:to>
    <xdr:pic>
      <xdr:nvPicPr>
        <xdr:cNvPr id="12828" name="그림 12827">
          <a:extLst>
            <a:ext uri="{FF2B5EF4-FFF2-40B4-BE49-F238E27FC236}">
              <a16:creationId xmlns:a16="http://schemas.microsoft.com/office/drawing/2014/main" id="{6B858DA0-BB3F-405F-95C3-5ED360A9BE2D}"/>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a:ext>
          </a:extLst>
        </a:blip>
        <a:stretch>
          <a:fillRect/>
        </a:stretch>
      </xdr:blipFill>
      <xdr:spPr>
        <a:xfrm>
          <a:off x="428625" y="347205300"/>
          <a:ext cx="1592308" cy="1800000"/>
        </a:xfrm>
        <a:prstGeom prst="rect">
          <a:avLst/>
        </a:prstGeom>
        <a:ln>
          <a:solidFill>
            <a:schemeClr val="tx1"/>
          </a:solidFill>
        </a:ln>
      </xdr:spPr>
    </xdr:pic>
    <xdr:clientData/>
  </xdr:twoCellAnchor>
  <xdr:twoCellAnchor>
    <xdr:from>
      <xdr:col>2</xdr:col>
      <xdr:colOff>28575</xdr:colOff>
      <xdr:row>2008</xdr:row>
      <xdr:rowOff>28575</xdr:rowOff>
    </xdr:from>
    <xdr:to>
      <xdr:col>2</xdr:col>
      <xdr:colOff>1620883</xdr:colOff>
      <xdr:row>2018</xdr:row>
      <xdr:rowOff>18825</xdr:rowOff>
    </xdr:to>
    <xdr:pic>
      <xdr:nvPicPr>
        <xdr:cNvPr id="12829" name="그림 12828">
          <a:extLst>
            <a:ext uri="{FF2B5EF4-FFF2-40B4-BE49-F238E27FC236}">
              <a16:creationId xmlns:a16="http://schemas.microsoft.com/office/drawing/2014/main" id="{ED4226C9-1CE1-49CF-AA7E-B665B6AA4BD1}"/>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t="-1"/>
        <a:stretch/>
      </xdr:blipFill>
      <xdr:spPr>
        <a:xfrm>
          <a:off x="428625" y="357882825"/>
          <a:ext cx="1592308" cy="1800000"/>
        </a:xfrm>
        <a:prstGeom prst="rect">
          <a:avLst/>
        </a:prstGeom>
        <a:ln>
          <a:solidFill>
            <a:schemeClr val="tx1"/>
          </a:solidFill>
        </a:ln>
      </xdr:spPr>
    </xdr:pic>
    <xdr:clientData/>
  </xdr:twoCellAnchor>
  <xdr:twoCellAnchor>
    <xdr:from>
      <xdr:col>2</xdr:col>
      <xdr:colOff>28575</xdr:colOff>
      <xdr:row>2701</xdr:row>
      <xdr:rowOff>28575</xdr:rowOff>
    </xdr:from>
    <xdr:to>
      <xdr:col>2</xdr:col>
      <xdr:colOff>1620883</xdr:colOff>
      <xdr:row>2711</xdr:row>
      <xdr:rowOff>18825</xdr:rowOff>
    </xdr:to>
    <xdr:pic>
      <xdr:nvPicPr>
        <xdr:cNvPr id="12830" name="그림 12829">
          <a:extLst>
            <a:ext uri="{FF2B5EF4-FFF2-40B4-BE49-F238E27FC236}">
              <a16:creationId xmlns:a16="http://schemas.microsoft.com/office/drawing/2014/main" id="{4DC1AEE8-7467-450D-A8CC-21CF521CFAC2}"/>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a:ext>
          </a:extLst>
        </a:blip>
        <a:stretch>
          <a:fillRect/>
        </a:stretch>
      </xdr:blipFill>
      <xdr:spPr>
        <a:xfrm>
          <a:off x="428625" y="481669725"/>
          <a:ext cx="1592308" cy="1800000"/>
        </a:xfrm>
        <a:prstGeom prst="rect">
          <a:avLst/>
        </a:prstGeom>
        <a:ln>
          <a:solidFill>
            <a:schemeClr val="tx1"/>
          </a:solidFill>
        </a:ln>
      </xdr:spPr>
    </xdr:pic>
    <xdr:clientData/>
  </xdr:twoCellAnchor>
  <xdr:twoCellAnchor>
    <xdr:from>
      <xdr:col>2</xdr:col>
      <xdr:colOff>28575</xdr:colOff>
      <xdr:row>2763</xdr:row>
      <xdr:rowOff>28575</xdr:rowOff>
    </xdr:from>
    <xdr:to>
      <xdr:col>2</xdr:col>
      <xdr:colOff>1621536</xdr:colOff>
      <xdr:row>2773</xdr:row>
      <xdr:rowOff>18825</xdr:rowOff>
    </xdr:to>
    <xdr:pic>
      <xdr:nvPicPr>
        <xdr:cNvPr id="12851" name="그림 12850">
          <a:extLst>
            <a:ext uri="{FF2B5EF4-FFF2-40B4-BE49-F238E27FC236}">
              <a16:creationId xmlns:a16="http://schemas.microsoft.com/office/drawing/2014/main" id="{745F269F-FDB8-4786-A29B-77B7342968D2}"/>
            </a:ext>
          </a:extLst>
        </xdr:cNvPr>
        <xdr:cNvPicPr>
          <a:picLocks noChangeAspect="1"/>
        </xdr:cNvPicPr>
      </xdr:nvPicPr>
      <xdr:blipFill rotWithShape="1">
        <a:blip xmlns:r="http://schemas.openxmlformats.org/officeDocument/2006/relationships" r:embed="rId63" cstate="print">
          <a:extLst>
            <a:ext uri="{28A0092B-C50C-407E-A947-70E740481C1C}">
              <a14:useLocalDpi xmlns:a14="http://schemas.microsoft.com/office/drawing/2010/main"/>
            </a:ext>
          </a:extLst>
        </a:blip>
        <a:srcRect/>
        <a:stretch/>
      </xdr:blipFill>
      <xdr:spPr>
        <a:xfrm>
          <a:off x="428625" y="492709200"/>
          <a:ext cx="1592961" cy="1800000"/>
        </a:xfrm>
        <a:prstGeom prst="rect">
          <a:avLst/>
        </a:prstGeom>
        <a:ln>
          <a:solidFill>
            <a:schemeClr val="tx1"/>
          </a:solidFill>
        </a:ln>
      </xdr:spPr>
    </xdr:pic>
    <xdr:clientData/>
  </xdr:twoCellAnchor>
  <xdr:twoCellAnchor>
    <xdr:from>
      <xdr:col>2</xdr:col>
      <xdr:colOff>28575</xdr:colOff>
      <xdr:row>2831</xdr:row>
      <xdr:rowOff>28575</xdr:rowOff>
    </xdr:from>
    <xdr:to>
      <xdr:col>2</xdr:col>
      <xdr:colOff>1620483</xdr:colOff>
      <xdr:row>2841</xdr:row>
      <xdr:rowOff>18825</xdr:rowOff>
    </xdr:to>
    <xdr:pic>
      <xdr:nvPicPr>
        <xdr:cNvPr id="12852" name="그림 12851">
          <a:extLst>
            <a:ext uri="{FF2B5EF4-FFF2-40B4-BE49-F238E27FC236}">
              <a16:creationId xmlns:a16="http://schemas.microsoft.com/office/drawing/2014/main" id="{A5C3ACD9-0DD5-421B-AEAD-09D3775EFC2F}"/>
            </a:ext>
          </a:extLst>
        </xdr:cNvPr>
        <xdr:cNvPicPr>
          <a:picLocks noChangeAspect="1"/>
        </xdr:cNvPicPr>
      </xdr:nvPicPr>
      <xdr:blipFill>
        <a:blip xmlns:r="http://schemas.openxmlformats.org/officeDocument/2006/relationships" r:embed="rId59"/>
        <a:stretch>
          <a:fillRect/>
        </a:stretch>
      </xdr:blipFill>
      <xdr:spPr>
        <a:xfrm>
          <a:off x="428625" y="504834525"/>
          <a:ext cx="1591908" cy="1800000"/>
        </a:xfrm>
        <a:prstGeom prst="rect">
          <a:avLst/>
        </a:prstGeom>
        <a:ln>
          <a:solidFill>
            <a:schemeClr val="tx1"/>
          </a:solidFill>
        </a:ln>
      </xdr:spPr>
    </xdr:pic>
    <xdr:clientData/>
  </xdr:twoCellAnchor>
  <xdr:twoCellAnchor>
    <xdr:from>
      <xdr:col>7</xdr:col>
      <xdr:colOff>9525</xdr:colOff>
      <xdr:row>1830</xdr:row>
      <xdr:rowOff>19025</xdr:rowOff>
    </xdr:from>
    <xdr:to>
      <xdr:col>7</xdr:col>
      <xdr:colOff>171430</xdr:colOff>
      <xdr:row>1830</xdr:row>
      <xdr:rowOff>180930</xdr:rowOff>
    </xdr:to>
    <xdr:pic>
      <xdr:nvPicPr>
        <xdr:cNvPr id="14" name="그림 13" descr="Ⅱ">
          <a:extLst>
            <a:ext uri="{FF2B5EF4-FFF2-40B4-BE49-F238E27FC236}">
              <a16:creationId xmlns:a16="http://schemas.microsoft.com/office/drawing/2014/main" id="{FE675802-456C-4766-ABBE-2E480638F09F}"/>
            </a:ext>
          </a:extLst>
        </xdr:cNvPr>
        <xdr:cNvPicPr>
          <a:picLocks/>
        </xdr:cNvPicPr>
      </xdr:nvPicPr>
      <xdr:blipFill>
        <a:blip xmlns:r="http://schemas.openxmlformats.org/officeDocument/2006/relationships" r:embed="rId42">
          <a:alphaModFix amt="45000"/>
        </a:blip>
        <a:stretch>
          <a:fillRect/>
        </a:stretch>
      </xdr:blipFill>
      <xdr:spPr>
        <a:xfrm>
          <a:off x="10848975" y="331269950"/>
          <a:ext cx="161905" cy="161905"/>
        </a:xfrm>
        <a:prstGeom prst="rect">
          <a:avLst/>
        </a:prstGeom>
      </xdr:spPr>
    </xdr:pic>
    <xdr:clientData/>
  </xdr:twoCellAnchor>
  <xdr:twoCellAnchor>
    <xdr:from>
      <xdr:col>7</xdr:col>
      <xdr:colOff>9525</xdr:colOff>
      <xdr:row>1837</xdr:row>
      <xdr:rowOff>19050</xdr:rowOff>
    </xdr:from>
    <xdr:to>
      <xdr:col>7</xdr:col>
      <xdr:colOff>171430</xdr:colOff>
      <xdr:row>1837</xdr:row>
      <xdr:rowOff>180955</xdr:rowOff>
    </xdr:to>
    <xdr:pic>
      <xdr:nvPicPr>
        <xdr:cNvPr id="15" name="그림 14" descr="Ⅱ">
          <a:extLst>
            <a:ext uri="{FF2B5EF4-FFF2-40B4-BE49-F238E27FC236}">
              <a16:creationId xmlns:a16="http://schemas.microsoft.com/office/drawing/2014/main" id="{A9E03783-AE6D-4F52-AACB-C665E8E7B0FB}"/>
            </a:ext>
          </a:extLst>
        </xdr:cNvPr>
        <xdr:cNvPicPr>
          <a:picLocks/>
        </xdr:cNvPicPr>
      </xdr:nvPicPr>
      <xdr:blipFill>
        <a:blip xmlns:r="http://schemas.openxmlformats.org/officeDocument/2006/relationships" r:embed="rId42">
          <a:alphaModFix amt="45000"/>
        </a:blip>
        <a:stretch>
          <a:fillRect/>
        </a:stretch>
      </xdr:blipFill>
      <xdr:spPr>
        <a:xfrm>
          <a:off x="10848975" y="332536800"/>
          <a:ext cx="161905" cy="161905"/>
        </a:xfrm>
        <a:prstGeom prst="rect">
          <a:avLst/>
        </a:prstGeom>
      </xdr:spPr>
    </xdr:pic>
    <xdr:clientData/>
  </xdr:twoCellAnchor>
  <xdr:twoCellAnchor>
    <xdr:from>
      <xdr:col>7</xdr:col>
      <xdr:colOff>9525</xdr:colOff>
      <xdr:row>1850</xdr:row>
      <xdr:rowOff>19050</xdr:rowOff>
    </xdr:from>
    <xdr:to>
      <xdr:col>7</xdr:col>
      <xdr:colOff>171430</xdr:colOff>
      <xdr:row>1850</xdr:row>
      <xdr:rowOff>180955</xdr:rowOff>
    </xdr:to>
    <xdr:pic>
      <xdr:nvPicPr>
        <xdr:cNvPr id="16" name="그림 15" descr="Ⅱ">
          <a:extLst>
            <a:ext uri="{FF2B5EF4-FFF2-40B4-BE49-F238E27FC236}">
              <a16:creationId xmlns:a16="http://schemas.microsoft.com/office/drawing/2014/main" id="{B5462FD3-BEC2-482A-BC5F-36FBE6D6AD7D}"/>
            </a:ext>
          </a:extLst>
        </xdr:cNvPr>
        <xdr:cNvPicPr>
          <a:picLocks/>
        </xdr:cNvPicPr>
      </xdr:nvPicPr>
      <xdr:blipFill>
        <a:blip xmlns:r="http://schemas.openxmlformats.org/officeDocument/2006/relationships" r:embed="rId42">
          <a:alphaModFix amt="45000"/>
        </a:blip>
        <a:stretch>
          <a:fillRect/>
        </a:stretch>
      </xdr:blipFill>
      <xdr:spPr>
        <a:xfrm>
          <a:off x="10848975" y="334889475"/>
          <a:ext cx="161905" cy="161905"/>
        </a:xfrm>
        <a:prstGeom prst="rect">
          <a:avLst/>
        </a:prstGeom>
      </xdr:spPr>
    </xdr:pic>
    <xdr:clientData/>
  </xdr:twoCellAnchor>
  <xdr:twoCellAnchor>
    <xdr:from>
      <xdr:col>7</xdr:col>
      <xdr:colOff>9525</xdr:colOff>
      <xdr:row>1864</xdr:row>
      <xdr:rowOff>19050</xdr:rowOff>
    </xdr:from>
    <xdr:to>
      <xdr:col>7</xdr:col>
      <xdr:colOff>171430</xdr:colOff>
      <xdr:row>1864</xdr:row>
      <xdr:rowOff>180955</xdr:rowOff>
    </xdr:to>
    <xdr:pic>
      <xdr:nvPicPr>
        <xdr:cNvPr id="17" name="그림 16" descr="Ⅱ">
          <a:extLst>
            <a:ext uri="{FF2B5EF4-FFF2-40B4-BE49-F238E27FC236}">
              <a16:creationId xmlns:a16="http://schemas.microsoft.com/office/drawing/2014/main" id="{C5F9A807-8D9B-451A-B241-948F26204F2E}"/>
            </a:ext>
          </a:extLst>
        </xdr:cNvPr>
        <xdr:cNvPicPr>
          <a:picLocks/>
        </xdr:cNvPicPr>
      </xdr:nvPicPr>
      <xdr:blipFill>
        <a:blip xmlns:r="http://schemas.openxmlformats.org/officeDocument/2006/relationships" r:embed="rId42">
          <a:alphaModFix amt="45000"/>
        </a:blip>
        <a:stretch>
          <a:fillRect/>
        </a:stretch>
      </xdr:blipFill>
      <xdr:spPr>
        <a:xfrm>
          <a:off x="10848975" y="337423125"/>
          <a:ext cx="161905" cy="161905"/>
        </a:xfrm>
        <a:prstGeom prst="rect">
          <a:avLst/>
        </a:prstGeom>
      </xdr:spPr>
    </xdr:pic>
    <xdr:clientData/>
  </xdr:twoCellAnchor>
  <xdr:twoCellAnchor>
    <xdr:from>
      <xdr:col>7</xdr:col>
      <xdr:colOff>9525</xdr:colOff>
      <xdr:row>1879</xdr:row>
      <xdr:rowOff>19050</xdr:rowOff>
    </xdr:from>
    <xdr:to>
      <xdr:col>7</xdr:col>
      <xdr:colOff>171430</xdr:colOff>
      <xdr:row>1879</xdr:row>
      <xdr:rowOff>180955</xdr:rowOff>
    </xdr:to>
    <xdr:pic>
      <xdr:nvPicPr>
        <xdr:cNvPr id="18" name="그림 17" descr="Ⅱ">
          <a:extLst>
            <a:ext uri="{FF2B5EF4-FFF2-40B4-BE49-F238E27FC236}">
              <a16:creationId xmlns:a16="http://schemas.microsoft.com/office/drawing/2014/main" id="{1380AF7D-56E5-41ED-8F9E-DF5CEAAFE7CB}"/>
            </a:ext>
          </a:extLst>
        </xdr:cNvPr>
        <xdr:cNvPicPr>
          <a:picLocks/>
        </xdr:cNvPicPr>
      </xdr:nvPicPr>
      <xdr:blipFill>
        <a:blip xmlns:r="http://schemas.openxmlformats.org/officeDocument/2006/relationships" r:embed="rId42">
          <a:alphaModFix amt="45000"/>
        </a:blip>
        <a:stretch>
          <a:fillRect/>
        </a:stretch>
      </xdr:blipFill>
      <xdr:spPr>
        <a:xfrm>
          <a:off x="10848975" y="340137750"/>
          <a:ext cx="161905" cy="161905"/>
        </a:xfrm>
        <a:prstGeom prst="rect">
          <a:avLst/>
        </a:prstGeom>
      </xdr:spPr>
    </xdr:pic>
    <xdr:clientData/>
  </xdr:twoCellAnchor>
  <xdr:twoCellAnchor>
    <xdr:from>
      <xdr:col>7</xdr:col>
      <xdr:colOff>57150</xdr:colOff>
      <xdr:row>1841</xdr:row>
      <xdr:rowOff>19075</xdr:rowOff>
    </xdr:from>
    <xdr:to>
      <xdr:col>7</xdr:col>
      <xdr:colOff>219055</xdr:colOff>
      <xdr:row>1842</xdr:row>
      <xdr:rowOff>5</xdr:rowOff>
    </xdr:to>
    <xdr:pic>
      <xdr:nvPicPr>
        <xdr:cNvPr id="20" name="그림 19" descr="2">
          <a:extLst>
            <a:ext uri="{FF2B5EF4-FFF2-40B4-BE49-F238E27FC236}">
              <a16:creationId xmlns:a16="http://schemas.microsoft.com/office/drawing/2014/main" id="{52011B3B-B025-4227-9694-951F6D8C0C57}"/>
            </a:ext>
          </a:extLst>
        </xdr:cNvPr>
        <xdr:cNvPicPr>
          <a:picLocks/>
        </xdr:cNvPicPr>
      </xdr:nvPicPr>
      <xdr:blipFill>
        <a:blip xmlns:r="http://schemas.openxmlformats.org/officeDocument/2006/relationships" r:embed="rId43">
          <a:alphaModFix amt="45000"/>
        </a:blip>
        <a:stretch>
          <a:fillRect/>
        </a:stretch>
      </xdr:blipFill>
      <xdr:spPr>
        <a:xfrm>
          <a:off x="10896600" y="333260725"/>
          <a:ext cx="161905" cy="161905"/>
        </a:xfrm>
        <a:prstGeom prst="rect">
          <a:avLst/>
        </a:prstGeom>
      </xdr:spPr>
    </xdr:pic>
    <xdr:clientData/>
  </xdr:twoCellAnchor>
  <xdr:twoCellAnchor>
    <xdr:from>
      <xdr:col>7</xdr:col>
      <xdr:colOff>57150</xdr:colOff>
      <xdr:row>1843</xdr:row>
      <xdr:rowOff>19025</xdr:rowOff>
    </xdr:from>
    <xdr:to>
      <xdr:col>7</xdr:col>
      <xdr:colOff>219055</xdr:colOff>
      <xdr:row>1843</xdr:row>
      <xdr:rowOff>180930</xdr:rowOff>
    </xdr:to>
    <xdr:pic>
      <xdr:nvPicPr>
        <xdr:cNvPr id="21" name="그림 20" descr="2">
          <a:extLst>
            <a:ext uri="{FF2B5EF4-FFF2-40B4-BE49-F238E27FC236}">
              <a16:creationId xmlns:a16="http://schemas.microsoft.com/office/drawing/2014/main" id="{28295185-4C04-4F6A-AFA8-ED6E68EA967A}"/>
            </a:ext>
          </a:extLst>
        </xdr:cNvPr>
        <xdr:cNvPicPr>
          <a:picLocks/>
        </xdr:cNvPicPr>
      </xdr:nvPicPr>
      <xdr:blipFill>
        <a:blip xmlns:r="http://schemas.openxmlformats.org/officeDocument/2006/relationships" r:embed="rId43">
          <a:alphaModFix amt="45000"/>
        </a:blip>
        <a:stretch>
          <a:fillRect/>
        </a:stretch>
      </xdr:blipFill>
      <xdr:spPr>
        <a:xfrm>
          <a:off x="10896600" y="333622625"/>
          <a:ext cx="161905" cy="161905"/>
        </a:xfrm>
        <a:prstGeom prst="rect">
          <a:avLst/>
        </a:prstGeom>
      </xdr:spPr>
    </xdr:pic>
    <xdr:clientData/>
  </xdr:twoCellAnchor>
  <xdr:twoCellAnchor>
    <xdr:from>
      <xdr:col>7</xdr:col>
      <xdr:colOff>57150</xdr:colOff>
      <xdr:row>1845</xdr:row>
      <xdr:rowOff>19025</xdr:rowOff>
    </xdr:from>
    <xdr:to>
      <xdr:col>7</xdr:col>
      <xdr:colOff>219055</xdr:colOff>
      <xdr:row>1845</xdr:row>
      <xdr:rowOff>180930</xdr:rowOff>
    </xdr:to>
    <xdr:pic>
      <xdr:nvPicPr>
        <xdr:cNvPr id="22" name="그림 21" descr="2">
          <a:extLst>
            <a:ext uri="{FF2B5EF4-FFF2-40B4-BE49-F238E27FC236}">
              <a16:creationId xmlns:a16="http://schemas.microsoft.com/office/drawing/2014/main" id="{323A37F9-8FBC-4505-93FC-4EF9B0F5A81D}"/>
            </a:ext>
          </a:extLst>
        </xdr:cNvPr>
        <xdr:cNvPicPr>
          <a:picLocks/>
        </xdr:cNvPicPr>
      </xdr:nvPicPr>
      <xdr:blipFill>
        <a:blip xmlns:r="http://schemas.openxmlformats.org/officeDocument/2006/relationships" r:embed="rId43">
          <a:alphaModFix amt="45000"/>
        </a:blip>
        <a:stretch>
          <a:fillRect/>
        </a:stretch>
      </xdr:blipFill>
      <xdr:spPr>
        <a:xfrm>
          <a:off x="10896600" y="333984575"/>
          <a:ext cx="161905" cy="161905"/>
        </a:xfrm>
        <a:prstGeom prst="rect">
          <a:avLst/>
        </a:prstGeom>
      </xdr:spPr>
    </xdr:pic>
    <xdr:clientData/>
  </xdr:twoCellAnchor>
  <xdr:twoCellAnchor>
    <xdr:from>
      <xdr:col>7</xdr:col>
      <xdr:colOff>57150</xdr:colOff>
      <xdr:row>1847</xdr:row>
      <xdr:rowOff>19050</xdr:rowOff>
    </xdr:from>
    <xdr:to>
      <xdr:col>7</xdr:col>
      <xdr:colOff>219055</xdr:colOff>
      <xdr:row>1847</xdr:row>
      <xdr:rowOff>180955</xdr:rowOff>
    </xdr:to>
    <xdr:pic>
      <xdr:nvPicPr>
        <xdr:cNvPr id="23" name="그림 22" descr="2">
          <a:extLst>
            <a:ext uri="{FF2B5EF4-FFF2-40B4-BE49-F238E27FC236}">
              <a16:creationId xmlns:a16="http://schemas.microsoft.com/office/drawing/2014/main" id="{E706CB23-8A43-4E57-AF84-E1B596B48FAF}"/>
            </a:ext>
          </a:extLst>
        </xdr:cNvPr>
        <xdr:cNvPicPr>
          <a:picLocks/>
        </xdr:cNvPicPr>
      </xdr:nvPicPr>
      <xdr:blipFill>
        <a:blip xmlns:r="http://schemas.openxmlformats.org/officeDocument/2006/relationships" r:embed="rId43">
          <a:alphaModFix amt="45000"/>
        </a:blip>
        <a:stretch>
          <a:fillRect/>
        </a:stretch>
      </xdr:blipFill>
      <xdr:spPr>
        <a:xfrm>
          <a:off x="10896600" y="334346550"/>
          <a:ext cx="161905" cy="161905"/>
        </a:xfrm>
        <a:prstGeom prst="rect">
          <a:avLst/>
        </a:prstGeom>
      </xdr:spPr>
    </xdr:pic>
    <xdr:clientData/>
  </xdr:twoCellAnchor>
  <xdr:twoCellAnchor>
    <xdr:from>
      <xdr:col>7</xdr:col>
      <xdr:colOff>57150</xdr:colOff>
      <xdr:row>1855</xdr:row>
      <xdr:rowOff>19050</xdr:rowOff>
    </xdr:from>
    <xdr:to>
      <xdr:col>7</xdr:col>
      <xdr:colOff>219055</xdr:colOff>
      <xdr:row>1855</xdr:row>
      <xdr:rowOff>180955</xdr:rowOff>
    </xdr:to>
    <xdr:pic>
      <xdr:nvPicPr>
        <xdr:cNvPr id="24" name="그림 23" descr="2">
          <a:extLst>
            <a:ext uri="{FF2B5EF4-FFF2-40B4-BE49-F238E27FC236}">
              <a16:creationId xmlns:a16="http://schemas.microsoft.com/office/drawing/2014/main" id="{DFE57C74-6F4C-4C54-9E85-7723A3F2A5E2}"/>
            </a:ext>
          </a:extLst>
        </xdr:cNvPr>
        <xdr:cNvPicPr>
          <a:picLocks/>
        </xdr:cNvPicPr>
      </xdr:nvPicPr>
      <xdr:blipFill>
        <a:blip xmlns:r="http://schemas.openxmlformats.org/officeDocument/2006/relationships" r:embed="rId43">
          <a:alphaModFix amt="45000"/>
        </a:blip>
        <a:stretch>
          <a:fillRect/>
        </a:stretch>
      </xdr:blipFill>
      <xdr:spPr>
        <a:xfrm>
          <a:off x="10896600" y="335794350"/>
          <a:ext cx="161905" cy="161905"/>
        </a:xfrm>
        <a:prstGeom prst="rect">
          <a:avLst/>
        </a:prstGeom>
      </xdr:spPr>
    </xdr:pic>
    <xdr:clientData/>
  </xdr:twoCellAnchor>
  <xdr:twoCellAnchor>
    <xdr:from>
      <xdr:col>7</xdr:col>
      <xdr:colOff>57150</xdr:colOff>
      <xdr:row>1857</xdr:row>
      <xdr:rowOff>19050</xdr:rowOff>
    </xdr:from>
    <xdr:to>
      <xdr:col>7</xdr:col>
      <xdr:colOff>219055</xdr:colOff>
      <xdr:row>1857</xdr:row>
      <xdr:rowOff>180955</xdr:rowOff>
    </xdr:to>
    <xdr:pic>
      <xdr:nvPicPr>
        <xdr:cNvPr id="25" name="그림 24" descr="2">
          <a:extLst>
            <a:ext uri="{FF2B5EF4-FFF2-40B4-BE49-F238E27FC236}">
              <a16:creationId xmlns:a16="http://schemas.microsoft.com/office/drawing/2014/main" id="{1493073F-4AB5-4956-86C8-B035BA88603F}"/>
            </a:ext>
          </a:extLst>
        </xdr:cNvPr>
        <xdr:cNvPicPr>
          <a:picLocks/>
        </xdr:cNvPicPr>
      </xdr:nvPicPr>
      <xdr:blipFill>
        <a:blip xmlns:r="http://schemas.openxmlformats.org/officeDocument/2006/relationships" r:embed="rId43">
          <a:alphaModFix amt="45000"/>
        </a:blip>
        <a:stretch>
          <a:fillRect/>
        </a:stretch>
      </xdr:blipFill>
      <xdr:spPr>
        <a:xfrm>
          <a:off x="10896600" y="336156300"/>
          <a:ext cx="161905" cy="161905"/>
        </a:xfrm>
        <a:prstGeom prst="rect">
          <a:avLst/>
        </a:prstGeom>
      </xdr:spPr>
    </xdr:pic>
    <xdr:clientData/>
  </xdr:twoCellAnchor>
  <xdr:twoCellAnchor>
    <xdr:from>
      <xdr:col>7</xdr:col>
      <xdr:colOff>57150</xdr:colOff>
      <xdr:row>1859</xdr:row>
      <xdr:rowOff>19050</xdr:rowOff>
    </xdr:from>
    <xdr:to>
      <xdr:col>7</xdr:col>
      <xdr:colOff>219055</xdr:colOff>
      <xdr:row>1859</xdr:row>
      <xdr:rowOff>180955</xdr:rowOff>
    </xdr:to>
    <xdr:pic>
      <xdr:nvPicPr>
        <xdr:cNvPr id="26" name="그림 25" descr="2">
          <a:extLst>
            <a:ext uri="{FF2B5EF4-FFF2-40B4-BE49-F238E27FC236}">
              <a16:creationId xmlns:a16="http://schemas.microsoft.com/office/drawing/2014/main" id="{4FCD468A-97FD-4ED4-8EFA-00F5FD199C8B}"/>
            </a:ext>
          </a:extLst>
        </xdr:cNvPr>
        <xdr:cNvPicPr>
          <a:picLocks/>
        </xdr:cNvPicPr>
      </xdr:nvPicPr>
      <xdr:blipFill>
        <a:blip xmlns:r="http://schemas.openxmlformats.org/officeDocument/2006/relationships" r:embed="rId43">
          <a:alphaModFix amt="45000"/>
        </a:blip>
        <a:stretch>
          <a:fillRect/>
        </a:stretch>
      </xdr:blipFill>
      <xdr:spPr>
        <a:xfrm>
          <a:off x="10896600" y="336518250"/>
          <a:ext cx="161905" cy="161905"/>
        </a:xfrm>
        <a:prstGeom prst="rect">
          <a:avLst/>
        </a:prstGeom>
      </xdr:spPr>
    </xdr:pic>
    <xdr:clientData/>
  </xdr:twoCellAnchor>
  <xdr:twoCellAnchor>
    <xdr:from>
      <xdr:col>7</xdr:col>
      <xdr:colOff>57150</xdr:colOff>
      <xdr:row>1861</xdr:row>
      <xdr:rowOff>19050</xdr:rowOff>
    </xdr:from>
    <xdr:to>
      <xdr:col>7</xdr:col>
      <xdr:colOff>219055</xdr:colOff>
      <xdr:row>1861</xdr:row>
      <xdr:rowOff>180955</xdr:rowOff>
    </xdr:to>
    <xdr:pic>
      <xdr:nvPicPr>
        <xdr:cNvPr id="27" name="그림 26" descr="2">
          <a:extLst>
            <a:ext uri="{FF2B5EF4-FFF2-40B4-BE49-F238E27FC236}">
              <a16:creationId xmlns:a16="http://schemas.microsoft.com/office/drawing/2014/main" id="{6888EFCB-FB8D-4FDA-9153-5BFBE37C491E}"/>
            </a:ext>
          </a:extLst>
        </xdr:cNvPr>
        <xdr:cNvPicPr>
          <a:picLocks/>
        </xdr:cNvPicPr>
      </xdr:nvPicPr>
      <xdr:blipFill>
        <a:blip xmlns:r="http://schemas.openxmlformats.org/officeDocument/2006/relationships" r:embed="rId43">
          <a:alphaModFix amt="45000"/>
        </a:blip>
        <a:stretch>
          <a:fillRect/>
        </a:stretch>
      </xdr:blipFill>
      <xdr:spPr>
        <a:xfrm>
          <a:off x="10896600" y="336880200"/>
          <a:ext cx="161905" cy="161905"/>
        </a:xfrm>
        <a:prstGeom prst="rect">
          <a:avLst/>
        </a:prstGeom>
      </xdr:spPr>
    </xdr:pic>
    <xdr:clientData/>
  </xdr:twoCellAnchor>
  <xdr:twoCellAnchor>
    <xdr:from>
      <xdr:col>7</xdr:col>
      <xdr:colOff>57150</xdr:colOff>
      <xdr:row>1865</xdr:row>
      <xdr:rowOff>19050</xdr:rowOff>
    </xdr:from>
    <xdr:to>
      <xdr:col>7</xdr:col>
      <xdr:colOff>219055</xdr:colOff>
      <xdr:row>1865</xdr:row>
      <xdr:rowOff>180955</xdr:rowOff>
    </xdr:to>
    <xdr:pic>
      <xdr:nvPicPr>
        <xdr:cNvPr id="28" name="그림 27" descr="2">
          <a:extLst>
            <a:ext uri="{FF2B5EF4-FFF2-40B4-BE49-F238E27FC236}">
              <a16:creationId xmlns:a16="http://schemas.microsoft.com/office/drawing/2014/main" id="{54DD162E-4D3F-4AB0-97C8-ABCC7F6222F2}"/>
            </a:ext>
          </a:extLst>
        </xdr:cNvPr>
        <xdr:cNvPicPr>
          <a:picLocks/>
        </xdr:cNvPicPr>
      </xdr:nvPicPr>
      <xdr:blipFill>
        <a:blip xmlns:r="http://schemas.openxmlformats.org/officeDocument/2006/relationships" r:embed="rId43">
          <a:alphaModFix amt="45000"/>
        </a:blip>
        <a:stretch>
          <a:fillRect/>
        </a:stretch>
      </xdr:blipFill>
      <xdr:spPr>
        <a:xfrm>
          <a:off x="10896600" y="337604100"/>
          <a:ext cx="161905" cy="161905"/>
        </a:xfrm>
        <a:prstGeom prst="rect">
          <a:avLst/>
        </a:prstGeom>
      </xdr:spPr>
    </xdr:pic>
    <xdr:clientData/>
  </xdr:twoCellAnchor>
  <xdr:twoCellAnchor>
    <xdr:from>
      <xdr:col>7</xdr:col>
      <xdr:colOff>57150</xdr:colOff>
      <xdr:row>1867</xdr:row>
      <xdr:rowOff>19050</xdr:rowOff>
    </xdr:from>
    <xdr:to>
      <xdr:col>7</xdr:col>
      <xdr:colOff>219055</xdr:colOff>
      <xdr:row>1867</xdr:row>
      <xdr:rowOff>180955</xdr:rowOff>
    </xdr:to>
    <xdr:pic>
      <xdr:nvPicPr>
        <xdr:cNvPr id="29" name="그림 28" descr="2">
          <a:extLst>
            <a:ext uri="{FF2B5EF4-FFF2-40B4-BE49-F238E27FC236}">
              <a16:creationId xmlns:a16="http://schemas.microsoft.com/office/drawing/2014/main" id="{3A7E8441-8F41-4E61-8EB8-B367C496C68D}"/>
            </a:ext>
          </a:extLst>
        </xdr:cNvPr>
        <xdr:cNvPicPr>
          <a:picLocks/>
        </xdr:cNvPicPr>
      </xdr:nvPicPr>
      <xdr:blipFill>
        <a:blip xmlns:r="http://schemas.openxmlformats.org/officeDocument/2006/relationships" r:embed="rId43">
          <a:alphaModFix amt="45000"/>
        </a:blip>
        <a:stretch>
          <a:fillRect/>
        </a:stretch>
      </xdr:blipFill>
      <xdr:spPr>
        <a:xfrm>
          <a:off x="10896600" y="337966050"/>
          <a:ext cx="161905" cy="161905"/>
        </a:xfrm>
        <a:prstGeom prst="rect">
          <a:avLst/>
        </a:prstGeom>
      </xdr:spPr>
    </xdr:pic>
    <xdr:clientData/>
  </xdr:twoCellAnchor>
  <xdr:twoCellAnchor>
    <xdr:from>
      <xdr:col>7</xdr:col>
      <xdr:colOff>57150</xdr:colOff>
      <xdr:row>1869</xdr:row>
      <xdr:rowOff>19050</xdr:rowOff>
    </xdr:from>
    <xdr:to>
      <xdr:col>7</xdr:col>
      <xdr:colOff>219055</xdr:colOff>
      <xdr:row>1869</xdr:row>
      <xdr:rowOff>180955</xdr:rowOff>
    </xdr:to>
    <xdr:pic>
      <xdr:nvPicPr>
        <xdr:cNvPr id="30" name="그림 29" descr="2">
          <a:extLst>
            <a:ext uri="{FF2B5EF4-FFF2-40B4-BE49-F238E27FC236}">
              <a16:creationId xmlns:a16="http://schemas.microsoft.com/office/drawing/2014/main" id="{FB9A89A3-79CD-4F2A-A26A-871C28891A86}"/>
            </a:ext>
          </a:extLst>
        </xdr:cNvPr>
        <xdr:cNvPicPr>
          <a:picLocks/>
        </xdr:cNvPicPr>
      </xdr:nvPicPr>
      <xdr:blipFill>
        <a:blip xmlns:r="http://schemas.openxmlformats.org/officeDocument/2006/relationships" r:embed="rId43">
          <a:alphaModFix amt="45000"/>
        </a:blip>
        <a:stretch>
          <a:fillRect/>
        </a:stretch>
      </xdr:blipFill>
      <xdr:spPr>
        <a:xfrm>
          <a:off x="10896600" y="338328000"/>
          <a:ext cx="161905" cy="161905"/>
        </a:xfrm>
        <a:prstGeom prst="rect">
          <a:avLst/>
        </a:prstGeom>
      </xdr:spPr>
    </xdr:pic>
    <xdr:clientData/>
  </xdr:twoCellAnchor>
  <xdr:twoCellAnchor>
    <xdr:from>
      <xdr:col>7</xdr:col>
      <xdr:colOff>57150</xdr:colOff>
      <xdr:row>1871</xdr:row>
      <xdr:rowOff>19050</xdr:rowOff>
    </xdr:from>
    <xdr:to>
      <xdr:col>7</xdr:col>
      <xdr:colOff>219055</xdr:colOff>
      <xdr:row>1871</xdr:row>
      <xdr:rowOff>180955</xdr:rowOff>
    </xdr:to>
    <xdr:pic>
      <xdr:nvPicPr>
        <xdr:cNvPr id="31" name="그림 30" descr="2">
          <a:extLst>
            <a:ext uri="{FF2B5EF4-FFF2-40B4-BE49-F238E27FC236}">
              <a16:creationId xmlns:a16="http://schemas.microsoft.com/office/drawing/2014/main" id="{9F21E59D-7F10-4500-A6BD-A03A6C732BC8}"/>
            </a:ext>
          </a:extLst>
        </xdr:cNvPr>
        <xdr:cNvPicPr>
          <a:picLocks/>
        </xdr:cNvPicPr>
      </xdr:nvPicPr>
      <xdr:blipFill>
        <a:blip xmlns:r="http://schemas.openxmlformats.org/officeDocument/2006/relationships" r:embed="rId43">
          <a:alphaModFix amt="45000"/>
        </a:blip>
        <a:stretch>
          <a:fillRect/>
        </a:stretch>
      </xdr:blipFill>
      <xdr:spPr>
        <a:xfrm>
          <a:off x="10896600" y="338689950"/>
          <a:ext cx="161905" cy="161905"/>
        </a:xfrm>
        <a:prstGeom prst="rect">
          <a:avLst/>
        </a:prstGeom>
      </xdr:spPr>
    </xdr:pic>
    <xdr:clientData/>
  </xdr:twoCellAnchor>
  <xdr:twoCellAnchor>
    <xdr:from>
      <xdr:col>7</xdr:col>
      <xdr:colOff>57150</xdr:colOff>
      <xdr:row>1873</xdr:row>
      <xdr:rowOff>19075</xdr:rowOff>
    </xdr:from>
    <xdr:to>
      <xdr:col>7</xdr:col>
      <xdr:colOff>219055</xdr:colOff>
      <xdr:row>1874</xdr:row>
      <xdr:rowOff>5</xdr:rowOff>
    </xdr:to>
    <xdr:pic>
      <xdr:nvPicPr>
        <xdr:cNvPr id="32" name="그림 31" descr="2">
          <a:extLst>
            <a:ext uri="{FF2B5EF4-FFF2-40B4-BE49-F238E27FC236}">
              <a16:creationId xmlns:a16="http://schemas.microsoft.com/office/drawing/2014/main" id="{4E4FF93A-32A1-4DBA-A2B9-599CB1632357}"/>
            </a:ext>
          </a:extLst>
        </xdr:cNvPr>
        <xdr:cNvPicPr>
          <a:picLocks/>
        </xdr:cNvPicPr>
      </xdr:nvPicPr>
      <xdr:blipFill>
        <a:blip xmlns:r="http://schemas.openxmlformats.org/officeDocument/2006/relationships" r:embed="rId43">
          <a:alphaModFix amt="45000"/>
        </a:blip>
        <a:stretch>
          <a:fillRect/>
        </a:stretch>
      </xdr:blipFill>
      <xdr:spPr>
        <a:xfrm>
          <a:off x="10896600" y="339051925"/>
          <a:ext cx="161905" cy="161905"/>
        </a:xfrm>
        <a:prstGeom prst="rect">
          <a:avLst/>
        </a:prstGeom>
      </xdr:spPr>
    </xdr:pic>
    <xdr:clientData/>
  </xdr:twoCellAnchor>
  <xdr:twoCellAnchor>
    <xdr:from>
      <xdr:col>7</xdr:col>
      <xdr:colOff>57150</xdr:colOff>
      <xdr:row>1875</xdr:row>
      <xdr:rowOff>19075</xdr:rowOff>
    </xdr:from>
    <xdr:to>
      <xdr:col>7</xdr:col>
      <xdr:colOff>219055</xdr:colOff>
      <xdr:row>1876</xdr:row>
      <xdr:rowOff>5</xdr:rowOff>
    </xdr:to>
    <xdr:pic>
      <xdr:nvPicPr>
        <xdr:cNvPr id="33" name="그림 32" descr="2">
          <a:extLst>
            <a:ext uri="{FF2B5EF4-FFF2-40B4-BE49-F238E27FC236}">
              <a16:creationId xmlns:a16="http://schemas.microsoft.com/office/drawing/2014/main" id="{4B910859-DBDA-485E-A5A0-C119CD39EB1F}"/>
            </a:ext>
          </a:extLst>
        </xdr:cNvPr>
        <xdr:cNvPicPr>
          <a:picLocks/>
        </xdr:cNvPicPr>
      </xdr:nvPicPr>
      <xdr:blipFill>
        <a:blip xmlns:r="http://schemas.openxmlformats.org/officeDocument/2006/relationships" r:embed="rId43">
          <a:alphaModFix amt="45000"/>
        </a:blip>
        <a:stretch>
          <a:fillRect/>
        </a:stretch>
      </xdr:blipFill>
      <xdr:spPr>
        <a:xfrm>
          <a:off x="10896600" y="339413875"/>
          <a:ext cx="161905" cy="161905"/>
        </a:xfrm>
        <a:prstGeom prst="rect">
          <a:avLst/>
        </a:prstGeom>
      </xdr:spPr>
    </xdr:pic>
    <xdr:clientData/>
  </xdr:twoCellAnchor>
  <xdr:twoCellAnchor>
    <xdr:from>
      <xdr:col>5</xdr:col>
      <xdr:colOff>2390775</xdr:colOff>
      <xdr:row>2965</xdr:row>
      <xdr:rowOff>19050</xdr:rowOff>
    </xdr:from>
    <xdr:to>
      <xdr:col>5</xdr:col>
      <xdr:colOff>4081586</xdr:colOff>
      <xdr:row>2965</xdr:row>
      <xdr:rowOff>180955</xdr:rowOff>
    </xdr:to>
    <xdr:pic>
      <xdr:nvPicPr>
        <xdr:cNvPr id="34" name="그림 33">
          <a:extLst>
            <a:ext uri="{FF2B5EF4-FFF2-40B4-BE49-F238E27FC236}">
              <a16:creationId xmlns:a16="http://schemas.microsoft.com/office/drawing/2014/main" id="{C48CB5B4-77A4-4FD9-A088-044333639EDF}"/>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6334125" y="536857575"/>
          <a:ext cx="1690811" cy="161905"/>
        </a:xfrm>
        <a:prstGeom prst="rect">
          <a:avLst/>
        </a:prstGeom>
      </xdr:spPr>
    </xdr:pic>
    <xdr:clientData/>
  </xdr:twoCellAnchor>
  <xdr:twoCellAnchor>
    <xdr:from>
      <xdr:col>5</xdr:col>
      <xdr:colOff>9525</xdr:colOff>
      <xdr:row>72</xdr:row>
      <xdr:rowOff>19050</xdr:rowOff>
    </xdr:from>
    <xdr:to>
      <xdr:col>5</xdr:col>
      <xdr:colOff>171430</xdr:colOff>
      <xdr:row>72</xdr:row>
      <xdr:rowOff>180955</xdr:rowOff>
    </xdr:to>
    <xdr:pic>
      <xdr:nvPicPr>
        <xdr:cNvPr id="35" name="그림 34" descr="Ⅰ">
          <a:extLst>
            <a:ext uri="{FF2B5EF4-FFF2-40B4-BE49-F238E27FC236}">
              <a16:creationId xmlns:a16="http://schemas.microsoft.com/office/drawing/2014/main" id="{56844CF7-8B02-4E23-B149-5EE319F0911C}"/>
            </a:ext>
          </a:extLst>
        </xdr:cNvPr>
        <xdr:cNvPicPr>
          <a:picLocks/>
        </xdr:cNvPicPr>
      </xdr:nvPicPr>
      <xdr:blipFill>
        <a:blip xmlns:r="http://schemas.openxmlformats.org/officeDocument/2006/relationships" r:embed="rId42">
          <a:alphaModFix amt="45000"/>
        </a:blip>
        <a:stretch>
          <a:fillRect/>
        </a:stretch>
      </xdr:blipFill>
      <xdr:spPr>
        <a:xfrm>
          <a:off x="3952875" y="13115925"/>
          <a:ext cx="161905" cy="161905"/>
        </a:xfrm>
        <a:prstGeom prst="rect">
          <a:avLst/>
        </a:prstGeom>
      </xdr:spPr>
    </xdr:pic>
    <xdr:clientData/>
  </xdr:twoCellAnchor>
  <xdr:twoCellAnchor>
    <xdr:from>
      <xdr:col>5</xdr:col>
      <xdr:colOff>9525</xdr:colOff>
      <xdr:row>134</xdr:row>
      <xdr:rowOff>19048</xdr:rowOff>
    </xdr:from>
    <xdr:to>
      <xdr:col>5</xdr:col>
      <xdr:colOff>171430</xdr:colOff>
      <xdr:row>134</xdr:row>
      <xdr:rowOff>180953</xdr:rowOff>
    </xdr:to>
    <xdr:pic>
      <xdr:nvPicPr>
        <xdr:cNvPr id="36" name="그림 35" descr="Ⅰ">
          <a:extLst>
            <a:ext uri="{FF2B5EF4-FFF2-40B4-BE49-F238E27FC236}">
              <a16:creationId xmlns:a16="http://schemas.microsoft.com/office/drawing/2014/main" id="{0F3E95A2-FC6B-4F03-A60C-3FFDF0289D08}"/>
            </a:ext>
          </a:extLst>
        </xdr:cNvPr>
        <xdr:cNvPicPr>
          <a:picLocks/>
        </xdr:cNvPicPr>
      </xdr:nvPicPr>
      <xdr:blipFill>
        <a:blip xmlns:r="http://schemas.openxmlformats.org/officeDocument/2006/relationships" r:embed="rId42">
          <a:alphaModFix amt="45000"/>
        </a:blip>
        <a:stretch>
          <a:fillRect/>
        </a:stretch>
      </xdr:blipFill>
      <xdr:spPr>
        <a:xfrm>
          <a:off x="3952875" y="24336373"/>
          <a:ext cx="161905" cy="161905"/>
        </a:xfrm>
        <a:prstGeom prst="rect">
          <a:avLst/>
        </a:prstGeom>
      </xdr:spPr>
    </xdr:pic>
    <xdr:clientData/>
  </xdr:twoCellAnchor>
  <xdr:twoCellAnchor>
    <xdr:from>
      <xdr:col>5</xdr:col>
      <xdr:colOff>9525</xdr:colOff>
      <xdr:row>185</xdr:row>
      <xdr:rowOff>19050</xdr:rowOff>
    </xdr:from>
    <xdr:to>
      <xdr:col>5</xdr:col>
      <xdr:colOff>171430</xdr:colOff>
      <xdr:row>185</xdr:row>
      <xdr:rowOff>180955</xdr:rowOff>
    </xdr:to>
    <xdr:pic>
      <xdr:nvPicPr>
        <xdr:cNvPr id="37" name="그림 36" descr="Ⅰ">
          <a:extLst>
            <a:ext uri="{FF2B5EF4-FFF2-40B4-BE49-F238E27FC236}">
              <a16:creationId xmlns:a16="http://schemas.microsoft.com/office/drawing/2014/main" id="{69248696-4B39-45EF-97AB-8B734959876F}"/>
            </a:ext>
          </a:extLst>
        </xdr:cNvPr>
        <xdr:cNvPicPr>
          <a:picLocks/>
        </xdr:cNvPicPr>
      </xdr:nvPicPr>
      <xdr:blipFill>
        <a:blip xmlns:r="http://schemas.openxmlformats.org/officeDocument/2006/relationships" r:embed="rId42">
          <a:alphaModFix amt="45000"/>
        </a:blip>
        <a:stretch>
          <a:fillRect/>
        </a:stretch>
      </xdr:blipFill>
      <xdr:spPr>
        <a:xfrm>
          <a:off x="3952875" y="33566100"/>
          <a:ext cx="161905" cy="161905"/>
        </a:xfrm>
        <a:prstGeom prst="rect">
          <a:avLst/>
        </a:prstGeom>
      </xdr:spPr>
    </xdr:pic>
    <xdr:clientData/>
  </xdr:twoCellAnchor>
  <xdr:twoCellAnchor>
    <xdr:from>
      <xdr:col>5</xdr:col>
      <xdr:colOff>9525</xdr:colOff>
      <xdr:row>249</xdr:row>
      <xdr:rowOff>19047</xdr:rowOff>
    </xdr:from>
    <xdr:to>
      <xdr:col>5</xdr:col>
      <xdr:colOff>171430</xdr:colOff>
      <xdr:row>249</xdr:row>
      <xdr:rowOff>180952</xdr:rowOff>
    </xdr:to>
    <xdr:pic>
      <xdr:nvPicPr>
        <xdr:cNvPr id="38" name="그림 37" descr="Ⅰ">
          <a:extLst>
            <a:ext uri="{FF2B5EF4-FFF2-40B4-BE49-F238E27FC236}">
              <a16:creationId xmlns:a16="http://schemas.microsoft.com/office/drawing/2014/main" id="{EAC10267-4873-4ADE-8C2A-95067ADB474E}"/>
            </a:ext>
          </a:extLst>
        </xdr:cNvPr>
        <xdr:cNvPicPr>
          <a:picLocks/>
        </xdr:cNvPicPr>
      </xdr:nvPicPr>
      <xdr:blipFill>
        <a:blip xmlns:r="http://schemas.openxmlformats.org/officeDocument/2006/relationships" r:embed="rId42">
          <a:alphaModFix amt="45000"/>
        </a:blip>
        <a:stretch>
          <a:fillRect/>
        </a:stretch>
      </xdr:blipFill>
      <xdr:spPr>
        <a:xfrm>
          <a:off x="3952875" y="45148497"/>
          <a:ext cx="161905" cy="161905"/>
        </a:xfrm>
        <a:prstGeom prst="rect">
          <a:avLst/>
        </a:prstGeom>
      </xdr:spPr>
    </xdr:pic>
    <xdr:clientData/>
  </xdr:twoCellAnchor>
  <xdr:twoCellAnchor>
    <xdr:from>
      <xdr:col>5</xdr:col>
      <xdr:colOff>9525</xdr:colOff>
      <xdr:row>313</xdr:row>
      <xdr:rowOff>19050</xdr:rowOff>
    </xdr:from>
    <xdr:to>
      <xdr:col>5</xdr:col>
      <xdr:colOff>171430</xdr:colOff>
      <xdr:row>313</xdr:row>
      <xdr:rowOff>180955</xdr:rowOff>
    </xdr:to>
    <xdr:pic>
      <xdr:nvPicPr>
        <xdr:cNvPr id="39" name="그림 38" descr="Ⅰ">
          <a:extLst>
            <a:ext uri="{FF2B5EF4-FFF2-40B4-BE49-F238E27FC236}">
              <a16:creationId xmlns:a16="http://schemas.microsoft.com/office/drawing/2014/main" id="{5A1E176B-32A6-42AB-9269-F12FD67C5EB8}"/>
            </a:ext>
          </a:extLst>
        </xdr:cNvPr>
        <xdr:cNvPicPr>
          <a:picLocks/>
        </xdr:cNvPicPr>
      </xdr:nvPicPr>
      <xdr:blipFill>
        <a:blip xmlns:r="http://schemas.openxmlformats.org/officeDocument/2006/relationships" r:embed="rId42">
          <a:alphaModFix amt="45000"/>
        </a:blip>
        <a:stretch>
          <a:fillRect/>
        </a:stretch>
      </xdr:blipFill>
      <xdr:spPr>
        <a:xfrm>
          <a:off x="3952875" y="56730900"/>
          <a:ext cx="161905" cy="161905"/>
        </a:xfrm>
        <a:prstGeom prst="rect">
          <a:avLst/>
        </a:prstGeom>
      </xdr:spPr>
    </xdr:pic>
    <xdr:clientData/>
  </xdr:twoCellAnchor>
  <xdr:twoCellAnchor>
    <xdr:from>
      <xdr:col>5</xdr:col>
      <xdr:colOff>9525</xdr:colOff>
      <xdr:row>380</xdr:row>
      <xdr:rowOff>19050</xdr:rowOff>
    </xdr:from>
    <xdr:to>
      <xdr:col>5</xdr:col>
      <xdr:colOff>171430</xdr:colOff>
      <xdr:row>380</xdr:row>
      <xdr:rowOff>180955</xdr:rowOff>
    </xdr:to>
    <xdr:pic>
      <xdr:nvPicPr>
        <xdr:cNvPr id="40" name="그림 39" descr="Ⅰ">
          <a:extLst>
            <a:ext uri="{FF2B5EF4-FFF2-40B4-BE49-F238E27FC236}">
              <a16:creationId xmlns:a16="http://schemas.microsoft.com/office/drawing/2014/main" id="{A2399104-CEC0-4A4F-823D-EC016663F65F}"/>
            </a:ext>
          </a:extLst>
        </xdr:cNvPr>
        <xdr:cNvPicPr>
          <a:picLocks/>
        </xdr:cNvPicPr>
      </xdr:nvPicPr>
      <xdr:blipFill>
        <a:blip xmlns:r="http://schemas.openxmlformats.org/officeDocument/2006/relationships" r:embed="rId42">
          <a:alphaModFix amt="45000"/>
        </a:blip>
        <a:stretch>
          <a:fillRect/>
        </a:stretch>
      </xdr:blipFill>
      <xdr:spPr>
        <a:xfrm>
          <a:off x="3952875" y="68856225"/>
          <a:ext cx="161905" cy="161905"/>
        </a:xfrm>
        <a:prstGeom prst="rect">
          <a:avLst/>
        </a:prstGeom>
      </xdr:spPr>
    </xdr:pic>
    <xdr:clientData/>
  </xdr:twoCellAnchor>
  <xdr:twoCellAnchor>
    <xdr:from>
      <xdr:col>5</xdr:col>
      <xdr:colOff>9525</xdr:colOff>
      <xdr:row>452</xdr:row>
      <xdr:rowOff>19050</xdr:rowOff>
    </xdr:from>
    <xdr:to>
      <xdr:col>5</xdr:col>
      <xdr:colOff>171430</xdr:colOff>
      <xdr:row>452</xdr:row>
      <xdr:rowOff>180955</xdr:rowOff>
    </xdr:to>
    <xdr:pic>
      <xdr:nvPicPr>
        <xdr:cNvPr id="41" name="그림 40" descr="Ⅰ">
          <a:extLst>
            <a:ext uri="{FF2B5EF4-FFF2-40B4-BE49-F238E27FC236}">
              <a16:creationId xmlns:a16="http://schemas.microsoft.com/office/drawing/2014/main" id="{9260F995-CBD4-4D3F-9BB8-BBD0E76900C8}"/>
            </a:ext>
          </a:extLst>
        </xdr:cNvPr>
        <xdr:cNvPicPr>
          <a:picLocks/>
        </xdr:cNvPicPr>
      </xdr:nvPicPr>
      <xdr:blipFill>
        <a:blip xmlns:r="http://schemas.openxmlformats.org/officeDocument/2006/relationships" r:embed="rId42">
          <a:alphaModFix amt="45000"/>
        </a:blip>
        <a:stretch>
          <a:fillRect/>
        </a:stretch>
      </xdr:blipFill>
      <xdr:spPr>
        <a:xfrm>
          <a:off x="3952875" y="81886425"/>
          <a:ext cx="161905" cy="161905"/>
        </a:xfrm>
        <a:prstGeom prst="rect">
          <a:avLst/>
        </a:prstGeom>
      </xdr:spPr>
    </xdr:pic>
    <xdr:clientData/>
  </xdr:twoCellAnchor>
  <xdr:twoCellAnchor>
    <xdr:from>
      <xdr:col>5</xdr:col>
      <xdr:colOff>9525</xdr:colOff>
      <xdr:row>514</xdr:row>
      <xdr:rowOff>19050</xdr:rowOff>
    </xdr:from>
    <xdr:to>
      <xdr:col>5</xdr:col>
      <xdr:colOff>171430</xdr:colOff>
      <xdr:row>514</xdr:row>
      <xdr:rowOff>180955</xdr:rowOff>
    </xdr:to>
    <xdr:pic>
      <xdr:nvPicPr>
        <xdr:cNvPr id="42" name="그림 41" descr="Ⅰ">
          <a:extLst>
            <a:ext uri="{FF2B5EF4-FFF2-40B4-BE49-F238E27FC236}">
              <a16:creationId xmlns:a16="http://schemas.microsoft.com/office/drawing/2014/main" id="{AE72C090-8902-42F3-A200-A5313E46A0E6}"/>
            </a:ext>
          </a:extLst>
        </xdr:cNvPr>
        <xdr:cNvPicPr>
          <a:picLocks/>
        </xdr:cNvPicPr>
      </xdr:nvPicPr>
      <xdr:blipFill>
        <a:blip xmlns:r="http://schemas.openxmlformats.org/officeDocument/2006/relationships" r:embed="rId42">
          <a:alphaModFix amt="45000"/>
        </a:blip>
        <a:stretch>
          <a:fillRect/>
        </a:stretch>
      </xdr:blipFill>
      <xdr:spPr>
        <a:xfrm>
          <a:off x="3952875" y="93106875"/>
          <a:ext cx="161905" cy="161905"/>
        </a:xfrm>
        <a:prstGeom prst="rect">
          <a:avLst/>
        </a:prstGeom>
      </xdr:spPr>
    </xdr:pic>
    <xdr:clientData/>
  </xdr:twoCellAnchor>
  <xdr:twoCellAnchor>
    <xdr:from>
      <xdr:col>5</xdr:col>
      <xdr:colOff>9525</xdr:colOff>
      <xdr:row>578</xdr:row>
      <xdr:rowOff>19050</xdr:rowOff>
    </xdr:from>
    <xdr:to>
      <xdr:col>5</xdr:col>
      <xdr:colOff>171430</xdr:colOff>
      <xdr:row>578</xdr:row>
      <xdr:rowOff>180955</xdr:rowOff>
    </xdr:to>
    <xdr:pic>
      <xdr:nvPicPr>
        <xdr:cNvPr id="43" name="그림 42" descr="Ⅰ">
          <a:extLst>
            <a:ext uri="{FF2B5EF4-FFF2-40B4-BE49-F238E27FC236}">
              <a16:creationId xmlns:a16="http://schemas.microsoft.com/office/drawing/2014/main" id="{191D3D6D-C32E-4610-ABA2-9EBEA6CDD057}"/>
            </a:ext>
          </a:extLst>
        </xdr:cNvPr>
        <xdr:cNvPicPr>
          <a:picLocks/>
        </xdr:cNvPicPr>
      </xdr:nvPicPr>
      <xdr:blipFill>
        <a:blip xmlns:r="http://schemas.openxmlformats.org/officeDocument/2006/relationships" r:embed="rId42">
          <a:alphaModFix amt="45000"/>
        </a:blip>
        <a:stretch>
          <a:fillRect/>
        </a:stretch>
      </xdr:blipFill>
      <xdr:spPr>
        <a:xfrm>
          <a:off x="3952875" y="104689275"/>
          <a:ext cx="161905" cy="161905"/>
        </a:xfrm>
        <a:prstGeom prst="rect">
          <a:avLst/>
        </a:prstGeom>
      </xdr:spPr>
    </xdr:pic>
    <xdr:clientData/>
  </xdr:twoCellAnchor>
  <xdr:twoCellAnchor>
    <xdr:from>
      <xdr:col>5</xdr:col>
      <xdr:colOff>9525</xdr:colOff>
      <xdr:row>642</xdr:row>
      <xdr:rowOff>19050</xdr:rowOff>
    </xdr:from>
    <xdr:to>
      <xdr:col>5</xdr:col>
      <xdr:colOff>171430</xdr:colOff>
      <xdr:row>642</xdr:row>
      <xdr:rowOff>180955</xdr:rowOff>
    </xdr:to>
    <xdr:pic>
      <xdr:nvPicPr>
        <xdr:cNvPr id="44" name="그림 43" descr="Ⅰ">
          <a:extLst>
            <a:ext uri="{FF2B5EF4-FFF2-40B4-BE49-F238E27FC236}">
              <a16:creationId xmlns:a16="http://schemas.microsoft.com/office/drawing/2014/main" id="{F70600A3-F612-49DB-A39B-860117D2CA52}"/>
            </a:ext>
          </a:extLst>
        </xdr:cNvPr>
        <xdr:cNvPicPr>
          <a:picLocks/>
        </xdr:cNvPicPr>
      </xdr:nvPicPr>
      <xdr:blipFill>
        <a:blip xmlns:r="http://schemas.openxmlformats.org/officeDocument/2006/relationships" r:embed="rId42">
          <a:alphaModFix amt="45000"/>
        </a:blip>
        <a:stretch>
          <a:fillRect/>
        </a:stretch>
      </xdr:blipFill>
      <xdr:spPr>
        <a:xfrm>
          <a:off x="3952875" y="116271675"/>
          <a:ext cx="161905" cy="161905"/>
        </a:xfrm>
        <a:prstGeom prst="rect">
          <a:avLst/>
        </a:prstGeom>
      </xdr:spPr>
    </xdr:pic>
    <xdr:clientData/>
  </xdr:twoCellAnchor>
  <xdr:twoCellAnchor>
    <xdr:from>
      <xdr:col>5</xdr:col>
      <xdr:colOff>9525</xdr:colOff>
      <xdr:row>705</xdr:row>
      <xdr:rowOff>19050</xdr:rowOff>
    </xdr:from>
    <xdr:to>
      <xdr:col>5</xdr:col>
      <xdr:colOff>171430</xdr:colOff>
      <xdr:row>705</xdr:row>
      <xdr:rowOff>180955</xdr:rowOff>
    </xdr:to>
    <xdr:pic>
      <xdr:nvPicPr>
        <xdr:cNvPr id="50" name="그림 49" descr="Ⅰ">
          <a:extLst>
            <a:ext uri="{FF2B5EF4-FFF2-40B4-BE49-F238E27FC236}">
              <a16:creationId xmlns:a16="http://schemas.microsoft.com/office/drawing/2014/main" id="{9ACB3FE1-9E5F-4354-89E6-D646E4AB459D}"/>
            </a:ext>
          </a:extLst>
        </xdr:cNvPr>
        <xdr:cNvPicPr>
          <a:picLocks/>
        </xdr:cNvPicPr>
      </xdr:nvPicPr>
      <xdr:blipFill>
        <a:blip xmlns:r="http://schemas.openxmlformats.org/officeDocument/2006/relationships" r:embed="rId42">
          <a:alphaModFix amt="45000"/>
        </a:blip>
        <a:stretch>
          <a:fillRect/>
        </a:stretch>
      </xdr:blipFill>
      <xdr:spPr>
        <a:xfrm>
          <a:off x="3952875" y="127673100"/>
          <a:ext cx="161905" cy="161905"/>
        </a:xfrm>
        <a:prstGeom prst="rect">
          <a:avLst/>
        </a:prstGeom>
      </xdr:spPr>
    </xdr:pic>
    <xdr:clientData/>
  </xdr:twoCellAnchor>
  <xdr:twoCellAnchor>
    <xdr:from>
      <xdr:col>5</xdr:col>
      <xdr:colOff>9525</xdr:colOff>
      <xdr:row>770</xdr:row>
      <xdr:rowOff>19050</xdr:rowOff>
    </xdr:from>
    <xdr:to>
      <xdr:col>5</xdr:col>
      <xdr:colOff>171430</xdr:colOff>
      <xdr:row>770</xdr:row>
      <xdr:rowOff>180955</xdr:rowOff>
    </xdr:to>
    <xdr:pic>
      <xdr:nvPicPr>
        <xdr:cNvPr id="52" name="그림 51" descr="Ⅰ">
          <a:extLst>
            <a:ext uri="{FF2B5EF4-FFF2-40B4-BE49-F238E27FC236}">
              <a16:creationId xmlns:a16="http://schemas.microsoft.com/office/drawing/2014/main" id="{7683A580-DDE3-4C4A-BD80-6BD7896072E8}"/>
            </a:ext>
          </a:extLst>
        </xdr:cNvPr>
        <xdr:cNvPicPr>
          <a:picLocks/>
        </xdr:cNvPicPr>
      </xdr:nvPicPr>
      <xdr:blipFill>
        <a:blip xmlns:r="http://schemas.openxmlformats.org/officeDocument/2006/relationships" r:embed="rId42">
          <a:alphaModFix amt="45000"/>
        </a:blip>
        <a:stretch>
          <a:fillRect/>
        </a:stretch>
      </xdr:blipFill>
      <xdr:spPr>
        <a:xfrm>
          <a:off x="3952875" y="139436475"/>
          <a:ext cx="161905" cy="161905"/>
        </a:xfrm>
        <a:prstGeom prst="rect">
          <a:avLst/>
        </a:prstGeom>
      </xdr:spPr>
    </xdr:pic>
    <xdr:clientData/>
  </xdr:twoCellAnchor>
  <xdr:twoCellAnchor>
    <xdr:from>
      <xdr:col>5</xdr:col>
      <xdr:colOff>9525</xdr:colOff>
      <xdr:row>835</xdr:row>
      <xdr:rowOff>19050</xdr:rowOff>
    </xdr:from>
    <xdr:to>
      <xdr:col>5</xdr:col>
      <xdr:colOff>171430</xdr:colOff>
      <xdr:row>835</xdr:row>
      <xdr:rowOff>180955</xdr:rowOff>
    </xdr:to>
    <xdr:pic>
      <xdr:nvPicPr>
        <xdr:cNvPr id="53" name="그림 52" descr="Ⅰ">
          <a:extLst>
            <a:ext uri="{FF2B5EF4-FFF2-40B4-BE49-F238E27FC236}">
              <a16:creationId xmlns:a16="http://schemas.microsoft.com/office/drawing/2014/main" id="{B778A4A8-92CA-41D9-8545-74F7CA530270}"/>
            </a:ext>
          </a:extLst>
        </xdr:cNvPr>
        <xdr:cNvPicPr>
          <a:picLocks/>
        </xdr:cNvPicPr>
      </xdr:nvPicPr>
      <xdr:blipFill>
        <a:blip xmlns:r="http://schemas.openxmlformats.org/officeDocument/2006/relationships" r:embed="rId42">
          <a:alphaModFix amt="45000"/>
        </a:blip>
        <a:stretch>
          <a:fillRect/>
        </a:stretch>
      </xdr:blipFill>
      <xdr:spPr>
        <a:xfrm>
          <a:off x="3952875" y="151199850"/>
          <a:ext cx="161905" cy="161905"/>
        </a:xfrm>
        <a:prstGeom prst="rect">
          <a:avLst/>
        </a:prstGeom>
      </xdr:spPr>
    </xdr:pic>
    <xdr:clientData/>
  </xdr:twoCellAnchor>
  <xdr:twoCellAnchor>
    <xdr:from>
      <xdr:col>5</xdr:col>
      <xdr:colOff>9525</xdr:colOff>
      <xdr:row>903</xdr:row>
      <xdr:rowOff>19050</xdr:rowOff>
    </xdr:from>
    <xdr:to>
      <xdr:col>5</xdr:col>
      <xdr:colOff>171430</xdr:colOff>
      <xdr:row>903</xdr:row>
      <xdr:rowOff>180955</xdr:rowOff>
    </xdr:to>
    <xdr:pic>
      <xdr:nvPicPr>
        <xdr:cNvPr id="54" name="그림 53" descr="Ⅰ">
          <a:extLst>
            <a:ext uri="{FF2B5EF4-FFF2-40B4-BE49-F238E27FC236}">
              <a16:creationId xmlns:a16="http://schemas.microsoft.com/office/drawing/2014/main" id="{620E8BD8-3EAB-43FB-AF18-54E1DA4147C5}"/>
            </a:ext>
          </a:extLst>
        </xdr:cNvPr>
        <xdr:cNvPicPr>
          <a:picLocks/>
        </xdr:cNvPicPr>
      </xdr:nvPicPr>
      <xdr:blipFill>
        <a:blip xmlns:r="http://schemas.openxmlformats.org/officeDocument/2006/relationships" r:embed="rId42">
          <a:alphaModFix amt="45000"/>
        </a:blip>
        <a:stretch>
          <a:fillRect/>
        </a:stretch>
      </xdr:blipFill>
      <xdr:spPr>
        <a:xfrm>
          <a:off x="3952875" y="163506150"/>
          <a:ext cx="161905" cy="161905"/>
        </a:xfrm>
        <a:prstGeom prst="rect">
          <a:avLst/>
        </a:prstGeom>
      </xdr:spPr>
    </xdr:pic>
    <xdr:clientData/>
  </xdr:twoCellAnchor>
  <xdr:twoCellAnchor>
    <xdr:from>
      <xdr:col>5</xdr:col>
      <xdr:colOff>9525</xdr:colOff>
      <xdr:row>968</xdr:row>
      <xdr:rowOff>19050</xdr:rowOff>
    </xdr:from>
    <xdr:to>
      <xdr:col>5</xdr:col>
      <xdr:colOff>171430</xdr:colOff>
      <xdr:row>968</xdr:row>
      <xdr:rowOff>180955</xdr:rowOff>
    </xdr:to>
    <xdr:pic>
      <xdr:nvPicPr>
        <xdr:cNvPr id="55" name="그림 54" descr="Ⅰ">
          <a:extLst>
            <a:ext uri="{FF2B5EF4-FFF2-40B4-BE49-F238E27FC236}">
              <a16:creationId xmlns:a16="http://schemas.microsoft.com/office/drawing/2014/main" id="{E3B36324-498F-4BC9-99C9-F0C95409248E}"/>
            </a:ext>
          </a:extLst>
        </xdr:cNvPr>
        <xdr:cNvPicPr>
          <a:picLocks/>
        </xdr:cNvPicPr>
      </xdr:nvPicPr>
      <xdr:blipFill>
        <a:blip xmlns:r="http://schemas.openxmlformats.org/officeDocument/2006/relationships" r:embed="rId42">
          <a:alphaModFix amt="45000"/>
        </a:blip>
        <a:stretch>
          <a:fillRect/>
        </a:stretch>
      </xdr:blipFill>
      <xdr:spPr>
        <a:xfrm>
          <a:off x="3952875" y="175269525"/>
          <a:ext cx="161905" cy="161905"/>
        </a:xfrm>
        <a:prstGeom prst="rect">
          <a:avLst/>
        </a:prstGeom>
      </xdr:spPr>
    </xdr:pic>
    <xdr:clientData/>
  </xdr:twoCellAnchor>
  <xdr:twoCellAnchor>
    <xdr:from>
      <xdr:col>5</xdr:col>
      <xdr:colOff>9525</xdr:colOff>
      <xdr:row>1035</xdr:row>
      <xdr:rowOff>19062</xdr:rowOff>
    </xdr:from>
    <xdr:to>
      <xdr:col>5</xdr:col>
      <xdr:colOff>171430</xdr:colOff>
      <xdr:row>1035</xdr:row>
      <xdr:rowOff>180967</xdr:rowOff>
    </xdr:to>
    <xdr:pic>
      <xdr:nvPicPr>
        <xdr:cNvPr id="56" name="그림 55" descr="Ⅰ">
          <a:extLst>
            <a:ext uri="{FF2B5EF4-FFF2-40B4-BE49-F238E27FC236}">
              <a16:creationId xmlns:a16="http://schemas.microsoft.com/office/drawing/2014/main" id="{1B170E6E-142B-463D-B378-BFBEE0F7A158}"/>
            </a:ext>
          </a:extLst>
        </xdr:cNvPr>
        <xdr:cNvPicPr>
          <a:picLocks/>
        </xdr:cNvPicPr>
      </xdr:nvPicPr>
      <xdr:blipFill>
        <a:blip xmlns:r="http://schemas.openxmlformats.org/officeDocument/2006/relationships" r:embed="rId42">
          <a:alphaModFix amt="45000"/>
        </a:blip>
        <a:stretch>
          <a:fillRect/>
        </a:stretch>
      </xdr:blipFill>
      <xdr:spPr>
        <a:xfrm>
          <a:off x="3952875" y="187394862"/>
          <a:ext cx="161905" cy="161905"/>
        </a:xfrm>
        <a:prstGeom prst="rect">
          <a:avLst/>
        </a:prstGeom>
      </xdr:spPr>
    </xdr:pic>
    <xdr:clientData/>
  </xdr:twoCellAnchor>
  <xdr:twoCellAnchor>
    <xdr:from>
      <xdr:col>5</xdr:col>
      <xdr:colOff>9525</xdr:colOff>
      <xdr:row>1103</xdr:row>
      <xdr:rowOff>19050</xdr:rowOff>
    </xdr:from>
    <xdr:to>
      <xdr:col>5</xdr:col>
      <xdr:colOff>171430</xdr:colOff>
      <xdr:row>1103</xdr:row>
      <xdr:rowOff>180955</xdr:rowOff>
    </xdr:to>
    <xdr:pic>
      <xdr:nvPicPr>
        <xdr:cNvPr id="57" name="그림 56" descr="Ⅰ">
          <a:extLst>
            <a:ext uri="{FF2B5EF4-FFF2-40B4-BE49-F238E27FC236}">
              <a16:creationId xmlns:a16="http://schemas.microsoft.com/office/drawing/2014/main" id="{BEC4019B-52DA-439A-9DEB-4862D8D6C721}"/>
            </a:ext>
          </a:extLst>
        </xdr:cNvPr>
        <xdr:cNvPicPr>
          <a:picLocks/>
        </xdr:cNvPicPr>
      </xdr:nvPicPr>
      <xdr:blipFill>
        <a:blip xmlns:r="http://schemas.openxmlformats.org/officeDocument/2006/relationships" r:embed="rId42">
          <a:alphaModFix amt="45000"/>
        </a:blip>
        <a:stretch>
          <a:fillRect/>
        </a:stretch>
      </xdr:blipFill>
      <xdr:spPr>
        <a:xfrm>
          <a:off x="3952875" y="199701150"/>
          <a:ext cx="161905" cy="161905"/>
        </a:xfrm>
        <a:prstGeom prst="rect">
          <a:avLst/>
        </a:prstGeom>
      </xdr:spPr>
    </xdr:pic>
    <xdr:clientData/>
  </xdr:twoCellAnchor>
  <xdr:twoCellAnchor>
    <xdr:from>
      <xdr:col>5</xdr:col>
      <xdr:colOff>9525</xdr:colOff>
      <xdr:row>1168</xdr:row>
      <xdr:rowOff>19050</xdr:rowOff>
    </xdr:from>
    <xdr:to>
      <xdr:col>5</xdr:col>
      <xdr:colOff>171430</xdr:colOff>
      <xdr:row>1168</xdr:row>
      <xdr:rowOff>180955</xdr:rowOff>
    </xdr:to>
    <xdr:pic>
      <xdr:nvPicPr>
        <xdr:cNvPr id="58" name="그림 57" descr="Ⅰ">
          <a:extLst>
            <a:ext uri="{FF2B5EF4-FFF2-40B4-BE49-F238E27FC236}">
              <a16:creationId xmlns:a16="http://schemas.microsoft.com/office/drawing/2014/main" id="{9AB1D2AA-2911-47A3-964F-74FD0F3059ED}"/>
            </a:ext>
          </a:extLst>
        </xdr:cNvPr>
        <xdr:cNvPicPr>
          <a:picLocks/>
        </xdr:cNvPicPr>
      </xdr:nvPicPr>
      <xdr:blipFill>
        <a:blip xmlns:r="http://schemas.openxmlformats.org/officeDocument/2006/relationships" r:embed="rId42">
          <a:alphaModFix amt="45000"/>
        </a:blip>
        <a:stretch>
          <a:fillRect/>
        </a:stretch>
      </xdr:blipFill>
      <xdr:spPr>
        <a:xfrm>
          <a:off x="3952875" y="211464525"/>
          <a:ext cx="161905" cy="161905"/>
        </a:xfrm>
        <a:prstGeom prst="rect">
          <a:avLst/>
        </a:prstGeom>
      </xdr:spPr>
    </xdr:pic>
    <xdr:clientData/>
  </xdr:twoCellAnchor>
  <xdr:twoCellAnchor>
    <xdr:from>
      <xdr:col>5</xdr:col>
      <xdr:colOff>9525</xdr:colOff>
      <xdr:row>1233</xdr:row>
      <xdr:rowOff>19050</xdr:rowOff>
    </xdr:from>
    <xdr:to>
      <xdr:col>5</xdr:col>
      <xdr:colOff>171430</xdr:colOff>
      <xdr:row>1233</xdr:row>
      <xdr:rowOff>180955</xdr:rowOff>
    </xdr:to>
    <xdr:pic>
      <xdr:nvPicPr>
        <xdr:cNvPr id="59" name="그림 58" descr="Ⅰ">
          <a:extLst>
            <a:ext uri="{FF2B5EF4-FFF2-40B4-BE49-F238E27FC236}">
              <a16:creationId xmlns:a16="http://schemas.microsoft.com/office/drawing/2014/main" id="{34A4D9B3-033E-49B5-8BE5-B548822A959A}"/>
            </a:ext>
          </a:extLst>
        </xdr:cNvPr>
        <xdr:cNvPicPr>
          <a:picLocks/>
        </xdr:cNvPicPr>
      </xdr:nvPicPr>
      <xdr:blipFill>
        <a:blip xmlns:r="http://schemas.openxmlformats.org/officeDocument/2006/relationships" r:embed="rId42">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1302</xdr:row>
      <xdr:rowOff>19050</xdr:rowOff>
    </xdr:from>
    <xdr:to>
      <xdr:col>5</xdr:col>
      <xdr:colOff>171430</xdr:colOff>
      <xdr:row>1302</xdr:row>
      <xdr:rowOff>180955</xdr:rowOff>
    </xdr:to>
    <xdr:pic>
      <xdr:nvPicPr>
        <xdr:cNvPr id="60" name="그림 59" descr="Ⅰ">
          <a:extLst>
            <a:ext uri="{FF2B5EF4-FFF2-40B4-BE49-F238E27FC236}">
              <a16:creationId xmlns:a16="http://schemas.microsoft.com/office/drawing/2014/main" id="{A2408587-D9F7-4F7B-8E69-435A7033928C}"/>
            </a:ext>
          </a:extLst>
        </xdr:cNvPr>
        <xdr:cNvPicPr>
          <a:picLocks/>
        </xdr:cNvPicPr>
      </xdr:nvPicPr>
      <xdr:blipFill>
        <a:blip xmlns:r="http://schemas.openxmlformats.org/officeDocument/2006/relationships" r:embed="rId42">
          <a:alphaModFix amt="45000"/>
        </a:blip>
        <a:stretch>
          <a:fillRect/>
        </a:stretch>
      </xdr:blipFill>
      <xdr:spPr>
        <a:xfrm>
          <a:off x="3952875" y="235715175"/>
          <a:ext cx="161905" cy="161905"/>
        </a:xfrm>
        <a:prstGeom prst="rect">
          <a:avLst/>
        </a:prstGeom>
      </xdr:spPr>
    </xdr:pic>
    <xdr:clientData/>
  </xdr:twoCellAnchor>
  <xdr:twoCellAnchor>
    <xdr:from>
      <xdr:col>5</xdr:col>
      <xdr:colOff>9525</xdr:colOff>
      <xdr:row>1367</xdr:row>
      <xdr:rowOff>19050</xdr:rowOff>
    </xdr:from>
    <xdr:to>
      <xdr:col>5</xdr:col>
      <xdr:colOff>171430</xdr:colOff>
      <xdr:row>1367</xdr:row>
      <xdr:rowOff>180955</xdr:rowOff>
    </xdr:to>
    <xdr:pic>
      <xdr:nvPicPr>
        <xdr:cNvPr id="61" name="그림 60" descr="Ⅰ">
          <a:extLst>
            <a:ext uri="{FF2B5EF4-FFF2-40B4-BE49-F238E27FC236}">
              <a16:creationId xmlns:a16="http://schemas.microsoft.com/office/drawing/2014/main" id="{08966E90-8A67-4ECF-B802-70D0B0238E54}"/>
            </a:ext>
          </a:extLst>
        </xdr:cNvPr>
        <xdr:cNvPicPr>
          <a:picLocks/>
        </xdr:cNvPicPr>
      </xdr:nvPicPr>
      <xdr:blipFill>
        <a:blip xmlns:r="http://schemas.openxmlformats.org/officeDocument/2006/relationships" r:embed="rId42">
          <a:alphaModFix amt="45000"/>
        </a:blip>
        <a:stretch>
          <a:fillRect/>
        </a:stretch>
      </xdr:blipFill>
      <xdr:spPr>
        <a:xfrm>
          <a:off x="3952875" y="247478550"/>
          <a:ext cx="161905" cy="161905"/>
        </a:xfrm>
        <a:prstGeom prst="rect">
          <a:avLst/>
        </a:prstGeom>
      </xdr:spPr>
    </xdr:pic>
    <xdr:clientData/>
  </xdr:twoCellAnchor>
  <xdr:twoCellAnchor>
    <xdr:from>
      <xdr:col>5</xdr:col>
      <xdr:colOff>9525</xdr:colOff>
      <xdr:row>1434</xdr:row>
      <xdr:rowOff>19050</xdr:rowOff>
    </xdr:from>
    <xdr:to>
      <xdr:col>5</xdr:col>
      <xdr:colOff>171430</xdr:colOff>
      <xdr:row>1434</xdr:row>
      <xdr:rowOff>180955</xdr:rowOff>
    </xdr:to>
    <xdr:pic>
      <xdr:nvPicPr>
        <xdr:cNvPr id="62" name="그림 61" descr="Ⅰ">
          <a:extLst>
            <a:ext uri="{FF2B5EF4-FFF2-40B4-BE49-F238E27FC236}">
              <a16:creationId xmlns:a16="http://schemas.microsoft.com/office/drawing/2014/main" id="{71ABC673-E6BE-4941-B356-9B9B691C8388}"/>
            </a:ext>
          </a:extLst>
        </xdr:cNvPr>
        <xdr:cNvPicPr>
          <a:picLocks/>
        </xdr:cNvPicPr>
      </xdr:nvPicPr>
      <xdr:blipFill>
        <a:blip xmlns:r="http://schemas.openxmlformats.org/officeDocument/2006/relationships" r:embed="rId42">
          <a:alphaModFix amt="45000"/>
        </a:blip>
        <a:stretch>
          <a:fillRect/>
        </a:stretch>
      </xdr:blipFill>
      <xdr:spPr>
        <a:xfrm>
          <a:off x="3952875" y="259603875"/>
          <a:ext cx="161905" cy="161905"/>
        </a:xfrm>
        <a:prstGeom prst="rect">
          <a:avLst/>
        </a:prstGeom>
      </xdr:spPr>
    </xdr:pic>
    <xdr:clientData/>
  </xdr:twoCellAnchor>
  <xdr:twoCellAnchor>
    <xdr:from>
      <xdr:col>5</xdr:col>
      <xdr:colOff>9525</xdr:colOff>
      <xdr:row>1500</xdr:row>
      <xdr:rowOff>19050</xdr:rowOff>
    </xdr:from>
    <xdr:to>
      <xdr:col>5</xdr:col>
      <xdr:colOff>171430</xdr:colOff>
      <xdr:row>1500</xdr:row>
      <xdr:rowOff>180955</xdr:rowOff>
    </xdr:to>
    <xdr:pic>
      <xdr:nvPicPr>
        <xdr:cNvPr id="63" name="그림 62" descr="Ⅰ">
          <a:extLst>
            <a:ext uri="{FF2B5EF4-FFF2-40B4-BE49-F238E27FC236}">
              <a16:creationId xmlns:a16="http://schemas.microsoft.com/office/drawing/2014/main" id="{45FDCBFB-2AFD-42F8-945A-AD75D42746F5}"/>
            </a:ext>
          </a:extLst>
        </xdr:cNvPr>
        <xdr:cNvPicPr>
          <a:picLocks/>
        </xdr:cNvPicPr>
      </xdr:nvPicPr>
      <xdr:blipFill>
        <a:blip xmlns:r="http://schemas.openxmlformats.org/officeDocument/2006/relationships" r:embed="rId42">
          <a:alphaModFix amt="45000"/>
        </a:blip>
        <a:stretch>
          <a:fillRect/>
        </a:stretch>
      </xdr:blipFill>
      <xdr:spPr>
        <a:xfrm>
          <a:off x="3952875" y="271548225"/>
          <a:ext cx="161905" cy="161905"/>
        </a:xfrm>
        <a:prstGeom prst="rect">
          <a:avLst/>
        </a:prstGeom>
      </xdr:spPr>
    </xdr:pic>
    <xdr:clientData/>
  </xdr:twoCellAnchor>
  <xdr:twoCellAnchor>
    <xdr:from>
      <xdr:col>5</xdr:col>
      <xdr:colOff>9525</xdr:colOff>
      <xdr:row>1570</xdr:row>
      <xdr:rowOff>19075</xdr:rowOff>
    </xdr:from>
    <xdr:to>
      <xdr:col>5</xdr:col>
      <xdr:colOff>171430</xdr:colOff>
      <xdr:row>1571</xdr:row>
      <xdr:rowOff>5</xdr:rowOff>
    </xdr:to>
    <xdr:pic>
      <xdr:nvPicPr>
        <xdr:cNvPr id="4544" name="그림 4543" descr="Ⅰ">
          <a:extLst>
            <a:ext uri="{FF2B5EF4-FFF2-40B4-BE49-F238E27FC236}">
              <a16:creationId xmlns:a16="http://schemas.microsoft.com/office/drawing/2014/main" id="{B325A5DB-F890-48F7-B27A-CA6EF5124FF0}"/>
            </a:ext>
          </a:extLst>
        </xdr:cNvPr>
        <xdr:cNvPicPr>
          <a:picLocks/>
        </xdr:cNvPicPr>
      </xdr:nvPicPr>
      <xdr:blipFill>
        <a:blip xmlns:r="http://schemas.openxmlformats.org/officeDocument/2006/relationships" r:embed="rId42">
          <a:alphaModFix amt="45000"/>
        </a:blip>
        <a:stretch>
          <a:fillRect/>
        </a:stretch>
      </xdr:blipFill>
      <xdr:spPr>
        <a:xfrm>
          <a:off x="3952875" y="284216500"/>
          <a:ext cx="161905" cy="161905"/>
        </a:xfrm>
        <a:prstGeom prst="rect">
          <a:avLst/>
        </a:prstGeom>
      </xdr:spPr>
    </xdr:pic>
    <xdr:clientData/>
  </xdr:twoCellAnchor>
  <xdr:twoCellAnchor>
    <xdr:from>
      <xdr:col>5</xdr:col>
      <xdr:colOff>9525</xdr:colOff>
      <xdr:row>1636</xdr:row>
      <xdr:rowOff>19025</xdr:rowOff>
    </xdr:from>
    <xdr:to>
      <xdr:col>5</xdr:col>
      <xdr:colOff>171430</xdr:colOff>
      <xdr:row>1636</xdr:row>
      <xdr:rowOff>180930</xdr:rowOff>
    </xdr:to>
    <xdr:pic>
      <xdr:nvPicPr>
        <xdr:cNvPr id="4545" name="그림 4544" descr="Ⅰ">
          <a:extLst>
            <a:ext uri="{FF2B5EF4-FFF2-40B4-BE49-F238E27FC236}">
              <a16:creationId xmlns:a16="http://schemas.microsoft.com/office/drawing/2014/main" id="{E2EF9E51-C7F1-4F02-A95F-62FFC118DBAB}"/>
            </a:ext>
          </a:extLst>
        </xdr:cNvPr>
        <xdr:cNvPicPr>
          <a:picLocks/>
        </xdr:cNvPicPr>
      </xdr:nvPicPr>
      <xdr:blipFill>
        <a:blip xmlns:r="http://schemas.openxmlformats.org/officeDocument/2006/relationships" r:embed="rId42">
          <a:alphaModFix amt="45000"/>
        </a:blip>
        <a:stretch>
          <a:fillRect/>
        </a:stretch>
      </xdr:blipFill>
      <xdr:spPr>
        <a:xfrm>
          <a:off x="3952875" y="296160800"/>
          <a:ext cx="161905" cy="161905"/>
        </a:xfrm>
        <a:prstGeom prst="rect">
          <a:avLst/>
        </a:prstGeom>
      </xdr:spPr>
    </xdr:pic>
    <xdr:clientData/>
  </xdr:twoCellAnchor>
  <xdr:twoCellAnchor>
    <xdr:from>
      <xdr:col>5</xdr:col>
      <xdr:colOff>9525</xdr:colOff>
      <xdr:row>1702</xdr:row>
      <xdr:rowOff>19025</xdr:rowOff>
    </xdr:from>
    <xdr:to>
      <xdr:col>5</xdr:col>
      <xdr:colOff>171430</xdr:colOff>
      <xdr:row>1702</xdr:row>
      <xdr:rowOff>180930</xdr:rowOff>
    </xdr:to>
    <xdr:pic>
      <xdr:nvPicPr>
        <xdr:cNvPr id="4546" name="그림 4545" descr="Ⅰ">
          <a:extLst>
            <a:ext uri="{FF2B5EF4-FFF2-40B4-BE49-F238E27FC236}">
              <a16:creationId xmlns:a16="http://schemas.microsoft.com/office/drawing/2014/main" id="{8EF5B94A-BEDA-4E47-9532-3E76818AC01F}"/>
            </a:ext>
          </a:extLst>
        </xdr:cNvPr>
        <xdr:cNvPicPr>
          <a:picLocks/>
        </xdr:cNvPicPr>
      </xdr:nvPicPr>
      <xdr:blipFill>
        <a:blip xmlns:r="http://schemas.openxmlformats.org/officeDocument/2006/relationships" r:embed="rId42">
          <a:alphaModFix amt="45000"/>
        </a:blip>
        <a:stretch>
          <a:fillRect/>
        </a:stretch>
      </xdr:blipFill>
      <xdr:spPr>
        <a:xfrm>
          <a:off x="3952875" y="308105150"/>
          <a:ext cx="161905" cy="161905"/>
        </a:xfrm>
        <a:prstGeom prst="rect">
          <a:avLst/>
        </a:prstGeom>
      </xdr:spPr>
    </xdr:pic>
    <xdr:clientData/>
  </xdr:twoCellAnchor>
  <xdr:twoCellAnchor>
    <xdr:from>
      <xdr:col>5</xdr:col>
      <xdr:colOff>9525</xdr:colOff>
      <xdr:row>1764</xdr:row>
      <xdr:rowOff>19025</xdr:rowOff>
    </xdr:from>
    <xdr:to>
      <xdr:col>5</xdr:col>
      <xdr:colOff>171430</xdr:colOff>
      <xdr:row>1764</xdr:row>
      <xdr:rowOff>180930</xdr:rowOff>
    </xdr:to>
    <xdr:pic>
      <xdr:nvPicPr>
        <xdr:cNvPr id="4547" name="그림 4546" descr="Ⅰ">
          <a:extLst>
            <a:ext uri="{FF2B5EF4-FFF2-40B4-BE49-F238E27FC236}">
              <a16:creationId xmlns:a16="http://schemas.microsoft.com/office/drawing/2014/main" id="{A757008D-CE1A-43B6-A956-C5339223CC14}"/>
            </a:ext>
          </a:extLst>
        </xdr:cNvPr>
        <xdr:cNvPicPr>
          <a:picLocks/>
        </xdr:cNvPicPr>
      </xdr:nvPicPr>
      <xdr:blipFill>
        <a:blip xmlns:r="http://schemas.openxmlformats.org/officeDocument/2006/relationships" r:embed="rId42">
          <a:alphaModFix amt="45000"/>
        </a:blip>
        <a:stretch>
          <a:fillRect/>
        </a:stretch>
      </xdr:blipFill>
      <xdr:spPr>
        <a:xfrm>
          <a:off x="3952875" y="319325600"/>
          <a:ext cx="161905" cy="161905"/>
        </a:xfrm>
        <a:prstGeom prst="rect">
          <a:avLst/>
        </a:prstGeom>
      </xdr:spPr>
    </xdr:pic>
    <xdr:clientData/>
  </xdr:twoCellAnchor>
  <xdr:twoCellAnchor>
    <xdr:from>
      <xdr:col>5</xdr:col>
      <xdr:colOff>9525</xdr:colOff>
      <xdr:row>1826</xdr:row>
      <xdr:rowOff>19075</xdr:rowOff>
    </xdr:from>
    <xdr:to>
      <xdr:col>5</xdr:col>
      <xdr:colOff>171430</xdr:colOff>
      <xdr:row>1827</xdr:row>
      <xdr:rowOff>5</xdr:rowOff>
    </xdr:to>
    <xdr:pic>
      <xdr:nvPicPr>
        <xdr:cNvPr id="4548" name="그림 4547" descr="Ⅰ">
          <a:extLst>
            <a:ext uri="{FF2B5EF4-FFF2-40B4-BE49-F238E27FC236}">
              <a16:creationId xmlns:a16="http://schemas.microsoft.com/office/drawing/2014/main" id="{971EAAB6-4AB8-4ADC-995F-1D9CB3766835}"/>
            </a:ext>
          </a:extLst>
        </xdr:cNvPr>
        <xdr:cNvPicPr>
          <a:picLocks/>
        </xdr:cNvPicPr>
      </xdr:nvPicPr>
      <xdr:blipFill>
        <a:blip xmlns:r="http://schemas.openxmlformats.org/officeDocument/2006/relationships" r:embed="rId42">
          <a:alphaModFix amt="45000"/>
        </a:blip>
        <a:stretch>
          <a:fillRect/>
        </a:stretch>
      </xdr:blipFill>
      <xdr:spPr>
        <a:xfrm>
          <a:off x="3952875" y="330546100"/>
          <a:ext cx="161905" cy="161905"/>
        </a:xfrm>
        <a:prstGeom prst="rect">
          <a:avLst/>
        </a:prstGeom>
      </xdr:spPr>
    </xdr:pic>
    <xdr:clientData/>
  </xdr:twoCellAnchor>
  <xdr:twoCellAnchor>
    <xdr:from>
      <xdr:col>5</xdr:col>
      <xdr:colOff>9525</xdr:colOff>
      <xdr:row>1887</xdr:row>
      <xdr:rowOff>19050</xdr:rowOff>
    </xdr:from>
    <xdr:to>
      <xdr:col>5</xdr:col>
      <xdr:colOff>171430</xdr:colOff>
      <xdr:row>1887</xdr:row>
      <xdr:rowOff>180955</xdr:rowOff>
    </xdr:to>
    <xdr:pic>
      <xdr:nvPicPr>
        <xdr:cNvPr id="4549" name="그림 4548" descr="Ⅰ">
          <a:extLst>
            <a:ext uri="{FF2B5EF4-FFF2-40B4-BE49-F238E27FC236}">
              <a16:creationId xmlns:a16="http://schemas.microsoft.com/office/drawing/2014/main" id="{E09885DC-6C80-4B9D-8A9D-25D29A460694}"/>
            </a:ext>
          </a:extLst>
        </xdr:cNvPr>
        <xdr:cNvPicPr>
          <a:picLocks/>
        </xdr:cNvPicPr>
      </xdr:nvPicPr>
      <xdr:blipFill>
        <a:blip xmlns:r="http://schemas.openxmlformats.org/officeDocument/2006/relationships" r:embed="rId42">
          <a:alphaModFix amt="45000"/>
        </a:blip>
        <a:stretch>
          <a:fillRect/>
        </a:stretch>
      </xdr:blipFill>
      <xdr:spPr>
        <a:xfrm>
          <a:off x="3952875" y="341585550"/>
          <a:ext cx="161905" cy="161905"/>
        </a:xfrm>
        <a:prstGeom prst="rect">
          <a:avLst/>
        </a:prstGeom>
      </xdr:spPr>
    </xdr:pic>
    <xdr:clientData/>
  </xdr:twoCellAnchor>
  <xdr:twoCellAnchor>
    <xdr:from>
      <xdr:col>5</xdr:col>
      <xdr:colOff>9525</xdr:colOff>
      <xdr:row>1944</xdr:row>
      <xdr:rowOff>19050</xdr:rowOff>
    </xdr:from>
    <xdr:to>
      <xdr:col>5</xdr:col>
      <xdr:colOff>171430</xdr:colOff>
      <xdr:row>1944</xdr:row>
      <xdr:rowOff>180955</xdr:rowOff>
    </xdr:to>
    <xdr:pic>
      <xdr:nvPicPr>
        <xdr:cNvPr id="4550" name="그림 4549" descr="Ⅰ">
          <a:extLst>
            <a:ext uri="{FF2B5EF4-FFF2-40B4-BE49-F238E27FC236}">
              <a16:creationId xmlns:a16="http://schemas.microsoft.com/office/drawing/2014/main" id="{5362993D-9333-4C1B-9E85-E6C7DBC0C785}"/>
            </a:ext>
          </a:extLst>
        </xdr:cNvPr>
        <xdr:cNvPicPr>
          <a:picLocks/>
        </xdr:cNvPicPr>
      </xdr:nvPicPr>
      <xdr:blipFill>
        <a:blip xmlns:r="http://schemas.openxmlformats.org/officeDocument/2006/relationships" r:embed="rId42">
          <a:alphaModFix amt="45000"/>
        </a:blip>
        <a:stretch>
          <a:fillRect/>
        </a:stretch>
      </xdr:blipFill>
      <xdr:spPr>
        <a:xfrm>
          <a:off x="3952875" y="351901125"/>
          <a:ext cx="161905" cy="161905"/>
        </a:xfrm>
        <a:prstGeom prst="rect">
          <a:avLst/>
        </a:prstGeom>
      </xdr:spPr>
    </xdr:pic>
    <xdr:clientData/>
  </xdr:twoCellAnchor>
  <xdr:twoCellAnchor>
    <xdr:from>
      <xdr:col>5</xdr:col>
      <xdr:colOff>9525</xdr:colOff>
      <xdr:row>2004</xdr:row>
      <xdr:rowOff>19050</xdr:rowOff>
    </xdr:from>
    <xdr:to>
      <xdr:col>5</xdr:col>
      <xdr:colOff>171430</xdr:colOff>
      <xdr:row>2004</xdr:row>
      <xdr:rowOff>180955</xdr:rowOff>
    </xdr:to>
    <xdr:pic>
      <xdr:nvPicPr>
        <xdr:cNvPr id="4551" name="그림 4550" descr="Ⅰ">
          <a:extLst>
            <a:ext uri="{FF2B5EF4-FFF2-40B4-BE49-F238E27FC236}">
              <a16:creationId xmlns:a16="http://schemas.microsoft.com/office/drawing/2014/main" id="{1480EC9B-3F6D-4485-9FCB-991C2F145909}"/>
            </a:ext>
          </a:extLst>
        </xdr:cNvPr>
        <xdr:cNvPicPr>
          <a:picLocks/>
        </xdr:cNvPicPr>
      </xdr:nvPicPr>
      <xdr:blipFill>
        <a:blip xmlns:r="http://schemas.openxmlformats.org/officeDocument/2006/relationships" r:embed="rId42">
          <a:alphaModFix amt="45000"/>
        </a:blip>
        <a:stretch>
          <a:fillRect/>
        </a:stretch>
      </xdr:blipFill>
      <xdr:spPr>
        <a:xfrm>
          <a:off x="3952875" y="362759625"/>
          <a:ext cx="161905" cy="161905"/>
        </a:xfrm>
        <a:prstGeom prst="rect">
          <a:avLst/>
        </a:prstGeom>
      </xdr:spPr>
    </xdr:pic>
    <xdr:clientData/>
  </xdr:twoCellAnchor>
  <xdr:twoCellAnchor>
    <xdr:from>
      <xdr:col>5</xdr:col>
      <xdr:colOff>9525</xdr:colOff>
      <xdr:row>2070</xdr:row>
      <xdr:rowOff>19050</xdr:rowOff>
    </xdr:from>
    <xdr:to>
      <xdr:col>5</xdr:col>
      <xdr:colOff>171430</xdr:colOff>
      <xdr:row>2070</xdr:row>
      <xdr:rowOff>180955</xdr:rowOff>
    </xdr:to>
    <xdr:pic>
      <xdr:nvPicPr>
        <xdr:cNvPr id="4552" name="그림 4551" descr="Ⅰ">
          <a:extLst>
            <a:ext uri="{FF2B5EF4-FFF2-40B4-BE49-F238E27FC236}">
              <a16:creationId xmlns:a16="http://schemas.microsoft.com/office/drawing/2014/main" id="{79D298FB-3C95-4EEE-9EDA-F841E9C7C09C}"/>
            </a:ext>
          </a:extLst>
        </xdr:cNvPr>
        <xdr:cNvPicPr>
          <a:picLocks/>
        </xdr:cNvPicPr>
      </xdr:nvPicPr>
      <xdr:blipFill>
        <a:blip xmlns:r="http://schemas.openxmlformats.org/officeDocument/2006/relationships" r:embed="rId42">
          <a:alphaModFix amt="45000"/>
        </a:blip>
        <a:stretch>
          <a:fillRect/>
        </a:stretch>
      </xdr:blipFill>
      <xdr:spPr>
        <a:xfrm>
          <a:off x="3952875" y="374703975"/>
          <a:ext cx="161905" cy="161905"/>
        </a:xfrm>
        <a:prstGeom prst="rect">
          <a:avLst/>
        </a:prstGeom>
      </xdr:spPr>
    </xdr:pic>
    <xdr:clientData/>
  </xdr:twoCellAnchor>
  <xdr:twoCellAnchor>
    <xdr:from>
      <xdr:col>5</xdr:col>
      <xdr:colOff>9525</xdr:colOff>
      <xdr:row>2139</xdr:row>
      <xdr:rowOff>19050</xdr:rowOff>
    </xdr:from>
    <xdr:to>
      <xdr:col>5</xdr:col>
      <xdr:colOff>171430</xdr:colOff>
      <xdr:row>2139</xdr:row>
      <xdr:rowOff>180955</xdr:rowOff>
    </xdr:to>
    <xdr:pic>
      <xdr:nvPicPr>
        <xdr:cNvPr id="4596" name="그림 4595" descr="Ⅰ">
          <a:extLst>
            <a:ext uri="{FF2B5EF4-FFF2-40B4-BE49-F238E27FC236}">
              <a16:creationId xmlns:a16="http://schemas.microsoft.com/office/drawing/2014/main" id="{B5010B23-A2B1-434D-AE8D-22791A2C6F1F}"/>
            </a:ext>
          </a:extLst>
        </xdr:cNvPr>
        <xdr:cNvPicPr>
          <a:picLocks/>
        </xdr:cNvPicPr>
      </xdr:nvPicPr>
      <xdr:blipFill>
        <a:blip xmlns:r="http://schemas.openxmlformats.org/officeDocument/2006/relationships" r:embed="rId42">
          <a:alphaModFix amt="45000"/>
        </a:blip>
        <a:stretch>
          <a:fillRect/>
        </a:stretch>
      </xdr:blipFill>
      <xdr:spPr>
        <a:xfrm>
          <a:off x="3952875" y="387191250"/>
          <a:ext cx="161905" cy="161905"/>
        </a:xfrm>
        <a:prstGeom prst="rect">
          <a:avLst/>
        </a:prstGeom>
      </xdr:spPr>
    </xdr:pic>
    <xdr:clientData/>
  </xdr:twoCellAnchor>
  <xdr:twoCellAnchor>
    <xdr:from>
      <xdr:col>5</xdr:col>
      <xdr:colOff>9525</xdr:colOff>
      <xdr:row>2206</xdr:row>
      <xdr:rowOff>19050</xdr:rowOff>
    </xdr:from>
    <xdr:to>
      <xdr:col>5</xdr:col>
      <xdr:colOff>171430</xdr:colOff>
      <xdr:row>2206</xdr:row>
      <xdr:rowOff>180955</xdr:rowOff>
    </xdr:to>
    <xdr:pic>
      <xdr:nvPicPr>
        <xdr:cNvPr id="4597" name="그림 4596" descr="Ⅰ">
          <a:extLst>
            <a:ext uri="{FF2B5EF4-FFF2-40B4-BE49-F238E27FC236}">
              <a16:creationId xmlns:a16="http://schemas.microsoft.com/office/drawing/2014/main" id="{F2A3744D-DB07-4718-8752-6E892F6DE1C5}"/>
            </a:ext>
          </a:extLst>
        </xdr:cNvPr>
        <xdr:cNvPicPr>
          <a:picLocks/>
        </xdr:cNvPicPr>
      </xdr:nvPicPr>
      <xdr:blipFill>
        <a:blip xmlns:r="http://schemas.openxmlformats.org/officeDocument/2006/relationships" r:embed="rId42">
          <a:alphaModFix amt="45000"/>
        </a:blip>
        <a:stretch>
          <a:fillRect/>
        </a:stretch>
      </xdr:blipFill>
      <xdr:spPr>
        <a:xfrm>
          <a:off x="3952875" y="399316575"/>
          <a:ext cx="161905" cy="161905"/>
        </a:xfrm>
        <a:prstGeom prst="rect">
          <a:avLst/>
        </a:prstGeom>
      </xdr:spPr>
    </xdr:pic>
    <xdr:clientData/>
  </xdr:twoCellAnchor>
  <xdr:twoCellAnchor>
    <xdr:from>
      <xdr:col>5</xdr:col>
      <xdr:colOff>9525</xdr:colOff>
      <xdr:row>2273</xdr:row>
      <xdr:rowOff>19050</xdr:rowOff>
    </xdr:from>
    <xdr:to>
      <xdr:col>5</xdr:col>
      <xdr:colOff>171430</xdr:colOff>
      <xdr:row>2273</xdr:row>
      <xdr:rowOff>180955</xdr:rowOff>
    </xdr:to>
    <xdr:pic>
      <xdr:nvPicPr>
        <xdr:cNvPr id="4598" name="그림 4597" descr="Ⅰ">
          <a:extLst>
            <a:ext uri="{FF2B5EF4-FFF2-40B4-BE49-F238E27FC236}">
              <a16:creationId xmlns:a16="http://schemas.microsoft.com/office/drawing/2014/main" id="{27E50A10-4B11-4037-9982-139CFBA94825}"/>
            </a:ext>
          </a:extLst>
        </xdr:cNvPr>
        <xdr:cNvPicPr>
          <a:picLocks/>
        </xdr:cNvPicPr>
      </xdr:nvPicPr>
      <xdr:blipFill>
        <a:blip xmlns:r="http://schemas.openxmlformats.org/officeDocument/2006/relationships" r:embed="rId42">
          <a:alphaModFix amt="45000"/>
        </a:blip>
        <a:stretch>
          <a:fillRect/>
        </a:stretch>
      </xdr:blipFill>
      <xdr:spPr>
        <a:xfrm>
          <a:off x="3952875" y="411441900"/>
          <a:ext cx="161905" cy="161905"/>
        </a:xfrm>
        <a:prstGeom prst="rect">
          <a:avLst/>
        </a:prstGeom>
      </xdr:spPr>
    </xdr:pic>
    <xdr:clientData/>
  </xdr:twoCellAnchor>
  <xdr:twoCellAnchor>
    <xdr:from>
      <xdr:col>5</xdr:col>
      <xdr:colOff>9525</xdr:colOff>
      <xdr:row>2339</xdr:row>
      <xdr:rowOff>19050</xdr:rowOff>
    </xdr:from>
    <xdr:to>
      <xdr:col>5</xdr:col>
      <xdr:colOff>171430</xdr:colOff>
      <xdr:row>2339</xdr:row>
      <xdr:rowOff>180955</xdr:rowOff>
    </xdr:to>
    <xdr:pic>
      <xdr:nvPicPr>
        <xdr:cNvPr id="4599" name="그림 4598" descr="Ⅰ">
          <a:extLst>
            <a:ext uri="{FF2B5EF4-FFF2-40B4-BE49-F238E27FC236}">
              <a16:creationId xmlns:a16="http://schemas.microsoft.com/office/drawing/2014/main" id="{B47A3E3C-0163-4764-9A6B-67B1E069ED1A}"/>
            </a:ext>
          </a:extLst>
        </xdr:cNvPr>
        <xdr:cNvPicPr>
          <a:picLocks/>
        </xdr:cNvPicPr>
      </xdr:nvPicPr>
      <xdr:blipFill>
        <a:blip xmlns:r="http://schemas.openxmlformats.org/officeDocument/2006/relationships" r:embed="rId42">
          <a:alphaModFix amt="45000"/>
        </a:blip>
        <a:stretch>
          <a:fillRect/>
        </a:stretch>
      </xdr:blipFill>
      <xdr:spPr>
        <a:xfrm>
          <a:off x="3952875" y="423386250"/>
          <a:ext cx="161905" cy="161905"/>
        </a:xfrm>
        <a:prstGeom prst="rect">
          <a:avLst/>
        </a:prstGeom>
      </xdr:spPr>
    </xdr:pic>
    <xdr:clientData/>
  </xdr:twoCellAnchor>
  <xdr:twoCellAnchor>
    <xdr:from>
      <xdr:col>5</xdr:col>
      <xdr:colOff>9525</xdr:colOff>
      <xdr:row>2398</xdr:row>
      <xdr:rowOff>19050</xdr:rowOff>
    </xdr:from>
    <xdr:to>
      <xdr:col>5</xdr:col>
      <xdr:colOff>171430</xdr:colOff>
      <xdr:row>2398</xdr:row>
      <xdr:rowOff>180955</xdr:rowOff>
    </xdr:to>
    <xdr:pic>
      <xdr:nvPicPr>
        <xdr:cNvPr id="4600" name="그림 4599" descr="Ⅰ">
          <a:extLst>
            <a:ext uri="{FF2B5EF4-FFF2-40B4-BE49-F238E27FC236}">
              <a16:creationId xmlns:a16="http://schemas.microsoft.com/office/drawing/2014/main" id="{875F0314-E356-49C5-A676-AFA967DC7C99}"/>
            </a:ext>
          </a:extLst>
        </xdr:cNvPr>
        <xdr:cNvPicPr>
          <a:picLocks/>
        </xdr:cNvPicPr>
      </xdr:nvPicPr>
      <xdr:blipFill>
        <a:blip xmlns:r="http://schemas.openxmlformats.org/officeDocument/2006/relationships" r:embed="rId42">
          <a:alphaModFix amt="45000"/>
        </a:blip>
        <a:stretch>
          <a:fillRect/>
        </a:stretch>
      </xdr:blipFill>
      <xdr:spPr>
        <a:xfrm>
          <a:off x="3952875" y="434063775"/>
          <a:ext cx="161905" cy="161905"/>
        </a:xfrm>
        <a:prstGeom prst="rect">
          <a:avLst/>
        </a:prstGeom>
      </xdr:spPr>
    </xdr:pic>
    <xdr:clientData/>
  </xdr:twoCellAnchor>
  <xdr:twoCellAnchor>
    <xdr:from>
      <xdr:col>5</xdr:col>
      <xdr:colOff>9525</xdr:colOff>
      <xdr:row>2469</xdr:row>
      <xdr:rowOff>19050</xdr:rowOff>
    </xdr:from>
    <xdr:to>
      <xdr:col>5</xdr:col>
      <xdr:colOff>171430</xdr:colOff>
      <xdr:row>2469</xdr:row>
      <xdr:rowOff>180955</xdr:rowOff>
    </xdr:to>
    <xdr:pic>
      <xdr:nvPicPr>
        <xdr:cNvPr id="4601" name="그림 4600" descr="Ⅰ">
          <a:extLst>
            <a:ext uri="{FF2B5EF4-FFF2-40B4-BE49-F238E27FC236}">
              <a16:creationId xmlns:a16="http://schemas.microsoft.com/office/drawing/2014/main" id="{26A9DFC4-11FF-44D0-9ECF-D917D32B8862}"/>
            </a:ext>
          </a:extLst>
        </xdr:cNvPr>
        <xdr:cNvPicPr>
          <a:picLocks/>
        </xdr:cNvPicPr>
      </xdr:nvPicPr>
      <xdr:blipFill>
        <a:blip xmlns:r="http://schemas.openxmlformats.org/officeDocument/2006/relationships" r:embed="rId42">
          <a:alphaModFix amt="45000"/>
        </a:blip>
        <a:stretch>
          <a:fillRect/>
        </a:stretch>
      </xdr:blipFill>
      <xdr:spPr>
        <a:xfrm>
          <a:off x="3952875" y="446913000"/>
          <a:ext cx="161905" cy="161905"/>
        </a:xfrm>
        <a:prstGeom prst="rect">
          <a:avLst/>
        </a:prstGeom>
      </xdr:spPr>
    </xdr:pic>
    <xdr:clientData/>
  </xdr:twoCellAnchor>
  <xdr:twoCellAnchor>
    <xdr:from>
      <xdr:col>5</xdr:col>
      <xdr:colOff>9525</xdr:colOff>
      <xdr:row>2523</xdr:row>
      <xdr:rowOff>19050</xdr:rowOff>
    </xdr:from>
    <xdr:to>
      <xdr:col>5</xdr:col>
      <xdr:colOff>171430</xdr:colOff>
      <xdr:row>2523</xdr:row>
      <xdr:rowOff>180955</xdr:rowOff>
    </xdr:to>
    <xdr:pic>
      <xdr:nvPicPr>
        <xdr:cNvPr id="4602" name="그림 4601" descr="Ⅰ">
          <a:extLst>
            <a:ext uri="{FF2B5EF4-FFF2-40B4-BE49-F238E27FC236}">
              <a16:creationId xmlns:a16="http://schemas.microsoft.com/office/drawing/2014/main" id="{CBB2F7D5-E05A-4EA6-A761-A3DE70ED6D05}"/>
            </a:ext>
          </a:extLst>
        </xdr:cNvPr>
        <xdr:cNvPicPr>
          <a:picLocks/>
        </xdr:cNvPicPr>
      </xdr:nvPicPr>
      <xdr:blipFill>
        <a:blip xmlns:r="http://schemas.openxmlformats.org/officeDocument/2006/relationships" r:embed="rId42">
          <a:alphaModFix amt="45000"/>
        </a:blip>
        <a:stretch>
          <a:fillRect/>
        </a:stretch>
      </xdr:blipFill>
      <xdr:spPr>
        <a:xfrm>
          <a:off x="3952875" y="456685650"/>
          <a:ext cx="161905" cy="161905"/>
        </a:xfrm>
        <a:prstGeom prst="rect">
          <a:avLst/>
        </a:prstGeom>
      </xdr:spPr>
    </xdr:pic>
    <xdr:clientData/>
  </xdr:twoCellAnchor>
  <xdr:twoCellAnchor>
    <xdr:from>
      <xdr:col>5</xdr:col>
      <xdr:colOff>9525</xdr:colOff>
      <xdr:row>2582</xdr:row>
      <xdr:rowOff>19050</xdr:rowOff>
    </xdr:from>
    <xdr:to>
      <xdr:col>5</xdr:col>
      <xdr:colOff>171430</xdr:colOff>
      <xdr:row>2582</xdr:row>
      <xdr:rowOff>180955</xdr:rowOff>
    </xdr:to>
    <xdr:pic>
      <xdr:nvPicPr>
        <xdr:cNvPr id="4603" name="그림 4602" descr="Ⅰ">
          <a:extLst>
            <a:ext uri="{FF2B5EF4-FFF2-40B4-BE49-F238E27FC236}">
              <a16:creationId xmlns:a16="http://schemas.microsoft.com/office/drawing/2014/main" id="{B65B55C3-9F61-4417-AFD2-600B6A65E944}"/>
            </a:ext>
          </a:extLst>
        </xdr:cNvPr>
        <xdr:cNvPicPr>
          <a:picLocks/>
        </xdr:cNvPicPr>
      </xdr:nvPicPr>
      <xdr:blipFill>
        <a:blip xmlns:r="http://schemas.openxmlformats.org/officeDocument/2006/relationships" r:embed="rId42">
          <a:alphaModFix amt="45000"/>
        </a:blip>
        <a:stretch>
          <a:fillRect/>
        </a:stretch>
      </xdr:blipFill>
      <xdr:spPr>
        <a:xfrm>
          <a:off x="3952875" y="467363175"/>
          <a:ext cx="161905" cy="161905"/>
        </a:xfrm>
        <a:prstGeom prst="rect">
          <a:avLst/>
        </a:prstGeom>
      </xdr:spPr>
    </xdr:pic>
    <xdr:clientData/>
  </xdr:twoCellAnchor>
  <xdr:twoCellAnchor>
    <xdr:from>
      <xdr:col>5</xdr:col>
      <xdr:colOff>9525</xdr:colOff>
      <xdr:row>2637</xdr:row>
      <xdr:rowOff>19050</xdr:rowOff>
    </xdr:from>
    <xdr:to>
      <xdr:col>5</xdr:col>
      <xdr:colOff>171430</xdr:colOff>
      <xdr:row>2637</xdr:row>
      <xdr:rowOff>180955</xdr:rowOff>
    </xdr:to>
    <xdr:pic>
      <xdr:nvPicPr>
        <xdr:cNvPr id="4604" name="그림 4603" descr="Ⅰ">
          <a:extLst>
            <a:ext uri="{FF2B5EF4-FFF2-40B4-BE49-F238E27FC236}">
              <a16:creationId xmlns:a16="http://schemas.microsoft.com/office/drawing/2014/main" id="{0428D19E-6A2E-4FAE-971B-975096BDC2DC}"/>
            </a:ext>
          </a:extLst>
        </xdr:cNvPr>
        <xdr:cNvPicPr>
          <a:picLocks/>
        </xdr:cNvPicPr>
      </xdr:nvPicPr>
      <xdr:blipFill>
        <a:blip xmlns:r="http://schemas.openxmlformats.org/officeDocument/2006/relationships" r:embed="rId42">
          <a:alphaModFix amt="45000"/>
        </a:blip>
        <a:stretch>
          <a:fillRect/>
        </a:stretch>
      </xdr:blipFill>
      <xdr:spPr>
        <a:xfrm>
          <a:off x="3952875" y="477316800"/>
          <a:ext cx="161905" cy="161905"/>
        </a:xfrm>
        <a:prstGeom prst="rect">
          <a:avLst/>
        </a:prstGeom>
      </xdr:spPr>
    </xdr:pic>
    <xdr:clientData/>
  </xdr:twoCellAnchor>
  <xdr:twoCellAnchor>
    <xdr:from>
      <xdr:col>5</xdr:col>
      <xdr:colOff>9525</xdr:colOff>
      <xdr:row>2695</xdr:row>
      <xdr:rowOff>19050</xdr:rowOff>
    </xdr:from>
    <xdr:to>
      <xdr:col>5</xdr:col>
      <xdr:colOff>171430</xdr:colOff>
      <xdr:row>2695</xdr:row>
      <xdr:rowOff>180955</xdr:rowOff>
    </xdr:to>
    <xdr:pic>
      <xdr:nvPicPr>
        <xdr:cNvPr id="4605" name="그림 4604" descr="Ⅰ">
          <a:extLst>
            <a:ext uri="{FF2B5EF4-FFF2-40B4-BE49-F238E27FC236}">
              <a16:creationId xmlns:a16="http://schemas.microsoft.com/office/drawing/2014/main" id="{7BA34BEF-FB29-4EC0-A4A4-A5A4E8C83996}"/>
            </a:ext>
          </a:extLst>
        </xdr:cNvPr>
        <xdr:cNvPicPr>
          <a:picLocks/>
        </xdr:cNvPicPr>
      </xdr:nvPicPr>
      <xdr:blipFill>
        <a:blip xmlns:r="http://schemas.openxmlformats.org/officeDocument/2006/relationships" r:embed="rId42">
          <a:alphaModFix amt="45000"/>
        </a:blip>
        <a:stretch>
          <a:fillRect/>
        </a:stretch>
      </xdr:blipFill>
      <xdr:spPr>
        <a:xfrm>
          <a:off x="3952875" y="487813350"/>
          <a:ext cx="161905" cy="161905"/>
        </a:xfrm>
        <a:prstGeom prst="rect">
          <a:avLst/>
        </a:prstGeom>
      </xdr:spPr>
    </xdr:pic>
    <xdr:clientData/>
  </xdr:twoCellAnchor>
  <xdr:twoCellAnchor>
    <xdr:from>
      <xdr:col>5</xdr:col>
      <xdr:colOff>9525</xdr:colOff>
      <xdr:row>2756</xdr:row>
      <xdr:rowOff>19050</xdr:rowOff>
    </xdr:from>
    <xdr:to>
      <xdr:col>5</xdr:col>
      <xdr:colOff>171430</xdr:colOff>
      <xdr:row>2756</xdr:row>
      <xdr:rowOff>180955</xdr:rowOff>
    </xdr:to>
    <xdr:pic>
      <xdr:nvPicPr>
        <xdr:cNvPr id="4606" name="그림 4605" descr="Ⅰ">
          <a:extLst>
            <a:ext uri="{FF2B5EF4-FFF2-40B4-BE49-F238E27FC236}">
              <a16:creationId xmlns:a16="http://schemas.microsoft.com/office/drawing/2014/main" id="{00473D79-58ED-4511-AD42-D145BE15DD53}"/>
            </a:ext>
          </a:extLst>
        </xdr:cNvPr>
        <xdr:cNvPicPr>
          <a:picLocks/>
        </xdr:cNvPicPr>
      </xdr:nvPicPr>
      <xdr:blipFill>
        <a:blip xmlns:r="http://schemas.openxmlformats.org/officeDocument/2006/relationships" r:embed="rId42">
          <a:alphaModFix amt="45000"/>
        </a:blip>
        <a:stretch>
          <a:fillRect/>
        </a:stretch>
      </xdr:blipFill>
      <xdr:spPr>
        <a:xfrm>
          <a:off x="3952875" y="498852825"/>
          <a:ext cx="161905" cy="161905"/>
        </a:xfrm>
        <a:prstGeom prst="rect">
          <a:avLst/>
        </a:prstGeom>
      </xdr:spPr>
    </xdr:pic>
    <xdr:clientData/>
  </xdr:twoCellAnchor>
  <xdr:twoCellAnchor>
    <xdr:from>
      <xdr:col>5</xdr:col>
      <xdr:colOff>9525</xdr:colOff>
      <xdr:row>2824</xdr:row>
      <xdr:rowOff>19050</xdr:rowOff>
    </xdr:from>
    <xdr:to>
      <xdr:col>5</xdr:col>
      <xdr:colOff>171430</xdr:colOff>
      <xdr:row>2824</xdr:row>
      <xdr:rowOff>180955</xdr:rowOff>
    </xdr:to>
    <xdr:pic>
      <xdr:nvPicPr>
        <xdr:cNvPr id="4607" name="그림 4606" descr="Ⅰ">
          <a:extLst>
            <a:ext uri="{FF2B5EF4-FFF2-40B4-BE49-F238E27FC236}">
              <a16:creationId xmlns:a16="http://schemas.microsoft.com/office/drawing/2014/main" id="{E64DDBEC-555E-4A00-A0FD-1482F17ED85F}"/>
            </a:ext>
          </a:extLst>
        </xdr:cNvPr>
        <xdr:cNvPicPr>
          <a:picLocks/>
        </xdr:cNvPicPr>
      </xdr:nvPicPr>
      <xdr:blipFill>
        <a:blip xmlns:r="http://schemas.openxmlformats.org/officeDocument/2006/relationships" r:embed="rId42">
          <a:alphaModFix amt="45000"/>
        </a:blip>
        <a:stretch>
          <a:fillRect/>
        </a:stretch>
      </xdr:blipFill>
      <xdr:spPr>
        <a:xfrm>
          <a:off x="3952875" y="511159125"/>
          <a:ext cx="161905" cy="161905"/>
        </a:xfrm>
        <a:prstGeom prst="rect">
          <a:avLst/>
        </a:prstGeom>
      </xdr:spPr>
    </xdr:pic>
    <xdr:clientData/>
  </xdr:twoCellAnchor>
  <xdr:twoCellAnchor>
    <xdr:from>
      <xdr:col>5</xdr:col>
      <xdr:colOff>9525</xdr:colOff>
      <xdr:row>2891</xdr:row>
      <xdr:rowOff>19050</xdr:rowOff>
    </xdr:from>
    <xdr:to>
      <xdr:col>5</xdr:col>
      <xdr:colOff>171430</xdr:colOff>
      <xdr:row>2891</xdr:row>
      <xdr:rowOff>180955</xdr:rowOff>
    </xdr:to>
    <xdr:pic>
      <xdr:nvPicPr>
        <xdr:cNvPr id="64" name="그림 63" descr="Ⅰ">
          <a:extLst>
            <a:ext uri="{FF2B5EF4-FFF2-40B4-BE49-F238E27FC236}">
              <a16:creationId xmlns:a16="http://schemas.microsoft.com/office/drawing/2014/main" id="{9558149F-D4E6-44EA-A918-2CE05A381C37}"/>
            </a:ext>
          </a:extLst>
        </xdr:cNvPr>
        <xdr:cNvPicPr>
          <a:picLocks/>
        </xdr:cNvPicPr>
      </xdr:nvPicPr>
      <xdr:blipFill>
        <a:blip xmlns:r="http://schemas.openxmlformats.org/officeDocument/2006/relationships" r:embed="rId42">
          <a:alphaModFix amt="45000"/>
        </a:blip>
        <a:stretch>
          <a:fillRect/>
        </a:stretch>
      </xdr:blipFill>
      <xdr:spPr>
        <a:xfrm>
          <a:off x="3952875" y="523284450"/>
          <a:ext cx="161905" cy="161905"/>
        </a:xfrm>
        <a:prstGeom prst="rect">
          <a:avLst/>
        </a:prstGeom>
      </xdr:spPr>
    </xdr:pic>
    <xdr:clientData/>
  </xdr:twoCellAnchor>
  <xdr:twoCellAnchor>
    <xdr:from>
      <xdr:col>5</xdr:col>
      <xdr:colOff>9525</xdr:colOff>
      <xdr:row>2960</xdr:row>
      <xdr:rowOff>19050</xdr:rowOff>
    </xdr:from>
    <xdr:to>
      <xdr:col>5</xdr:col>
      <xdr:colOff>171430</xdr:colOff>
      <xdr:row>2960</xdr:row>
      <xdr:rowOff>180955</xdr:rowOff>
    </xdr:to>
    <xdr:pic>
      <xdr:nvPicPr>
        <xdr:cNvPr id="65" name="그림 64" descr="Ⅰ">
          <a:extLst>
            <a:ext uri="{FF2B5EF4-FFF2-40B4-BE49-F238E27FC236}">
              <a16:creationId xmlns:a16="http://schemas.microsoft.com/office/drawing/2014/main" id="{B3529663-DE1C-406B-9C5E-AD3DF985CC18}"/>
            </a:ext>
          </a:extLst>
        </xdr:cNvPr>
        <xdr:cNvPicPr>
          <a:picLocks/>
        </xdr:cNvPicPr>
      </xdr:nvPicPr>
      <xdr:blipFill>
        <a:blip xmlns:r="http://schemas.openxmlformats.org/officeDocument/2006/relationships" r:embed="rId42">
          <a:alphaModFix amt="45000"/>
        </a:blip>
        <a:stretch>
          <a:fillRect/>
        </a:stretch>
      </xdr:blipFill>
      <xdr:spPr>
        <a:xfrm>
          <a:off x="3952875" y="535771725"/>
          <a:ext cx="161905" cy="161905"/>
        </a:xfrm>
        <a:prstGeom prst="rect">
          <a:avLst/>
        </a:prstGeom>
      </xdr:spPr>
    </xdr:pic>
    <xdr:clientData/>
  </xdr:twoCellAnchor>
  <xdr:twoCellAnchor>
    <xdr:from>
      <xdr:col>5</xdr:col>
      <xdr:colOff>9525</xdr:colOff>
      <xdr:row>3029</xdr:row>
      <xdr:rowOff>19050</xdr:rowOff>
    </xdr:from>
    <xdr:to>
      <xdr:col>5</xdr:col>
      <xdr:colOff>171430</xdr:colOff>
      <xdr:row>3029</xdr:row>
      <xdr:rowOff>180955</xdr:rowOff>
    </xdr:to>
    <xdr:pic>
      <xdr:nvPicPr>
        <xdr:cNvPr id="69" name="그림 68" descr="Ⅰ">
          <a:extLst>
            <a:ext uri="{FF2B5EF4-FFF2-40B4-BE49-F238E27FC236}">
              <a16:creationId xmlns:a16="http://schemas.microsoft.com/office/drawing/2014/main" id="{68AE0485-409A-4A67-88A3-A46811E312E6}"/>
            </a:ext>
          </a:extLst>
        </xdr:cNvPr>
        <xdr:cNvPicPr>
          <a:picLocks/>
        </xdr:cNvPicPr>
      </xdr:nvPicPr>
      <xdr:blipFill>
        <a:blip xmlns:r="http://schemas.openxmlformats.org/officeDocument/2006/relationships" r:embed="rId42">
          <a:alphaModFix amt="45000"/>
        </a:blip>
        <a:stretch>
          <a:fillRect/>
        </a:stretch>
      </xdr:blipFill>
      <xdr:spPr>
        <a:xfrm>
          <a:off x="3952875" y="548259000"/>
          <a:ext cx="161905" cy="161905"/>
        </a:xfrm>
        <a:prstGeom prst="rect">
          <a:avLst/>
        </a:prstGeom>
      </xdr:spPr>
    </xdr:pic>
    <xdr:clientData/>
  </xdr:twoCellAnchor>
  <xdr:twoCellAnchor>
    <xdr:from>
      <xdr:col>5</xdr:col>
      <xdr:colOff>9525</xdr:colOff>
      <xdr:row>3093</xdr:row>
      <xdr:rowOff>19050</xdr:rowOff>
    </xdr:from>
    <xdr:to>
      <xdr:col>5</xdr:col>
      <xdr:colOff>171430</xdr:colOff>
      <xdr:row>3093</xdr:row>
      <xdr:rowOff>180955</xdr:rowOff>
    </xdr:to>
    <xdr:pic>
      <xdr:nvPicPr>
        <xdr:cNvPr id="70" name="그림 69" descr="Ⅰ">
          <a:extLst>
            <a:ext uri="{FF2B5EF4-FFF2-40B4-BE49-F238E27FC236}">
              <a16:creationId xmlns:a16="http://schemas.microsoft.com/office/drawing/2014/main" id="{719433A2-B0B7-4450-9C87-E3CEB7D3EC64}"/>
            </a:ext>
          </a:extLst>
        </xdr:cNvPr>
        <xdr:cNvPicPr>
          <a:picLocks/>
        </xdr:cNvPicPr>
      </xdr:nvPicPr>
      <xdr:blipFill>
        <a:blip xmlns:r="http://schemas.openxmlformats.org/officeDocument/2006/relationships" r:embed="rId42">
          <a:alphaModFix amt="45000"/>
        </a:blip>
        <a:stretch>
          <a:fillRect/>
        </a:stretch>
      </xdr:blipFill>
      <xdr:spPr>
        <a:xfrm>
          <a:off x="3952875" y="559841400"/>
          <a:ext cx="161905" cy="161905"/>
        </a:xfrm>
        <a:prstGeom prst="rect">
          <a:avLst/>
        </a:prstGeom>
      </xdr:spPr>
    </xdr:pic>
    <xdr:clientData/>
  </xdr:twoCellAnchor>
  <xdr:twoCellAnchor>
    <xdr:from>
      <xdr:col>5</xdr:col>
      <xdr:colOff>9525</xdr:colOff>
      <xdr:row>3154</xdr:row>
      <xdr:rowOff>19050</xdr:rowOff>
    </xdr:from>
    <xdr:to>
      <xdr:col>5</xdr:col>
      <xdr:colOff>171430</xdr:colOff>
      <xdr:row>3154</xdr:row>
      <xdr:rowOff>180955</xdr:rowOff>
    </xdr:to>
    <xdr:pic>
      <xdr:nvPicPr>
        <xdr:cNvPr id="71" name="그림 70" descr="Ⅰ">
          <a:extLst>
            <a:ext uri="{FF2B5EF4-FFF2-40B4-BE49-F238E27FC236}">
              <a16:creationId xmlns:a16="http://schemas.microsoft.com/office/drawing/2014/main" id="{19D02821-D27B-4643-8109-0238FC1D9D67}"/>
            </a:ext>
          </a:extLst>
        </xdr:cNvPr>
        <xdr:cNvPicPr>
          <a:picLocks/>
        </xdr:cNvPicPr>
      </xdr:nvPicPr>
      <xdr:blipFill>
        <a:blip xmlns:r="http://schemas.openxmlformats.org/officeDocument/2006/relationships" r:embed="rId42">
          <a:alphaModFix amt="45000"/>
        </a:blip>
        <a:stretch>
          <a:fillRect/>
        </a:stretch>
      </xdr:blipFill>
      <xdr:spPr>
        <a:xfrm>
          <a:off x="3952875" y="570880875"/>
          <a:ext cx="161905" cy="161905"/>
        </a:xfrm>
        <a:prstGeom prst="rect">
          <a:avLst/>
        </a:prstGeom>
      </xdr:spPr>
    </xdr:pic>
    <xdr:clientData/>
  </xdr:twoCellAnchor>
  <xdr:twoCellAnchor>
    <xdr:from>
      <xdr:col>7</xdr:col>
      <xdr:colOff>28575</xdr:colOff>
      <xdr:row>0</xdr:row>
      <xdr:rowOff>47625</xdr:rowOff>
    </xdr:from>
    <xdr:to>
      <xdr:col>7</xdr:col>
      <xdr:colOff>495242</xdr:colOff>
      <xdr:row>0</xdr:row>
      <xdr:rowOff>209530</xdr:rowOff>
    </xdr:to>
    <xdr:pic>
      <xdr:nvPicPr>
        <xdr:cNvPr id="9" name="그림 8">
          <a:extLst>
            <a:ext uri="{FF2B5EF4-FFF2-40B4-BE49-F238E27FC236}">
              <a16:creationId xmlns:a16="http://schemas.microsoft.com/office/drawing/2014/main" id="{8D4F6C75-88FA-4A75-B163-30373D5F811C}"/>
            </a:ext>
          </a:extLst>
        </xdr:cNvPr>
        <xdr:cNvPicPr>
          <a:picLocks/>
        </xdr:cNvPicPr>
      </xdr:nvPicPr>
      <xdr:blipFill>
        <a:blip xmlns:r="http://schemas.openxmlformats.org/officeDocument/2006/relationships" r:embed="rId46">
          <a:alphaModFix amt="40000"/>
          <a:extLst>
            <a:ext uri="{28A0092B-C50C-407E-A947-70E740481C1C}">
              <a14:useLocalDpi xmlns:a14="http://schemas.microsoft.com/office/drawing/2010/main"/>
            </a:ext>
          </a:extLst>
        </a:blip>
        <a:stretch>
          <a:fillRect/>
        </a:stretch>
      </xdr:blipFill>
      <xdr:spPr>
        <a:xfrm>
          <a:off x="10868025" y="47625"/>
          <a:ext cx="466667" cy="161905"/>
        </a:xfrm>
        <a:prstGeom prst="rect">
          <a:avLst/>
        </a:prstGeom>
      </xdr:spPr>
    </xdr:pic>
    <xdr:clientData/>
  </xdr:twoCellAnchor>
  <xdr:twoCellAnchor>
    <xdr:from>
      <xdr:col>7</xdr:col>
      <xdr:colOff>595312</xdr:colOff>
      <xdr:row>0</xdr:row>
      <xdr:rowOff>47625</xdr:rowOff>
    </xdr:from>
    <xdr:to>
      <xdr:col>7</xdr:col>
      <xdr:colOff>1061979</xdr:colOff>
      <xdr:row>0</xdr:row>
      <xdr:rowOff>209530</xdr:rowOff>
    </xdr:to>
    <xdr:pic>
      <xdr:nvPicPr>
        <xdr:cNvPr id="72" name="그림 71">
          <a:extLst>
            <a:ext uri="{FF2B5EF4-FFF2-40B4-BE49-F238E27FC236}">
              <a16:creationId xmlns:a16="http://schemas.microsoft.com/office/drawing/2014/main" id="{F8AFA57D-07A3-4703-BCBC-A23127EAED11}"/>
            </a:ext>
          </a:extLst>
        </xdr:cNvPr>
        <xdr:cNvPicPr>
          <a:picLocks/>
        </xdr:cNvPicPr>
      </xdr:nvPicPr>
      <xdr:blipFill>
        <a:blip xmlns:r="http://schemas.openxmlformats.org/officeDocument/2006/relationships" r:embed="rId64">
          <a:alphaModFix amt="40000"/>
          <a:extLst>
            <a:ext uri="{28A0092B-C50C-407E-A947-70E740481C1C}">
              <a14:useLocalDpi xmlns:a14="http://schemas.microsoft.com/office/drawing/2010/main"/>
            </a:ext>
          </a:extLst>
        </a:blip>
        <a:stretch>
          <a:fillRect/>
        </a:stretch>
      </xdr:blipFill>
      <xdr:spPr>
        <a:xfrm>
          <a:off x="11434762" y="47625"/>
          <a:ext cx="466667" cy="161905"/>
        </a:xfrm>
        <a:prstGeom prst="rect">
          <a:avLst/>
        </a:prstGeom>
      </xdr:spPr>
    </xdr:pic>
    <xdr:clientData/>
  </xdr:twoCellAnchor>
  <xdr:twoCellAnchor>
    <xdr:from>
      <xdr:col>7</xdr:col>
      <xdr:colOff>1162050</xdr:colOff>
      <xdr:row>0</xdr:row>
      <xdr:rowOff>47625</xdr:rowOff>
    </xdr:from>
    <xdr:to>
      <xdr:col>7</xdr:col>
      <xdr:colOff>1628717</xdr:colOff>
      <xdr:row>0</xdr:row>
      <xdr:rowOff>209530</xdr:rowOff>
    </xdr:to>
    <xdr:pic>
      <xdr:nvPicPr>
        <xdr:cNvPr id="73" name="그림 72">
          <a:extLst>
            <a:ext uri="{FF2B5EF4-FFF2-40B4-BE49-F238E27FC236}">
              <a16:creationId xmlns:a16="http://schemas.microsoft.com/office/drawing/2014/main" id="{EE14171A-4FD5-41F9-BDFA-3AAB0DF3B468}"/>
            </a:ext>
          </a:extLst>
        </xdr:cNvPr>
        <xdr:cNvPicPr>
          <a:picLocks/>
        </xdr:cNvPicPr>
      </xdr:nvPicPr>
      <xdr:blipFill>
        <a:blip xmlns:r="http://schemas.openxmlformats.org/officeDocument/2006/relationships" r:embed="rId65">
          <a:alphaModFix amt="40000"/>
          <a:extLst>
            <a:ext uri="{28A0092B-C50C-407E-A947-70E740481C1C}">
              <a14:useLocalDpi xmlns:a14="http://schemas.microsoft.com/office/drawing/2010/main"/>
            </a:ext>
          </a:extLst>
        </a:blip>
        <a:stretch>
          <a:fillRect/>
        </a:stretch>
      </xdr:blipFill>
      <xdr:spPr>
        <a:xfrm>
          <a:off x="12001500" y="47625"/>
          <a:ext cx="466667" cy="161905"/>
        </a:xfrm>
        <a:prstGeom prst="rect">
          <a:avLst/>
        </a:prstGeom>
      </xdr:spPr>
    </xdr:pic>
    <xdr:clientData/>
  </xdr:twoCellAnchor>
  <xdr:twoCellAnchor>
    <xdr:from>
      <xdr:col>7</xdr:col>
      <xdr:colOff>1828800</xdr:colOff>
      <xdr:row>0</xdr:row>
      <xdr:rowOff>47625</xdr:rowOff>
    </xdr:from>
    <xdr:to>
      <xdr:col>7</xdr:col>
      <xdr:colOff>1864800</xdr:colOff>
      <xdr:row>0</xdr:row>
      <xdr:rowOff>206025</xdr:rowOff>
    </xdr:to>
    <xdr:sp macro="" textlink="">
      <xdr:nvSpPr>
        <xdr:cNvPr id="74" name="왼쪽 대괄호 73">
          <a:extLst>
            <a:ext uri="{FF2B5EF4-FFF2-40B4-BE49-F238E27FC236}">
              <a16:creationId xmlns:a16="http://schemas.microsoft.com/office/drawing/2014/main" id="{73843D0D-4E00-4BF5-84CF-F737D65A71A6}"/>
            </a:ext>
          </a:extLst>
        </xdr:cNvPr>
        <xdr:cNvSpPr/>
      </xdr:nvSpPr>
      <xdr:spPr>
        <a:xfrm>
          <a:off x="1266825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1952624</xdr:colOff>
      <xdr:row>0</xdr:row>
      <xdr:rowOff>47625</xdr:rowOff>
    </xdr:from>
    <xdr:to>
      <xdr:col>7</xdr:col>
      <xdr:colOff>1988624</xdr:colOff>
      <xdr:row>0</xdr:row>
      <xdr:rowOff>206025</xdr:rowOff>
    </xdr:to>
    <xdr:sp macro="" textlink="">
      <xdr:nvSpPr>
        <xdr:cNvPr id="75" name="오른쪽 대괄호 74">
          <a:extLst>
            <a:ext uri="{FF2B5EF4-FFF2-40B4-BE49-F238E27FC236}">
              <a16:creationId xmlns:a16="http://schemas.microsoft.com/office/drawing/2014/main" id="{242D452B-13BC-4CBF-A543-563FB20F713E}"/>
            </a:ext>
          </a:extLst>
        </xdr:cNvPr>
        <xdr:cNvSpPr/>
      </xdr:nvSpPr>
      <xdr:spPr>
        <a:xfrm>
          <a:off x="1279207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3495675</xdr:colOff>
      <xdr:row>0</xdr:row>
      <xdr:rowOff>38100</xdr:rowOff>
    </xdr:from>
    <xdr:to>
      <xdr:col>7</xdr:col>
      <xdr:colOff>3568800</xdr:colOff>
      <xdr:row>0</xdr:row>
      <xdr:rowOff>218100</xdr:rowOff>
    </xdr:to>
    <xdr:cxnSp macro="">
      <xdr:nvCxnSpPr>
        <xdr:cNvPr id="76" name="직선 연결선 75">
          <a:extLst>
            <a:ext uri="{FF2B5EF4-FFF2-40B4-BE49-F238E27FC236}">
              <a16:creationId xmlns:a16="http://schemas.microsoft.com/office/drawing/2014/main" id="{1B8DF97A-B9D0-49B7-8D55-7BD431C0749A}"/>
            </a:ext>
          </a:extLst>
        </xdr:cNvPr>
        <xdr:cNvCxnSpPr/>
      </xdr:nvCxnSpPr>
      <xdr:spPr>
        <a:xfrm flipH="1">
          <a:off x="14335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3648075</xdr:colOff>
      <xdr:row>0</xdr:row>
      <xdr:rowOff>85725</xdr:rowOff>
    </xdr:from>
    <xdr:to>
      <xdr:col>7</xdr:col>
      <xdr:colOff>3756075</xdr:colOff>
      <xdr:row>0</xdr:row>
      <xdr:rowOff>193725</xdr:rowOff>
    </xdr:to>
    <xdr:sp macro="" textlink="">
      <xdr:nvSpPr>
        <xdr:cNvPr id="79" name="더하기 기호 78" descr="+">
          <a:extLst>
            <a:ext uri="{FF2B5EF4-FFF2-40B4-BE49-F238E27FC236}">
              <a16:creationId xmlns:a16="http://schemas.microsoft.com/office/drawing/2014/main" id="{AAC008FF-457D-4D69-8E2E-ADE0D09B7A00}"/>
            </a:ext>
          </a:extLst>
        </xdr:cNvPr>
        <xdr:cNvSpPr>
          <a:spLocks noChangeAspect="1"/>
        </xdr:cNvSpPr>
      </xdr:nvSpPr>
      <xdr:spPr>
        <a:xfrm>
          <a:off x="14487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2133600</xdr:colOff>
      <xdr:row>0</xdr:row>
      <xdr:rowOff>47625</xdr:rowOff>
    </xdr:from>
    <xdr:to>
      <xdr:col>7</xdr:col>
      <xdr:colOff>2169600</xdr:colOff>
      <xdr:row>0</xdr:row>
      <xdr:rowOff>206025</xdr:rowOff>
    </xdr:to>
    <xdr:sp macro="" textlink="">
      <xdr:nvSpPr>
        <xdr:cNvPr id="80" name="왼쪽 대괄호 79">
          <a:extLst>
            <a:ext uri="{FF2B5EF4-FFF2-40B4-BE49-F238E27FC236}">
              <a16:creationId xmlns:a16="http://schemas.microsoft.com/office/drawing/2014/main" id="{E7A7AF91-DDFF-4B5A-871F-6236CE600DBF}"/>
            </a:ext>
          </a:extLst>
        </xdr:cNvPr>
        <xdr:cNvSpPr/>
      </xdr:nvSpPr>
      <xdr:spPr>
        <a:xfrm>
          <a:off x="1297305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2266950</xdr:colOff>
      <xdr:row>0</xdr:row>
      <xdr:rowOff>47625</xdr:rowOff>
    </xdr:from>
    <xdr:to>
      <xdr:col>7</xdr:col>
      <xdr:colOff>2302950</xdr:colOff>
      <xdr:row>0</xdr:row>
      <xdr:rowOff>206025</xdr:rowOff>
    </xdr:to>
    <xdr:sp macro="" textlink="">
      <xdr:nvSpPr>
        <xdr:cNvPr id="83" name="오른쪽 대괄호 82">
          <a:extLst>
            <a:ext uri="{FF2B5EF4-FFF2-40B4-BE49-F238E27FC236}">
              <a16:creationId xmlns:a16="http://schemas.microsoft.com/office/drawing/2014/main" id="{3BE36BF5-C082-4323-B4FC-7624E614FA6C}"/>
            </a:ext>
          </a:extLst>
        </xdr:cNvPr>
        <xdr:cNvSpPr/>
      </xdr:nvSpPr>
      <xdr:spPr>
        <a:xfrm>
          <a:off x="1310640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2457450</xdr:colOff>
      <xdr:row>0</xdr:row>
      <xdr:rowOff>47625</xdr:rowOff>
    </xdr:from>
    <xdr:to>
      <xdr:col>7</xdr:col>
      <xdr:colOff>2493450</xdr:colOff>
      <xdr:row>0</xdr:row>
      <xdr:rowOff>206025</xdr:rowOff>
    </xdr:to>
    <xdr:sp macro="" textlink="">
      <xdr:nvSpPr>
        <xdr:cNvPr id="84" name="왼쪽 대괄호 83">
          <a:extLst>
            <a:ext uri="{FF2B5EF4-FFF2-40B4-BE49-F238E27FC236}">
              <a16:creationId xmlns:a16="http://schemas.microsoft.com/office/drawing/2014/main" id="{0A66BF63-AE40-42C1-AA43-853A33434499}"/>
            </a:ext>
          </a:extLst>
        </xdr:cNvPr>
        <xdr:cNvSpPr/>
      </xdr:nvSpPr>
      <xdr:spPr>
        <a:xfrm>
          <a:off x="1329690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2581275</xdr:colOff>
      <xdr:row>0</xdr:row>
      <xdr:rowOff>47625</xdr:rowOff>
    </xdr:from>
    <xdr:to>
      <xdr:col>7</xdr:col>
      <xdr:colOff>2617275</xdr:colOff>
      <xdr:row>0</xdr:row>
      <xdr:rowOff>206025</xdr:rowOff>
    </xdr:to>
    <xdr:sp macro="" textlink="">
      <xdr:nvSpPr>
        <xdr:cNvPr id="85" name="오른쪽 대괄호 84">
          <a:extLst>
            <a:ext uri="{FF2B5EF4-FFF2-40B4-BE49-F238E27FC236}">
              <a16:creationId xmlns:a16="http://schemas.microsoft.com/office/drawing/2014/main" id="{2E200932-D0E2-42B8-901F-6C2DD3AB6230}"/>
            </a:ext>
          </a:extLst>
        </xdr:cNvPr>
        <xdr:cNvSpPr/>
      </xdr:nvSpPr>
      <xdr:spPr>
        <a:xfrm>
          <a:off x="1342072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2733675</xdr:colOff>
      <xdr:row>0</xdr:row>
      <xdr:rowOff>47625</xdr:rowOff>
    </xdr:from>
    <xdr:to>
      <xdr:col>7</xdr:col>
      <xdr:colOff>3381375</xdr:colOff>
      <xdr:row>0</xdr:row>
      <xdr:rowOff>206025</xdr:rowOff>
    </xdr:to>
    <xdr:sp macro="" textlink="">
      <xdr:nvSpPr>
        <xdr:cNvPr id="92" name="사각형: 둥근 모서리 91">
          <a:extLst>
            <a:ext uri="{FF2B5EF4-FFF2-40B4-BE49-F238E27FC236}">
              <a16:creationId xmlns:a16="http://schemas.microsoft.com/office/drawing/2014/main" id="{AA81712A-7DDE-4E44-84D8-CB076ABD1A01}"/>
            </a:ext>
          </a:extLst>
        </xdr:cNvPr>
        <xdr:cNvSpPr/>
      </xdr:nvSpPr>
      <xdr:spPr>
        <a:xfrm>
          <a:off x="13573125" y="47625"/>
          <a:ext cx="647700" cy="158400"/>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3819525</xdr:colOff>
      <xdr:row>0</xdr:row>
      <xdr:rowOff>95250</xdr:rowOff>
    </xdr:from>
    <xdr:to>
      <xdr:col>7</xdr:col>
      <xdr:colOff>3909525</xdr:colOff>
      <xdr:row>0</xdr:row>
      <xdr:rowOff>185250</xdr:rowOff>
    </xdr:to>
    <xdr:sp macro="" textlink="">
      <xdr:nvSpPr>
        <xdr:cNvPr id="94" name="별: 꼭짓점 5개 93">
          <a:extLst>
            <a:ext uri="{FF2B5EF4-FFF2-40B4-BE49-F238E27FC236}">
              <a16:creationId xmlns:a16="http://schemas.microsoft.com/office/drawing/2014/main" id="{B07C34C9-DD97-438F-89A9-1FE3D6669ACB}"/>
            </a:ext>
          </a:extLst>
        </xdr:cNvPr>
        <xdr:cNvSpPr>
          <a:spLocks noChangeAspect="1"/>
        </xdr:cNvSpPr>
      </xdr:nvSpPr>
      <xdr:spPr>
        <a:xfrm>
          <a:off x="14658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73</xdr:row>
      <xdr:rowOff>28575</xdr:rowOff>
    </xdr:from>
    <xdr:to>
      <xdr:col>2</xdr:col>
      <xdr:colOff>1620883</xdr:colOff>
      <xdr:row>83</xdr:row>
      <xdr:rowOff>18825</xdr:rowOff>
    </xdr:to>
    <xdr:pic>
      <xdr:nvPicPr>
        <xdr:cNvPr id="13935" name="그림 13934">
          <a:extLst>
            <a:ext uri="{FF2B5EF4-FFF2-40B4-BE49-F238E27FC236}">
              <a16:creationId xmlns:a16="http://schemas.microsoft.com/office/drawing/2014/main" id="{CB67FBF8-366D-43D5-AC30-29E89982CF7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428625" y="157362525"/>
          <a:ext cx="1592308" cy="1800000"/>
        </a:xfrm>
        <a:prstGeom prst="rect">
          <a:avLst/>
        </a:prstGeom>
        <a:ln>
          <a:solidFill>
            <a:schemeClr val="tx1"/>
          </a:solidFill>
        </a:ln>
      </xdr:spPr>
    </xdr:pic>
    <xdr:clientData/>
  </xdr:twoCellAnchor>
  <xdr:twoCellAnchor>
    <xdr:from>
      <xdr:col>2</xdr:col>
      <xdr:colOff>28575</xdr:colOff>
      <xdr:row>87</xdr:row>
      <xdr:rowOff>28575</xdr:rowOff>
    </xdr:from>
    <xdr:to>
      <xdr:col>2</xdr:col>
      <xdr:colOff>1620883</xdr:colOff>
      <xdr:row>97</xdr:row>
      <xdr:rowOff>18825</xdr:rowOff>
    </xdr:to>
    <xdr:pic>
      <xdr:nvPicPr>
        <xdr:cNvPr id="13936" name="그림 13935">
          <a:extLst>
            <a:ext uri="{FF2B5EF4-FFF2-40B4-BE49-F238E27FC236}">
              <a16:creationId xmlns:a16="http://schemas.microsoft.com/office/drawing/2014/main" id="{AF88EFAE-3C60-4A40-9F3F-501F8EF03841}"/>
            </a:ext>
          </a:extLst>
        </xdr:cNvPr>
        <xdr:cNvPicPr>
          <a:picLocks noChangeAspect="1"/>
        </xdr:cNvPicPr>
      </xdr:nvPicPr>
      <xdr:blipFill>
        <a:blip xmlns:r="http://schemas.openxmlformats.org/officeDocument/2006/relationships" r:embed="rId2"/>
        <a:stretch>
          <a:fillRect/>
        </a:stretch>
      </xdr:blipFill>
      <xdr:spPr>
        <a:xfrm>
          <a:off x="428625" y="159896175"/>
          <a:ext cx="1592308" cy="1800000"/>
        </a:xfrm>
        <a:prstGeom prst="rect">
          <a:avLst/>
        </a:prstGeom>
        <a:ln>
          <a:solidFill>
            <a:schemeClr val="tx1"/>
          </a:solidFill>
        </a:ln>
      </xdr:spPr>
    </xdr:pic>
    <xdr:clientData/>
  </xdr:twoCellAnchor>
  <xdr:twoCellAnchor>
    <xdr:from>
      <xdr:col>2</xdr:col>
      <xdr:colOff>28575</xdr:colOff>
      <xdr:row>101</xdr:row>
      <xdr:rowOff>19050</xdr:rowOff>
    </xdr:from>
    <xdr:to>
      <xdr:col>2</xdr:col>
      <xdr:colOff>1620883</xdr:colOff>
      <xdr:row>111</xdr:row>
      <xdr:rowOff>9300</xdr:rowOff>
    </xdr:to>
    <xdr:pic>
      <xdr:nvPicPr>
        <xdr:cNvPr id="13937" name="그림 13936">
          <a:extLst>
            <a:ext uri="{FF2B5EF4-FFF2-40B4-BE49-F238E27FC236}">
              <a16:creationId xmlns:a16="http://schemas.microsoft.com/office/drawing/2014/main" id="{9268A0C5-0E0E-4ED4-A88C-EB983E7E0FF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428625" y="162420300"/>
          <a:ext cx="1592308" cy="1800000"/>
        </a:xfrm>
        <a:prstGeom prst="rect">
          <a:avLst/>
        </a:prstGeom>
        <a:ln>
          <a:solidFill>
            <a:schemeClr val="tx1"/>
          </a:solidFill>
        </a:ln>
      </xdr:spPr>
    </xdr:pic>
    <xdr:clientData/>
  </xdr:twoCellAnchor>
  <xdr:twoCellAnchor>
    <xdr:from>
      <xdr:col>2</xdr:col>
      <xdr:colOff>28575</xdr:colOff>
      <xdr:row>142</xdr:row>
      <xdr:rowOff>28575</xdr:rowOff>
    </xdr:from>
    <xdr:to>
      <xdr:col>2</xdr:col>
      <xdr:colOff>1620883</xdr:colOff>
      <xdr:row>152</xdr:row>
      <xdr:rowOff>18825</xdr:rowOff>
    </xdr:to>
    <xdr:pic>
      <xdr:nvPicPr>
        <xdr:cNvPr id="5768" name="그림 5767">
          <a:extLst>
            <a:ext uri="{FF2B5EF4-FFF2-40B4-BE49-F238E27FC236}">
              <a16:creationId xmlns:a16="http://schemas.microsoft.com/office/drawing/2014/main" id="{9B498AC6-7F8A-4E4D-9172-806B7A2A0972}"/>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a:xfrm>
          <a:off x="428625" y="799099875"/>
          <a:ext cx="1592308" cy="1800000"/>
        </a:xfrm>
        <a:prstGeom prst="rect">
          <a:avLst/>
        </a:prstGeom>
        <a:ln>
          <a:solidFill>
            <a:schemeClr val="tx1"/>
          </a:solidFill>
        </a:ln>
      </xdr:spPr>
    </xdr:pic>
    <xdr:clientData/>
  </xdr:twoCellAnchor>
  <xdr:twoCellAnchor>
    <xdr:from>
      <xdr:col>2</xdr:col>
      <xdr:colOff>28575</xdr:colOff>
      <xdr:row>157</xdr:row>
      <xdr:rowOff>28575</xdr:rowOff>
    </xdr:from>
    <xdr:to>
      <xdr:col>2</xdr:col>
      <xdr:colOff>1620883</xdr:colOff>
      <xdr:row>167</xdr:row>
      <xdr:rowOff>18825</xdr:rowOff>
    </xdr:to>
    <xdr:pic>
      <xdr:nvPicPr>
        <xdr:cNvPr id="5984" name="그림 5983">
          <a:extLst>
            <a:ext uri="{FF2B5EF4-FFF2-40B4-BE49-F238E27FC236}">
              <a16:creationId xmlns:a16="http://schemas.microsoft.com/office/drawing/2014/main" id="{12322730-741B-4271-83FC-C7EEAA20C368}"/>
            </a:ext>
          </a:extLst>
        </xdr:cNvPr>
        <xdr:cNvPicPr>
          <a:picLocks noChangeAspect="1"/>
        </xdr:cNvPicPr>
      </xdr:nvPicPr>
      <xdr:blipFill>
        <a:blip xmlns:r="http://schemas.openxmlformats.org/officeDocument/2006/relationships" r:embed="rId5"/>
        <a:stretch>
          <a:fillRect/>
        </a:stretch>
      </xdr:blipFill>
      <xdr:spPr>
        <a:xfrm>
          <a:off x="428625" y="801814500"/>
          <a:ext cx="1592308" cy="1800000"/>
        </a:xfrm>
        <a:prstGeom prst="rect">
          <a:avLst/>
        </a:prstGeom>
        <a:ln>
          <a:solidFill>
            <a:schemeClr val="tx1"/>
          </a:solidFill>
        </a:ln>
      </xdr:spPr>
    </xdr:pic>
    <xdr:clientData/>
  </xdr:twoCellAnchor>
  <xdr:twoCellAnchor>
    <xdr:from>
      <xdr:col>2</xdr:col>
      <xdr:colOff>28575</xdr:colOff>
      <xdr:row>279</xdr:row>
      <xdr:rowOff>28575</xdr:rowOff>
    </xdr:from>
    <xdr:to>
      <xdr:col>2</xdr:col>
      <xdr:colOff>1620883</xdr:colOff>
      <xdr:row>289</xdr:row>
      <xdr:rowOff>18825</xdr:rowOff>
    </xdr:to>
    <xdr:pic>
      <xdr:nvPicPr>
        <xdr:cNvPr id="1562" name="그림 1561">
          <a:extLst>
            <a:ext uri="{FF2B5EF4-FFF2-40B4-BE49-F238E27FC236}">
              <a16:creationId xmlns:a16="http://schemas.microsoft.com/office/drawing/2014/main" id="{28EA634A-908D-4283-B230-36FA06B599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428625" y="412899225"/>
          <a:ext cx="1592308" cy="1800000"/>
        </a:xfrm>
        <a:prstGeom prst="rect">
          <a:avLst/>
        </a:prstGeom>
        <a:ln>
          <a:solidFill>
            <a:schemeClr val="tx1"/>
          </a:solidFill>
        </a:ln>
      </xdr:spPr>
    </xdr:pic>
    <xdr:clientData/>
  </xdr:twoCellAnchor>
  <xdr:twoCellAnchor>
    <xdr:from>
      <xdr:col>2</xdr:col>
      <xdr:colOff>28575</xdr:colOff>
      <xdr:row>354</xdr:row>
      <xdr:rowOff>28575</xdr:rowOff>
    </xdr:from>
    <xdr:to>
      <xdr:col>2</xdr:col>
      <xdr:colOff>1620883</xdr:colOff>
      <xdr:row>364</xdr:row>
      <xdr:rowOff>18825</xdr:rowOff>
    </xdr:to>
    <xdr:pic>
      <xdr:nvPicPr>
        <xdr:cNvPr id="6567" name="그림 6566">
          <a:extLst>
            <a:ext uri="{FF2B5EF4-FFF2-40B4-BE49-F238E27FC236}">
              <a16:creationId xmlns:a16="http://schemas.microsoft.com/office/drawing/2014/main" id="{98B19521-9138-4F16-8394-F3799DE5B9CA}"/>
            </a:ext>
          </a:extLst>
        </xdr:cNvPr>
        <xdr:cNvPicPr>
          <a:picLocks noChangeAspect="1"/>
        </xdr:cNvPicPr>
      </xdr:nvPicPr>
      <xdr:blipFill>
        <a:blip xmlns:r="http://schemas.openxmlformats.org/officeDocument/2006/relationships" r:embed="rId2"/>
        <a:stretch>
          <a:fillRect/>
        </a:stretch>
      </xdr:blipFill>
      <xdr:spPr>
        <a:xfrm>
          <a:off x="428625" y="63436500"/>
          <a:ext cx="1592308" cy="1800000"/>
        </a:xfrm>
        <a:prstGeom prst="rect">
          <a:avLst/>
        </a:prstGeom>
        <a:ln>
          <a:solidFill>
            <a:schemeClr val="tx1"/>
          </a:solidFill>
        </a:ln>
      </xdr:spPr>
    </xdr:pic>
    <xdr:clientData/>
  </xdr:twoCellAnchor>
  <xdr:twoCellAnchor>
    <xdr:from>
      <xdr:col>2</xdr:col>
      <xdr:colOff>28575</xdr:colOff>
      <xdr:row>476</xdr:row>
      <xdr:rowOff>28575</xdr:rowOff>
    </xdr:from>
    <xdr:to>
      <xdr:col>2</xdr:col>
      <xdr:colOff>1620883</xdr:colOff>
      <xdr:row>486</xdr:row>
      <xdr:rowOff>18825</xdr:rowOff>
    </xdr:to>
    <xdr:pic>
      <xdr:nvPicPr>
        <xdr:cNvPr id="6894" name="그림 6893">
          <a:extLst>
            <a:ext uri="{FF2B5EF4-FFF2-40B4-BE49-F238E27FC236}">
              <a16:creationId xmlns:a16="http://schemas.microsoft.com/office/drawing/2014/main" id="{D38AB033-5D15-418C-87C4-9B947BEB2A5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428625" y="18735675"/>
          <a:ext cx="1592308" cy="1800000"/>
        </a:xfrm>
        <a:prstGeom prst="rect">
          <a:avLst/>
        </a:prstGeom>
        <a:ln>
          <a:solidFill>
            <a:schemeClr val="tx1"/>
          </a:solidFill>
        </a:ln>
      </xdr:spPr>
    </xdr:pic>
    <xdr:clientData/>
  </xdr:twoCellAnchor>
  <xdr:twoCellAnchor>
    <xdr:from>
      <xdr:col>2</xdr:col>
      <xdr:colOff>28575</xdr:colOff>
      <xdr:row>540</xdr:row>
      <xdr:rowOff>28575</xdr:rowOff>
    </xdr:from>
    <xdr:to>
      <xdr:col>2</xdr:col>
      <xdr:colOff>1619775</xdr:colOff>
      <xdr:row>550</xdr:row>
      <xdr:rowOff>18825</xdr:rowOff>
    </xdr:to>
    <xdr:pic>
      <xdr:nvPicPr>
        <xdr:cNvPr id="13230" name="그림 13229">
          <a:extLst>
            <a:ext uri="{FF2B5EF4-FFF2-40B4-BE49-F238E27FC236}">
              <a16:creationId xmlns:a16="http://schemas.microsoft.com/office/drawing/2014/main" id="{4A2475E0-09B1-402C-B01E-740B0B84AE8D}"/>
            </a:ext>
          </a:extLst>
        </xdr:cNvPr>
        <xdr:cNvPicPr>
          <a:picLocks noChangeAspect="1"/>
        </xdr:cNvPicPr>
      </xdr:nvPicPr>
      <xdr:blipFill>
        <a:blip xmlns:r="http://schemas.openxmlformats.org/officeDocument/2006/relationships" r:embed="rId7"/>
        <a:stretch>
          <a:fillRect/>
        </a:stretch>
      </xdr:blipFill>
      <xdr:spPr>
        <a:xfrm>
          <a:off x="428625" y="798556950"/>
          <a:ext cx="1591200" cy="1800000"/>
        </a:xfrm>
        <a:prstGeom prst="rect">
          <a:avLst/>
        </a:prstGeom>
        <a:ln>
          <a:solidFill>
            <a:schemeClr val="tx1"/>
          </a:solidFill>
        </a:ln>
      </xdr:spPr>
    </xdr:pic>
    <xdr:clientData/>
  </xdr:twoCellAnchor>
  <xdr:twoCellAnchor>
    <xdr:from>
      <xdr:col>2</xdr:col>
      <xdr:colOff>28575</xdr:colOff>
      <xdr:row>798</xdr:row>
      <xdr:rowOff>28575</xdr:rowOff>
    </xdr:from>
    <xdr:to>
      <xdr:col>2</xdr:col>
      <xdr:colOff>1620883</xdr:colOff>
      <xdr:row>808</xdr:row>
      <xdr:rowOff>18825</xdr:rowOff>
    </xdr:to>
    <xdr:pic>
      <xdr:nvPicPr>
        <xdr:cNvPr id="15891" name="그림 15890">
          <a:extLst>
            <a:ext uri="{FF2B5EF4-FFF2-40B4-BE49-F238E27FC236}">
              <a16:creationId xmlns:a16="http://schemas.microsoft.com/office/drawing/2014/main" id="{DD9CB26E-5863-4F20-91D4-47FFE91E08CD}"/>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t="2810" b="4437"/>
        <a:stretch/>
      </xdr:blipFill>
      <xdr:spPr>
        <a:xfrm>
          <a:off x="428625" y="819150"/>
          <a:ext cx="1592308" cy="1800000"/>
        </a:xfrm>
        <a:prstGeom prst="rect">
          <a:avLst/>
        </a:prstGeom>
        <a:ln>
          <a:solidFill>
            <a:schemeClr val="tx1"/>
          </a:solidFill>
        </a:ln>
      </xdr:spPr>
    </xdr:pic>
    <xdr:clientData/>
  </xdr:twoCellAnchor>
  <xdr:twoCellAnchor>
    <xdr:from>
      <xdr:col>2</xdr:col>
      <xdr:colOff>28575</xdr:colOff>
      <xdr:row>733</xdr:row>
      <xdr:rowOff>28575</xdr:rowOff>
    </xdr:from>
    <xdr:to>
      <xdr:col>2</xdr:col>
      <xdr:colOff>1620883</xdr:colOff>
      <xdr:row>743</xdr:row>
      <xdr:rowOff>18825</xdr:rowOff>
    </xdr:to>
    <xdr:pic>
      <xdr:nvPicPr>
        <xdr:cNvPr id="15942" name="그림 15941">
          <a:extLst>
            <a:ext uri="{FF2B5EF4-FFF2-40B4-BE49-F238E27FC236}">
              <a16:creationId xmlns:a16="http://schemas.microsoft.com/office/drawing/2014/main" id="{FB033443-9432-4E98-B5CD-5FBA2E69D2D8}"/>
            </a:ext>
          </a:extLst>
        </xdr:cNvPr>
        <xdr:cNvPicPr>
          <a:picLocks noChangeAspect="1"/>
        </xdr:cNvPicPr>
      </xdr:nvPicPr>
      <xdr:blipFill rotWithShape="1">
        <a:blip xmlns:r="http://schemas.openxmlformats.org/officeDocument/2006/relationships" r:embed="rId9"/>
        <a:srcRect t="-1" b="6550"/>
        <a:stretch>
          <a:fillRect/>
        </a:stretch>
      </xdr:blipFill>
      <xdr:spPr>
        <a:xfrm>
          <a:off x="428625" y="99269550"/>
          <a:ext cx="1592308" cy="1800000"/>
        </a:xfrm>
        <a:prstGeom prst="rect">
          <a:avLst/>
        </a:prstGeom>
        <a:ln>
          <a:solidFill>
            <a:schemeClr val="tx1"/>
          </a:solidFill>
        </a:ln>
      </xdr:spPr>
    </xdr:pic>
    <xdr:clientData/>
  </xdr:twoCellAnchor>
  <xdr:twoCellAnchor>
    <xdr:from>
      <xdr:col>2</xdr:col>
      <xdr:colOff>28575</xdr:colOff>
      <xdr:row>669</xdr:row>
      <xdr:rowOff>28575</xdr:rowOff>
    </xdr:from>
    <xdr:to>
      <xdr:col>2</xdr:col>
      <xdr:colOff>1620883</xdr:colOff>
      <xdr:row>679</xdr:row>
      <xdr:rowOff>18825</xdr:rowOff>
    </xdr:to>
    <xdr:pic>
      <xdr:nvPicPr>
        <xdr:cNvPr id="16011" name="그림 16010">
          <a:extLst>
            <a:ext uri="{FF2B5EF4-FFF2-40B4-BE49-F238E27FC236}">
              <a16:creationId xmlns:a16="http://schemas.microsoft.com/office/drawing/2014/main" id="{76739482-A9B4-41E5-A7F9-4075A40290A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428625" y="832761225"/>
          <a:ext cx="1592308" cy="1800000"/>
        </a:xfrm>
        <a:prstGeom prst="rect">
          <a:avLst/>
        </a:prstGeom>
        <a:ln>
          <a:solidFill>
            <a:schemeClr val="tx1"/>
          </a:solidFill>
        </a:ln>
      </xdr:spPr>
    </xdr:pic>
    <xdr:clientData/>
  </xdr:twoCellAnchor>
  <xdr:twoCellAnchor>
    <xdr:from>
      <xdr:col>2</xdr:col>
      <xdr:colOff>28575</xdr:colOff>
      <xdr:row>684</xdr:row>
      <xdr:rowOff>28575</xdr:rowOff>
    </xdr:from>
    <xdr:to>
      <xdr:col>2</xdr:col>
      <xdr:colOff>1620883</xdr:colOff>
      <xdr:row>694</xdr:row>
      <xdr:rowOff>18825</xdr:rowOff>
    </xdr:to>
    <xdr:pic>
      <xdr:nvPicPr>
        <xdr:cNvPr id="16012" name="그림 16011">
          <a:extLst>
            <a:ext uri="{FF2B5EF4-FFF2-40B4-BE49-F238E27FC236}">
              <a16:creationId xmlns:a16="http://schemas.microsoft.com/office/drawing/2014/main" id="{2FEBAB5A-7C44-46A2-B309-D6C3E6ABE971}"/>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428625" y="285311850"/>
          <a:ext cx="1592308" cy="1800000"/>
        </a:xfrm>
        <a:prstGeom prst="rect">
          <a:avLst/>
        </a:prstGeom>
        <a:ln>
          <a:solidFill>
            <a:schemeClr val="tx1"/>
          </a:solidFill>
        </a:ln>
      </xdr:spPr>
    </xdr:pic>
    <xdr:clientData/>
  </xdr:twoCellAnchor>
  <xdr:twoCellAnchor>
    <xdr:from>
      <xdr:col>2</xdr:col>
      <xdr:colOff>28575</xdr:colOff>
      <xdr:row>876</xdr:row>
      <xdr:rowOff>28575</xdr:rowOff>
    </xdr:from>
    <xdr:to>
      <xdr:col>2</xdr:col>
      <xdr:colOff>1619775</xdr:colOff>
      <xdr:row>886</xdr:row>
      <xdr:rowOff>18825</xdr:rowOff>
    </xdr:to>
    <xdr:pic>
      <xdr:nvPicPr>
        <xdr:cNvPr id="16060" name="그림 16059">
          <a:extLst>
            <a:ext uri="{FF2B5EF4-FFF2-40B4-BE49-F238E27FC236}">
              <a16:creationId xmlns:a16="http://schemas.microsoft.com/office/drawing/2014/main" id="{32456FAB-B5D2-4C7D-BA67-9DCDB3E9D323}"/>
            </a:ext>
          </a:extLst>
        </xdr:cNvPr>
        <xdr:cNvPicPr>
          <a:picLocks noChangeAspect="1"/>
        </xdr:cNvPicPr>
      </xdr:nvPicPr>
      <xdr:blipFill>
        <a:blip xmlns:r="http://schemas.openxmlformats.org/officeDocument/2006/relationships" r:embed="rId7"/>
        <a:stretch>
          <a:fillRect/>
        </a:stretch>
      </xdr:blipFill>
      <xdr:spPr>
        <a:xfrm>
          <a:off x="428625" y="156457650"/>
          <a:ext cx="1591200" cy="1800000"/>
        </a:xfrm>
        <a:prstGeom prst="rect">
          <a:avLst/>
        </a:prstGeom>
        <a:ln>
          <a:solidFill>
            <a:schemeClr val="tx1"/>
          </a:solidFill>
        </a:ln>
      </xdr:spPr>
    </xdr:pic>
    <xdr:clientData/>
  </xdr:twoCellAnchor>
  <xdr:twoCellAnchor>
    <xdr:from>
      <xdr:col>2</xdr:col>
      <xdr:colOff>28575</xdr:colOff>
      <xdr:row>926</xdr:row>
      <xdr:rowOff>28575</xdr:rowOff>
    </xdr:from>
    <xdr:to>
      <xdr:col>2</xdr:col>
      <xdr:colOff>1620883</xdr:colOff>
      <xdr:row>936</xdr:row>
      <xdr:rowOff>18825</xdr:rowOff>
    </xdr:to>
    <xdr:pic>
      <xdr:nvPicPr>
        <xdr:cNvPr id="16102" name="그림 16101">
          <a:extLst>
            <a:ext uri="{FF2B5EF4-FFF2-40B4-BE49-F238E27FC236}">
              <a16:creationId xmlns:a16="http://schemas.microsoft.com/office/drawing/2014/main" id="{45ACC920-5D7B-4150-8FB5-7E4F92C6E539}"/>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a:ext>
          </a:extLst>
        </a:blip>
        <a:srcRect t="-1" b="5821"/>
        <a:stretch/>
      </xdr:blipFill>
      <xdr:spPr>
        <a:xfrm>
          <a:off x="428625" y="99631500"/>
          <a:ext cx="1592308" cy="1800000"/>
        </a:xfrm>
        <a:prstGeom prst="rect">
          <a:avLst/>
        </a:prstGeom>
        <a:ln>
          <a:solidFill>
            <a:schemeClr val="tx1"/>
          </a:solidFill>
        </a:ln>
      </xdr:spPr>
    </xdr:pic>
    <xdr:clientData/>
  </xdr:twoCellAnchor>
  <xdr:twoCellAnchor>
    <xdr:from>
      <xdr:col>2</xdr:col>
      <xdr:colOff>28575</xdr:colOff>
      <xdr:row>940</xdr:row>
      <xdr:rowOff>28575</xdr:rowOff>
    </xdr:from>
    <xdr:to>
      <xdr:col>2</xdr:col>
      <xdr:colOff>1620883</xdr:colOff>
      <xdr:row>950</xdr:row>
      <xdr:rowOff>18825</xdr:rowOff>
    </xdr:to>
    <xdr:pic>
      <xdr:nvPicPr>
        <xdr:cNvPr id="16103" name="그림 16102">
          <a:extLst>
            <a:ext uri="{FF2B5EF4-FFF2-40B4-BE49-F238E27FC236}">
              <a16:creationId xmlns:a16="http://schemas.microsoft.com/office/drawing/2014/main" id="{87A24FD9-B66E-450D-B080-2C02EBA2D2DA}"/>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sharpenSoften amount="80000"/>
                  </a14:imgEffect>
                </a14:imgLayer>
              </a14:imgProps>
            </a:ext>
          </a:extLst>
        </a:blip>
        <a:stretch>
          <a:fillRect/>
        </a:stretch>
      </xdr:blipFill>
      <xdr:spPr>
        <a:xfrm>
          <a:off x="428625" y="102165150"/>
          <a:ext cx="1592308" cy="1800000"/>
        </a:xfrm>
        <a:prstGeom prst="rect">
          <a:avLst/>
        </a:prstGeom>
        <a:ln>
          <a:solidFill>
            <a:schemeClr val="tx1"/>
          </a:solidFill>
        </a:ln>
      </xdr:spPr>
    </xdr:pic>
    <xdr:clientData/>
  </xdr:twoCellAnchor>
  <xdr:twoCellAnchor>
    <xdr:from>
      <xdr:col>2</xdr:col>
      <xdr:colOff>28575</xdr:colOff>
      <xdr:row>996</xdr:row>
      <xdr:rowOff>28575</xdr:rowOff>
    </xdr:from>
    <xdr:to>
      <xdr:col>2</xdr:col>
      <xdr:colOff>1619775</xdr:colOff>
      <xdr:row>1006</xdr:row>
      <xdr:rowOff>18825</xdr:rowOff>
    </xdr:to>
    <xdr:pic>
      <xdr:nvPicPr>
        <xdr:cNvPr id="16160" name="그림 16159">
          <a:extLst>
            <a:ext uri="{FF2B5EF4-FFF2-40B4-BE49-F238E27FC236}">
              <a16:creationId xmlns:a16="http://schemas.microsoft.com/office/drawing/2014/main" id="{BBBA974B-FF20-44A3-A70F-0303338A764B}"/>
            </a:ext>
          </a:extLst>
        </xdr:cNvPr>
        <xdr:cNvPicPr>
          <a:picLocks noChangeAspect="1"/>
        </xdr:cNvPicPr>
      </xdr:nvPicPr>
      <xdr:blipFill>
        <a:blip xmlns:r="http://schemas.openxmlformats.org/officeDocument/2006/relationships" r:embed="rId7"/>
        <a:stretch>
          <a:fillRect/>
        </a:stretch>
      </xdr:blipFill>
      <xdr:spPr>
        <a:xfrm>
          <a:off x="428625" y="896464425"/>
          <a:ext cx="1591200" cy="1800000"/>
        </a:xfrm>
        <a:prstGeom prst="rect">
          <a:avLst/>
        </a:prstGeom>
        <a:ln>
          <a:solidFill>
            <a:schemeClr val="tx1"/>
          </a:solidFill>
        </a:ln>
      </xdr:spPr>
    </xdr:pic>
    <xdr:clientData/>
  </xdr:twoCellAnchor>
  <xdr:twoCellAnchor>
    <xdr:from>
      <xdr:col>2</xdr:col>
      <xdr:colOff>28575</xdr:colOff>
      <xdr:row>1010</xdr:row>
      <xdr:rowOff>28575</xdr:rowOff>
    </xdr:from>
    <xdr:to>
      <xdr:col>2</xdr:col>
      <xdr:colOff>1619775</xdr:colOff>
      <xdr:row>1020</xdr:row>
      <xdr:rowOff>18825</xdr:rowOff>
    </xdr:to>
    <xdr:pic>
      <xdr:nvPicPr>
        <xdr:cNvPr id="16161" name="그림 16160">
          <a:extLst>
            <a:ext uri="{FF2B5EF4-FFF2-40B4-BE49-F238E27FC236}">
              <a16:creationId xmlns:a16="http://schemas.microsoft.com/office/drawing/2014/main" id="{8477CAD3-AFAC-4D45-88D3-79141278CF0F}"/>
            </a:ext>
          </a:extLst>
        </xdr:cNvPr>
        <xdr:cNvPicPr>
          <a:picLocks noChangeAspect="1"/>
        </xdr:cNvPicPr>
      </xdr:nvPicPr>
      <xdr:blipFill>
        <a:blip xmlns:r="http://schemas.openxmlformats.org/officeDocument/2006/relationships" r:embed="rId7"/>
        <a:stretch>
          <a:fillRect/>
        </a:stretch>
      </xdr:blipFill>
      <xdr:spPr>
        <a:xfrm>
          <a:off x="428625" y="898998075"/>
          <a:ext cx="1591200" cy="1800000"/>
        </a:xfrm>
        <a:prstGeom prst="rect">
          <a:avLst/>
        </a:prstGeom>
        <a:ln>
          <a:solidFill>
            <a:schemeClr val="tx1"/>
          </a:solidFill>
        </a:ln>
      </xdr:spPr>
    </xdr:pic>
    <xdr:clientData/>
  </xdr:twoCellAnchor>
  <xdr:twoCellAnchor>
    <xdr:from>
      <xdr:col>2</xdr:col>
      <xdr:colOff>28575</xdr:colOff>
      <xdr:row>1065</xdr:row>
      <xdr:rowOff>28575</xdr:rowOff>
    </xdr:from>
    <xdr:to>
      <xdr:col>2</xdr:col>
      <xdr:colOff>1620883</xdr:colOff>
      <xdr:row>1075</xdr:row>
      <xdr:rowOff>18825</xdr:rowOff>
    </xdr:to>
    <xdr:pic>
      <xdr:nvPicPr>
        <xdr:cNvPr id="16234" name="그림 16233">
          <a:extLst>
            <a:ext uri="{FF2B5EF4-FFF2-40B4-BE49-F238E27FC236}">
              <a16:creationId xmlns:a16="http://schemas.microsoft.com/office/drawing/2014/main" id="{36F5BE4C-0C6D-421A-9D4B-51489C33499E}"/>
            </a:ext>
          </a:extLst>
        </xdr:cNvPr>
        <xdr:cNvPicPr>
          <a:picLocks noChangeAspect="1"/>
        </xdr:cNvPicPr>
      </xdr:nvPicPr>
      <xdr:blipFill>
        <a:blip xmlns:r="http://schemas.openxmlformats.org/officeDocument/2006/relationships" r:embed="rId15"/>
        <a:stretch>
          <a:fillRect/>
        </a:stretch>
      </xdr:blipFill>
      <xdr:spPr>
        <a:xfrm>
          <a:off x="428625" y="46967775"/>
          <a:ext cx="1592308" cy="1800000"/>
        </a:xfrm>
        <a:prstGeom prst="rect">
          <a:avLst/>
        </a:prstGeom>
        <a:ln>
          <a:solidFill>
            <a:schemeClr val="tx1"/>
          </a:solidFill>
        </a:ln>
      </xdr:spPr>
    </xdr:pic>
    <xdr:clientData/>
  </xdr:twoCellAnchor>
  <xdr:twoCellAnchor>
    <xdr:from>
      <xdr:col>2</xdr:col>
      <xdr:colOff>28575</xdr:colOff>
      <xdr:row>1079</xdr:row>
      <xdr:rowOff>28575</xdr:rowOff>
    </xdr:from>
    <xdr:to>
      <xdr:col>2</xdr:col>
      <xdr:colOff>1620883</xdr:colOff>
      <xdr:row>1089</xdr:row>
      <xdr:rowOff>18825</xdr:rowOff>
    </xdr:to>
    <xdr:pic>
      <xdr:nvPicPr>
        <xdr:cNvPr id="16235" name="그림 16234">
          <a:extLst>
            <a:ext uri="{FF2B5EF4-FFF2-40B4-BE49-F238E27FC236}">
              <a16:creationId xmlns:a16="http://schemas.microsoft.com/office/drawing/2014/main" id="{09F38315-DDA2-40CD-9C9B-600AA8FA7773}"/>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t="-1"/>
        <a:stretch/>
      </xdr:blipFill>
      <xdr:spPr>
        <a:xfrm>
          <a:off x="428625" y="49501425"/>
          <a:ext cx="1592308" cy="1800000"/>
        </a:xfrm>
        <a:prstGeom prst="rect">
          <a:avLst/>
        </a:prstGeom>
        <a:ln>
          <a:solidFill>
            <a:schemeClr val="tx1"/>
          </a:solidFill>
        </a:ln>
      </xdr:spPr>
    </xdr:pic>
    <xdr:clientData/>
  </xdr:twoCellAnchor>
  <xdr:twoCellAnchor>
    <xdr:from>
      <xdr:col>2</xdr:col>
      <xdr:colOff>28575</xdr:colOff>
      <xdr:row>1139</xdr:row>
      <xdr:rowOff>28575</xdr:rowOff>
    </xdr:from>
    <xdr:to>
      <xdr:col>2</xdr:col>
      <xdr:colOff>1619775</xdr:colOff>
      <xdr:row>1149</xdr:row>
      <xdr:rowOff>18825</xdr:rowOff>
    </xdr:to>
    <xdr:pic>
      <xdr:nvPicPr>
        <xdr:cNvPr id="16301" name="그림 16300">
          <a:extLst>
            <a:ext uri="{FF2B5EF4-FFF2-40B4-BE49-F238E27FC236}">
              <a16:creationId xmlns:a16="http://schemas.microsoft.com/office/drawing/2014/main" id="{A0F649D4-9334-493C-A1C9-0F8A6DD0398F}"/>
            </a:ext>
          </a:extLst>
        </xdr:cNvPr>
        <xdr:cNvPicPr>
          <a:picLocks noChangeAspect="1"/>
        </xdr:cNvPicPr>
      </xdr:nvPicPr>
      <xdr:blipFill>
        <a:blip xmlns:r="http://schemas.openxmlformats.org/officeDocument/2006/relationships" r:embed="rId7"/>
        <a:stretch>
          <a:fillRect/>
        </a:stretch>
      </xdr:blipFill>
      <xdr:spPr>
        <a:xfrm>
          <a:off x="428625" y="1030385925"/>
          <a:ext cx="1591200" cy="1800000"/>
        </a:xfrm>
        <a:prstGeom prst="rect">
          <a:avLst/>
        </a:prstGeom>
        <a:ln>
          <a:solidFill>
            <a:schemeClr val="tx1"/>
          </a:solidFill>
        </a:ln>
      </xdr:spPr>
    </xdr:pic>
    <xdr:clientData/>
  </xdr:twoCellAnchor>
  <xdr:twoCellAnchor>
    <xdr:from>
      <xdr:col>2</xdr:col>
      <xdr:colOff>28575</xdr:colOff>
      <xdr:row>1406</xdr:row>
      <xdr:rowOff>28575</xdr:rowOff>
    </xdr:from>
    <xdr:to>
      <xdr:col>2</xdr:col>
      <xdr:colOff>1619775</xdr:colOff>
      <xdr:row>1416</xdr:row>
      <xdr:rowOff>18825</xdr:rowOff>
    </xdr:to>
    <xdr:pic>
      <xdr:nvPicPr>
        <xdr:cNvPr id="16350" name="그림 16349">
          <a:extLst>
            <a:ext uri="{FF2B5EF4-FFF2-40B4-BE49-F238E27FC236}">
              <a16:creationId xmlns:a16="http://schemas.microsoft.com/office/drawing/2014/main" id="{6858AAB6-A198-4B6C-9D99-74E3E6784EA3}"/>
            </a:ext>
          </a:extLst>
        </xdr:cNvPr>
        <xdr:cNvPicPr>
          <a:picLocks noChangeAspect="1"/>
        </xdr:cNvPicPr>
      </xdr:nvPicPr>
      <xdr:blipFill>
        <a:blip xmlns:r="http://schemas.openxmlformats.org/officeDocument/2006/relationships" r:embed="rId7"/>
        <a:stretch>
          <a:fillRect/>
        </a:stretch>
      </xdr:blipFill>
      <xdr:spPr>
        <a:xfrm>
          <a:off x="428625" y="61445775"/>
          <a:ext cx="1591200" cy="1800000"/>
        </a:xfrm>
        <a:prstGeom prst="rect">
          <a:avLst/>
        </a:prstGeom>
        <a:ln>
          <a:solidFill>
            <a:schemeClr val="tx1"/>
          </a:solidFill>
        </a:ln>
      </xdr:spPr>
    </xdr:pic>
    <xdr:clientData/>
  </xdr:twoCellAnchor>
  <xdr:twoCellAnchor>
    <xdr:from>
      <xdr:col>2</xdr:col>
      <xdr:colOff>28575</xdr:colOff>
      <xdr:row>1337</xdr:row>
      <xdr:rowOff>28575</xdr:rowOff>
    </xdr:from>
    <xdr:to>
      <xdr:col>2</xdr:col>
      <xdr:colOff>1619775</xdr:colOff>
      <xdr:row>1347</xdr:row>
      <xdr:rowOff>18825</xdr:rowOff>
    </xdr:to>
    <xdr:pic>
      <xdr:nvPicPr>
        <xdr:cNvPr id="16395" name="그림 16394">
          <a:extLst>
            <a:ext uri="{FF2B5EF4-FFF2-40B4-BE49-F238E27FC236}">
              <a16:creationId xmlns:a16="http://schemas.microsoft.com/office/drawing/2014/main" id="{B4DFC622-0F48-4BC3-ABD2-773F4FA9A5AE}"/>
            </a:ext>
          </a:extLst>
        </xdr:cNvPr>
        <xdr:cNvPicPr>
          <a:picLocks noChangeAspect="1"/>
        </xdr:cNvPicPr>
      </xdr:nvPicPr>
      <xdr:blipFill>
        <a:blip xmlns:r="http://schemas.openxmlformats.org/officeDocument/2006/relationships" r:embed="rId7"/>
        <a:stretch>
          <a:fillRect/>
        </a:stretch>
      </xdr:blipFill>
      <xdr:spPr>
        <a:xfrm>
          <a:off x="428625" y="90582750"/>
          <a:ext cx="1591200" cy="1800000"/>
        </a:xfrm>
        <a:prstGeom prst="rect">
          <a:avLst/>
        </a:prstGeom>
        <a:ln>
          <a:solidFill>
            <a:schemeClr val="tx1"/>
          </a:solidFill>
        </a:ln>
      </xdr:spPr>
    </xdr:pic>
    <xdr:clientData/>
  </xdr:twoCellAnchor>
  <xdr:twoCellAnchor>
    <xdr:from>
      <xdr:col>2</xdr:col>
      <xdr:colOff>28575</xdr:colOff>
      <xdr:row>1265</xdr:row>
      <xdr:rowOff>28575</xdr:rowOff>
    </xdr:from>
    <xdr:to>
      <xdr:col>2</xdr:col>
      <xdr:colOff>1620883</xdr:colOff>
      <xdr:row>1275</xdr:row>
      <xdr:rowOff>18825</xdr:rowOff>
    </xdr:to>
    <xdr:pic>
      <xdr:nvPicPr>
        <xdr:cNvPr id="16448" name="그림 16447">
          <a:extLst>
            <a:ext uri="{FF2B5EF4-FFF2-40B4-BE49-F238E27FC236}">
              <a16:creationId xmlns:a16="http://schemas.microsoft.com/office/drawing/2014/main" id="{B7A5B6AD-0880-4481-8E20-B544D72BE84C}"/>
            </a:ext>
          </a:extLst>
        </xdr:cNvPr>
        <xdr:cNvPicPr>
          <a:picLocks noChangeAspect="1"/>
        </xdr:cNvPicPr>
      </xdr:nvPicPr>
      <xdr:blipFill rotWithShape="1">
        <a:blip xmlns:r="http://schemas.openxmlformats.org/officeDocument/2006/relationships" r:embed="rId17"/>
        <a:srcRect b="7622"/>
        <a:stretch>
          <a:fillRect/>
        </a:stretch>
      </xdr:blipFill>
      <xdr:spPr>
        <a:xfrm>
          <a:off x="428625" y="342680925"/>
          <a:ext cx="1592308" cy="1800000"/>
        </a:xfrm>
        <a:prstGeom prst="rect">
          <a:avLst/>
        </a:prstGeom>
        <a:ln>
          <a:solidFill>
            <a:schemeClr val="tx1"/>
          </a:solidFill>
        </a:ln>
      </xdr:spPr>
    </xdr:pic>
    <xdr:clientData/>
  </xdr:twoCellAnchor>
  <xdr:twoCellAnchor>
    <xdr:from>
      <xdr:col>2</xdr:col>
      <xdr:colOff>28575</xdr:colOff>
      <xdr:row>1202</xdr:row>
      <xdr:rowOff>28575</xdr:rowOff>
    </xdr:from>
    <xdr:to>
      <xdr:col>2</xdr:col>
      <xdr:colOff>1619775</xdr:colOff>
      <xdr:row>1212</xdr:row>
      <xdr:rowOff>18825</xdr:rowOff>
    </xdr:to>
    <xdr:pic>
      <xdr:nvPicPr>
        <xdr:cNvPr id="16494" name="그림 16493">
          <a:extLst>
            <a:ext uri="{FF2B5EF4-FFF2-40B4-BE49-F238E27FC236}">
              <a16:creationId xmlns:a16="http://schemas.microsoft.com/office/drawing/2014/main" id="{94AFFD0E-13C1-4EFA-8409-3AF01D3FC641}"/>
            </a:ext>
          </a:extLst>
        </xdr:cNvPr>
        <xdr:cNvPicPr>
          <a:picLocks noChangeAspect="1"/>
        </xdr:cNvPicPr>
      </xdr:nvPicPr>
      <xdr:blipFill>
        <a:blip xmlns:r="http://schemas.openxmlformats.org/officeDocument/2006/relationships" r:embed="rId7"/>
        <a:stretch>
          <a:fillRect/>
        </a:stretch>
      </xdr:blipFill>
      <xdr:spPr>
        <a:xfrm>
          <a:off x="428625" y="416699700"/>
          <a:ext cx="1591200" cy="1800000"/>
        </a:xfrm>
        <a:prstGeom prst="rect">
          <a:avLst/>
        </a:prstGeom>
        <a:ln>
          <a:solidFill>
            <a:schemeClr val="tx1"/>
          </a:solidFill>
        </a:ln>
      </xdr:spPr>
    </xdr:pic>
    <xdr:clientData/>
  </xdr:twoCellAnchor>
  <xdr:twoCellAnchor>
    <xdr:from>
      <xdr:col>2</xdr:col>
      <xdr:colOff>28575</xdr:colOff>
      <xdr:row>1541</xdr:row>
      <xdr:rowOff>28575</xdr:rowOff>
    </xdr:from>
    <xdr:to>
      <xdr:col>2</xdr:col>
      <xdr:colOff>1619775</xdr:colOff>
      <xdr:row>1551</xdr:row>
      <xdr:rowOff>18825</xdr:rowOff>
    </xdr:to>
    <xdr:pic>
      <xdr:nvPicPr>
        <xdr:cNvPr id="16544" name="그림 16543">
          <a:extLst>
            <a:ext uri="{FF2B5EF4-FFF2-40B4-BE49-F238E27FC236}">
              <a16:creationId xmlns:a16="http://schemas.microsoft.com/office/drawing/2014/main" id="{5B2383C7-2716-46A7-9F07-B7B674075CA0}"/>
            </a:ext>
          </a:extLst>
        </xdr:cNvPr>
        <xdr:cNvPicPr>
          <a:picLocks noChangeAspect="1"/>
        </xdr:cNvPicPr>
      </xdr:nvPicPr>
      <xdr:blipFill>
        <a:blip xmlns:r="http://schemas.openxmlformats.org/officeDocument/2006/relationships" r:embed="rId7"/>
        <a:stretch>
          <a:fillRect/>
        </a:stretch>
      </xdr:blipFill>
      <xdr:spPr>
        <a:xfrm>
          <a:off x="428625" y="697934850"/>
          <a:ext cx="1591200" cy="1800000"/>
        </a:xfrm>
        <a:prstGeom prst="rect">
          <a:avLst/>
        </a:prstGeom>
        <a:ln>
          <a:solidFill>
            <a:schemeClr val="tx1"/>
          </a:solidFill>
        </a:ln>
      </xdr:spPr>
    </xdr:pic>
    <xdr:clientData/>
  </xdr:twoCellAnchor>
  <xdr:twoCellAnchor>
    <xdr:from>
      <xdr:col>2</xdr:col>
      <xdr:colOff>28575</xdr:colOff>
      <xdr:row>1472</xdr:row>
      <xdr:rowOff>28575</xdr:rowOff>
    </xdr:from>
    <xdr:to>
      <xdr:col>2</xdr:col>
      <xdr:colOff>1620883</xdr:colOff>
      <xdr:row>1482</xdr:row>
      <xdr:rowOff>18825</xdr:rowOff>
    </xdr:to>
    <xdr:pic>
      <xdr:nvPicPr>
        <xdr:cNvPr id="16599" name="그림 16598">
          <a:extLst>
            <a:ext uri="{FF2B5EF4-FFF2-40B4-BE49-F238E27FC236}">
              <a16:creationId xmlns:a16="http://schemas.microsoft.com/office/drawing/2014/main" id="{7F87C4FE-970E-4405-8510-AE7DB5D54ACC}"/>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428625" y="758561475"/>
          <a:ext cx="1592308" cy="1800000"/>
        </a:xfrm>
        <a:prstGeom prst="rect">
          <a:avLst/>
        </a:prstGeom>
        <a:ln>
          <a:solidFill>
            <a:schemeClr val="tx1"/>
          </a:solidFill>
        </a:ln>
      </xdr:spPr>
    </xdr:pic>
    <xdr:clientData/>
  </xdr:twoCellAnchor>
  <xdr:twoCellAnchor>
    <xdr:from>
      <xdr:col>2</xdr:col>
      <xdr:colOff>28575</xdr:colOff>
      <xdr:row>1607</xdr:row>
      <xdr:rowOff>28575</xdr:rowOff>
    </xdr:from>
    <xdr:to>
      <xdr:col>2</xdr:col>
      <xdr:colOff>1619775</xdr:colOff>
      <xdr:row>1617</xdr:row>
      <xdr:rowOff>18825</xdr:rowOff>
    </xdr:to>
    <xdr:pic>
      <xdr:nvPicPr>
        <xdr:cNvPr id="16660" name="그림 16659">
          <a:extLst>
            <a:ext uri="{FF2B5EF4-FFF2-40B4-BE49-F238E27FC236}">
              <a16:creationId xmlns:a16="http://schemas.microsoft.com/office/drawing/2014/main" id="{453D546F-1E85-4A4A-B573-747A9749F45A}"/>
            </a:ext>
          </a:extLst>
        </xdr:cNvPr>
        <xdr:cNvPicPr>
          <a:picLocks noChangeAspect="1"/>
        </xdr:cNvPicPr>
      </xdr:nvPicPr>
      <xdr:blipFill>
        <a:blip xmlns:r="http://schemas.openxmlformats.org/officeDocument/2006/relationships" r:embed="rId7"/>
        <a:stretch>
          <a:fillRect/>
        </a:stretch>
      </xdr:blipFill>
      <xdr:spPr>
        <a:xfrm>
          <a:off x="428625" y="629345325"/>
          <a:ext cx="1591200" cy="1800000"/>
        </a:xfrm>
        <a:prstGeom prst="rect">
          <a:avLst/>
        </a:prstGeom>
        <a:ln>
          <a:solidFill>
            <a:schemeClr val="tx1"/>
          </a:solidFill>
        </a:ln>
      </xdr:spPr>
    </xdr:pic>
    <xdr:clientData/>
  </xdr:twoCellAnchor>
  <xdr:twoCellAnchor>
    <xdr:from>
      <xdr:col>2</xdr:col>
      <xdr:colOff>28575</xdr:colOff>
      <xdr:row>1880</xdr:row>
      <xdr:rowOff>28575</xdr:rowOff>
    </xdr:from>
    <xdr:to>
      <xdr:col>2</xdr:col>
      <xdr:colOff>1620883</xdr:colOff>
      <xdr:row>1890</xdr:row>
      <xdr:rowOff>18825</xdr:rowOff>
    </xdr:to>
    <xdr:pic>
      <xdr:nvPicPr>
        <xdr:cNvPr id="16916" name="그림 16915">
          <a:extLst>
            <a:ext uri="{FF2B5EF4-FFF2-40B4-BE49-F238E27FC236}">
              <a16:creationId xmlns:a16="http://schemas.microsoft.com/office/drawing/2014/main" id="{0783F72A-B599-4AB6-9A30-88909E4A6886}"/>
            </a:ext>
          </a:extLst>
        </xdr:cNvPr>
        <xdr:cNvPicPr>
          <a:picLocks noChangeAspect="1"/>
        </xdr:cNvPicPr>
      </xdr:nvPicPr>
      <xdr:blipFill>
        <a:blip xmlns:r="http://schemas.openxmlformats.org/officeDocument/2006/relationships" r:embed="rId19"/>
        <a:stretch>
          <a:fillRect/>
        </a:stretch>
      </xdr:blipFill>
      <xdr:spPr>
        <a:xfrm>
          <a:off x="428625" y="189938025"/>
          <a:ext cx="1592308" cy="1800000"/>
        </a:xfrm>
        <a:prstGeom prst="rect">
          <a:avLst/>
        </a:prstGeom>
        <a:ln>
          <a:solidFill>
            <a:schemeClr val="tx1"/>
          </a:solidFill>
        </a:ln>
      </xdr:spPr>
    </xdr:pic>
    <xdr:clientData/>
  </xdr:twoCellAnchor>
  <xdr:twoCellAnchor>
    <xdr:from>
      <xdr:col>2</xdr:col>
      <xdr:colOff>28575</xdr:colOff>
      <xdr:row>1866</xdr:row>
      <xdr:rowOff>28575</xdr:rowOff>
    </xdr:from>
    <xdr:to>
      <xdr:col>2</xdr:col>
      <xdr:colOff>1620883</xdr:colOff>
      <xdr:row>1876</xdr:row>
      <xdr:rowOff>18825</xdr:rowOff>
    </xdr:to>
    <xdr:pic>
      <xdr:nvPicPr>
        <xdr:cNvPr id="16917" name="그림 16916">
          <a:extLst>
            <a:ext uri="{FF2B5EF4-FFF2-40B4-BE49-F238E27FC236}">
              <a16:creationId xmlns:a16="http://schemas.microsoft.com/office/drawing/2014/main" id="{EC07FC44-4F2A-41BA-96D1-81EEEA08F4C2}"/>
            </a:ext>
          </a:extLst>
        </xdr:cNvPr>
        <xdr:cNvPicPr>
          <a:picLocks noChangeAspect="1"/>
        </xdr:cNvPicPr>
      </xdr:nvPicPr>
      <xdr:blipFill rotWithShape="1">
        <a:blip xmlns:r="http://schemas.openxmlformats.org/officeDocument/2006/relationships" r:embed="rId20"/>
        <a:srcRect l="2233"/>
        <a:stretch>
          <a:fillRect/>
        </a:stretch>
      </xdr:blipFill>
      <xdr:spPr>
        <a:xfrm>
          <a:off x="428625" y="187404375"/>
          <a:ext cx="1592308" cy="1800000"/>
        </a:xfrm>
        <a:prstGeom prst="rect">
          <a:avLst/>
        </a:prstGeom>
        <a:ln>
          <a:solidFill>
            <a:schemeClr val="tx1"/>
          </a:solidFill>
        </a:ln>
      </xdr:spPr>
    </xdr:pic>
    <xdr:clientData/>
  </xdr:twoCellAnchor>
  <xdr:twoCellAnchor>
    <xdr:from>
      <xdr:col>5</xdr:col>
      <xdr:colOff>9525</xdr:colOff>
      <xdr:row>4</xdr:row>
      <xdr:rowOff>19050</xdr:rowOff>
    </xdr:from>
    <xdr:to>
      <xdr:col>5</xdr:col>
      <xdr:colOff>171430</xdr:colOff>
      <xdr:row>4</xdr:row>
      <xdr:rowOff>180955</xdr:rowOff>
    </xdr:to>
    <xdr:pic>
      <xdr:nvPicPr>
        <xdr:cNvPr id="13888" name="그림 13887" descr="Ⅰ">
          <a:extLst>
            <a:ext uri="{FF2B5EF4-FFF2-40B4-BE49-F238E27FC236}">
              <a16:creationId xmlns:a16="http://schemas.microsoft.com/office/drawing/2014/main" id="{15B3C80A-A439-4970-B0B7-A71773CC1A33}"/>
            </a:ext>
          </a:extLst>
        </xdr:cNvPr>
        <xdr:cNvPicPr>
          <a:picLocks/>
        </xdr:cNvPicPr>
      </xdr:nvPicPr>
      <xdr:blipFill>
        <a:blip xmlns:r="http://schemas.openxmlformats.org/officeDocument/2006/relationships" r:embed="rId21">
          <a:alphaModFix amt="45000"/>
        </a:blip>
        <a:stretch>
          <a:fillRect/>
        </a:stretch>
      </xdr:blipFill>
      <xdr:spPr>
        <a:xfrm>
          <a:off x="10925175" y="809625"/>
          <a:ext cx="161905" cy="161905"/>
        </a:xfrm>
        <a:prstGeom prst="rect">
          <a:avLst/>
        </a:prstGeom>
      </xdr:spPr>
    </xdr:pic>
    <xdr:clientData/>
  </xdr:twoCellAnchor>
  <xdr:twoCellAnchor>
    <xdr:from>
      <xdr:col>5</xdr:col>
      <xdr:colOff>9525</xdr:colOff>
      <xdr:row>13</xdr:row>
      <xdr:rowOff>19050</xdr:rowOff>
    </xdr:from>
    <xdr:to>
      <xdr:col>5</xdr:col>
      <xdr:colOff>171430</xdr:colOff>
      <xdr:row>13</xdr:row>
      <xdr:rowOff>180955</xdr:rowOff>
    </xdr:to>
    <xdr:pic>
      <xdr:nvPicPr>
        <xdr:cNvPr id="13889" name="그림 13888" descr="Ⅰ">
          <a:extLst>
            <a:ext uri="{FF2B5EF4-FFF2-40B4-BE49-F238E27FC236}">
              <a16:creationId xmlns:a16="http://schemas.microsoft.com/office/drawing/2014/main" id="{4EC6E00B-331C-4BFA-B963-37D52250EE80}"/>
            </a:ext>
          </a:extLst>
        </xdr:cNvPr>
        <xdr:cNvPicPr>
          <a:picLocks/>
        </xdr:cNvPicPr>
      </xdr:nvPicPr>
      <xdr:blipFill>
        <a:blip xmlns:r="http://schemas.openxmlformats.org/officeDocument/2006/relationships" r:embed="rId21">
          <a:alphaModFix amt="45000"/>
        </a:blip>
        <a:stretch>
          <a:fillRect/>
        </a:stretch>
      </xdr:blipFill>
      <xdr:spPr>
        <a:xfrm>
          <a:off x="10925175" y="2257425"/>
          <a:ext cx="161905" cy="161905"/>
        </a:xfrm>
        <a:prstGeom prst="rect">
          <a:avLst/>
        </a:prstGeom>
      </xdr:spPr>
    </xdr:pic>
    <xdr:clientData/>
  </xdr:twoCellAnchor>
  <xdr:twoCellAnchor>
    <xdr:from>
      <xdr:col>5</xdr:col>
      <xdr:colOff>9525</xdr:colOff>
      <xdr:row>57</xdr:row>
      <xdr:rowOff>19050</xdr:rowOff>
    </xdr:from>
    <xdr:to>
      <xdr:col>5</xdr:col>
      <xdr:colOff>171430</xdr:colOff>
      <xdr:row>57</xdr:row>
      <xdr:rowOff>180955</xdr:rowOff>
    </xdr:to>
    <xdr:pic>
      <xdr:nvPicPr>
        <xdr:cNvPr id="13890" name="그림 13889" descr="Ⅰ">
          <a:extLst>
            <a:ext uri="{FF2B5EF4-FFF2-40B4-BE49-F238E27FC236}">
              <a16:creationId xmlns:a16="http://schemas.microsoft.com/office/drawing/2014/main" id="{36E1CB32-2886-4E7F-B0AE-1390AF6A6D7A}"/>
            </a:ext>
          </a:extLst>
        </xdr:cNvPr>
        <xdr:cNvPicPr>
          <a:picLocks/>
        </xdr:cNvPicPr>
      </xdr:nvPicPr>
      <xdr:blipFill>
        <a:blip xmlns:r="http://schemas.openxmlformats.org/officeDocument/2006/relationships" r:embed="rId21">
          <a:alphaModFix amt="45000"/>
        </a:blip>
        <a:stretch>
          <a:fillRect/>
        </a:stretch>
      </xdr:blipFill>
      <xdr:spPr>
        <a:xfrm>
          <a:off x="10925175" y="10220325"/>
          <a:ext cx="161905" cy="161905"/>
        </a:xfrm>
        <a:prstGeom prst="rect">
          <a:avLst/>
        </a:prstGeom>
      </xdr:spPr>
    </xdr:pic>
    <xdr:clientData/>
  </xdr:twoCellAnchor>
  <xdr:twoCellAnchor>
    <xdr:from>
      <xdr:col>5</xdr:col>
      <xdr:colOff>9525</xdr:colOff>
      <xdr:row>73</xdr:row>
      <xdr:rowOff>19053</xdr:rowOff>
    </xdr:from>
    <xdr:to>
      <xdr:col>5</xdr:col>
      <xdr:colOff>171430</xdr:colOff>
      <xdr:row>73</xdr:row>
      <xdr:rowOff>180958</xdr:rowOff>
    </xdr:to>
    <xdr:pic>
      <xdr:nvPicPr>
        <xdr:cNvPr id="13891" name="그림 13890" descr="Ⅰ">
          <a:extLst>
            <a:ext uri="{FF2B5EF4-FFF2-40B4-BE49-F238E27FC236}">
              <a16:creationId xmlns:a16="http://schemas.microsoft.com/office/drawing/2014/main" id="{9D47B31C-89D9-431E-BAAD-06DE768EA4E1}"/>
            </a:ext>
          </a:extLst>
        </xdr:cNvPr>
        <xdr:cNvPicPr>
          <a:picLocks/>
        </xdr:cNvPicPr>
      </xdr:nvPicPr>
      <xdr:blipFill>
        <a:blip xmlns:r="http://schemas.openxmlformats.org/officeDocument/2006/relationships" r:embed="rId21">
          <a:alphaModFix amt="45000"/>
        </a:blip>
        <a:stretch>
          <a:fillRect/>
        </a:stretch>
      </xdr:blipFill>
      <xdr:spPr>
        <a:xfrm>
          <a:off x="10925175" y="34290003"/>
          <a:ext cx="161905" cy="161905"/>
        </a:xfrm>
        <a:prstGeom prst="rect">
          <a:avLst/>
        </a:prstGeom>
      </xdr:spPr>
    </xdr:pic>
    <xdr:clientData/>
  </xdr:twoCellAnchor>
  <xdr:twoCellAnchor>
    <xdr:from>
      <xdr:col>5</xdr:col>
      <xdr:colOff>9525</xdr:colOff>
      <xdr:row>82</xdr:row>
      <xdr:rowOff>19050</xdr:rowOff>
    </xdr:from>
    <xdr:to>
      <xdr:col>5</xdr:col>
      <xdr:colOff>171430</xdr:colOff>
      <xdr:row>82</xdr:row>
      <xdr:rowOff>180955</xdr:rowOff>
    </xdr:to>
    <xdr:pic>
      <xdr:nvPicPr>
        <xdr:cNvPr id="13892" name="그림 13891" descr="Ⅰ">
          <a:extLst>
            <a:ext uri="{FF2B5EF4-FFF2-40B4-BE49-F238E27FC236}">
              <a16:creationId xmlns:a16="http://schemas.microsoft.com/office/drawing/2014/main" id="{280D7676-5254-442F-ACFF-5C94B100D154}"/>
            </a:ext>
          </a:extLst>
        </xdr:cNvPr>
        <xdr:cNvPicPr>
          <a:picLocks/>
        </xdr:cNvPicPr>
      </xdr:nvPicPr>
      <xdr:blipFill>
        <a:blip xmlns:r="http://schemas.openxmlformats.org/officeDocument/2006/relationships" r:embed="rId21">
          <a:alphaModFix amt="45000"/>
        </a:blip>
        <a:stretch>
          <a:fillRect/>
        </a:stretch>
      </xdr:blipFill>
      <xdr:spPr>
        <a:xfrm>
          <a:off x="10925175" y="35918775"/>
          <a:ext cx="161905" cy="161905"/>
        </a:xfrm>
        <a:prstGeom prst="rect">
          <a:avLst/>
        </a:prstGeom>
      </xdr:spPr>
    </xdr:pic>
    <xdr:clientData/>
  </xdr:twoCellAnchor>
  <xdr:twoCellAnchor>
    <xdr:from>
      <xdr:col>5</xdr:col>
      <xdr:colOff>9525</xdr:colOff>
      <xdr:row>126</xdr:row>
      <xdr:rowOff>19050</xdr:rowOff>
    </xdr:from>
    <xdr:to>
      <xdr:col>5</xdr:col>
      <xdr:colOff>171430</xdr:colOff>
      <xdr:row>126</xdr:row>
      <xdr:rowOff>180955</xdr:rowOff>
    </xdr:to>
    <xdr:pic>
      <xdr:nvPicPr>
        <xdr:cNvPr id="13893" name="그림 13892" descr="Ⅰ">
          <a:extLst>
            <a:ext uri="{FF2B5EF4-FFF2-40B4-BE49-F238E27FC236}">
              <a16:creationId xmlns:a16="http://schemas.microsoft.com/office/drawing/2014/main" id="{307CA342-A729-4157-BE3A-519924206412}"/>
            </a:ext>
          </a:extLst>
        </xdr:cNvPr>
        <xdr:cNvPicPr>
          <a:picLocks/>
        </xdr:cNvPicPr>
      </xdr:nvPicPr>
      <xdr:blipFill>
        <a:blip xmlns:r="http://schemas.openxmlformats.org/officeDocument/2006/relationships" r:embed="rId21">
          <a:alphaModFix amt="45000"/>
        </a:blip>
        <a:stretch>
          <a:fillRect/>
        </a:stretch>
      </xdr:blipFill>
      <xdr:spPr>
        <a:xfrm>
          <a:off x="10925175" y="43881675"/>
          <a:ext cx="161905" cy="161905"/>
        </a:xfrm>
        <a:prstGeom prst="rect">
          <a:avLst/>
        </a:prstGeom>
      </xdr:spPr>
    </xdr:pic>
    <xdr:clientData/>
  </xdr:twoCellAnchor>
  <xdr:twoCellAnchor>
    <xdr:from>
      <xdr:col>5</xdr:col>
      <xdr:colOff>9525</xdr:colOff>
      <xdr:row>142</xdr:row>
      <xdr:rowOff>19050</xdr:rowOff>
    </xdr:from>
    <xdr:to>
      <xdr:col>5</xdr:col>
      <xdr:colOff>171430</xdr:colOff>
      <xdr:row>142</xdr:row>
      <xdr:rowOff>180955</xdr:rowOff>
    </xdr:to>
    <xdr:pic>
      <xdr:nvPicPr>
        <xdr:cNvPr id="13894" name="그림 13893" descr="Ⅰ">
          <a:extLst>
            <a:ext uri="{FF2B5EF4-FFF2-40B4-BE49-F238E27FC236}">
              <a16:creationId xmlns:a16="http://schemas.microsoft.com/office/drawing/2014/main" id="{0C60E6EA-8320-4C29-B019-2F6DBD73997E}"/>
            </a:ext>
          </a:extLst>
        </xdr:cNvPr>
        <xdr:cNvPicPr>
          <a:picLocks/>
        </xdr:cNvPicPr>
      </xdr:nvPicPr>
      <xdr:blipFill>
        <a:blip xmlns:r="http://schemas.openxmlformats.org/officeDocument/2006/relationships" r:embed="rId21">
          <a:alphaModFix amt="45000"/>
        </a:blip>
        <a:stretch>
          <a:fillRect/>
        </a:stretch>
      </xdr:blipFill>
      <xdr:spPr>
        <a:xfrm>
          <a:off x="10925175" y="69942075"/>
          <a:ext cx="161905" cy="161905"/>
        </a:xfrm>
        <a:prstGeom prst="rect">
          <a:avLst/>
        </a:prstGeom>
      </xdr:spPr>
    </xdr:pic>
    <xdr:clientData/>
  </xdr:twoCellAnchor>
  <xdr:twoCellAnchor>
    <xdr:from>
      <xdr:col>5</xdr:col>
      <xdr:colOff>9525</xdr:colOff>
      <xdr:row>151</xdr:row>
      <xdr:rowOff>19050</xdr:rowOff>
    </xdr:from>
    <xdr:to>
      <xdr:col>5</xdr:col>
      <xdr:colOff>171430</xdr:colOff>
      <xdr:row>151</xdr:row>
      <xdr:rowOff>180955</xdr:rowOff>
    </xdr:to>
    <xdr:pic>
      <xdr:nvPicPr>
        <xdr:cNvPr id="13895" name="그림 13894" descr="Ⅰ">
          <a:extLst>
            <a:ext uri="{FF2B5EF4-FFF2-40B4-BE49-F238E27FC236}">
              <a16:creationId xmlns:a16="http://schemas.microsoft.com/office/drawing/2014/main" id="{EAC003DF-AE4A-44C0-AE17-C768C3F8093F}"/>
            </a:ext>
          </a:extLst>
        </xdr:cNvPr>
        <xdr:cNvPicPr>
          <a:picLocks/>
        </xdr:cNvPicPr>
      </xdr:nvPicPr>
      <xdr:blipFill>
        <a:blip xmlns:r="http://schemas.openxmlformats.org/officeDocument/2006/relationships" r:embed="rId21">
          <a:alphaModFix amt="45000"/>
        </a:blip>
        <a:stretch>
          <a:fillRect/>
        </a:stretch>
      </xdr:blipFill>
      <xdr:spPr>
        <a:xfrm>
          <a:off x="10925175" y="71570850"/>
          <a:ext cx="161905" cy="161905"/>
        </a:xfrm>
        <a:prstGeom prst="rect">
          <a:avLst/>
        </a:prstGeom>
      </xdr:spPr>
    </xdr:pic>
    <xdr:clientData/>
  </xdr:twoCellAnchor>
  <xdr:twoCellAnchor>
    <xdr:from>
      <xdr:col>5</xdr:col>
      <xdr:colOff>9525</xdr:colOff>
      <xdr:row>191</xdr:row>
      <xdr:rowOff>19050</xdr:rowOff>
    </xdr:from>
    <xdr:to>
      <xdr:col>5</xdr:col>
      <xdr:colOff>171430</xdr:colOff>
      <xdr:row>191</xdr:row>
      <xdr:rowOff>180955</xdr:rowOff>
    </xdr:to>
    <xdr:pic>
      <xdr:nvPicPr>
        <xdr:cNvPr id="13896" name="그림 13895" descr="Ⅰ">
          <a:extLst>
            <a:ext uri="{FF2B5EF4-FFF2-40B4-BE49-F238E27FC236}">
              <a16:creationId xmlns:a16="http://schemas.microsoft.com/office/drawing/2014/main" id="{5890F221-1D13-4F3C-9355-DC0242600833}"/>
            </a:ext>
          </a:extLst>
        </xdr:cNvPr>
        <xdr:cNvPicPr>
          <a:picLocks/>
        </xdr:cNvPicPr>
      </xdr:nvPicPr>
      <xdr:blipFill>
        <a:blip xmlns:r="http://schemas.openxmlformats.org/officeDocument/2006/relationships" r:embed="rId21">
          <a:alphaModFix amt="45000"/>
        </a:blip>
        <a:stretch>
          <a:fillRect/>
        </a:stretch>
      </xdr:blipFill>
      <xdr:spPr>
        <a:xfrm>
          <a:off x="10925175" y="78809850"/>
          <a:ext cx="161905" cy="161905"/>
        </a:xfrm>
        <a:prstGeom prst="rect">
          <a:avLst/>
        </a:prstGeom>
      </xdr:spPr>
    </xdr:pic>
    <xdr:clientData/>
  </xdr:twoCellAnchor>
  <xdr:twoCellAnchor>
    <xdr:from>
      <xdr:col>5</xdr:col>
      <xdr:colOff>9525</xdr:colOff>
      <xdr:row>208</xdr:row>
      <xdr:rowOff>19050</xdr:rowOff>
    </xdr:from>
    <xdr:to>
      <xdr:col>5</xdr:col>
      <xdr:colOff>171430</xdr:colOff>
      <xdr:row>208</xdr:row>
      <xdr:rowOff>180955</xdr:rowOff>
    </xdr:to>
    <xdr:pic>
      <xdr:nvPicPr>
        <xdr:cNvPr id="13897" name="그림 13896" descr="Ⅰ">
          <a:extLst>
            <a:ext uri="{FF2B5EF4-FFF2-40B4-BE49-F238E27FC236}">
              <a16:creationId xmlns:a16="http://schemas.microsoft.com/office/drawing/2014/main" id="{B27921E6-9676-4257-BC4D-FAFD304F35DE}"/>
            </a:ext>
          </a:extLst>
        </xdr:cNvPr>
        <xdr:cNvPicPr>
          <a:picLocks/>
        </xdr:cNvPicPr>
      </xdr:nvPicPr>
      <xdr:blipFill>
        <a:blip xmlns:r="http://schemas.openxmlformats.org/officeDocument/2006/relationships" r:embed="rId21">
          <a:alphaModFix amt="45000"/>
        </a:blip>
        <a:stretch>
          <a:fillRect/>
        </a:stretch>
      </xdr:blipFill>
      <xdr:spPr>
        <a:xfrm>
          <a:off x="10925175" y="99983925"/>
          <a:ext cx="161905" cy="161905"/>
        </a:xfrm>
        <a:prstGeom prst="rect">
          <a:avLst/>
        </a:prstGeom>
      </xdr:spPr>
    </xdr:pic>
    <xdr:clientData/>
  </xdr:twoCellAnchor>
  <xdr:twoCellAnchor>
    <xdr:from>
      <xdr:col>5</xdr:col>
      <xdr:colOff>9525</xdr:colOff>
      <xdr:row>218</xdr:row>
      <xdr:rowOff>19050</xdr:rowOff>
    </xdr:from>
    <xdr:to>
      <xdr:col>5</xdr:col>
      <xdr:colOff>171430</xdr:colOff>
      <xdr:row>218</xdr:row>
      <xdr:rowOff>180955</xdr:rowOff>
    </xdr:to>
    <xdr:pic>
      <xdr:nvPicPr>
        <xdr:cNvPr id="13898" name="그림 13897" descr="Ⅰ">
          <a:extLst>
            <a:ext uri="{FF2B5EF4-FFF2-40B4-BE49-F238E27FC236}">
              <a16:creationId xmlns:a16="http://schemas.microsoft.com/office/drawing/2014/main" id="{7CDA444B-B8B0-4B2C-AF55-593767D1E2AE}"/>
            </a:ext>
          </a:extLst>
        </xdr:cNvPr>
        <xdr:cNvPicPr>
          <a:picLocks/>
        </xdr:cNvPicPr>
      </xdr:nvPicPr>
      <xdr:blipFill>
        <a:blip xmlns:r="http://schemas.openxmlformats.org/officeDocument/2006/relationships" r:embed="rId21">
          <a:alphaModFix amt="45000"/>
        </a:blip>
        <a:stretch>
          <a:fillRect/>
        </a:stretch>
      </xdr:blipFill>
      <xdr:spPr>
        <a:xfrm>
          <a:off x="10925175" y="101612700"/>
          <a:ext cx="161905" cy="161905"/>
        </a:xfrm>
        <a:prstGeom prst="rect">
          <a:avLst/>
        </a:prstGeom>
      </xdr:spPr>
    </xdr:pic>
    <xdr:clientData/>
  </xdr:twoCellAnchor>
  <xdr:twoCellAnchor>
    <xdr:from>
      <xdr:col>5</xdr:col>
      <xdr:colOff>9525</xdr:colOff>
      <xdr:row>263</xdr:row>
      <xdr:rowOff>19050</xdr:rowOff>
    </xdr:from>
    <xdr:to>
      <xdr:col>5</xdr:col>
      <xdr:colOff>171430</xdr:colOff>
      <xdr:row>263</xdr:row>
      <xdr:rowOff>180955</xdr:rowOff>
    </xdr:to>
    <xdr:pic>
      <xdr:nvPicPr>
        <xdr:cNvPr id="13899" name="그림 13898" descr="Ⅰ">
          <a:extLst>
            <a:ext uri="{FF2B5EF4-FFF2-40B4-BE49-F238E27FC236}">
              <a16:creationId xmlns:a16="http://schemas.microsoft.com/office/drawing/2014/main" id="{3E5FF502-9B55-4245-9F8E-B383B3B5E2DE}"/>
            </a:ext>
          </a:extLst>
        </xdr:cNvPr>
        <xdr:cNvPicPr>
          <a:picLocks/>
        </xdr:cNvPicPr>
      </xdr:nvPicPr>
      <xdr:blipFill>
        <a:blip xmlns:r="http://schemas.openxmlformats.org/officeDocument/2006/relationships" r:embed="rId21">
          <a:alphaModFix amt="45000"/>
        </a:blip>
        <a:stretch>
          <a:fillRect/>
        </a:stretch>
      </xdr:blipFill>
      <xdr:spPr>
        <a:xfrm>
          <a:off x="10925175" y="109756575"/>
          <a:ext cx="161905" cy="161905"/>
        </a:xfrm>
        <a:prstGeom prst="rect">
          <a:avLst/>
        </a:prstGeom>
      </xdr:spPr>
    </xdr:pic>
    <xdr:clientData/>
  </xdr:twoCellAnchor>
  <xdr:twoCellAnchor>
    <xdr:from>
      <xdr:col>5</xdr:col>
      <xdr:colOff>9525</xdr:colOff>
      <xdr:row>279</xdr:row>
      <xdr:rowOff>19050</xdr:rowOff>
    </xdr:from>
    <xdr:to>
      <xdr:col>5</xdr:col>
      <xdr:colOff>171430</xdr:colOff>
      <xdr:row>279</xdr:row>
      <xdr:rowOff>180955</xdr:rowOff>
    </xdr:to>
    <xdr:pic>
      <xdr:nvPicPr>
        <xdr:cNvPr id="13900" name="그림 13899" descr="Ⅰ">
          <a:extLst>
            <a:ext uri="{FF2B5EF4-FFF2-40B4-BE49-F238E27FC236}">
              <a16:creationId xmlns:a16="http://schemas.microsoft.com/office/drawing/2014/main" id="{EC93EFF3-9538-4499-A624-59509F4FC5C4}"/>
            </a:ext>
          </a:extLst>
        </xdr:cNvPr>
        <xdr:cNvPicPr>
          <a:picLocks/>
        </xdr:cNvPicPr>
      </xdr:nvPicPr>
      <xdr:blipFill>
        <a:blip xmlns:r="http://schemas.openxmlformats.org/officeDocument/2006/relationships" r:embed="rId21">
          <a:alphaModFix amt="45000"/>
        </a:blip>
        <a:stretch>
          <a:fillRect/>
        </a:stretch>
      </xdr:blipFill>
      <xdr:spPr>
        <a:xfrm>
          <a:off x="10925175" y="128216025"/>
          <a:ext cx="161905" cy="161905"/>
        </a:xfrm>
        <a:prstGeom prst="rect">
          <a:avLst/>
        </a:prstGeom>
      </xdr:spPr>
    </xdr:pic>
    <xdr:clientData/>
  </xdr:twoCellAnchor>
  <xdr:twoCellAnchor>
    <xdr:from>
      <xdr:col>5</xdr:col>
      <xdr:colOff>9525</xdr:colOff>
      <xdr:row>288</xdr:row>
      <xdr:rowOff>19050</xdr:rowOff>
    </xdr:from>
    <xdr:to>
      <xdr:col>5</xdr:col>
      <xdr:colOff>171430</xdr:colOff>
      <xdr:row>288</xdr:row>
      <xdr:rowOff>180955</xdr:rowOff>
    </xdr:to>
    <xdr:pic>
      <xdr:nvPicPr>
        <xdr:cNvPr id="13901" name="그림 13900" descr="Ⅰ">
          <a:extLst>
            <a:ext uri="{FF2B5EF4-FFF2-40B4-BE49-F238E27FC236}">
              <a16:creationId xmlns:a16="http://schemas.microsoft.com/office/drawing/2014/main" id="{864EF2BD-42DB-4D40-9243-D7614D3FAB75}"/>
            </a:ext>
          </a:extLst>
        </xdr:cNvPr>
        <xdr:cNvPicPr>
          <a:picLocks/>
        </xdr:cNvPicPr>
      </xdr:nvPicPr>
      <xdr:blipFill>
        <a:blip xmlns:r="http://schemas.openxmlformats.org/officeDocument/2006/relationships" r:embed="rId21">
          <a:alphaModFix amt="45000"/>
        </a:blip>
        <a:stretch>
          <a:fillRect/>
        </a:stretch>
      </xdr:blipFill>
      <xdr:spPr>
        <a:xfrm>
          <a:off x="10925175" y="129844800"/>
          <a:ext cx="161905" cy="161905"/>
        </a:xfrm>
        <a:prstGeom prst="rect">
          <a:avLst/>
        </a:prstGeom>
      </xdr:spPr>
    </xdr:pic>
    <xdr:clientData/>
  </xdr:twoCellAnchor>
  <xdr:twoCellAnchor>
    <xdr:from>
      <xdr:col>5</xdr:col>
      <xdr:colOff>9525</xdr:colOff>
      <xdr:row>324</xdr:row>
      <xdr:rowOff>19050</xdr:rowOff>
    </xdr:from>
    <xdr:to>
      <xdr:col>5</xdr:col>
      <xdr:colOff>171430</xdr:colOff>
      <xdr:row>324</xdr:row>
      <xdr:rowOff>180955</xdr:rowOff>
    </xdr:to>
    <xdr:pic>
      <xdr:nvPicPr>
        <xdr:cNvPr id="13902" name="그림 13901" descr="Ⅰ">
          <a:extLst>
            <a:ext uri="{FF2B5EF4-FFF2-40B4-BE49-F238E27FC236}">
              <a16:creationId xmlns:a16="http://schemas.microsoft.com/office/drawing/2014/main" id="{CD28A653-C4E5-4D4D-AF94-1938B6180533}"/>
            </a:ext>
          </a:extLst>
        </xdr:cNvPr>
        <xdr:cNvPicPr>
          <a:picLocks/>
        </xdr:cNvPicPr>
      </xdr:nvPicPr>
      <xdr:blipFill>
        <a:blip xmlns:r="http://schemas.openxmlformats.org/officeDocument/2006/relationships" r:embed="rId21">
          <a:alphaModFix amt="45000"/>
        </a:blip>
        <a:stretch>
          <a:fillRect/>
        </a:stretch>
      </xdr:blipFill>
      <xdr:spPr>
        <a:xfrm>
          <a:off x="10925175" y="136359900"/>
          <a:ext cx="161905" cy="161905"/>
        </a:xfrm>
        <a:prstGeom prst="rect">
          <a:avLst/>
        </a:prstGeom>
      </xdr:spPr>
    </xdr:pic>
    <xdr:clientData/>
  </xdr:twoCellAnchor>
  <xdr:twoCellAnchor>
    <xdr:from>
      <xdr:col>5</xdr:col>
      <xdr:colOff>9525</xdr:colOff>
      <xdr:row>340</xdr:row>
      <xdr:rowOff>19050</xdr:rowOff>
    </xdr:from>
    <xdr:to>
      <xdr:col>5</xdr:col>
      <xdr:colOff>171430</xdr:colOff>
      <xdr:row>340</xdr:row>
      <xdr:rowOff>180955</xdr:rowOff>
    </xdr:to>
    <xdr:pic>
      <xdr:nvPicPr>
        <xdr:cNvPr id="13903" name="그림 13902" descr="Ⅰ">
          <a:extLst>
            <a:ext uri="{FF2B5EF4-FFF2-40B4-BE49-F238E27FC236}">
              <a16:creationId xmlns:a16="http://schemas.microsoft.com/office/drawing/2014/main" id="{024B10EC-5FB8-42BB-80C1-09A293BF09A5}"/>
            </a:ext>
          </a:extLst>
        </xdr:cNvPr>
        <xdr:cNvPicPr>
          <a:picLocks/>
        </xdr:cNvPicPr>
      </xdr:nvPicPr>
      <xdr:blipFill>
        <a:blip xmlns:r="http://schemas.openxmlformats.org/officeDocument/2006/relationships" r:embed="rId21">
          <a:alphaModFix amt="45000"/>
        </a:blip>
        <a:stretch>
          <a:fillRect/>
        </a:stretch>
      </xdr:blipFill>
      <xdr:spPr>
        <a:xfrm>
          <a:off x="10925175" y="159162750"/>
          <a:ext cx="161905" cy="161905"/>
        </a:xfrm>
        <a:prstGeom prst="rect">
          <a:avLst/>
        </a:prstGeom>
      </xdr:spPr>
    </xdr:pic>
    <xdr:clientData/>
  </xdr:twoCellAnchor>
  <xdr:twoCellAnchor>
    <xdr:from>
      <xdr:col>5</xdr:col>
      <xdr:colOff>9525</xdr:colOff>
      <xdr:row>349</xdr:row>
      <xdr:rowOff>19050</xdr:rowOff>
    </xdr:from>
    <xdr:to>
      <xdr:col>5</xdr:col>
      <xdr:colOff>171430</xdr:colOff>
      <xdr:row>349</xdr:row>
      <xdr:rowOff>180955</xdr:rowOff>
    </xdr:to>
    <xdr:pic>
      <xdr:nvPicPr>
        <xdr:cNvPr id="13904" name="그림 13903" descr="Ⅰ">
          <a:extLst>
            <a:ext uri="{FF2B5EF4-FFF2-40B4-BE49-F238E27FC236}">
              <a16:creationId xmlns:a16="http://schemas.microsoft.com/office/drawing/2014/main" id="{C5927645-A442-4D52-8778-6EAE4270CF98}"/>
            </a:ext>
          </a:extLst>
        </xdr:cNvPr>
        <xdr:cNvPicPr>
          <a:picLocks/>
        </xdr:cNvPicPr>
      </xdr:nvPicPr>
      <xdr:blipFill>
        <a:blip xmlns:r="http://schemas.openxmlformats.org/officeDocument/2006/relationships" r:embed="rId21">
          <a:alphaModFix amt="45000"/>
        </a:blip>
        <a:stretch>
          <a:fillRect/>
        </a:stretch>
      </xdr:blipFill>
      <xdr:spPr>
        <a:xfrm>
          <a:off x="10925175" y="160610550"/>
          <a:ext cx="161905" cy="161905"/>
        </a:xfrm>
        <a:prstGeom prst="rect">
          <a:avLst/>
        </a:prstGeom>
      </xdr:spPr>
    </xdr:pic>
    <xdr:clientData/>
  </xdr:twoCellAnchor>
  <xdr:twoCellAnchor>
    <xdr:from>
      <xdr:col>5</xdr:col>
      <xdr:colOff>9525</xdr:colOff>
      <xdr:row>399</xdr:row>
      <xdr:rowOff>19050</xdr:rowOff>
    </xdr:from>
    <xdr:to>
      <xdr:col>5</xdr:col>
      <xdr:colOff>171430</xdr:colOff>
      <xdr:row>399</xdr:row>
      <xdr:rowOff>180955</xdr:rowOff>
    </xdr:to>
    <xdr:pic>
      <xdr:nvPicPr>
        <xdr:cNvPr id="13905" name="그림 13904" descr="Ⅰ">
          <a:extLst>
            <a:ext uri="{FF2B5EF4-FFF2-40B4-BE49-F238E27FC236}">
              <a16:creationId xmlns:a16="http://schemas.microsoft.com/office/drawing/2014/main" id="{0F7A1A8F-1EA4-4389-A218-72F364A16B25}"/>
            </a:ext>
          </a:extLst>
        </xdr:cNvPr>
        <xdr:cNvPicPr>
          <a:picLocks/>
        </xdr:cNvPicPr>
      </xdr:nvPicPr>
      <xdr:blipFill>
        <a:blip xmlns:r="http://schemas.openxmlformats.org/officeDocument/2006/relationships" r:embed="rId21">
          <a:alphaModFix amt="45000"/>
        </a:blip>
        <a:stretch>
          <a:fillRect/>
        </a:stretch>
      </xdr:blipFill>
      <xdr:spPr>
        <a:xfrm>
          <a:off x="10925175" y="169659300"/>
          <a:ext cx="161905" cy="161905"/>
        </a:xfrm>
        <a:prstGeom prst="rect">
          <a:avLst/>
        </a:prstGeom>
      </xdr:spPr>
    </xdr:pic>
    <xdr:clientData/>
  </xdr:twoCellAnchor>
  <xdr:twoCellAnchor>
    <xdr:from>
      <xdr:col>5</xdr:col>
      <xdr:colOff>9525</xdr:colOff>
      <xdr:row>415</xdr:row>
      <xdr:rowOff>19062</xdr:rowOff>
    </xdr:from>
    <xdr:to>
      <xdr:col>5</xdr:col>
      <xdr:colOff>171430</xdr:colOff>
      <xdr:row>415</xdr:row>
      <xdr:rowOff>180967</xdr:rowOff>
    </xdr:to>
    <xdr:pic>
      <xdr:nvPicPr>
        <xdr:cNvPr id="13906" name="그림 13905" descr="Ⅰ">
          <a:extLst>
            <a:ext uri="{FF2B5EF4-FFF2-40B4-BE49-F238E27FC236}">
              <a16:creationId xmlns:a16="http://schemas.microsoft.com/office/drawing/2014/main" id="{7DBB7D3E-65BC-4C3C-836E-0FBD15F337B4}"/>
            </a:ext>
          </a:extLst>
        </xdr:cNvPr>
        <xdr:cNvPicPr>
          <a:picLocks/>
        </xdr:cNvPicPr>
      </xdr:nvPicPr>
      <xdr:blipFill>
        <a:blip xmlns:r="http://schemas.openxmlformats.org/officeDocument/2006/relationships" r:embed="rId21">
          <a:alphaModFix amt="45000"/>
        </a:blip>
        <a:stretch>
          <a:fillRect/>
        </a:stretch>
      </xdr:blipFill>
      <xdr:spPr>
        <a:xfrm>
          <a:off x="10925175" y="190109487"/>
          <a:ext cx="161905" cy="161905"/>
        </a:xfrm>
        <a:prstGeom prst="rect">
          <a:avLst/>
        </a:prstGeom>
      </xdr:spPr>
    </xdr:pic>
    <xdr:clientData/>
  </xdr:twoCellAnchor>
  <xdr:twoCellAnchor>
    <xdr:from>
      <xdr:col>5</xdr:col>
      <xdr:colOff>9525</xdr:colOff>
      <xdr:row>424</xdr:row>
      <xdr:rowOff>19050</xdr:rowOff>
    </xdr:from>
    <xdr:to>
      <xdr:col>5</xdr:col>
      <xdr:colOff>171430</xdr:colOff>
      <xdr:row>424</xdr:row>
      <xdr:rowOff>180955</xdr:rowOff>
    </xdr:to>
    <xdr:pic>
      <xdr:nvPicPr>
        <xdr:cNvPr id="13907" name="그림 13906" descr="Ⅰ">
          <a:extLst>
            <a:ext uri="{FF2B5EF4-FFF2-40B4-BE49-F238E27FC236}">
              <a16:creationId xmlns:a16="http://schemas.microsoft.com/office/drawing/2014/main" id="{3EA29EF6-2CCA-4F91-AA5E-5E7670B80B4B}"/>
            </a:ext>
          </a:extLst>
        </xdr:cNvPr>
        <xdr:cNvPicPr>
          <a:picLocks/>
        </xdr:cNvPicPr>
      </xdr:nvPicPr>
      <xdr:blipFill>
        <a:blip xmlns:r="http://schemas.openxmlformats.org/officeDocument/2006/relationships" r:embed="rId21">
          <a:alphaModFix amt="45000"/>
        </a:blip>
        <a:stretch>
          <a:fillRect/>
        </a:stretch>
      </xdr:blipFill>
      <xdr:spPr>
        <a:xfrm>
          <a:off x="10925175" y="191557275"/>
          <a:ext cx="161905" cy="161905"/>
        </a:xfrm>
        <a:prstGeom prst="rect">
          <a:avLst/>
        </a:prstGeom>
      </xdr:spPr>
    </xdr:pic>
    <xdr:clientData/>
  </xdr:twoCellAnchor>
  <xdr:twoCellAnchor>
    <xdr:from>
      <xdr:col>5</xdr:col>
      <xdr:colOff>9525</xdr:colOff>
      <xdr:row>459</xdr:row>
      <xdr:rowOff>19050</xdr:rowOff>
    </xdr:from>
    <xdr:to>
      <xdr:col>5</xdr:col>
      <xdr:colOff>171430</xdr:colOff>
      <xdr:row>459</xdr:row>
      <xdr:rowOff>180955</xdr:rowOff>
    </xdr:to>
    <xdr:pic>
      <xdr:nvPicPr>
        <xdr:cNvPr id="13908" name="그림 13907" descr="Ⅰ">
          <a:extLst>
            <a:ext uri="{FF2B5EF4-FFF2-40B4-BE49-F238E27FC236}">
              <a16:creationId xmlns:a16="http://schemas.microsoft.com/office/drawing/2014/main" id="{7A4F72F7-7DB4-480B-AE5B-87BCF78C2264}"/>
            </a:ext>
          </a:extLst>
        </xdr:cNvPr>
        <xdr:cNvPicPr>
          <a:picLocks/>
        </xdr:cNvPicPr>
      </xdr:nvPicPr>
      <xdr:blipFill>
        <a:blip xmlns:r="http://schemas.openxmlformats.org/officeDocument/2006/relationships" r:embed="rId21">
          <a:alphaModFix amt="45000"/>
        </a:blip>
        <a:stretch>
          <a:fillRect/>
        </a:stretch>
      </xdr:blipFill>
      <xdr:spPr>
        <a:xfrm>
          <a:off x="10925175" y="197891400"/>
          <a:ext cx="161905" cy="161905"/>
        </a:xfrm>
        <a:prstGeom prst="rect">
          <a:avLst/>
        </a:prstGeom>
      </xdr:spPr>
    </xdr:pic>
    <xdr:clientData/>
  </xdr:twoCellAnchor>
  <xdr:twoCellAnchor>
    <xdr:from>
      <xdr:col>5</xdr:col>
      <xdr:colOff>9525</xdr:colOff>
      <xdr:row>476</xdr:row>
      <xdr:rowOff>19050</xdr:rowOff>
    </xdr:from>
    <xdr:to>
      <xdr:col>5</xdr:col>
      <xdr:colOff>171430</xdr:colOff>
      <xdr:row>476</xdr:row>
      <xdr:rowOff>180955</xdr:rowOff>
    </xdr:to>
    <xdr:pic>
      <xdr:nvPicPr>
        <xdr:cNvPr id="13909" name="그림 13908" descr="Ⅰ">
          <a:extLst>
            <a:ext uri="{FF2B5EF4-FFF2-40B4-BE49-F238E27FC236}">
              <a16:creationId xmlns:a16="http://schemas.microsoft.com/office/drawing/2014/main" id="{E924ED21-3ACC-478D-BEA3-35419D32A64F}"/>
            </a:ext>
          </a:extLst>
        </xdr:cNvPr>
        <xdr:cNvPicPr>
          <a:picLocks/>
        </xdr:cNvPicPr>
      </xdr:nvPicPr>
      <xdr:blipFill>
        <a:blip xmlns:r="http://schemas.openxmlformats.org/officeDocument/2006/relationships" r:embed="rId21">
          <a:alphaModFix amt="45000"/>
        </a:blip>
        <a:stretch>
          <a:fillRect/>
        </a:stretch>
      </xdr:blipFill>
      <xdr:spPr>
        <a:xfrm>
          <a:off x="10925175" y="219427425"/>
          <a:ext cx="161905" cy="161905"/>
        </a:xfrm>
        <a:prstGeom prst="rect">
          <a:avLst/>
        </a:prstGeom>
      </xdr:spPr>
    </xdr:pic>
    <xdr:clientData/>
  </xdr:twoCellAnchor>
  <xdr:twoCellAnchor>
    <xdr:from>
      <xdr:col>5</xdr:col>
      <xdr:colOff>9525</xdr:colOff>
      <xdr:row>485</xdr:row>
      <xdr:rowOff>19050</xdr:rowOff>
    </xdr:from>
    <xdr:to>
      <xdr:col>5</xdr:col>
      <xdr:colOff>171430</xdr:colOff>
      <xdr:row>485</xdr:row>
      <xdr:rowOff>180955</xdr:rowOff>
    </xdr:to>
    <xdr:pic>
      <xdr:nvPicPr>
        <xdr:cNvPr id="13910" name="그림 13909" descr="Ⅰ">
          <a:extLst>
            <a:ext uri="{FF2B5EF4-FFF2-40B4-BE49-F238E27FC236}">
              <a16:creationId xmlns:a16="http://schemas.microsoft.com/office/drawing/2014/main" id="{C6D5A6AE-20F2-46E6-9F2F-0813A7F21253}"/>
            </a:ext>
          </a:extLst>
        </xdr:cNvPr>
        <xdr:cNvPicPr>
          <a:picLocks/>
        </xdr:cNvPicPr>
      </xdr:nvPicPr>
      <xdr:blipFill>
        <a:blip xmlns:r="http://schemas.openxmlformats.org/officeDocument/2006/relationships" r:embed="rId21">
          <a:alphaModFix amt="45000"/>
        </a:blip>
        <a:stretch>
          <a:fillRect/>
        </a:stretch>
      </xdr:blipFill>
      <xdr:spPr>
        <a:xfrm>
          <a:off x="10925175" y="221056200"/>
          <a:ext cx="161905" cy="161905"/>
        </a:xfrm>
        <a:prstGeom prst="rect">
          <a:avLst/>
        </a:prstGeom>
      </xdr:spPr>
    </xdr:pic>
    <xdr:clientData/>
  </xdr:twoCellAnchor>
  <xdr:twoCellAnchor>
    <xdr:from>
      <xdr:col>5</xdr:col>
      <xdr:colOff>9525</xdr:colOff>
      <xdr:row>523</xdr:row>
      <xdr:rowOff>19050</xdr:rowOff>
    </xdr:from>
    <xdr:to>
      <xdr:col>5</xdr:col>
      <xdr:colOff>171430</xdr:colOff>
      <xdr:row>523</xdr:row>
      <xdr:rowOff>180955</xdr:rowOff>
    </xdr:to>
    <xdr:pic>
      <xdr:nvPicPr>
        <xdr:cNvPr id="13911" name="그림 13910" descr="Ⅰ">
          <a:extLst>
            <a:ext uri="{FF2B5EF4-FFF2-40B4-BE49-F238E27FC236}">
              <a16:creationId xmlns:a16="http://schemas.microsoft.com/office/drawing/2014/main" id="{2F8C64B3-44EF-4FB6-B0EE-ECBA0FC9F13C}"/>
            </a:ext>
          </a:extLst>
        </xdr:cNvPr>
        <xdr:cNvPicPr>
          <a:picLocks/>
        </xdr:cNvPicPr>
      </xdr:nvPicPr>
      <xdr:blipFill>
        <a:blip xmlns:r="http://schemas.openxmlformats.org/officeDocument/2006/relationships" r:embed="rId21">
          <a:alphaModFix amt="45000"/>
        </a:blip>
        <a:stretch>
          <a:fillRect/>
        </a:stretch>
      </xdr:blipFill>
      <xdr:spPr>
        <a:xfrm>
          <a:off x="10925175" y="227933250"/>
          <a:ext cx="161905" cy="161905"/>
        </a:xfrm>
        <a:prstGeom prst="rect">
          <a:avLst/>
        </a:prstGeom>
      </xdr:spPr>
    </xdr:pic>
    <xdr:clientData/>
  </xdr:twoCellAnchor>
  <xdr:twoCellAnchor>
    <xdr:from>
      <xdr:col>5</xdr:col>
      <xdr:colOff>9525</xdr:colOff>
      <xdr:row>540</xdr:row>
      <xdr:rowOff>19050</xdr:rowOff>
    </xdr:from>
    <xdr:to>
      <xdr:col>5</xdr:col>
      <xdr:colOff>171430</xdr:colOff>
      <xdr:row>540</xdr:row>
      <xdr:rowOff>180955</xdr:rowOff>
    </xdr:to>
    <xdr:pic>
      <xdr:nvPicPr>
        <xdr:cNvPr id="13921" name="그림 13920" descr="Ⅰ">
          <a:extLst>
            <a:ext uri="{FF2B5EF4-FFF2-40B4-BE49-F238E27FC236}">
              <a16:creationId xmlns:a16="http://schemas.microsoft.com/office/drawing/2014/main" id="{62706590-6358-4E8F-AF6E-2130A4ECAC91}"/>
            </a:ext>
          </a:extLst>
        </xdr:cNvPr>
        <xdr:cNvPicPr>
          <a:picLocks/>
        </xdr:cNvPicPr>
      </xdr:nvPicPr>
      <xdr:blipFill>
        <a:blip xmlns:r="http://schemas.openxmlformats.org/officeDocument/2006/relationships" r:embed="rId21">
          <a:alphaModFix amt="45000"/>
        </a:blip>
        <a:stretch>
          <a:fillRect/>
        </a:stretch>
      </xdr:blipFill>
      <xdr:spPr>
        <a:xfrm>
          <a:off x="10925175" y="248383425"/>
          <a:ext cx="161905" cy="161905"/>
        </a:xfrm>
        <a:prstGeom prst="rect">
          <a:avLst/>
        </a:prstGeom>
      </xdr:spPr>
    </xdr:pic>
    <xdr:clientData/>
  </xdr:twoCellAnchor>
  <xdr:twoCellAnchor>
    <xdr:from>
      <xdr:col>5</xdr:col>
      <xdr:colOff>9525</xdr:colOff>
      <xdr:row>669</xdr:row>
      <xdr:rowOff>19050</xdr:rowOff>
    </xdr:from>
    <xdr:to>
      <xdr:col>5</xdr:col>
      <xdr:colOff>171430</xdr:colOff>
      <xdr:row>669</xdr:row>
      <xdr:rowOff>180955</xdr:rowOff>
    </xdr:to>
    <xdr:pic>
      <xdr:nvPicPr>
        <xdr:cNvPr id="13924" name="그림 13923" descr="Ⅰ">
          <a:extLst>
            <a:ext uri="{FF2B5EF4-FFF2-40B4-BE49-F238E27FC236}">
              <a16:creationId xmlns:a16="http://schemas.microsoft.com/office/drawing/2014/main" id="{2511C396-F97B-447D-9AD6-399E6C290FCE}"/>
            </a:ext>
          </a:extLst>
        </xdr:cNvPr>
        <xdr:cNvPicPr>
          <a:picLocks/>
        </xdr:cNvPicPr>
      </xdr:nvPicPr>
      <xdr:blipFill>
        <a:blip xmlns:r="http://schemas.openxmlformats.org/officeDocument/2006/relationships" r:embed="rId21">
          <a:alphaModFix amt="45000"/>
        </a:blip>
        <a:stretch>
          <a:fillRect/>
        </a:stretch>
      </xdr:blipFill>
      <xdr:spPr>
        <a:xfrm>
          <a:off x="10925175" y="282587700"/>
          <a:ext cx="161905" cy="161905"/>
        </a:xfrm>
        <a:prstGeom prst="rect">
          <a:avLst/>
        </a:prstGeom>
      </xdr:spPr>
    </xdr:pic>
    <xdr:clientData/>
  </xdr:twoCellAnchor>
  <xdr:twoCellAnchor>
    <xdr:from>
      <xdr:col>5</xdr:col>
      <xdr:colOff>9525</xdr:colOff>
      <xdr:row>678</xdr:row>
      <xdr:rowOff>19075</xdr:rowOff>
    </xdr:from>
    <xdr:to>
      <xdr:col>5</xdr:col>
      <xdr:colOff>171430</xdr:colOff>
      <xdr:row>679</xdr:row>
      <xdr:rowOff>5</xdr:rowOff>
    </xdr:to>
    <xdr:pic>
      <xdr:nvPicPr>
        <xdr:cNvPr id="13925" name="그림 13924" descr="Ⅰ">
          <a:extLst>
            <a:ext uri="{FF2B5EF4-FFF2-40B4-BE49-F238E27FC236}">
              <a16:creationId xmlns:a16="http://schemas.microsoft.com/office/drawing/2014/main" id="{54BC47CB-9B00-4C57-8558-E75DA8F55C52}"/>
            </a:ext>
          </a:extLst>
        </xdr:cNvPr>
        <xdr:cNvPicPr>
          <a:picLocks/>
        </xdr:cNvPicPr>
      </xdr:nvPicPr>
      <xdr:blipFill>
        <a:blip xmlns:r="http://schemas.openxmlformats.org/officeDocument/2006/relationships" r:embed="rId21">
          <a:alphaModFix amt="45000"/>
        </a:blip>
        <a:stretch>
          <a:fillRect/>
        </a:stretch>
      </xdr:blipFill>
      <xdr:spPr>
        <a:xfrm>
          <a:off x="10925175" y="284216500"/>
          <a:ext cx="161905" cy="161905"/>
        </a:xfrm>
        <a:prstGeom prst="rect">
          <a:avLst/>
        </a:prstGeom>
      </xdr:spPr>
    </xdr:pic>
    <xdr:clientData/>
  </xdr:twoCellAnchor>
  <xdr:twoCellAnchor>
    <xdr:from>
      <xdr:col>5</xdr:col>
      <xdr:colOff>9525</xdr:colOff>
      <xdr:row>719</xdr:row>
      <xdr:rowOff>19050</xdr:rowOff>
    </xdr:from>
    <xdr:to>
      <xdr:col>5</xdr:col>
      <xdr:colOff>171430</xdr:colOff>
      <xdr:row>719</xdr:row>
      <xdr:rowOff>180955</xdr:rowOff>
    </xdr:to>
    <xdr:pic>
      <xdr:nvPicPr>
        <xdr:cNvPr id="13926" name="그림 13925" descr="Ⅰ">
          <a:extLst>
            <a:ext uri="{FF2B5EF4-FFF2-40B4-BE49-F238E27FC236}">
              <a16:creationId xmlns:a16="http://schemas.microsoft.com/office/drawing/2014/main" id="{CD9B02DD-2442-4356-9F00-BDA442C3E79C}"/>
            </a:ext>
          </a:extLst>
        </xdr:cNvPr>
        <xdr:cNvPicPr>
          <a:picLocks/>
        </xdr:cNvPicPr>
      </xdr:nvPicPr>
      <xdr:blipFill>
        <a:blip xmlns:r="http://schemas.openxmlformats.org/officeDocument/2006/relationships" r:embed="rId21">
          <a:alphaModFix amt="45000"/>
        </a:blip>
        <a:stretch>
          <a:fillRect/>
        </a:stretch>
      </xdr:blipFill>
      <xdr:spPr>
        <a:xfrm>
          <a:off x="10925175" y="291636450"/>
          <a:ext cx="161905" cy="161905"/>
        </a:xfrm>
        <a:prstGeom prst="rect">
          <a:avLst/>
        </a:prstGeom>
      </xdr:spPr>
    </xdr:pic>
    <xdr:clientData/>
  </xdr:twoCellAnchor>
  <xdr:twoCellAnchor>
    <xdr:from>
      <xdr:col>5</xdr:col>
      <xdr:colOff>9525</xdr:colOff>
      <xdr:row>733</xdr:row>
      <xdr:rowOff>19050</xdr:rowOff>
    </xdr:from>
    <xdr:to>
      <xdr:col>5</xdr:col>
      <xdr:colOff>171430</xdr:colOff>
      <xdr:row>733</xdr:row>
      <xdr:rowOff>180955</xdr:rowOff>
    </xdr:to>
    <xdr:pic>
      <xdr:nvPicPr>
        <xdr:cNvPr id="13927" name="그림 13926" descr="Ⅰ">
          <a:extLst>
            <a:ext uri="{FF2B5EF4-FFF2-40B4-BE49-F238E27FC236}">
              <a16:creationId xmlns:a16="http://schemas.microsoft.com/office/drawing/2014/main" id="{172C767A-864D-471C-99E7-C334261648DA}"/>
            </a:ext>
          </a:extLst>
        </xdr:cNvPr>
        <xdr:cNvPicPr>
          <a:picLocks/>
        </xdr:cNvPicPr>
      </xdr:nvPicPr>
      <xdr:blipFill>
        <a:blip xmlns:r="http://schemas.openxmlformats.org/officeDocument/2006/relationships" r:embed="rId21">
          <a:alphaModFix amt="45000"/>
        </a:blip>
        <a:stretch>
          <a:fillRect/>
        </a:stretch>
      </xdr:blipFill>
      <xdr:spPr>
        <a:xfrm>
          <a:off x="10925175" y="310638825"/>
          <a:ext cx="161905" cy="161905"/>
        </a:xfrm>
        <a:prstGeom prst="rect">
          <a:avLst/>
        </a:prstGeom>
      </xdr:spPr>
    </xdr:pic>
    <xdr:clientData/>
  </xdr:twoCellAnchor>
  <xdr:twoCellAnchor>
    <xdr:from>
      <xdr:col>5</xdr:col>
      <xdr:colOff>9525</xdr:colOff>
      <xdr:row>741</xdr:row>
      <xdr:rowOff>19050</xdr:rowOff>
    </xdr:from>
    <xdr:to>
      <xdr:col>5</xdr:col>
      <xdr:colOff>171430</xdr:colOff>
      <xdr:row>741</xdr:row>
      <xdr:rowOff>180955</xdr:rowOff>
    </xdr:to>
    <xdr:pic>
      <xdr:nvPicPr>
        <xdr:cNvPr id="13928" name="그림 13927" descr="Ⅰ">
          <a:extLst>
            <a:ext uri="{FF2B5EF4-FFF2-40B4-BE49-F238E27FC236}">
              <a16:creationId xmlns:a16="http://schemas.microsoft.com/office/drawing/2014/main" id="{93001542-CD95-4D36-B92D-7F9900CDD922}"/>
            </a:ext>
          </a:extLst>
        </xdr:cNvPr>
        <xdr:cNvPicPr>
          <a:picLocks/>
        </xdr:cNvPicPr>
      </xdr:nvPicPr>
      <xdr:blipFill>
        <a:blip xmlns:r="http://schemas.openxmlformats.org/officeDocument/2006/relationships" r:embed="rId21">
          <a:alphaModFix amt="45000"/>
        </a:blip>
        <a:stretch>
          <a:fillRect/>
        </a:stretch>
      </xdr:blipFill>
      <xdr:spPr>
        <a:xfrm>
          <a:off x="10925175" y="312086625"/>
          <a:ext cx="161905" cy="161905"/>
        </a:xfrm>
        <a:prstGeom prst="rect">
          <a:avLst/>
        </a:prstGeom>
      </xdr:spPr>
    </xdr:pic>
    <xdr:clientData/>
  </xdr:twoCellAnchor>
  <xdr:twoCellAnchor>
    <xdr:from>
      <xdr:col>5</xdr:col>
      <xdr:colOff>9525</xdr:colOff>
      <xdr:row>781</xdr:row>
      <xdr:rowOff>19025</xdr:rowOff>
    </xdr:from>
    <xdr:to>
      <xdr:col>5</xdr:col>
      <xdr:colOff>171430</xdr:colOff>
      <xdr:row>781</xdr:row>
      <xdr:rowOff>180930</xdr:rowOff>
    </xdr:to>
    <xdr:pic>
      <xdr:nvPicPr>
        <xdr:cNvPr id="13929" name="그림 13928" descr="Ⅰ">
          <a:extLst>
            <a:ext uri="{FF2B5EF4-FFF2-40B4-BE49-F238E27FC236}">
              <a16:creationId xmlns:a16="http://schemas.microsoft.com/office/drawing/2014/main" id="{49DABC43-3A24-49C3-96F5-4B70744A5DA0}"/>
            </a:ext>
          </a:extLst>
        </xdr:cNvPr>
        <xdr:cNvPicPr>
          <a:picLocks/>
        </xdr:cNvPicPr>
      </xdr:nvPicPr>
      <xdr:blipFill>
        <a:blip xmlns:r="http://schemas.openxmlformats.org/officeDocument/2006/relationships" r:embed="rId21">
          <a:alphaModFix amt="45000"/>
        </a:blip>
        <a:stretch>
          <a:fillRect/>
        </a:stretch>
      </xdr:blipFill>
      <xdr:spPr>
        <a:xfrm>
          <a:off x="10925175" y="319325600"/>
          <a:ext cx="161905" cy="161905"/>
        </a:xfrm>
        <a:prstGeom prst="rect">
          <a:avLst/>
        </a:prstGeom>
      </xdr:spPr>
    </xdr:pic>
    <xdr:clientData/>
  </xdr:twoCellAnchor>
  <xdr:twoCellAnchor>
    <xdr:from>
      <xdr:col>5</xdr:col>
      <xdr:colOff>9525</xdr:colOff>
      <xdr:row>798</xdr:row>
      <xdr:rowOff>19050</xdr:rowOff>
    </xdr:from>
    <xdr:to>
      <xdr:col>5</xdr:col>
      <xdr:colOff>171430</xdr:colOff>
      <xdr:row>798</xdr:row>
      <xdr:rowOff>180955</xdr:rowOff>
    </xdr:to>
    <xdr:pic>
      <xdr:nvPicPr>
        <xdr:cNvPr id="13930" name="그림 13929" descr="Ⅰ">
          <a:extLst>
            <a:ext uri="{FF2B5EF4-FFF2-40B4-BE49-F238E27FC236}">
              <a16:creationId xmlns:a16="http://schemas.microsoft.com/office/drawing/2014/main" id="{7376844E-4224-4C67-9D22-6A727A3B9D81}"/>
            </a:ext>
          </a:extLst>
        </xdr:cNvPr>
        <xdr:cNvPicPr>
          <a:picLocks/>
        </xdr:cNvPicPr>
      </xdr:nvPicPr>
      <xdr:blipFill>
        <a:blip xmlns:r="http://schemas.openxmlformats.org/officeDocument/2006/relationships" r:embed="rId21">
          <a:alphaModFix amt="45000"/>
        </a:blip>
        <a:stretch>
          <a:fillRect/>
        </a:stretch>
      </xdr:blipFill>
      <xdr:spPr>
        <a:xfrm>
          <a:off x="10925175" y="339232875"/>
          <a:ext cx="161905" cy="161905"/>
        </a:xfrm>
        <a:prstGeom prst="rect">
          <a:avLst/>
        </a:prstGeom>
      </xdr:spPr>
    </xdr:pic>
    <xdr:clientData/>
  </xdr:twoCellAnchor>
  <xdr:twoCellAnchor>
    <xdr:from>
      <xdr:col>5</xdr:col>
      <xdr:colOff>9525</xdr:colOff>
      <xdr:row>808</xdr:row>
      <xdr:rowOff>19050</xdr:rowOff>
    </xdr:from>
    <xdr:to>
      <xdr:col>5</xdr:col>
      <xdr:colOff>171430</xdr:colOff>
      <xdr:row>808</xdr:row>
      <xdr:rowOff>180955</xdr:rowOff>
    </xdr:to>
    <xdr:pic>
      <xdr:nvPicPr>
        <xdr:cNvPr id="13931" name="그림 13930" descr="Ⅰ">
          <a:extLst>
            <a:ext uri="{FF2B5EF4-FFF2-40B4-BE49-F238E27FC236}">
              <a16:creationId xmlns:a16="http://schemas.microsoft.com/office/drawing/2014/main" id="{A4366824-77A3-4163-9F6C-CF2F5BEA3797}"/>
            </a:ext>
          </a:extLst>
        </xdr:cNvPr>
        <xdr:cNvPicPr>
          <a:picLocks/>
        </xdr:cNvPicPr>
      </xdr:nvPicPr>
      <xdr:blipFill>
        <a:blip xmlns:r="http://schemas.openxmlformats.org/officeDocument/2006/relationships" r:embed="rId21">
          <a:alphaModFix amt="45000"/>
        </a:blip>
        <a:stretch>
          <a:fillRect/>
        </a:stretch>
      </xdr:blipFill>
      <xdr:spPr>
        <a:xfrm>
          <a:off x="10925175" y="341042625"/>
          <a:ext cx="161905" cy="161905"/>
        </a:xfrm>
        <a:prstGeom prst="rect">
          <a:avLst/>
        </a:prstGeom>
      </xdr:spPr>
    </xdr:pic>
    <xdr:clientData/>
  </xdr:twoCellAnchor>
  <xdr:twoCellAnchor>
    <xdr:from>
      <xdr:col>5</xdr:col>
      <xdr:colOff>9525</xdr:colOff>
      <xdr:row>846</xdr:row>
      <xdr:rowOff>19075</xdr:rowOff>
    </xdr:from>
    <xdr:to>
      <xdr:col>5</xdr:col>
      <xdr:colOff>171430</xdr:colOff>
      <xdr:row>847</xdr:row>
      <xdr:rowOff>5</xdr:rowOff>
    </xdr:to>
    <xdr:pic>
      <xdr:nvPicPr>
        <xdr:cNvPr id="13932" name="그림 13931" descr="Ⅰ">
          <a:extLst>
            <a:ext uri="{FF2B5EF4-FFF2-40B4-BE49-F238E27FC236}">
              <a16:creationId xmlns:a16="http://schemas.microsoft.com/office/drawing/2014/main" id="{FCADF7E1-16EC-4EBC-A195-835ADA976D3D}"/>
            </a:ext>
          </a:extLst>
        </xdr:cNvPr>
        <xdr:cNvPicPr>
          <a:picLocks/>
        </xdr:cNvPicPr>
      </xdr:nvPicPr>
      <xdr:blipFill>
        <a:blip xmlns:r="http://schemas.openxmlformats.org/officeDocument/2006/relationships" r:embed="rId21">
          <a:alphaModFix amt="45000"/>
        </a:blip>
        <a:stretch>
          <a:fillRect/>
        </a:stretch>
      </xdr:blipFill>
      <xdr:spPr>
        <a:xfrm>
          <a:off x="10925175" y="347919700"/>
          <a:ext cx="161905" cy="161905"/>
        </a:xfrm>
        <a:prstGeom prst="rect">
          <a:avLst/>
        </a:prstGeom>
      </xdr:spPr>
    </xdr:pic>
    <xdr:clientData/>
  </xdr:twoCellAnchor>
  <xdr:twoCellAnchor>
    <xdr:from>
      <xdr:col>5</xdr:col>
      <xdr:colOff>9525</xdr:colOff>
      <xdr:row>872</xdr:row>
      <xdr:rowOff>19050</xdr:rowOff>
    </xdr:from>
    <xdr:to>
      <xdr:col>5</xdr:col>
      <xdr:colOff>171430</xdr:colOff>
      <xdr:row>872</xdr:row>
      <xdr:rowOff>180955</xdr:rowOff>
    </xdr:to>
    <xdr:pic>
      <xdr:nvPicPr>
        <xdr:cNvPr id="13933" name="그림 13932" descr="Ⅰ">
          <a:extLst>
            <a:ext uri="{FF2B5EF4-FFF2-40B4-BE49-F238E27FC236}">
              <a16:creationId xmlns:a16="http://schemas.microsoft.com/office/drawing/2014/main" id="{F45B7B75-4F92-49C9-BB47-4139FDC0015A}"/>
            </a:ext>
          </a:extLst>
        </xdr:cNvPr>
        <xdr:cNvPicPr>
          <a:picLocks/>
        </xdr:cNvPicPr>
      </xdr:nvPicPr>
      <xdr:blipFill>
        <a:blip xmlns:r="http://schemas.openxmlformats.org/officeDocument/2006/relationships" r:embed="rId21">
          <a:alphaModFix amt="45000"/>
        </a:blip>
        <a:stretch>
          <a:fillRect/>
        </a:stretch>
      </xdr:blipFill>
      <xdr:spPr>
        <a:xfrm>
          <a:off x="10925175" y="366560100"/>
          <a:ext cx="161905" cy="161905"/>
        </a:xfrm>
        <a:prstGeom prst="rect">
          <a:avLst/>
        </a:prstGeom>
      </xdr:spPr>
    </xdr:pic>
    <xdr:clientData/>
  </xdr:twoCellAnchor>
  <xdr:twoCellAnchor>
    <xdr:from>
      <xdr:col>5</xdr:col>
      <xdr:colOff>9525</xdr:colOff>
      <xdr:row>862</xdr:row>
      <xdr:rowOff>19075</xdr:rowOff>
    </xdr:from>
    <xdr:to>
      <xdr:col>5</xdr:col>
      <xdr:colOff>171430</xdr:colOff>
      <xdr:row>863</xdr:row>
      <xdr:rowOff>5</xdr:rowOff>
    </xdr:to>
    <xdr:pic>
      <xdr:nvPicPr>
        <xdr:cNvPr id="13934" name="그림 13933" descr="Ⅰ">
          <a:extLst>
            <a:ext uri="{FF2B5EF4-FFF2-40B4-BE49-F238E27FC236}">
              <a16:creationId xmlns:a16="http://schemas.microsoft.com/office/drawing/2014/main" id="{4BBC0350-0CD7-4866-90F9-63A4DA9D7AD4}"/>
            </a:ext>
          </a:extLst>
        </xdr:cNvPr>
        <xdr:cNvPicPr>
          <a:picLocks/>
        </xdr:cNvPicPr>
      </xdr:nvPicPr>
      <xdr:blipFill>
        <a:blip xmlns:r="http://schemas.openxmlformats.org/officeDocument/2006/relationships" r:embed="rId21">
          <a:alphaModFix amt="45000"/>
        </a:blip>
        <a:stretch>
          <a:fillRect/>
        </a:stretch>
      </xdr:blipFill>
      <xdr:spPr>
        <a:xfrm>
          <a:off x="10925175" y="364931350"/>
          <a:ext cx="161905" cy="161905"/>
        </a:xfrm>
        <a:prstGeom prst="rect">
          <a:avLst/>
        </a:prstGeom>
      </xdr:spPr>
    </xdr:pic>
    <xdr:clientData/>
  </xdr:twoCellAnchor>
  <xdr:twoCellAnchor>
    <xdr:from>
      <xdr:col>5</xdr:col>
      <xdr:colOff>9525</xdr:colOff>
      <xdr:row>910</xdr:row>
      <xdr:rowOff>19050</xdr:rowOff>
    </xdr:from>
    <xdr:to>
      <xdr:col>5</xdr:col>
      <xdr:colOff>171430</xdr:colOff>
      <xdr:row>910</xdr:row>
      <xdr:rowOff>180955</xdr:rowOff>
    </xdr:to>
    <xdr:pic>
      <xdr:nvPicPr>
        <xdr:cNvPr id="11202" name="그림 11201" descr="Ⅰ">
          <a:extLst>
            <a:ext uri="{FF2B5EF4-FFF2-40B4-BE49-F238E27FC236}">
              <a16:creationId xmlns:a16="http://schemas.microsoft.com/office/drawing/2014/main" id="{A6C0F5E0-1D61-448F-ADE8-E371AC5E6F67}"/>
            </a:ext>
          </a:extLst>
        </xdr:cNvPr>
        <xdr:cNvPicPr>
          <a:picLocks/>
        </xdr:cNvPicPr>
      </xdr:nvPicPr>
      <xdr:blipFill>
        <a:blip xmlns:r="http://schemas.openxmlformats.org/officeDocument/2006/relationships" r:embed="rId21">
          <a:alphaModFix amt="45000"/>
        </a:blip>
        <a:stretch>
          <a:fillRect/>
        </a:stretch>
      </xdr:blipFill>
      <xdr:spPr>
        <a:xfrm>
          <a:off x="10925175" y="373437150"/>
          <a:ext cx="161905" cy="161905"/>
        </a:xfrm>
        <a:prstGeom prst="rect">
          <a:avLst/>
        </a:prstGeom>
      </xdr:spPr>
    </xdr:pic>
    <xdr:clientData/>
  </xdr:twoCellAnchor>
  <xdr:twoCellAnchor>
    <xdr:from>
      <xdr:col>5</xdr:col>
      <xdr:colOff>9525</xdr:colOff>
      <xdr:row>926</xdr:row>
      <xdr:rowOff>19075</xdr:rowOff>
    </xdr:from>
    <xdr:to>
      <xdr:col>5</xdr:col>
      <xdr:colOff>171430</xdr:colOff>
      <xdr:row>927</xdr:row>
      <xdr:rowOff>5</xdr:rowOff>
    </xdr:to>
    <xdr:pic>
      <xdr:nvPicPr>
        <xdr:cNvPr id="11203" name="그림 11202" descr="Ⅰ">
          <a:extLst>
            <a:ext uri="{FF2B5EF4-FFF2-40B4-BE49-F238E27FC236}">
              <a16:creationId xmlns:a16="http://schemas.microsoft.com/office/drawing/2014/main" id="{0F31C34C-F4BD-4AD1-B088-DB5292122DE0}"/>
            </a:ext>
          </a:extLst>
        </xdr:cNvPr>
        <xdr:cNvPicPr>
          <a:picLocks/>
        </xdr:cNvPicPr>
      </xdr:nvPicPr>
      <xdr:blipFill>
        <a:blip xmlns:r="http://schemas.openxmlformats.org/officeDocument/2006/relationships" r:embed="rId21">
          <a:alphaModFix amt="45000"/>
        </a:blip>
        <a:stretch>
          <a:fillRect/>
        </a:stretch>
      </xdr:blipFill>
      <xdr:spPr>
        <a:xfrm>
          <a:off x="10925175" y="385381525"/>
          <a:ext cx="161905" cy="161905"/>
        </a:xfrm>
        <a:prstGeom prst="rect">
          <a:avLst/>
        </a:prstGeom>
      </xdr:spPr>
    </xdr:pic>
    <xdr:clientData/>
  </xdr:twoCellAnchor>
  <xdr:twoCellAnchor>
    <xdr:from>
      <xdr:col>5</xdr:col>
      <xdr:colOff>9525</xdr:colOff>
      <xdr:row>936</xdr:row>
      <xdr:rowOff>19050</xdr:rowOff>
    </xdr:from>
    <xdr:to>
      <xdr:col>5</xdr:col>
      <xdr:colOff>171430</xdr:colOff>
      <xdr:row>936</xdr:row>
      <xdr:rowOff>180955</xdr:rowOff>
    </xdr:to>
    <xdr:pic>
      <xdr:nvPicPr>
        <xdr:cNvPr id="11204" name="그림 11203" descr="Ⅰ">
          <a:extLst>
            <a:ext uri="{FF2B5EF4-FFF2-40B4-BE49-F238E27FC236}">
              <a16:creationId xmlns:a16="http://schemas.microsoft.com/office/drawing/2014/main" id="{FC7873B2-B0DD-47AB-872D-AC428A394FDB}"/>
            </a:ext>
          </a:extLst>
        </xdr:cNvPr>
        <xdr:cNvPicPr>
          <a:picLocks/>
        </xdr:cNvPicPr>
      </xdr:nvPicPr>
      <xdr:blipFill>
        <a:blip xmlns:r="http://schemas.openxmlformats.org/officeDocument/2006/relationships" r:embed="rId21">
          <a:alphaModFix amt="45000"/>
        </a:blip>
        <a:stretch>
          <a:fillRect/>
        </a:stretch>
      </xdr:blipFill>
      <xdr:spPr>
        <a:xfrm>
          <a:off x="10925175" y="387191250"/>
          <a:ext cx="161905" cy="161905"/>
        </a:xfrm>
        <a:prstGeom prst="rect">
          <a:avLst/>
        </a:prstGeom>
      </xdr:spPr>
    </xdr:pic>
    <xdr:clientData/>
  </xdr:twoCellAnchor>
  <xdr:twoCellAnchor>
    <xdr:from>
      <xdr:col>5</xdr:col>
      <xdr:colOff>9525</xdr:colOff>
      <xdr:row>979</xdr:row>
      <xdr:rowOff>19025</xdr:rowOff>
    </xdr:from>
    <xdr:to>
      <xdr:col>5</xdr:col>
      <xdr:colOff>171430</xdr:colOff>
      <xdr:row>979</xdr:row>
      <xdr:rowOff>180930</xdr:rowOff>
    </xdr:to>
    <xdr:pic>
      <xdr:nvPicPr>
        <xdr:cNvPr id="11205" name="그림 11204" descr="Ⅰ">
          <a:extLst>
            <a:ext uri="{FF2B5EF4-FFF2-40B4-BE49-F238E27FC236}">
              <a16:creationId xmlns:a16="http://schemas.microsoft.com/office/drawing/2014/main" id="{3402A499-4E16-44D9-8C0F-99A73A2B9FD0}"/>
            </a:ext>
          </a:extLst>
        </xdr:cNvPr>
        <xdr:cNvPicPr>
          <a:picLocks/>
        </xdr:cNvPicPr>
      </xdr:nvPicPr>
      <xdr:blipFill>
        <a:blip xmlns:r="http://schemas.openxmlformats.org/officeDocument/2006/relationships" r:embed="rId21">
          <a:alphaModFix amt="45000"/>
        </a:blip>
        <a:stretch>
          <a:fillRect/>
        </a:stretch>
      </xdr:blipFill>
      <xdr:spPr>
        <a:xfrm>
          <a:off x="10925175" y="394973150"/>
          <a:ext cx="161905" cy="161905"/>
        </a:xfrm>
        <a:prstGeom prst="rect">
          <a:avLst/>
        </a:prstGeom>
      </xdr:spPr>
    </xdr:pic>
    <xdr:clientData/>
  </xdr:twoCellAnchor>
  <xdr:twoCellAnchor>
    <xdr:from>
      <xdr:col>5</xdr:col>
      <xdr:colOff>9525</xdr:colOff>
      <xdr:row>996</xdr:row>
      <xdr:rowOff>19050</xdr:rowOff>
    </xdr:from>
    <xdr:to>
      <xdr:col>5</xdr:col>
      <xdr:colOff>171430</xdr:colOff>
      <xdr:row>996</xdr:row>
      <xdr:rowOff>180955</xdr:rowOff>
    </xdr:to>
    <xdr:pic>
      <xdr:nvPicPr>
        <xdr:cNvPr id="11206" name="그림 11205" descr="Ⅰ">
          <a:extLst>
            <a:ext uri="{FF2B5EF4-FFF2-40B4-BE49-F238E27FC236}">
              <a16:creationId xmlns:a16="http://schemas.microsoft.com/office/drawing/2014/main" id="{9D1D4DDE-F379-4BAF-82B0-477A05509643}"/>
            </a:ext>
          </a:extLst>
        </xdr:cNvPr>
        <xdr:cNvPicPr>
          <a:picLocks/>
        </xdr:cNvPicPr>
      </xdr:nvPicPr>
      <xdr:blipFill>
        <a:blip xmlns:r="http://schemas.openxmlformats.org/officeDocument/2006/relationships" r:embed="rId21">
          <a:alphaModFix amt="45000"/>
        </a:blip>
        <a:stretch>
          <a:fillRect/>
        </a:stretch>
      </xdr:blipFill>
      <xdr:spPr>
        <a:xfrm>
          <a:off x="10925175" y="413251650"/>
          <a:ext cx="161905" cy="161905"/>
        </a:xfrm>
        <a:prstGeom prst="rect">
          <a:avLst/>
        </a:prstGeom>
      </xdr:spPr>
    </xdr:pic>
    <xdr:clientData/>
  </xdr:twoCellAnchor>
  <xdr:twoCellAnchor>
    <xdr:from>
      <xdr:col>5</xdr:col>
      <xdr:colOff>9525</xdr:colOff>
      <xdr:row>1004</xdr:row>
      <xdr:rowOff>19025</xdr:rowOff>
    </xdr:from>
    <xdr:to>
      <xdr:col>5</xdr:col>
      <xdr:colOff>171430</xdr:colOff>
      <xdr:row>1004</xdr:row>
      <xdr:rowOff>180930</xdr:rowOff>
    </xdr:to>
    <xdr:pic>
      <xdr:nvPicPr>
        <xdr:cNvPr id="11207" name="그림 11206" descr="Ⅰ">
          <a:extLst>
            <a:ext uri="{FF2B5EF4-FFF2-40B4-BE49-F238E27FC236}">
              <a16:creationId xmlns:a16="http://schemas.microsoft.com/office/drawing/2014/main" id="{7D067A70-A9D9-4D13-AA55-F07CB72EFBD5}"/>
            </a:ext>
          </a:extLst>
        </xdr:cNvPr>
        <xdr:cNvPicPr>
          <a:picLocks/>
        </xdr:cNvPicPr>
      </xdr:nvPicPr>
      <xdr:blipFill>
        <a:blip xmlns:r="http://schemas.openxmlformats.org/officeDocument/2006/relationships" r:embed="rId21">
          <a:alphaModFix amt="45000"/>
        </a:blip>
        <a:stretch>
          <a:fillRect/>
        </a:stretch>
      </xdr:blipFill>
      <xdr:spPr>
        <a:xfrm>
          <a:off x="10925175" y="414699425"/>
          <a:ext cx="161905" cy="161905"/>
        </a:xfrm>
        <a:prstGeom prst="rect">
          <a:avLst/>
        </a:prstGeom>
      </xdr:spPr>
    </xdr:pic>
    <xdr:clientData/>
  </xdr:twoCellAnchor>
  <xdr:twoCellAnchor>
    <xdr:from>
      <xdr:col>5</xdr:col>
      <xdr:colOff>9525</xdr:colOff>
      <xdr:row>1049</xdr:row>
      <xdr:rowOff>19050</xdr:rowOff>
    </xdr:from>
    <xdr:to>
      <xdr:col>5</xdr:col>
      <xdr:colOff>171430</xdr:colOff>
      <xdr:row>1049</xdr:row>
      <xdr:rowOff>180955</xdr:rowOff>
    </xdr:to>
    <xdr:pic>
      <xdr:nvPicPr>
        <xdr:cNvPr id="11208" name="그림 11207" descr="Ⅰ">
          <a:extLst>
            <a:ext uri="{FF2B5EF4-FFF2-40B4-BE49-F238E27FC236}">
              <a16:creationId xmlns:a16="http://schemas.microsoft.com/office/drawing/2014/main" id="{EDE3975D-805D-45D3-86AC-50BBD46B7A95}"/>
            </a:ext>
          </a:extLst>
        </xdr:cNvPr>
        <xdr:cNvPicPr>
          <a:picLocks/>
        </xdr:cNvPicPr>
      </xdr:nvPicPr>
      <xdr:blipFill>
        <a:blip xmlns:r="http://schemas.openxmlformats.org/officeDocument/2006/relationships" r:embed="rId21">
          <a:alphaModFix amt="45000"/>
        </a:blip>
        <a:stretch>
          <a:fillRect/>
        </a:stretch>
      </xdr:blipFill>
      <xdr:spPr>
        <a:xfrm>
          <a:off x="10925175" y="422843325"/>
          <a:ext cx="161905" cy="161905"/>
        </a:xfrm>
        <a:prstGeom prst="rect">
          <a:avLst/>
        </a:prstGeom>
      </xdr:spPr>
    </xdr:pic>
    <xdr:clientData/>
  </xdr:twoCellAnchor>
  <xdr:twoCellAnchor>
    <xdr:from>
      <xdr:col>5</xdr:col>
      <xdr:colOff>9525</xdr:colOff>
      <xdr:row>1065</xdr:row>
      <xdr:rowOff>19050</xdr:rowOff>
    </xdr:from>
    <xdr:to>
      <xdr:col>5</xdr:col>
      <xdr:colOff>171430</xdr:colOff>
      <xdr:row>1065</xdr:row>
      <xdr:rowOff>180955</xdr:rowOff>
    </xdr:to>
    <xdr:pic>
      <xdr:nvPicPr>
        <xdr:cNvPr id="11209" name="그림 11208" descr="Ⅰ">
          <a:extLst>
            <a:ext uri="{FF2B5EF4-FFF2-40B4-BE49-F238E27FC236}">
              <a16:creationId xmlns:a16="http://schemas.microsoft.com/office/drawing/2014/main" id="{72115C53-5B7A-40E7-AE3D-A055A6EF3A1D}"/>
            </a:ext>
          </a:extLst>
        </xdr:cNvPr>
        <xdr:cNvPicPr>
          <a:picLocks/>
        </xdr:cNvPicPr>
      </xdr:nvPicPr>
      <xdr:blipFill>
        <a:blip xmlns:r="http://schemas.openxmlformats.org/officeDocument/2006/relationships" r:embed="rId21">
          <a:alphaModFix amt="45000"/>
        </a:blip>
        <a:stretch>
          <a:fillRect/>
        </a:stretch>
      </xdr:blipFill>
      <xdr:spPr>
        <a:xfrm>
          <a:off x="10925175" y="449265675"/>
          <a:ext cx="161905" cy="161905"/>
        </a:xfrm>
        <a:prstGeom prst="rect">
          <a:avLst/>
        </a:prstGeom>
      </xdr:spPr>
    </xdr:pic>
    <xdr:clientData/>
  </xdr:twoCellAnchor>
  <xdr:twoCellAnchor>
    <xdr:from>
      <xdr:col>5</xdr:col>
      <xdr:colOff>9525</xdr:colOff>
      <xdr:row>1074</xdr:row>
      <xdr:rowOff>19050</xdr:rowOff>
    </xdr:from>
    <xdr:to>
      <xdr:col>5</xdr:col>
      <xdr:colOff>171430</xdr:colOff>
      <xdr:row>1074</xdr:row>
      <xdr:rowOff>180955</xdr:rowOff>
    </xdr:to>
    <xdr:pic>
      <xdr:nvPicPr>
        <xdr:cNvPr id="11210" name="그림 11209" descr="Ⅰ">
          <a:extLst>
            <a:ext uri="{FF2B5EF4-FFF2-40B4-BE49-F238E27FC236}">
              <a16:creationId xmlns:a16="http://schemas.microsoft.com/office/drawing/2014/main" id="{FC42955B-3B45-4BF8-92E8-ACF89C6E839B}"/>
            </a:ext>
          </a:extLst>
        </xdr:cNvPr>
        <xdr:cNvPicPr>
          <a:picLocks/>
        </xdr:cNvPicPr>
      </xdr:nvPicPr>
      <xdr:blipFill>
        <a:blip xmlns:r="http://schemas.openxmlformats.org/officeDocument/2006/relationships" r:embed="rId21">
          <a:alphaModFix amt="45000"/>
        </a:blip>
        <a:stretch>
          <a:fillRect/>
        </a:stretch>
      </xdr:blipFill>
      <xdr:spPr>
        <a:xfrm>
          <a:off x="10925175" y="450894450"/>
          <a:ext cx="161905" cy="161905"/>
        </a:xfrm>
        <a:prstGeom prst="rect">
          <a:avLst/>
        </a:prstGeom>
      </xdr:spPr>
    </xdr:pic>
    <xdr:clientData/>
  </xdr:twoCellAnchor>
  <xdr:twoCellAnchor>
    <xdr:from>
      <xdr:col>5</xdr:col>
      <xdr:colOff>9525</xdr:colOff>
      <xdr:row>1122</xdr:row>
      <xdr:rowOff>19050</xdr:rowOff>
    </xdr:from>
    <xdr:to>
      <xdr:col>5</xdr:col>
      <xdr:colOff>171430</xdr:colOff>
      <xdr:row>1122</xdr:row>
      <xdr:rowOff>180955</xdr:rowOff>
    </xdr:to>
    <xdr:pic>
      <xdr:nvPicPr>
        <xdr:cNvPr id="11211" name="그림 11210" descr="Ⅰ">
          <a:extLst>
            <a:ext uri="{FF2B5EF4-FFF2-40B4-BE49-F238E27FC236}">
              <a16:creationId xmlns:a16="http://schemas.microsoft.com/office/drawing/2014/main" id="{08ABDE7B-DE7F-4826-BBD3-B03A1101B968}"/>
            </a:ext>
          </a:extLst>
        </xdr:cNvPr>
        <xdr:cNvPicPr>
          <a:picLocks/>
        </xdr:cNvPicPr>
      </xdr:nvPicPr>
      <xdr:blipFill>
        <a:blip xmlns:r="http://schemas.openxmlformats.org/officeDocument/2006/relationships" r:embed="rId21">
          <a:alphaModFix amt="45000"/>
        </a:blip>
        <a:stretch>
          <a:fillRect/>
        </a:stretch>
      </xdr:blipFill>
      <xdr:spPr>
        <a:xfrm>
          <a:off x="10925175" y="459581250"/>
          <a:ext cx="161905" cy="161905"/>
        </a:xfrm>
        <a:prstGeom prst="rect">
          <a:avLst/>
        </a:prstGeom>
      </xdr:spPr>
    </xdr:pic>
    <xdr:clientData/>
  </xdr:twoCellAnchor>
  <xdr:twoCellAnchor>
    <xdr:from>
      <xdr:col>5</xdr:col>
      <xdr:colOff>9525</xdr:colOff>
      <xdr:row>1139</xdr:row>
      <xdr:rowOff>19050</xdr:rowOff>
    </xdr:from>
    <xdr:to>
      <xdr:col>5</xdr:col>
      <xdr:colOff>171430</xdr:colOff>
      <xdr:row>1139</xdr:row>
      <xdr:rowOff>180955</xdr:rowOff>
    </xdr:to>
    <xdr:pic>
      <xdr:nvPicPr>
        <xdr:cNvPr id="11212" name="그림 11211" descr="Ⅰ">
          <a:extLst>
            <a:ext uri="{FF2B5EF4-FFF2-40B4-BE49-F238E27FC236}">
              <a16:creationId xmlns:a16="http://schemas.microsoft.com/office/drawing/2014/main" id="{FD929C4A-5AE3-4B59-B190-22CC68057B84}"/>
            </a:ext>
          </a:extLst>
        </xdr:cNvPr>
        <xdr:cNvPicPr>
          <a:picLocks/>
        </xdr:cNvPicPr>
      </xdr:nvPicPr>
      <xdr:blipFill>
        <a:blip xmlns:r="http://schemas.openxmlformats.org/officeDocument/2006/relationships" r:embed="rId21">
          <a:alphaModFix amt="45000"/>
        </a:blip>
        <a:stretch>
          <a:fillRect/>
        </a:stretch>
      </xdr:blipFill>
      <xdr:spPr>
        <a:xfrm>
          <a:off x="10925175" y="476230950"/>
          <a:ext cx="161905" cy="161905"/>
        </a:xfrm>
        <a:prstGeom prst="rect">
          <a:avLst/>
        </a:prstGeom>
      </xdr:spPr>
    </xdr:pic>
    <xdr:clientData/>
  </xdr:twoCellAnchor>
  <xdr:twoCellAnchor>
    <xdr:from>
      <xdr:col>5</xdr:col>
      <xdr:colOff>9525</xdr:colOff>
      <xdr:row>1147</xdr:row>
      <xdr:rowOff>19050</xdr:rowOff>
    </xdr:from>
    <xdr:to>
      <xdr:col>5</xdr:col>
      <xdr:colOff>171430</xdr:colOff>
      <xdr:row>1147</xdr:row>
      <xdr:rowOff>180955</xdr:rowOff>
    </xdr:to>
    <xdr:pic>
      <xdr:nvPicPr>
        <xdr:cNvPr id="11213" name="그림 11212" descr="Ⅰ">
          <a:extLst>
            <a:ext uri="{FF2B5EF4-FFF2-40B4-BE49-F238E27FC236}">
              <a16:creationId xmlns:a16="http://schemas.microsoft.com/office/drawing/2014/main" id="{AC1702A2-C9CE-48CC-A51E-21C25B7D1A76}"/>
            </a:ext>
          </a:extLst>
        </xdr:cNvPr>
        <xdr:cNvPicPr>
          <a:picLocks/>
        </xdr:cNvPicPr>
      </xdr:nvPicPr>
      <xdr:blipFill>
        <a:blip xmlns:r="http://schemas.openxmlformats.org/officeDocument/2006/relationships" r:embed="rId21">
          <a:alphaModFix amt="45000"/>
        </a:blip>
        <a:stretch>
          <a:fillRect/>
        </a:stretch>
      </xdr:blipFill>
      <xdr:spPr>
        <a:xfrm>
          <a:off x="10925175" y="477678750"/>
          <a:ext cx="161905" cy="161905"/>
        </a:xfrm>
        <a:prstGeom prst="rect">
          <a:avLst/>
        </a:prstGeom>
      </xdr:spPr>
    </xdr:pic>
    <xdr:clientData/>
  </xdr:twoCellAnchor>
  <xdr:twoCellAnchor>
    <xdr:from>
      <xdr:col>5</xdr:col>
      <xdr:colOff>9525</xdr:colOff>
      <xdr:row>1186</xdr:row>
      <xdr:rowOff>19050</xdr:rowOff>
    </xdr:from>
    <xdr:to>
      <xdr:col>5</xdr:col>
      <xdr:colOff>171430</xdr:colOff>
      <xdr:row>1186</xdr:row>
      <xdr:rowOff>180955</xdr:rowOff>
    </xdr:to>
    <xdr:pic>
      <xdr:nvPicPr>
        <xdr:cNvPr id="11214" name="그림 11213" descr="Ⅰ">
          <a:extLst>
            <a:ext uri="{FF2B5EF4-FFF2-40B4-BE49-F238E27FC236}">
              <a16:creationId xmlns:a16="http://schemas.microsoft.com/office/drawing/2014/main" id="{F2CDEE17-18FE-4801-ABEF-609FEB141B4C}"/>
            </a:ext>
          </a:extLst>
        </xdr:cNvPr>
        <xdr:cNvPicPr>
          <a:picLocks/>
        </xdr:cNvPicPr>
      </xdr:nvPicPr>
      <xdr:blipFill>
        <a:blip xmlns:r="http://schemas.openxmlformats.org/officeDocument/2006/relationships" r:embed="rId21">
          <a:alphaModFix amt="45000"/>
        </a:blip>
        <a:stretch>
          <a:fillRect/>
        </a:stretch>
      </xdr:blipFill>
      <xdr:spPr>
        <a:xfrm>
          <a:off x="10925175" y="484736775"/>
          <a:ext cx="161905" cy="161905"/>
        </a:xfrm>
        <a:prstGeom prst="rect">
          <a:avLst/>
        </a:prstGeom>
      </xdr:spPr>
    </xdr:pic>
    <xdr:clientData/>
  </xdr:twoCellAnchor>
  <xdr:twoCellAnchor>
    <xdr:from>
      <xdr:col>5</xdr:col>
      <xdr:colOff>9525</xdr:colOff>
      <xdr:row>1202</xdr:row>
      <xdr:rowOff>19050</xdr:rowOff>
    </xdr:from>
    <xdr:to>
      <xdr:col>5</xdr:col>
      <xdr:colOff>171430</xdr:colOff>
      <xdr:row>1202</xdr:row>
      <xdr:rowOff>180955</xdr:rowOff>
    </xdr:to>
    <xdr:pic>
      <xdr:nvPicPr>
        <xdr:cNvPr id="11215" name="그림 11214" descr="Ⅰ">
          <a:extLst>
            <a:ext uri="{FF2B5EF4-FFF2-40B4-BE49-F238E27FC236}">
              <a16:creationId xmlns:a16="http://schemas.microsoft.com/office/drawing/2014/main" id="{5D4558B8-FC0F-4390-9F48-33D179F4B5E7}"/>
            </a:ext>
          </a:extLst>
        </xdr:cNvPr>
        <xdr:cNvPicPr>
          <a:picLocks/>
        </xdr:cNvPicPr>
      </xdr:nvPicPr>
      <xdr:blipFill>
        <a:blip xmlns:r="http://schemas.openxmlformats.org/officeDocument/2006/relationships" r:embed="rId21">
          <a:alphaModFix amt="45000"/>
        </a:blip>
        <a:stretch>
          <a:fillRect/>
        </a:stretch>
      </xdr:blipFill>
      <xdr:spPr>
        <a:xfrm>
          <a:off x="10925175" y="503739150"/>
          <a:ext cx="161905" cy="161905"/>
        </a:xfrm>
        <a:prstGeom prst="rect">
          <a:avLst/>
        </a:prstGeom>
      </xdr:spPr>
    </xdr:pic>
    <xdr:clientData/>
  </xdr:twoCellAnchor>
  <xdr:twoCellAnchor>
    <xdr:from>
      <xdr:col>5</xdr:col>
      <xdr:colOff>9525</xdr:colOff>
      <xdr:row>1210</xdr:row>
      <xdr:rowOff>19050</xdr:rowOff>
    </xdr:from>
    <xdr:to>
      <xdr:col>5</xdr:col>
      <xdr:colOff>171430</xdr:colOff>
      <xdr:row>1210</xdr:row>
      <xdr:rowOff>180955</xdr:rowOff>
    </xdr:to>
    <xdr:pic>
      <xdr:nvPicPr>
        <xdr:cNvPr id="11216" name="그림 11215" descr="Ⅰ">
          <a:extLst>
            <a:ext uri="{FF2B5EF4-FFF2-40B4-BE49-F238E27FC236}">
              <a16:creationId xmlns:a16="http://schemas.microsoft.com/office/drawing/2014/main" id="{DD387C00-FC34-45C6-BA7C-CB13E654E747}"/>
            </a:ext>
          </a:extLst>
        </xdr:cNvPr>
        <xdr:cNvPicPr>
          <a:picLocks/>
        </xdr:cNvPicPr>
      </xdr:nvPicPr>
      <xdr:blipFill>
        <a:blip xmlns:r="http://schemas.openxmlformats.org/officeDocument/2006/relationships" r:embed="rId21">
          <a:alphaModFix amt="45000"/>
        </a:blip>
        <a:stretch>
          <a:fillRect/>
        </a:stretch>
      </xdr:blipFill>
      <xdr:spPr>
        <a:xfrm>
          <a:off x="10925175" y="505186950"/>
          <a:ext cx="161905" cy="161905"/>
        </a:xfrm>
        <a:prstGeom prst="rect">
          <a:avLst/>
        </a:prstGeom>
      </xdr:spPr>
    </xdr:pic>
    <xdr:clientData/>
  </xdr:twoCellAnchor>
  <xdr:twoCellAnchor>
    <xdr:from>
      <xdr:col>5</xdr:col>
      <xdr:colOff>9525</xdr:colOff>
      <xdr:row>1249</xdr:row>
      <xdr:rowOff>19050</xdr:rowOff>
    </xdr:from>
    <xdr:to>
      <xdr:col>5</xdr:col>
      <xdr:colOff>171430</xdr:colOff>
      <xdr:row>1249</xdr:row>
      <xdr:rowOff>180955</xdr:rowOff>
    </xdr:to>
    <xdr:pic>
      <xdr:nvPicPr>
        <xdr:cNvPr id="11217" name="그림 11216" descr="Ⅰ">
          <a:extLst>
            <a:ext uri="{FF2B5EF4-FFF2-40B4-BE49-F238E27FC236}">
              <a16:creationId xmlns:a16="http://schemas.microsoft.com/office/drawing/2014/main" id="{2645D4A5-CB68-493D-BB32-1DBFB460FDD4}"/>
            </a:ext>
          </a:extLst>
        </xdr:cNvPr>
        <xdr:cNvPicPr>
          <a:picLocks/>
        </xdr:cNvPicPr>
      </xdr:nvPicPr>
      <xdr:blipFill>
        <a:blip xmlns:r="http://schemas.openxmlformats.org/officeDocument/2006/relationships" r:embed="rId21">
          <a:alphaModFix amt="45000"/>
        </a:blip>
        <a:stretch>
          <a:fillRect/>
        </a:stretch>
      </xdr:blipFill>
      <xdr:spPr>
        <a:xfrm>
          <a:off x="10925175" y="512244975"/>
          <a:ext cx="161905" cy="161905"/>
        </a:xfrm>
        <a:prstGeom prst="rect">
          <a:avLst/>
        </a:prstGeom>
      </xdr:spPr>
    </xdr:pic>
    <xdr:clientData/>
  </xdr:twoCellAnchor>
  <xdr:twoCellAnchor>
    <xdr:from>
      <xdr:col>5</xdr:col>
      <xdr:colOff>9525</xdr:colOff>
      <xdr:row>1265</xdr:row>
      <xdr:rowOff>19050</xdr:rowOff>
    </xdr:from>
    <xdr:to>
      <xdr:col>5</xdr:col>
      <xdr:colOff>171430</xdr:colOff>
      <xdr:row>1265</xdr:row>
      <xdr:rowOff>180955</xdr:rowOff>
    </xdr:to>
    <xdr:pic>
      <xdr:nvPicPr>
        <xdr:cNvPr id="11218" name="그림 11217" descr="Ⅰ">
          <a:extLst>
            <a:ext uri="{FF2B5EF4-FFF2-40B4-BE49-F238E27FC236}">
              <a16:creationId xmlns:a16="http://schemas.microsoft.com/office/drawing/2014/main" id="{8F0629A5-22D7-43FB-968A-9F37C1A29157}"/>
            </a:ext>
          </a:extLst>
        </xdr:cNvPr>
        <xdr:cNvPicPr>
          <a:picLocks/>
        </xdr:cNvPicPr>
      </xdr:nvPicPr>
      <xdr:blipFill>
        <a:blip xmlns:r="http://schemas.openxmlformats.org/officeDocument/2006/relationships" r:embed="rId21">
          <a:alphaModFix amt="45000"/>
        </a:blip>
        <a:stretch>
          <a:fillRect/>
        </a:stretch>
      </xdr:blipFill>
      <xdr:spPr>
        <a:xfrm>
          <a:off x="10925175" y="528713700"/>
          <a:ext cx="161905" cy="161905"/>
        </a:xfrm>
        <a:prstGeom prst="rect">
          <a:avLst/>
        </a:prstGeom>
      </xdr:spPr>
    </xdr:pic>
    <xdr:clientData/>
  </xdr:twoCellAnchor>
  <xdr:twoCellAnchor>
    <xdr:from>
      <xdr:col>5</xdr:col>
      <xdr:colOff>9525</xdr:colOff>
      <xdr:row>1276</xdr:row>
      <xdr:rowOff>19050</xdr:rowOff>
    </xdr:from>
    <xdr:to>
      <xdr:col>5</xdr:col>
      <xdr:colOff>171430</xdr:colOff>
      <xdr:row>1276</xdr:row>
      <xdr:rowOff>180955</xdr:rowOff>
    </xdr:to>
    <xdr:pic>
      <xdr:nvPicPr>
        <xdr:cNvPr id="11219" name="그림 11218" descr="Ⅰ">
          <a:extLst>
            <a:ext uri="{FF2B5EF4-FFF2-40B4-BE49-F238E27FC236}">
              <a16:creationId xmlns:a16="http://schemas.microsoft.com/office/drawing/2014/main" id="{279AD4ED-CA43-452F-A56C-6C146F0D8496}"/>
            </a:ext>
          </a:extLst>
        </xdr:cNvPr>
        <xdr:cNvPicPr>
          <a:picLocks/>
        </xdr:cNvPicPr>
      </xdr:nvPicPr>
      <xdr:blipFill>
        <a:blip xmlns:r="http://schemas.openxmlformats.org/officeDocument/2006/relationships" r:embed="rId21">
          <a:alphaModFix amt="45000"/>
        </a:blip>
        <a:stretch>
          <a:fillRect/>
        </a:stretch>
      </xdr:blipFill>
      <xdr:spPr>
        <a:xfrm>
          <a:off x="10925175" y="530704425"/>
          <a:ext cx="161905" cy="161905"/>
        </a:xfrm>
        <a:prstGeom prst="rect">
          <a:avLst/>
        </a:prstGeom>
      </xdr:spPr>
    </xdr:pic>
    <xdr:clientData/>
  </xdr:twoCellAnchor>
  <xdr:twoCellAnchor>
    <xdr:from>
      <xdr:col>5</xdr:col>
      <xdr:colOff>9525</xdr:colOff>
      <xdr:row>1320</xdr:row>
      <xdr:rowOff>19050</xdr:rowOff>
    </xdr:from>
    <xdr:to>
      <xdr:col>5</xdr:col>
      <xdr:colOff>171430</xdr:colOff>
      <xdr:row>1320</xdr:row>
      <xdr:rowOff>180955</xdr:rowOff>
    </xdr:to>
    <xdr:pic>
      <xdr:nvPicPr>
        <xdr:cNvPr id="11220" name="그림 11219" descr="Ⅰ">
          <a:extLst>
            <a:ext uri="{FF2B5EF4-FFF2-40B4-BE49-F238E27FC236}">
              <a16:creationId xmlns:a16="http://schemas.microsoft.com/office/drawing/2014/main" id="{CD2B1DE7-4843-4CF7-8482-7B41AA26A463}"/>
            </a:ext>
          </a:extLst>
        </xdr:cNvPr>
        <xdr:cNvPicPr>
          <a:picLocks/>
        </xdr:cNvPicPr>
      </xdr:nvPicPr>
      <xdr:blipFill>
        <a:blip xmlns:r="http://schemas.openxmlformats.org/officeDocument/2006/relationships" r:embed="rId21">
          <a:alphaModFix amt="45000"/>
        </a:blip>
        <a:stretch>
          <a:fillRect/>
        </a:stretch>
      </xdr:blipFill>
      <xdr:spPr>
        <a:xfrm>
          <a:off x="10925175" y="538667325"/>
          <a:ext cx="161905" cy="161905"/>
        </a:xfrm>
        <a:prstGeom prst="rect">
          <a:avLst/>
        </a:prstGeom>
      </xdr:spPr>
    </xdr:pic>
    <xdr:clientData/>
  </xdr:twoCellAnchor>
  <xdr:twoCellAnchor>
    <xdr:from>
      <xdr:col>5</xdr:col>
      <xdr:colOff>9525</xdr:colOff>
      <xdr:row>1337</xdr:row>
      <xdr:rowOff>19000</xdr:rowOff>
    </xdr:from>
    <xdr:to>
      <xdr:col>5</xdr:col>
      <xdr:colOff>171430</xdr:colOff>
      <xdr:row>1337</xdr:row>
      <xdr:rowOff>180905</xdr:rowOff>
    </xdr:to>
    <xdr:pic>
      <xdr:nvPicPr>
        <xdr:cNvPr id="11221" name="그림 11220" descr="Ⅰ">
          <a:extLst>
            <a:ext uri="{FF2B5EF4-FFF2-40B4-BE49-F238E27FC236}">
              <a16:creationId xmlns:a16="http://schemas.microsoft.com/office/drawing/2014/main" id="{C3842C20-943F-4578-BD66-0533741A56FF}"/>
            </a:ext>
          </a:extLst>
        </xdr:cNvPr>
        <xdr:cNvPicPr>
          <a:picLocks/>
        </xdr:cNvPicPr>
      </xdr:nvPicPr>
      <xdr:blipFill>
        <a:blip xmlns:r="http://schemas.openxmlformats.org/officeDocument/2006/relationships" r:embed="rId21">
          <a:alphaModFix amt="45000"/>
        </a:blip>
        <a:stretch>
          <a:fillRect/>
        </a:stretch>
      </xdr:blipFill>
      <xdr:spPr>
        <a:xfrm>
          <a:off x="10925175" y="554231125"/>
          <a:ext cx="161905" cy="161905"/>
        </a:xfrm>
        <a:prstGeom prst="rect">
          <a:avLst/>
        </a:prstGeom>
      </xdr:spPr>
    </xdr:pic>
    <xdr:clientData/>
  </xdr:twoCellAnchor>
  <xdr:twoCellAnchor>
    <xdr:from>
      <xdr:col>5</xdr:col>
      <xdr:colOff>9525</xdr:colOff>
      <xdr:row>1348</xdr:row>
      <xdr:rowOff>19100</xdr:rowOff>
    </xdr:from>
    <xdr:to>
      <xdr:col>5</xdr:col>
      <xdr:colOff>171430</xdr:colOff>
      <xdr:row>1349</xdr:row>
      <xdr:rowOff>30</xdr:rowOff>
    </xdr:to>
    <xdr:pic>
      <xdr:nvPicPr>
        <xdr:cNvPr id="11222" name="그림 11221" descr="Ⅰ">
          <a:extLst>
            <a:ext uri="{FF2B5EF4-FFF2-40B4-BE49-F238E27FC236}">
              <a16:creationId xmlns:a16="http://schemas.microsoft.com/office/drawing/2014/main" id="{902D2116-A93C-4432-AC93-3D3B262E361B}"/>
            </a:ext>
          </a:extLst>
        </xdr:cNvPr>
        <xdr:cNvPicPr>
          <a:picLocks/>
        </xdr:cNvPicPr>
      </xdr:nvPicPr>
      <xdr:blipFill>
        <a:blip xmlns:r="http://schemas.openxmlformats.org/officeDocument/2006/relationships" r:embed="rId21">
          <a:alphaModFix amt="45000"/>
        </a:blip>
        <a:stretch>
          <a:fillRect/>
        </a:stretch>
      </xdr:blipFill>
      <xdr:spPr>
        <a:xfrm>
          <a:off x="10925175" y="556221950"/>
          <a:ext cx="161905" cy="161905"/>
        </a:xfrm>
        <a:prstGeom prst="rect">
          <a:avLst/>
        </a:prstGeom>
      </xdr:spPr>
    </xdr:pic>
    <xdr:clientData/>
  </xdr:twoCellAnchor>
  <xdr:twoCellAnchor>
    <xdr:from>
      <xdr:col>5</xdr:col>
      <xdr:colOff>9525</xdr:colOff>
      <xdr:row>1389</xdr:row>
      <xdr:rowOff>19050</xdr:rowOff>
    </xdr:from>
    <xdr:to>
      <xdr:col>5</xdr:col>
      <xdr:colOff>171430</xdr:colOff>
      <xdr:row>1389</xdr:row>
      <xdr:rowOff>180955</xdr:rowOff>
    </xdr:to>
    <xdr:pic>
      <xdr:nvPicPr>
        <xdr:cNvPr id="11223" name="그림 11222" descr="Ⅰ">
          <a:extLst>
            <a:ext uri="{FF2B5EF4-FFF2-40B4-BE49-F238E27FC236}">
              <a16:creationId xmlns:a16="http://schemas.microsoft.com/office/drawing/2014/main" id="{E5A03586-4043-47CE-A71C-E5409316EBD2}"/>
            </a:ext>
          </a:extLst>
        </xdr:cNvPr>
        <xdr:cNvPicPr>
          <a:picLocks/>
        </xdr:cNvPicPr>
      </xdr:nvPicPr>
      <xdr:blipFill>
        <a:blip xmlns:r="http://schemas.openxmlformats.org/officeDocument/2006/relationships" r:embed="rId21">
          <a:alphaModFix amt="45000"/>
        </a:blip>
        <a:stretch>
          <a:fillRect/>
        </a:stretch>
      </xdr:blipFill>
      <xdr:spPr>
        <a:xfrm>
          <a:off x="10925175" y="563641875"/>
          <a:ext cx="161905" cy="161905"/>
        </a:xfrm>
        <a:prstGeom prst="rect">
          <a:avLst/>
        </a:prstGeom>
      </xdr:spPr>
    </xdr:pic>
    <xdr:clientData/>
  </xdr:twoCellAnchor>
  <xdr:twoCellAnchor>
    <xdr:from>
      <xdr:col>5</xdr:col>
      <xdr:colOff>9525</xdr:colOff>
      <xdr:row>1406</xdr:row>
      <xdr:rowOff>19000</xdr:rowOff>
    </xdr:from>
    <xdr:to>
      <xdr:col>5</xdr:col>
      <xdr:colOff>171430</xdr:colOff>
      <xdr:row>1406</xdr:row>
      <xdr:rowOff>180905</xdr:rowOff>
    </xdr:to>
    <xdr:pic>
      <xdr:nvPicPr>
        <xdr:cNvPr id="11224" name="그림 11223" descr="Ⅰ">
          <a:extLst>
            <a:ext uri="{FF2B5EF4-FFF2-40B4-BE49-F238E27FC236}">
              <a16:creationId xmlns:a16="http://schemas.microsoft.com/office/drawing/2014/main" id="{C5313330-BE89-48E5-BE61-C39460CB34EC}"/>
            </a:ext>
          </a:extLst>
        </xdr:cNvPr>
        <xdr:cNvPicPr>
          <a:picLocks/>
        </xdr:cNvPicPr>
      </xdr:nvPicPr>
      <xdr:blipFill>
        <a:blip xmlns:r="http://schemas.openxmlformats.org/officeDocument/2006/relationships" r:embed="rId21">
          <a:alphaModFix amt="45000"/>
        </a:blip>
        <a:stretch>
          <a:fillRect/>
        </a:stretch>
      </xdr:blipFill>
      <xdr:spPr>
        <a:xfrm>
          <a:off x="10925175" y="583549075"/>
          <a:ext cx="161905" cy="161905"/>
        </a:xfrm>
        <a:prstGeom prst="rect">
          <a:avLst/>
        </a:prstGeom>
      </xdr:spPr>
    </xdr:pic>
    <xdr:clientData/>
  </xdr:twoCellAnchor>
  <xdr:twoCellAnchor>
    <xdr:from>
      <xdr:col>5</xdr:col>
      <xdr:colOff>9525</xdr:colOff>
      <xdr:row>1416</xdr:row>
      <xdr:rowOff>19050</xdr:rowOff>
    </xdr:from>
    <xdr:to>
      <xdr:col>5</xdr:col>
      <xdr:colOff>171430</xdr:colOff>
      <xdr:row>1416</xdr:row>
      <xdr:rowOff>180955</xdr:rowOff>
    </xdr:to>
    <xdr:pic>
      <xdr:nvPicPr>
        <xdr:cNvPr id="11225" name="그림 11224" descr="Ⅰ">
          <a:extLst>
            <a:ext uri="{FF2B5EF4-FFF2-40B4-BE49-F238E27FC236}">
              <a16:creationId xmlns:a16="http://schemas.microsoft.com/office/drawing/2014/main" id="{8F502809-483E-4758-B4D6-435D11ACB2C9}"/>
            </a:ext>
          </a:extLst>
        </xdr:cNvPr>
        <xdr:cNvPicPr>
          <a:picLocks/>
        </xdr:cNvPicPr>
      </xdr:nvPicPr>
      <xdr:blipFill>
        <a:blip xmlns:r="http://schemas.openxmlformats.org/officeDocument/2006/relationships" r:embed="rId21">
          <a:alphaModFix amt="45000"/>
        </a:blip>
        <a:stretch>
          <a:fillRect/>
        </a:stretch>
      </xdr:blipFill>
      <xdr:spPr>
        <a:xfrm>
          <a:off x="10925175" y="585358875"/>
          <a:ext cx="161905" cy="161905"/>
        </a:xfrm>
        <a:prstGeom prst="rect">
          <a:avLst/>
        </a:prstGeom>
      </xdr:spPr>
    </xdr:pic>
    <xdr:clientData/>
  </xdr:twoCellAnchor>
  <xdr:twoCellAnchor>
    <xdr:from>
      <xdr:col>5</xdr:col>
      <xdr:colOff>9525</xdr:colOff>
      <xdr:row>1454</xdr:row>
      <xdr:rowOff>19050</xdr:rowOff>
    </xdr:from>
    <xdr:to>
      <xdr:col>5</xdr:col>
      <xdr:colOff>171430</xdr:colOff>
      <xdr:row>1454</xdr:row>
      <xdr:rowOff>180955</xdr:rowOff>
    </xdr:to>
    <xdr:pic>
      <xdr:nvPicPr>
        <xdr:cNvPr id="11226" name="그림 11225" descr="Ⅰ">
          <a:extLst>
            <a:ext uri="{FF2B5EF4-FFF2-40B4-BE49-F238E27FC236}">
              <a16:creationId xmlns:a16="http://schemas.microsoft.com/office/drawing/2014/main" id="{F2F1D6B0-33EE-4029-8AA7-AF4AA9218A1C}"/>
            </a:ext>
          </a:extLst>
        </xdr:cNvPr>
        <xdr:cNvPicPr>
          <a:picLocks/>
        </xdr:cNvPicPr>
      </xdr:nvPicPr>
      <xdr:blipFill>
        <a:blip xmlns:r="http://schemas.openxmlformats.org/officeDocument/2006/relationships" r:embed="rId21">
          <a:alphaModFix amt="45000"/>
        </a:blip>
        <a:stretch>
          <a:fillRect/>
        </a:stretch>
      </xdr:blipFill>
      <xdr:spPr>
        <a:xfrm>
          <a:off x="10925175" y="592235925"/>
          <a:ext cx="161905" cy="161905"/>
        </a:xfrm>
        <a:prstGeom prst="rect">
          <a:avLst/>
        </a:prstGeom>
      </xdr:spPr>
    </xdr:pic>
    <xdr:clientData/>
  </xdr:twoCellAnchor>
  <xdr:twoCellAnchor>
    <xdr:from>
      <xdr:col>5</xdr:col>
      <xdr:colOff>9525</xdr:colOff>
      <xdr:row>1472</xdr:row>
      <xdr:rowOff>19050</xdr:rowOff>
    </xdr:from>
    <xdr:to>
      <xdr:col>5</xdr:col>
      <xdr:colOff>171430</xdr:colOff>
      <xdr:row>1472</xdr:row>
      <xdr:rowOff>180955</xdr:rowOff>
    </xdr:to>
    <xdr:pic>
      <xdr:nvPicPr>
        <xdr:cNvPr id="11227" name="그림 11226" descr="Ⅰ">
          <a:extLst>
            <a:ext uri="{FF2B5EF4-FFF2-40B4-BE49-F238E27FC236}">
              <a16:creationId xmlns:a16="http://schemas.microsoft.com/office/drawing/2014/main" id="{3C1BED10-2658-4A46-8433-B63DAE4D08DC}"/>
            </a:ext>
          </a:extLst>
        </xdr:cNvPr>
        <xdr:cNvPicPr>
          <a:picLocks/>
        </xdr:cNvPicPr>
      </xdr:nvPicPr>
      <xdr:blipFill>
        <a:blip xmlns:r="http://schemas.openxmlformats.org/officeDocument/2006/relationships" r:embed="rId21">
          <a:alphaModFix amt="45000"/>
        </a:blip>
        <a:stretch>
          <a:fillRect/>
        </a:stretch>
      </xdr:blipFill>
      <xdr:spPr>
        <a:xfrm>
          <a:off x="10925175" y="612686100"/>
          <a:ext cx="161905" cy="161905"/>
        </a:xfrm>
        <a:prstGeom prst="rect">
          <a:avLst/>
        </a:prstGeom>
      </xdr:spPr>
    </xdr:pic>
    <xdr:clientData/>
  </xdr:twoCellAnchor>
  <xdr:twoCellAnchor>
    <xdr:from>
      <xdr:col>5</xdr:col>
      <xdr:colOff>9525</xdr:colOff>
      <xdr:row>1482</xdr:row>
      <xdr:rowOff>19050</xdr:rowOff>
    </xdr:from>
    <xdr:to>
      <xdr:col>5</xdr:col>
      <xdr:colOff>171430</xdr:colOff>
      <xdr:row>1482</xdr:row>
      <xdr:rowOff>180955</xdr:rowOff>
    </xdr:to>
    <xdr:pic>
      <xdr:nvPicPr>
        <xdr:cNvPr id="11228" name="그림 11227" descr="Ⅰ">
          <a:extLst>
            <a:ext uri="{FF2B5EF4-FFF2-40B4-BE49-F238E27FC236}">
              <a16:creationId xmlns:a16="http://schemas.microsoft.com/office/drawing/2014/main" id="{4EBC2A06-0D62-4D6D-A03D-F96B584241C9}"/>
            </a:ext>
          </a:extLst>
        </xdr:cNvPr>
        <xdr:cNvPicPr>
          <a:picLocks/>
        </xdr:cNvPicPr>
      </xdr:nvPicPr>
      <xdr:blipFill>
        <a:blip xmlns:r="http://schemas.openxmlformats.org/officeDocument/2006/relationships" r:embed="rId21">
          <a:alphaModFix amt="45000"/>
        </a:blip>
        <a:stretch>
          <a:fillRect/>
        </a:stretch>
      </xdr:blipFill>
      <xdr:spPr>
        <a:xfrm>
          <a:off x="10925175" y="614495850"/>
          <a:ext cx="161905" cy="161905"/>
        </a:xfrm>
        <a:prstGeom prst="rect">
          <a:avLst/>
        </a:prstGeom>
      </xdr:spPr>
    </xdr:pic>
    <xdr:clientData/>
  </xdr:twoCellAnchor>
  <xdr:twoCellAnchor>
    <xdr:from>
      <xdr:col>5</xdr:col>
      <xdr:colOff>9525</xdr:colOff>
      <xdr:row>1521</xdr:row>
      <xdr:rowOff>19050</xdr:rowOff>
    </xdr:from>
    <xdr:to>
      <xdr:col>5</xdr:col>
      <xdr:colOff>171430</xdr:colOff>
      <xdr:row>1521</xdr:row>
      <xdr:rowOff>180955</xdr:rowOff>
    </xdr:to>
    <xdr:pic>
      <xdr:nvPicPr>
        <xdr:cNvPr id="11229" name="그림 11228" descr="Ⅰ">
          <a:extLst>
            <a:ext uri="{FF2B5EF4-FFF2-40B4-BE49-F238E27FC236}">
              <a16:creationId xmlns:a16="http://schemas.microsoft.com/office/drawing/2014/main" id="{6149213E-DBD2-40FF-B09B-B6C526B815F3}"/>
            </a:ext>
          </a:extLst>
        </xdr:cNvPr>
        <xdr:cNvPicPr>
          <a:picLocks/>
        </xdr:cNvPicPr>
      </xdr:nvPicPr>
      <xdr:blipFill>
        <a:blip xmlns:r="http://schemas.openxmlformats.org/officeDocument/2006/relationships" r:embed="rId21">
          <a:alphaModFix amt="45000"/>
        </a:blip>
        <a:stretch>
          <a:fillRect/>
        </a:stretch>
      </xdr:blipFill>
      <xdr:spPr>
        <a:xfrm>
          <a:off x="10925175" y="621553875"/>
          <a:ext cx="161905" cy="161905"/>
        </a:xfrm>
        <a:prstGeom prst="rect">
          <a:avLst/>
        </a:prstGeom>
      </xdr:spPr>
    </xdr:pic>
    <xdr:clientData/>
  </xdr:twoCellAnchor>
  <xdr:twoCellAnchor>
    <xdr:from>
      <xdr:col>5</xdr:col>
      <xdr:colOff>9525</xdr:colOff>
      <xdr:row>1541</xdr:row>
      <xdr:rowOff>19050</xdr:rowOff>
    </xdr:from>
    <xdr:to>
      <xdr:col>5</xdr:col>
      <xdr:colOff>171430</xdr:colOff>
      <xdr:row>1541</xdr:row>
      <xdr:rowOff>180955</xdr:rowOff>
    </xdr:to>
    <xdr:pic>
      <xdr:nvPicPr>
        <xdr:cNvPr id="11230" name="그림 11229" descr="Ⅰ">
          <a:extLst>
            <a:ext uri="{FF2B5EF4-FFF2-40B4-BE49-F238E27FC236}">
              <a16:creationId xmlns:a16="http://schemas.microsoft.com/office/drawing/2014/main" id="{8F83AED3-99AC-4EB7-83A9-3C1FDC583FBF}"/>
            </a:ext>
          </a:extLst>
        </xdr:cNvPr>
        <xdr:cNvPicPr>
          <a:picLocks/>
        </xdr:cNvPicPr>
      </xdr:nvPicPr>
      <xdr:blipFill>
        <a:blip xmlns:r="http://schemas.openxmlformats.org/officeDocument/2006/relationships" r:embed="rId21">
          <a:alphaModFix amt="45000"/>
        </a:blip>
        <a:stretch>
          <a:fillRect/>
        </a:stretch>
      </xdr:blipFill>
      <xdr:spPr>
        <a:xfrm>
          <a:off x="10925175" y="644718675"/>
          <a:ext cx="161905" cy="161905"/>
        </a:xfrm>
        <a:prstGeom prst="rect">
          <a:avLst/>
        </a:prstGeom>
      </xdr:spPr>
    </xdr:pic>
    <xdr:clientData/>
  </xdr:twoCellAnchor>
  <xdr:twoCellAnchor>
    <xdr:from>
      <xdr:col>5</xdr:col>
      <xdr:colOff>9525</xdr:colOff>
      <xdr:row>1551</xdr:row>
      <xdr:rowOff>19050</xdr:rowOff>
    </xdr:from>
    <xdr:to>
      <xdr:col>5</xdr:col>
      <xdr:colOff>171430</xdr:colOff>
      <xdr:row>1551</xdr:row>
      <xdr:rowOff>180955</xdr:rowOff>
    </xdr:to>
    <xdr:pic>
      <xdr:nvPicPr>
        <xdr:cNvPr id="11231" name="그림 11230" descr="Ⅰ">
          <a:extLst>
            <a:ext uri="{FF2B5EF4-FFF2-40B4-BE49-F238E27FC236}">
              <a16:creationId xmlns:a16="http://schemas.microsoft.com/office/drawing/2014/main" id="{D846825A-E5FC-4AAD-A340-71FE05A87571}"/>
            </a:ext>
          </a:extLst>
        </xdr:cNvPr>
        <xdr:cNvPicPr>
          <a:picLocks/>
        </xdr:cNvPicPr>
      </xdr:nvPicPr>
      <xdr:blipFill>
        <a:blip xmlns:r="http://schemas.openxmlformats.org/officeDocument/2006/relationships" r:embed="rId21">
          <a:alphaModFix amt="45000"/>
        </a:blip>
        <a:stretch>
          <a:fillRect/>
        </a:stretch>
      </xdr:blipFill>
      <xdr:spPr>
        <a:xfrm>
          <a:off x="10925175" y="646528425"/>
          <a:ext cx="161905" cy="161905"/>
        </a:xfrm>
        <a:prstGeom prst="rect">
          <a:avLst/>
        </a:prstGeom>
      </xdr:spPr>
    </xdr:pic>
    <xdr:clientData/>
  </xdr:twoCellAnchor>
  <xdr:twoCellAnchor>
    <xdr:from>
      <xdr:col>5</xdr:col>
      <xdr:colOff>9525</xdr:colOff>
      <xdr:row>1586</xdr:row>
      <xdr:rowOff>19050</xdr:rowOff>
    </xdr:from>
    <xdr:to>
      <xdr:col>5</xdr:col>
      <xdr:colOff>171430</xdr:colOff>
      <xdr:row>1586</xdr:row>
      <xdr:rowOff>180955</xdr:rowOff>
    </xdr:to>
    <xdr:pic>
      <xdr:nvPicPr>
        <xdr:cNvPr id="11232" name="그림 11231" descr="Ⅰ">
          <a:extLst>
            <a:ext uri="{FF2B5EF4-FFF2-40B4-BE49-F238E27FC236}">
              <a16:creationId xmlns:a16="http://schemas.microsoft.com/office/drawing/2014/main" id="{853540DA-660B-4ADD-83E2-F95EA2D816FB}"/>
            </a:ext>
          </a:extLst>
        </xdr:cNvPr>
        <xdr:cNvPicPr>
          <a:picLocks/>
        </xdr:cNvPicPr>
      </xdr:nvPicPr>
      <xdr:blipFill>
        <a:blip xmlns:r="http://schemas.openxmlformats.org/officeDocument/2006/relationships" r:embed="rId21">
          <a:alphaModFix amt="45000"/>
        </a:blip>
        <a:stretch>
          <a:fillRect/>
        </a:stretch>
      </xdr:blipFill>
      <xdr:spPr>
        <a:xfrm>
          <a:off x="10925175" y="652862550"/>
          <a:ext cx="161905" cy="161905"/>
        </a:xfrm>
        <a:prstGeom prst="rect">
          <a:avLst/>
        </a:prstGeom>
      </xdr:spPr>
    </xdr:pic>
    <xdr:clientData/>
  </xdr:twoCellAnchor>
  <xdr:twoCellAnchor>
    <xdr:from>
      <xdr:col>5</xdr:col>
      <xdr:colOff>9525</xdr:colOff>
      <xdr:row>1607</xdr:row>
      <xdr:rowOff>19050</xdr:rowOff>
    </xdr:from>
    <xdr:to>
      <xdr:col>5</xdr:col>
      <xdr:colOff>171430</xdr:colOff>
      <xdr:row>1607</xdr:row>
      <xdr:rowOff>180955</xdr:rowOff>
    </xdr:to>
    <xdr:pic>
      <xdr:nvPicPr>
        <xdr:cNvPr id="11233" name="그림 11232" descr="Ⅰ">
          <a:extLst>
            <a:ext uri="{FF2B5EF4-FFF2-40B4-BE49-F238E27FC236}">
              <a16:creationId xmlns:a16="http://schemas.microsoft.com/office/drawing/2014/main" id="{80D4E4AC-9B20-4F86-B53B-9ABC5149FFB3}"/>
            </a:ext>
          </a:extLst>
        </xdr:cNvPr>
        <xdr:cNvPicPr>
          <a:picLocks/>
        </xdr:cNvPicPr>
      </xdr:nvPicPr>
      <xdr:blipFill>
        <a:blip xmlns:r="http://schemas.openxmlformats.org/officeDocument/2006/relationships" r:embed="rId21">
          <a:alphaModFix amt="45000"/>
        </a:blip>
        <a:stretch>
          <a:fillRect/>
        </a:stretch>
      </xdr:blipFill>
      <xdr:spPr>
        <a:xfrm>
          <a:off x="10925175" y="674579550"/>
          <a:ext cx="161905" cy="161905"/>
        </a:xfrm>
        <a:prstGeom prst="rect">
          <a:avLst/>
        </a:prstGeom>
      </xdr:spPr>
    </xdr:pic>
    <xdr:clientData/>
  </xdr:twoCellAnchor>
  <xdr:twoCellAnchor>
    <xdr:from>
      <xdr:col>5</xdr:col>
      <xdr:colOff>9525</xdr:colOff>
      <xdr:row>1618</xdr:row>
      <xdr:rowOff>19050</xdr:rowOff>
    </xdr:from>
    <xdr:to>
      <xdr:col>5</xdr:col>
      <xdr:colOff>171430</xdr:colOff>
      <xdr:row>1618</xdr:row>
      <xdr:rowOff>180955</xdr:rowOff>
    </xdr:to>
    <xdr:pic>
      <xdr:nvPicPr>
        <xdr:cNvPr id="11234" name="그림 11233" descr="Ⅰ">
          <a:extLst>
            <a:ext uri="{FF2B5EF4-FFF2-40B4-BE49-F238E27FC236}">
              <a16:creationId xmlns:a16="http://schemas.microsoft.com/office/drawing/2014/main" id="{F7F2FAD8-F879-4CE9-A49F-6F0AAB2D2EC1}"/>
            </a:ext>
          </a:extLst>
        </xdr:cNvPr>
        <xdr:cNvPicPr>
          <a:picLocks/>
        </xdr:cNvPicPr>
      </xdr:nvPicPr>
      <xdr:blipFill>
        <a:blip xmlns:r="http://schemas.openxmlformats.org/officeDocument/2006/relationships" r:embed="rId21">
          <a:alphaModFix amt="45000"/>
        </a:blip>
        <a:stretch>
          <a:fillRect/>
        </a:stretch>
      </xdr:blipFill>
      <xdr:spPr>
        <a:xfrm>
          <a:off x="10925175" y="676570275"/>
          <a:ext cx="161905" cy="161905"/>
        </a:xfrm>
        <a:prstGeom prst="rect">
          <a:avLst/>
        </a:prstGeom>
      </xdr:spPr>
    </xdr:pic>
    <xdr:clientData/>
  </xdr:twoCellAnchor>
  <xdr:twoCellAnchor>
    <xdr:from>
      <xdr:col>5</xdr:col>
      <xdr:colOff>9525</xdr:colOff>
      <xdr:row>1656</xdr:row>
      <xdr:rowOff>19050</xdr:rowOff>
    </xdr:from>
    <xdr:to>
      <xdr:col>5</xdr:col>
      <xdr:colOff>171430</xdr:colOff>
      <xdr:row>1656</xdr:row>
      <xdr:rowOff>180955</xdr:rowOff>
    </xdr:to>
    <xdr:pic>
      <xdr:nvPicPr>
        <xdr:cNvPr id="11235" name="그림 11234" descr="Ⅰ">
          <a:extLst>
            <a:ext uri="{FF2B5EF4-FFF2-40B4-BE49-F238E27FC236}">
              <a16:creationId xmlns:a16="http://schemas.microsoft.com/office/drawing/2014/main" id="{52CE0ECD-761E-427D-A533-E2391FD88B0C}"/>
            </a:ext>
          </a:extLst>
        </xdr:cNvPr>
        <xdr:cNvPicPr>
          <a:picLocks/>
        </xdr:cNvPicPr>
      </xdr:nvPicPr>
      <xdr:blipFill>
        <a:blip xmlns:r="http://schemas.openxmlformats.org/officeDocument/2006/relationships" r:embed="rId21">
          <a:alphaModFix amt="45000"/>
        </a:blip>
        <a:stretch>
          <a:fillRect/>
        </a:stretch>
      </xdr:blipFill>
      <xdr:spPr>
        <a:xfrm>
          <a:off x="10925175" y="683447325"/>
          <a:ext cx="161905" cy="161905"/>
        </a:xfrm>
        <a:prstGeom prst="rect">
          <a:avLst/>
        </a:prstGeom>
      </xdr:spPr>
    </xdr:pic>
    <xdr:clientData/>
  </xdr:twoCellAnchor>
  <xdr:twoCellAnchor>
    <xdr:from>
      <xdr:col>5</xdr:col>
      <xdr:colOff>9525</xdr:colOff>
      <xdr:row>1676</xdr:row>
      <xdr:rowOff>19100</xdr:rowOff>
    </xdr:from>
    <xdr:to>
      <xdr:col>5</xdr:col>
      <xdr:colOff>171430</xdr:colOff>
      <xdr:row>1677</xdr:row>
      <xdr:rowOff>30</xdr:rowOff>
    </xdr:to>
    <xdr:pic>
      <xdr:nvPicPr>
        <xdr:cNvPr id="11236" name="그림 11235" descr="Ⅰ">
          <a:extLst>
            <a:ext uri="{FF2B5EF4-FFF2-40B4-BE49-F238E27FC236}">
              <a16:creationId xmlns:a16="http://schemas.microsoft.com/office/drawing/2014/main" id="{564BF772-4949-4894-BA58-BDE0109DE74F}"/>
            </a:ext>
          </a:extLst>
        </xdr:cNvPr>
        <xdr:cNvPicPr>
          <a:picLocks/>
        </xdr:cNvPicPr>
      </xdr:nvPicPr>
      <xdr:blipFill>
        <a:blip xmlns:r="http://schemas.openxmlformats.org/officeDocument/2006/relationships" r:embed="rId21">
          <a:alphaModFix amt="45000"/>
        </a:blip>
        <a:stretch>
          <a:fillRect/>
        </a:stretch>
      </xdr:blipFill>
      <xdr:spPr>
        <a:xfrm>
          <a:off x="10925175" y="700640000"/>
          <a:ext cx="161905" cy="161905"/>
        </a:xfrm>
        <a:prstGeom prst="rect">
          <a:avLst/>
        </a:prstGeom>
      </xdr:spPr>
    </xdr:pic>
    <xdr:clientData/>
  </xdr:twoCellAnchor>
  <xdr:twoCellAnchor>
    <xdr:from>
      <xdr:col>5</xdr:col>
      <xdr:colOff>9525</xdr:colOff>
      <xdr:row>1688</xdr:row>
      <xdr:rowOff>19050</xdr:rowOff>
    </xdr:from>
    <xdr:to>
      <xdr:col>5</xdr:col>
      <xdr:colOff>171430</xdr:colOff>
      <xdr:row>1688</xdr:row>
      <xdr:rowOff>180955</xdr:rowOff>
    </xdr:to>
    <xdr:pic>
      <xdr:nvPicPr>
        <xdr:cNvPr id="11237" name="그림 11236" descr="Ⅰ">
          <a:extLst>
            <a:ext uri="{FF2B5EF4-FFF2-40B4-BE49-F238E27FC236}">
              <a16:creationId xmlns:a16="http://schemas.microsoft.com/office/drawing/2014/main" id="{0F653086-A450-4A82-ABC6-7EBF7257A58B}"/>
            </a:ext>
          </a:extLst>
        </xdr:cNvPr>
        <xdr:cNvPicPr>
          <a:picLocks/>
        </xdr:cNvPicPr>
      </xdr:nvPicPr>
      <xdr:blipFill>
        <a:blip xmlns:r="http://schemas.openxmlformats.org/officeDocument/2006/relationships" r:embed="rId21">
          <a:alphaModFix amt="45000"/>
        </a:blip>
        <a:stretch>
          <a:fillRect/>
        </a:stretch>
      </xdr:blipFill>
      <xdr:spPr>
        <a:xfrm>
          <a:off x="10925175" y="702630675"/>
          <a:ext cx="161905" cy="161905"/>
        </a:xfrm>
        <a:prstGeom prst="rect">
          <a:avLst/>
        </a:prstGeom>
      </xdr:spPr>
    </xdr:pic>
    <xdr:clientData/>
  </xdr:twoCellAnchor>
  <xdr:twoCellAnchor>
    <xdr:from>
      <xdr:col>5</xdr:col>
      <xdr:colOff>9525</xdr:colOff>
      <xdr:row>1722</xdr:row>
      <xdr:rowOff>19100</xdr:rowOff>
    </xdr:from>
    <xdr:to>
      <xdr:col>5</xdr:col>
      <xdr:colOff>171430</xdr:colOff>
      <xdr:row>1723</xdr:row>
      <xdr:rowOff>30</xdr:rowOff>
    </xdr:to>
    <xdr:pic>
      <xdr:nvPicPr>
        <xdr:cNvPr id="11238" name="그림 11237" descr="Ⅰ">
          <a:extLst>
            <a:ext uri="{FF2B5EF4-FFF2-40B4-BE49-F238E27FC236}">
              <a16:creationId xmlns:a16="http://schemas.microsoft.com/office/drawing/2014/main" id="{F706FB23-CA31-4B2C-9838-7D66A07C1136}"/>
            </a:ext>
          </a:extLst>
        </xdr:cNvPr>
        <xdr:cNvPicPr>
          <a:picLocks/>
        </xdr:cNvPicPr>
      </xdr:nvPicPr>
      <xdr:blipFill>
        <a:blip xmlns:r="http://schemas.openxmlformats.org/officeDocument/2006/relationships" r:embed="rId21">
          <a:alphaModFix amt="45000"/>
        </a:blip>
        <a:stretch>
          <a:fillRect/>
        </a:stretch>
      </xdr:blipFill>
      <xdr:spPr>
        <a:xfrm>
          <a:off x="10925175" y="708783875"/>
          <a:ext cx="161905" cy="161905"/>
        </a:xfrm>
        <a:prstGeom prst="rect">
          <a:avLst/>
        </a:prstGeom>
      </xdr:spPr>
    </xdr:pic>
    <xdr:clientData/>
  </xdr:twoCellAnchor>
  <xdr:twoCellAnchor>
    <xdr:from>
      <xdr:col>5</xdr:col>
      <xdr:colOff>9525</xdr:colOff>
      <xdr:row>1743</xdr:row>
      <xdr:rowOff>19000</xdr:rowOff>
    </xdr:from>
    <xdr:to>
      <xdr:col>5</xdr:col>
      <xdr:colOff>171430</xdr:colOff>
      <xdr:row>1743</xdr:row>
      <xdr:rowOff>180905</xdr:rowOff>
    </xdr:to>
    <xdr:pic>
      <xdr:nvPicPr>
        <xdr:cNvPr id="11239" name="그림 11238" descr="Ⅰ">
          <a:extLst>
            <a:ext uri="{FF2B5EF4-FFF2-40B4-BE49-F238E27FC236}">
              <a16:creationId xmlns:a16="http://schemas.microsoft.com/office/drawing/2014/main" id="{C43ADE12-1D64-4500-983F-32C193E8213D}"/>
            </a:ext>
          </a:extLst>
        </xdr:cNvPr>
        <xdr:cNvPicPr>
          <a:picLocks/>
        </xdr:cNvPicPr>
      </xdr:nvPicPr>
      <xdr:blipFill>
        <a:blip xmlns:r="http://schemas.openxmlformats.org/officeDocument/2006/relationships" r:embed="rId21">
          <a:alphaModFix amt="45000"/>
        </a:blip>
        <a:stretch>
          <a:fillRect/>
        </a:stretch>
      </xdr:blipFill>
      <xdr:spPr>
        <a:xfrm>
          <a:off x="10925175" y="727967125"/>
          <a:ext cx="161905" cy="161905"/>
        </a:xfrm>
        <a:prstGeom prst="rect">
          <a:avLst/>
        </a:prstGeom>
      </xdr:spPr>
    </xdr:pic>
    <xdr:clientData/>
  </xdr:twoCellAnchor>
  <xdr:twoCellAnchor>
    <xdr:from>
      <xdr:col>5</xdr:col>
      <xdr:colOff>9525</xdr:colOff>
      <xdr:row>1754</xdr:row>
      <xdr:rowOff>19050</xdr:rowOff>
    </xdr:from>
    <xdr:to>
      <xdr:col>5</xdr:col>
      <xdr:colOff>171430</xdr:colOff>
      <xdr:row>1754</xdr:row>
      <xdr:rowOff>180955</xdr:rowOff>
    </xdr:to>
    <xdr:pic>
      <xdr:nvPicPr>
        <xdr:cNvPr id="11240" name="그림 11239" descr="Ⅰ">
          <a:extLst>
            <a:ext uri="{FF2B5EF4-FFF2-40B4-BE49-F238E27FC236}">
              <a16:creationId xmlns:a16="http://schemas.microsoft.com/office/drawing/2014/main" id="{E6B273F5-92F7-48DC-A8ED-24FD3C3F1680}"/>
            </a:ext>
          </a:extLst>
        </xdr:cNvPr>
        <xdr:cNvPicPr>
          <a:picLocks/>
        </xdr:cNvPicPr>
      </xdr:nvPicPr>
      <xdr:blipFill>
        <a:blip xmlns:r="http://schemas.openxmlformats.org/officeDocument/2006/relationships" r:embed="rId21">
          <a:alphaModFix amt="45000"/>
        </a:blip>
        <a:stretch>
          <a:fillRect/>
        </a:stretch>
      </xdr:blipFill>
      <xdr:spPr>
        <a:xfrm>
          <a:off x="10925175" y="729776925"/>
          <a:ext cx="161905" cy="161905"/>
        </a:xfrm>
        <a:prstGeom prst="rect">
          <a:avLst/>
        </a:prstGeom>
      </xdr:spPr>
    </xdr:pic>
    <xdr:clientData/>
  </xdr:twoCellAnchor>
  <xdr:twoCellAnchor>
    <xdr:from>
      <xdr:col>5</xdr:col>
      <xdr:colOff>9525</xdr:colOff>
      <xdr:row>1784</xdr:row>
      <xdr:rowOff>19050</xdr:rowOff>
    </xdr:from>
    <xdr:to>
      <xdr:col>5</xdr:col>
      <xdr:colOff>171430</xdr:colOff>
      <xdr:row>1784</xdr:row>
      <xdr:rowOff>180955</xdr:rowOff>
    </xdr:to>
    <xdr:pic>
      <xdr:nvPicPr>
        <xdr:cNvPr id="11241" name="그림 11240" descr="Ⅰ">
          <a:extLst>
            <a:ext uri="{FF2B5EF4-FFF2-40B4-BE49-F238E27FC236}">
              <a16:creationId xmlns:a16="http://schemas.microsoft.com/office/drawing/2014/main" id="{C82A0FB2-A5A8-4997-BDCF-3CD114197E53}"/>
            </a:ext>
          </a:extLst>
        </xdr:cNvPr>
        <xdr:cNvPicPr>
          <a:picLocks/>
        </xdr:cNvPicPr>
      </xdr:nvPicPr>
      <xdr:blipFill>
        <a:blip xmlns:r="http://schemas.openxmlformats.org/officeDocument/2006/relationships" r:embed="rId21">
          <a:alphaModFix amt="45000"/>
        </a:blip>
        <a:stretch>
          <a:fillRect/>
        </a:stretch>
      </xdr:blipFill>
      <xdr:spPr>
        <a:xfrm>
          <a:off x="10925175" y="735206175"/>
          <a:ext cx="161905" cy="161905"/>
        </a:xfrm>
        <a:prstGeom prst="rect">
          <a:avLst/>
        </a:prstGeom>
      </xdr:spPr>
    </xdr:pic>
    <xdr:clientData/>
  </xdr:twoCellAnchor>
  <xdr:twoCellAnchor>
    <xdr:from>
      <xdr:col>5</xdr:col>
      <xdr:colOff>9525</xdr:colOff>
      <xdr:row>1805</xdr:row>
      <xdr:rowOff>19050</xdr:rowOff>
    </xdr:from>
    <xdr:to>
      <xdr:col>5</xdr:col>
      <xdr:colOff>171430</xdr:colOff>
      <xdr:row>1805</xdr:row>
      <xdr:rowOff>180955</xdr:rowOff>
    </xdr:to>
    <xdr:pic>
      <xdr:nvPicPr>
        <xdr:cNvPr id="11242" name="그림 11241" descr="Ⅰ">
          <a:extLst>
            <a:ext uri="{FF2B5EF4-FFF2-40B4-BE49-F238E27FC236}">
              <a16:creationId xmlns:a16="http://schemas.microsoft.com/office/drawing/2014/main" id="{FA35EE39-9FDD-45E4-B1FC-E4AA2337FC18}"/>
            </a:ext>
          </a:extLst>
        </xdr:cNvPr>
        <xdr:cNvPicPr>
          <a:picLocks/>
        </xdr:cNvPicPr>
      </xdr:nvPicPr>
      <xdr:blipFill>
        <a:blip xmlns:r="http://schemas.openxmlformats.org/officeDocument/2006/relationships" r:embed="rId21">
          <a:alphaModFix amt="45000"/>
        </a:blip>
        <a:stretch>
          <a:fillRect/>
        </a:stretch>
      </xdr:blipFill>
      <xdr:spPr>
        <a:xfrm>
          <a:off x="10925175" y="753665625"/>
          <a:ext cx="161905" cy="161905"/>
        </a:xfrm>
        <a:prstGeom prst="rect">
          <a:avLst/>
        </a:prstGeom>
      </xdr:spPr>
    </xdr:pic>
    <xdr:clientData/>
  </xdr:twoCellAnchor>
  <xdr:twoCellAnchor>
    <xdr:from>
      <xdr:col>5</xdr:col>
      <xdr:colOff>9525</xdr:colOff>
      <xdr:row>1816</xdr:row>
      <xdr:rowOff>19050</xdr:rowOff>
    </xdr:from>
    <xdr:to>
      <xdr:col>5</xdr:col>
      <xdr:colOff>171430</xdr:colOff>
      <xdr:row>1816</xdr:row>
      <xdr:rowOff>180955</xdr:rowOff>
    </xdr:to>
    <xdr:pic>
      <xdr:nvPicPr>
        <xdr:cNvPr id="11257" name="그림 11256" descr="Ⅰ">
          <a:extLst>
            <a:ext uri="{FF2B5EF4-FFF2-40B4-BE49-F238E27FC236}">
              <a16:creationId xmlns:a16="http://schemas.microsoft.com/office/drawing/2014/main" id="{87ED53F3-409F-4827-82EE-4B339AF44CF2}"/>
            </a:ext>
          </a:extLst>
        </xdr:cNvPr>
        <xdr:cNvPicPr>
          <a:picLocks/>
        </xdr:cNvPicPr>
      </xdr:nvPicPr>
      <xdr:blipFill>
        <a:blip xmlns:r="http://schemas.openxmlformats.org/officeDocument/2006/relationships" r:embed="rId21">
          <a:alphaModFix amt="45000"/>
        </a:blip>
        <a:stretch>
          <a:fillRect/>
        </a:stretch>
      </xdr:blipFill>
      <xdr:spPr>
        <a:xfrm>
          <a:off x="10925175" y="755475375"/>
          <a:ext cx="161905" cy="161905"/>
        </a:xfrm>
        <a:prstGeom prst="rect">
          <a:avLst/>
        </a:prstGeom>
      </xdr:spPr>
    </xdr:pic>
    <xdr:clientData/>
  </xdr:twoCellAnchor>
  <xdr:twoCellAnchor>
    <xdr:from>
      <xdr:col>5</xdr:col>
      <xdr:colOff>9525</xdr:colOff>
      <xdr:row>1845</xdr:row>
      <xdr:rowOff>19050</xdr:rowOff>
    </xdr:from>
    <xdr:to>
      <xdr:col>5</xdr:col>
      <xdr:colOff>171430</xdr:colOff>
      <xdr:row>1845</xdr:row>
      <xdr:rowOff>180955</xdr:rowOff>
    </xdr:to>
    <xdr:pic>
      <xdr:nvPicPr>
        <xdr:cNvPr id="11258" name="그림 11257" descr="Ⅰ">
          <a:extLst>
            <a:ext uri="{FF2B5EF4-FFF2-40B4-BE49-F238E27FC236}">
              <a16:creationId xmlns:a16="http://schemas.microsoft.com/office/drawing/2014/main" id="{C7A77B46-CFAE-44D2-A799-A4719629EB70}"/>
            </a:ext>
          </a:extLst>
        </xdr:cNvPr>
        <xdr:cNvPicPr>
          <a:picLocks/>
        </xdr:cNvPicPr>
      </xdr:nvPicPr>
      <xdr:blipFill>
        <a:blip xmlns:r="http://schemas.openxmlformats.org/officeDocument/2006/relationships" r:embed="rId21">
          <a:alphaModFix amt="45000"/>
        </a:blip>
        <a:stretch>
          <a:fillRect/>
        </a:stretch>
      </xdr:blipFill>
      <xdr:spPr>
        <a:xfrm>
          <a:off x="10925175" y="760723650"/>
          <a:ext cx="161905" cy="161905"/>
        </a:xfrm>
        <a:prstGeom prst="rect">
          <a:avLst/>
        </a:prstGeom>
      </xdr:spPr>
    </xdr:pic>
    <xdr:clientData/>
  </xdr:twoCellAnchor>
  <xdr:twoCellAnchor>
    <xdr:from>
      <xdr:col>5</xdr:col>
      <xdr:colOff>9525</xdr:colOff>
      <xdr:row>1866</xdr:row>
      <xdr:rowOff>19050</xdr:rowOff>
    </xdr:from>
    <xdr:to>
      <xdr:col>5</xdr:col>
      <xdr:colOff>171430</xdr:colOff>
      <xdr:row>1866</xdr:row>
      <xdr:rowOff>180955</xdr:rowOff>
    </xdr:to>
    <xdr:pic>
      <xdr:nvPicPr>
        <xdr:cNvPr id="11259" name="그림 11258" descr="Ⅰ">
          <a:extLst>
            <a:ext uri="{FF2B5EF4-FFF2-40B4-BE49-F238E27FC236}">
              <a16:creationId xmlns:a16="http://schemas.microsoft.com/office/drawing/2014/main" id="{68A235E2-73BA-494C-8CD8-32D9E25108E7}"/>
            </a:ext>
          </a:extLst>
        </xdr:cNvPr>
        <xdr:cNvPicPr>
          <a:picLocks/>
        </xdr:cNvPicPr>
      </xdr:nvPicPr>
      <xdr:blipFill>
        <a:blip xmlns:r="http://schemas.openxmlformats.org/officeDocument/2006/relationships" r:embed="rId21">
          <a:alphaModFix amt="45000"/>
        </a:blip>
        <a:stretch>
          <a:fillRect/>
        </a:stretch>
      </xdr:blipFill>
      <xdr:spPr>
        <a:xfrm>
          <a:off x="10925175" y="792575250"/>
          <a:ext cx="161905" cy="161905"/>
        </a:xfrm>
        <a:prstGeom prst="rect">
          <a:avLst/>
        </a:prstGeom>
      </xdr:spPr>
    </xdr:pic>
    <xdr:clientData/>
  </xdr:twoCellAnchor>
  <xdr:twoCellAnchor>
    <xdr:from>
      <xdr:col>5</xdr:col>
      <xdr:colOff>9525</xdr:colOff>
      <xdr:row>1876</xdr:row>
      <xdr:rowOff>19050</xdr:rowOff>
    </xdr:from>
    <xdr:to>
      <xdr:col>5</xdr:col>
      <xdr:colOff>171430</xdr:colOff>
      <xdr:row>1876</xdr:row>
      <xdr:rowOff>180955</xdr:rowOff>
    </xdr:to>
    <xdr:pic>
      <xdr:nvPicPr>
        <xdr:cNvPr id="11260" name="그림 11259" descr="Ⅰ">
          <a:extLst>
            <a:ext uri="{FF2B5EF4-FFF2-40B4-BE49-F238E27FC236}">
              <a16:creationId xmlns:a16="http://schemas.microsoft.com/office/drawing/2014/main" id="{2A599A92-3356-4A45-B478-99CCC9F7B2EE}"/>
            </a:ext>
          </a:extLst>
        </xdr:cNvPr>
        <xdr:cNvPicPr>
          <a:picLocks/>
        </xdr:cNvPicPr>
      </xdr:nvPicPr>
      <xdr:blipFill>
        <a:blip xmlns:r="http://schemas.openxmlformats.org/officeDocument/2006/relationships" r:embed="rId21">
          <a:alphaModFix amt="45000"/>
        </a:blip>
        <a:stretch>
          <a:fillRect/>
        </a:stretch>
      </xdr:blipFill>
      <xdr:spPr>
        <a:xfrm>
          <a:off x="10925175" y="794385000"/>
          <a:ext cx="161905" cy="161905"/>
        </a:xfrm>
        <a:prstGeom prst="rect">
          <a:avLst/>
        </a:prstGeom>
      </xdr:spPr>
    </xdr:pic>
    <xdr:clientData/>
  </xdr:twoCellAnchor>
  <xdr:twoCellAnchor>
    <xdr:from>
      <xdr:col>5</xdr:col>
      <xdr:colOff>9525</xdr:colOff>
      <xdr:row>1916</xdr:row>
      <xdr:rowOff>19050</xdr:rowOff>
    </xdr:from>
    <xdr:to>
      <xdr:col>5</xdr:col>
      <xdr:colOff>171430</xdr:colOff>
      <xdr:row>1916</xdr:row>
      <xdr:rowOff>180955</xdr:rowOff>
    </xdr:to>
    <xdr:pic>
      <xdr:nvPicPr>
        <xdr:cNvPr id="11261" name="그림 11260" descr="Ⅰ">
          <a:extLst>
            <a:ext uri="{FF2B5EF4-FFF2-40B4-BE49-F238E27FC236}">
              <a16:creationId xmlns:a16="http://schemas.microsoft.com/office/drawing/2014/main" id="{B6DD50A8-C9E5-43EE-B678-8D6D48A11C9B}"/>
            </a:ext>
          </a:extLst>
        </xdr:cNvPr>
        <xdr:cNvPicPr>
          <a:picLocks/>
        </xdr:cNvPicPr>
      </xdr:nvPicPr>
      <xdr:blipFill>
        <a:blip xmlns:r="http://schemas.openxmlformats.org/officeDocument/2006/relationships" r:embed="rId21">
          <a:alphaModFix amt="45000"/>
        </a:blip>
        <a:stretch>
          <a:fillRect/>
        </a:stretch>
      </xdr:blipFill>
      <xdr:spPr>
        <a:xfrm>
          <a:off x="10925175" y="801624000"/>
          <a:ext cx="161905" cy="161905"/>
        </a:xfrm>
        <a:prstGeom prst="rect">
          <a:avLst/>
        </a:prstGeom>
      </xdr:spPr>
    </xdr:pic>
    <xdr:clientData/>
  </xdr:twoCellAnchor>
  <xdr:twoCellAnchor>
    <xdr:from>
      <xdr:col>5</xdr:col>
      <xdr:colOff>57150</xdr:colOff>
      <xdr:row>14</xdr:row>
      <xdr:rowOff>19050</xdr:rowOff>
    </xdr:from>
    <xdr:to>
      <xdr:col>5</xdr:col>
      <xdr:colOff>219055</xdr:colOff>
      <xdr:row>14</xdr:row>
      <xdr:rowOff>180955</xdr:rowOff>
    </xdr:to>
    <xdr:pic>
      <xdr:nvPicPr>
        <xdr:cNvPr id="11262" name="그림 11261" descr="1">
          <a:extLst>
            <a:ext uri="{FF2B5EF4-FFF2-40B4-BE49-F238E27FC236}">
              <a16:creationId xmlns:a16="http://schemas.microsoft.com/office/drawing/2014/main" id="{7CBE9389-5265-4423-A577-4C08323C065F}"/>
            </a:ext>
          </a:extLst>
        </xdr:cNvPr>
        <xdr:cNvPicPr>
          <a:picLocks/>
        </xdr:cNvPicPr>
      </xdr:nvPicPr>
      <xdr:blipFill>
        <a:blip xmlns:r="http://schemas.openxmlformats.org/officeDocument/2006/relationships" r:embed="rId22">
          <a:alphaModFix amt="45000"/>
        </a:blip>
        <a:stretch>
          <a:fillRect/>
        </a:stretch>
      </xdr:blipFill>
      <xdr:spPr>
        <a:xfrm>
          <a:off x="10972800" y="2438400"/>
          <a:ext cx="161905" cy="161905"/>
        </a:xfrm>
        <a:prstGeom prst="rect">
          <a:avLst/>
        </a:prstGeom>
      </xdr:spPr>
    </xdr:pic>
    <xdr:clientData/>
  </xdr:twoCellAnchor>
  <xdr:twoCellAnchor>
    <xdr:from>
      <xdr:col>5</xdr:col>
      <xdr:colOff>57150</xdr:colOff>
      <xdr:row>26</xdr:row>
      <xdr:rowOff>19050</xdr:rowOff>
    </xdr:from>
    <xdr:to>
      <xdr:col>5</xdr:col>
      <xdr:colOff>219055</xdr:colOff>
      <xdr:row>26</xdr:row>
      <xdr:rowOff>180955</xdr:rowOff>
    </xdr:to>
    <xdr:pic>
      <xdr:nvPicPr>
        <xdr:cNvPr id="11263" name="그림 11262" descr="1">
          <a:extLst>
            <a:ext uri="{FF2B5EF4-FFF2-40B4-BE49-F238E27FC236}">
              <a16:creationId xmlns:a16="http://schemas.microsoft.com/office/drawing/2014/main" id="{ACB52266-28FA-4051-BB9F-D2058ACFF29D}"/>
            </a:ext>
          </a:extLst>
        </xdr:cNvPr>
        <xdr:cNvPicPr>
          <a:picLocks/>
        </xdr:cNvPicPr>
      </xdr:nvPicPr>
      <xdr:blipFill>
        <a:blip xmlns:r="http://schemas.openxmlformats.org/officeDocument/2006/relationships" r:embed="rId22">
          <a:alphaModFix amt="45000"/>
        </a:blip>
        <a:stretch>
          <a:fillRect/>
        </a:stretch>
      </xdr:blipFill>
      <xdr:spPr>
        <a:xfrm>
          <a:off x="10972800" y="4610100"/>
          <a:ext cx="161905" cy="161905"/>
        </a:xfrm>
        <a:prstGeom prst="rect">
          <a:avLst/>
        </a:prstGeom>
      </xdr:spPr>
    </xdr:pic>
    <xdr:clientData/>
  </xdr:twoCellAnchor>
  <xdr:twoCellAnchor>
    <xdr:from>
      <xdr:col>5</xdr:col>
      <xdr:colOff>57150</xdr:colOff>
      <xdr:row>46</xdr:row>
      <xdr:rowOff>19050</xdr:rowOff>
    </xdr:from>
    <xdr:to>
      <xdr:col>5</xdr:col>
      <xdr:colOff>219055</xdr:colOff>
      <xdr:row>46</xdr:row>
      <xdr:rowOff>180955</xdr:rowOff>
    </xdr:to>
    <xdr:pic>
      <xdr:nvPicPr>
        <xdr:cNvPr id="5787" name="그림 5786" descr="1">
          <a:extLst>
            <a:ext uri="{FF2B5EF4-FFF2-40B4-BE49-F238E27FC236}">
              <a16:creationId xmlns:a16="http://schemas.microsoft.com/office/drawing/2014/main" id="{041CFD78-9D91-437A-AF69-EDFFAB2DF3B6}"/>
            </a:ext>
          </a:extLst>
        </xdr:cNvPr>
        <xdr:cNvPicPr>
          <a:picLocks/>
        </xdr:cNvPicPr>
      </xdr:nvPicPr>
      <xdr:blipFill>
        <a:blip xmlns:r="http://schemas.openxmlformats.org/officeDocument/2006/relationships" r:embed="rId22">
          <a:alphaModFix amt="45000"/>
        </a:blip>
        <a:stretch>
          <a:fillRect/>
        </a:stretch>
      </xdr:blipFill>
      <xdr:spPr>
        <a:xfrm>
          <a:off x="10972800" y="8229600"/>
          <a:ext cx="161905" cy="161905"/>
        </a:xfrm>
        <a:prstGeom prst="rect">
          <a:avLst/>
        </a:prstGeom>
      </xdr:spPr>
    </xdr:pic>
    <xdr:clientData/>
  </xdr:twoCellAnchor>
  <xdr:twoCellAnchor>
    <xdr:from>
      <xdr:col>5</xdr:col>
      <xdr:colOff>57150</xdr:colOff>
      <xdr:row>58</xdr:row>
      <xdr:rowOff>19050</xdr:rowOff>
    </xdr:from>
    <xdr:to>
      <xdr:col>5</xdr:col>
      <xdr:colOff>219055</xdr:colOff>
      <xdr:row>58</xdr:row>
      <xdr:rowOff>180955</xdr:rowOff>
    </xdr:to>
    <xdr:pic>
      <xdr:nvPicPr>
        <xdr:cNvPr id="5788" name="그림 5787" descr="1">
          <a:extLst>
            <a:ext uri="{FF2B5EF4-FFF2-40B4-BE49-F238E27FC236}">
              <a16:creationId xmlns:a16="http://schemas.microsoft.com/office/drawing/2014/main" id="{1C202FE2-7812-441D-BA28-20E0BBC5CDCC}"/>
            </a:ext>
          </a:extLst>
        </xdr:cNvPr>
        <xdr:cNvPicPr>
          <a:picLocks/>
        </xdr:cNvPicPr>
      </xdr:nvPicPr>
      <xdr:blipFill>
        <a:blip xmlns:r="http://schemas.openxmlformats.org/officeDocument/2006/relationships" r:embed="rId22">
          <a:alphaModFix amt="45000"/>
        </a:blip>
        <a:stretch>
          <a:fillRect/>
        </a:stretch>
      </xdr:blipFill>
      <xdr:spPr>
        <a:xfrm>
          <a:off x="10972800" y="10401300"/>
          <a:ext cx="161905" cy="161905"/>
        </a:xfrm>
        <a:prstGeom prst="rect">
          <a:avLst/>
        </a:prstGeom>
      </xdr:spPr>
    </xdr:pic>
    <xdr:clientData/>
  </xdr:twoCellAnchor>
  <xdr:twoCellAnchor>
    <xdr:from>
      <xdr:col>5</xdr:col>
      <xdr:colOff>57150</xdr:colOff>
      <xdr:row>63</xdr:row>
      <xdr:rowOff>19050</xdr:rowOff>
    </xdr:from>
    <xdr:to>
      <xdr:col>5</xdr:col>
      <xdr:colOff>219055</xdr:colOff>
      <xdr:row>63</xdr:row>
      <xdr:rowOff>180955</xdr:rowOff>
    </xdr:to>
    <xdr:pic>
      <xdr:nvPicPr>
        <xdr:cNvPr id="5789" name="그림 5788" descr="1">
          <a:extLst>
            <a:ext uri="{FF2B5EF4-FFF2-40B4-BE49-F238E27FC236}">
              <a16:creationId xmlns:a16="http://schemas.microsoft.com/office/drawing/2014/main" id="{645907CF-4456-42DF-BCFC-03EACC02D22D}"/>
            </a:ext>
          </a:extLst>
        </xdr:cNvPr>
        <xdr:cNvPicPr>
          <a:picLocks/>
        </xdr:cNvPicPr>
      </xdr:nvPicPr>
      <xdr:blipFill>
        <a:blip xmlns:r="http://schemas.openxmlformats.org/officeDocument/2006/relationships" r:embed="rId22">
          <a:alphaModFix amt="45000"/>
        </a:blip>
        <a:stretch>
          <a:fillRect/>
        </a:stretch>
      </xdr:blipFill>
      <xdr:spPr>
        <a:xfrm>
          <a:off x="10972800" y="11306175"/>
          <a:ext cx="161905" cy="161905"/>
        </a:xfrm>
        <a:prstGeom prst="rect">
          <a:avLst/>
        </a:prstGeom>
      </xdr:spPr>
    </xdr:pic>
    <xdr:clientData/>
  </xdr:twoCellAnchor>
  <xdr:twoCellAnchor>
    <xdr:from>
      <xdr:col>5</xdr:col>
      <xdr:colOff>57150</xdr:colOff>
      <xdr:row>83</xdr:row>
      <xdr:rowOff>19050</xdr:rowOff>
    </xdr:from>
    <xdr:to>
      <xdr:col>5</xdr:col>
      <xdr:colOff>219055</xdr:colOff>
      <xdr:row>83</xdr:row>
      <xdr:rowOff>180955</xdr:rowOff>
    </xdr:to>
    <xdr:pic>
      <xdr:nvPicPr>
        <xdr:cNvPr id="5791" name="그림 5790" descr="1">
          <a:extLst>
            <a:ext uri="{FF2B5EF4-FFF2-40B4-BE49-F238E27FC236}">
              <a16:creationId xmlns:a16="http://schemas.microsoft.com/office/drawing/2014/main" id="{858A6637-F970-4C53-8BDA-A328760116DB}"/>
            </a:ext>
          </a:extLst>
        </xdr:cNvPr>
        <xdr:cNvPicPr>
          <a:picLocks/>
        </xdr:cNvPicPr>
      </xdr:nvPicPr>
      <xdr:blipFill>
        <a:blip xmlns:r="http://schemas.openxmlformats.org/officeDocument/2006/relationships" r:embed="rId22">
          <a:alphaModFix amt="45000"/>
        </a:blip>
        <a:stretch>
          <a:fillRect/>
        </a:stretch>
      </xdr:blipFill>
      <xdr:spPr>
        <a:xfrm>
          <a:off x="10972800" y="36099750"/>
          <a:ext cx="161905" cy="161905"/>
        </a:xfrm>
        <a:prstGeom prst="rect">
          <a:avLst/>
        </a:prstGeom>
      </xdr:spPr>
    </xdr:pic>
    <xdr:clientData/>
  </xdr:twoCellAnchor>
  <xdr:twoCellAnchor>
    <xdr:from>
      <xdr:col>5</xdr:col>
      <xdr:colOff>57150</xdr:colOff>
      <xdr:row>95</xdr:row>
      <xdr:rowOff>19050</xdr:rowOff>
    </xdr:from>
    <xdr:to>
      <xdr:col>5</xdr:col>
      <xdr:colOff>219055</xdr:colOff>
      <xdr:row>95</xdr:row>
      <xdr:rowOff>180955</xdr:rowOff>
    </xdr:to>
    <xdr:pic>
      <xdr:nvPicPr>
        <xdr:cNvPr id="5792" name="그림 5791" descr="1">
          <a:extLst>
            <a:ext uri="{FF2B5EF4-FFF2-40B4-BE49-F238E27FC236}">
              <a16:creationId xmlns:a16="http://schemas.microsoft.com/office/drawing/2014/main" id="{967C621A-6AC2-4E57-AB95-715B4FB61CF8}"/>
            </a:ext>
          </a:extLst>
        </xdr:cNvPr>
        <xdr:cNvPicPr>
          <a:picLocks/>
        </xdr:cNvPicPr>
      </xdr:nvPicPr>
      <xdr:blipFill>
        <a:blip xmlns:r="http://schemas.openxmlformats.org/officeDocument/2006/relationships" r:embed="rId22">
          <a:alphaModFix amt="45000"/>
        </a:blip>
        <a:stretch>
          <a:fillRect/>
        </a:stretch>
      </xdr:blipFill>
      <xdr:spPr>
        <a:xfrm>
          <a:off x="10972800" y="38271450"/>
          <a:ext cx="161905" cy="161905"/>
        </a:xfrm>
        <a:prstGeom prst="rect">
          <a:avLst/>
        </a:prstGeom>
      </xdr:spPr>
    </xdr:pic>
    <xdr:clientData/>
  </xdr:twoCellAnchor>
  <xdr:twoCellAnchor>
    <xdr:from>
      <xdr:col>5</xdr:col>
      <xdr:colOff>57150</xdr:colOff>
      <xdr:row>108</xdr:row>
      <xdr:rowOff>19047</xdr:rowOff>
    </xdr:from>
    <xdr:to>
      <xdr:col>5</xdr:col>
      <xdr:colOff>219055</xdr:colOff>
      <xdr:row>108</xdr:row>
      <xdr:rowOff>180952</xdr:rowOff>
    </xdr:to>
    <xdr:pic>
      <xdr:nvPicPr>
        <xdr:cNvPr id="5793" name="그림 5792" descr="1">
          <a:extLst>
            <a:ext uri="{FF2B5EF4-FFF2-40B4-BE49-F238E27FC236}">
              <a16:creationId xmlns:a16="http://schemas.microsoft.com/office/drawing/2014/main" id="{1F82349C-6EAC-439D-AD91-CA2EF3675971}"/>
            </a:ext>
          </a:extLst>
        </xdr:cNvPr>
        <xdr:cNvPicPr>
          <a:picLocks/>
        </xdr:cNvPicPr>
      </xdr:nvPicPr>
      <xdr:blipFill>
        <a:blip xmlns:r="http://schemas.openxmlformats.org/officeDocument/2006/relationships" r:embed="rId22">
          <a:alphaModFix amt="45000"/>
        </a:blip>
        <a:stretch>
          <a:fillRect/>
        </a:stretch>
      </xdr:blipFill>
      <xdr:spPr>
        <a:xfrm>
          <a:off x="10972800" y="40624122"/>
          <a:ext cx="161905" cy="161905"/>
        </a:xfrm>
        <a:prstGeom prst="rect">
          <a:avLst/>
        </a:prstGeom>
      </xdr:spPr>
    </xdr:pic>
    <xdr:clientData/>
  </xdr:twoCellAnchor>
  <xdr:twoCellAnchor>
    <xdr:from>
      <xdr:col>5</xdr:col>
      <xdr:colOff>57150</xdr:colOff>
      <xdr:row>118</xdr:row>
      <xdr:rowOff>19050</xdr:rowOff>
    </xdr:from>
    <xdr:to>
      <xdr:col>5</xdr:col>
      <xdr:colOff>219055</xdr:colOff>
      <xdr:row>118</xdr:row>
      <xdr:rowOff>180955</xdr:rowOff>
    </xdr:to>
    <xdr:pic>
      <xdr:nvPicPr>
        <xdr:cNvPr id="5794" name="그림 5793" descr="1">
          <a:extLst>
            <a:ext uri="{FF2B5EF4-FFF2-40B4-BE49-F238E27FC236}">
              <a16:creationId xmlns:a16="http://schemas.microsoft.com/office/drawing/2014/main" id="{016D22B0-B375-41E2-A4C4-53A80BE21CDC}"/>
            </a:ext>
          </a:extLst>
        </xdr:cNvPr>
        <xdr:cNvPicPr>
          <a:picLocks/>
        </xdr:cNvPicPr>
      </xdr:nvPicPr>
      <xdr:blipFill>
        <a:blip xmlns:r="http://schemas.openxmlformats.org/officeDocument/2006/relationships" r:embed="rId22">
          <a:alphaModFix amt="45000"/>
        </a:blip>
        <a:stretch>
          <a:fillRect/>
        </a:stretch>
      </xdr:blipFill>
      <xdr:spPr>
        <a:xfrm>
          <a:off x="10972800" y="42433875"/>
          <a:ext cx="161905" cy="161905"/>
        </a:xfrm>
        <a:prstGeom prst="rect">
          <a:avLst/>
        </a:prstGeom>
      </xdr:spPr>
    </xdr:pic>
    <xdr:clientData/>
  </xdr:twoCellAnchor>
  <xdr:twoCellAnchor>
    <xdr:from>
      <xdr:col>5</xdr:col>
      <xdr:colOff>57150</xdr:colOff>
      <xdr:row>127</xdr:row>
      <xdr:rowOff>19050</xdr:rowOff>
    </xdr:from>
    <xdr:to>
      <xdr:col>5</xdr:col>
      <xdr:colOff>219055</xdr:colOff>
      <xdr:row>127</xdr:row>
      <xdr:rowOff>180955</xdr:rowOff>
    </xdr:to>
    <xdr:pic>
      <xdr:nvPicPr>
        <xdr:cNvPr id="5795" name="그림 5794" descr="1">
          <a:extLst>
            <a:ext uri="{FF2B5EF4-FFF2-40B4-BE49-F238E27FC236}">
              <a16:creationId xmlns:a16="http://schemas.microsoft.com/office/drawing/2014/main" id="{A9DEE59A-90FB-4A1E-BFDB-6C0F4F65ACF8}"/>
            </a:ext>
          </a:extLst>
        </xdr:cNvPr>
        <xdr:cNvPicPr>
          <a:picLocks/>
        </xdr:cNvPicPr>
      </xdr:nvPicPr>
      <xdr:blipFill>
        <a:blip xmlns:r="http://schemas.openxmlformats.org/officeDocument/2006/relationships" r:embed="rId22">
          <a:alphaModFix amt="45000"/>
        </a:blip>
        <a:stretch>
          <a:fillRect/>
        </a:stretch>
      </xdr:blipFill>
      <xdr:spPr>
        <a:xfrm>
          <a:off x="10972800" y="44062650"/>
          <a:ext cx="161905" cy="161905"/>
        </a:xfrm>
        <a:prstGeom prst="rect">
          <a:avLst/>
        </a:prstGeom>
      </xdr:spPr>
    </xdr:pic>
    <xdr:clientData/>
  </xdr:twoCellAnchor>
  <xdr:twoCellAnchor>
    <xdr:from>
      <xdr:col>5</xdr:col>
      <xdr:colOff>57150</xdr:colOff>
      <xdr:row>131</xdr:row>
      <xdr:rowOff>19050</xdr:rowOff>
    </xdr:from>
    <xdr:to>
      <xdr:col>5</xdr:col>
      <xdr:colOff>219055</xdr:colOff>
      <xdr:row>131</xdr:row>
      <xdr:rowOff>180955</xdr:rowOff>
    </xdr:to>
    <xdr:pic>
      <xdr:nvPicPr>
        <xdr:cNvPr id="5796" name="그림 5795" descr="1">
          <a:extLst>
            <a:ext uri="{FF2B5EF4-FFF2-40B4-BE49-F238E27FC236}">
              <a16:creationId xmlns:a16="http://schemas.microsoft.com/office/drawing/2014/main" id="{B9AEC971-9A19-4BA9-8593-BDB9EE062DAB}"/>
            </a:ext>
          </a:extLst>
        </xdr:cNvPr>
        <xdr:cNvPicPr>
          <a:picLocks/>
        </xdr:cNvPicPr>
      </xdr:nvPicPr>
      <xdr:blipFill>
        <a:blip xmlns:r="http://schemas.openxmlformats.org/officeDocument/2006/relationships" r:embed="rId22">
          <a:alphaModFix amt="45000"/>
        </a:blip>
        <a:stretch>
          <a:fillRect/>
        </a:stretch>
      </xdr:blipFill>
      <xdr:spPr>
        <a:xfrm>
          <a:off x="10972800" y="44786550"/>
          <a:ext cx="161905" cy="161905"/>
        </a:xfrm>
        <a:prstGeom prst="rect">
          <a:avLst/>
        </a:prstGeom>
      </xdr:spPr>
    </xdr:pic>
    <xdr:clientData/>
  </xdr:twoCellAnchor>
  <xdr:twoCellAnchor>
    <xdr:from>
      <xdr:col>5</xdr:col>
      <xdr:colOff>57150</xdr:colOff>
      <xdr:row>152</xdr:row>
      <xdr:rowOff>19050</xdr:rowOff>
    </xdr:from>
    <xdr:to>
      <xdr:col>5</xdr:col>
      <xdr:colOff>219055</xdr:colOff>
      <xdr:row>152</xdr:row>
      <xdr:rowOff>180955</xdr:rowOff>
    </xdr:to>
    <xdr:pic>
      <xdr:nvPicPr>
        <xdr:cNvPr id="5798" name="그림 5797" descr="1">
          <a:extLst>
            <a:ext uri="{FF2B5EF4-FFF2-40B4-BE49-F238E27FC236}">
              <a16:creationId xmlns:a16="http://schemas.microsoft.com/office/drawing/2014/main" id="{1169B38D-2FFC-48CF-A2F0-1D009D31F69E}"/>
            </a:ext>
          </a:extLst>
        </xdr:cNvPr>
        <xdr:cNvPicPr>
          <a:picLocks/>
        </xdr:cNvPicPr>
      </xdr:nvPicPr>
      <xdr:blipFill>
        <a:blip xmlns:r="http://schemas.openxmlformats.org/officeDocument/2006/relationships" r:embed="rId22">
          <a:alphaModFix amt="45000"/>
        </a:blip>
        <a:stretch>
          <a:fillRect/>
        </a:stretch>
      </xdr:blipFill>
      <xdr:spPr>
        <a:xfrm>
          <a:off x="10972800" y="71751825"/>
          <a:ext cx="161905" cy="161905"/>
        </a:xfrm>
        <a:prstGeom prst="rect">
          <a:avLst/>
        </a:prstGeom>
      </xdr:spPr>
    </xdr:pic>
    <xdr:clientData/>
  </xdr:twoCellAnchor>
  <xdr:twoCellAnchor>
    <xdr:from>
      <xdr:col>5</xdr:col>
      <xdr:colOff>57150</xdr:colOff>
      <xdr:row>163</xdr:row>
      <xdr:rowOff>19056</xdr:rowOff>
    </xdr:from>
    <xdr:to>
      <xdr:col>5</xdr:col>
      <xdr:colOff>219055</xdr:colOff>
      <xdr:row>163</xdr:row>
      <xdr:rowOff>180961</xdr:rowOff>
    </xdr:to>
    <xdr:pic>
      <xdr:nvPicPr>
        <xdr:cNvPr id="5799" name="그림 5798" descr="1">
          <a:extLst>
            <a:ext uri="{FF2B5EF4-FFF2-40B4-BE49-F238E27FC236}">
              <a16:creationId xmlns:a16="http://schemas.microsoft.com/office/drawing/2014/main" id="{9E90A1E2-940A-4585-A749-39B42ED031FF}"/>
            </a:ext>
          </a:extLst>
        </xdr:cNvPr>
        <xdr:cNvPicPr>
          <a:picLocks/>
        </xdr:cNvPicPr>
      </xdr:nvPicPr>
      <xdr:blipFill>
        <a:blip xmlns:r="http://schemas.openxmlformats.org/officeDocument/2006/relationships" r:embed="rId22">
          <a:alphaModFix amt="45000"/>
        </a:blip>
        <a:stretch>
          <a:fillRect/>
        </a:stretch>
      </xdr:blipFill>
      <xdr:spPr>
        <a:xfrm>
          <a:off x="10972800" y="73742556"/>
          <a:ext cx="161905" cy="161905"/>
        </a:xfrm>
        <a:prstGeom prst="rect">
          <a:avLst/>
        </a:prstGeom>
      </xdr:spPr>
    </xdr:pic>
    <xdr:clientData/>
  </xdr:twoCellAnchor>
  <xdr:twoCellAnchor>
    <xdr:from>
      <xdr:col>5</xdr:col>
      <xdr:colOff>57150</xdr:colOff>
      <xdr:row>182</xdr:row>
      <xdr:rowOff>19050</xdr:rowOff>
    </xdr:from>
    <xdr:to>
      <xdr:col>5</xdr:col>
      <xdr:colOff>219055</xdr:colOff>
      <xdr:row>182</xdr:row>
      <xdr:rowOff>180955</xdr:rowOff>
    </xdr:to>
    <xdr:pic>
      <xdr:nvPicPr>
        <xdr:cNvPr id="5800" name="그림 5799" descr="1">
          <a:extLst>
            <a:ext uri="{FF2B5EF4-FFF2-40B4-BE49-F238E27FC236}">
              <a16:creationId xmlns:a16="http://schemas.microsoft.com/office/drawing/2014/main" id="{F73C054E-B07C-474E-9F6C-767DE1184D48}"/>
            </a:ext>
          </a:extLst>
        </xdr:cNvPr>
        <xdr:cNvPicPr>
          <a:picLocks/>
        </xdr:cNvPicPr>
      </xdr:nvPicPr>
      <xdr:blipFill>
        <a:blip xmlns:r="http://schemas.openxmlformats.org/officeDocument/2006/relationships" r:embed="rId22">
          <a:alphaModFix amt="45000"/>
        </a:blip>
        <a:stretch>
          <a:fillRect/>
        </a:stretch>
      </xdr:blipFill>
      <xdr:spPr>
        <a:xfrm>
          <a:off x="10972800" y="77181075"/>
          <a:ext cx="161905" cy="161905"/>
        </a:xfrm>
        <a:prstGeom prst="rect">
          <a:avLst/>
        </a:prstGeom>
      </xdr:spPr>
    </xdr:pic>
    <xdr:clientData/>
  </xdr:twoCellAnchor>
  <xdr:twoCellAnchor>
    <xdr:from>
      <xdr:col>5</xdr:col>
      <xdr:colOff>57150</xdr:colOff>
      <xdr:row>192</xdr:row>
      <xdr:rowOff>19050</xdr:rowOff>
    </xdr:from>
    <xdr:to>
      <xdr:col>5</xdr:col>
      <xdr:colOff>219055</xdr:colOff>
      <xdr:row>192</xdr:row>
      <xdr:rowOff>180955</xdr:rowOff>
    </xdr:to>
    <xdr:pic>
      <xdr:nvPicPr>
        <xdr:cNvPr id="5801" name="그림 5800" descr="1">
          <a:extLst>
            <a:ext uri="{FF2B5EF4-FFF2-40B4-BE49-F238E27FC236}">
              <a16:creationId xmlns:a16="http://schemas.microsoft.com/office/drawing/2014/main" id="{BC7EE15C-A742-4FC8-A80A-0FBF391928EC}"/>
            </a:ext>
          </a:extLst>
        </xdr:cNvPr>
        <xdr:cNvPicPr>
          <a:picLocks/>
        </xdr:cNvPicPr>
      </xdr:nvPicPr>
      <xdr:blipFill>
        <a:blip xmlns:r="http://schemas.openxmlformats.org/officeDocument/2006/relationships" r:embed="rId22">
          <a:alphaModFix amt="45000"/>
        </a:blip>
        <a:stretch>
          <a:fillRect/>
        </a:stretch>
      </xdr:blipFill>
      <xdr:spPr>
        <a:xfrm>
          <a:off x="10972800" y="78990825"/>
          <a:ext cx="161905" cy="161905"/>
        </a:xfrm>
        <a:prstGeom prst="rect">
          <a:avLst/>
        </a:prstGeom>
      </xdr:spPr>
    </xdr:pic>
    <xdr:clientData/>
  </xdr:twoCellAnchor>
  <xdr:twoCellAnchor>
    <xdr:from>
      <xdr:col>5</xdr:col>
      <xdr:colOff>57150</xdr:colOff>
      <xdr:row>197</xdr:row>
      <xdr:rowOff>19050</xdr:rowOff>
    </xdr:from>
    <xdr:to>
      <xdr:col>5</xdr:col>
      <xdr:colOff>219055</xdr:colOff>
      <xdr:row>197</xdr:row>
      <xdr:rowOff>180955</xdr:rowOff>
    </xdr:to>
    <xdr:pic>
      <xdr:nvPicPr>
        <xdr:cNvPr id="5802" name="그림 5801" descr="1">
          <a:extLst>
            <a:ext uri="{FF2B5EF4-FFF2-40B4-BE49-F238E27FC236}">
              <a16:creationId xmlns:a16="http://schemas.microsoft.com/office/drawing/2014/main" id="{64757C43-3EBE-49DD-AF49-FCB7240DE288}"/>
            </a:ext>
          </a:extLst>
        </xdr:cNvPr>
        <xdr:cNvPicPr>
          <a:picLocks/>
        </xdr:cNvPicPr>
      </xdr:nvPicPr>
      <xdr:blipFill>
        <a:blip xmlns:r="http://schemas.openxmlformats.org/officeDocument/2006/relationships" r:embed="rId22">
          <a:alphaModFix amt="45000"/>
        </a:blip>
        <a:stretch>
          <a:fillRect/>
        </a:stretch>
      </xdr:blipFill>
      <xdr:spPr>
        <a:xfrm>
          <a:off x="10972800" y="79895700"/>
          <a:ext cx="161905" cy="161905"/>
        </a:xfrm>
        <a:prstGeom prst="rect">
          <a:avLst/>
        </a:prstGeom>
      </xdr:spPr>
    </xdr:pic>
    <xdr:clientData/>
  </xdr:twoCellAnchor>
  <xdr:twoCellAnchor>
    <xdr:from>
      <xdr:col>5</xdr:col>
      <xdr:colOff>57150</xdr:colOff>
      <xdr:row>219</xdr:row>
      <xdr:rowOff>19050</xdr:rowOff>
    </xdr:from>
    <xdr:to>
      <xdr:col>5</xdr:col>
      <xdr:colOff>219055</xdr:colOff>
      <xdr:row>219</xdr:row>
      <xdr:rowOff>180955</xdr:rowOff>
    </xdr:to>
    <xdr:pic>
      <xdr:nvPicPr>
        <xdr:cNvPr id="5804" name="그림 5803" descr="1">
          <a:extLst>
            <a:ext uri="{FF2B5EF4-FFF2-40B4-BE49-F238E27FC236}">
              <a16:creationId xmlns:a16="http://schemas.microsoft.com/office/drawing/2014/main" id="{1C36CCA4-3250-4A96-BF48-94151D832258}"/>
            </a:ext>
          </a:extLst>
        </xdr:cNvPr>
        <xdr:cNvPicPr>
          <a:picLocks/>
        </xdr:cNvPicPr>
      </xdr:nvPicPr>
      <xdr:blipFill>
        <a:blip xmlns:r="http://schemas.openxmlformats.org/officeDocument/2006/relationships" r:embed="rId22">
          <a:alphaModFix amt="45000"/>
        </a:blip>
        <a:stretch>
          <a:fillRect/>
        </a:stretch>
      </xdr:blipFill>
      <xdr:spPr>
        <a:xfrm>
          <a:off x="10972800" y="101793675"/>
          <a:ext cx="161905" cy="161905"/>
        </a:xfrm>
        <a:prstGeom prst="rect">
          <a:avLst/>
        </a:prstGeom>
      </xdr:spPr>
    </xdr:pic>
    <xdr:clientData/>
  </xdr:twoCellAnchor>
  <xdr:twoCellAnchor>
    <xdr:from>
      <xdr:col>5</xdr:col>
      <xdr:colOff>57150</xdr:colOff>
      <xdr:row>233</xdr:row>
      <xdr:rowOff>19050</xdr:rowOff>
    </xdr:from>
    <xdr:to>
      <xdr:col>5</xdr:col>
      <xdr:colOff>219055</xdr:colOff>
      <xdr:row>233</xdr:row>
      <xdr:rowOff>180955</xdr:rowOff>
    </xdr:to>
    <xdr:pic>
      <xdr:nvPicPr>
        <xdr:cNvPr id="5805" name="그림 5804" descr="1">
          <a:extLst>
            <a:ext uri="{FF2B5EF4-FFF2-40B4-BE49-F238E27FC236}">
              <a16:creationId xmlns:a16="http://schemas.microsoft.com/office/drawing/2014/main" id="{1FACC704-0253-456B-BB6A-4E8E02BF64E8}"/>
            </a:ext>
          </a:extLst>
        </xdr:cNvPr>
        <xdr:cNvPicPr>
          <a:picLocks/>
        </xdr:cNvPicPr>
      </xdr:nvPicPr>
      <xdr:blipFill>
        <a:blip xmlns:r="http://schemas.openxmlformats.org/officeDocument/2006/relationships" r:embed="rId22">
          <a:alphaModFix amt="45000"/>
        </a:blip>
        <a:stretch>
          <a:fillRect/>
        </a:stretch>
      </xdr:blipFill>
      <xdr:spPr>
        <a:xfrm>
          <a:off x="10972800" y="104327325"/>
          <a:ext cx="161905" cy="161905"/>
        </a:xfrm>
        <a:prstGeom prst="rect">
          <a:avLst/>
        </a:prstGeom>
      </xdr:spPr>
    </xdr:pic>
    <xdr:clientData/>
  </xdr:twoCellAnchor>
  <xdr:twoCellAnchor>
    <xdr:from>
      <xdr:col>5</xdr:col>
      <xdr:colOff>57150</xdr:colOff>
      <xdr:row>254</xdr:row>
      <xdr:rowOff>19050</xdr:rowOff>
    </xdr:from>
    <xdr:to>
      <xdr:col>5</xdr:col>
      <xdr:colOff>219055</xdr:colOff>
      <xdr:row>254</xdr:row>
      <xdr:rowOff>180955</xdr:rowOff>
    </xdr:to>
    <xdr:pic>
      <xdr:nvPicPr>
        <xdr:cNvPr id="5806" name="그림 5805" descr="1">
          <a:extLst>
            <a:ext uri="{FF2B5EF4-FFF2-40B4-BE49-F238E27FC236}">
              <a16:creationId xmlns:a16="http://schemas.microsoft.com/office/drawing/2014/main" id="{2A901AF3-8F03-4EFC-AE53-2B58E8ABFE60}"/>
            </a:ext>
          </a:extLst>
        </xdr:cNvPr>
        <xdr:cNvPicPr>
          <a:picLocks/>
        </xdr:cNvPicPr>
      </xdr:nvPicPr>
      <xdr:blipFill>
        <a:blip xmlns:r="http://schemas.openxmlformats.org/officeDocument/2006/relationships" r:embed="rId22">
          <a:alphaModFix amt="45000"/>
        </a:blip>
        <a:stretch>
          <a:fillRect/>
        </a:stretch>
      </xdr:blipFill>
      <xdr:spPr>
        <a:xfrm>
          <a:off x="10972800" y="108127800"/>
          <a:ext cx="161905" cy="161905"/>
        </a:xfrm>
        <a:prstGeom prst="rect">
          <a:avLst/>
        </a:prstGeom>
      </xdr:spPr>
    </xdr:pic>
    <xdr:clientData/>
  </xdr:twoCellAnchor>
  <xdr:twoCellAnchor>
    <xdr:from>
      <xdr:col>5</xdr:col>
      <xdr:colOff>57150</xdr:colOff>
      <xdr:row>264</xdr:row>
      <xdr:rowOff>19050</xdr:rowOff>
    </xdr:from>
    <xdr:to>
      <xdr:col>5</xdr:col>
      <xdr:colOff>219055</xdr:colOff>
      <xdr:row>264</xdr:row>
      <xdr:rowOff>180955</xdr:rowOff>
    </xdr:to>
    <xdr:pic>
      <xdr:nvPicPr>
        <xdr:cNvPr id="5807" name="그림 5806" descr="1">
          <a:extLst>
            <a:ext uri="{FF2B5EF4-FFF2-40B4-BE49-F238E27FC236}">
              <a16:creationId xmlns:a16="http://schemas.microsoft.com/office/drawing/2014/main" id="{B4777F89-176B-40BE-9F3C-4734ED534E71}"/>
            </a:ext>
          </a:extLst>
        </xdr:cNvPr>
        <xdr:cNvPicPr>
          <a:picLocks/>
        </xdr:cNvPicPr>
      </xdr:nvPicPr>
      <xdr:blipFill>
        <a:blip xmlns:r="http://schemas.openxmlformats.org/officeDocument/2006/relationships" r:embed="rId22">
          <a:alphaModFix amt="45000"/>
        </a:blip>
        <a:stretch>
          <a:fillRect/>
        </a:stretch>
      </xdr:blipFill>
      <xdr:spPr>
        <a:xfrm>
          <a:off x="10972800" y="109937550"/>
          <a:ext cx="161905" cy="161905"/>
        </a:xfrm>
        <a:prstGeom prst="rect">
          <a:avLst/>
        </a:prstGeom>
      </xdr:spPr>
    </xdr:pic>
    <xdr:clientData/>
  </xdr:twoCellAnchor>
  <xdr:twoCellAnchor>
    <xdr:from>
      <xdr:col>5</xdr:col>
      <xdr:colOff>57150</xdr:colOff>
      <xdr:row>269</xdr:row>
      <xdr:rowOff>19050</xdr:rowOff>
    </xdr:from>
    <xdr:to>
      <xdr:col>5</xdr:col>
      <xdr:colOff>219055</xdr:colOff>
      <xdr:row>269</xdr:row>
      <xdr:rowOff>180955</xdr:rowOff>
    </xdr:to>
    <xdr:pic>
      <xdr:nvPicPr>
        <xdr:cNvPr id="5808" name="그림 5807" descr="1">
          <a:extLst>
            <a:ext uri="{FF2B5EF4-FFF2-40B4-BE49-F238E27FC236}">
              <a16:creationId xmlns:a16="http://schemas.microsoft.com/office/drawing/2014/main" id="{4F0358FC-2255-4728-80A4-4924982C6712}"/>
            </a:ext>
          </a:extLst>
        </xdr:cNvPr>
        <xdr:cNvPicPr>
          <a:picLocks/>
        </xdr:cNvPicPr>
      </xdr:nvPicPr>
      <xdr:blipFill>
        <a:blip xmlns:r="http://schemas.openxmlformats.org/officeDocument/2006/relationships" r:embed="rId22">
          <a:alphaModFix amt="45000"/>
        </a:blip>
        <a:stretch>
          <a:fillRect/>
        </a:stretch>
      </xdr:blipFill>
      <xdr:spPr>
        <a:xfrm>
          <a:off x="10972800" y="110842425"/>
          <a:ext cx="161905" cy="161905"/>
        </a:xfrm>
        <a:prstGeom prst="rect">
          <a:avLst/>
        </a:prstGeom>
      </xdr:spPr>
    </xdr:pic>
    <xdr:clientData/>
  </xdr:twoCellAnchor>
  <xdr:twoCellAnchor>
    <xdr:from>
      <xdr:col>5</xdr:col>
      <xdr:colOff>57150</xdr:colOff>
      <xdr:row>289</xdr:row>
      <xdr:rowOff>19050</xdr:rowOff>
    </xdr:from>
    <xdr:to>
      <xdr:col>5</xdr:col>
      <xdr:colOff>219055</xdr:colOff>
      <xdr:row>289</xdr:row>
      <xdr:rowOff>180955</xdr:rowOff>
    </xdr:to>
    <xdr:pic>
      <xdr:nvPicPr>
        <xdr:cNvPr id="5810" name="그림 5809" descr="1">
          <a:extLst>
            <a:ext uri="{FF2B5EF4-FFF2-40B4-BE49-F238E27FC236}">
              <a16:creationId xmlns:a16="http://schemas.microsoft.com/office/drawing/2014/main" id="{30EF1C13-21AA-4C2C-9A4E-654DD618CF60}"/>
            </a:ext>
          </a:extLst>
        </xdr:cNvPr>
        <xdr:cNvPicPr>
          <a:picLocks/>
        </xdr:cNvPicPr>
      </xdr:nvPicPr>
      <xdr:blipFill>
        <a:blip xmlns:r="http://schemas.openxmlformats.org/officeDocument/2006/relationships" r:embed="rId22">
          <a:alphaModFix amt="45000"/>
        </a:blip>
        <a:stretch>
          <a:fillRect/>
        </a:stretch>
      </xdr:blipFill>
      <xdr:spPr>
        <a:xfrm>
          <a:off x="10972800" y="130025775"/>
          <a:ext cx="161905" cy="161905"/>
        </a:xfrm>
        <a:prstGeom prst="rect">
          <a:avLst/>
        </a:prstGeom>
      </xdr:spPr>
    </xdr:pic>
    <xdr:clientData/>
  </xdr:twoCellAnchor>
  <xdr:twoCellAnchor>
    <xdr:from>
      <xdr:col>5</xdr:col>
      <xdr:colOff>57150</xdr:colOff>
      <xdr:row>301</xdr:row>
      <xdr:rowOff>19050</xdr:rowOff>
    </xdr:from>
    <xdr:to>
      <xdr:col>5</xdr:col>
      <xdr:colOff>219055</xdr:colOff>
      <xdr:row>301</xdr:row>
      <xdr:rowOff>180955</xdr:rowOff>
    </xdr:to>
    <xdr:pic>
      <xdr:nvPicPr>
        <xdr:cNvPr id="5811" name="그림 5810" descr="1">
          <a:extLst>
            <a:ext uri="{FF2B5EF4-FFF2-40B4-BE49-F238E27FC236}">
              <a16:creationId xmlns:a16="http://schemas.microsoft.com/office/drawing/2014/main" id="{80DC4571-B036-446F-A1D3-E4D863B2985B}"/>
            </a:ext>
          </a:extLst>
        </xdr:cNvPr>
        <xdr:cNvPicPr>
          <a:picLocks/>
        </xdr:cNvPicPr>
      </xdr:nvPicPr>
      <xdr:blipFill>
        <a:blip xmlns:r="http://schemas.openxmlformats.org/officeDocument/2006/relationships" r:embed="rId22">
          <a:alphaModFix amt="45000"/>
        </a:blip>
        <a:stretch>
          <a:fillRect/>
        </a:stretch>
      </xdr:blipFill>
      <xdr:spPr>
        <a:xfrm>
          <a:off x="10972800" y="132197475"/>
          <a:ext cx="161905" cy="161905"/>
        </a:xfrm>
        <a:prstGeom prst="rect">
          <a:avLst/>
        </a:prstGeom>
      </xdr:spPr>
    </xdr:pic>
    <xdr:clientData/>
  </xdr:twoCellAnchor>
  <xdr:twoCellAnchor>
    <xdr:from>
      <xdr:col>5</xdr:col>
      <xdr:colOff>57150</xdr:colOff>
      <xdr:row>313</xdr:row>
      <xdr:rowOff>19050</xdr:rowOff>
    </xdr:from>
    <xdr:to>
      <xdr:col>5</xdr:col>
      <xdr:colOff>219055</xdr:colOff>
      <xdr:row>313</xdr:row>
      <xdr:rowOff>180955</xdr:rowOff>
    </xdr:to>
    <xdr:pic>
      <xdr:nvPicPr>
        <xdr:cNvPr id="5812" name="그림 5811" descr="1">
          <a:extLst>
            <a:ext uri="{FF2B5EF4-FFF2-40B4-BE49-F238E27FC236}">
              <a16:creationId xmlns:a16="http://schemas.microsoft.com/office/drawing/2014/main" id="{C1ADC9C6-BC2F-47C0-87BA-B2EBAB6136AC}"/>
            </a:ext>
          </a:extLst>
        </xdr:cNvPr>
        <xdr:cNvPicPr>
          <a:picLocks/>
        </xdr:cNvPicPr>
      </xdr:nvPicPr>
      <xdr:blipFill>
        <a:blip xmlns:r="http://schemas.openxmlformats.org/officeDocument/2006/relationships" r:embed="rId22">
          <a:alphaModFix amt="45000"/>
        </a:blip>
        <a:stretch>
          <a:fillRect/>
        </a:stretch>
      </xdr:blipFill>
      <xdr:spPr>
        <a:xfrm>
          <a:off x="10972800" y="134369175"/>
          <a:ext cx="161905" cy="161905"/>
        </a:xfrm>
        <a:prstGeom prst="rect">
          <a:avLst/>
        </a:prstGeom>
      </xdr:spPr>
    </xdr:pic>
    <xdr:clientData/>
  </xdr:twoCellAnchor>
  <xdr:twoCellAnchor>
    <xdr:from>
      <xdr:col>5</xdr:col>
      <xdr:colOff>57150</xdr:colOff>
      <xdr:row>325</xdr:row>
      <xdr:rowOff>19050</xdr:rowOff>
    </xdr:from>
    <xdr:to>
      <xdr:col>5</xdr:col>
      <xdr:colOff>219055</xdr:colOff>
      <xdr:row>325</xdr:row>
      <xdr:rowOff>180955</xdr:rowOff>
    </xdr:to>
    <xdr:pic>
      <xdr:nvPicPr>
        <xdr:cNvPr id="5813" name="그림 5812" descr="1">
          <a:extLst>
            <a:ext uri="{FF2B5EF4-FFF2-40B4-BE49-F238E27FC236}">
              <a16:creationId xmlns:a16="http://schemas.microsoft.com/office/drawing/2014/main" id="{0F6ABD2B-A3E8-434A-B91A-EE1CBFB6115A}"/>
            </a:ext>
          </a:extLst>
        </xdr:cNvPr>
        <xdr:cNvPicPr>
          <a:picLocks/>
        </xdr:cNvPicPr>
      </xdr:nvPicPr>
      <xdr:blipFill>
        <a:blip xmlns:r="http://schemas.openxmlformats.org/officeDocument/2006/relationships" r:embed="rId22">
          <a:alphaModFix amt="45000"/>
        </a:blip>
        <a:stretch>
          <a:fillRect/>
        </a:stretch>
      </xdr:blipFill>
      <xdr:spPr>
        <a:xfrm>
          <a:off x="10972800" y="136540875"/>
          <a:ext cx="161905" cy="161905"/>
        </a:xfrm>
        <a:prstGeom prst="rect">
          <a:avLst/>
        </a:prstGeom>
      </xdr:spPr>
    </xdr:pic>
    <xdr:clientData/>
  </xdr:twoCellAnchor>
  <xdr:twoCellAnchor>
    <xdr:from>
      <xdr:col>5</xdr:col>
      <xdr:colOff>57150</xdr:colOff>
      <xdr:row>329</xdr:row>
      <xdr:rowOff>19050</xdr:rowOff>
    </xdr:from>
    <xdr:to>
      <xdr:col>5</xdr:col>
      <xdr:colOff>219055</xdr:colOff>
      <xdr:row>329</xdr:row>
      <xdr:rowOff>180955</xdr:rowOff>
    </xdr:to>
    <xdr:pic>
      <xdr:nvPicPr>
        <xdr:cNvPr id="5814" name="그림 5813" descr="1">
          <a:extLst>
            <a:ext uri="{FF2B5EF4-FFF2-40B4-BE49-F238E27FC236}">
              <a16:creationId xmlns:a16="http://schemas.microsoft.com/office/drawing/2014/main" id="{9B9A7E85-5009-4362-B54E-63B307F6F405}"/>
            </a:ext>
          </a:extLst>
        </xdr:cNvPr>
        <xdr:cNvPicPr>
          <a:picLocks/>
        </xdr:cNvPicPr>
      </xdr:nvPicPr>
      <xdr:blipFill>
        <a:blip xmlns:r="http://schemas.openxmlformats.org/officeDocument/2006/relationships" r:embed="rId22">
          <a:alphaModFix amt="45000"/>
        </a:blip>
        <a:stretch>
          <a:fillRect/>
        </a:stretch>
      </xdr:blipFill>
      <xdr:spPr>
        <a:xfrm>
          <a:off x="10972800" y="137445750"/>
          <a:ext cx="161905" cy="161905"/>
        </a:xfrm>
        <a:prstGeom prst="rect">
          <a:avLst/>
        </a:prstGeom>
      </xdr:spPr>
    </xdr:pic>
    <xdr:clientData/>
  </xdr:twoCellAnchor>
  <xdr:twoCellAnchor>
    <xdr:from>
      <xdr:col>5</xdr:col>
      <xdr:colOff>57150</xdr:colOff>
      <xdr:row>350</xdr:row>
      <xdr:rowOff>19050</xdr:rowOff>
    </xdr:from>
    <xdr:to>
      <xdr:col>5</xdr:col>
      <xdr:colOff>219055</xdr:colOff>
      <xdr:row>350</xdr:row>
      <xdr:rowOff>180955</xdr:rowOff>
    </xdr:to>
    <xdr:pic>
      <xdr:nvPicPr>
        <xdr:cNvPr id="5816" name="그림 5815" descr="1">
          <a:extLst>
            <a:ext uri="{FF2B5EF4-FFF2-40B4-BE49-F238E27FC236}">
              <a16:creationId xmlns:a16="http://schemas.microsoft.com/office/drawing/2014/main" id="{7DD2FE8B-9378-4A7C-B11D-8970826E5B3E}"/>
            </a:ext>
          </a:extLst>
        </xdr:cNvPr>
        <xdr:cNvPicPr>
          <a:picLocks/>
        </xdr:cNvPicPr>
      </xdr:nvPicPr>
      <xdr:blipFill>
        <a:blip xmlns:r="http://schemas.openxmlformats.org/officeDocument/2006/relationships" r:embed="rId22">
          <a:alphaModFix amt="45000"/>
        </a:blip>
        <a:stretch>
          <a:fillRect/>
        </a:stretch>
      </xdr:blipFill>
      <xdr:spPr>
        <a:xfrm>
          <a:off x="10972800" y="160791525"/>
          <a:ext cx="161905" cy="161905"/>
        </a:xfrm>
        <a:prstGeom prst="rect">
          <a:avLst/>
        </a:prstGeom>
      </xdr:spPr>
    </xdr:pic>
    <xdr:clientData/>
  </xdr:twoCellAnchor>
  <xdr:twoCellAnchor>
    <xdr:from>
      <xdr:col>5</xdr:col>
      <xdr:colOff>57150</xdr:colOff>
      <xdr:row>368</xdr:row>
      <xdr:rowOff>19062</xdr:rowOff>
    </xdr:from>
    <xdr:to>
      <xdr:col>5</xdr:col>
      <xdr:colOff>219055</xdr:colOff>
      <xdr:row>368</xdr:row>
      <xdr:rowOff>180967</xdr:rowOff>
    </xdr:to>
    <xdr:pic>
      <xdr:nvPicPr>
        <xdr:cNvPr id="5817" name="그림 5816" descr="1">
          <a:extLst>
            <a:ext uri="{FF2B5EF4-FFF2-40B4-BE49-F238E27FC236}">
              <a16:creationId xmlns:a16="http://schemas.microsoft.com/office/drawing/2014/main" id="{EFC7E430-E2A2-4A54-91ED-2BA7FF2ED594}"/>
            </a:ext>
          </a:extLst>
        </xdr:cNvPr>
        <xdr:cNvPicPr>
          <a:picLocks/>
        </xdr:cNvPicPr>
      </xdr:nvPicPr>
      <xdr:blipFill>
        <a:blip xmlns:r="http://schemas.openxmlformats.org/officeDocument/2006/relationships" r:embed="rId22">
          <a:alphaModFix amt="45000"/>
        </a:blip>
        <a:stretch>
          <a:fillRect/>
        </a:stretch>
      </xdr:blipFill>
      <xdr:spPr>
        <a:xfrm>
          <a:off x="10972800" y="164049087"/>
          <a:ext cx="161905" cy="161905"/>
        </a:xfrm>
        <a:prstGeom prst="rect">
          <a:avLst/>
        </a:prstGeom>
      </xdr:spPr>
    </xdr:pic>
    <xdr:clientData/>
  </xdr:twoCellAnchor>
  <xdr:twoCellAnchor>
    <xdr:from>
      <xdr:col>5</xdr:col>
      <xdr:colOff>57150</xdr:colOff>
      <xdr:row>390</xdr:row>
      <xdr:rowOff>19050</xdr:rowOff>
    </xdr:from>
    <xdr:to>
      <xdr:col>5</xdr:col>
      <xdr:colOff>219055</xdr:colOff>
      <xdr:row>390</xdr:row>
      <xdr:rowOff>180955</xdr:rowOff>
    </xdr:to>
    <xdr:pic>
      <xdr:nvPicPr>
        <xdr:cNvPr id="5818" name="그림 5817" descr="1">
          <a:extLst>
            <a:ext uri="{FF2B5EF4-FFF2-40B4-BE49-F238E27FC236}">
              <a16:creationId xmlns:a16="http://schemas.microsoft.com/office/drawing/2014/main" id="{989E16D6-4C09-456C-9C90-C1EA096FC1FB}"/>
            </a:ext>
          </a:extLst>
        </xdr:cNvPr>
        <xdr:cNvPicPr>
          <a:picLocks/>
        </xdr:cNvPicPr>
      </xdr:nvPicPr>
      <xdr:blipFill>
        <a:blip xmlns:r="http://schemas.openxmlformats.org/officeDocument/2006/relationships" r:embed="rId22">
          <a:alphaModFix amt="45000"/>
        </a:blip>
        <a:stretch>
          <a:fillRect/>
        </a:stretch>
      </xdr:blipFill>
      <xdr:spPr>
        <a:xfrm>
          <a:off x="10972800" y="168030525"/>
          <a:ext cx="161905" cy="161905"/>
        </a:xfrm>
        <a:prstGeom prst="rect">
          <a:avLst/>
        </a:prstGeom>
      </xdr:spPr>
    </xdr:pic>
    <xdr:clientData/>
  </xdr:twoCellAnchor>
  <xdr:twoCellAnchor>
    <xdr:from>
      <xdr:col>5</xdr:col>
      <xdr:colOff>57150</xdr:colOff>
      <xdr:row>400</xdr:row>
      <xdr:rowOff>19062</xdr:rowOff>
    </xdr:from>
    <xdr:to>
      <xdr:col>5</xdr:col>
      <xdr:colOff>219055</xdr:colOff>
      <xdr:row>400</xdr:row>
      <xdr:rowOff>180967</xdr:rowOff>
    </xdr:to>
    <xdr:pic>
      <xdr:nvPicPr>
        <xdr:cNvPr id="5819" name="그림 5818" descr="1">
          <a:extLst>
            <a:ext uri="{FF2B5EF4-FFF2-40B4-BE49-F238E27FC236}">
              <a16:creationId xmlns:a16="http://schemas.microsoft.com/office/drawing/2014/main" id="{7CCC78CB-871A-4B28-ACC4-6437E472C592}"/>
            </a:ext>
          </a:extLst>
        </xdr:cNvPr>
        <xdr:cNvPicPr>
          <a:picLocks/>
        </xdr:cNvPicPr>
      </xdr:nvPicPr>
      <xdr:blipFill>
        <a:blip xmlns:r="http://schemas.openxmlformats.org/officeDocument/2006/relationships" r:embed="rId22">
          <a:alphaModFix amt="45000"/>
        </a:blip>
        <a:stretch>
          <a:fillRect/>
        </a:stretch>
      </xdr:blipFill>
      <xdr:spPr>
        <a:xfrm>
          <a:off x="10972800" y="169840287"/>
          <a:ext cx="161905" cy="161905"/>
        </a:xfrm>
        <a:prstGeom prst="rect">
          <a:avLst/>
        </a:prstGeom>
      </xdr:spPr>
    </xdr:pic>
    <xdr:clientData/>
  </xdr:twoCellAnchor>
  <xdr:twoCellAnchor>
    <xdr:from>
      <xdr:col>5</xdr:col>
      <xdr:colOff>57150</xdr:colOff>
      <xdr:row>404</xdr:row>
      <xdr:rowOff>19050</xdr:rowOff>
    </xdr:from>
    <xdr:to>
      <xdr:col>5</xdr:col>
      <xdr:colOff>219055</xdr:colOff>
      <xdr:row>404</xdr:row>
      <xdr:rowOff>180955</xdr:rowOff>
    </xdr:to>
    <xdr:pic>
      <xdr:nvPicPr>
        <xdr:cNvPr id="5820" name="그림 5819" descr="1">
          <a:extLst>
            <a:ext uri="{FF2B5EF4-FFF2-40B4-BE49-F238E27FC236}">
              <a16:creationId xmlns:a16="http://schemas.microsoft.com/office/drawing/2014/main" id="{493FDF42-38CA-42DF-B9DF-43EFB285D5BF}"/>
            </a:ext>
          </a:extLst>
        </xdr:cNvPr>
        <xdr:cNvPicPr>
          <a:picLocks/>
        </xdr:cNvPicPr>
      </xdr:nvPicPr>
      <xdr:blipFill>
        <a:blip xmlns:r="http://schemas.openxmlformats.org/officeDocument/2006/relationships" r:embed="rId22">
          <a:alphaModFix amt="45000"/>
        </a:blip>
        <a:stretch>
          <a:fillRect/>
        </a:stretch>
      </xdr:blipFill>
      <xdr:spPr>
        <a:xfrm>
          <a:off x="10972800" y="170564175"/>
          <a:ext cx="161905" cy="161905"/>
        </a:xfrm>
        <a:prstGeom prst="rect">
          <a:avLst/>
        </a:prstGeom>
      </xdr:spPr>
    </xdr:pic>
    <xdr:clientData/>
  </xdr:twoCellAnchor>
  <xdr:twoCellAnchor>
    <xdr:from>
      <xdr:col>5</xdr:col>
      <xdr:colOff>57150</xdr:colOff>
      <xdr:row>425</xdr:row>
      <xdr:rowOff>19050</xdr:rowOff>
    </xdr:from>
    <xdr:to>
      <xdr:col>5</xdr:col>
      <xdr:colOff>219055</xdr:colOff>
      <xdr:row>425</xdr:row>
      <xdr:rowOff>180955</xdr:rowOff>
    </xdr:to>
    <xdr:pic>
      <xdr:nvPicPr>
        <xdr:cNvPr id="5822" name="그림 5821" descr="1">
          <a:extLst>
            <a:ext uri="{FF2B5EF4-FFF2-40B4-BE49-F238E27FC236}">
              <a16:creationId xmlns:a16="http://schemas.microsoft.com/office/drawing/2014/main" id="{360717B0-2408-4A15-B4E0-5F99C4C45E1B}"/>
            </a:ext>
          </a:extLst>
        </xdr:cNvPr>
        <xdr:cNvPicPr>
          <a:picLocks/>
        </xdr:cNvPicPr>
      </xdr:nvPicPr>
      <xdr:blipFill>
        <a:blip xmlns:r="http://schemas.openxmlformats.org/officeDocument/2006/relationships" r:embed="rId22">
          <a:alphaModFix amt="45000"/>
        </a:blip>
        <a:stretch>
          <a:fillRect/>
        </a:stretch>
      </xdr:blipFill>
      <xdr:spPr>
        <a:xfrm>
          <a:off x="10972800" y="191738250"/>
          <a:ext cx="161905" cy="161905"/>
        </a:xfrm>
        <a:prstGeom prst="rect">
          <a:avLst/>
        </a:prstGeom>
      </xdr:spPr>
    </xdr:pic>
    <xdr:clientData/>
  </xdr:twoCellAnchor>
  <xdr:twoCellAnchor>
    <xdr:from>
      <xdr:col>5</xdr:col>
      <xdr:colOff>57150</xdr:colOff>
      <xdr:row>439</xdr:row>
      <xdr:rowOff>19050</xdr:rowOff>
    </xdr:from>
    <xdr:to>
      <xdr:col>5</xdr:col>
      <xdr:colOff>219055</xdr:colOff>
      <xdr:row>439</xdr:row>
      <xdr:rowOff>180955</xdr:rowOff>
    </xdr:to>
    <xdr:pic>
      <xdr:nvPicPr>
        <xdr:cNvPr id="5823" name="그림 5822" descr="1">
          <a:extLst>
            <a:ext uri="{FF2B5EF4-FFF2-40B4-BE49-F238E27FC236}">
              <a16:creationId xmlns:a16="http://schemas.microsoft.com/office/drawing/2014/main" id="{5C94C242-6EEC-4BD9-BB0A-D5E18E43C34C}"/>
            </a:ext>
          </a:extLst>
        </xdr:cNvPr>
        <xdr:cNvPicPr>
          <a:picLocks/>
        </xdr:cNvPicPr>
      </xdr:nvPicPr>
      <xdr:blipFill>
        <a:blip xmlns:r="http://schemas.openxmlformats.org/officeDocument/2006/relationships" r:embed="rId22">
          <a:alphaModFix amt="45000"/>
        </a:blip>
        <a:stretch>
          <a:fillRect/>
        </a:stretch>
      </xdr:blipFill>
      <xdr:spPr>
        <a:xfrm>
          <a:off x="10972800" y="194271900"/>
          <a:ext cx="161905" cy="161905"/>
        </a:xfrm>
        <a:prstGeom prst="rect">
          <a:avLst/>
        </a:prstGeom>
      </xdr:spPr>
    </xdr:pic>
    <xdr:clientData/>
  </xdr:twoCellAnchor>
  <xdr:twoCellAnchor>
    <xdr:from>
      <xdr:col>5</xdr:col>
      <xdr:colOff>57150</xdr:colOff>
      <xdr:row>450</xdr:row>
      <xdr:rowOff>19038</xdr:rowOff>
    </xdr:from>
    <xdr:to>
      <xdr:col>5</xdr:col>
      <xdr:colOff>219055</xdr:colOff>
      <xdr:row>450</xdr:row>
      <xdr:rowOff>180943</xdr:rowOff>
    </xdr:to>
    <xdr:pic>
      <xdr:nvPicPr>
        <xdr:cNvPr id="320" name="그림 319" descr="1">
          <a:extLst>
            <a:ext uri="{FF2B5EF4-FFF2-40B4-BE49-F238E27FC236}">
              <a16:creationId xmlns:a16="http://schemas.microsoft.com/office/drawing/2014/main" id="{C81333E3-A44B-4697-BBC0-271436C67B8A}"/>
            </a:ext>
          </a:extLst>
        </xdr:cNvPr>
        <xdr:cNvPicPr>
          <a:picLocks/>
        </xdr:cNvPicPr>
      </xdr:nvPicPr>
      <xdr:blipFill>
        <a:blip xmlns:r="http://schemas.openxmlformats.org/officeDocument/2006/relationships" r:embed="rId22">
          <a:alphaModFix amt="45000"/>
        </a:blip>
        <a:stretch>
          <a:fillRect/>
        </a:stretch>
      </xdr:blipFill>
      <xdr:spPr>
        <a:xfrm>
          <a:off x="10972800" y="196262613"/>
          <a:ext cx="161905" cy="161905"/>
        </a:xfrm>
        <a:prstGeom prst="rect">
          <a:avLst/>
        </a:prstGeom>
      </xdr:spPr>
    </xdr:pic>
    <xdr:clientData/>
  </xdr:twoCellAnchor>
  <xdr:twoCellAnchor>
    <xdr:from>
      <xdr:col>5</xdr:col>
      <xdr:colOff>57150</xdr:colOff>
      <xdr:row>460</xdr:row>
      <xdr:rowOff>19050</xdr:rowOff>
    </xdr:from>
    <xdr:to>
      <xdr:col>5</xdr:col>
      <xdr:colOff>219055</xdr:colOff>
      <xdr:row>460</xdr:row>
      <xdr:rowOff>180955</xdr:rowOff>
    </xdr:to>
    <xdr:pic>
      <xdr:nvPicPr>
        <xdr:cNvPr id="333" name="그림 332" descr="1">
          <a:extLst>
            <a:ext uri="{FF2B5EF4-FFF2-40B4-BE49-F238E27FC236}">
              <a16:creationId xmlns:a16="http://schemas.microsoft.com/office/drawing/2014/main" id="{9EE9EBA9-FBE9-456A-AFF2-3402D0908160}"/>
            </a:ext>
          </a:extLst>
        </xdr:cNvPr>
        <xdr:cNvPicPr>
          <a:picLocks/>
        </xdr:cNvPicPr>
      </xdr:nvPicPr>
      <xdr:blipFill>
        <a:blip xmlns:r="http://schemas.openxmlformats.org/officeDocument/2006/relationships" r:embed="rId22">
          <a:alphaModFix amt="45000"/>
        </a:blip>
        <a:stretch>
          <a:fillRect/>
        </a:stretch>
      </xdr:blipFill>
      <xdr:spPr>
        <a:xfrm>
          <a:off x="10972800" y="198072375"/>
          <a:ext cx="161905" cy="161905"/>
        </a:xfrm>
        <a:prstGeom prst="rect">
          <a:avLst/>
        </a:prstGeom>
      </xdr:spPr>
    </xdr:pic>
    <xdr:clientData/>
  </xdr:twoCellAnchor>
  <xdr:twoCellAnchor>
    <xdr:from>
      <xdr:col>5</xdr:col>
      <xdr:colOff>57150</xdr:colOff>
      <xdr:row>465</xdr:row>
      <xdr:rowOff>19062</xdr:rowOff>
    </xdr:from>
    <xdr:to>
      <xdr:col>5</xdr:col>
      <xdr:colOff>219055</xdr:colOff>
      <xdr:row>465</xdr:row>
      <xdr:rowOff>180967</xdr:rowOff>
    </xdr:to>
    <xdr:pic>
      <xdr:nvPicPr>
        <xdr:cNvPr id="334" name="그림 333" descr="1">
          <a:extLst>
            <a:ext uri="{FF2B5EF4-FFF2-40B4-BE49-F238E27FC236}">
              <a16:creationId xmlns:a16="http://schemas.microsoft.com/office/drawing/2014/main" id="{D75FE35D-2C02-43C8-A681-282623987664}"/>
            </a:ext>
          </a:extLst>
        </xdr:cNvPr>
        <xdr:cNvPicPr>
          <a:picLocks/>
        </xdr:cNvPicPr>
      </xdr:nvPicPr>
      <xdr:blipFill>
        <a:blip xmlns:r="http://schemas.openxmlformats.org/officeDocument/2006/relationships" r:embed="rId22">
          <a:alphaModFix amt="45000"/>
        </a:blip>
        <a:stretch>
          <a:fillRect/>
        </a:stretch>
      </xdr:blipFill>
      <xdr:spPr>
        <a:xfrm>
          <a:off x="10972800" y="198977262"/>
          <a:ext cx="161905" cy="161905"/>
        </a:xfrm>
        <a:prstGeom prst="rect">
          <a:avLst/>
        </a:prstGeom>
      </xdr:spPr>
    </xdr:pic>
    <xdr:clientData/>
  </xdr:twoCellAnchor>
  <xdr:twoCellAnchor>
    <xdr:from>
      <xdr:col>5</xdr:col>
      <xdr:colOff>57150</xdr:colOff>
      <xdr:row>486</xdr:row>
      <xdr:rowOff>19050</xdr:rowOff>
    </xdr:from>
    <xdr:to>
      <xdr:col>5</xdr:col>
      <xdr:colOff>219055</xdr:colOff>
      <xdr:row>486</xdr:row>
      <xdr:rowOff>180955</xdr:rowOff>
    </xdr:to>
    <xdr:pic>
      <xdr:nvPicPr>
        <xdr:cNvPr id="11393" name="그림 11392" descr="1">
          <a:extLst>
            <a:ext uri="{FF2B5EF4-FFF2-40B4-BE49-F238E27FC236}">
              <a16:creationId xmlns:a16="http://schemas.microsoft.com/office/drawing/2014/main" id="{3E007124-215D-424B-A0E6-3A6A7E9D7A5E}"/>
            </a:ext>
          </a:extLst>
        </xdr:cNvPr>
        <xdr:cNvPicPr>
          <a:picLocks/>
        </xdr:cNvPicPr>
      </xdr:nvPicPr>
      <xdr:blipFill>
        <a:blip xmlns:r="http://schemas.openxmlformats.org/officeDocument/2006/relationships" r:embed="rId22">
          <a:alphaModFix amt="45000"/>
        </a:blip>
        <a:stretch>
          <a:fillRect/>
        </a:stretch>
      </xdr:blipFill>
      <xdr:spPr>
        <a:xfrm>
          <a:off x="10972800" y="221237175"/>
          <a:ext cx="161905" cy="161905"/>
        </a:xfrm>
        <a:prstGeom prst="rect">
          <a:avLst/>
        </a:prstGeom>
      </xdr:spPr>
    </xdr:pic>
    <xdr:clientData/>
  </xdr:twoCellAnchor>
  <xdr:twoCellAnchor>
    <xdr:from>
      <xdr:col>5</xdr:col>
      <xdr:colOff>57150</xdr:colOff>
      <xdr:row>500</xdr:row>
      <xdr:rowOff>19050</xdr:rowOff>
    </xdr:from>
    <xdr:to>
      <xdr:col>5</xdr:col>
      <xdr:colOff>219055</xdr:colOff>
      <xdr:row>500</xdr:row>
      <xdr:rowOff>180955</xdr:rowOff>
    </xdr:to>
    <xdr:pic>
      <xdr:nvPicPr>
        <xdr:cNvPr id="11394" name="그림 11393" descr="1">
          <a:extLst>
            <a:ext uri="{FF2B5EF4-FFF2-40B4-BE49-F238E27FC236}">
              <a16:creationId xmlns:a16="http://schemas.microsoft.com/office/drawing/2014/main" id="{E538366B-C05D-4C99-A774-8E34088EFA83}"/>
            </a:ext>
          </a:extLst>
        </xdr:cNvPr>
        <xdr:cNvPicPr>
          <a:picLocks/>
        </xdr:cNvPicPr>
      </xdr:nvPicPr>
      <xdr:blipFill>
        <a:blip xmlns:r="http://schemas.openxmlformats.org/officeDocument/2006/relationships" r:embed="rId22">
          <a:alphaModFix amt="45000"/>
        </a:blip>
        <a:stretch>
          <a:fillRect/>
        </a:stretch>
      </xdr:blipFill>
      <xdr:spPr>
        <a:xfrm>
          <a:off x="10972800" y="223770825"/>
          <a:ext cx="161905" cy="161905"/>
        </a:xfrm>
        <a:prstGeom prst="rect">
          <a:avLst/>
        </a:prstGeom>
      </xdr:spPr>
    </xdr:pic>
    <xdr:clientData/>
  </xdr:twoCellAnchor>
  <xdr:twoCellAnchor>
    <xdr:from>
      <xdr:col>5</xdr:col>
      <xdr:colOff>57150</xdr:colOff>
      <xdr:row>513</xdr:row>
      <xdr:rowOff>19050</xdr:rowOff>
    </xdr:from>
    <xdr:to>
      <xdr:col>5</xdr:col>
      <xdr:colOff>219055</xdr:colOff>
      <xdr:row>513</xdr:row>
      <xdr:rowOff>180955</xdr:rowOff>
    </xdr:to>
    <xdr:pic>
      <xdr:nvPicPr>
        <xdr:cNvPr id="11395" name="그림 11394" descr="1">
          <a:extLst>
            <a:ext uri="{FF2B5EF4-FFF2-40B4-BE49-F238E27FC236}">
              <a16:creationId xmlns:a16="http://schemas.microsoft.com/office/drawing/2014/main" id="{291BD84D-D55A-4AE3-BF04-B6C7EBA42251}"/>
            </a:ext>
          </a:extLst>
        </xdr:cNvPr>
        <xdr:cNvPicPr>
          <a:picLocks/>
        </xdr:cNvPicPr>
      </xdr:nvPicPr>
      <xdr:blipFill>
        <a:blip xmlns:r="http://schemas.openxmlformats.org/officeDocument/2006/relationships" r:embed="rId22">
          <a:alphaModFix amt="45000"/>
        </a:blip>
        <a:stretch>
          <a:fillRect/>
        </a:stretch>
      </xdr:blipFill>
      <xdr:spPr>
        <a:xfrm>
          <a:off x="10972800" y="226123500"/>
          <a:ext cx="161905" cy="161905"/>
        </a:xfrm>
        <a:prstGeom prst="rect">
          <a:avLst/>
        </a:prstGeom>
      </xdr:spPr>
    </xdr:pic>
    <xdr:clientData/>
  </xdr:twoCellAnchor>
  <xdr:twoCellAnchor>
    <xdr:from>
      <xdr:col>5</xdr:col>
      <xdr:colOff>57150</xdr:colOff>
      <xdr:row>524</xdr:row>
      <xdr:rowOff>19050</xdr:rowOff>
    </xdr:from>
    <xdr:to>
      <xdr:col>5</xdr:col>
      <xdr:colOff>219055</xdr:colOff>
      <xdr:row>524</xdr:row>
      <xdr:rowOff>180955</xdr:rowOff>
    </xdr:to>
    <xdr:pic>
      <xdr:nvPicPr>
        <xdr:cNvPr id="11396" name="그림 11395" descr="1">
          <a:extLst>
            <a:ext uri="{FF2B5EF4-FFF2-40B4-BE49-F238E27FC236}">
              <a16:creationId xmlns:a16="http://schemas.microsoft.com/office/drawing/2014/main" id="{FACC20F7-F347-443D-BD32-0DE1FA3DEF73}"/>
            </a:ext>
          </a:extLst>
        </xdr:cNvPr>
        <xdr:cNvPicPr>
          <a:picLocks/>
        </xdr:cNvPicPr>
      </xdr:nvPicPr>
      <xdr:blipFill>
        <a:blip xmlns:r="http://schemas.openxmlformats.org/officeDocument/2006/relationships" r:embed="rId22">
          <a:alphaModFix amt="45000"/>
        </a:blip>
        <a:stretch>
          <a:fillRect/>
        </a:stretch>
      </xdr:blipFill>
      <xdr:spPr>
        <a:xfrm>
          <a:off x="10972800" y="228114225"/>
          <a:ext cx="161905" cy="161905"/>
        </a:xfrm>
        <a:prstGeom prst="rect">
          <a:avLst/>
        </a:prstGeom>
      </xdr:spPr>
    </xdr:pic>
    <xdr:clientData/>
  </xdr:twoCellAnchor>
  <xdr:twoCellAnchor>
    <xdr:from>
      <xdr:col>5</xdr:col>
      <xdr:colOff>57150</xdr:colOff>
      <xdr:row>529</xdr:row>
      <xdr:rowOff>19050</xdr:rowOff>
    </xdr:from>
    <xdr:to>
      <xdr:col>5</xdr:col>
      <xdr:colOff>219055</xdr:colOff>
      <xdr:row>529</xdr:row>
      <xdr:rowOff>180955</xdr:rowOff>
    </xdr:to>
    <xdr:pic>
      <xdr:nvPicPr>
        <xdr:cNvPr id="11397" name="그림 11396" descr="1">
          <a:extLst>
            <a:ext uri="{FF2B5EF4-FFF2-40B4-BE49-F238E27FC236}">
              <a16:creationId xmlns:a16="http://schemas.microsoft.com/office/drawing/2014/main" id="{4399207A-8944-4E60-BD69-BE184751D198}"/>
            </a:ext>
          </a:extLst>
        </xdr:cNvPr>
        <xdr:cNvPicPr>
          <a:picLocks/>
        </xdr:cNvPicPr>
      </xdr:nvPicPr>
      <xdr:blipFill>
        <a:blip xmlns:r="http://schemas.openxmlformats.org/officeDocument/2006/relationships" r:embed="rId22">
          <a:alphaModFix amt="45000"/>
        </a:blip>
        <a:stretch>
          <a:fillRect/>
        </a:stretch>
      </xdr:blipFill>
      <xdr:spPr>
        <a:xfrm>
          <a:off x="10972800" y="229019100"/>
          <a:ext cx="161905" cy="161905"/>
        </a:xfrm>
        <a:prstGeom prst="rect">
          <a:avLst/>
        </a:prstGeom>
      </xdr:spPr>
    </xdr:pic>
    <xdr:clientData/>
  </xdr:twoCellAnchor>
  <xdr:twoCellAnchor>
    <xdr:from>
      <xdr:col>5</xdr:col>
      <xdr:colOff>57150</xdr:colOff>
      <xdr:row>679</xdr:row>
      <xdr:rowOff>19050</xdr:rowOff>
    </xdr:from>
    <xdr:to>
      <xdr:col>5</xdr:col>
      <xdr:colOff>219055</xdr:colOff>
      <xdr:row>679</xdr:row>
      <xdr:rowOff>180955</xdr:rowOff>
    </xdr:to>
    <xdr:pic>
      <xdr:nvPicPr>
        <xdr:cNvPr id="11405" name="그림 11404" descr="1">
          <a:extLst>
            <a:ext uri="{FF2B5EF4-FFF2-40B4-BE49-F238E27FC236}">
              <a16:creationId xmlns:a16="http://schemas.microsoft.com/office/drawing/2014/main" id="{6FD21313-26D2-4A37-B947-E179A762D5EC}"/>
            </a:ext>
          </a:extLst>
        </xdr:cNvPr>
        <xdr:cNvPicPr>
          <a:picLocks/>
        </xdr:cNvPicPr>
      </xdr:nvPicPr>
      <xdr:blipFill>
        <a:blip xmlns:r="http://schemas.openxmlformats.org/officeDocument/2006/relationships" r:embed="rId22">
          <a:alphaModFix amt="45000"/>
        </a:blip>
        <a:stretch>
          <a:fillRect/>
        </a:stretch>
      </xdr:blipFill>
      <xdr:spPr>
        <a:xfrm>
          <a:off x="10972800" y="284397450"/>
          <a:ext cx="161905" cy="161905"/>
        </a:xfrm>
        <a:prstGeom prst="rect">
          <a:avLst/>
        </a:prstGeom>
      </xdr:spPr>
    </xdr:pic>
    <xdr:clientData/>
  </xdr:twoCellAnchor>
  <xdr:twoCellAnchor>
    <xdr:from>
      <xdr:col>5</xdr:col>
      <xdr:colOff>57150</xdr:colOff>
      <xdr:row>692</xdr:row>
      <xdr:rowOff>19050</xdr:rowOff>
    </xdr:from>
    <xdr:to>
      <xdr:col>5</xdr:col>
      <xdr:colOff>219055</xdr:colOff>
      <xdr:row>692</xdr:row>
      <xdr:rowOff>180955</xdr:rowOff>
    </xdr:to>
    <xdr:pic>
      <xdr:nvPicPr>
        <xdr:cNvPr id="11406" name="그림 11405" descr="1">
          <a:extLst>
            <a:ext uri="{FF2B5EF4-FFF2-40B4-BE49-F238E27FC236}">
              <a16:creationId xmlns:a16="http://schemas.microsoft.com/office/drawing/2014/main" id="{6C9B8458-7A7D-4947-9DA4-C58810417632}"/>
            </a:ext>
          </a:extLst>
        </xdr:cNvPr>
        <xdr:cNvPicPr>
          <a:picLocks/>
        </xdr:cNvPicPr>
      </xdr:nvPicPr>
      <xdr:blipFill>
        <a:blip xmlns:r="http://schemas.openxmlformats.org/officeDocument/2006/relationships" r:embed="rId22">
          <a:alphaModFix amt="45000"/>
        </a:blip>
        <a:stretch>
          <a:fillRect/>
        </a:stretch>
      </xdr:blipFill>
      <xdr:spPr>
        <a:xfrm>
          <a:off x="10972800" y="286750125"/>
          <a:ext cx="161905" cy="161905"/>
        </a:xfrm>
        <a:prstGeom prst="rect">
          <a:avLst/>
        </a:prstGeom>
      </xdr:spPr>
    </xdr:pic>
    <xdr:clientData/>
  </xdr:twoCellAnchor>
  <xdr:twoCellAnchor>
    <xdr:from>
      <xdr:col>5</xdr:col>
      <xdr:colOff>57150</xdr:colOff>
      <xdr:row>710</xdr:row>
      <xdr:rowOff>19075</xdr:rowOff>
    </xdr:from>
    <xdr:to>
      <xdr:col>5</xdr:col>
      <xdr:colOff>219055</xdr:colOff>
      <xdr:row>711</xdr:row>
      <xdr:rowOff>5</xdr:rowOff>
    </xdr:to>
    <xdr:pic>
      <xdr:nvPicPr>
        <xdr:cNvPr id="11407" name="그림 11406" descr="1">
          <a:extLst>
            <a:ext uri="{FF2B5EF4-FFF2-40B4-BE49-F238E27FC236}">
              <a16:creationId xmlns:a16="http://schemas.microsoft.com/office/drawing/2014/main" id="{46653C01-9462-4C28-8E3D-4FDD70B4229B}"/>
            </a:ext>
          </a:extLst>
        </xdr:cNvPr>
        <xdr:cNvPicPr>
          <a:picLocks/>
        </xdr:cNvPicPr>
      </xdr:nvPicPr>
      <xdr:blipFill>
        <a:blip xmlns:r="http://schemas.openxmlformats.org/officeDocument/2006/relationships" r:embed="rId22">
          <a:alphaModFix amt="45000"/>
        </a:blip>
        <a:stretch>
          <a:fillRect/>
        </a:stretch>
      </xdr:blipFill>
      <xdr:spPr>
        <a:xfrm>
          <a:off x="10972800" y="290007700"/>
          <a:ext cx="161905" cy="161905"/>
        </a:xfrm>
        <a:prstGeom prst="rect">
          <a:avLst/>
        </a:prstGeom>
      </xdr:spPr>
    </xdr:pic>
    <xdr:clientData/>
  </xdr:twoCellAnchor>
  <xdr:twoCellAnchor>
    <xdr:from>
      <xdr:col>5</xdr:col>
      <xdr:colOff>57150</xdr:colOff>
      <xdr:row>720</xdr:row>
      <xdr:rowOff>19050</xdr:rowOff>
    </xdr:from>
    <xdr:to>
      <xdr:col>5</xdr:col>
      <xdr:colOff>219055</xdr:colOff>
      <xdr:row>720</xdr:row>
      <xdr:rowOff>180955</xdr:rowOff>
    </xdr:to>
    <xdr:pic>
      <xdr:nvPicPr>
        <xdr:cNvPr id="11408" name="그림 11407" descr="1">
          <a:extLst>
            <a:ext uri="{FF2B5EF4-FFF2-40B4-BE49-F238E27FC236}">
              <a16:creationId xmlns:a16="http://schemas.microsoft.com/office/drawing/2014/main" id="{3F32DAD9-60FA-4BB2-BAEE-9ADC1430BBD5}"/>
            </a:ext>
          </a:extLst>
        </xdr:cNvPr>
        <xdr:cNvPicPr>
          <a:picLocks/>
        </xdr:cNvPicPr>
      </xdr:nvPicPr>
      <xdr:blipFill>
        <a:blip xmlns:r="http://schemas.openxmlformats.org/officeDocument/2006/relationships" r:embed="rId22">
          <a:alphaModFix amt="45000"/>
        </a:blip>
        <a:stretch>
          <a:fillRect/>
        </a:stretch>
      </xdr:blipFill>
      <xdr:spPr>
        <a:xfrm>
          <a:off x="10972800" y="291817425"/>
          <a:ext cx="161905" cy="161905"/>
        </a:xfrm>
        <a:prstGeom prst="rect">
          <a:avLst/>
        </a:prstGeom>
      </xdr:spPr>
    </xdr:pic>
    <xdr:clientData/>
  </xdr:twoCellAnchor>
  <xdr:twoCellAnchor>
    <xdr:from>
      <xdr:col>5</xdr:col>
      <xdr:colOff>57150</xdr:colOff>
      <xdr:row>724</xdr:row>
      <xdr:rowOff>19050</xdr:rowOff>
    </xdr:from>
    <xdr:to>
      <xdr:col>5</xdr:col>
      <xdr:colOff>219055</xdr:colOff>
      <xdr:row>724</xdr:row>
      <xdr:rowOff>180955</xdr:rowOff>
    </xdr:to>
    <xdr:pic>
      <xdr:nvPicPr>
        <xdr:cNvPr id="11409" name="그림 11408" descr="1">
          <a:extLst>
            <a:ext uri="{FF2B5EF4-FFF2-40B4-BE49-F238E27FC236}">
              <a16:creationId xmlns:a16="http://schemas.microsoft.com/office/drawing/2014/main" id="{458E0FC6-A331-4E4C-9559-991B4FA5A52B}"/>
            </a:ext>
          </a:extLst>
        </xdr:cNvPr>
        <xdr:cNvPicPr>
          <a:picLocks/>
        </xdr:cNvPicPr>
      </xdr:nvPicPr>
      <xdr:blipFill>
        <a:blip xmlns:r="http://schemas.openxmlformats.org/officeDocument/2006/relationships" r:embed="rId22">
          <a:alphaModFix amt="45000"/>
        </a:blip>
        <a:stretch>
          <a:fillRect/>
        </a:stretch>
      </xdr:blipFill>
      <xdr:spPr>
        <a:xfrm>
          <a:off x="10972800" y="292541325"/>
          <a:ext cx="161905" cy="161905"/>
        </a:xfrm>
        <a:prstGeom prst="rect">
          <a:avLst/>
        </a:prstGeom>
      </xdr:spPr>
    </xdr:pic>
    <xdr:clientData/>
  </xdr:twoCellAnchor>
  <xdr:twoCellAnchor>
    <xdr:from>
      <xdr:col>5</xdr:col>
      <xdr:colOff>57150</xdr:colOff>
      <xdr:row>742</xdr:row>
      <xdr:rowOff>19050</xdr:rowOff>
    </xdr:from>
    <xdr:to>
      <xdr:col>5</xdr:col>
      <xdr:colOff>219055</xdr:colOff>
      <xdr:row>742</xdr:row>
      <xdr:rowOff>180955</xdr:rowOff>
    </xdr:to>
    <xdr:pic>
      <xdr:nvPicPr>
        <xdr:cNvPr id="11411" name="그림 11410" descr="1">
          <a:extLst>
            <a:ext uri="{FF2B5EF4-FFF2-40B4-BE49-F238E27FC236}">
              <a16:creationId xmlns:a16="http://schemas.microsoft.com/office/drawing/2014/main" id="{FE072993-F855-4DD8-9423-E4ABDC37CCB8}"/>
            </a:ext>
          </a:extLst>
        </xdr:cNvPr>
        <xdr:cNvPicPr>
          <a:picLocks/>
        </xdr:cNvPicPr>
      </xdr:nvPicPr>
      <xdr:blipFill>
        <a:blip xmlns:r="http://schemas.openxmlformats.org/officeDocument/2006/relationships" r:embed="rId22">
          <a:alphaModFix amt="45000"/>
        </a:blip>
        <a:stretch>
          <a:fillRect/>
        </a:stretch>
      </xdr:blipFill>
      <xdr:spPr>
        <a:xfrm>
          <a:off x="10972800" y="312267600"/>
          <a:ext cx="161905" cy="161905"/>
        </a:xfrm>
        <a:prstGeom prst="rect">
          <a:avLst/>
        </a:prstGeom>
      </xdr:spPr>
    </xdr:pic>
    <xdr:clientData/>
  </xdr:twoCellAnchor>
  <xdr:twoCellAnchor>
    <xdr:from>
      <xdr:col>5</xdr:col>
      <xdr:colOff>57150</xdr:colOff>
      <xdr:row>760</xdr:row>
      <xdr:rowOff>19050</xdr:rowOff>
    </xdr:from>
    <xdr:to>
      <xdr:col>5</xdr:col>
      <xdr:colOff>219055</xdr:colOff>
      <xdr:row>760</xdr:row>
      <xdr:rowOff>180955</xdr:rowOff>
    </xdr:to>
    <xdr:pic>
      <xdr:nvPicPr>
        <xdr:cNvPr id="11412" name="그림 11411" descr="1">
          <a:extLst>
            <a:ext uri="{FF2B5EF4-FFF2-40B4-BE49-F238E27FC236}">
              <a16:creationId xmlns:a16="http://schemas.microsoft.com/office/drawing/2014/main" id="{E0E16723-663F-4C5E-AF9D-FDF04332A21D}"/>
            </a:ext>
          </a:extLst>
        </xdr:cNvPr>
        <xdr:cNvPicPr>
          <a:picLocks/>
        </xdr:cNvPicPr>
      </xdr:nvPicPr>
      <xdr:blipFill>
        <a:blip xmlns:r="http://schemas.openxmlformats.org/officeDocument/2006/relationships" r:embed="rId22">
          <a:alphaModFix amt="45000"/>
        </a:blip>
        <a:stretch>
          <a:fillRect/>
        </a:stretch>
      </xdr:blipFill>
      <xdr:spPr>
        <a:xfrm>
          <a:off x="10972800" y="315525150"/>
          <a:ext cx="161905" cy="161905"/>
        </a:xfrm>
        <a:prstGeom prst="rect">
          <a:avLst/>
        </a:prstGeom>
      </xdr:spPr>
    </xdr:pic>
    <xdr:clientData/>
  </xdr:twoCellAnchor>
  <xdr:twoCellAnchor>
    <xdr:from>
      <xdr:col>5</xdr:col>
      <xdr:colOff>57150</xdr:colOff>
      <xdr:row>773</xdr:row>
      <xdr:rowOff>19050</xdr:rowOff>
    </xdr:from>
    <xdr:to>
      <xdr:col>5</xdr:col>
      <xdr:colOff>219055</xdr:colOff>
      <xdr:row>773</xdr:row>
      <xdr:rowOff>180955</xdr:rowOff>
    </xdr:to>
    <xdr:pic>
      <xdr:nvPicPr>
        <xdr:cNvPr id="11413" name="그림 11412" descr="1">
          <a:extLst>
            <a:ext uri="{FF2B5EF4-FFF2-40B4-BE49-F238E27FC236}">
              <a16:creationId xmlns:a16="http://schemas.microsoft.com/office/drawing/2014/main" id="{B2D8BCE4-9233-4F27-8F4A-7C35829BBA34}"/>
            </a:ext>
          </a:extLst>
        </xdr:cNvPr>
        <xdr:cNvPicPr>
          <a:picLocks/>
        </xdr:cNvPicPr>
      </xdr:nvPicPr>
      <xdr:blipFill>
        <a:blip xmlns:r="http://schemas.openxmlformats.org/officeDocument/2006/relationships" r:embed="rId22">
          <a:alphaModFix amt="45000"/>
        </a:blip>
        <a:stretch>
          <a:fillRect/>
        </a:stretch>
      </xdr:blipFill>
      <xdr:spPr>
        <a:xfrm>
          <a:off x="10972800" y="317877825"/>
          <a:ext cx="161905" cy="161905"/>
        </a:xfrm>
        <a:prstGeom prst="rect">
          <a:avLst/>
        </a:prstGeom>
      </xdr:spPr>
    </xdr:pic>
    <xdr:clientData/>
  </xdr:twoCellAnchor>
  <xdr:twoCellAnchor>
    <xdr:from>
      <xdr:col>5</xdr:col>
      <xdr:colOff>57150</xdr:colOff>
      <xdr:row>782</xdr:row>
      <xdr:rowOff>19050</xdr:rowOff>
    </xdr:from>
    <xdr:to>
      <xdr:col>5</xdr:col>
      <xdr:colOff>219055</xdr:colOff>
      <xdr:row>782</xdr:row>
      <xdr:rowOff>180955</xdr:rowOff>
    </xdr:to>
    <xdr:pic>
      <xdr:nvPicPr>
        <xdr:cNvPr id="11414" name="그림 11413" descr="1">
          <a:extLst>
            <a:ext uri="{FF2B5EF4-FFF2-40B4-BE49-F238E27FC236}">
              <a16:creationId xmlns:a16="http://schemas.microsoft.com/office/drawing/2014/main" id="{92FA95B8-C0BF-420E-ADD3-1D8022D6B53B}"/>
            </a:ext>
          </a:extLst>
        </xdr:cNvPr>
        <xdr:cNvPicPr>
          <a:picLocks/>
        </xdr:cNvPicPr>
      </xdr:nvPicPr>
      <xdr:blipFill>
        <a:blip xmlns:r="http://schemas.openxmlformats.org/officeDocument/2006/relationships" r:embed="rId22">
          <a:alphaModFix amt="45000"/>
        </a:blip>
        <a:stretch>
          <a:fillRect/>
        </a:stretch>
      </xdr:blipFill>
      <xdr:spPr>
        <a:xfrm>
          <a:off x="10972800" y="319506600"/>
          <a:ext cx="161905" cy="161905"/>
        </a:xfrm>
        <a:prstGeom prst="rect">
          <a:avLst/>
        </a:prstGeom>
      </xdr:spPr>
    </xdr:pic>
    <xdr:clientData/>
  </xdr:twoCellAnchor>
  <xdr:twoCellAnchor>
    <xdr:from>
      <xdr:col>5</xdr:col>
      <xdr:colOff>57150</xdr:colOff>
      <xdr:row>787</xdr:row>
      <xdr:rowOff>19050</xdr:rowOff>
    </xdr:from>
    <xdr:to>
      <xdr:col>5</xdr:col>
      <xdr:colOff>219055</xdr:colOff>
      <xdr:row>787</xdr:row>
      <xdr:rowOff>180955</xdr:rowOff>
    </xdr:to>
    <xdr:pic>
      <xdr:nvPicPr>
        <xdr:cNvPr id="11415" name="그림 11414" descr="1">
          <a:extLst>
            <a:ext uri="{FF2B5EF4-FFF2-40B4-BE49-F238E27FC236}">
              <a16:creationId xmlns:a16="http://schemas.microsoft.com/office/drawing/2014/main" id="{3C34B044-E773-43FF-9197-5AD96CEDC308}"/>
            </a:ext>
          </a:extLst>
        </xdr:cNvPr>
        <xdr:cNvPicPr>
          <a:picLocks/>
        </xdr:cNvPicPr>
      </xdr:nvPicPr>
      <xdr:blipFill>
        <a:blip xmlns:r="http://schemas.openxmlformats.org/officeDocument/2006/relationships" r:embed="rId22">
          <a:alphaModFix amt="45000"/>
        </a:blip>
        <a:stretch>
          <a:fillRect/>
        </a:stretch>
      </xdr:blipFill>
      <xdr:spPr>
        <a:xfrm>
          <a:off x="10972800" y="320411475"/>
          <a:ext cx="161905" cy="161905"/>
        </a:xfrm>
        <a:prstGeom prst="rect">
          <a:avLst/>
        </a:prstGeom>
      </xdr:spPr>
    </xdr:pic>
    <xdr:clientData/>
  </xdr:twoCellAnchor>
  <xdr:twoCellAnchor>
    <xdr:from>
      <xdr:col>5</xdr:col>
      <xdr:colOff>57150</xdr:colOff>
      <xdr:row>809</xdr:row>
      <xdr:rowOff>19050</xdr:rowOff>
    </xdr:from>
    <xdr:to>
      <xdr:col>5</xdr:col>
      <xdr:colOff>219055</xdr:colOff>
      <xdr:row>809</xdr:row>
      <xdr:rowOff>180955</xdr:rowOff>
    </xdr:to>
    <xdr:pic>
      <xdr:nvPicPr>
        <xdr:cNvPr id="11417" name="그림 11416" descr="1">
          <a:extLst>
            <a:ext uri="{FF2B5EF4-FFF2-40B4-BE49-F238E27FC236}">
              <a16:creationId xmlns:a16="http://schemas.microsoft.com/office/drawing/2014/main" id="{877468DD-7BC6-4F13-9F43-8B679B79CA8B}"/>
            </a:ext>
          </a:extLst>
        </xdr:cNvPr>
        <xdr:cNvPicPr>
          <a:picLocks/>
        </xdr:cNvPicPr>
      </xdr:nvPicPr>
      <xdr:blipFill>
        <a:blip xmlns:r="http://schemas.openxmlformats.org/officeDocument/2006/relationships" r:embed="rId22">
          <a:alphaModFix amt="45000"/>
        </a:blip>
        <a:stretch>
          <a:fillRect/>
        </a:stretch>
      </xdr:blipFill>
      <xdr:spPr>
        <a:xfrm>
          <a:off x="10972800" y="341223600"/>
          <a:ext cx="161905" cy="161905"/>
        </a:xfrm>
        <a:prstGeom prst="rect">
          <a:avLst/>
        </a:prstGeom>
      </xdr:spPr>
    </xdr:pic>
    <xdr:clientData/>
  </xdr:twoCellAnchor>
  <xdr:twoCellAnchor>
    <xdr:from>
      <xdr:col>5</xdr:col>
      <xdr:colOff>57150</xdr:colOff>
      <xdr:row>824</xdr:row>
      <xdr:rowOff>19050</xdr:rowOff>
    </xdr:from>
    <xdr:to>
      <xdr:col>5</xdr:col>
      <xdr:colOff>219055</xdr:colOff>
      <xdr:row>824</xdr:row>
      <xdr:rowOff>180955</xdr:rowOff>
    </xdr:to>
    <xdr:pic>
      <xdr:nvPicPr>
        <xdr:cNvPr id="11418" name="그림 11417" descr="1">
          <a:extLst>
            <a:ext uri="{FF2B5EF4-FFF2-40B4-BE49-F238E27FC236}">
              <a16:creationId xmlns:a16="http://schemas.microsoft.com/office/drawing/2014/main" id="{F622FE5E-1DDB-4F08-BEA7-82719E4C99D3}"/>
            </a:ext>
          </a:extLst>
        </xdr:cNvPr>
        <xdr:cNvPicPr>
          <a:picLocks/>
        </xdr:cNvPicPr>
      </xdr:nvPicPr>
      <xdr:blipFill>
        <a:blip xmlns:r="http://schemas.openxmlformats.org/officeDocument/2006/relationships" r:embed="rId22">
          <a:alphaModFix amt="45000"/>
        </a:blip>
        <a:stretch>
          <a:fillRect/>
        </a:stretch>
      </xdr:blipFill>
      <xdr:spPr>
        <a:xfrm>
          <a:off x="10972800" y="343938225"/>
          <a:ext cx="161905" cy="161905"/>
        </a:xfrm>
        <a:prstGeom prst="rect">
          <a:avLst/>
        </a:prstGeom>
      </xdr:spPr>
    </xdr:pic>
    <xdr:clientData/>
  </xdr:twoCellAnchor>
  <xdr:twoCellAnchor>
    <xdr:from>
      <xdr:col>5</xdr:col>
      <xdr:colOff>57150</xdr:colOff>
      <xdr:row>834</xdr:row>
      <xdr:rowOff>19050</xdr:rowOff>
    </xdr:from>
    <xdr:to>
      <xdr:col>5</xdr:col>
      <xdr:colOff>219055</xdr:colOff>
      <xdr:row>834</xdr:row>
      <xdr:rowOff>180955</xdr:rowOff>
    </xdr:to>
    <xdr:pic>
      <xdr:nvPicPr>
        <xdr:cNvPr id="11419" name="그림 11418" descr="1">
          <a:extLst>
            <a:ext uri="{FF2B5EF4-FFF2-40B4-BE49-F238E27FC236}">
              <a16:creationId xmlns:a16="http://schemas.microsoft.com/office/drawing/2014/main" id="{D56A4FBC-0D77-431C-90FC-23D9B97A0937}"/>
            </a:ext>
          </a:extLst>
        </xdr:cNvPr>
        <xdr:cNvPicPr>
          <a:picLocks/>
        </xdr:cNvPicPr>
      </xdr:nvPicPr>
      <xdr:blipFill>
        <a:blip xmlns:r="http://schemas.openxmlformats.org/officeDocument/2006/relationships" r:embed="rId22">
          <a:alphaModFix amt="45000"/>
        </a:blip>
        <a:stretch>
          <a:fillRect/>
        </a:stretch>
      </xdr:blipFill>
      <xdr:spPr>
        <a:xfrm>
          <a:off x="10972800" y="345747975"/>
          <a:ext cx="161905" cy="161905"/>
        </a:xfrm>
        <a:prstGeom prst="rect">
          <a:avLst/>
        </a:prstGeom>
      </xdr:spPr>
    </xdr:pic>
    <xdr:clientData/>
  </xdr:twoCellAnchor>
  <xdr:twoCellAnchor>
    <xdr:from>
      <xdr:col>5</xdr:col>
      <xdr:colOff>57150</xdr:colOff>
      <xdr:row>847</xdr:row>
      <xdr:rowOff>19050</xdr:rowOff>
    </xdr:from>
    <xdr:to>
      <xdr:col>5</xdr:col>
      <xdr:colOff>219055</xdr:colOff>
      <xdr:row>847</xdr:row>
      <xdr:rowOff>180955</xdr:rowOff>
    </xdr:to>
    <xdr:pic>
      <xdr:nvPicPr>
        <xdr:cNvPr id="11420" name="그림 11419" descr="1">
          <a:extLst>
            <a:ext uri="{FF2B5EF4-FFF2-40B4-BE49-F238E27FC236}">
              <a16:creationId xmlns:a16="http://schemas.microsoft.com/office/drawing/2014/main" id="{84B94132-9537-4FB2-9CC0-E88E516FD47A}"/>
            </a:ext>
          </a:extLst>
        </xdr:cNvPr>
        <xdr:cNvPicPr>
          <a:picLocks/>
        </xdr:cNvPicPr>
      </xdr:nvPicPr>
      <xdr:blipFill>
        <a:blip xmlns:r="http://schemas.openxmlformats.org/officeDocument/2006/relationships" r:embed="rId22">
          <a:alphaModFix amt="45000"/>
        </a:blip>
        <a:stretch>
          <a:fillRect/>
        </a:stretch>
      </xdr:blipFill>
      <xdr:spPr>
        <a:xfrm>
          <a:off x="10972800" y="348100650"/>
          <a:ext cx="161905" cy="161905"/>
        </a:xfrm>
        <a:prstGeom prst="rect">
          <a:avLst/>
        </a:prstGeom>
      </xdr:spPr>
    </xdr:pic>
    <xdr:clientData/>
  </xdr:twoCellAnchor>
  <xdr:twoCellAnchor>
    <xdr:from>
      <xdr:col>5</xdr:col>
      <xdr:colOff>57150</xdr:colOff>
      <xdr:row>851</xdr:row>
      <xdr:rowOff>19050</xdr:rowOff>
    </xdr:from>
    <xdr:to>
      <xdr:col>5</xdr:col>
      <xdr:colOff>219055</xdr:colOff>
      <xdr:row>851</xdr:row>
      <xdr:rowOff>180955</xdr:rowOff>
    </xdr:to>
    <xdr:pic>
      <xdr:nvPicPr>
        <xdr:cNvPr id="11421" name="그림 11420" descr="1">
          <a:extLst>
            <a:ext uri="{FF2B5EF4-FFF2-40B4-BE49-F238E27FC236}">
              <a16:creationId xmlns:a16="http://schemas.microsoft.com/office/drawing/2014/main" id="{C24F99B1-3FA6-4449-8F13-DC73DC540570}"/>
            </a:ext>
          </a:extLst>
        </xdr:cNvPr>
        <xdr:cNvPicPr>
          <a:picLocks/>
        </xdr:cNvPicPr>
      </xdr:nvPicPr>
      <xdr:blipFill>
        <a:blip xmlns:r="http://schemas.openxmlformats.org/officeDocument/2006/relationships" r:embed="rId22">
          <a:alphaModFix amt="45000"/>
        </a:blip>
        <a:stretch>
          <a:fillRect/>
        </a:stretch>
      </xdr:blipFill>
      <xdr:spPr>
        <a:xfrm>
          <a:off x="10972800" y="348824550"/>
          <a:ext cx="161905" cy="161905"/>
        </a:xfrm>
        <a:prstGeom prst="rect">
          <a:avLst/>
        </a:prstGeom>
      </xdr:spPr>
    </xdr:pic>
    <xdr:clientData/>
  </xdr:twoCellAnchor>
  <xdr:twoCellAnchor>
    <xdr:from>
      <xdr:col>5</xdr:col>
      <xdr:colOff>57150</xdr:colOff>
      <xdr:row>873</xdr:row>
      <xdr:rowOff>19050</xdr:rowOff>
    </xdr:from>
    <xdr:to>
      <xdr:col>5</xdr:col>
      <xdr:colOff>219055</xdr:colOff>
      <xdr:row>873</xdr:row>
      <xdr:rowOff>180955</xdr:rowOff>
    </xdr:to>
    <xdr:pic>
      <xdr:nvPicPr>
        <xdr:cNvPr id="11423" name="그림 11422" descr="1">
          <a:extLst>
            <a:ext uri="{FF2B5EF4-FFF2-40B4-BE49-F238E27FC236}">
              <a16:creationId xmlns:a16="http://schemas.microsoft.com/office/drawing/2014/main" id="{3A97F96D-39EC-4D29-ABB6-64CB9A03DC8A}"/>
            </a:ext>
          </a:extLst>
        </xdr:cNvPr>
        <xdr:cNvPicPr>
          <a:picLocks/>
        </xdr:cNvPicPr>
      </xdr:nvPicPr>
      <xdr:blipFill>
        <a:blip xmlns:r="http://schemas.openxmlformats.org/officeDocument/2006/relationships" r:embed="rId22">
          <a:alphaModFix amt="45000"/>
        </a:blip>
        <a:stretch>
          <a:fillRect/>
        </a:stretch>
      </xdr:blipFill>
      <xdr:spPr>
        <a:xfrm>
          <a:off x="10972800" y="366741075"/>
          <a:ext cx="161905" cy="161905"/>
        </a:xfrm>
        <a:prstGeom prst="rect">
          <a:avLst/>
        </a:prstGeom>
      </xdr:spPr>
    </xdr:pic>
    <xdr:clientData/>
  </xdr:twoCellAnchor>
  <xdr:twoCellAnchor>
    <xdr:from>
      <xdr:col>5</xdr:col>
      <xdr:colOff>57150</xdr:colOff>
      <xdr:row>886</xdr:row>
      <xdr:rowOff>19050</xdr:rowOff>
    </xdr:from>
    <xdr:to>
      <xdr:col>5</xdr:col>
      <xdr:colOff>219055</xdr:colOff>
      <xdr:row>886</xdr:row>
      <xdr:rowOff>180955</xdr:rowOff>
    </xdr:to>
    <xdr:pic>
      <xdr:nvPicPr>
        <xdr:cNvPr id="11424" name="그림 11423" descr="1">
          <a:extLst>
            <a:ext uri="{FF2B5EF4-FFF2-40B4-BE49-F238E27FC236}">
              <a16:creationId xmlns:a16="http://schemas.microsoft.com/office/drawing/2014/main" id="{68B2B5F6-50C1-4ECC-8614-FCCED1E6828E}"/>
            </a:ext>
          </a:extLst>
        </xdr:cNvPr>
        <xdr:cNvPicPr>
          <a:picLocks/>
        </xdr:cNvPicPr>
      </xdr:nvPicPr>
      <xdr:blipFill>
        <a:blip xmlns:r="http://schemas.openxmlformats.org/officeDocument/2006/relationships" r:embed="rId22">
          <a:alphaModFix amt="45000"/>
        </a:blip>
        <a:stretch>
          <a:fillRect/>
        </a:stretch>
      </xdr:blipFill>
      <xdr:spPr>
        <a:xfrm>
          <a:off x="10972800" y="369093750"/>
          <a:ext cx="161905" cy="161905"/>
        </a:xfrm>
        <a:prstGeom prst="rect">
          <a:avLst/>
        </a:prstGeom>
      </xdr:spPr>
    </xdr:pic>
    <xdr:clientData/>
  </xdr:twoCellAnchor>
  <xdr:twoCellAnchor>
    <xdr:from>
      <xdr:col>5</xdr:col>
      <xdr:colOff>57150</xdr:colOff>
      <xdr:row>899</xdr:row>
      <xdr:rowOff>19025</xdr:rowOff>
    </xdr:from>
    <xdr:to>
      <xdr:col>5</xdr:col>
      <xdr:colOff>219055</xdr:colOff>
      <xdr:row>899</xdr:row>
      <xdr:rowOff>180930</xdr:rowOff>
    </xdr:to>
    <xdr:pic>
      <xdr:nvPicPr>
        <xdr:cNvPr id="11425" name="그림 11424" descr="1">
          <a:extLst>
            <a:ext uri="{FF2B5EF4-FFF2-40B4-BE49-F238E27FC236}">
              <a16:creationId xmlns:a16="http://schemas.microsoft.com/office/drawing/2014/main" id="{C8080FC1-B196-4438-91DD-11DCCB0AB584}"/>
            </a:ext>
          </a:extLst>
        </xdr:cNvPr>
        <xdr:cNvPicPr>
          <a:picLocks/>
        </xdr:cNvPicPr>
      </xdr:nvPicPr>
      <xdr:blipFill>
        <a:blip xmlns:r="http://schemas.openxmlformats.org/officeDocument/2006/relationships" r:embed="rId22">
          <a:alphaModFix amt="45000"/>
        </a:blip>
        <a:stretch>
          <a:fillRect/>
        </a:stretch>
      </xdr:blipFill>
      <xdr:spPr>
        <a:xfrm>
          <a:off x="10972800" y="371446400"/>
          <a:ext cx="161905" cy="161905"/>
        </a:xfrm>
        <a:prstGeom prst="rect">
          <a:avLst/>
        </a:prstGeom>
      </xdr:spPr>
    </xdr:pic>
    <xdr:clientData/>
  </xdr:twoCellAnchor>
  <xdr:twoCellAnchor>
    <xdr:from>
      <xdr:col>5</xdr:col>
      <xdr:colOff>57150</xdr:colOff>
      <xdr:row>911</xdr:row>
      <xdr:rowOff>19050</xdr:rowOff>
    </xdr:from>
    <xdr:to>
      <xdr:col>5</xdr:col>
      <xdr:colOff>219055</xdr:colOff>
      <xdr:row>911</xdr:row>
      <xdr:rowOff>180955</xdr:rowOff>
    </xdr:to>
    <xdr:pic>
      <xdr:nvPicPr>
        <xdr:cNvPr id="11426" name="그림 11425" descr="1">
          <a:extLst>
            <a:ext uri="{FF2B5EF4-FFF2-40B4-BE49-F238E27FC236}">
              <a16:creationId xmlns:a16="http://schemas.microsoft.com/office/drawing/2014/main" id="{3B7967F7-B390-47BF-909C-1E7D4F415403}"/>
            </a:ext>
          </a:extLst>
        </xdr:cNvPr>
        <xdr:cNvPicPr>
          <a:picLocks/>
        </xdr:cNvPicPr>
      </xdr:nvPicPr>
      <xdr:blipFill>
        <a:blip xmlns:r="http://schemas.openxmlformats.org/officeDocument/2006/relationships" r:embed="rId22">
          <a:alphaModFix amt="45000"/>
        </a:blip>
        <a:stretch>
          <a:fillRect/>
        </a:stretch>
      </xdr:blipFill>
      <xdr:spPr>
        <a:xfrm>
          <a:off x="10972800" y="373618125"/>
          <a:ext cx="161905" cy="161905"/>
        </a:xfrm>
        <a:prstGeom prst="rect">
          <a:avLst/>
        </a:prstGeom>
      </xdr:spPr>
    </xdr:pic>
    <xdr:clientData/>
  </xdr:twoCellAnchor>
  <xdr:twoCellAnchor>
    <xdr:from>
      <xdr:col>5</xdr:col>
      <xdr:colOff>57150</xdr:colOff>
      <xdr:row>915</xdr:row>
      <xdr:rowOff>19050</xdr:rowOff>
    </xdr:from>
    <xdr:to>
      <xdr:col>5</xdr:col>
      <xdr:colOff>219055</xdr:colOff>
      <xdr:row>915</xdr:row>
      <xdr:rowOff>180955</xdr:rowOff>
    </xdr:to>
    <xdr:pic>
      <xdr:nvPicPr>
        <xdr:cNvPr id="11427" name="그림 11426" descr="1">
          <a:extLst>
            <a:ext uri="{FF2B5EF4-FFF2-40B4-BE49-F238E27FC236}">
              <a16:creationId xmlns:a16="http://schemas.microsoft.com/office/drawing/2014/main" id="{D14B1CB7-DAAE-44D0-B91B-E76E33874926}"/>
            </a:ext>
          </a:extLst>
        </xdr:cNvPr>
        <xdr:cNvPicPr>
          <a:picLocks/>
        </xdr:cNvPicPr>
      </xdr:nvPicPr>
      <xdr:blipFill>
        <a:blip xmlns:r="http://schemas.openxmlformats.org/officeDocument/2006/relationships" r:embed="rId22">
          <a:alphaModFix amt="45000"/>
        </a:blip>
        <a:stretch>
          <a:fillRect/>
        </a:stretch>
      </xdr:blipFill>
      <xdr:spPr>
        <a:xfrm>
          <a:off x="10972800" y="374342025"/>
          <a:ext cx="161905" cy="161905"/>
        </a:xfrm>
        <a:prstGeom prst="rect">
          <a:avLst/>
        </a:prstGeom>
      </xdr:spPr>
    </xdr:pic>
    <xdr:clientData/>
  </xdr:twoCellAnchor>
  <xdr:twoCellAnchor>
    <xdr:from>
      <xdr:col>5</xdr:col>
      <xdr:colOff>57150</xdr:colOff>
      <xdr:row>937</xdr:row>
      <xdr:rowOff>19050</xdr:rowOff>
    </xdr:from>
    <xdr:to>
      <xdr:col>5</xdr:col>
      <xdr:colOff>219055</xdr:colOff>
      <xdr:row>937</xdr:row>
      <xdr:rowOff>180955</xdr:rowOff>
    </xdr:to>
    <xdr:pic>
      <xdr:nvPicPr>
        <xdr:cNvPr id="11429" name="그림 11428" descr="1">
          <a:extLst>
            <a:ext uri="{FF2B5EF4-FFF2-40B4-BE49-F238E27FC236}">
              <a16:creationId xmlns:a16="http://schemas.microsoft.com/office/drawing/2014/main" id="{12EA816C-B856-4C05-AFC6-2525EC505BB4}"/>
            </a:ext>
          </a:extLst>
        </xdr:cNvPr>
        <xdr:cNvPicPr>
          <a:picLocks/>
        </xdr:cNvPicPr>
      </xdr:nvPicPr>
      <xdr:blipFill>
        <a:blip xmlns:r="http://schemas.openxmlformats.org/officeDocument/2006/relationships" r:embed="rId22">
          <a:alphaModFix amt="45000"/>
        </a:blip>
        <a:stretch>
          <a:fillRect/>
        </a:stretch>
      </xdr:blipFill>
      <xdr:spPr>
        <a:xfrm>
          <a:off x="10972800" y="387372225"/>
          <a:ext cx="161905" cy="161905"/>
        </a:xfrm>
        <a:prstGeom prst="rect">
          <a:avLst/>
        </a:prstGeom>
      </xdr:spPr>
    </xdr:pic>
    <xdr:clientData/>
  </xdr:twoCellAnchor>
  <xdr:twoCellAnchor>
    <xdr:from>
      <xdr:col>5</xdr:col>
      <xdr:colOff>57150</xdr:colOff>
      <xdr:row>950</xdr:row>
      <xdr:rowOff>19050</xdr:rowOff>
    </xdr:from>
    <xdr:to>
      <xdr:col>5</xdr:col>
      <xdr:colOff>219055</xdr:colOff>
      <xdr:row>950</xdr:row>
      <xdr:rowOff>180955</xdr:rowOff>
    </xdr:to>
    <xdr:pic>
      <xdr:nvPicPr>
        <xdr:cNvPr id="11430" name="그림 11429" descr="1">
          <a:extLst>
            <a:ext uri="{FF2B5EF4-FFF2-40B4-BE49-F238E27FC236}">
              <a16:creationId xmlns:a16="http://schemas.microsoft.com/office/drawing/2014/main" id="{66C4AD7B-4E6F-46AB-BA3A-A8B9DAB348FF}"/>
            </a:ext>
          </a:extLst>
        </xdr:cNvPr>
        <xdr:cNvPicPr>
          <a:picLocks/>
        </xdr:cNvPicPr>
      </xdr:nvPicPr>
      <xdr:blipFill>
        <a:blip xmlns:r="http://schemas.openxmlformats.org/officeDocument/2006/relationships" r:embed="rId22">
          <a:alphaModFix amt="45000"/>
        </a:blip>
        <a:stretch>
          <a:fillRect/>
        </a:stretch>
      </xdr:blipFill>
      <xdr:spPr>
        <a:xfrm>
          <a:off x="10972800" y="389724900"/>
          <a:ext cx="161905" cy="161905"/>
        </a:xfrm>
        <a:prstGeom prst="rect">
          <a:avLst/>
        </a:prstGeom>
      </xdr:spPr>
    </xdr:pic>
    <xdr:clientData/>
  </xdr:twoCellAnchor>
  <xdr:twoCellAnchor>
    <xdr:from>
      <xdr:col>5</xdr:col>
      <xdr:colOff>57150</xdr:colOff>
      <xdr:row>968</xdr:row>
      <xdr:rowOff>19050</xdr:rowOff>
    </xdr:from>
    <xdr:to>
      <xdr:col>5</xdr:col>
      <xdr:colOff>219055</xdr:colOff>
      <xdr:row>968</xdr:row>
      <xdr:rowOff>180955</xdr:rowOff>
    </xdr:to>
    <xdr:pic>
      <xdr:nvPicPr>
        <xdr:cNvPr id="11431" name="그림 11430" descr="1">
          <a:extLst>
            <a:ext uri="{FF2B5EF4-FFF2-40B4-BE49-F238E27FC236}">
              <a16:creationId xmlns:a16="http://schemas.microsoft.com/office/drawing/2014/main" id="{21C776E9-2091-40CD-A504-D013DAB95E1E}"/>
            </a:ext>
          </a:extLst>
        </xdr:cNvPr>
        <xdr:cNvPicPr>
          <a:picLocks/>
        </xdr:cNvPicPr>
      </xdr:nvPicPr>
      <xdr:blipFill>
        <a:blip xmlns:r="http://schemas.openxmlformats.org/officeDocument/2006/relationships" r:embed="rId22">
          <a:alphaModFix amt="45000"/>
        </a:blip>
        <a:stretch>
          <a:fillRect/>
        </a:stretch>
      </xdr:blipFill>
      <xdr:spPr>
        <a:xfrm>
          <a:off x="10972800" y="392982450"/>
          <a:ext cx="161905" cy="161905"/>
        </a:xfrm>
        <a:prstGeom prst="rect">
          <a:avLst/>
        </a:prstGeom>
      </xdr:spPr>
    </xdr:pic>
    <xdr:clientData/>
  </xdr:twoCellAnchor>
  <xdr:twoCellAnchor>
    <xdr:from>
      <xdr:col>5</xdr:col>
      <xdr:colOff>57150</xdr:colOff>
      <xdr:row>980</xdr:row>
      <xdr:rowOff>19050</xdr:rowOff>
    </xdr:from>
    <xdr:to>
      <xdr:col>5</xdr:col>
      <xdr:colOff>219055</xdr:colOff>
      <xdr:row>980</xdr:row>
      <xdr:rowOff>180955</xdr:rowOff>
    </xdr:to>
    <xdr:pic>
      <xdr:nvPicPr>
        <xdr:cNvPr id="11432" name="그림 11431" descr="1">
          <a:extLst>
            <a:ext uri="{FF2B5EF4-FFF2-40B4-BE49-F238E27FC236}">
              <a16:creationId xmlns:a16="http://schemas.microsoft.com/office/drawing/2014/main" id="{29C42D9C-6923-494F-8991-4C6030CFB7C9}"/>
            </a:ext>
          </a:extLst>
        </xdr:cNvPr>
        <xdr:cNvPicPr>
          <a:picLocks/>
        </xdr:cNvPicPr>
      </xdr:nvPicPr>
      <xdr:blipFill>
        <a:blip xmlns:r="http://schemas.openxmlformats.org/officeDocument/2006/relationships" r:embed="rId22">
          <a:alphaModFix amt="45000"/>
        </a:blip>
        <a:stretch>
          <a:fillRect/>
        </a:stretch>
      </xdr:blipFill>
      <xdr:spPr>
        <a:xfrm>
          <a:off x="10972800" y="395154150"/>
          <a:ext cx="161905" cy="161905"/>
        </a:xfrm>
        <a:prstGeom prst="rect">
          <a:avLst/>
        </a:prstGeom>
      </xdr:spPr>
    </xdr:pic>
    <xdr:clientData/>
  </xdr:twoCellAnchor>
  <xdr:twoCellAnchor>
    <xdr:from>
      <xdr:col>5</xdr:col>
      <xdr:colOff>57150</xdr:colOff>
      <xdr:row>985</xdr:row>
      <xdr:rowOff>19050</xdr:rowOff>
    </xdr:from>
    <xdr:to>
      <xdr:col>5</xdr:col>
      <xdr:colOff>219055</xdr:colOff>
      <xdr:row>985</xdr:row>
      <xdr:rowOff>180955</xdr:rowOff>
    </xdr:to>
    <xdr:pic>
      <xdr:nvPicPr>
        <xdr:cNvPr id="11433" name="그림 11432" descr="1">
          <a:extLst>
            <a:ext uri="{FF2B5EF4-FFF2-40B4-BE49-F238E27FC236}">
              <a16:creationId xmlns:a16="http://schemas.microsoft.com/office/drawing/2014/main" id="{2C8E59E6-97A3-4C38-9751-195AD3481286}"/>
            </a:ext>
          </a:extLst>
        </xdr:cNvPr>
        <xdr:cNvPicPr>
          <a:picLocks/>
        </xdr:cNvPicPr>
      </xdr:nvPicPr>
      <xdr:blipFill>
        <a:blip xmlns:r="http://schemas.openxmlformats.org/officeDocument/2006/relationships" r:embed="rId22">
          <a:alphaModFix amt="45000"/>
        </a:blip>
        <a:stretch>
          <a:fillRect/>
        </a:stretch>
      </xdr:blipFill>
      <xdr:spPr>
        <a:xfrm>
          <a:off x="10972800" y="396059025"/>
          <a:ext cx="161905" cy="161905"/>
        </a:xfrm>
        <a:prstGeom prst="rect">
          <a:avLst/>
        </a:prstGeom>
      </xdr:spPr>
    </xdr:pic>
    <xdr:clientData/>
  </xdr:twoCellAnchor>
  <xdr:twoCellAnchor>
    <xdr:from>
      <xdr:col>5</xdr:col>
      <xdr:colOff>57150</xdr:colOff>
      <xdr:row>1005</xdr:row>
      <xdr:rowOff>19050</xdr:rowOff>
    </xdr:from>
    <xdr:to>
      <xdr:col>5</xdr:col>
      <xdr:colOff>219055</xdr:colOff>
      <xdr:row>1005</xdr:row>
      <xdr:rowOff>180955</xdr:rowOff>
    </xdr:to>
    <xdr:pic>
      <xdr:nvPicPr>
        <xdr:cNvPr id="11435" name="그림 11434" descr="1">
          <a:extLst>
            <a:ext uri="{FF2B5EF4-FFF2-40B4-BE49-F238E27FC236}">
              <a16:creationId xmlns:a16="http://schemas.microsoft.com/office/drawing/2014/main" id="{529AEC5F-96CB-430B-AB08-B9D47C7AA173}"/>
            </a:ext>
          </a:extLst>
        </xdr:cNvPr>
        <xdr:cNvPicPr>
          <a:picLocks/>
        </xdr:cNvPicPr>
      </xdr:nvPicPr>
      <xdr:blipFill>
        <a:blip xmlns:r="http://schemas.openxmlformats.org/officeDocument/2006/relationships" r:embed="rId22">
          <a:alphaModFix amt="45000"/>
        </a:blip>
        <a:stretch>
          <a:fillRect/>
        </a:stretch>
      </xdr:blipFill>
      <xdr:spPr>
        <a:xfrm>
          <a:off x="10972800" y="414880425"/>
          <a:ext cx="161905" cy="161905"/>
        </a:xfrm>
        <a:prstGeom prst="rect">
          <a:avLst/>
        </a:prstGeom>
      </xdr:spPr>
    </xdr:pic>
    <xdr:clientData/>
  </xdr:twoCellAnchor>
  <xdr:twoCellAnchor>
    <xdr:from>
      <xdr:col>5</xdr:col>
      <xdr:colOff>57150</xdr:colOff>
      <xdr:row>1019</xdr:row>
      <xdr:rowOff>19050</xdr:rowOff>
    </xdr:from>
    <xdr:to>
      <xdr:col>5</xdr:col>
      <xdr:colOff>219055</xdr:colOff>
      <xdr:row>1019</xdr:row>
      <xdr:rowOff>180955</xdr:rowOff>
    </xdr:to>
    <xdr:pic>
      <xdr:nvPicPr>
        <xdr:cNvPr id="11436" name="그림 11435" descr="1">
          <a:extLst>
            <a:ext uri="{FF2B5EF4-FFF2-40B4-BE49-F238E27FC236}">
              <a16:creationId xmlns:a16="http://schemas.microsoft.com/office/drawing/2014/main" id="{E6819C43-9FCE-4D7F-977C-44F7C25B3ABA}"/>
            </a:ext>
          </a:extLst>
        </xdr:cNvPr>
        <xdr:cNvPicPr>
          <a:picLocks/>
        </xdr:cNvPicPr>
      </xdr:nvPicPr>
      <xdr:blipFill>
        <a:blip xmlns:r="http://schemas.openxmlformats.org/officeDocument/2006/relationships" r:embed="rId22">
          <a:alphaModFix amt="45000"/>
        </a:blip>
        <a:stretch>
          <a:fillRect/>
        </a:stretch>
      </xdr:blipFill>
      <xdr:spPr>
        <a:xfrm>
          <a:off x="10972800" y="417414075"/>
          <a:ext cx="161905" cy="161905"/>
        </a:xfrm>
        <a:prstGeom prst="rect">
          <a:avLst/>
        </a:prstGeom>
      </xdr:spPr>
    </xdr:pic>
    <xdr:clientData/>
  </xdr:twoCellAnchor>
  <xdr:twoCellAnchor>
    <xdr:from>
      <xdr:col>5</xdr:col>
      <xdr:colOff>57150</xdr:colOff>
      <xdr:row>1039</xdr:row>
      <xdr:rowOff>19050</xdr:rowOff>
    </xdr:from>
    <xdr:to>
      <xdr:col>5</xdr:col>
      <xdr:colOff>219055</xdr:colOff>
      <xdr:row>1039</xdr:row>
      <xdr:rowOff>180955</xdr:rowOff>
    </xdr:to>
    <xdr:pic>
      <xdr:nvPicPr>
        <xdr:cNvPr id="11437" name="그림 11436" descr="1">
          <a:extLst>
            <a:ext uri="{FF2B5EF4-FFF2-40B4-BE49-F238E27FC236}">
              <a16:creationId xmlns:a16="http://schemas.microsoft.com/office/drawing/2014/main" id="{A01B2401-6FF7-4CC2-BF56-A7B8EDC028B1}"/>
            </a:ext>
          </a:extLst>
        </xdr:cNvPr>
        <xdr:cNvPicPr>
          <a:picLocks/>
        </xdr:cNvPicPr>
      </xdr:nvPicPr>
      <xdr:blipFill>
        <a:blip xmlns:r="http://schemas.openxmlformats.org/officeDocument/2006/relationships" r:embed="rId22">
          <a:alphaModFix amt="45000"/>
        </a:blip>
        <a:stretch>
          <a:fillRect/>
        </a:stretch>
      </xdr:blipFill>
      <xdr:spPr>
        <a:xfrm>
          <a:off x="10972800" y="421033575"/>
          <a:ext cx="161905" cy="161905"/>
        </a:xfrm>
        <a:prstGeom prst="rect">
          <a:avLst/>
        </a:prstGeom>
      </xdr:spPr>
    </xdr:pic>
    <xdr:clientData/>
  </xdr:twoCellAnchor>
  <xdr:twoCellAnchor>
    <xdr:from>
      <xdr:col>5</xdr:col>
      <xdr:colOff>57150</xdr:colOff>
      <xdr:row>1050</xdr:row>
      <xdr:rowOff>19050</xdr:rowOff>
    </xdr:from>
    <xdr:to>
      <xdr:col>5</xdr:col>
      <xdr:colOff>219055</xdr:colOff>
      <xdr:row>1050</xdr:row>
      <xdr:rowOff>180955</xdr:rowOff>
    </xdr:to>
    <xdr:pic>
      <xdr:nvPicPr>
        <xdr:cNvPr id="11438" name="그림 11437" descr="1">
          <a:extLst>
            <a:ext uri="{FF2B5EF4-FFF2-40B4-BE49-F238E27FC236}">
              <a16:creationId xmlns:a16="http://schemas.microsoft.com/office/drawing/2014/main" id="{6BEBFED3-5DE0-4B5B-BF3A-2344974AC157}"/>
            </a:ext>
          </a:extLst>
        </xdr:cNvPr>
        <xdr:cNvPicPr>
          <a:picLocks/>
        </xdr:cNvPicPr>
      </xdr:nvPicPr>
      <xdr:blipFill>
        <a:blip xmlns:r="http://schemas.openxmlformats.org/officeDocument/2006/relationships" r:embed="rId22">
          <a:alphaModFix amt="45000"/>
        </a:blip>
        <a:stretch>
          <a:fillRect/>
        </a:stretch>
      </xdr:blipFill>
      <xdr:spPr>
        <a:xfrm>
          <a:off x="10972800" y="423024300"/>
          <a:ext cx="161905" cy="161905"/>
        </a:xfrm>
        <a:prstGeom prst="rect">
          <a:avLst/>
        </a:prstGeom>
      </xdr:spPr>
    </xdr:pic>
    <xdr:clientData/>
  </xdr:twoCellAnchor>
  <xdr:twoCellAnchor>
    <xdr:from>
      <xdr:col>5</xdr:col>
      <xdr:colOff>57150</xdr:colOff>
      <xdr:row>1054</xdr:row>
      <xdr:rowOff>19050</xdr:rowOff>
    </xdr:from>
    <xdr:to>
      <xdr:col>5</xdr:col>
      <xdr:colOff>219055</xdr:colOff>
      <xdr:row>1054</xdr:row>
      <xdr:rowOff>180955</xdr:rowOff>
    </xdr:to>
    <xdr:pic>
      <xdr:nvPicPr>
        <xdr:cNvPr id="11439" name="그림 11438" descr="1">
          <a:extLst>
            <a:ext uri="{FF2B5EF4-FFF2-40B4-BE49-F238E27FC236}">
              <a16:creationId xmlns:a16="http://schemas.microsoft.com/office/drawing/2014/main" id="{8B8AD8C1-56D2-4E93-A243-CC543D47F4D7}"/>
            </a:ext>
          </a:extLst>
        </xdr:cNvPr>
        <xdr:cNvPicPr>
          <a:picLocks/>
        </xdr:cNvPicPr>
      </xdr:nvPicPr>
      <xdr:blipFill>
        <a:blip xmlns:r="http://schemas.openxmlformats.org/officeDocument/2006/relationships" r:embed="rId22">
          <a:alphaModFix amt="45000"/>
        </a:blip>
        <a:stretch>
          <a:fillRect/>
        </a:stretch>
      </xdr:blipFill>
      <xdr:spPr>
        <a:xfrm>
          <a:off x="10972800" y="423748200"/>
          <a:ext cx="161905" cy="161905"/>
        </a:xfrm>
        <a:prstGeom prst="rect">
          <a:avLst/>
        </a:prstGeom>
      </xdr:spPr>
    </xdr:pic>
    <xdr:clientData/>
  </xdr:twoCellAnchor>
  <xdr:twoCellAnchor>
    <xdr:from>
      <xdr:col>5</xdr:col>
      <xdr:colOff>57150</xdr:colOff>
      <xdr:row>1075</xdr:row>
      <xdr:rowOff>19050</xdr:rowOff>
    </xdr:from>
    <xdr:to>
      <xdr:col>5</xdr:col>
      <xdr:colOff>219055</xdr:colOff>
      <xdr:row>1075</xdr:row>
      <xdr:rowOff>180955</xdr:rowOff>
    </xdr:to>
    <xdr:pic>
      <xdr:nvPicPr>
        <xdr:cNvPr id="11441" name="그림 11440" descr="1">
          <a:extLst>
            <a:ext uri="{FF2B5EF4-FFF2-40B4-BE49-F238E27FC236}">
              <a16:creationId xmlns:a16="http://schemas.microsoft.com/office/drawing/2014/main" id="{ED8DE100-BD7F-4A55-9C89-283CA52494F1}"/>
            </a:ext>
          </a:extLst>
        </xdr:cNvPr>
        <xdr:cNvPicPr>
          <a:picLocks/>
        </xdr:cNvPicPr>
      </xdr:nvPicPr>
      <xdr:blipFill>
        <a:blip xmlns:r="http://schemas.openxmlformats.org/officeDocument/2006/relationships" r:embed="rId22">
          <a:alphaModFix amt="45000"/>
        </a:blip>
        <a:stretch>
          <a:fillRect/>
        </a:stretch>
      </xdr:blipFill>
      <xdr:spPr>
        <a:xfrm>
          <a:off x="10972800" y="451075425"/>
          <a:ext cx="161905" cy="161905"/>
        </a:xfrm>
        <a:prstGeom prst="rect">
          <a:avLst/>
        </a:prstGeom>
      </xdr:spPr>
    </xdr:pic>
    <xdr:clientData/>
  </xdr:twoCellAnchor>
  <xdr:twoCellAnchor>
    <xdr:from>
      <xdr:col>5</xdr:col>
      <xdr:colOff>57150</xdr:colOff>
      <xdr:row>1092</xdr:row>
      <xdr:rowOff>19050</xdr:rowOff>
    </xdr:from>
    <xdr:to>
      <xdr:col>5</xdr:col>
      <xdr:colOff>219055</xdr:colOff>
      <xdr:row>1092</xdr:row>
      <xdr:rowOff>180955</xdr:rowOff>
    </xdr:to>
    <xdr:pic>
      <xdr:nvPicPr>
        <xdr:cNvPr id="11442" name="그림 11441" descr="1">
          <a:extLst>
            <a:ext uri="{FF2B5EF4-FFF2-40B4-BE49-F238E27FC236}">
              <a16:creationId xmlns:a16="http://schemas.microsoft.com/office/drawing/2014/main" id="{150EC570-07D7-43A5-8B22-D01ECAD1F544}"/>
            </a:ext>
          </a:extLst>
        </xdr:cNvPr>
        <xdr:cNvPicPr>
          <a:picLocks/>
        </xdr:cNvPicPr>
      </xdr:nvPicPr>
      <xdr:blipFill>
        <a:blip xmlns:r="http://schemas.openxmlformats.org/officeDocument/2006/relationships" r:embed="rId22">
          <a:alphaModFix amt="45000"/>
        </a:blip>
        <a:stretch>
          <a:fillRect/>
        </a:stretch>
      </xdr:blipFill>
      <xdr:spPr>
        <a:xfrm>
          <a:off x="10972800" y="454152000"/>
          <a:ext cx="161905" cy="161905"/>
        </a:xfrm>
        <a:prstGeom prst="rect">
          <a:avLst/>
        </a:prstGeom>
      </xdr:spPr>
    </xdr:pic>
    <xdr:clientData/>
  </xdr:twoCellAnchor>
  <xdr:twoCellAnchor>
    <xdr:from>
      <xdr:col>5</xdr:col>
      <xdr:colOff>57150</xdr:colOff>
      <xdr:row>1111</xdr:row>
      <xdr:rowOff>19050</xdr:rowOff>
    </xdr:from>
    <xdr:to>
      <xdr:col>5</xdr:col>
      <xdr:colOff>219055</xdr:colOff>
      <xdr:row>1111</xdr:row>
      <xdr:rowOff>180955</xdr:rowOff>
    </xdr:to>
    <xdr:pic>
      <xdr:nvPicPr>
        <xdr:cNvPr id="11443" name="그림 11442" descr="1">
          <a:extLst>
            <a:ext uri="{FF2B5EF4-FFF2-40B4-BE49-F238E27FC236}">
              <a16:creationId xmlns:a16="http://schemas.microsoft.com/office/drawing/2014/main" id="{2D3E2978-BA6E-4CE9-971B-7B82A6EC3AB3}"/>
            </a:ext>
          </a:extLst>
        </xdr:cNvPr>
        <xdr:cNvPicPr>
          <a:picLocks/>
        </xdr:cNvPicPr>
      </xdr:nvPicPr>
      <xdr:blipFill>
        <a:blip xmlns:r="http://schemas.openxmlformats.org/officeDocument/2006/relationships" r:embed="rId22">
          <a:alphaModFix amt="45000"/>
        </a:blip>
        <a:stretch>
          <a:fillRect/>
        </a:stretch>
      </xdr:blipFill>
      <xdr:spPr>
        <a:xfrm>
          <a:off x="10972800" y="457590525"/>
          <a:ext cx="161905" cy="161905"/>
        </a:xfrm>
        <a:prstGeom prst="rect">
          <a:avLst/>
        </a:prstGeom>
      </xdr:spPr>
    </xdr:pic>
    <xdr:clientData/>
  </xdr:twoCellAnchor>
  <xdr:twoCellAnchor>
    <xdr:from>
      <xdr:col>5</xdr:col>
      <xdr:colOff>57150</xdr:colOff>
      <xdr:row>1123</xdr:row>
      <xdr:rowOff>19050</xdr:rowOff>
    </xdr:from>
    <xdr:to>
      <xdr:col>5</xdr:col>
      <xdr:colOff>219055</xdr:colOff>
      <xdr:row>1123</xdr:row>
      <xdr:rowOff>180955</xdr:rowOff>
    </xdr:to>
    <xdr:pic>
      <xdr:nvPicPr>
        <xdr:cNvPr id="11444" name="그림 11443" descr="1">
          <a:extLst>
            <a:ext uri="{FF2B5EF4-FFF2-40B4-BE49-F238E27FC236}">
              <a16:creationId xmlns:a16="http://schemas.microsoft.com/office/drawing/2014/main" id="{492C94E1-0065-44DF-8F05-E3CFE00F8DDC}"/>
            </a:ext>
          </a:extLst>
        </xdr:cNvPr>
        <xdr:cNvPicPr>
          <a:picLocks/>
        </xdr:cNvPicPr>
      </xdr:nvPicPr>
      <xdr:blipFill>
        <a:blip xmlns:r="http://schemas.openxmlformats.org/officeDocument/2006/relationships" r:embed="rId22">
          <a:alphaModFix amt="45000"/>
        </a:blip>
        <a:stretch>
          <a:fillRect/>
        </a:stretch>
      </xdr:blipFill>
      <xdr:spPr>
        <a:xfrm>
          <a:off x="10972800" y="459762225"/>
          <a:ext cx="161905" cy="161905"/>
        </a:xfrm>
        <a:prstGeom prst="rect">
          <a:avLst/>
        </a:prstGeom>
      </xdr:spPr>
    </xdr:pic>
    <xdr:clientData/>
  </xdr:twoCellAnchor>
  <xdr:twoCellAnchor>
    <xdr:from>
      <xdr:col>5</xdr:col>
      <xdr:colOff>57150</xdr:colOff>
      <xdr:row>1128</xdr:row>
      <xdr:rowOff>19050</xdr:rowOff>
    </xdr:from>
    <xdr:to>
      <xdr:col>5</xdr:col>
      <xdr:colOff>219055</xdr:colOff>
      <xdr:row>1128</xdr:row>
      <xdr:rowOff>180955</xdr:rowOff>
    </xdr:to>
    <xdr:pic>
      <xdr:nvPicPr>
        <xdr:cNvPr id="11445" name="그림 11444" descr="1">
          <a:extLst>
            <a:ext uri="{FF2B5EF4-FFF2-40B4-BE49-F238E27FC236}">
              <a16:creationId xmlns:a16="http://schemas.microsoft.com/office/drawing/2014/main" id="{4B76F956-4E26-435F-8EB4-62BEEB20EB09}"/>
            </a:ext>
          </a:extLst>
        </xdr:cNvPr>
        <xdr:cNvPicPr>
          <a:picLocks/>
        </xdr:cNvPicPr>
      </xdr:nvPicPr>
      <xdr:blipFill>
        <a:blip xmlns:r="http://schemas.openxmlformats.org/officeDocument/2006/relationships" r:embed="rId22">
          <a:alphaModFix amt="45000"/>
        </a:blip>
        <a:stretch>
          <a:fillRect/>
        </a:stretch>
      </xdr:blipFill>
      <xdr:spPr>
        <a:xfrm>
          <a:off x="10972800" y="460667100"/>
          <a:ext cx="161905" cy="161905"/>
        </a:xfrm>
        <a:prstGeom prst="rect">
          <a:avLst/>
        </a:prstGeom>
      </xdr:spPr>
    </xdr:pic>
    <xdr:clientData/>
  </xdr:twoCellAnchor>
  <xdr:twoCellAnchor>
    <xdr:from>
      <xdr:col>5</xdr:col>
      <xdr:colOff>57150</xdr:colOff>
      <xdr:row>1148</xdr:row>
      <xdr:rowOff>19050</xdr:rowOff>
    </xdr:from>
    <xdr:to>
      <xdr:col>5</xdr:col>
      <xdr:colOff>219055</xdr:colOff>
      <xdr:row>1148</xdr:row>
      <xdr:rowOff>180955</xdr:rowOff>
    </xdr:to>
    <xdr:pic>
      <xdr:nvPicPr>
        <xdr:cNvPr id="11447" name="그림 11446" descr="1">
          <a:extLst>
            <a:ext uri="{FF2B5EF4-FFF2-40B4-BE49-F238E27FC236}">
              <a16:creationId xmlns:a16="http://schemas.microsoft.com/office/drawing/2014/main" id="{E4E1602F-F5A5-4AFE-BB5D-6F06F91D5212}"/>
            </a:ext>
          </a:extLst>
        </xdr:cNvPr>
        <xdr:cNvPicPr>
          <a:picLocks/>
        </xdr:cNvPicPr>
      </xdr:nvPicPr>
      <xdr:blipFill>
        <a:blip xmlns:r="http://schemas.openxmlformats.org/officeDocument/2006/relationships" r:embed="rId22">
          <a:alphaModFix amt="45000"/>
        </a:blip>
        <a:stretch>
          <a:fillRect/>
        </a:stretch>
      </xdr:blipFill>
      <xdr:spPr>
        <a:xfrm>
          <a:off x="10972800" y="477859725"/>
          <a:ext cx="161905" cy="161905"/>
        </a:xfrm>
        <a:prstGeom prst="rect">
          <a:avLst/>
        </a:prstGeom>
      </xdr:spPr>
    </xdr:pic>
    <xdr:clientData/>
  </xdr:twoCellAnchor>
  <xdr:twoCellAnchor>
    <xdr:from>
      <xdr:col>5</xdr:col>
      <xdr:colOff>57150</xdr:colOff>
      <xdr:row>1157</xdr:row>
      <xdr:rowOff>19050</xdr:rowOff>
    </xdr:from>
    <xdr:to>
      <xdr:col>5</xdr:col>
      <xdr:colOff>219055</xdr:colOff>
      <xdr:row>1157</xdr:row>
      <xdr:rowOff>180955</xdr:rowOff>
    </xdr:to>
    <xdr:pic>
      <xdr:nvPicPr>
        <xdr:cNvPr id="5953" name="그림 5952" descr="1">
          <a:extLst>
            <a:ext uri="{FF2B5EF4-FFF2-40B4-BE49-F238E27FC236}">
              <a16:creationId xmlns:a16="http://schemas.microsoft.com/office/drawing/2014/main" id="{3E141146-D536-4B89-B470-7E11749CE6E8}"/>
            </a:ext>
          </a:extLst>
        </xdr:cNvPr>
        <xdr:cNvPicPr>
          <a:picLocks/>
        </xdr:cNvPicPr>
      </xdr:nvPicPr>
      <xdr:blipFill>
        <a:blip xmlns:r="http://schemas.openxmlformats.org/officeDocument/2006/relationships" r:embed="rId22">
          <a:alphaModFix amt="45000"/>
        </a:blip>
        <a:stretch>
          <a:fillRect/>
        </a:stretch>
      </xdr:blipFill>
      <xdr:spPr>
        <a:xfrm>
          <a:off x="10972800" y="479488500"/>
          <a:ext cx="161905" cy="161905"/>
        </a:xfrm>
        <a:prstGeom prst="rect">
          <a:avLst/>
        </a:prstGeom>
      </xdr:spPr>
    </xdr:pic>
    <xdr:clientData/>
  </xdr:twoCellAnchor>
  <xdr:twoCellAnchor>
    <xdr:from>
      <xdr:col>5</xdr:col>
      <xdr:colOff>57150</xdr:colOff>
      <xdr:row>1175</xdr:row>
      <xdr:rowOff>19050</xdr:rowOff>
    </xdr:from>
    <xdr:to>
      <xdr:col>5</xdr:col>
      <xdr:colOff>219055</xdr:colOff>
      <xdr:row>1175</xdr:row>
      <xdr:rowOff>180955</xdr:rowOff>
    </xdr:to>
    <xdr:pic>
      <xdr:nvPicPr>
        <xdr:cNvPr id="5954" name="그림 5953" descr="1">
          <a:extLst>
            <a:ext uri="{FF2B5EF4-FFF2-40B4-BE49-F238E27FC236}">
              <a16:creationId xmlns:a16="http://schemas.microsoft.com/office/drawing/2014/main" id="{10306F6A-7340-44B9-838F-0070CF3CCD8F}"/>
            </a:ext>
          </a:extLst>
        </xdr:cNvPr>
        <xdr:cNvPicPr>
          <a:picLocks/>
        </xdr:cNvPicPr>
      </xdr:nvPicPr>
      <xdr:blipFill>
        <a:blip xmlns:r="http://schemas.openxmlformats.org/officeDocument/2006/relationships" r:embed="rId22">
          <a:alphaModFix amt="45000"/>
        </a:blip>
        <a:stretch>
          <a:fillRect/>
        </a:stretch>
      </xdr:blipFill>
      <xdr:spPr>
        <a:xfrm>
          <a:off x="10972800" y="482746050"/>
          <a:ext cx="161905" cy="161905"/>
        </a:xfrm>
        <a:prstGeom prst="rect">
          <a:avLst/>
        </a:prstGeom>
      </xdr:spPr>
    </xdr:pic>
    <xdr:clientData/>
  </xdr:twoCellAnchor>
  <xdr:twoCellAnchor>
    <xdr:from>
      <xdr:col>5</xdr:col>
      <xdr:colOff>57150</xdr:colOff>
      <xdr:row>1187</xdr:row>
      <xdr:rowOff>19050</xdr:rowOff>
    </xdr:from>
    <xdr:to>
      <xdr:col>5</xdr:col>
      <xdr:colOff>219055</xdr:colOff>
      <xdr:row>1187</xdr:row>
      <xdr:rowOff>180955</xdr:rowOff>
    </xdr:to>
    <xdr:pic>
      <xdr:nvPicPr>
        <xdr:cNvPr id="5955" name="그림 5954" descr="1">
          <a:extLst>
            <a:ext uri="{FF2B5EF4-FFF2-40B4-BE49-F238E27FC236}">
              <a16:creationId xmlns:a16="http://schemas.microsoft.com/office/drawing/2014/main" id="{325E868E-0C94-4926-B496-4BF853E50D48}"/>
            </a:ext>
          </a:extLst>
        </xdr:cNvPr>
        <xdr:cNvPicPr>
          <a:picLocks/>
        </xdr:cNvPicPr>
      </xdr:nvPicPr>
      <xdr:blipFill>
        <a:blip xmlns:r="http://schemas.openxmlformats.org/officeDocument/2006/relationships" r:embed="rId22">
          <a:alphaModFix amt="45000"/>
        </a:blip>
        <a:stretch>
          <a:fillRect/>
        </a:stretch>
      </xdr:blipFill>
      <xdr:spPr>
        <a:xfrm>
          <a:off x="10972800" y="484917750"/>
          <a:ext cx="161905" cy="161905"/>
        </a:xfrm>
        <a:prstGeom prst="rect">
          <a:avLst/>
        </a:prstGeom>
      </xdr:spPr>
    </xdr:pic>
    <xdr:clientData/>
  </xdr:twoCellAnchor>
  <xdr:twoCellAnchor>
    <xdr:from>
      <xdr:col>5</xdr:col>
      <xdr:colOff>57150</xdr:colOff>
      <xdr:row>1191</xdr:row>
      <xdr:rowOff>19050</xdr:rowOff>
    </xdr:from>
    <xdr:to>
      <xdr:col>5</xdr:col>
      <xdr:colOff>219055</xdr:colOff>
      <xdr:row>1191</xdr:row>
      <xdr:rowOff>180955</xdr:rowOff>
    </xdr:to>
    <xdr:pic>
      <xdr:nvPicPr>
        <xdr:cNvPr id="5956" name="그림 5955" descr="1">
          <a:extLst>
            <a:ext uri="{FF2B5EF4-FFF2-40B4-BE49-F238E27FC236}">
              <a16:creationId xmlns:a16="http://schemas.microsoft.com/office/drawing/2014/main" id="{D42C17AF-8AE3-4DA7-998D-9E78B5C23CE5}"/>
            </a:ext>
          </a:extLst>
        </xdr:cNvPr>
        <xdr:cNvPicPr>
          <a:picLocks/>
        </xdr:cNvPicPr>
      </xdr:nvPicPr>
      <xdr:blipFill>
        <a:blip xmlns:r="http://schemas.openxmlformats.org/officeDocument/2006/relationships" r:embed="rId22">
          <a:alphaModFix amt="45000"/>
        </a:blip>
        <a:stretch>
          <a:fillRect/>
        </a:stretch>
      </xdr:blipFill>
      <xdr:spPr>
        <a:xfrm>
          <a:off x="10972800" y="485641650"/>
          <a:ext cx="161905" cy="161905"/>
        </a:xfrm>
        <a:prstGeom prst="rect">
          <a:avLst/>
        </a:prstGeom>
      </xdr:spPr>
    </xdr:pic>
    <xdr:clientData/>
  </xdr:twoCellAnchor>
  <xdr:twoCellAnchor>
    <xdr:from>
      <xdr:col>5</xdr:col>
      <xdr:colOff>57150</xdr:colOff>
      <xdr:row>1211</xdr:row>
      <xdr:rowOff>19050</xdr:rowOff>
    </xdr:from>
    <xdr:to>
      <xdr:col>5</xdr:col>
      <xdr:colOff>219055</xdr:colOff>
      <xdr:row>1211</xdr:row>
      <xdr:rowOff>180955</xdr:rowOff>
    </xdr:to>
    <xdr:pic>
      <xdr:nvPicPr>
        <xdr:cNvPr id="5958" name="그림 5957" descr="1">
          <a:extLst>
            <a:ext uri="{FF2B5EF4-FFF2-40B4-BE49-F238E27FC236}">
              <a16:creationId xmlns:a16="http://schemas.microsoft.com/office/drawing/2014/main" id="{2CC94CF5-4BED-4A06-923A-B54687A74BF6}"/>
            </a:ext>
          </a:extLst>
        </xdr:cNvPr>
        <xdr:cNvPicPr>
          <a:picLocks/>
        </xdr:cNvPicPr>
      </xdr:nvPicPr>
      <xdr:blipFill>
        <a:blip xmlns:r="http://schemas.openxmlformats.org/officeDocument/2006/relationships" r:embed="rId22">
          <a:alphaModFix amt="45000"/>
        </a:blip>
        <a:stretch>
          <a:fillRect/>
        </a:stretch>
      </xdr:blipFill>
      <xdr:spPr>
        <a:xfrm>
          <a:off x="10972800" y="505367925"/>
          <a:ext cx="161905" cy="161905"/>
        </a:xfrm>
        <a:prstGeom prst="rect">
          <a:avLst/>
        </a:prstGeom>
      </xdr:spPr>
    </xdr:pic>
    <xdr:clientData/>
  </xdr:twoCellAnchor>
  <xdr:twoCellAnchor>
    <xdr:from>
      <xdr:col>5</xdr:col>
      <xdr:colOff>57150</xdr:colOff>
      <xdr:row>1225</xdr:row>
      <xdr:rowOff>19050</xdr:rowOff>
    </xdr:from>
    <xdr:to>
      <xdr:col>5</xdr:col>
      <xdr:colOff>219055</xdr:colOff>
      <xdr:row>1225</xdr:row>
      <xdr:rowOff>180955</xdr:rowOff>
    </xdr:to>
    <xdr:pic>
      <xdr:nvPicPr>
        <xdr:cNvPr id="5959" name="그림 5958" descr="1">
          <a:extLst>
            <a:ext uri="{FF2B5EF4-FFF2-40B4-BE49-F238E27FC236}">
              <a16:creationId xmlns:a16="http://schemas.microsoft.com/office/drawing/2014/main" id="{D9E1C77A-9C96-49AA-BB4E-EA3089A3CAA2}"/>
            </a:ext>
          </a:extLst>
        </xdr:cNvPr>
        <xdr:cNvPicPr>
          <a:picLocks/>
        </xdr:cNvPicPr>
      </xdr:nvPicPr>
      <xdr:blipFill>
        <a:blip xmlns:r="http://schemas.openxmlformats.org/officeDocument/2006/relationships" r:embed="rId22">
          <a:alphaModFix amt="45000"/>
        </a:blip>
        <a:stretch>
          <a:fillRect/>
        </a:stretch>
      </xdr:blipFill>
      <xdr:spPr>
        <a:xfrm>
          <a:off x="10972800" y="507901575"/>
          <a:ext cx="161905" cy="161905"/>
        </a:xfrm>
        <a:prstGeom prst="rect">
          <a:avLst/>
        </a:prstGeom>
      </xdr:spPr>
    </xdr:pic>
    <xdr:clientData/>
  </xdr:twoCellAnchor>
  <xdr:twoCellAnchor>
    <xdr:from>
      <xdr:col>5</xdr:col>
      <xdr:colOff>57150</xdr:colOff>
      <xdr:row>1238</xdr:row>
      <xdr:rowOff>19050</xdr:rowOff>
    </xdr:from>
    <xdr:to>
      <xdr:col>5</xdr:col>
      <xdr:colOff>219055</xdr:colOff>
      <xdr:row>1238</xdr:row>
      <xdr:rowOff>180955</xdr:rowOff>
    </xdr:to>
    <xdr:pic>
      <xdr:nvPicPr>
        <xdr:cNvPr id="5960" name="그림 5959" descr="1">
          <a:extLst>
            <a:ext uri="{FF2B5EF4-FFF2-40B4-BE49-F238E27FC236}">
              <a16:creationId xmlns:a16="http://schemas.microsoft.com/office/drawing/2014/main" id="{BB139DDF-6C42-4CB3-A6EA-77BD6C4AC8AE}"/>
            </a:ext>
          </a:extLst>
        </xdr:cNvPr>
        <xdr:cNvPicPr>
          <a:picLocks/>
        </xdr:cNvPicPr>
      </xdr:nvPicPr>
      <xdr:blipFill>
        <a:blip xmlns:r="http://schemas.openxmlformats.org/officeDocument/2006/relationships" r:embed="rId22">
          <a:alphaModFix amt="45000"/>
        </a:blip>
        <a:stretch>
          <a:fillRect/>
        </a:stretch>
      </xdr:blipFill>
      <xdr:spPr>
        <a:xfrm>
          <a:off x="10972800" y="510254250"/>
          <a:ext cx="161905" cy="161905"/>
        </a:xfrm>
        <a:prstGeom prst="rect">
          <a:avLst/>
        </a:prstGeom>
      </xdr:spPr>
    </xdr:pic>
    <xdr:clientData/>
  </xdr:twoCellAnchor>
  <xdr:twoCellAnchor>
    <xdr:from>
      <xdr:col>5</xdr:col>
      <xdr:colOff>57150</xdr:colOff>
      <xdr:row>1250</xdr:row>
      <xdr:rowOff>19050</xdr:rowOff>
    </xdr:from>
    <xdr:to>
      <xdr:col>5</xdr:col>
      <xdr:colOff>219055</xdr:colOff>
      <xdr:row>1250</xdr:row>
      <xdr:rowOff>180955</xdr:rowOff>
    </xdr:to>
    <xdr:pic>
      <xdr:nvPicPr>
        <xdr:cNvPr id="5961" name="그림 5960" descr="1">
          <a:extLst>
            <a:ext uri="{FF2B5EF4-FFF2-40B4-BE49-F238E27FC236}">
              <a16:creationId xmlns:a16="http://schemas.microsoft.com/office/drawing/2014/main" id="{50F8E8F2-60FB-43B1-B7F7-FDAFB568917B}"/>
            </a:ext>
          </a:extLst>
        </xdr:cNvPr>
        <xdr:cNvPicPr>
          <a:picLocks/>
        </xdr:cNvPicPr>
      </xdr:nvPicPr>
      <xdr:blipFill>
        <a:blip xmlns:r="http://schemas.openxmlformats.org/officeDocument/2006/relationships" r:embed="rId22">
          <a:alphaModFix amt="45000"/>
        </a:blip>
        <a:stretch>
          <a:fillRect/>
        </a:stretch>
      </xdr:blipFill>
      <xdr:spPr>
        <a:xfrm>
          <a:off x="10972800" y="512425950"/>
          <a:ext cx="161905" cy="161905"/>
        </a:xfrm>
        <a:prstGeom prst="rect">
          <a:avLst/>
        </a:prstGeom>
      </xdr:spPr>
    </xdr:pic>
    <xdr:clientData/>
  </xdr:twoCellAnchor>
  <xdr:twoCellAnchor>
    <xdr:from>
      <xdr:col>5</xdr:col>
      <xdr:colOff>57150</xdr:colOff>
      <xdr:row>1254</xdr:row>
      <xdr:rowOff>19050</xdr:rowOff>
    </xdr:from>
    <xdr:to>
      <xdr:col>5</xdr:col>
      <xdr:colOff>219055</xdr:colOff>
      <xdr:row>1254</xdr:row>
      <xdr:rowOff>180955</xdr:rowOff>
    </xdr:to>
    <xdr:pic>
      <xdr:nvPicPr>
        <xdr:cNvPr id="5962" name="그림 5961" descr="1">
          <a:extLst>
            <a:ext uri="{FF2B5EF4-FFF2-40B4-BE49-F238E27FC236}">
              <a16:creationId xmlns:a16="http://schemas.microsoft.com/office/drawing/2014/main" id="{2BFFD271-587B-45EF-9629-28201870C16F}"/>
            </a:ext>
          </a:extLst>
        </xdr:cNvPr>
        <xdr:cNvPicPr>
          <a:picLocks/>
        </xdr:cNvPicPr>
      </xdr:nvPicPr>
      <xdr:blipFill>
        <a:blip xmlns:r="http://schemas.openxmlformats.org/officeDocument/2006/relationships" r:embed="rId22">
          <a:alphaModFix amt="45000"/>
        </a:blip>
        <a:stretch>
          <a:fillRect/>
        </a:stretch>
      </xdr:blipFill>
      <xdr:spPr>
        <a:xfrm>
          <a:off x="10972800" y="513149850"/>
          <a:ext cx="161905" cy="161905"/>
        </a:xfrm>
        <a:prstGeom prst="rect">
          <a:avLst/>
        </a:prstGeom>
      </xdr:spPr>
    </xdr:pic>
    <xdr:clientData/>
  </xdr:twoCellAnchor>
  <xdr:twoCellAnchor>
    <xdr:from>
      <xdr:col>5</xdr:col>
      <xdr:colOff>57150</xdr:colOff>
      <xdr:row>1277</xdr:row>
      <xdr:rowOff>19050</xdr:rowOff>
    </xdr:from>
    <xdr:to>
      <xdr:col>5</xdr:col>
      <xdr:colOff>219055</xdr:colOff>
      <xdr:row>1277</xdr:row>
      <xdr:rowOff>180955</xdr:rowOff>
    </xdr:to>
    <xdr:pic>
      <xdr:nvPicPr>
        <xdr:cNvPr id="5991" name="그림 5990" descr="1">
          <a:extLst>
            <a:ext uri="{FF2B5EF4-FFF2-40B4-BE49-F238E27FC236}">
              <a16:creationId xmlns:a16="http://schemas.microsoft.com/office/drawing/2014/main" id="{620F09BC-1444-46B3-A53E-3F417C39FA68}"/>
            </a:ext>
          </a:extLst>
        </xdr:cNvPr>
        <xdr:cNvPicPr>
          <a:picLocks/>
        </xdr:cNvPicPr>
      </xdr:nvPicPr>
      <xdr:blipFill>
        <a:blip xmlns:r="http://schemas.openxmlformats.org/officeDocument/2006/relationships" r:embed="rId22">
          <a:alphaModFix amt="45000"/>
        </a:blip>
        <a:stretch>
          <a:fillRect/>
        </a:stretch>
      </xdr:blipFill>
      <xdr:spPr>
        <a:xfrm>
          <a:off x="10972800" y="530885400"/>
          <a:ext cx="161905" cy="161905"/>
        </a:xfrm>
        <a:prstGeom prst="rect">
          <a:avLst/>
        </a:prstGeom>
      </xdr:spPr>
    </xdr:pic>
    <xdr:clientData/>
  </xdr:twoCellAnchor>
  <xdr:twoCellAnchor>
    <xdr:from>
      <xdr:col>5</xdr:col>
      <xdr:colOff>57150</xdr:colOff>
      <xdr:row>1292</xdr:row>
      <xdr:rowOff>19050</xdr:rowOff>
    </xdr:from>
    <xdr:to>
      <xdr:col>5</xdr:col>
      <xdr:colOff>219055</xdr:colOff>
      <xdr:row>1292</xdr:row>
      <xdr:rowOff>180955</xdr:rowOff>
    </xdr:to>
    <xdr:pic>
      <xdr:nvPicPr>
        <xdr:cNvPr id="5992" name="그림 5991" descr="1">
          <a:extLst>
            <a:ext uri="{FF2B5EF4-FFF2-40B4-BE49-F238E27FC236}">
              <a16:creationId xmlns:a16="http://schemas.microsoft.com/office/drawing/2014/main" id="{65706C21-00BD-4CB7-8FC6-E9EC00937BB7}"/>
            </a:ext>
          </a:extLst>
        </xdr:cNvPr>
        <xdr:cNvPicPr>
          <a:picLocks/>
        </xdr:cNvPicPr>
      </xdr:nvPicPr>
      <xdr:blipFill>
        <a:blip xmlns:r="http://schemas.openxmlformats.org/officeDocument/2006/relationships" r:embed="rId22">
          <a:alphaModFix amt="45000"/>
        </a:blip>
        <a:stretch>
          <a:fillRect/>
        </a:stretch>
      </xdr:blipFill>
      <xdr:spPr>
        <a:xfrm>
          <a:off x="10972800" y="533600025"/>
          <a:ext cx="161905" cy="161905"/>
        </a:xfrm>
        <a:prstGeom prst="rect">
          <a:avLst/>
        </a:prstGeom>
      </xdr:spPr>
    </xdr:pic>
    <xdr:clientData/>
  </xdr:twoCellAnchor>
  <xdr:twoCellAnchor>
    <xdr:from>
      <xdr:col>5</xdr:col>
      <xdr:colOff>57150</xdr:colOff>
      <xdr:row>1303</xdr:row>
      <xdr:rowOff>19050</xdr:rowOff>
    </xdr:from>
    <xdr:to>
      <xdr:col>5</xdr:col>
      <xdr:colOff>219055</xdr:colOff>
      <xdr:row>1303</xdr:row>
      <xdr:rowOff>180955</xdr:rowOff>
    </xdr:to>
    <xdr:pic>
      <xdr:nvPicPr>
        <xdr:cNvPr id="5993" name="그림 5992" descr="1">
          <a:extLst>
            <a:ext uri="{FF2B5EF4-FFF2-40B4-BE49-F238E27FC236}">
              <a16:creationId xmlns:a16="http://schemas.microsoft.com/office/drawing/2014/main" id="{0B40EAAD-58B1-4D32-8936-3AE81FD48257}"/>
            </a:ext>
          </a:extLst>
        </xdr:cNvPr>
        <xdr:cNvPicPr>
          <a:picLocks/>
        </xdr:cNvPicPr>
      </xdr:nvPicPr>
      <xdr:blipFill>
        <a:blip xmlns:r="http://schemas.openxmlformats.org/officeDocument/2006/relationships" r:embed="rId22">
          <a:alphaModFix amt="45000"/>
        </a:blip>
        <a:stretch>
          <a:fillRect/>
        </a:stretch>
      </xdr:blipFill>
      <xdr:spPr>
        <a:xfrm>
          <a:off x="10972800" y="535590750"/>
          <a:ext cx="161905" cy="161905"/>
        </a:xfrm>
        <a:prstGeom prst="rect">
          <a:avLst/>
        </a:prstGeom>
      </xdr:spPr>
    </xdr:pic>
    <xdr:clientData/>
  </xdr:twoCellAnchor>
  <xdr:twoCellAnchor>
    <xdr:from>
      <xdr:col>5</xdr:col>
      <xdr:colOff>57150</xdr:colOff>
      <xdr:row>1312</xdr:row>
      <xdr:rowOff>19000</xdr:rowOff>
    </xdr:from>
    <xdr:to>
      <xdr:col>5</xdr:col>
      <xdr:colOff>219055</xdr:colOff>
      <xdr:row>1312</xdr:row>
      <xdr:rowOff>180905</xdr:rowOff>
    </xdr:to>
    <xdr:pic>
      <xdr:nvPicPr>
        <xdr:cNvPr id="5994" name="그림 5993" descr="1">
          <a:extLst>
            <a:ext uri="{FF2B5EF4-FFF2-40B4-BE49-F238E27FC236}">
              <a16:creationId xmlns:a16="http://schemas.microsoft.com/office/drawing/2014/main" id="{AFA3F6F3-E583-45E7-ACE2-425CF495B3AF}"/>
            </a:ext>
          </a:extLst>
        </xdr:cNvPr>
        <xdr:cNvPicPr>
          <a:picLocks/>
        </xdr:cNvPicPr>
      </xdr:nvPicPr>
      <xdr:blipFill>
        <a:blip xmlns:r="http://schemas.openxmlformats.org/officeDocument/2006/relationships" r:embed="rId22">
          <a:alphaModFix amt="45000"/>
        </a:blip>
        <a:stretch>
          <a:fillRect/>
        </a:stretch>
      </xdr:blipFill>
      <xdr:spPr>
        <a:xfrm>
          <a:off x="10972800" y="537219475"/>
          <a:ext cx="161905" cy="161905"/>
        </a:xfrm>
        <a:prstGeom prst="rect">
          <a:avLst/>
        </a:prstGeom>
      </xdr:spPr>
    </xdr:pic>
    <xdr:clientData/>
  </xdr:twoCellAnchor>
  <xdr:twoCellAnchor>
    <xdr:from>
      <xdr:col>5</xdr:col>
      <xdr:colOff>57150</xdr:colOff>
      <xdr:row>1321</xdr:row>
      <xdr:rowOff>19050</xdr:rowOff>
    </xdr:from>
    <xdr:to>
      <xdr:col>5</xdr:col>
      <xdr:colOff>219055</xdr:colOff>
      <xdr:row>1321</xdr:row>
      <xdr:rowOff>180955</xdr:rowOff>
    </xdr:to>
    <xdr:pic>
      <xdr:nvPicPr>
        <xdr:cNvPr id="5995" name="그림 5994" descr="1">
          <a:extLst>
            <a:ext uri="{FF2B5EF4-FFF2-40B4-BE49-F238E27FC236}">
              <a16:creationId xmlns:a16="http://schemas.microsoft.com/office/drawing/2014/main" id="{5E86009D-7AD2-4EE7-9457-E7D74AB5BE92}"/>
            </a:ext>
          </a:extLst>
        </xdr:cNvPr>
        <xdr:cNvPicPr>
          <a:picLocks/>
        </xdr:cNvPicPr>
      </xdr:nvPicPr>
      <xdr:blipFill>
        <a:blip xmlns:r="http://schemas.openxmlformats.org/officeDocument/2006/relationships" r:embed="rId22">
          <a:alphaModFix amt="45000"/>
        </a:blip>
        <a:stretch>
          <a:fillRect/>
        </a:stretch>
      </xdr:blipFill>
      <xdr:spPr>
        <a:xfrm>
          <a:off x="10972800" y="538848300"/>
          <a:ext cx="161905" cy="161905"/>
        </a:xfrm>
        <a:prstGeom prst="rect">
          <a:avLst/>
        </a:prstGeom>
      </xdr:spPr>
    </xdr:pic>
    <xdr:clientData/>
  </xdr:twoCellAnchor>
  <xdr:twoCellAnchor>
    <xdr:from>
      <xdr:col>5</xdr:col>
      <xdr:colOff>57150</xdr:colOff>
      <xdr:row>1325</xdr:row>
      <xdr:rowOff>19050</xdr:rowOff>
    </xdr:from>
    <xdr:to>
      <xdr:col>5</xdr:col>
      <xdr:colOff>219055</xdr:colOff>
      <xdr:row>1325</xdr:row>
      <xdr:rowOff>180955</xdr:rowOff>
    </xdr:to>
    <xdr:pic>
      <xdr:nvPicPr>
        <xdr:cNvPr id="5996" name="그림 5995" descr="1">
          <a:extLst>
            <a:ext uri="{FF2B5EF4-FFF2-40B4-BE49-F238E27FC236}">
              <a16:creationId xmlns:a16="http://schemas.microsoft.com/office/drawing/2014/main" id="{F45CBF1A-8467-42AB-BA82-4B8431DBF8DE}"/>
            </a:ext>
          </a:extLst>
        </xdr:cNvPr>
        <xdr:cNvPicPr>
          <a:picLocks/>
        </xdr:cNvPicPr>
      </xdr:nvPicPr>
      <xdr:blipFill>
        <a:blip xmlns:r="http://schemas.openxmlformats.org/officeDocument/2006/relationships" r:embed="rId22">
          <a:alphaModFix amt="45000"/>
        </a:blip>
        <a:stretch>
          <a:fillRect/>
        </a:stretch>
      </xdr:blipFill>
      <xdr:spPr>
        <a:xfrm>
          <a:off x="10972800" y="539572200"/>
          <a:ext cx="161905" cy="161905"/>
        </a:xfrm>
        <a:prstGeom prst="rect">
          <a:avLst/>
        </a:prstGeom>
      </xdr:spPr>
    </xdr:pic>
    <xdr:clientData/>
  </xdr:twoCellAnchor>
  <xdr:twoCellAnchor>
    <xdr:from>
      <xdr:col>5</xdr:col>
      <xdr:colOff>57150</xdr:colOff>
      <xdr:row>1349</xdr:row>
      <xdr:rowOff>19050</xdr:rowOff>
    </xdr:from>
    <xdr:to>
      <xdr:col>5</xdr:col>
      <xdr:colOff>219055</xdr:colOff>
      <xdr:row>1349</xdr:row>
      <xdr:rowOff>180955</xdr:rowOff>
    </xdr:to>
    <xdr:pic>
      <xdr:nvPicPr>
        <xdr:cNvPr id="5998" name="그림 5997" descr="1">
          <a:extLst>
            <a:ext uri="{FF2B5EF4-FFF2-40B4-BE49-F238E27FC236}">
              <a16:creationId xmlns:a16="http://schemas.microsoft.com/office/drawing/2014/main" id="{1604EDFF-967F-46C2-97BB-16CB1AA6EF01}"/>
            </a:ext>
          </a:extLst>
        </xdr:cNvPr>
        <xdr:cNvPicPr>
          <a:picLocks/>
        </xdr:cNvPicPr>
      </xdr:nvPicPr>
      <xdr:blipFill>
        <a:blip xmlns:r="http://schemas.openxmlformats.org/officeDocument/2006/relationships" r:embed="rId22">
          <a:alphaModFix amt="45000"/>
        </a:blip>
        <a:stretch>
          <a:fillRect/>
        </a:stretch>
      </xdr:blipFill>
      <xdr:spPr>
        <a:xfrm>
          <a:off x="10972800" y="556402875"/>
          <a:ext cx="161905" cy="161905"/>
        </a:xfrm>
        <a:prstGeom prst="rect">
          <a:avLst/>
        </a:prstGeom>
      </xdr:spPr>
    </xdr:pic>
    <xdr:clientData/>
  </xdr:twoCellAnchor>
  <xdr:twoCellAnchor>
    <xdr:from>
      <xdr:col>5</xdr:col>
      <xdr:colOff>57150</xdr:colOff>
      <xdr:row>1363</xdr:row>
      <xdr:rowOff>19100</xdr:rowOff>
    </xdr:from>
    <xdr:to>
      <xdr:col>5</xdr:col>
      <xdr:colOff>219055</xdr:colOff>
      <xdr:row>1364</xdr:row>
      <xdr:rowOff>30</xdr:rowOff>
    </xdr:to>
    <xdr:pic>
      <xdr:nvPicPr>
        <xdr:cNvPr id="5999" name="그림 5998" descr="1">
          <a:extLst>
            <a:ext uri="{FF2B5EF4-FFF2-40B4-BE49-F238E27FC236}">
              <a16:creationId xmlns:a16="http://schemas.microsoft.com/office/drawing/2014/main" id="{D86927C1-F5E7-4BD3-A81E-8F69903A22A0}"/>
            </a:ext>
          </a:extLst>
        </xdr:cNvPr>
        <xdr:cNvPicPr>
          <a:picLocks/>
        </xdr:cNvPicPr>
      </xdr:nvPicPr>
      <xdr:blipFill>
        <a:blip xmlns:r="http://schemas.openxmlformats.org/officeDocument/2006/relationships" r:embed="rId22">
          <a:alphaModFix amt="45000"/>
        </a:blip>
        <a:stretch>
          <a:fillRect/>
        </a:stretch>
      </xdr:blipFill>
      <xdr:spPr>
        <a:xfrm>
          <a:off x="10972800" y="558936575"/>
          <a:ext cx="161905" cy="161905"/>
        </a:xfrm>
        <a:prstGeom prst="rect">
          <a:avLst/>
        </a:prstGeom>
      </xdr:spPr>
    </xdr:pic>
    <xdr:clientData/>
  </xdr:twoCellAnchor>
  <xdr:twoCellAnchor>
    <xdr:from>
      <xdr:col>5</xdr:col>
      <xdr:colOff>57150</xdr:colOff>
      <xdr:row>1373</xdr:row>
      <xdr:rowOff>19050</xdr:rowOff>
    </xdr:from>
    <xdr:to>
      <xdr:col>5</xdr:col>
      <xdr:colOff>219055</xdr:colOff>
      <xdr:row>1373</xdr:row>
      <xdr:rowOff>180955</xdr:rowOff>
    </xdr:to>
    <xdr:pic>
      <xdr:nvPicPr>
        <xdr:cNvPr id="6000" name="그림 5999" descr="1">
          <a:extLst>
            <a:ext uri="{FF2B5EF4-FFF2-40B4-BE49-F238E27FC236}">
              <a16:creationId xmlns:a16="http://schemas.microsoft.com/office/drawing/2014/main" id="{303E5852-05E9-4097-9D95-C28400CB98C0}"/>
            </a:ext>
          </a:extLst>
        </xdr:cNvPr>
        <xdr:cNvPicPr>
          <a:picLocks/>
        </xdr:cNvPicPr>
      </xdr:nvPicPr>
      <xdr:blipFill>
        <a:blip xmlns:r="http://schemas.openxmlformats.org/officeDocument/2006/relationships" r:embed="rId22">
          <a:alphaModFix amt="45000"/>
        </a:blip>
        <a:stretch>
          <a:fillRect/>
        </a:stretch>
      </xdr:blipFill>
      <xdr:spPr>
        <a:xfrm>
          <a:off x="10972800" y="560746275"/>
          <a:ext cx="161905" cy="161905"/>
        </a:xfrm>
        <a:prstGeom prst="rect">
          <a:avLst/>
        </a:prstGeom>
      </xdr:spPr>
    </xdr:pic>
    <xdr:clientData/>
  </xdr:twoCellAnchor>
  <xdr:twoCellAnchor>
    <xdr:from>
      <xdr:col>5</xdr:col>
      <xdr:colOff>57150</xdr:colOff>
      <xdr:row>1381</xdr:row>
      <xdr:rowOff>19050</xdr:rowOff>
    </xdr:from>
    <xdr:to>
      <xdr:col>5</xdr:col>
      <xdr:colOff>219055</xdr:colOff>
      <xdr:row>1381</xdr:row>
      <xdr:rowOff>180955</xdr:rowOff>
    </xdr:to>
    <xdr:pic>
      <xdr:nvPicPr>
        <xdr:cNvPr id="6001" name="그림 6000" descr="1">
          <a:extLst>
            <a:ext uri="{FF2B5EF4-FFF2-40B4-BE49-F238E27FC236}">
              <a16:creationId xmlns:a16="http://schemas.microsoft.com/office/drawing/2014/main" id="{FBBADC3E-60AA-4802-BAB9-4C5A6EBDEA8B}"/>
            </a:ext>
          </a:extLst>
        </xdr:cNvPr>
        <xdr:cNvPicPr>
          <a:picLocks/>
        </xdr:cNvPicPr>
      </xdr:nvPicPr>
      <xdr:blipFill>
        <a:blip xmlns:r="http://schemas.openxmlformats.org/officeDocument/2006/relationships" r:embed="rId22">
          <a:alphaModFix amt="45000"/>
        </a:blip>
        <a:stretch>
          <a:fillRect/>
        </a:stretch>
      </xdr:blipFill>
      <xdr:spPr>
        <a:xfrm>
          <a:off x="10972800" y="562194075"/>
          <a:ext cx="161905" cy="161905"/>
        </a:xfrm>
        <a:prstGeom prst="rect">
          <a:avLst/>
        </a:prstGeom>
      </xdr:spPr>
    </xdr:pic>
    <xdr:clientData/>
  </xdr:twoCellAnchor>
  <xdr:twoCellAnchor>
    <xdr:from>
      <xdr:col>5</xdr:col>
      <xdr:colOff>57150</xdr:colOff>
      <xdr:row>1390</xdr:row>
      <xdr:rowOff>19050</xdr:rowOff>
    </xdr:from>
    <xdr:to>
      <xdr:col>5</xdr:col>
      <xdr:colOff>219055</xdr:colOff>
      <xdr:row>1390</xdr:row>
      <xdr:rowOff>180955</xdr:rowOff>
    </xdr:to>
    <xdr:pic>
      <xdr:nvPicPr>
        <xdr:cNvPr id="6002" name="그림 6001" descr="1">
          <a:extLst>
            <a:ext uri="{FF2B5EF4-FFF2-40B4-BE49-F238E27FC236}">
              <a16:creationId xmlns:a16="http://schemas.microsoft.com/office/drawing/2014/main" id="{7ADCDE51-52C7-465A-8438-E4D5EE9E7868}"/>
            </a:ext>
          </a:extLst>
        </xdr:cNvPr>
        <xdr:cNvPicPr>
          <a:picLocks/>
        </xdr:cNvPicPr>
      </xdr:nvPicPr>
      <xdr:blipFill>
        <a:blip xmlns:r="http://schemas.openxmlformats.org/officeDocument/2006/relationships" r:embed="rId22">
          <a:alphaModFix amt="45000"/>
        </a:blip>
        <a:stretch>
          <a:fillRect/>
        </a:stretch>
      </xdr:blipFill>
      <xdr:spPr>
        <a:xfrm>
          <a:off x="10972800" y="563822850"/>
          <a:ext cx="161905" cy="161905"/>
        </a:xfrm>
        <a:prstGeom prst="rect">
          <a:avLst/>
        </a:prstGeom>
      </xdr:spPr>
    </xdr:pic>
    <xdr:clientData/>
  </xdr:twoCellAnchor>
  <xdr:twoCellAnchor>
    <xdr:from>
      <xdr:col>5</xdr:col>
      <xdr:colOff>57150</xdr:colOff>
      <xdr:row>1394</xdr:row>
      <xdr:rowOff>19050</xdr:rowOff>
    </xdr:from>
    <xdr:to>
      <xdr:col>5</xdr:col>
      <xdr:colOff>219055</xdr:colOff>
      <xdr:row>1394</xdr:row>
      <xdr:rowOff>180955</xdr:rowOff>
    </xdr:to>
    <xdr:pic>
      <xdr:nvPicPr>
        <xdr:cNvPr id="6003" name="그림 6002" descr="1">
          <a:extLst>
            <a:ext uri="{FF2B5EF4-FFF2-40B4-BE49-F238E27FC236}">
              <a16:creationId xmlns:a16="http://schemas.microsoft.com/office/drawing/2014/main" id="{E11B1150-6EA8-40D4-8EBF-908140F0D4F7}"/>
            </a:ext>
          </a:extLst>
        </xdr:cNvPr>
        <xdr:cNvPicPr>
          <a:picLocks/>
        </xdr:cNvPicPr>
      </xdr:nvPicPr>
      <xdr:blipFill>
        <a:blip xmlns:r="http://schemas.openxmlformats.org/officeDocument/2006/relationships" r:embed="rId22">
          <a:alphaModFix amt="45000"/>
        </a:blip>
        <a:stretch>
          <a:fillRect/>
        </a:stretch>
      </xdr:blipFill>
      <xdr:spPr>
        <a:xfrm>
          <a:off x="10972800" y="564546750"/>
          <a:ext cx="161905" cy="161905"/>
        </a:xfrm>
        <a:prstGeom prst="rect">
          <a:avLst/>
        </a:prstGeom>
      </xdr:spPr>
    </xdr:pic>
    <xdr:clientData/>
  </xdr:twoCellAnchor>
  <xdr:twoCellAnchor>
    <xdr:from>
      <xdr:col>5</xdr:col>
      <xdr:colOff>57150</xdr:colOff>
      <xdr:row>1417</xdr:row>
      <xdr:rowOff>19000</xdr:rowOff>
    </xdr:from>
    <xdr:to>
      <xdr:col>5</xdr:col>
      <xdr:colOff>219055</xdr:colOff>
      <xdr:row>1417</xdr:row>
      <xdr:rowOff>180905</xdr:rowOff>
    </xdr:to>
    <xdr:pic>
      <xdr:nvPicPr>
        <xdr:cNvPr id="6005" name="그림 6004" descr="1">
          <a:extLst>
            <a:ext uri="{FF2B5EF4-FFF2-40B4-BE49-F238E27FC236}">
              <a16:creationId xmlns:a16="http://schemas.microsoft.com/office/drawing/2014/main" id="{C297D77F-29C3-48CA-BDED-FE900DA6414A}"/>
            </a:ext>
          </a:extLst>
        </xdr:cNvPr>
        <xdr:cNvPicPr>
          <a:picLocks/>
        </xdr:cNvPicPr>
      </xdr:nvPicPr>
      <xdr:blipFill>
        <a:blip xmlns:r="http://schemas.openxmlformats.org/officeDocument/2006/relationships" r:embed="rId22">
          <a:alphaModFix amt="45000"/>
        </a:blip>
        <a:stretch>
          <a:fillRect/>
        </a:stretch>
      </xdr:blipFill>
      <xdr:spPr>
        <a:xfrm>
          <a:off x="10972800" y="585539800"/>
          <a:ext cx="161905" cy="161905"/>
        </a:xfrm>
        <a:prstGeom prst="rect">
          <a:avLst/>
        </a:prstGeom>
      </xdr:spPr>
    </xdr:pic>
    <xdr:clientData/>
  </xdr:twoCellAnchor>
  <xdr:twoCellAnchor>
    <xdr:from>
      <xdr:col>5</xdr:col>
      <xdr:colOff>57150</xdr:colOff>
      <xdr:row>1434</xdr:row>
      <xdr:rowOff>19050</xdr:rowOff>
    </xdr:from>
    <xdr:to>
      <xdr:col>5</xdr:col>
      <xdr:colOff>219055</xdr:colOff>
      <xdr:row>1434</xdr:row>
      <xdr:rowOff>180955</xdr:rowOff>
    </xdr:to>
    <xdr:pic>
      <xdr:nvPicPr>
        <xdr:cNvPr id="6006" name="그림 6005" descr="1">
          <a:extLst>
            <a:ext uri="{FF2B5EF4-FFF2-40B4-BE49-F238E27FC236}">
              <a16:creationId xmlns:a16="http://schemas.microsoft.com/office/drawing/2014/main" id="{79005D35-70FA-4B5A-B9CB-08BE645D20EB}"/>
            </a:ext>
          </a:extLst>
        </xdr:cNvPr>
        <xdr:cNvPicPr>
          <a:picLocks/>
        </xdr:cNvPicPr>
      </xdr:nvPicPr>
      <xdr:blipFill>
        <a:blip xmlns:r="http://schemas.openxmlformats.org/officeDocument/2006/relationships" r:embed="rId22">
          <a:alphaModFix amt="45000"/>
        </a:blip>
        <a:stretch>
          <a:fillRect/>
        </a:stretch>
      </xdr:blipFill>
      <xdr:spPr>
        <a:xfrm>
          <a:off x="10972800" y="588616425"/>
          <a:ext cx="161905" cy="161905"/>
        </a:xfrm>
        <a:prstGeom prst="rect">
          <a:avLst/>
        </a:prstGeom>
      </xdr:spPr>
    </xdr:pic>
    <xdr:clientData/>
  </xdr:twoCellAnchor>
  <xdr:twoCellAnchor>
    <xdr:from>
      <xdr:col>5</xdr:col>
      <xdr:colOff>57150</xdr:colOff>
      <xdr:row>1444</xdr:row>
      <xdr:rowOff>19050</xdr:rowOff>
    </xdr:from>
    <xdr:to>
      <xdr:col>5</xdr:col>
      <xdr:colOff>219055</xdr:colOff>
      <xdr:row>1444</xdr:row>
      <xdr:rowOff>180955</xdr:rowOff>
    </xdr:to>
    <xdr:pic>
      <xdr:nvPicPr>
        <xdr:cNvPr id="6007" name="그림 6006" descr="1">
          <a:extLst>
            <a:ext uri="{FF2B5EF4-FFF2-40B4-BE49-F238E27FC236}">
              <a16:creationId xmlns:a16="http://schemas.microsoft.com/office/drawing/2014/main" id="{9805F16B-3B15-41AF-836F-B7881214FF16}"/>
            </a:ext>
          </a:extLst>
        </xdr:cNvPr>
        <xdr:cNvPicPr>
          <a:picLocks/>
        </xdr:cNvPicPr>
      </xdr:nvPicPr>
      <xdr:blipFill>
        <a:blip xmlns:r="http://schemas.openxmlformats.org/officeDocument/2006/relationships" r:embed="rId22">
          <a:alphaModFix amt="45000"/>
        </a:blip>
        <a:stretch>
          <a:fillRect/>
        </a:stretch>
      </xdr:blipFill>
      <xdr:spPr>
        <a:xfrm>
          <a:off x="10972800" y="590426175"/>
          <a:ext cx="161905" cy="161905"/>
        </a:xfrm>
        <a:prstGeom prst="rect">
          <a:avLst/>
        </a:prstGeom>
      </xdr:spPr>
    </xdr:pic>
    <xdr:clientData/>
  </xdr:twoCellAnchor>
  <xdr:twoCellAnchor>
    <xdr:from>
      <xdr:col>5</xdr:col>
      <xdr:colOff>57150</xdr:colOff>
      <xdr:row>1455</xdr:row>
      <xdr:rowOff>19000</xdr:rowOff>
    </xdr:from>
    <xdr:to>
      <xdr:col>5</xdr:col>
      <xdr:colOff>219055</xdr:colOff>
      <xdr:row>1455</xdr:row>
      <xdr:rowOff>180905</xdr:rowOff>
    </xdr:to>
    <xdr:pic>
      <xdr:nvPicPr>
        <xdr:cNvPr id="6008" name="그림 6007" descr="1">
          <a:extLst>
            <a:ext uri="{FF2B5EF4-FFF2-40B4-BE49-F238E27FC236}">
              <a16:creationId xmlns:a16="http://schemas.microsoft.com/office/drawing/2014/main" id="{723395A8-4021-4B1E-BEC0-E41303D51C0F}"/>
            </a:ext>
          </a:extLst>
        </xdr:cNvPr>
        <xdr:cNvPicPr>
          <a:picLocks/>
        </xdr:cNvPicPr>
      </xdr:nvPicPr>
      <xdr:blipFill>
        <a:blip xmlns:r="http://schemas.openxmlformats.org/officeDocument/2006/relationships" r:embed="rId22">
          <a:alphaModFix amt="45000"/>
        </a:blip>
        <a:stretch>
          <a:fillRect/>
        </a:stretch>
      </xdr:blipFill>
      <xdr:spPr>
        <a:xfrm>
          <a:off x="10972800" y="592416850"/>
          <a:ext cx="161905" cy="161905"/>
        </a:xfrm>
        <a:prstGeom prst="rect">
          <a:avLst/>
        </a:prstGeom>
      </xdr:spPr>
    </xdr:pic>
    <xdr:clientData/>
  </xdr:twoCellAnchor>
  <xdr:twoCellAnchor>
    <xdr:from>
      <xdr:col>5</xdr:col>
      <xdr:colOff>57150</xdr:colOff>
      <xdr:row>1460</xdr:row>
      <xdr:rowOff>19050</xdr:rowOff>
    </xdr:from>
    <xdr:to>
      <xdr:col>5</xdr:col>
      <xdr:colOff>219055</xdr:colOff>
      <xdr:row>1460</xdr:row>
      <xdr:rowOff>180955</xdr:rowOff>
    </xdr:to>
    <xdr:pic>
      <xdr:nvPicPr>
        <xdr:cNvPr id="6009" name="그림 6008" descr="1">
          <a:extLst>
            <a:ext uri="{FF2B5EF4-FFF2-40B4-BE49-F238E27FC236}">
              <a16:creationId xmlns:a16="http://schemas.microsoft.com/office/drawing/2014/main" id="{EB6FAEBB-FFE6-4F86-9064-0223AAC6D5CF}"/>
            </a:ext>
          </a:extLst>
        </xdr:cNvPr>
        <xdr:cNvPicPr>
          <a:picLocks/>
        </xdr:cNvPicPr>
      </xdr:nvPicPr>
      <xdr:blipFill>
        <a:blip xmlns:r="http://schemas.openxmlformats.org/officeDocument/2006/relationships" r:embed="rId22">
          <a:alphaModFix amt="45000"/>
        </a:blip>
        <a:stretch>
          <a:fillRect/>
        </a:stretch>
      </xdr:blipFill>
      <xdr:spPr>
        <a:xfrm>
          <a:off x="10972800" y="593321775"/>
          <a:ext cx="161905" cy="161905"/>
        </a:xfrm>
        <a:prstGeom prst="rect">
          <a:avLst/>
        </a:prstGeom>
      </xdr:spPr>
    </xdr:pic>
    <xdr:clientData/>
  </xdr:twoCellAnchor>
  <xdr:twoCellAnchor>
    <xdr:from>
      <xdr:col>5</xdr:col>
      <xdr:colOff>57150</xdr:colOff>
      <xdr:row>1483</xdr:row>
      <xdr:rowOff>19050</xdr:rowOff>
    </xdr:from>
    <xdr:to>
      <xdr:col>5</xdr:col>
      <xdr:colOff>219055</xdr:colOff>
      <xdr:row>1483</xdr:row>
      <xdr:rowOff>180955</xdr:rowOff>
    </xdr:to>
    <xdr:pic>
      <xdr:nvPicPr>
        <xdr:cNvPr id="6011" name="그림 6010" descr="1">
          <a:extLst>
            <a:ext uri="{FF2B5EF4-FFF2-40B4-BE49-F238E27FC236}">
              <a16:creationId xmlns:a16="http://schemas.microsoft.com/office/drawing/2014/main" id="{7641826B-D7DC-4874-A87C-CF6BC4E34EBF}"/>
            </a:ext>
          </a:extLst>
        </xdr:cNvPr>
        <xdr:cNvPicPr>
          <a:picLocks/>
        </xdr:cNvPicPr>
      </xdr:nvPicPr>
      <xdr:blipFill>
        <a:blip xmlns:r="http://schemas.openxmlformats.org/officeDocument/2006/relationships" r:embed="rId22">
          <a:alphaModFix amt="45000"/>
        </a:blip>
        <a:stretch>
          <a:fillRect/>
        </a:stretch>
      </xdr:blipFill>
      <xdr:spPr>
        <a:xfrm>
          <a:off x="10972800" y="614676825"/>
          <a:ext cx="161905" cy="161905"/>
        </a:xfrm>
        <a:prstGeom prst="rect">
          <a:avLst/>
        </a:prstGeom>
      </xdr:spPr>
    </xdr:pic>
    <xdr:clientData/>
  </xdr:twoCellAnchor>
  <xdr:twoCellAnchor>
    <xdr:from>
      <xdr:col>5</xdr:col>
      <xdr:colOff>57150</xdr:colOff>
      <xdr:row>1488</xdr:row>
      <xdr:rowOff>19000</xdr:rowOff>
    </xdr:from>
    <xdr:to>
      <xdr:col>5</xdr:col>
      <xdr:colOff>219055</xdr:colOff>
      <xdr:row>1488</xdr:row>
      <xdr:rowOff>180905</xdr:rowOff>
    </xdr:to>
    <xdr:pic>
      <xdr:nvPicPr>
        <xdr:cNvPr id="6012" name="그림 6011" descr="1">
          <a:extLst>
            <a:ext uri="{FF2B5EF4-FFF2-40B4-BE49-F238E27FC236}">
              <a16:creationId xmlns:a16="http://schemas.microsoft.com/office/drawing/2014/main" id="{A97A2C8D-2011-4E0F-957F-BD50F93193E0}"/>
            </a:ext>
          </a:extLst>
        </xdr:cNvPr>
        <xdr:cNvPicPr>
          <a:picLocks/>
        </xdr:cNvPicPr>
      </xdr:nvPicPr>
      <xdr:blipFill>
        <a:blip xmlns:r="http://schemas.openxmlformats.org/officeDocument/2006/relationships" r:embed="rId22">
          <a:alphaModFix amt="45000"/>
        </a:blip>
        <a:stretch>
          <a:fillRect/>
        </a:stretch>
      </xdr:blipFill>
      <xdr:spPr>
        <a:xfrm>
          <a:off x="10972800" y="615581650"/>
          <a:ext cx="161905" cy="161905"/>
        </a:xfrm>
        <a:prstGeom prst="rect">
          <a:avLst/>
        </a:prstGeom>
      </xdr:spPr>
    </xdr:pic>
    <xdr:clientData/>
  </xdr:twoCellAnchor>
  <xdr:twoCellAnchor>
    <xdr:from>
      <xdr:col>5</xdr:col>
      <xdr:colOff>57150</xdr:colOff>
      <xdr:row>1496</xdr:row>
      <xdr:rowOff>19050</xdr:rowOff>
    </xdr:from>
    <xdr:to>
      <xdr:col>5</xdr:col>
      <xdr:colOff>219055</xdr:colOff>
      <xdr:row>1496</xdr:row>
      <xdr:rowOff>180955</xdr:rowOff>
    </xdr:to>
    <xdr:pic>
      <xdr:nvPicPr>
        <xdr:cNvPr id="6013" name="그림 6012" descr="1">
          <a:extLst>
            <a:ext uri="{FF2B5EF4-FFF2-40B4-BE49-F238E27FC236}">
              <a16:creationId xmlns:a16="http://schemas.microsoft.com/office/drawing/2014/main" id="{73694FAD-FD26-4B4D-BAEB-DEBDD2F02B30}"/>
            </a:ext>
          </a:extLst>
        </xdr:cNvPr>
        <xdr:cNvPicPr>
          <a:picLocks/>
        </xdr:cNvPicPr>
      </xdr:nvPicPr>
      <xdr:blipFill>
        <a:blip xmlns:r="http://schemas.openxmlformats.org/officeDocument/2006/relationships" r:embed="rId22">
          <a:alphaModFix amt="45000"/>
        </a:blip>
        <a:stretch>
          <a:fillRect/>
        </a:stretch>
      </xdr:blipFill>
      <xdr:spPr>
        <a:xfrm>
          <a:off x="10972800" y="617029500"/>
          <a:ext cx="161905" cy="161905"/>
        </a:xfrm>
        <a:prstGeom prst="rect">
          <a:avLst/>
        </a:prstGeom>
      </xdr:spPr>
    </xdr:pic>
    <xdr:clientData/>
  </xdr:twoCellAnchor>
  <xdr:twoCellAnchor>
    <xdr:from>
      <xdr:col>5</xdr:col>
      <xdr:colOff>57150</xdr:colOff>
      <xdr:row>1511</xdr:row>
      <xdr:rowOff>19050</xdr:rowOff>
    </xdr:from>
    <xdr:to>
      <xdr:col>5</xdr:col>
      <xdr:colOff>219055</xdr:colOff>
      <xdr:row>1511</xdr:row>
      <xdr:rowOff>180955</xdr:rowOff>
    </xdr:to>
    <xdr:pic>
      <xdr:nvPicPr>
        <xdr:cNvPr id="6014" name="그림 6013" descr="1">
          <a:extLst>
            <a:ext uri="{FF2B5EF4-FFF2-40B4-BE49-F238E27FC236}">
              <a16:creationId xmlns:a16="http://schemas.microsoft.com/office/drawing/2014/main" id="{AD394091-C42F-461F-94E8-C739F14FDFE1}"/>
            </a:ext>
          </a:extLst>
        </xdr:cNvPr>
        <xdr:cNvPicPr>
          <a:picLocks/>
        </xdr:cNvPicPr>
      </xdr:nvPicPr>
      <xdr:blipFill>
        <a:blip xmlns:r="http://schemas.openxmlformats.org/officeDocument/2006/relationships" r:embed="rId22">
          <a:alphaModFix amt="45000"/>
        </a:blip>
        <a:stretch>
          <a:fillRect/>
        </a:stretch>
      </xdr:blipFill>
      <xdr:spPr>
        <a:xfrm>
          <a:off x="10972800" y="619744125"/>
          <a:ext cx="161905" cy="161905"/>
        </a:xfrm>
        <a:prstGeom prst="rect">
          <a:avLst/>
        </a:prstGeom>
      </xdr:spPr>
    </xdr:pic>
    <xdr:clientData/>
  </xdr:twoCellAnchor>
  <xdr:twoCellAnchor>
    <xdr:from>
      <xdr:col>5</xdr:col>
      <xdr:colOff>57150</xdr:colOff>
      <xdr:row>1522</xdr:row>
      <xdr:rowOff>19050</xdr:rowOff>
    </xdr:from>
    <xdr:to>
      <xdr:col>5</xdr:col>
      <xdr:colOff>219055</xdr:colOff>
      <xdr:row>1522</xdr:row>
      <xdr:rowOff>180955</xdr:rowOff>
    </xdr:to>
    <xdr:pic>
      <xdr:nvPicPr>
        <xdr:cNvPr id="6015" name="그림 6014" descr="1">
          <a:extLst>
            <a:ext uri="{FF2B5EF4-FFF2-40B4-BE49-F238E27FC236}">
              <a16:creationId xmlns:a16="http://schemas.microsoft.com/office/drawing/2014/main" id="{92522FB7-7019-46D6-BA2E-C40788C21637}"/>
            </a:ext>
          </a:extLst>
        </xdr:cNvPr>
        <xdr:cNvPicPr>
          <a:picLocks/>
        </xdr:cNvPicPr>
      </xdr:nvPicPr>
      <xdr:blipFill>
        <a:blip xmlns:r="http://schemas.openxmlformats.org/officeDocument/2006/relationships" r:embed="rId22">
          <a:alphaModFix amt="45000"/>
        </a:blip>
        <a:stretch>
          <a:fillRect/>
        </a:stretch>
      </xdr:blipFill>
      <xdr:spPr>
        <a:xfrm>
          <a:off x="10972800" y="621734850"/>
          <a:ext cx="161905" cy="161905"/>
        </a:xfrm>
        <a:prstGeom prst="rect">
          <a:avLst/>
        </a:prstGeom>
      </xdr:spPr>
    </xdr:pic>
    <xdr:clientData/>
  </xdr:twoCellAnchor>
  <xdr:twoCellAnchor>
    <xdr:from>
      <xdr:col>5</xdr:col>
      <xdr:colOff>57150</xdr:colOff>
      <xdr:row>1528</xdr:row>
      <xdr:rowOff>19050</xdr:rowOff>
    </xdr:from>
    <xdr:to>
      <xdr:col>5</xdr:col>
      <xdr:colOff>219055</xdr:colOff>
      <xdr:row>1528</xdr:row>
      <xdr:rowOff>180955</xdr:rowOff>
    </xdr:to>
    <xdr:pic>
      <xdr:nvPicPr>
        <xdr:cNvPr id="16971" name="그림 16970" descr="1">
          <a:extLst>
            <a:ext uri="{FF2B5EF4-FFF2-40B4-BE49-F238E27FC236}">
              <a16:creationId xmlns:a16="http://schemas.microsoft.com/office/drawing/2014/main" id="{0F8B5685-C566-4285-A6C8-0544ABE2176C}"/>
            </a:ext>
          </a:extLst>
        </xdr:cNvPr>
        <xdr:cNvPicPr>
          <a:picLocks/>
        </xdr:cNvPicPr>
      </xdr:nvPicPr>
      <xdr:blipFill>
        <a:blip xmlns:r="http://schemas.openxmlformats.org/officeDocument/2006/relationships" r:embed="rId22">
          <a:alphaModFix amt="45000"/>
        </a:blip>
        <a:stretch>
          <a:fillRect/>
        </a:stretch>
      </xdr:blipFill>
      <xdr:spPr>
        <a:xfrm>
          <a:off x="10972800" y="622820700"/>
          <a:ext cx="161905" cy="161905"/>
        </a:xfrm>
        <a:prstGeom prst="rect">
          <a:avLst/>
        </a:prstGeom>
      </xdr:spPr>
    </xdr:pic>
    <xdr:clientData/>
  </xdr:twoCellAnchor>
  <xdr:twoCellAnchor>
    <xdr:from>
      <xdr:col>5</xdr:col>
      <xdr:colOff>57150</xdr:colOff>
      <xdr:row>1552</xdr:row>
      <xdr:rowOff>19050</xdr:rowOff>
    </xdr:from>
    <xdr:to>
      <xdr:col>5</xdr:col>
      <xdr:colOff>219055</xdr:colOff>
      <xdr:row>1552</xdr:row>
      <xdr:rowOff>180955</xdr:rowOff>
    </xdr:to>
    <xdr:pic>
      <xdr:nvPicPr>
        <xdr:cNvPr id="16973" name="그림 16972" descr="1">
          <a:extLst>
            <a:ext uri="{FF2B5EF4-FFF2-40B4-BE49-F238E27FC236}">
              <a16:creationId xmlns:a16="http://schemas.microsoft.com/office/drawing/2014/main" id="{A2DD3165-6923-466A-8BF9-3D6B593DB41C}"/>
            </a:ext>
          </a:extLst>
        </xdr:cNvPr>
        <xdr:cNvPicPr>
          <a:picLocks/>
        </xdr:cNvPicPr>
      </xdr:nvPicPr>
      <xdr:blipFill>
        <a:blip xmlns:r="http://schemas.openxmlformats.org/officeDocument/2006/relationships" r:embed="rId22">
          <a:alphaModFix amt="45000"/>
        </a:blip>
        <a:stretch>
          <a:fillRect/>
        </a:stretch>
      </xdr:blipFill>
      <xdr:spPr>
        <a:xfrm>
          <a:off x="10972800" y="646709400"/>
          <a:ext cx="161905" cy="161905"/>
        </a:xfrm>
        <a:prstGeom prst="rect">
          <a:avLst/>
        </a:prstGeom>
      </xdr:spPr>
    </xdr:pic>
    <xdr:clientData/>
  </xdr:twoCellAnchor>
  <xdr:twoCellAnchor>
    <xdr:from>
      <xdr:col>5</xdr:col>
      <xdr:colOff>57150</xdr:colOff>
      <xdr:row>1556</xdr:row>
      <xdr:rowOff>19050</xdr:rowOff>
    </xdr:from>
    <xdr:to>
      <xdr:col>5</xdr:col>
      <xdr:colOff>219055</xdr:colOff>
      <xdr:row>1556</xdr:row>
      <xdr:rowOff>180955</xdr:rowOff>
    </xdr:to>
    <xdr:pic>
      <xdr:nvPicPr>
        <xdr:cNvPr id="16974" name="그림 16973" descr="1">
          <a:extLst>
            <a:ext uri="{FF2B5EF4-FFF2-40B4-BE49-F238E27FC236}">
              <a16:creationId xmlns:a16="http://schemas.microsoft.com/office/drawing/2014/main" id="{F02FCF59-0474-4A0A-84CF-3CA29C81D538}"/>
            </a:ext>
          </a:extLst>
        </xdr:cNvPr>
        <xdr:cNvPicPr>
          <a:picLocks/>
        </xdr:cNvPicPr>
      </xdr:nvPicPr>
      <xdr:blipFill>
        <a:blip xmlns:r="http://schemas.openxmlformats.org/officeDocument/2006/relationships" r:embed="rId22">
          <a:alphaModFix amt="45000"/>
        </a:blip>
        <a:stretch>
          <a:fillRect/>
        </a:stretch>
      </xdr:blipFill>
      <xdr:spPr>
        <a:xfrm>
          <a:off x="10972800" y="647433300"/>
          <a:ext cx="161905" cy="161905"/>
        </a:xfrm>
        <a:prstGeom prst="rect">
          <a:avLst/>
        </a:prstGeom>
      </xdr:spPr>
    </xdr:pic>
    <xdr:clientData/>
  </xdr:twoCellAnchor>
  <xdr:twoCellAnchor>
    <xdr:from>
      <xdr:col>5</xdr:col>
      <xdr:colOff>57150</xdr:colOff>
      <xdr:row>1566</xdr:row>
      <xdr:rowOff>19050</xdr:rowOff>
    </xdr:from>
    <xdr:to>
      <xdr:col>5</xdr:col>
      <xdr:colOff>219055</xdr:colOff>
      <xdr:row>1566</xdr:row>
      <xdr:rowOff>180955</xdr:rowOff>
    </xdr:to>
    <xdr:pic>
      <xdr:nvPicPr>
        <xdr:cNvPr id="16975" name="그림 16974" descr="1">
          <a:extLst>
            <a:ext uri="{FF2B5EF4-FFF2-40B4-BE49-F238E27FC236}">
              <a16:creationId xmlns:a16="http://schemas.microsoft.com/office/drawing/2014/main" id="{97F89188-8E22-46F4-B6F8-86E17C598C21}"/>
            </a:ext>
          </a:extLst>
        </xdr:cNvPr>
        <xdr:cNvPicPr>
          <a:picLocks/>
        </xdr:cNvPicPr>
      </xdr:nvPicPr>
      <xdr:blipFill>
        <a:blip xmlns:r="http://schemas.openxmlformats.org/officeDocument/2006/relationships" r:embed="rId22">
          <a:alphaModFix amt="45000"/>
        </a:blip>
        <a:stretch>
          <a:fillRect/>
        </a:stretch>
      </xdr:blipFill>
      <xdr:spPr>
        <a:xfrm>
          <a:off x="10972800" y="649243050"/>
          <a:ext cx="161905" cy="161905"/>
        </a:xfrm>
        <a:prstGeom prst="rect">
          <a:avLst/>
        </a:prstGeom>
      </xdr:spPr>
    </xdr:pic>
    <xdr:clientData/>
  </xdr:twoCellAnchor>
  <xdr:twoCellAnchor>
    <xdr:from>
      <xdr:col>5</xdr:col>
      <xdr:colOff>57150</xdr:colOff>
      <xdr:row>1576</xdr:row>
      <xdr:rowOff>19050</xdr:rowOff>
    </xdr:from>
    <xdr:to>
      <xdr:col>5</xdr:col>
      <xdr:colOff>219055</xdr:colOff>
      <xdr:row>1576</xdr:row>
      <xdr:rowOff>180955</xdr:rowOff>
    </xdr:to>
    <xdr:pic>
      <xdr:nvPicPr>
        <xdr:cNvPr id="16976" name="그림 16975" descr="1">
          <a:extLst>
            <a:ext uri="{FF2B5EF4-FFF2-40B4-BE49-F238E27FC236}">
              <a16:creationId xmlns:a16="http://schemas.microsoft.com/office/drawing/2014/main" id="{C16A96E6-0EAB-478E-994E-40B9FA5B54AA}"/>
            </a:ext>
          </a:extLst>
        </xdr:cNvPr>
        <xdr:cNvPicPr>
          <a:picLocks/>
        </xdr:cNvPicPr>
      </xdr:nvPicPr>
      <xdr:blipFill>
        <a:blip xmlns:r="http://schemas.openxmlformats.org/officeDocument/2006/relationships" r:embed="rId22">
          <a:alphaModFix amt="45000"/>
        </a:blip>
        <a:stretch>
          <a:fillRect/>
        </a:stretch>
      </xdr:blipFill>
      <xdr:spPr>
        <a:xfrm>
          <a:off x="10972800" y="651052800"/>
          <a:ext cx="161905" cy="161905"/>
        </a:xfrm>
        <a:prstGeom prst="rect">
          <a:avLst/>
        </a:prstGeom>
      </xdr:spPr>
    </xdr:pic>
    <xdr:clientData/>
  </xdr:twoCellAnchor>
  <xdr:twoCellAnchor>
    <xdr:from>
      <xdr:col>5</xdr:col>
      <xdr:colOff>57150</xdr:colOff>
      <xdr:row>1587</xdr:row>
      <xdr:rowOff>19000</xdr:rowOff>
    </xdr:from>
    <xdr:to>
      <xdr:col>5</xdr:col>
      <xdr:colOff>219055</xdr:colOff>
      <xdr:row>1587</xdr:row>
      <xdr:rowOff>180905</xdr:rowOff>
    </xdr:to>
    <xdr:pic>
      <xdr:nvPicPr>
        <xdr:cNvPr id="16977" name="그림 16976" descr="1">
          <a:extLst>
            <a:ext uri="{FF2B5EF4-FFF2-40B4-BE49-F238E27FC236}">
              <a16:creationId xmlns:a16="http://schemas.microsoft.com/office/drawing/2014/main" id="{3508313A-1885-42A6-95A4-CCEB2901D5CB}"/>
            </a:ext>
          </a:extLst>
        </xdr:cNvPr>
        <xdr:cNvPicPr>
          <a:picLocks/>
        </xdr:cNvPicPr>
      </xdr:nvPicPr>
      <xdr:blipFill>
        <a:blip xmlns:r="http://schemas.openxmlformats.org/officeDocument/2006/relationships" r:embed="rId22">
          <a:alphaModFix amt="45000"/>
        </a:blip>
        <a:stretch>
          <a:fillRect/>
        </a:stretch>
      </xdr:blipFill>
      <xdr:spPr>
        <a:xfrm>
          <a:off x="10972800" y="653043475"/>
          <a:ext cx="161905" cy="161905"/>
        </a:xfrm>
        <a:prstGeom prst="rect">
          <a:avLst/>
        </a:prstGeom>
      </xdr:spPr>
    </xdr:pic>
    <xdr:clientData/>
  </xdr:twoCellAnchor>
  <xdr:twoCellAnchor>
    <xdr:from>
      <xdr:col>5</xdr:col>
      <xdr:colOff>57150</xdr:colOff>
      <xdr:row>1593</xdr:row>
      <xdr:rowOff>19050</xdr:rowOff>
    </xdr:from>
    <xdr:to>
      <xdr:col>5</xdr:col>
      <xdr:colOff>219055</xdr:colOff>
      <xdr:row>1593</xdr:row>
      <xdr:rowOff>180955</xdr:rowOff>
    </xdr:to>
    <xdr:pic>
      <xdr:nvPicPr>
        <xdr:cNvPr id="16978" name="그림 16977" descr="1">
          <a:extLst>
            <a:ext uri="{FF2B5EF4-FFF2-40B4-BE49-F238E27FC236}">
              <a16:creationId xmlns:a16="http://schemas.microsoft.com/office/drawing/2014/main" id="{06638C61-CD17-435E-A896-A60A60E0C990}"/>
            </a:ext>
          </a:extLst>
        </xdr:cNvPr>
        <xdr:cNvPicPr>
          <a:picLocks/>
        </xdr:cNvPicPr>
      </xdr:nvPicPr>
      <xdr:blipFill>
        <a:blip xmlns:r="http://schemas.openxmlformats.org/officeDocument/2006/relationships" r:embed="rId22">
          <a:alphaModFix amt="45000"/>
        </a:blip>
        <a:stretch>
          <a:fillRect/>
        </a:stretch>
      </xdr:blipFill>
      <xdr:spPr>
        <a:xfrm>
          <a:off x="10972800" y="654129375"/>
          <a:ext cx="161905" cy="161905"/>
        </a:xfrm>
        <a:prstGeom prst="rect">
          <a:avLst/>
        </a:prstGeom>
      </xdr:spPr>
    </xdr:pic>
    <xdr:clientData/>
  </xdr:twoCellAnchor>
  <xdr:twoCellAnchor>
    <xdr:from>
      <xdr:col>5</xdr:col>
      <xdr:colOff>57150</xdr:colOff>
      <xdr:row>1619</xdr:row>
      <xdr:rowOff>19050</xdr:rowOff>
    </xdr:from>
    <xdr:to>
      <xdr:col>5</xdr:col>
      <xdr:colOff>219055</xdr:colOff>
      <xdr:row>1619</xdr:row>
      <xdr:rowOff>180955</xdr:rowOff>
    </xdr:to>
    <xdr:pic>
      <xdr:nvPicPr>
        <xdr:cNvPr id="16980" name="그림 16979" descr="1">
          <a:extLst>
            <a:ext uri="{FF2B5EF4-FFF2-40B4-BE49-F238E27FC236}">
              <a16:creationId xmlns:a16="http://schemas.microsoft.com/office/drawing/2014/main" id="{9EAFE14C-B71F-4744-AC08-FF2A93AF6EEE}"/>
            </a:ext>
          </a:extLst>
        </xdr:cNvPr>
        <xdr:cNvPicPr>
          <a:picLocks/>
        </xdr:cNvPicPr>
      </xdr:nvPicPr>
      <xdr:blipFill>
        <a:blip xmlns:r="http://schemas.openxmlformats.org/officeDocument/2006/relationships" r:embed="rId22">
          <a:alphaModFix amt="45000"/>
        </a:blip>
        <a:stretch>
          <a:fillRect/>
        </a:stretch>
      </xdr:blipFill>
      <xdr:spPr>
        <a:xfrm>
          <a:off x="10972800" y="676751250"/>
          <a:ext cx="161905" cy="161905"/>
        </a:xfrm>
        <a:prstGeom prst="rect">
          <a:avLst/>
        </a:prstGeom>
      </xdr:spPr>
    </xdr:pic>
    <xdr:clientData/>
  </xdr:twoCellAnchor>
  <xdr:twoCellAnchor>
    <xdr:from>
      <xdr:col>5</xdr:col>
      <xdr:colOff>57150</xdr:colOff>
      <xdr:row>1623</xdr:row>
      <xdr:rowOff>19100</xdr:rowOff>
    </xdr:from>
    <xdr:to>
      <xdr:col>5</xdr:col>
      <xdr:colOff>219055</xdr:colOff>
      <xdr:row>1624</xdr:row>
      <xdr:rowOff>30</xdr:rowOff>
    </xdr:to>
    <xdr:pic>
      <xdr:nvPicPr>
        <xdr:cNvPr id="16981" name="그림 16980" descr="1">
          <a:extLst>
            <a:ext uri="{FF2B5EF4-FFF2-40B4-BE49-F238E27FC236}">
              <a16:creationId xmlns:a16="http://schemas.microsoft.com/office/drawing/2014/main" id="{FD3D47AD-F6A5-4B5F-B5D3-F5819611067A}"/>
            </a:ext>
          </a:extLst>
        </xdr:cNvPr>
        <xdr:cNvPicPr>
          <a:picLocks/>
        </xdr:cNvPicPr>
      </xdr:nvPicPr>
      <xdr:blipFill>
        <a:blip xmlns:r="http://schemas.openxmlformats.org/officeDocument/2006/relationships" r:embed="rId22">
          <a:alphaModFix amt="45000"/>
        </a:blip>
        <a:stretch>
          <a:fillRect/>
        </a:stretch>
      </xdr:blipFill>
      <xdr:spPr>
        <a:xfrm>
          <a:off x="10972800" y="677475200"/>
          <a:ext cx="161905" cy="161905"/>
        </a:xfrm>
        <a:prstGeom prst="rect">
          <a:avLst/>
        </a:prstGeom>
      </xdr:spPr>
    </xdr:pic>
    <xdr:clientData/>
  </xdr:twoCellAnchor>
  <xdr:twoCellAnchor>
    <xdr:from>
      <xdr:col>5</xdr:col>
      <xdr:colOff>57150</xdr:colOff>
      <xdr:row>1634</xdr:row>
      <xdr:rowOff>19050</xdr:rowOff>
    </xdr:from>
    <xdr:to>
      <xdr:col>5</xdr:col>
      <xdr:colOff>219055</xdr:colOff>
      <xdr:row>1634</xdr:row>
      <xdr:rowOff>180955</xdr:rowOff>
    </xdr:to>
    <xdr:pic>
      <xdr:nvPicPr>
        <xdr:cNvPr id="16982" name="그림 16981" descr="1">
          <a:extLst>
            <a:ext uri="{FF2B5EF4-FFF2-40B4-BE49-F238E27FC236}">
              <a16:creationId xmlns:a16="http://schemas.microsoft.com/office/drawing/2014/main" id="{FDF7449F-8243-4D82-B8E4-6C766B4EE775}"/>
            </a:ext>
          </a:extLst>
        </xdr:cNvPr>
        <xdr:cNvPicPr>
          <a:picLocks/>
        </xdr:cNvPicPr>
      </xdr:nvPicPr>
      <xdr:blipFill>
        <a:blip xmlns:r="http://schemas.openxmlformats.org/officeDocument/2006/relationships" r:embed="rId22">
          <a:alphaModFix amt="45000"/>
        </a:blip>
        <a:stretch>
          <a:fillRect/>
        </a:stretch>
      </xdr:blipFill>
      <xdr:spPr>
        <a:xfrm>
          <a:off x="10972800" y="679465875"/>
          <a:ext cx="161905" cy="161905"/>
        </a:xfrm>
        <a:prstGeom prst="rect">
          <a:avLst/>
        </a:prstGeom>
      </xdr:spPr>
    </xdr:pic>
    <xdr:clientData/>
  </xdr:twoCellAnchor>
  <xdr:twoCellAnchor>
    <xdr:from>
      <xdr:col>5</xdr:col>
      <xdr:colOff>57150</xdr:colOff>
      <xdr:row>1644</xdr:row>
      <xdr:rowOff>19050</xdr:rowOff>
    </xdr:from>
    <xdr:to>
      <xdr:col>5</xdr:col>
      <xdr:colOff>219055</xdr:colOff>
      <xdr:row>1644</xdr:row>
      <xdr:rowOff>180955</xdr:rowOff>
    </xdr:to>
    <xdr:pic>
      <xdr:nvPicPr>
        <xdr:cNvPr id="16983" name="그림 16982" descr="1">
          <a:extLst>
            <a:ext uri="{FF2B5EF4-FFF2-40B4-BE49-F238E27FC236}">
              <a16:creationId xmlns:a16="http://schemas.microsoft.com/office/drawing/2014/main" id="{15A021DF-A761-4225-8982-F91CBE2FFB30}"/>
            </a:ext>
          </a:extLst>
        </xdr:cNvPr>
        <xdr:cNvPicPr>
          <a:picLocks/>
        </xdr:cNvPicPr>
      </xdr:nvPicPr>
      <xdr:blipFill>
        <a:blip xmlns:r="http://schemas.openxmlformats.org/officeDocument/2006/relationships" r:embed="rId22">
          <a:alphaModFix amt="45000"/>
        </a:blip>
        <a:stretch>
          <a:fillRect/>
        </a:stretch>
      </xdr:blipFill>
      <xdr:spPr>
        <a:xfrm>
          <a:off x="10972800" y="681275625"/>
          <a:ext cx="161905" cy="161905"/>
        </a:xfrm>
        <a:prstGeom prst="rect">
          <a:avLst/>
        </a:prstGeom>
      </xdr:spPr>
    </xdr:pic>
    <xdr:clientData/>
  </xdr:twoCellAnchor>
  <xdr:twoCellAnchor>
    <xdr:from>
      <xdr:col>5</xdr:col>
      <xdr:colOff>57150</xdr:colOff>
      <xdr:row>1657</xdr:row>
      <xdr:rowOff>19100</xdr:rowOff>
    </xdr:from>
    <xdr:to>
      <xdr:col>5</xdr:col>
      <xdr:colOff>219055</xdr:colOff>
      <xdr:row>1658</xdr:row>
      <xdr:rowOff>30</xdr:rowOff>
    </xdr:to>
    <xdr:pic>
      <xdr:nvPicPr>
        <xdr:cNvPr id="16984" name="그림 16983" descr="1">
          <a:extLst>
            <a:ext uri="{FF2B5EF4-FFF2-40B4-BE49-F238E27FC236}">
              <a16:creationId xmlns:a16="http://schemas.microsoft.com/office/drawing/2014/main" id="{6E21F4F2-A2A4-42B9-8D7C-C7107C0022CF}"/>
            </a:ext>
          </a:extLst>
        </xdr:cNvPr>
        <xdr:cNvPicPr>
          <a:picLocks/>
        </xdr:cNvPicPr>
      </xdr:nvPicPr>
      <xdr:blipFill>
        <a:blip xmlns:r="http://schemas.openxmlformats.org/officeDocument/2006/relationships" r:embed="rId22">
          <a:alphaModFix amt="45000"/>
        </a:blip>
        <a:stretch>
          <a:fillRect/>
        </a:stretch>
      </xdr:blipFill>
      <xdr:spPr>
        <a:xfrm>
          <a:off x="10972800" y="683628350"/>
          <a:ext cx="161905" cy="161905"/>
        </a:xfrm>
        <a:prstGeom prst="rect">
          <a:avLst/>
        </a:prstGeom>
      </xdr:spPr>
    </xdr:pic>
    <xdr:clientData/>
  </xdr:twoCellAnchor>
  <xdr:twoCellAnchor>
    <xdr:from>
      <xdr:col>5</xdr:col>
      <xdr:colOff>57150</xdr:colOff>
      <xdr:row>1663</xdr:row>
      <xdr:rowOff>19050</xdr:rowOff>
    </xdr:from>
    <xdr:to>
      <xdr:col>5</xdr:col>
      <xdr:colOff>219055</xdr:colOff>
      <xdr:row>1663</xdr:row>
      <xdr:rowOff>180955</xdr:rowOff>
    </xdr:to>
    <xdr:pic>
      <xdr:nvPicPr>
        <xdr:cNvPr id="16985" name="그림 16984" descr="1">
          <a:extLst>
            <a:ext uri="{FF2B5EF4-FFF2-40B4-BE49-F238E27FC236}">
              <a16:creationId xmlns:a16="http://schemas.microsoft.com/office/drawing/2014/main" id="{1CCD754F-156C-4DD3-A752-0B6127DC57A5}"/>
            </a:ext>
          </a:extLst>
        </xdr:cNvPr>
        <xdr:cNvPicPr>
          <a:picLocks/>
        </xdr:cNvPicPr>
      </xdr:nvPicPr>
      <xdr:blipFill>
        <a:blip xmlns:r="http://schemas.openxmlformats.org/officeDocument/2006/relationships" r:embed="rId22">
          <a:alphaModFix amt="45000"/>
        </a:blip>
        <a:stretch>
          <a:fillRect/>
        </a:stretch>
      </xdr:blipFill>
      <xdr:spPr>
        <a:xfrm>
          <a:off x="10972800" y="684714150"/>
          <a:ext cx="161905" cy="161905"/>
        </a:xfrm>
        <a:prstGeom prst="rect">
          <a:avLst/>
        </a:prstGeom>
      </xdr:spPr>
    </xdr:pic>
    <xdr:clientData/>
  </xdr:twoCellAnchor>
  <xdr:twoCellAnchor>
    <xdr:from>
      <xdr:col>5</xdr:col>
      <xdr:colOff>57150</xdr:colOff>
      <xdr:row>1689</xdr:row>
      <xdr:rowOff>19050</xdr:rowOff>
    </xdr:from>
    <xdr:to>
      <xdr:col>5</xdr:col>
      <xdr:colOff>219055</xdr:colOff>
      <xdr:row>1689</xdr:row>
      <xdr:rowOff>180955</xdr:rowOff>
    </xdr:to>
    <xdr:pic>
      <xdr:nvPicPr>
        <xdr:cNvPr id="16987" name="그림 16986" descr="1">
          <a:extLst>
            <a:ext uri="{FF2B5EF4-FFF2-40B4-BE49-F238E27FC236}">
              <a16:creationId xmlns:a16="http://schemas.microsoft.com/office/drawing/2014/main" id="{4463EE52-5284-4383-BFEE-831395021A2E}"/>
            </a:ext>
          </a:extLst>
        </xdr:cNvPr>
        <xdr:cNvPicPr>
          <a:picLocks/>
        </xdr:cNvPicPr>
      </xdr:nvPicPr>
      <xdr:blipFill>
        <a:blip xmlns:r="http://schemas.openxmlformats.org/officeDocument/2006/relationships" r:embed="rId22">
          <a:alphaModFix amt="45000"/>
        </a:blip>
        <a:stretch>
          <a:fillRect/>
        </a:stretch>
      </xdr:blipFill>
      <xdr:spPr>
        <a:xfrm>
          <a:off x="10972800" y="702811650"/>
          <a:ext cx="161905" cy="161905"/>
        </a:xfrm>
        <a:prstGeom prst="rect">
          <a:avLst/>
        </a:prstGeom>
      </xdr:spPr>
    </xdr:pic>
    <xdr:clientData/>
  </xdr:twoCellAnchor>
  <xdr:twoCellAnchor>
    <xdr:from>
      <xdr:col>5</xdr:col>
      <xdr:colOff>57150</xdr:colOff>
      <xdr:row>1694</xdr:row>
      <xdr:rowOff>19050</xdr:rowOff>
    </xdr:from>
    <xdr:to>
      <xdr:col>5</xdr:col>
      <xdr:colOff>219055</xdr:colOff>
      <xdr:row>1694</xdr:row>
      <xdr:rowOff>180955</xdr:rowOff>
    </xdr:to>
    <xdr:pic>
      <xdr:nvPicPr>
        <xdr:cNvPr id="16988" name="그림 16987" descr="1">
          <a:extLst>
            <a:ext uri="{FF2B5EF4-FFF2-40B4-BE49-F238E27FC236}">
              <a16:creationId xmlns:a16="http://schemas.microsoft.com/office/drawing/2014/main" id="{063F6C79-BF76-4249-B0F5-8BA830629683}"/>
            </a:ext>
          </a:extLst>
        </xdr:cNvPr>
        <xdr:cNvPicPr>
          <a:picLocks/>
        </xdr:cNvPicPr>
      </xdr:nvPicPr>
      <xdr:blipFill>
        <a:blip xmlns:r="http://schemas.openxmlformats.org/officeDocument/2006/relationships" r:embed="rId22">
          <a:alphaModFix amt="45000"/>
        </a:blip>
        <a:stretch>
          <a:fillRect/>
        </a:stretch>
      </xdr:blipFill>
      <xdr:spPr>
        <a:xfrm>
          <a:off x="10972800" y="703716525"/>
          <a:ext cx="161905" cy="161905"/>
        </a:xfrm>
        <a:prstGeom prst="rect">
          <a:avLst/>
        </a:prstGeom>
      </xdr:spPr>
    </xdr:pic>
    <xdr:clientData/>
  </xdr:twoCellAnchor>
  <xdr:twoCellAnchor>
    <xdr:from>
      <xdr:col>5</xdr:col>
      <xdr:colOff>57150</xdr:colOff>
      <xdr:row>1708</xdr:row>
      <xdr:rowOff>19050</xdr:rowOff>
    </xdr:from>
    <xdr:to>
      <xdr:col>5</xdr:col>
      <xdr:colOff>219055</xdr:colOff>
      <xdr:row>1708</xdr:row>
      <xdr:rowOff>180955</xdr:rowOff>
    </xdr:to>
    <xdr:pic>
      <xdr:nvPicPr>
        <xdr:cNvPr id="16989" name="그림 16988" descr="1">
          <a:extLst>
            <a:ext uri="{FF2B5EF4-FFF2-40B4-BE49-F238E27FC236}">
              <a16:creationId xmlns:a16="http://schemas.microsoft.com/office/drawing/2014/main" id="{1B48CFF8-DB17-4DB8-A9ED-A9F6266766FA}"/>
            </a:ext>
          </a:extLst>
        </xdr:cNvPr>
        <xdr:cNvPicPr>
          <a:picLocks/>
        </xdr:cNvPicPr>
      </xdr:nvPicPr>
      <xdr:blipFill>
        <a:blip xmlns:r="http://schemas.openxmlformats.org/officeDocument/2006/relationships" r:embed="rId22">
          <a:alphaModFix amt="45000"/>
        </a:blip>
        <a:stretch>
          <a:fillRect/>
        </a:stretch>
      </xdr:blipFill>
      <xdr:spPr>
        <a:xfrm>
          <a:off x="10972800" y="706250175"/>
          <a:ext cx="161905" cy="161905"/>
        </a:xfrm>
        <a:prstGeom prst="rect">
          <a:avLst/>
        </a:prstGeom>
      </xdr:spPr>
    </xdr:pic>
    <xdr:clientData/>
  </xdr:twoCellAnchor>
  <xdr:twoCellAnchor>
    <xdr:from>
      <xdr:col>5</xdr:col>
      <xdr:colOff>57150</xdr:colOff>
      <xdr:row>1716</xdr:row>
      <xdr:rowOff>19050</xdr:rowOff>
    </xdr:from>
    <xdr:to>
      <xdr:col>5</xdr:col>
      <xdr:colOff>219055</xdr:colOff>
      <xdr:row>1716</xdr:row>
      <xdr:rowOff>180955</xdr:rowOff>
    </xdr:to>
    <xdr:pic>
      <xdr:nvPicPr>
        <xdr:cNvPr id="16990" name="그림 16989" descr="1">
          <a:extLst>
            <a:ext uri="{FF2B5EF4-FFF2-40B4-BE49-F238E27FC236}">
              <a16:creationId xmlns:a16="http://schemas.microsoft.com/office/drawing/2014/main" id="{D95CCFB9-E97A-45B9-B61E-614189F63A59}"/>
            </a:ext>
          </a:extLst>
        </xdr:cNvPr>
        <xdr:cNvPicPr>
          <a:picLocks/>
        </xdr:cNvPicPr>
      </xdr:nvPicPr>
      <xdr:blipFill>
        <a:blip xmlns:r="http://schemas.openxmlformats.org/officeDocument/2006/relationships" r:embed="rId22">
          <a:alphaModFix amt="45000"/>
        </a:blip>
        <a:stretch>
          <a:fillRect/>
        </a:stretch>
      </xdr:blipFill>
      <xdr:spPr>
        <a:xfrm>
          <a:off x="10972800" y="707697975"/>
          <a:ext cx="161905" cy="161905"/>
        </a:xfrm>
        <a:prstGeom prst="rect">
          <a:avLst/>
        </a:prstGeom>
      </xdr:spPr>
    </xdr:pic>
    <xdr:clientData/>
  </xdr:twoCellAnchor>
  <xdr:twoCellAnchor>
    <xdr:from>
      <xdr:col>5</xdr:col>
      <xdr:colOff>57150</xdr:colOff>
      <xdr:row>1723</xdr:row>
      <xdr:rowOff>19050</xdr:rowOff>
    </xdr:from>
    <xdr:to>
      <xdr:col>5</xdr:col>
      <xdr:colOff>219055</xdr:colOff>
      <xdr:row>1723</xdr:row>
      <xdr:rowOff>180955</xdr:rowOff>
    </xdr:to>
    <xdr:pic>
      <xdr:nvPicPr>
        <xdr:cNvPr id="16991" name="그림 16990" descr="1">
          <a:extLst>
            <a:ext uri="{FF2B5EF4-FFF2-40B4-BE49-F238E27FC236}">
              <a16:creationId xmlns:a16="http://schemas.microsoft.com/office/drawing/2014/main" id="{437B44D9-7CE1-476A-BB53-5400C2EAF293}"/>
            </a:ext>
          </a:extLst>
        </xdr:cNvPr>
        <xdr:cNvPicPr>
          <a:picLocks/>
        </xdr:cNvPicPr>
      </xdr:nvPicPr>
      <xdr:blipFill>
        <a:blip xmlns:r="http://schemas.openxmlformats.org/officeDocument/2006/relationships" r:embed="rId22">
          <a:alphaModFix amt="45000"/>
        </a:blip>
        <a:stretch>
          <a:fillRect/>
        </a:stretch>
      </xdr:blipFill>
      <xdr:spPr>
        <a:xfrm>
          <a:off x="10972800" y="708964800"/>
          <a:ext cx="161905" cy="161905"/>
        </a:xfrm>
        <a:prstGeom prst="rect">
          <a:avLst/>
        </a:prstGeom>
      </xdr:spPr>
    </xdr:pic>
    <xdr:clientData/>
  </xdr:twoCellAnchor>
  <xdr:twoCellAnchor>
    <xdr:from>
      <xdr:col>5</xdr:col>
      <xdr:colOff>57150</xdr:colOff>
      <xdr:row>1730</xdr:row>
      <xdr:rowOff>19000</xdr:rowOff>
    </xdr:from>
    <xdr:to>
      <xdr:col>5</xdr:col>
      <xdr:colOff>219055</xdr:colOff>
      <xdr:row>1730</xdr:row>
      <xdr:rowOff>180905</xdr:rowOff>
    </xdr:to>
    <xdr:pic>
      <xdr:nvPicPr>
        <xdr:cNvPr id="16992" name="그림 16991" descr="1">
          <a:extLst>
            <a:ext uri="{FF2B5EF4-FFF2-40B4-BE49-F238E27FC236}">
              <a16:creationId xmlns:a16="http://schemas.microsoft.com/office/drawing/2014/main" id="{309CDF68-D916-4A8F-9CDB-92B4B9CF2D95}"/>
            </a:ext>
          </a:extLst>
        </xdr:cNvPr>
        <xdr:cNvPicPr>
          <a:picLocks/>
        </xdr:cNvPicPr>
      </xdr:nvPicPr>
      <xdr:blipFill>
        <a:blip xmlns:r="http://schemas.openxmlformats.org/officeDocument/2006/relationships" r:embed="rId22">
          <a:alphaModFix amt="45000"/>
        </a:blip>
        <a:stretch>
          <a:fillRect/>
        </a:stretch>
      </xdr:blipFill>
      <xdr:spPr>
        <a:xfrm>
          <a:off x="10972800" y="710231575"/>
          <a:ext cx="161905" cy="161905"/>
        </a:xfrm>
        <a:prstGeom prst="rect">
          <a:avLst/>
        </a:prstGeom>
      </xdr:spPr>
    </xdr:pic>
    <xdr:clientData/>
  </xdr:twoCellAnchor>
  <xdr:twoCellAnchor>
    <xdr:from>
      <xdr:col>5</xdr:col>
      <xdr:colOff>57150</xdr:colOff>
      <xdr:row>1755</xdr:row>
      <xdr:rowOff>19100</xdr:rowOff>
    </xdr:from>
    <xdr:to>
      <xdr:col>5</xdr:col>
      <xdr:colOff>219055</xdr:colOff>
      <xdr:row>1756</xdr:row>
      <xdr:rowOff>30</xdr:rowOff>
    </xdr:to>
    <xdr:pic>
      <xdr:nvPicPr>
        <xdr:cNvPr id="16994" name="그림 16993" descr="1">
          <a:extLst>
            <a:ext uri="{FF2B5EF4-FFF2-40B4-BE49-F238E27FC236}">
              <a16:creationId xmlns:a16="http://schemas.microsoft.com/office/drawing/2014/main" id="{0CC0E457-0295-4060-BF1E-222741301DDA}"/>
            </a:ext>
          </a:extLst>
        </xdr:cNvPr>
        <xdr:cNvPicPr>
          <a:picLocks/>
        </xdr:cNvPicPr>
      </xdr:nvPicPr>
      <xdr:blipFill>
        <a:blip xmlns:r="http://schemas.openxmlformats.org/officeDocument/2006/relationships" r:embed="rId22">
          <a:alphaModFix amt="45000"/>
        </a:blip>
        <a:stretch>
          <a:fillRect/>
        </a:stretch>
      </xdr:blipFill>
      <xdr:spPr>
        <a:xfrm>
          <a:off x="10972800" y="729957950"/>
          <a:ext cx="161905" cy="161905"/>
        </a:xfrm>
        <a:prstGeom prst="rect">
          <a:avLst/>
        </a:prstGeom>
      </xdr:spPr>
    </xdr:pic>
    <xdr:clientData/>
  </xdr:twoCellAnchor>
  <xdr:twoCellAnchor>
    <xdr:from>
      <xdr:col>5</xdr:col>
      <xdr:colOff>57150</xdr:colOff>
      <xdr:row>1760</xdr:row>
      <xdr:rowOff>19050</xdr:rowOff>
    </xdr:from>
    <xdr:to>
      <xdr:col>5</xdr:col>
      <xdr:colOff>219055</xdr:colOff>
      <xdr:row>1760</xdr:row>
      <xdr:rowOff>180955</xdr:rowOff>
    </xdr:to>
    <xdr:pic>
      <xdr:nvPicPr>
        <xdr:cNvPr id="16995" name="그림 16994" descr="1">
          <a:extLst>
            <a:ext uri="{FF2B5EF4-FFF2-40B4-BE49-F238E27FC236}">
              <a16:creationId xmlns:a16="http://schemas.microsoft.com/office/drawing/2014/main" id="{C4AA64C0-FECE-4CDC-8B29-6DC6D1CFD945}"/>
            </a:ext>
          </a:extLst>
        </xdr:cNvPr>
        <xdr:cNvPicPr>
          <a:picLocks/>
        </xdr:cNvPicPr>
      </xdr:nvPicPr>
      <xdr:blipFill>
        <a:blip xmlns:r="http://schemas.openxmlformats.org/officeDocument/2006/relationships" r:embed="rId22">
          <a:alphaModFix amt="45000"/>
        </a:blip>
        <a:stretch>
          <a:fillRect/>
        </a:stretch>
      </xdr:blipFill>
      <xdr:spPr>
        <a:xfrm>
          <a:off x="10972800" y="730862775"/>
          <a:ext cx="161905" cy="161905"/>
        </a:xfrm>
        <a:prstGeom prst="rect">
          <a:avLst/>
        </a:prstGeom>
      </xdr:spPr>
    </xdr:pic>
    <xdr:clientData/>
  </xdr:twoCellAnchor>
  <xdr:twoCellAnchor>
    <xdr:from>
      <xdr:col>5</xdr:col>
      <xdr:colOff>57150</xdr:colOff>
      <xdr:row>1785</xdr:row>
      <xdr:rowOff>19100</xdr:rowOff>
    </xdr:from>
    <xdr:to>
      <xdr:col>5</xdr:col>
      <xdr:colOff>219055</xdr:colOff>
      <xdr:row>1786</xdr:row>
      <xdr:rowOff>30</xdr:rowOff>
    </xdr:to>
    <xdr:pic>
      <xdr:nvPicPr>
        <xdr:cNvPr id="16996" name="그림 16995" descr="1">
          <a:extLst>
            <a:ext uri="{FF2B5EF4-FFF2-40B4-BE49-F238E27FC236}">
              <a16:creationId xmlns:a16="http://schemas.microsoft.com/office/drawing/2014/main" id="{4A4631BF-206E-4351-B6A4-3B18CDE55770}"/>
            </a:ext>
          </a:extLst>
        </xdr:cNvPr>
        <xdr:cNvPicPr>
          <a:picLocks/>
        </xdr:cNvPicPr>
      </xdr:nvPicPr>
      <xdr:blipFill>
        <a:blip xmlns:r="http://schemas.openxmlformats.org/officeDocument/2006/relationships" r:embed="rId22">
          <a:alphaModFix amt="45000"/>
        </a:blip>
        <a:stretch>
          <a:fillRect/>
        </a:stretch>
      </xdr:blipFill>
      <xdr:spPr>
        <a:xfrm>
          <a:off x="10972800" y="735387200"/>
          <a:ext cx="161905" cy="161905"/>
        </a:xfrm>
        <a:prstGeom prst="rect">
          <a:avLst/>
        </a:prstGeom>
      </xdr:spPr>
    </xdr:pic>
    <xdr:clientData/>
  </xdr:twoCellAnchor>
  <xdr:twoCellAnchor>
    <xdr:from>
      <xdr:col>5</xdr:col>
      <xdr:colOff>57150</xdr:colOff>
      <xdr:row>1791</xdr:row>
      <xdr:rowOff>19050</xdr:rowOff>
    </xdr:from>
    <xdr:to>
      <xdr:col>5</xdr:col>
      <xdr:colOff>219055</xdr:colOff>
      <xdr:row>1791</xdr:row>
      <xdr:rowOff>180955</xdr:rowOff>
    </xdr:to>
    <xdr:pic>
      <xdr:nvPicPr>
        <xdr:cNvPr id="16997" name="그림 16996" descr="1">
          <a:extLst>
            <a:ext uri="{FF2B5EF4-FFF2-40B4-BE49-F238E27FC236}">
              <a16:creationId xmlns:a16="http://schemas.microsoft.com/office/drawing/2014/main" id="{57507F48-4576-4FDF-A54C-F8511253ACFF}"/>
            </a:ext>
          </a:extLst>
        </xdr:cNvPr>
        <xdr:cNvPicPr>
          <a:picLocks/>
        </xdr:cNvPicPr>
      </xdr:nvPicPr>
      <xdr:blipFill>
        <a:blip xmlns:r="http://schemas.openxmlformats.org/officeDocument/2006/relationships" r:embed="rId22">
          <a:alphaModFix amt="45000"/>
        </a:blip>
        <a:stretch>
          <a:fillRect/>
        </a:stretch>
      </xdr:blipFill>
      <xdr:spPr>
        <a:xfrm>
          <a:off x="10972800" y="736473000"/>
          <a:ext cx="161905" cy="161905"/>
        </a:xfrm>
        <a:prstGeom prst="rect">
          <a:avLst/>
        </a:prstGeom>
      </xdr:spPr>
    </xdr:pic>
    <xdr:clientData/>
  </xdr:twoCellAnchor>
  <xdr:twoCellAnchor>
    <xdr:from>
      <xdr:col>5</xdr:col>
      <xdr:colOff>57150</xdr:colOff>
      <xdr:row>1817</xdr:row>
      <xdr:rowOff>19050</xdr:rowOff>
    </xdr:from>
    <xdr:to>
      <xdr:col>5</xdr:col>
      <xdr:colOff>219055</xdr:colOff>
      <xdr:row>1817</xdr:row>
      <xdr:rowOff>180955</xdr:rowOff>
    </xdr:to>
    <xdr:pic>
      <xdr:nvPicPr>
        <xdr:cNvPr id="16999" name="그림 16998" descr="1">
          <a:extLst>
            <a:ext uri="{FF2B5EF4-FFF2-40B4-BE49-F238E27FC236}">
              <a16:creationId xmlns:a16="http://schemas.microsoft.com/office/drawing/2014/main" id="{D99D8326-E520-48A7-8E82-3817D81F5911}"/>
            </a:ext>
          </a:extLst>
        </xdr:cNvPr>
        <xdr:cNvPicPr>
          <a:picLocks/>
        </xdr:cNvPicPr>
      </xdr:nvPicPr>
      <xdr:blipFill>
        <a:blip xmlns:r="http://schemas.openxmlformats.org/officeDocument/2006/relationships" r:embed="rId22">
          <a:alphaModFix amt="45000"/>
        </a:blip>
        <a:stretch>
          <a:fillRect/>
        </a:stretch>
      </xdr:blipFill>
      <xdr:spPr>
        <a:xfrm>
          <a:off x="10972800" y="755656350"/>
          <a:ext cx="161905" cy="161905"/>
        </a:xfrm>
        <a:prstGeom prst="rect">
          <a:avLst/>
        </a:prstGeom>
      </xdr:spPr>
    </xdr:pic>
    <xdr:clientData/>
  </xdr:twoCellAnchor>
  <xdr:twoCellAnchor>
    <xdr:from>
      <xdr:col>5</xdr:col>
      <xdr:colOff>57150</xdr:colOff>
      <xdr:row>1821</xdr:row>
      <xdr:rowOff>19050</xdr:rowOff>
    </xdr:from>
    <xdr:to>
      <xdr:col>5</xdr:col>
      <xdr:colOff>219055</xdr:colOff>
      <xdr:row>1821</xdr:row>
      <xdr:rowOff>180955</xdr:rowOff>
    </xdr:to>
    <xdr:pic>
      <xdr:nvPicPr>
        <xdr:cNvPr id="17000" name="그림 16999" descr="1">
          <a:extLst>
            <a:ext uri="{FF2B5EF4-FFF2-40B4-BE49-F238E27FC236}">
              <a16:creationId xmlns:a16="http://schemas.microsoft.com/office/drawing/2014/main" id="{323D5AD1-6A8F-44F1-91DA-F2C588D621C8}"/>
            </a:ext>
          </a:extLst>
        </xdr:cNvPr>
        <xdr:cNvPicPr>
          <a:picLocks/>
        </xdr:cNvPicPr>
      </xdr:nvPicPr>
      <xdr:blipFill>
        <a:blip xmlns:r="http://schemas.openxmlformats.org/officeDocument/2006/relationships" r:embed="rId22">
          <a:alphaModFix amt="45000"/>
        </a:blip>
        <a:stretch>
          <a:fillRect/>
        </a:stretch>
      </xdr:blipFill>
      <xdr:spPr>
        <a:xfrm>
          <a:off x="10972800" y="756380250"/>
          <a:ext cx="161905" cy="161905"/>
        </a:xfrm>
        <a:prstGeom prst="rect">
          <a:avLst/>
        </a:prstGeom>
      </xdr:spPr>
    </xdr:pic>
    <xdr:clientData/>
  </xdr:twoCellAnchor>
  <xdr:twoCellAnchor>
    <xdr:from>
      <xdr:col>5</xdr:col>
      <xdr:colOff>57150</xdr:colOff>
      <xdr:row>1846</xdr:row>
      <xdr:rowOff>19050</xdr:rowOff>
    </xdr:from>
    <xdr:to>
      <xdr:col>5</xdr:col>
      <xdr:colOff>219055</xdr:colOff>
      <xdr:row>1846</xdr:row>
      <xdr:rowOff>180955</xdr:rowOff>
    </xdr:to>
    <xdr:pic>
      <xdr:nvPicPr>
        <xdr:cNvPr id="17001" name="그림 17000" descr="1">
          <a:extLst>
            <a:ext uri="{FF2B5EF4-FFF2-40B4-BE49-F238E27FC236}">
              <a16:creationId xmlns:a16="http://schemas.microsoft.com/office/drawing/2014/main" id="{888D5A54-007F-4D31-A49D-DB307CB7AAC9}"/>
            </a:ext>
          </a:extLst>
        </xdr:cNvPr>
        <xdr:cNvPicPr>
          <a:picLocks/>
        </xdr:cNvPicPr>
      </xdr:nvPicPr>
      <xdr:blipFill>
        <a:blip xmlns:r="http://schemas.openxmlformats.org/officeDocument/2006/relationships" r:embed="rId22">
          <a:alphaModFix amt="45000"/>
        </a:blip>
        <a:stretch>
          <a:fillRect/>
        </a:stretch>
      </xdr:blipFill>
      <xdr:spPr>
        <a:xfrm>
          <a:off x="10972800" y="760904625"/>
          <a:ext cx="161905" cy="161905"/>
        </a:xfrm>
        <a:prstGeom prst="rect">
          <a:avLst/>
        </a:prstGeom>
      </xdr:spPr>
    </xdr:pic>
    <xdr:clientData/>
  </xdr:twoCellAnchor>
  <xdr:twoCellAnchor>
    <xdr:from>
      <xdr:col>5</xdr:col>
      <xdr:colOff>57150</xdr:colOff>
      <xdr:row>1853</xdr:row>
      <xdr:rowOff>19050</xdr:rowOff>
    </xdr:from>
    <xdr:to>
      <xdr:col>5</xdr:col>
      <xdr:colOff>219055</xdr:colOff>
      <xdr:row>1853</xdr:row>
      <xdr:rowOff>180955</xdr:rowOff>
    </xdr:to>
    <xdr:pic>
      <xdr:nvPicPr>
        <xdr:cNvPr id="17002" name="그림 17001" descr="1">
          <a:extLst>
            <a:ext uri="{FF2B5EF4-FFF2-40B4-BE49-F238E27FC236}">
              <a16:creationId xmlns:a16="http://schemas.microsoft.com/office/drawing/2014/main" id="{46665232-05D8-4D8F-8BAE-5C090BA45E8E}"/>
            </a:ext>
          </a:extLst>
        </xdr:cNvPr>
        <xdr:cNvPicPr>
          <a:picLocks/>
        </xdr:cNvPicPr>
      </xdr:nvPicPr>
      <xdr:blipFill>
        <a:blip xmlns:r="http://schemas.openxmlformats.org/officeDocument/2006/relationships" r:embed="rId22">
          <a:alphaModFix amt="45000"/>
        </a:blip>
        <a:stretch>
          <a:fillRect/>
        </a:stretch>
      </xdr:blipFill>
      <xdr:spPr>
        <a:xfrm>
          <a:off x="10972800" y="762171450"/>
          <a:ext cx="161905" cy="161905"/>
        </a:xfrm>
        <a:prstGeom prst="rect">
          <a:avLst/>
        </a:prstGeom>
      </xdr:spPr>
    </xdr:pic>
    <xdr:clientData/>
  </xdr:twoCellAnchor>
  <xdr:twoCellAnchor>
    <xdr:from>
      <xdr:col>5</xdr:col>
      <xdr:colOff>57150</xdr:colOff>
      <xdr:row>1877</xdr:row>
      <xdr:rowOff>19050</xdr:rowOff>
    </xdr:from>
    <xdr:to>
      <xdr:col>5</xdr:col>
      <xdr:colOff>219055</xdr:colOff>
      <xdr:row>1877</xdr:row>
      <xdr:rowOff>180955</xdr:rowOff>
    </xdr:to>
    <xdr:pic>
      <xdr:nvPicPr>
        <xdr:cNvPr id="17004" name="그림 17003" descr="1">
          <a:extLst>
            <a:ext uri="{FF2B5EF4-FFF2-40B4-BE49-F238E27FC236}">
              <a16:creationId xmlns:a16="http://schemas.microsoft.com/office/drawing/2014/main" id="{E9E7D6C1-AF59-45A5-BFBB-815585C2229F}"/>
            </a:ext>
          </a:extLst>
        </xdr:cNvPr>
        <xdr:cNvPicPr>
          <a:picLocks/>
        </xdr:cNvPicPr>
      </xdr:nvPicPr>
      <xdr:blipFill>
        <a:blip xmlns:r="http://schemas.openxmlformats.org/officeDocument/2006/relationships" r:embed="rId22">
          <a:alphaModFix amt="45000"/>
        </a:blip>
        <a:stretch>
          <a:fillRect/>
        </a:stretch>
      </xdr:blipFill>
      <xdr:spPr>
        <a:xfrm>
          <a:off x="10972800" y="794565975"/>
          <a:ext cx="161905" cy="161905"/>
        </a:xfrm>
        <a:prstGeom prst="rect">
          <a:avLst/>
        </a:prstGeom>
      </xdr:spPr>
    </xdr:pic>
    <xdr:clientData/>
  </xdr:twoCellAnchor>
  <xdr:twoCellAnchor>
    <xdr:from>
      <xdr:col>5</xdr:col>
      <xdr:colOff>57150</xdr:colOff>
      <xdr:row>1882</xdr:row>
      <xdr:rowOff>19050</xdr:rowOff>
    </xdr:from>
    <xdr:to>
      <xdr:col>5</xdr:col>
      <xdr:colOff>219055</xdr:colOff>
      <xdr:row>1882</xdr:row>
      <xdr:rowOff>180955</xdr:rowOff>
    </xdr:to>
    <xdr:pic>
      <xdr:nvPicPr>
        <xdr:cNvPr id="17005" name="그림 17004" descr="1">
          <a:extLst>
            <a:ext uri="{FF2B5EF4-FFF2-40B4-BE49-F238E27FC236}">
              <a16:creationId xmlns:a16="http://schemas.microsoft.com/office/drawing/2014/main" id="{7348A505-F9C8-44E0-9D5D-92BD24D7E61B}"/>
            </a:ext>
          </a:extLst>
        </xdr:cNvPr>
        <xdr:cNvPicPr>
          <a:picLocks/>
        </xdr:cNvPicPr>
      </xdr:nvPicPr>
      <xdr:blipFill>
        <a:blip xmlns:r="http://schemas.openxmlformats.org/officeDocument/2006/relationships" r:embed="rId22">
          <a:alphaModFix amt="45000"/>
        </a:blip>
        <a:stretch>
          <a:fillRect/>
        </a:stretch>
      </xdr:blipFill>
      <xdr:spPr>
        <a:xfrm>
          <a:off x="10972800" y="795470850"/>
          <a:ext cx="161905" cy="161905"/>
        </a:xfrm>
        <a:prstGeom prst="rect">
          <a:avLst/>
        </a:prstGeom>
      </xdr:spPr>
    </xdr:pic>
    <xdr:clientData/>
  </xdr:twoCellAnchor>
  <xdr:twoCellAnchor>
    <xdr:from>
      <xdr:col>5</xdr:col>
      <xdr:colOff>57150</xdr:colOff>
      <xdr:row>1901</xdr:row>
      <xdr:rowOff>19050</xdr:rowOff>
    </xdr:from>
    <xdr:to>
      <xdr:col>5</xdr:col>
      <xdr:colOff>219055</xdr:colOff>
      <xdr:row>1901</xdr:row>
      <xdr:rowOff>180955</xdr:rowOff>
    </xdr:to>
    <xdr:pic>
      <xdr:nvPicPr>
        <xdr:cNvPr id="17006" name="그림 17005" descr="1">
          <a:extLst>
            <a:ext uri="{FF2B5EF4-FFF2-40B4-BE49-F238E27FC236}">
              <a16:creationId xmlns:a16="http://schemas.microsoft.com/office/drawing/2014/main" id="{833B0860-622B-4213-AD51-499B5C628FFF}"/>
            </a:ext>
          </a:extLst>
        </xdr:cNvPr>
        <xdr:cNvPicPr>
          <a:picLocks/>
        </xdr:cNvPicPr>
      </xdr:nvPicPr>
      <xdr:blipFill>
        <a:blip xmlns:r="http://schemas.openxmlformats.org/officeDocument/2006/relationships" r:embed="rId22">
          <a:alphaModFix amt="45000"/>
        </a:blip>
        <a:stretch>
          <a:fillRect/>
        </a:stretch>
      </xdr:blipFill>
      <xdr:spPr>
        <a:xfrm>
          <a:off x="10972800" y="798909375"/>
          <a:ext cx="161905" cy="161905"/>
        </a:xfrm>
        <a:prstGeom prst="rect">
          <a:avLst/>
        </a:prstGeom>
      </xdr:spPr>
    </xdr:pic>
    <xdr:clientData/>
  </xdr:twoCellAnchor>
  <xdr:twoCellAnchor>
    <xdr:from>
      <xdr:col>5</xdr:col>
      <xdr:colOff>57150</xdr:colOff>
      <xdr:row>1917</xdr:row>
      <xdr:rowOff>19050</xdr:rowOff>
    </xdr:from>
    <xdr:to>
      <xdr:col>5</xdr:col>
      <xdr:colOff>219055</xdr:colOff>
      <xdr:row>1917</xdr:row>
      <xdr:rowOff>180955</xdr:rowOff>
    </xdr:to>
    <xdr:pic>
      <xdr:nvPicPr>
        <xdr:cNvPr id="17007" name="그림 17006" descr="1">
          <a:extLst>
            <a:ext uri="{FF2B5EF4-FFF2-40B4-BE49-F238E27FC236}">
              <a16:creationId xmlns:a16="http://schemas.microsoft.com/office/drawing/2014/main" id="{2BA475BE-A8AB-48D8-84A3-2E893C4AD47B}"/>
            </a:ext>
          </a:extLst>
        </xdr:cNvPr>
        <xdr:cNvPicPr>
          <a:picLocks/>
        </xdr:cNvPicPr>
      </xdr:nvPicPr>
      <xdr:blipFill>
        <a:blip xmlns:r="http://schemas.openxmlformats.org/officeDocument/2006/relationships" r:embed="rId22">
          <a:alphaModFix amt="45000"/>
        </a:blip>
        <a:stretch>
          <a:fillRect/>
        </a:stretch>
      </xdr:blipFill>
      <xdr:spPr>
        <a:xfrm>
          <a:off x="10972800" y="801804975"/>
          <a:ext cx="161905" cy="161905"/>
        </a:xfrm>
        <a:prstGeom prst="rect">
          <a:avLst/>
        </a:prstGeom>
      </xdr:spPr>
    </xdr:pic>
    <xdr:clientData/>
  </xdr:twoCellAnchor>
  <xdr:twoCellAnchor>
    <xdr:from>
      <xdr:col>5</xdr:col>
      <xdr:colOff>57150</xdr:colOff>
      <xdr:row>1924</xdr:row>
      <xdr:rowOff>19050</xdr:rowOff>
    </xdr:from>
    <xdr:to>
      <xdr:col>5</xdr:col>
      <xdr:colOff>219055</xdr:colOff>
      <xdr:row>1924</xdr:row>
      <xdr:rowOff>180955</xdr:rowOff>
    </xdr:to>
    <xdr:pic>
      <xdr:nvPicPr>
        <xdr:cNvPr id="17008" name="그림 17007" descr="1">
          <a:extLst>
            <a:ext uri="{FF2B5EF4-FFF2-40B4-BE49-F238E27FC236}">
              <a16:creationId xmlns:a16="http://schemas.microsoft.com/office/drawing/2014/main" id="{AF070F2C-8DD5-4551-A8E9-AA2F0384469D}"/>
            </a:ext>
          </a:extLst>
        </xdr:cNvPr>
        <xdr:cNvPicPr>
          <a:picLocks/>
        </xdr:cNvPicPr>
      </xdr:nvPicPr>
      <xdr:blipFill>
        <a:blip xmlns:r="http://schemas.openxmlformats.org/officeDocument/2006/relationships" r:embed="rId22">
          <a:alphaModFix amt="45000"/>
        </a:blip>
        <a:stretch>
          <a:fillRect/>
        </a:stretch>
      </xdr:blipFill>
      <xdr:spPr>
        <a:xfrm>
          <a:off x="10972800" y="803071800"/>
          <a:ext cx="161905" cy="161905"/>
        </a:xfrm>
        <a:prstGeom prst="rect">
          <a:avLst/>
        </a:prstGeom>
      </xdr:spPr>
    </xdr:pic>
    <xdr:clientData/>
  </xdr:twoCellAnchor>
  <xdr:twoCellAnchor>
    <xdr:from>
      <xdr:col>5</xdr:col>
      <xdr:colOff>171450</xdr:colOff>
      <xdr:row>15</xdr:row>
      <xdr:rowOff>19050</xdr:rowOff>
    </xdr:from>
    <xdr:to>
      <xdr:col>5</xdr:col>
      <xdr:colOff>333355</xdr:colOff>
      <xdr:row>15</xdr:row>
      <xdr:rowOff>180955</xdr:rowOff>
    </xdr:to>
    <xdr:pic>
      <xdr:nvPicPr>
        <xdr:cNvPr id="17010" name="그림 17009" descr="(1)">
          <a:extLst>
            <a:ext uri="{FF2B5EF4-FFF2-40B4-BE49-F238E27FC236}">
              <a16:creationId xmlns:a16="http://schemas.microsoft.com/office/drawing/2014/main" id="{DD17B348-AC70-4236-AB4B-0F2D1E7559E8}"/>
            </a:ext>
          </a:extLst>
        </xdr:cNvPr>
        <xdr:cNvPicPr>
          <a:picLocks/>
        </xdr:cNvPicPr>
      </xdr:nvPicPr>
      <xdr:blipFill>
        <a:blip xmlns:r="http://schemas.openxmlformats.org/officeDocument/2006/relationships" r:embed="rId23">
          <a:alphaModFix amt="45000"/>
        </a:blip>
        <a:stretch>
          <a:fillRect/>
        </a:stretch>
      </xdr:blipFill>
      <xdr:spPr>
        <a:xfrm>
          <a:off x="11087100" y="2619375"/>
          <a:ext cx="161905" cy="161905"/>
        </a:xfrm>
        <a:prstGeom prst="rect">
          <a:avLst/>
        </a:prstGeom>
      </xdr:spPr>
    </xdr:pic>
    <xdr:clientData/>
  </xdr:twoCellAnchor>
  <xdr:twoCellAnchor>
    <xdr:from>
      <xdr:col>5</xdr:col>
      <xdr:colOff>171450</xdr:colOff>
      <xdr:row>18</xdr:row>
      <xdr:rowOff>19050</xdr:rowOff>
    </xdr:from>
    <xdr:to>
      <xdr:col>5</xdr:col>
      <xdr:colOff>333355</xdr:colOff>
      <xdr:row>18</xdr:row>
      <xdr:rowOff>180955</xdr:rowOff>
    </xdr:to>
    <xdr:pic>
      <xdr:nvPicPr>
        <xdr:cNvPr id="17011" name="그림 17010" descr="(1)">
          <a:extLst>
            <a:ext uri="{FF2B5EF4-FFF2-40B4-BE49-F238E27FC236}">
              <a16:creationId xmlns:a16="http://schemas.microsoft.com/office/drawing/2014/main" id="{FA5229D7-95AB-4298-962C-1440C0F1011B}"/>
            </a:ext>
          </a:extLst>
        </xdr:cNvPr>
        <xdr:cNvPicPr>
          <a:picLocks/>
        </xdr:cNvPicPr>
      </xdr:nvPicPr>
      <xdr:blipFill>
        <a:blip xmlns:r="http://schemas.openxmlformats.org/officeDocument/2006/relationships" r:embed="rId23">
          <a:alphaModFix amt="45000"/>
        </a:blip>
        <a:stretch>
          <a:fillRect/>
        </a:stretch>
      </xdr:blipFill>
      <xdr:spPr>
        <a:xfrm>
          <a:off x="11087100" y="3162300"/>
          <a:ext cx="161905" cy="161905"/>
        </a:xfrm>
        <a:prstGeom prst="rect">
          <a:avLst/>
        </a:prstGeom>
      </xdr:spPr>
    </xdr:pic>
    <xdr:clientData/>
  </xdr:twoCellAnchor>
  <xdr:twoCellAnchor>
    <xdr:from>
      <xdr:col>5</xdr:col>
      <xdr:colOff>171450</xdr:colOff>
      <xdr:row>27</xdr:row>
      <xdr:rowOff>19050</xdr:rowOff>
    </xdr:from>
    <xdr:to>
      <xdr:col>5</xdr:col>
      <xdr:colOff>333355</xdr:colOff>
      <xdr:row>27</xdr:row>
      <xdr:rowOff>180955</xdr:rowOff>
    </xdr:to>
    <xdr:pic>
      <xdr:nvPicPr>
        <xdr:cNvPr id="17012" name="그림 17011" descr="(1)">
          <a:extLst>
            <a:ext uri="{FF2B5EF4-FFF2-40B4-BE49-F238E27FC236}">
              <a16:creationId xmlns:a16="http://schemas.microsoft.com/office/drawing/2014/main" id="{62791698-A73A-4207-9711-7C76004F366B}"/>
            </a:ext>
          </a:extLst>
        </xdr:cNvPr>
        <xdr:cNvPicPr>
          <a:picLocks/>
        </xdr:cNvPicPr>
      </xdr:nvPicPr>
      <xdr:blipFill>
        <a:blip xmlns:r="http://schemas.openxmlformats.org/officeDocument/2006/relationships" r:embed="rId23">
          <a:alphaModFix amt="45000"/>
        </a:blip>
        <a:stretch>
          <a:fillRect/>
        </a:stretch>
      </xdr:blipFill>
      <xdr:spPr>
        <a:xfrm>
          <a:off x="11087100" y="4791075"/>
          <a:ext cx="161905" cy="161905"/>
        </a:xfrm>
        <a:prstGeom prst="rect">
          <a:avLst/>
        </a:prstGeom>
      </xdr:spPr>
    </xdr:pic>
    <xdr:clientData/>
  </xdr:twoCellAnchor>
  <xdr:twoCellAnchor>
    <xdr:from>
      <xdr:col>5</xdr:col>
      <xdr:colOff>171450</xdr:colOff>
      <xdr:row>34</xdr:row>
      <xdr:rowOff>19050</xdr:rowOff>
    </xdr:from>
    <xdr:to>
      <xdr:col>5</xdr:col>
      <xdr:colOff>333355</xdr:colOff>
      <xdr:row>34</xdr:row>
      <xdr:rowOff>180955</xdr:rowOff>
    </xdr:to>
    <xdr:pic>
      <xdr:nvPicPr>
        <xdr:cNvPr id="17013" name="그림 17012" descr="(1)">
          <a:extLst>
            <a:ext uri="{FF2B5EF4-FFF2-40B4-BE49-F238E27FC236}">
              <a16:creationId xmlns:a16="http://schemas.microsoft.com/office/drawing/2014/main" id="{24362D6D-11EA-4CB8-AE61-D55E0B021D04}"/>
            </a:ext>
          </a:extLst>
        </xdr:cNvPr>
        <xdr:cNvPicPr>
          <a:picLocks/>
        </xdr:cNvPicPr>
      </xdr:nvPicPr>
      <xdr:blipFill>
        <a:blip xmlns:r="http://schemas.openxmlformats.org/officeDocument/2006/relationships" r:embed="rId23">
          <a:alphaModFix amt="45000"/>
        </a:blip>
        <a:stretch>
          <a:fillRect/>
        </a:stretch>
      </xdr:blipFill>
      <xdr:spPr>
        <a:xfrm>
          <a:off x="11087100" y="6057900"/>
          <a:ext cx="161905" cy="161905"/>
        </a:xfrm>
        <a:prstGeom prst="rect">
          <a:avLst/>
        </a:prstGeom>
      </xdr:spPr>
    </xdr:pic>
    <xdr:clientData/>
  </xdr:twoCellAnchor>
  <xdr:twoCellAnchor>
    <xdr:from>
      <xdr:col>5</xdr:col>
      <xdr:colOff>171450</xdr:colOff>
      <xdr:row>41</xdr:row>
      <xdr:rowOff>19050</xdr:rowOff>
    </xdr:from>
    <xdr:to>
      <xdr:col>5</xdr:col>
      <xdr:colOff>333355</xdr:colOff>
      <xdr:row>41</xdr:row>
      <xdr:rowOff>180955</xdr:rowOff>
    </xdr:to>
    <xdr:pic>
      <xdr:nvPicPr>
        <xdr:cNvPr id="17014" name="그림 17013" descr="(1)">
          <a:extLst>
            <a:ext uri="{FF2B5EF4-FFF2-40B4-BE49-F238E27FC236}">
              <a16:creationId xmlns:a16="http://schemas.microsoft.com/office/drawing/2014/main" id="{C93EFC99-0107-4DBB-AB5E-8A1D3458B118}"/>
            </a:ext>
          </a:extLst>
        </xdr:cNvPr>
        <xdr:cNvPicPr>
          <a:picLocks/>
        </xdr:cNvPicPr>
      </xdr:nvPicPr>
      <xdr:blipFill>
        <a:blip xmlns:r="http://schemas.openxmlformats.org/officeDocument/2006/relationships" r:embed="rId23">
          <a:alphaModFix amt="45000"/>
        </a:blip>
        <a:stretch>
          <a:fillRect/>
        </a:stretch>
      </xdr:blipFill>
      <xdr:spPr>
        <a:xfrm>
          <a:off x="11087100" y="7324725"/>
          <a:ext cx="161905" cy="161905"/>
        </a:xfrm>
        <a:prstGeom prst="rect">
          <a:avLst/>
        </a:prstGeom>
      </xdr:spPr>
    </xdr:pic>
    <xdr:clientData/>
  </xdr:twoCellAnchor>
  <xdr:twoCellAnchor>
    <xdr:from>
      <xdr:col>5</xdr:col>
      <xdr:colOff>171450</xdr:colOff>
      <xdr:row>47</xdr:row>
      <xdr:rowOff>19050</xdr:rowOff>
    </xdr:from>
    <xdr:to>
      <xdr:col>5</xdr:col>
      <xdr:colOff>333355</xdr:colOff>
      <xdr:row>47</xdr:row>
      <xdr:rowOff>180955</xdr:rowOff>
    </xdr:to>
    <xdr:pic>
      <xdr:nvPicPr>
        <xdr:cNvPr id="17015" name="그림 17014" descr="(1)">
          <a:extLst>
            <a:ext uri="{FF2B5EF4-FFF2-40B4-BE49-F238E27FC236}">
              <a16:creationId xmlns:a16="http://schemas.microsoft.com/office/drawing/2014/main" id="{5C8B7F78-C683-4FDF-B7BB-5E7DC6A7398D}"/>
            </a:ext>
          </a:extLst>
        </xdr:cNvPr>
        <xdr:cNvPicPr>
          <a:picLocks/>
        </xdr:cNvPicPr>
      </xdr:nvPicPr>
      <xdr:blipFill>
        <a:blip xmlns:r="http://schemas.openxmlformats.org/officeDocument/2006/relationships" r:embed="rId23">
          <a:alphaModFix amt="45000"/>
        </a:blip>
        <a:stretch>
          <a:fillRect/>
        </a:stretch>
      </xdr:blipFill>
      <xdr:spPr>
        <a:xfrm>
          <a:off x="11087100" y="8410575"/>
          <a:ext cx="161905" cy="161905"/>
        </a:xfrm>
        <a:prstGeom prst="rect">
          <a:avLst/>
        </a:prstGeom>
      </xdr:spPr>
    </xdr:pic>
    <xdr:clientData/>
  </xdr:twoCellAnchor>
  <xdr:twoCellAnchor>
    <xdr:from>
      <xdr:col>5</xdr:col>
      <xdr:colOff>171450</xdr:colOff>
      <xdr:row>50</xdr:row>
      <xdr:rowOff>19050</xdr:rowOff>
    </xdr:from>
    <xdr:to>
      <xdr:col>5</xdr:col>
      <xdr:colOff>333355</xdr:colOff>
      <xdr:row>50</xdr:row>
      <xdr:rowOff>180955</xdr:rowOff>
    </xdr:to>
    <xdr:pic>
      <xdr:nvPicPr>
        <xdr:cNvPr id="17016" name="그림 17015" descr="(1)">
          <a:extLst>
            <a:ext uri="{FF2B5EF4-FFF2-40B4-BE49-F238E27FC236}">
              <a16:creationId xmlns:a16="http://schemas.microsoft.com/office/drawing/2014/main" id="{F506FE09-E228-4820-AB36-0F1C72826461}"/>
            </a:ext>
          </a:extLst>
        </xdr:cNvPr>
        <xdr:cNvPicPr>
          <a:picLocks/>
        </xdr:cNvPicPr>
      </xdr:nvPicPr>
      <xdr:blipFill>
        <a:blip xmlns:r="http://schemas.openxmlformats.org/officeDocument/2006/relationships" r:embed="rId23">
          <a:alphaModFix amt="45000"/>
        </a:blip>
        <a:stretch>
          <a:fillRect/>
        </a:stretch>
      </xdr:blipFill>
      <xdr:spPr>
        <a:xfrm>
          <a:off x="11087100" y="8953500"/>
          <a:ext cx="161905" cy="161905"/>
        </a:xfrm>
        <a:prstGeom prst="rect">
          <a:avLst/>
        </a:prstGeom>
      </xdr:spPr>
    </xdr:pic>
    <xdr:clientData/>
  </xdr:twoCellAnchor>
  <xdr:twoCellAnchor>
    <xdr:from>
      <xdr:col>5</xdr:col>
      <xdr:colOff>171450</xdr:colOff>
      <xdr:row>53</xdr:row>
      <xdr:rowOff>19050</xdr:rowOff>
    </xdr:from>
    <xdr:to>
      <xdr:col>5</xdr:col>
      <xdr:colOff>333355</xdr:colOff>
      <xdr:row>53</xdr:row>
      <xdr:rowOff>180955</xdr:rowOff>
    </xdr:to>
    <xdr:pic>
      <xdr:nvPicPr>
        <xdr:cNvPr id="17017" name="그림 17016" descr="(1)">
          <a:extLst>
            <a:ext uri="{FF2B5EF4-FFF2-40B4-BE49-F238E27FC236}">
              <a16:creationId xmlns:a16="http://schemas.microsoft.com/office/drawing/2014/main" id="{0D0181A9-148B-4173-8579-A3F149480955}"/>
            </a:ext>
          </a:extLst>
        </xdr:cNvPr>
        <xdr:cNvPicPr>
          <a:picLocks/>
        </xdr:cNvPicPr>
      </xdr:nvPicPr>
      <xdr:blipFill>
        <a:blip xmlns:r="http://schemas.openxmlformats.org/officeDocument/2006/relationships" r:embed="rId23">
          <a:alphaModFix amt="45000"/>
        </a:blip>
        <a:stretch>
          <a:fillRect/>
        </a:stretch>
      </xdr:blipFill>
      <xdr:spPr>
        <a:xfrm>
          <a:off x="11087100" y="9496425"/>
          <a:ext cx="161905" cy="161905"/>
        </a:xfrm>
        <a:prstGeom prst="rect">
          <a:avLst/>
        </a:prstGeom>
      </xdr:spPr>
    </xdr:pic>
    <xdr:clientData/>
  </xdr:twoCellAnchor>
  <xdr:twoCellAnchor>
    <xdr:from>
      <xdr:col>5</xdr:col>
      <xdr:colOff>171450</xdr:colOff>
      <xdr:row>84</xdr:row>
      <xdr:rowOff>19050</xdr:rowOff>
    </xdr:from>
    <xdr:to>
      <xdr:col>5</xdr:col>
      <xdr:colOff>333355</xdr:colOff>
      <xdr:row>84</xdr:row>
      <xdr:rowOff>180955</xdr:rowOff>
    </xdr:to>
    <xdr:pic>
      <xdr:nvPicPr>
        <xdr:cNvPr id="17018" name="그림 17017" descr="(1)">
          <a:extLst>
            <a:ext uri="{FF2B5EF4-FFF2-40B4-BE49-F238E27FC236}">
              <a16:creationId xmlns:a16="http://schemas.microsoft.com/office/drawing/2014/main" id="{3472EDE8-3D37-4DC4-A230-C63913DEA849}"/>
            </a:ext>
          </a:extLst>
        </xdr:cNvPr>
        <xdr:cNvPicPr>
          <a:picLocks/>
        </xdr:cNvPicPr>
      </xdr:nvPicPr>
      <xdr:blipFill>
        <a:blip xmlns:r="http://schemas.openxmlformats.org/officeDocument/2006/relationships" r:embed="rId23">
          <a:alphaModFix amt="45000"/>
        </a:blip>
        <a:stretch>
          <a:fillRect/>
        </a:stretch>
      </xdr:blipFill>
      <xdr:spPr>
        <a:xfrm>
          <a:off x="11087100" y="36280725"/>
          <a:ext cx="161905" cy="161905"/>
        </a:xfrm>
        <a:prstGeom prst="rect">
          <a:avLst/>
        </a:prstGeom>
      </xdr:spPr>
    </xdr:pic>
    <xdr:clientData/>
  </xdr:twoCellAnchor>
  <xdr:twoCellAnchor>
    <xdr:from>
      <xdr:col>5</xdr:col>
      <xdr:colOff>171450</xdr:colOff>
      <xdr:row>88</xdr:row>
      <xdr:rowOff>19050</xdr:rowOff>
    </xdr:from>
    <xdr:to>
      <xdr:col>5</xdr:col>
      <xdr:colOff>333355</xdr:colOff>
      <xdr:row>88</xdr:row>
      <xdr:rowOff>180955</xdr:rowOff>
    </xdr:to>
    <xdr:pic>
      <xdr:nvPicPr>
        <xdr:cNvPr id="17019" name="그림 17018" descr="(1)">
          <a:extLst>
            <a:ext uri="{FF2B5EF4-FFF2-40B4-BE49-F238E27FC236}">
              <a16:creationId xmlns:a16="http://schemas.microsoft.com/office/drawing/2014/main" id="{3026617F-5312-42E4-81BA-65A1809F9B82}"/>
            </a:ext>
          </a:extLst>
        </xdr:cNvPr>
        <xdr:cNvPicPr>
          <a:picLocks/>
        </xdr:cNvPicPr>
      </xdr:nvPicPr>
      <xdr:blipFill>
        <a:blip xmlns:r="http://schemas.openxmlformats.org/officeDocument/2006/relationships" r:embed="rId23">
          <a:alphaModFix amt="45000"/>
        </a:blip>
        <a:stretch>
          <a:fillRect/>
        </a:stretch>
      </xdr:blipFill>
      <xdr:spPr>
        <a:xfrm>
          <a:off x="11087100" y="37004625"/>
          <a:ext cx="161905" cy="161905"/>
        </a:xfrm>
        <a:prstGeom prst="rect">
          <a:avLst/>
        </a:prstGeom>
      </xdr:spPr>
    </xdr:pic>
    <xdr:clientData/>
  </xdr:twoCellAnchor>
  <xdr:twoCellAnchor>
    <xdr:from>
      <xdr:col>5</xdr:col>
      <xdr:colOff>171450</xdr:colOff>
      <xdr:row>96</xdr:row>
      <xdr:rowOff>19050</xdr:rowOff>
    </xdr:from>
    <xdr:to>
      <xdr:col>5</xdr:col>
      <xdr:colOff>333355</xdr:colOff>
      <xdr:row>96</xdr:row>
      <xdr:rowOff>180955</xdr:rowOff>
    </xdr:to>
    <xdr:pic>
      <xdr:nvPicPr>
        <xdr:cNvPr id="17020" name="그림 17019" descr="(1)">
          <a:extLst>
            <a:ext uri="{FF2B5EF4-FFF2-40B4-BE49-F238E27FC236}">
              <a16:creationId xmlns:a16="http://schemas.microsoft.com/office/drawing/2014/main" id="{2AEB5597-48F7-4EC6-9142-CD5561147A16}"/>
            </a:ext>
          </a:extLst>
        </xdr:cNvPr>
        <xdr:cNvPicPr>
          <a:picLocks/>
        </xdr:cNvPicPr>
      </xdr:nvPicPr>
      <xdr:blipFill>
        <a:blip xmlns:r="http://schemas.openxmlformats.org/officeDocument/2006/relationships" r:embed="rId23">
          <a:alphaModFix amt="45000"/>
        </a:blip>
        <a:stretch>
          <a:fillRect/>
        </a:stretch>
      </xdr:blipFill>
      <xdr:spPr>
        <a:xfrm>
          <a:off x="11087100" y="38452425"/>
          <a:ext cx="161905" cy="161905"/>
        </a:xfrm>
        <a:prstGeom prst="rect">
          <a:avLst/>
        </a:prstGeom>
      </xdr:spPr>
    </xdr:pic>
    <xdr:clientData/>
  </xdr:twoCellAnchor>
  <xdr:twoCellAnchor>
    <xdr:from>
      <xdr:col>5</xdr:col>
      <xdr:colOff>171450</xdr:colOff>
      <xdr:row>99</xdr:row>
      <xdr:rowOff>19050</xdr:rowOff>
    </xdr:from>
    <xdr:to>
      <xdr:col>5</xdr:col>
      <xdr:colOff>333355</xdr:colOff>
      <xdr:row>99</xdr:row>
      <xdr:rowOff>180955</xdr:rowOff>
    </xdr:to>
    <xdr:pic>
      <xdr:nvPicPr>
        <xdr:cNvPr id="17021" name="그림 17020" descr="(1)">
          <a:extLst>
            <a:ext uri="{FF2B5EF4-FFF2-40B4-BE49-F238E27FC236}">
              <a16:creationId xmlns:a16="http://schemas.microsoft.com/office/drawing/2014/main" id="{50827BBE-6F64-422E-A627-11572B55CA94}"/>
            </a:ext>
          </a:extLst>
        </xdr:cNvPr>
        <xdr:cNvPicPr>
          <a:picLocks/>
        </xdr:cNvPicPr>
      </xdr:nvPicPr>
      <xdr:blipFill>
        <a:blip xmlns:r="http://schemas.openxmlformats.org/officeDocument/2006/relationships" r:embed="rId23">
          <a:alphaModFix amt="45000"/>
        </a:blip>
        <a:stretch>
          <a:fillRect/>
        </a:stretch>
      </xdr:blipFill>
      <xdr:spPr>
        <a:xfrm>
          <a:off x="11087100" y="38995350"/>
          <a:ext cx="161905" cy="161905"/>
        </a:xfrm>
        <a:prstGeom prst="rect">
          <a:avLst/>
        </a:prstGeom>
      </xdr:spPr>
    </xdr:pic>
    <xdr:clientData/>
  </xdr:twoCellAnchor>
  <xdr:twoCellAnchor>
    <xdr:from>
      <xdr:col>5</xdr:col>
      <xdr:colOff>171450</xdr:colOff>
      <xdr:row>102</xdr:row>
      <xdr:rowOff>19050</xdr:rowOff>
    </xdr:from>
    <xdr:to>
      <xdr:col>5</xdr:col>
      <xdr:colOff>333355</xdr:colOff>
      <xdr:row>102</xdr:row>
      <xdr:rowOff>180955</xdr:rowOff>
    </xdr:to>
    <xdr:pic>
      <xdr:nvPicPr>
        <xdr:cNvPr id="17022" name="그림 17021" descr="(1)">
          <a:extLst>
            <a:ext uri="{FF2B5EF4-FFF2-40B4-BE49-F238E27FC236}">
              <a16:creationId xmlns:a16="http://schemas.microsoft.com/office/drawing/2014/main" id="{FF83CF7D-71A5-4067-A814-6FD2D0BEC305}"/>
            </a:ext>
          </a:extLst>
        </xdr:cNvPr>
        <xdr:cNvPicPr>
          <a:picLocks/>
        </xdr:cNvPicPr>
      </xdr:nvPicPr>
      <xdr:blipFill>
        <a:blip xmlns:r="http://schemas.openxmlformats.org/officeDocument/2006/relationships" r:embed="rId23">
          <a:alphaModFix amt="45000"/>
        </a:blip>
        <a:stretch>
          <a:fillRect/>
        </a:stretch>
      </xdr:blipFill>
      <xdr:spPr>
        <a:xfrm>
          <a:off x="11087100" y="39538275"/>
          <a:ext cx="161905" cy="161905"/>
        </a:xfrm>
        <a:prstGeom prst="rect">
          <a:avLst/>
        </a:prstGeom>
      </xdr:spPr>
    </xdr:pic>
    <xdr:clientData/>
  </xdr:twoCellAnchor>
  <xdr:twoCellAnchor>
    <xdr:from>
      <xdr:col>5</xdr:col>
      <xdr:colOff>171450</xdr:colOff>
      <xdr:row>105</xdr:row>
      <xdr:rowOff>19053</xdr:rowOff>
    </xdr:from>
    <xdr:to>
      <xdr:col>5</xdr:col>
      <xdr:colOff>333355</xdr:colOff>
      <xdr:row>105</xdr:row>
      <xdr:rowOff>180958</xdr:rowOff>
    </xdr:to>
    <xdr:pic>
      <xdr:nvPicPr>
        <xdr:cNvPr id="17023" name="그림 17022" descr="(1)">
          <a:extLst>
            <a:ext uri="{FF2B5EF4-FFF2-40B4-BE49-F238E27FC236}">
              <a16:creationId xmlns:a16="http://schemas.microsoft.com/office/drawing/2014/main" id="{A3E69DF1-C269-4C3F-8BF3-566C203C6F20}"/>
            </a:ext>
          </a:extLst>
        </xdr:cNvPr>
        <xdr:cNvPicPr>
          <a:picLocks/>
        </xdr:cNvPicPr>
      </xdr:nvPicPr>
      <xdr:blipFill>
        <a:blip xmlns:r="http://schemas.openxmlformats.org/officeDocument/2006/relationships" r:embed="rId23">
          <a:alphaModFix amt="45000"/>
        </a:blip>
        <a:stretch>
          <a:fillRect/>
        </a:stretch>
      </xdr:blipFill>
      <xdr:spPr>
        <a:xfrm>
          <a:off x="11087100" y="40081203"/>
          <a:ext cx="161905" cy="161905"/>
        </a:xfrm>
        <a:prstGeom prst="rect">
          <a:avLst/>
        </a:prstGeom>
      </xdr:spPr>
    </xdr:pic>
    <xdr:clientData/>
  </xdr:twoCellAnchor>
  <xdr:twoCellAnchor>
    <xdr:from>
      <xdr:col>5</xdr:col>
      <xdr:colOff>171450</xdr:colOff>
      <xdr:row>109</xdr:row>
      <xdr:rowOff>19047</xdr:rowOff>
    </xdr:from>
    <xdr:to>
      <xdr:col>5</xdr:col>
      <xdr:colOff>333355</xdr:colOff>
      <xdr:row>109</xdr:row>
      <xdr:rowOff>180952</xdr:rowOff>
    </xdr:to>
    <xdr:pic>
      <xdr:nvPicPr>
        <xdr:cNvPr id="6528" name="그림 6527" descr="(1)">
          <a:extLst>
            <a:ext uri="{FF2B5EF4-FFF2-40B4-BE49-F238E27FC236}">
              <a16:creationId xmlns:a16="http://schemas.microsoft.com/office/drawing/2014/main" id="{9735B8C9-662A-4D5D-A3CC-A41052A4446B}"/>
            </a:ext>
          </a:extLst>
        </xdr:cNvPr>
        <xdr:cNvPicPr>
          <a:picLocks/>
        </xdr:cNvPicPr>
      </xdr:nvPicPr>
      <xdr:blipFill>
        <a:blip xmlns:r="http://schemas.openxmlformats.org/officeDocument/2006/relationships" r:embed="rId23">
          <a:alphaModFix amt="45000"/>
        </a:blip>
        <a:stretch>
          <a:fillRect/>
        </a:stretch>
      </xdr:blipFill>
      <xdr:spPr>
        <a:xfrm>
          <a:off x="11087100" y="40805097"/>
          <a:ext cx="161905" cy="161905"/>
        </a:xfrm>
        <a:prstGeom prst="rect">
          <a:avLst/>
        </a:prstGeom>
      </xdr:spPr>
    </xdr:pic>
    <xdr:clientData/>
  </xdr:twoCellAnchor>
  <xdr:twoCellAnchor>
    <xdr:from>
      <xdr:col>5</xdr:col>
      <xdr:colOff>171450</xdr:colOff>
      <xdr:row>112</xdr:row>
      <xdr:rowOff>19050</xdr:rowOff>
    </xdr:from>
    <xdr:to>
      <xdr:col>5</xdr:col>
      <xdr:colOff>333355</xdr:colOff>
      <xdr:row>112</xdr:row>
      <xdr:rowOff>180955</xdr:rowOff>
    </xdr:to>
    <xdr:pic>
      <xdr:nvPicPr>
        <xdr:cNvPr id="6529" name="그림 6528" descr="(1)">
          <a:extLst>
            <a:ext uri="{FF2B5EF4-FFF2-40B4-BE49-F238E27FC236}">
              <a16:creationId xmlns:a16="http://schemas.microsoft.com/office/drawing/2014/main" id="{4F0B1EDE-5790-4607-90D5-D5D175C4CCC6}"/>
            </a:ext>
          </a:extLst>
        </xdr:cNvPr>
        <xdr:cNvPicPr>
          <a:picLocks/>
        </xdr:cNvPicPr>
      </xdr:nvPicPr>
      <xdr:blipFill>
        <a:blip xmlns:r="http://schemas.openxmlformats.org/officeDocument/2006/relationships" r:embed="rId23">
          <a:alphaModFix amt="45000"/>
        </a:blip>
        <a:stretch>
          <a:fillRect/>
        </a:stretch>
      </xdr:blipFill>
      <xdr:spPr>
        <a:xfrm>
          <a:off x="11087100" y="41348025"/>
          <a:ext cx="161905" cy="161905"/>
        </a:xfrm>
        <a:prstGeom prst="rect">
          <a:avLst/>
        </a:prstGeom>
      </xdr:spPr>
    </xdr:pic>
    <xdr:clientData/>
  </xdr:twoCellAnchor>
  <xdr:twoCellAnchor>
    <xdr:from>
      <xdr:col>5</xdr:col>
      <xdr:colOff>171450</xdr:colOff>
      <xdr:row>115</xdr:row>
      <xdr:rowOff>19050</xdr:rowOff>
    </xdr:from>
    <xdr:to>
      <xdr:col>5</xdr:col>
      <xdr:colOff>333355</xdr:colOff>
      <xdr:row>115</xdr:row>
      <xdr:rowOff>180955</xdr:rowOff>
    </xdr:to>
    <xdr:pic>
      <xdr:nvPicPr>
        <xdr:cNvPr id="6530" name="그림 6529" descr="(1)">
          <a:extLst>
            <a:ext uri="{FF2B5EF4-FFF2-40B4-BE49-F238E27FC236}">
              <a16:creationId xmlns:a16="http://schemas.microsoft.com/office/drawing/2014/main" id="{5983536A-543E-4E08-A57E-7389968847C9}"/>
            </a:ext>
          </a:extLst>
        </xdr:cNvPr>
        <xdr:cNvPicPr>
          <a:picLocks/>
        </xdr:cNvPicPr>
      </xdr:nvPicPr>
      <xdr:blipFill>
        <a:blip xmlns:r="http://schemas.openxmlformats.org/officeDocument/2006/relationships" r:embed="rId23">
          <a:alphaModFix amt="45000"/>
        </a:blip>
        <a:stretch>
          <a:fillRect/>
        </a:stretch>
      </xdr:blipFill>
      <xdr:spPr>
        <a:xfrm>
          <a:off x="11087100" y="41890950"/>
          <a:ext cx="161905" cy="161905"/>
        </a:xfrm>
        <a:prstGeom prst="rect">
          <a:avLst/>
        </a:prstGeom>
      </xdr:spPr>
    </xdr:pic>
    <xdr:clientData/>
  </xdr:twoCellAnchor>
  <xdr:twoCellAnchor>
    <xdr:from>
      <xdr:col>5</xdr:col>
      <xdr:colOff>171450</xdr:colOff>
      <xdr:row>119</xdr:row>
      <xdr:rowOff>19050</xdr:rowOff>
    </xdr:from>
    <xdr:to>
      <xdr:col>5</xdr:col>
      <xdr:colOff>333355</xdr:colOff>
      <xdr:row>119</xdr:row>
      <xdr:rowOff>180955</xdr:rowOff>
    </xdr:to>
    <xdr:pic>
      <xdr:nvPicPr>
        <xdr:cNvPr id="6531" name="그림 6530" descr="(1)">
          <a:extLst>
            <a:ext uri="{FF2B5EF4-FFF2-40B4-BE49-F238E27FC236}">
              <a16:creationId xmlns:a16="http://schemas.microsoft.com/office/drawing/2014/main" id="{CBE63A31-4A6A-4194-A9CD-B2582808259D}"/>
            </a:ext>
          </a:extLst>
        </xdr:cNvPr>
        <xdr:cNvPicPr>
          <a:picLocks/>
        </xdr:cNvPicPr>
      </xdr:nvPicPr>
      <xdr:blipFill>
        <a:blip xmlns:r="http://schemas.openxmlformats.org/officeDocument/2006/relationships" r:embed="rId23">
          <a:alphaModFix amt="45000"/>
        </a:blip>
        <a:stretch>
          <a:fillRect/>
        </a:stretch>
      </xdr:blipFill>
      <xdr:spPr>
        <a:xfrm>
          <a:off x="11087100" y="42614850"/>
          <a:ext cx="161905" cy="161905"/>
        </a:xfrm>
        <a:prstGeom prst="rect">
          <a:avLst/>
        </a:prstGeom>
      </xdr:spPr>
    </xdr:pic>
    <xdr:clientData/>
  </xdr:twoCellAnchor>
  <xdr:twoCellAnchor>
    <xdr:from>
      <xdr:col>5</xdr:col>
      <xdr:colOff>171450</xdr:colOff>
      <xdr:row>121</xdr:row>
      <xdr:rowOff>19053</xdr:rowOff>
    </xdr:from>
    <xdr:to>
      <xdr:col>5</xdr:col>
      <xdr:colOff>333355</xdr:colOff>
      <xdr:row>121</xdr:row>
      <xdr:rowOff>180958</xdr:rowOff>
    </xdr:to>
    <xdr:pic>
      <xdr:nvPicPr>
        <xdr:cNvPr id="6532" name="그림 6531" descr="(1)">
          <a:extLst>
            <a:ext uri="{FF2B5EF4-FFF2-40B4-BE49-F238E27FC236}">
              <a16:creationId xmlns:a16="http://schemas.microsoft.com/office/drawing/2014/main" id="{2D5A9395-3768-415A-A3F9-5F7E84C988FB}"/>
            </a:ext>
          </a:extLst>
        </xdr:cNvPr>
        <xdr:cNvPicPr>
          <a:picLocks/>
        </xdr:cNvPicPr>
      </xdr:nvPicPr>
      <xdr:blipFill>
        <a:blip xmlns:r="http://schemas.openxmlformats.org/officeDocument/2006/relationships" r:embed="rId23">
          <a:alphaModFix amt="45000"/>
        </a:blip>
        <a:stretch>
          <a:fillRect/>
        </a:stretch>
      </xdr:blipFill>
      <xdr:spPr>
        <a:xfrm>
          <a:off x="11087100" y="42976803"/>
          <a:ext cx="161905" cy="161905"/>
        </a:xfrm>
        <a:prstGeom prst="rect">
          <a:avLst/>
        </a:prstGeom>
      </xdr:spPr>
    </xdr:pic>
    <xdr:clientData/>
  </xdr:twoCellAnchor>
  <xdr:twoCellAnchor>
    <xdr:from>
      <xdr:col>5</xdr:col>
      <xdr:colOff>171450</xdr:colOff>
      <xdr:row>123</xdr:row>
      <xdr:rowOff>19050</xdr:rowOff>
    </xdr:from>
    <xdr:to>
      <xdr:col>5</xdr:col>
      <xdr:colOff>333355</xdr:colOff>
      <xdr:row>123</xdr:row>
      <xdr:rowOff>180955</xdr:rowOff>
    </xdr:to>
    <xdr:pic>
      <xdr:nvPicPr>
        <xdr:cNvPr id="6533" name="그림 6532" descr="(1)">
          <a:extLst>
            <a:ext uri="{FF2B5EF4-FFF2-40B4-BE49-F238E27FC236}">
              <a16:creationId xmlns:a16="http://schemas.microsoft.com/office/drawing/2014/main" id="{4787A7FA-E05F-4066-A946-6ABD1D3A1B24}"/>
            </a:ext>
          </a:extLst>
        </xdr:cNvPr>
        <xdr:cNvPicPr>
          <a:picLocks/>
        </xdr:cNvPicPr>
      </xdr:nvPicPr>
      <xdr:blipFill>
        <a:blip xmlns:r="http://schemas.openxmlformats.org/officeDocument/2006/relationships" r:embed="rId23">
          <a:alphaModFix amt="45000"/>
        </a:blip>
        <a:stretch>
          <a:fillRect/>
        </a:stretch>
      </xdr:blipFill>
      <xdr:spPr>
        <a:xfrm>
          <a:off x="11087100" y="43338750"/>
          <a:ext cx="161905" cy="161905"/>
        </a:xfrm>
        <a:prstGeom prst="rect">
          <a:avLst/>
        </a:prstGeom>
      </xdr:spPr>
    </xdr:pic>
    <xdr:clientData/>
  </xdr:twoCellAnchor>
  <xdr:twoCellAnchor>
    <xdr:from>
      <xdr:col>5</xdr:col>
      <xdr:colOff>171450</xdr:colOff>
      <xdr:row>153</xdr:row>
      <xdr:rowOff>19050</xdr:rowOff>
    </xdr:from>
    <xdr:to>
      <xdr:col>5</xdr:col>
      <xdr:colOff>333355</xdr:colOff>
      <xdr:row>153</xdr:row>
      <xdr:rowOff>180955</xdr:rowOff>
    </xdr:to>
    <xdr:pic>
      <xdr:nvPicPr>
        <xdr:cNvPr id="6534" name="그림 6533" descr="(1)">
          <a:extLst>
            <a:ext uri="{FF2B5EF4-FFF2-40B4-BE49-F238E27FC236}">
              <a16:creationId xmlns:a16="http://schemas.microsoft.com/office/drawing/2014/main" id="{9855C60F-9B32-4452-B4B9-F520FB5023D5}"/>
            </a:ext>
          </a:extLst>
        </xdr:cNvPr>
        <xdr:cNvPicPr>
          <a:picLocks/>
        </xdr:cNvPicPr>
      </xdr:nvPicPr>
      <xdr:blipFill>
        <a:blip xmlns:r="http://schemas.openxmlformats.org/officeDocument/2006/relationships" r:embed="rId23">
          <a:alphaModFix amt="45000"/>
        </a:blip>
        <a:stretch>
          <a:fillRect/>
        </a:stretch>
      </xdr:blipFill>
      <xdr:spPr>
        <a:xfrm>
          <a:off x="11087100" y="71932800"/>
          <a:ext cx="161905" cy="161905"/>
        </a:xfrm>
        <a:prstGeom prst="rect">
          <a:avLst/>
        </a:prstGeom>
      </xdr:spPr>
    </xdr:pic>
    <xdr:clientData/>
  </xdr:twoCellAnchor>
  <xdr:twoCellAnchor>
    <xdr:from>
      <xdr:col>5</xdr:col>
      <xdr:colOff>171450</xdr:colOff>
      <xdr:row>156</xdr:row>
      <xdr:rowOff>19050</xdr:rowOff>
    </xdr:from>
    <xdr:to>
      <xdr:col>5</xdr:col>
      <xdr:colOff>333355</xdr:colOff>
      <xdr:row>156</xdr:row>
      <xdr:rowOff>180955</xdr:rowOff>
    </xdr:to>
    <xdr:pic>
      <xdr:nvPicPr>
        <xdr:cNvPr id="6535" name="그림 6534" descr="(1)">
          <a:extLst>
            <a:ext uri="{FF2B5EF4-FFF2-40B4-BE49-F238E27FC236}">
              <a16:creationId xmlns:a16="http://schemas.microsoft.com/office/drawing/2014/main" id="{1EDCB59D-8301-45C2-8771-79B6B5C97C66}"/>
            </a:ext>
          </a:extLst>
        </xdr:cNvPr>
        <xdr:cNvPicPr>
          <a:picLocks/>
        </xdr:cNvPicPr>
      </xdr:nvPicPr>
      <xdr:blipFill>
        <a:blip xmlns:r="http://schemas.openxmlformats.org/officeDocument/2006/relationships" r:embed="rId23">
          <a:alphaModFix amt="45000"/>
        </a:blip>
        <a:stretch>
          <a:fillRect/>
        </a:stretch>
      </xdr:blipFill>
      <xdr:spPr>
        <a:xfrm>
          <a:off x="11087100" y="72475725"/>
          <a:ext cx="161905" cy="161905"/>
        </a:xfrm>
        <a:prstGeom prst="rect">
          <a:avLst/>
        </a:prstGeom>
      </xdr:spPr>
    </xdr:pic>
    <xdr:clientData/>
  </xdr:twoCellAnchor>
  <xdr:twoCellAnchor>
    <xdr:from>
      <xdr:col>5</xdr:col>
      <xdr:colOff>171450</xdr:colOff>
      <xdr:row>164</xdr:row>
      <xdr:rowOff>19050</xdr:rowOff>
    </xdr:from>
    <xdr:to>
      <xdr:col>5</xdr:col>
      <xdr:colOff>333355</xdr:colOff>
      <xdr:row>164</xdr:row>
      <xdr:rowOff>180955</xdr:rowOff>
    </xdr:to>
    <xdr:pic>
      <xdr:nvPicPr>
        <xdr:cNvPr id="6536" name="그림 6535" descr="(1)">
          <a:extLst>
            <a:ext uri="{FF2B5EF4-FFF2-40B4-BE49-F238E27FC236}">
              <a16:creationId xmlns:a16="http://schemas.microsoft.com/office/drawing/2014/main" id="{37576EC5-D8B3-4750-A734-5261DF2879E0}"/>
            </a:ext>
          </a:extLst>
        </xdr:cNvPr>
        <xdr:cNvPicPr>
          <a:picLocks/>
        </xdr:cNvPicPr>
      </xdr:nvPicPr>
      <xdr:blipFill>
        <a:blip xmlns:r="http://schemas.openxmlformats.org/officeDocument/2006/relationships" r:embed="rId23">
          <a:alphaModFix amt="45000"/>
        </a:blip>
        <a:stretch>
          <a:fillRect/>
        </a:stretch>
      </xdr:blipFill>
      <xdr:spPr>
        <a:xfrm>
          <a:off x="11087100" y="73923525"/>
          <a:ext cx="161905" cy="161905"/>
        </a:xfrm>
        <a:prstGeom prst="rect">
          <a:avLst/>
        </a:prstGeom>
      </xdr:spPr>
    </xdr:pic>
    <xdr:clientData/>
  </xdr:twoCellAnchor>
  <xdr:twoCellAnchor>
    <xdr:from>
      <xdr:col>5</xdr:col>
      <xdr:colOff>171450</xdr:colOff>
      <xdr:row>170</xdr:row>
      <xdr:rowOff>19050</xdr:rowOff>
    </xdr:from>
    <xdr:to>
      <xdr:col>5</xdr:col>
      <xdr:colOff>333355</xdr:colOff>
      <xdr:row>170</xdr:row>
      <xdr:rowOff>180955</xdr:rowOff>
    </xdr:to>
    <xdr:pic>
      <xdr:nvPicPr>
        <xdr:cNvPr id="6537" name="그림 6536" descr="(1)">
          <a:extLst>
            <a:ext uri="{FF2B5EF4-FFF2-40B4-BE49-F238E27FC236}">
              <a16:creationId xmlns:a16="http://schemas.microsoft.com/office/drawing/2014/main" id="{1B1EBE14-D456-4A85-811C-5A40245E347F}"/>
            </a:ext>
          </a:extLst>
        </xdr:cNvPr>
        <xdr:cNvPicPr>
          <a:picLocks/>
        </xdr:cNvPicPr>
      </xdr:nvPicPr>
      <xdr:blipFill>
        <a:blip xmlns:r="http://schemas.openxmlformats.org/officeDocument/2006/relationships" r:embed="rId23">
          <a:alphaModFix amt="45000"/>
        </a:blip>
        <a:stretch>
          <a:fillRect/>
        </a:stretch>
      </xdr:blipFill>
      <xdr:spPr>
        <a:xfrm>
          <a:off x="11087100" y="75009375"/>
          <a:ext cx="161905" cy="161905"/>
        </a:xfrm>
        <a:prstGeom prst="rect">
          <a:avLst/>
        </a:prstGeom>
      </xdr:spPr>
    </xdr:pic>
    <xdr:clientData/>
  </xdr:twoCellAnchor>
  <xdr:twoCellAnchor>
    <xdr:from>
      <xdr:col>5</xdr:col>
      <xdr:colOff>171450</xdr:colOff>
      <xdr:row>179</xdr:row>
      <xdr:rowOff>19056</xdr:rowOff>
    </xdr:from>
    <xdr:to>
      <xdr:col>5</xdr:col>
      <xdr:colOff>333355</xdr:colOff>
      <xdr:row>179</xdr:row>
      <xdr:rowOff>180961</xdr:rowOff>
    </xdr:to>
    <xdr:pic>
      <xdr:nvPicPr>
        <xdr:cNvPr id="6538" name="그림 6537" descr="(1)">
          <a:extLst>
            <a:ext uri="{FF2B5EF4-FFF2-40B4-BE49-F238E27FC236}">
              <a16:creationId xmlns:a16="http://schemas.microsoft.com/office/drawing/2014/main" id="{F901C3F9-7B97-474C-B69E-ED6A13517552}"/>
            </a:ext>
          </a:extLst>
        </xdr:cNvPr>
        <xdr:cNvPicPr>
          <a:picLocks/>
        </xdr:cNvPicPr>
      </xdr:nvPicPr>
      <xdr:blipFill>
        <a:blip xmlns:r="http://schemas.openxmlformats.org/officeDocument/2006/relationships" r:embed="rId23">
          <a:alphaModFix amt="45000"/>
        </a:blip>
        <a:stretch>
          <a:fillRect/>
        </a:stretch>
      </xdr:blipFill>
      <xdr:spPr>
        <a:xfrm>
          <a:off x="11087100" y="76638156"/>
          <a:ext cx="161905" cy="161905"/>
        </a:xfrm>
        <a:prstGeom prst="rect">
          <a:avLst/>
        </a:prstGeom>
      </xdr:spPr>
    </xdr:pic>
    <xdr:clientData/>
  </xdr:twoCellAnchor>
  <xdr:twoCellAnchor>
    <xdr:from>
      <xdr:col>5</xdr:col>
      <xdr:colOff>171450</xdr:colOff>
      <xdr:row>183</xdr:row>
      <xdr:rowOff>19050</xdr:rowOff>
    </xdr:from>
    <xdr:to>
      <xdr:col>5</xdr:col>
      <xdr:colOff>333355</xdr:colOff>
      <xdr:row>183</xdr:row>
      <xdr:rowOff>180955</xdr:rowOff>
    </xdr:to>
    <xdr:pic>
      <xdr:nvPicPr>
        <xdr:cNvPr id="6539" name="그림 6538" descr="(1)">
          <a:extLst>
            <a:ext uri="{FF2B5EF4-FFF2-40B4-BE49-F238E27FC236}">
              <a16:creationId xmlns:a16="http://schemas.microsoft.com/office/drawing/2014/main" id="{DD5CF0AF-DA43-4D1D-8080-B1D9CF39538C}"/>
            </a:ext>
          </a:extLst>
        </xdr:cNvPr>
        <xdr:cNvPicPr>
          <a:picLocks/>
        </xdr:cNvPicPr>
      </xdr:nvPicPr>
      <xdr:blipFill>
        <a:blip xmlns:r="http://schemas.openxmlformats.org/officeDocument/2006/relationships" r:embed="rId23">
          <a:alphaModFix amt="45000"/>
        </a:blip>
        <a:stretch>
          <a:fillRect/>
        </a:stretch>
      </xdr:blipFill>
      <xdr:spPr>
        <a:xfrm>
          <a:off x="11087100" y="77362050"/>
          <a:ext cx="161905" cy="161905"/>
        </a:xfrm>
        <a:prstGeom prst="rect">
          <a:avLst/>
        </a:prstGeom>
      </xdr:spPr>
    </xdr:pic>
    <xdr:clientData/>
  </xdr:twoCellAnchor>
  <xdr:twoCellAnchor>
    <xdr:from>
      <xdr:col>5</xdr:col>
      <xdr:colOff>171450</xdr:colOff>
      <xdr:row>185</xdr:row>
      <xdr:rowOff>19050</xdr:rowOff>
    </xdr:from>
    <xdr:to>
      <xdr:col>5</xdr:col>
      <xdr:colOff>333355</xdr:colOff>
      <xdr:row>185</xdr:row>
      <xdr:rowOff>180955</xdr:rowOff>
    </xdr:to>
    <xdr:pic>
      <xdr:nvPicPr>
        <xdr:cNvPr id="6540" name="그림 6539" descr="(1)">
          <a:extLst>
            <a:ext uri="{FF2B5EF4-FFF2-40B4-BE49-F238E27FC236}">
              <a16:creationId xmlns:a16="http://schemas.microsoft.com/office/drawing/2014/main" id="{70313332-8FB6-44D1-B931-35E5D50C073C}"/>
            </a:ext>
          </a:extLst>
        </xdr:cNvPr>
        <xdr:cNvPicPr>
          <a:picLocks/>
        </xdr:cNvPicPr>
      </xdr:nvPicPr>
      <xdr:blipFill>
        <a:blip xmlns:r="http://schemas.openxmlformats.org/officeDocument/2006/relationships" r:embed="rId23">
          <a:alphaModFix amt="45000"/>
        </a:blip>
        <a:stretch>
          <a:fillRect/>
        </a:stretch>
      </xdr:blipFill>
      <xdr:spPr>
        <a:xfrm>
          <a:off x="11087100" y="77724000"/>
          <a:ext cx="161905" cy="161905"/>
        </a:xfrm>
        <a:prstGeom prst="rect">
          <a:avLst/>
        </a:prstGeom>
      </xdr:spPr>
    </xdr:pic>
    <xdr:clientData/>
  </xdr:twoCellAnchor>
  <xdr:twoCellAnchor>
    <xdr:from>
      <xdr:col>5</xdr:col>
      <xdr:colOff>171450</xdr:colOff>
      <xdr:row>187</xdr:row>
      <xdr:rowOff>19044</xdr:rowOff>
    </xdr:from>
    <xdr:to>
      <xdr:col>5</xdr:col>
      <xdr:colOff>333355</xdr:colOff>
      <xdr:row>187</xdr:row>
      <xdr:rowOff>180949</xdr:rowOff>
    </xdr:to>
    <xdr:pic>
      <xdr:nvPicPr>
        <xdr:cNvPr id="6541" name="그림 6540" descr="(1)">
          <a:extLst>
            <a:ext uri="{FF2B5EF4-FFF2-40B4-BE49-F238E27FC236}">
              <a16:creationId xmlns:a16="http://schemas.microsoft.com/office/drawing/2014/main" id="{AF1F52CB-FF75-46E6-82E3-374F9C05126C}"/>
            </a:ext>
          </a:extLst>
        </xdr:cNvPr>
        <xdr:cNvPicPr>
          <a:picLocks/>
        </xdr:cNvPicPr>
      </xdr:nvPicPr>
      <xdr:blipFill>
        <a:blip xmlns:r="http://schemas.openxmlformats.org/officeDocument/2006/relationships" r:embed="rId23">
          <a:alphaModFix amt="45000"/>
        </a:blip>
        <a:stretch>
          <a:fillRect/>
        </a:stretch>
      </xdr:blipFill>
      <xdr:spPr>
        <a:xfrm>
          <a:off x="11087100" y="78085944"/>
          <a:ext cx="161905" cy="161905"/>
        </a:xfrm>
        <a:prstGeom prst="rect">
          <a:avLst/>
        </a:prstGeom>
      </xdr:spPr>
    </xdr:pic>
    <xdr:clientData/>
  </xdr:twoCellAnchor>
  <xdr:twoCellAnchor>
    <xdr:from>
      <xdr:col>5</xdr:col>
      <xdr:colOff>171450</xdr:colOff>
      <xdr:row>220</xdr:row>
      <xdr:rowOff>19050</xdr:rowOff>
    </xdr:from>
    <xdr:to>
      <xdr:col>5</xdr:col>
      <xdr:colOff>333355</xdr:colOff>
      <xdr:row>220</xdr:row>
      <xdr:rowOff>180955</xdr:rowOff>
    </xdr:to>
    <xdr:pic>
      <xdr:nvPicPr>
        <xdr:cNvPr id="6542" name="그림 6541" descr="(1)">
          <a:extLst>
            <a:ext uri="{FF2B5EF4-FFF2-40B4-BE49-F238E27FC236}">
              <a16:creationId xmlns:a16="http://schemas.microsoft.com/office/drawing/2014/main" id="{61CC2918-99F0-4CDB-A43F-C42345C5BC12}"/>
            </a:ext>
          </a:extLst>
        </xdr:cNvPr>
        <xdr:cNvPicPr>
          <a:picLocks/>
        </xdr:cNvPicPr>
      </xdr:nvPicPr>
      <xdr:blipFill>
        <a:blip xmlns:r="http://schemas.openxmlformats.org/officeDocument/2006/relationships" r:embed="rId23">
          <a:alphaModFix amt="45000"/>
        </a:blip>
        <a:stretch>
          <a:fillRect/>
        </a:stretch>
      </xdr:blipFill>
      <xdr:spPr>
        <a:xfrm>
          <a:off x="11087100" y="101974650"/>
          <a:ext cx="161905" cy="161905"/>
        </a:xfrm>
        <a:prstGeom prst="rect">
          <a:avLst/>
        </a:prstGeom>
      </xdr:spPr>
    </xdr:pic>
    <xdr:clientData/>
  </xdr:twoCellAnchor>
  <xdr:twoCellAnchor>
    <xdr:from>
      <xdr:col>5</xdr:col>
      <xdr:colOff>171450</xdr:colOff>
      <xdr:row>224</xdr:row>
      <xdr:rowOff>19056</xdr:rowOff>
    </xdr:from>
    <xdr:to>
      <xdr:col>5</xdr:col>
      <xdr:colOff>333355</xdr:colOff>
      <xdr:row>224</xdr:row>
      <xdr:rowOff>180961</xdr:rowOff>
    </xdr:to>
    <xdr:pic>
      <xdr:nvPicPr>
        <xdr:cNvPr id="6543" name="그림 6542" descr="(1)">
          <a:extLst>
            <a:ext uri="{FF2B5EF4-FFF2-40B4-BE49-F238E27FC236}">
              <a16:creationId xmlns:a16="http://schemas.microsoft.com/office/drawing/2014/main" id="{E9058672-CBBC-4852-BD1C-5027274B01C1}"/>
            </a:ext>
          </a:extLst>
        </xdr:cNvPr>
        <xdr:cNvPicPr>
          <a:picLocks/>
        </xdr:cNvPicPr>
      </xdr:nvPicPr>
      <xdr:blipFill>
        <a:blip xmlns:r="http://schemas.openxmlformats.org/officeDocument/2006/relationships" r:embed="rId23">
          <a:alphaModFix amt="45000"/>
        </a:blip>
        <a:stretch>
          <a:fillRect/>
        </a:stretch>
      </xdr:blipFill>
      <xdr:spPr>
        <a:xfrm>
          <a:off x="11087100" y="102698556"/>
          <a:ext cx="161905" cy="161905"/>
        </a:xfrm>
        <a:prstGeom prst="rect">
          <a:avLst/>
        </a:prstGeom>
      </xdr:spPr>
    </xdr:pic>
    <xdr:clientData/>
  </xdr:twoCellAnchor>
  <xdr:twoCellAnchor>
    <xdr:from>
      <xdr:col>5</xdr:col>
      <xdr:colOff>171450</xdr:colOff>
      <xdr:row>234</xdr:row>
      <xdr:rowOff>19050</xdr:rowOff>
    </xdr:from>
    <xdr:to>
      <xdr:col>5</xdr:col>
      <xdr:colOff>333355</xdr:colOff>
      <xdr:row>234</xdr:row>
      <xdr:rowOff>180955</xdr:rowOff>
    </xdr:to>
    <xdr:pic>
      <xdr:nvPicPr>
        <xdr:cNvPr id="6544" name="그림 6543" descr="(1)">
          <a:extLst>
            <a:ext uri="{FF2B5EF4-FFF2-40B4-BE49-F238E27FC236}">
              <a16:creationId xmlns:a16="http://schemas.microsoft.com/office/drawing/2014/main" id="{629778A7-0E84-4969-8A99-6E1F073D0389}"/>
            </a:ext>
          </a:extLst>
        </xdr:cNvPr>
        <xdr:cNvPicPr>
          <a:picLocks/>
        </xdr:cNvPicPr>
      </xdr:nvPicPr>
      <xdr:blipFill>
        <a:blip xmlns:r="http://schemas.openxmlformats.org/officeDocument/2006/relationships" r:embed="rId23">
          <a:alphaModFix amt="45000"/>
        </a:blip>
        <a:stretch>
          <a:fillRect/>
        </a:stretch>
      </xdr:blipFill>
      <xdr:spPr>
        <a:xfrm>
          <a:off x="11087100" y="104508300"/>
          <a:ext cx="161905" cy="161905"/>
        </a:xfrm>
        <a:prstGeom prst="rect">
          <a:avLst/>
        </a:prstGeom>
      </xdr:spPr>
    </xdr:pic>
    <xdr:clientData/>
  </xdr:twoCellAnchor>
  <xdr:twoCellAnchor>
    <xdr:from>
      <xdr:col>5</xdr:col>
      <xdr:colOff>171450</xdr:colOff>
      <xdr:row>239</xdr:row>
      <xdr:rowOff>19050</xdr:rowOff>
    </xdr:from>
    <xdr:to>
      <xdr:col>5</xdr:col>
      <xdr:colOff>333355</xdr:colOff>
      <xdr:row>239</xdr:row>
      <xdr:rowOff>180955</xdr:rowOff>
    </xdr:to>
    <xdr:pic>
      <xdr:nvPicPr>
        <xdr:cNvPr id="6545" name="그림 6544" descr="(1)">
          <a:extLst>
            <a:ext uri="{FF2B5EF4-FFF2-40B4-BE49-F238E27FC236}">
              <a16:creationId xmlns:a16="http://schemas.microsoft.com/office/drawing/2014/main" id="{6FA857E5-A453-4320-B2F7-725711C9C921}"/>
            </a:ext>
          </a:extLst>
        </xdr:cNvPr>
        <xdr:cNvPicPr>
          <a:picLocks/>
        </xdr:cNvPicPr>
      </xdr:nvPicPr>
      <xdr:blipFill>
        <a:blip xmlns:r="http://schemas.openxmlformats.org/officeDocument/2006/relationships" r:embed="rId23">
          <a:alphaModFix amt="45000"/>
        </a:blip>
        <a:stretch>
          <a:fillRect/>
        </a:stretch>
      </xdr:blipFill>
      <xdr:spPr>
        <a:xfrm>
          <a:off x="11087100" y="105413175"/>
          <a:ext cx="161905" cy="161905"/>
        </a:xfrm>
        <a:prstGeom prst="rect">
          <a:avLst/>
        </a:prstGeom>
      </xdr:spPr>
    </xdr:pic>
    <xdr:clientData/>
  </xdr:twoCellAnchor>
  <xdr:twoCellAnchor>
    <xdr:from>
      <xdr:col>5</xdr:col>
      <xdr:colOff>171450</xdr:colOff>
      <xdr:row>244</xdr:row>
      <xdr:rowOff>19050</xdr:rowOff>
    </xdr:from>
    <xdr:to>
      <xdr:col>5</xdr:col>
      <xdr:colOff>333355</xdr:colOff>
      <xdr:row>244</xdr:row>
      <xdr:rowOff>180955</xdr:rowOff>
    </xdr:to>
    <xdr:pic>
      <xdr:nvPicPr>
        <xdr:cNvPr id="6546" name="그림 6545" descr="(1)">
          <a:extLst>
            <a:ext uri="{FF2B5EF4-FFF2-40B4-BE49-F238E27FC236}">
              <a16:creationId xmlns:a16="http://schemas.microsoft.com/office/drawing/2014/main" id="{FE0F30E4-DCE2-41EF-938C-1A076DF7BFE2}"/>
            </a:ext>
          </a:extLst>
        </xdr:cNvPr>
        <xdr:cNvPicPr>
          <a:picLocks/>
        </xdr:cNvPicPr>
      </xdr:nvPicPr>
      <xdr:blipFill>
        <a:blip xmlns:r="http://schemas.openxmlformats.org/officeDocument/2006/relationships" r:embed="rId23">
          <a:alphaModFix amt="45000"/>
        </a:blip>
        <a:stretch>
          <a:fillRect/>
        </a:stretch>
      </xdr:blipFill>
      <xdr:spPr>
        <a:xfrm>
          <a:off x="11087100" y="106318050"/>
          <a:ext cx="161905" cy="161905"/>
        </a:xfrm>
        <a:prstGeom prst="rect">
          <a:avLst/>
        </a:prstGeom>
      </xdr:spPr>
    </xdr:pic>
    <xdr:clientData/>
  </xdr:twoCellAnchor>
  <xdr:twoCellAnchor>
    <xdr:from>
      <xdr:col>5</xdr:col>
      <xdr:colOff>171450</xdr:colOff>
      <xdr:row>249</xdr:row>
      <xdr:rowOff>19050</xdr:rowOff>
    </xdr:from>
    <xdr:to>
      <xdr:col>5</xdr:col>
      <xdr:colOff>333355</xdr:colOff>
      <xdr:row>249</xdr:row>
      <xdr:rowOff>180955</xdr:rowOff>
    </xdr:to>
    <xdr:pic>
      <xdr:nvPicPr>
        <xdr:cNvPr id="6547" name="그림 6546" descr="(1)">
          <a:extLst>
            <a:ext uri="{FF2B5EF4-FFF2-40B4-BE49-F238E27FC236}">
              <a16:creationId xmlns:a16="http://schemas.microsoft.com/office/drawing/2014/main" id="{004F10A0-7898-4640-A436-D7AA165F8F2A}"/>
            </a:ext>
          </a:extLst>
        </xdr:cNvPr>
        <xdr:cNvPicPr>
          <a:picLocks/>
        </xdr:cNvPicPr>
      </xdr:nvPicPr>
      <xdr:blipFill>
        <a:blip xmlns:r="http://schemas.openxmlformats.org/officeDocument/2006/relationships" r:embed="rId23">
          <a:alphaModFix amt="45000"/>
        </a:blip>
        <a:stretch>
          <a:fillRect/>
        </a:stretch>
      </xdr:blipFill>
      <xdr:spPr>
        <a:xfrm>
          <a:off x="11087100" y="107222925"/>
          <a:ext cx="161905" cy="161905"/>
        </a:xfrm>
        <a:prstGeom prst="rect">
          <a:avLst/>
        </a:prstGeom>
      </xdr:spPr>
    </xdr:pic>
    <xdr:clientData/>
  </xdr:twoCellAnchor>
  <xdr:twoCellAnchor>
    <xdr:from>
      <xdr:col>5</xdr:col>
      <xdr:colOff>171450</xdr:colOff>
      <xdr:row>255</xdr:row>
      <xdr:rowOff>19050</xdr:rowOff>
    </xdr:from>
    <xdr:to>
      <xdr:col>5</xdr:col>
      <xdr:colOff>333355</xdr:colOff>
      <xdr:row>255</xdr:row>
      <xdr:rowOff>180955</xdr:rowOff>
    </xdr:to>
    <xdr:pic>
      <xdr:nvPicPr>
        <xdr:cNvPr id="6548" name="그림 6547" descr="(1)">
          <a:extLst>
            <a:ext uri="{FF2B5EF4-FFF2-40B4-BE49-F238E27FC236}">
              <a16:creationId xmlns:a16="http://schemas.microsoft.com/office/drawing/2014/main" id="{E34421A5-1747-4F52-8DC1-43AE75833CC4}"/>
            </a:ext>
          </a:extLst>
        </xdr:cNvPr>
        <xdr:cNvPicPr>
          <a:picLocks/>
        </xdr:cNvPicPr>
      </xdr:nvPicPr>
      <xdr:blipFill>
        <a:blip xmlns:r="http://schemas.openxmlformats.org/officeDocument/2006/relationships" r:embed="rId23">
          <a:alphaModFix amt="45000"/>
        </a:blip>
        <a:stretch>
          <a:fillRect/>
        </a:stretch>
      </xdr:blipFill>
      <xdr:spPr>
        <a:xfrm>
          <a:off x="11087100" y="108308775"/>
          <a:ext cx="161905" cy="161905"/>
        </a:xfrm>
        <a:prstGeom prst="rect">
          <a:avLst/>
        </a:prstGeom>
      </xdr:spPr>
    </xdr:pic>
    <xdr:clientData/>
  </xdr:twoCellAnchor>
  <xdr:twoCellAnchor>
    <xdr:from>
      <xdr:col>5</xdr:col>
      <xdr:colOff>171450</xdr:colOff>
      <xdr:row>258</xdr:row>
      <xdr:rowOff>19050</xdr:rowOff>
    </xdr:from>
    <xdr:to>
      <xdr:col>5</xdr:col>
      <xdr:colOff>333355</xdr:colOff>
      <xdr:row>258</xdr:row>
      <xdr:rowOff>180955</xdr:rowOff>
    </xdr:to>
    <xdr:pic>
      <xdr:nvPicPr>
        <xdr:cNvPr id="6549" name="그림 6548" descr="(1)">
          <a:extLst>
            <a:ext uri="{FF2B5EF4-FFF2-40B4-BE49-F238E27FC236}">
              <a16:creationId xmlns:a16="http://schemas.microsoft.com/office/drawing/2014/main" id="{B26CAB3A-88C6-40EB-94BD-ACC4704B5FD4}"/>
            </a:ext>
          </a:extLst>
        </xdr:cNvPr>
        <xdr:cNvPicPr>
          <a:picLocks/>
        </xdr:cNvPicPr>
      </xdr:nvPicPr>
      <xdr:blipFill>
        <a:blip xmlns:r="http://schemas.openxmlformats.org/officeDocument/2006/relationships" r:embed="rId23">
          <a:alphaModFix amt="45000"/>
        </a:blip>
        <a:stretch>
          <a:fillRect/>
        </a:stretch>
      </xdr:blipFill>
      <xdr:spPr>
        <a:xfrm>
          <a:off x="11087100" y="108851700"/>
          <a:ext cx="161905" cy="161905"/>
        </a:xfrm>
        <a:prstGeom prst="rect">
          <a:avLst/>
        </a:prstGeom>
      </xdr:spPr>
    </xdr:pic>
    <xdr:clientData/>
  </xdr:twoCellAnchor>
  <xdr:twoCellAnchor>
    <xdr:from>
      <xdr:col>5</xdr:col>
      <xdr:colOff>171450</xdr:colOff>
      <xdr:row>260</xdr:row>
      <xdr:rowOff>19050</xdr:rowOff>
    </xdr:from>
    <xdr:to>
      <xdr:col>5</xdr:col>
      <xdr:colOff>333355</xdr:colOff>
      <xdr:row>260</xdr:row>
      <xdr:rowOff>180955</xdr:rowOff>
    </xdr:to>
    <xdr:pic>
      <xdr:nvPicPr>
        <xdr:cNvPr id="6550" name="그림 6549" descr="(1)">
          <a:extLst>
            <a:ext uri="{FF2B5EF4-FFF2-40B4-BE49-F238E27FC236}">
              <a16:creationId xmlns:a16="http://schemas.microsoft.com/office/drawing/2014/main" id="{9DBEEC40-240B-40C9-A86D-FFC3481E227C}"/>
            </a:ext>
          </a:extLst>
        </xdr:cNvPr>
        <xdr:cNvPicPr>
          <a:picLocks/>
        </xdr:cNvPicPr>
      </xdr:nvPicPr>
      <xdr:blipFill>
        <a:blip xmlns:r="http://schemas.openxmlformats.org/officeDocument/2006/relationships" r:embed="rId23">
          <a:alphaModFix amt="45000"/>
        </a:blip>
        <a:stretch>
          <a:fillRect/>
        </a:stretch>
      </xdr:blipFill>
      <xdr:spPr>
        <a:xfrm>
          <a:off x="11087100" y="109213650"/>
          <a:ext cx="161905" cy="161905"/>
        </a:xfrm>
        <a:prstGeom prst="rect">
          <a:avLst/>
        </a:prstGeom>
      </xdr:spPr>
    </xdr:pic>
    <xdr:clientData/>
  </xdr:twoCellAnchor>
  <xdr:twoCellAnchor>
    <xdr:from>
      <xdr:col>5</xdr:col>
      <xdr:colOff>171450</xdr:colOff>
      <xdr:row>290</xdr:row>
      <xdr:rowOff>19050</xdr:rowOff>
    </xdr:from>
    <xdr:to>
      <xdr:col>5</xdr:col>
      <xdr:colOff>333355</xdr:colOff>
      <xdr:row>290</xdr:row>
      <xdr:rowOff>180955</xdr:rowOff>
    </xdr:to>
    <xdr:pic>
      <xdr:nvPicPr>
        <xdr:cNvPr id="6551" name="그림 6550" descr="(1)">
          <a:extLst>
            <a:ext uri="{FF2B5EF4-FFF2-40B4-BE49-F238E27FC236}">
              <a16:creationId xmlns:a16="http://schemas.microsoft.com/office/drawing/2014/main" id="{DEEF67C9-C0E4-45A0-8C77-EA9D4F79BDF5}"/>
            </a:ext>
          </a:extLst>
        </xdr:cNvPr>
        <xdr:cNvPicPr>
          <a:picLocks/>
        </xdr:cNvPicPr>
      </xdr:nvPicPr>
      <xdr:blipFill>
        <a:blip xmlns:r="http://schemas.openxmlformats.org/officeDocument/2006/relationships" r:embed="rId23">
          <a:alphaModFix amt="45000"/>
        </a:blip>
        <a:stretch>
          <a:fillRect/>
        </a:stretch>
      </xdr:blipFill>
      <xdr:spPr>
        <a:xfrm>
          <a:off x="11087100" y="130206750"/>
          <a:ext cx="161905" cy="161905"/>
        </a:xfrm>
        <a:prstGeom prst="rect">
          <a:avLst/>
        </a:prstGeom>
      </xdr:spPr>
    </xdr:pic>
    <xdr:clientData/>
  </xdr:twoCellAnchor>
  <xdr:twoCellAnchor>
    <xdr:from>
      <xdr:col>5</xdr:col>
      <xdr:colOff>171450</xdr:colOff>
      <xdr:row>293</xdr:row>
      <xdr:rowOff>19050</xdr:rowOff>
    </xdr:from>
    <xdr:to>
      <xdr:col>5</xdr:col>
      <xdr:colOff>333355</xdr:colOff>
      <xdr:row>293</xdr:row>
      <xdr:rowOff>180955</xdr:rowOff>
    </xdr:to>
    <xdr:pic>
      <xdr:nvPicPr>
        <xdr:cNvPr id="6552" name="그림 6551" descr="(1)">
          <a:extLst>
            <a:ext uri="{FF2B5EF4-FFF2-40B4-BE49-F238E27FC236}">
              <a16:creationId xmlns:a16="http://schemas.microsoft.com/office/drawing/2014/main" id="{305ACA26-A0D7-48C1-83CA-B0F90C1FBFFF}"/>
            </a:ext>
          </a:extLst>
        </xdr:cNvPr>
        <xdr:cNvPicPr>
          <a:picLocks/>
        </xdr:cNvPicPr>
      </xdr:nvPicPr>
      <xdr:blipFill>
        <a:blip xmlns:r="http://schemas.openxmlformats.org/officeDocument/2006/relationships" r:embed="rId23">
          <a:alphaModFix amt="45000"/>
        </a:blip>
        <a:stretch>
          <a:fillRect/>
        </a:stretch>
      </xdr:blipFill>
      <xdr:spPr>
        <a:xfrm>
          <a:off x="11087100" y="130749675"/>
          <a:ext cx="161905" cy="161905"/>
        </a:xfrm>
        <a:prstGeom prst="rect">
          <a:avLst/>
        </a:prstGeom>
      </xdr:spPr>
    </xdr:pic>
    <xdr:clientData/>
  </xdr:twoCellAnchor>
  <xdr:twoCellAnchor>
    <xdr:from>
      <xdr:col>5</xdr:col>
      <xdr:colOff>171450</xdr:colOff>
      <xdr:row>302</xdr:row>
      <xdr:rowOff>19050</xdr:rowOff>
    </xdr:from>
    <xdr:to>
      <xdr:col>5</xdr:col>
      <xdr:colOff>333355</xdr:colOff>
      <xdr:row>302</xdr:row>
      <xdr:rowOff>180955</xdr:rowOff>
    </xdr:to>
    <xdr:pic>
      <xdr:nvPicPr>
        <xdr:cNvPr id="6553" name="그림 6552" descr="(1)">
          <a:extLst>
            <a:ext uri="{FF2B5EF4-FFF2-40B4-BE49-F238E27FC236}">
              <a16:creationId xmlns:a16="http://schemas.microsoft.com/office/drawing/2014/main" id="{AAB848C7-1D93-44E2-9712-49C0A67C33D9}"/>
            </a:ext>
          </a:extLst>
        </xdr:cNvPr>
        <xdr:cNvPicPr>
          <a:picLocks/>
        </xdr:cNvPicPr>
      </xdr:nvPicPr>
      <xdr:blipFill>
        <a:blip xmlns:r="http://schemas.openxmlformats.org/officeDocument/2006/relationships" r:embed="rId23">
          <a:alphaModFix amt="45000"/>
        </a:blip>
        <a:stretch>
          <a:fillRect/>
        </a:stretch>
      </xdr:blipFill>
      <xdr:spPr>
        <a:xfrm>
          <a:off x="11087100" y="132378450"/>
          <a:ext cx="161905" cy="161905"/>
        </a:xfrm>
        <a:prstGeom prst="rect">
          <a:avLst/>
        </a:prstGeom>
      </xdr:spPr>
    </xdr:pic>
    <xdr:clientData/>
  </xdr:twoCellAnchor>
  <xdr:twoCellAnchor>
    <xdr:from>
      <xdr:col>5</xdr:col>
      <xdr:colOff>171450</xdr:colOff>
      <xdr:row>305</xdr:row>
      <xdr:rowOff>19050</xdr:rowOff>
    </xdr:from>
    <xdr:to>
      <xdr:col>5</xdr:col>
      <xdr:colOff>333355</xdr:colOff>
      <xdr:row>305</xdr:row>
      <xdr:rowOff>180955</xdr:rowOff>
    </xdr:to>
    <xdr:pic>
      <xdr:nvPicPr>
        <xdr:cNvPr id="6554" name="그림 6553" descr="(1)">
          <a:extLst>
            <a:ext uri="{FF2B5EF4-FFF2-40B4-BE49-F238E27FC236}">
              <a16:creationId xmlns:a16="http://schemas.microsoft.com/office/drawing/2014/main" id="{A8AFF8AB-A011-4B3E-8120-8303487C420F}"/>
            </a:ext>
          </a:extLst>
        </xdr:cNvPr>
        <xdr:cNvPicPr>
          <a:picLocks/>
        </xdr:cNvPicPr>
      </xdr:nvPicPr>
      <xdr:blipFill>
        <a:blip xmlns:r="http://schemas.openxmlformats.org/officeDocument/2006/relationships" r:embed="rId23">
          <a:alphaModFix amt="45000"/>
        </a:blip>
        <a:stretch>
          <a:fillRect/>
        </a:stretch>
      </xdr:blipFill>
      <xdr:spPr>
        <a:xfrm>
          <a:off x="11087100" y="132921375"/>
          <a:ext cx="161905" cy="161905"/>
        </a:xfrm>
        <a:prstGeom prst="rect">
          <a:avLst/>
        </a:prstGeom>
      </xdr:spPr>
    </xdr:pic>
    <xdr:clientData/>
  </xdr:twoCellAnchor>
  <xdr:twoCellAnchor>
    <xdr:from>
      <xdr:col>5</xdr:col>
      <xdr:colOff>171450</xdr:colOff>
      <xdr:row>309</xdr:row>
      <xdr:rowOff>19050</xdr:rowOff>
    </xdr:from>
    <xdr:to>
      <xdr:col>5</xdr:col>
      <xdr:colOff>333355</xdr:colOff>
      <xdr:row>309</xdr:row>
      <xdr:rowOff>180955</xdr:rowOff>
    </xdr:to>
    <xdr:pic>
      <xdr:nvPicPr>
        <xdr:cNvPr id="6555" name="그림 6554" descr="(1)">
          <a:extLst>
            <a:ext uri="{FF2B5EF4-FFF2-40B4-BE49-F238E27FC236}">
              <a16:creationId xmlns:a16="http://schemas.microsoft.com/office/drawing/2014/main" id="{9592BB7E-0466-4AF7-8ED0-8CDCE6A21848}"/>
            </a:ext>
          </a:extLst>
        </xdr:cNvPr>
        <xdr:cNvPicPr>
          <a:picLocks/>
        </xdr:cNvPicPr>
      </xdr:nvPicPr>
      <xdr:blipFill>
        <a:blip xmlns:r="http://schemas.openxmlformats.org/officeDocument/2006/relationships" r:embed="rId23">
          <a:alphaModFix amt="45000"/>
        </a:blip>
        <a:stretch>
          <a:fillRect/>
        </a:stretch>
      </xdr:blipFill>
      <xdr:spPr>
        <a:xfrm>
          <a:off x="11087100" y="133645275"/>
          <a:ext cx="161905" cy="161905"/>
        </a:xfrm>
        <a:prstGeom prst="rect">
          <a:avLst/>
        </a:prstGeom>
      </xdr:spPr>
    </xdr:pic>
    <xdr:clientData/>
  </xdr:twoCellAnchor>
  <xdr:twoCellAnchor>
    <xdr:from>
      <xdr:col>5</xdr:col>
      <xdr:colOff>171450</xdr:colOff>
      <xdr:row>314</xdr:row>
      <xdr:rowOff>19050</xdr:rowOff>
    </xdr:from>
    <xdr:to>
      <xdr:col>5</xdr:col>
      <xdr:colOff>333355</xdr:colOff>
      <xdr:row>314</xdr:row>
      <xdr:rowOff>180955</xdr:rowOff>
    </xdr:to>
    <xdr:pic>
      <xdr:nvPicPr>
        <xdr:cNvPr id="6556" name="그림 6555" descr="(1)">
          <a:extLst>
            <a:ext uri="{FF2B5EF4-FFF2-40B4-BE49-F238E27FC236}">
              <a16:creationId xmlns:a16="http://schemas.microsoft.com/office/drawing/2014/main" id="{81FF7526-E1C6-48D7-A18B-A25E2F07E031}"/>
            </a:ext>
          </a:extLst>
        </xdr:cNvPr>
        <xdr:cNvPicPr>
          <a:picLocks/>
        </xdr:cNvPicPr>
      </xdr:nvPicPr>
      <xdr:blipFill>
        <a:blip xmlns:r="http://schemas.openxmlformats.org/officeDocument/2006/relationships" r:embed="rId23">
          <a:alphaModFix amt="45000"/>
        </a:blip>
        <a:stretch>
          <a:fillRect/>
        </a:stretch>
      </xdr:blipFill>
      <xdr:spPr>
        <a:xfrm>
          <a:off x="11087100" y="134550150"/>
          <a:ext cx="161905" cy="161905"/>
        </a:xfrm>
        <a:prstGeom prst="rect">
          <a:avLst/>
        </a:prstGeom>
      </xdr:spPr>
    </xdr:pic>
    <xdr:clientData/>
  </xdr:twoCellAnchor>
  <xdr:twoCellAnchor>
    <xdr:from>
      <xdr:col>5</xdr:col>
      <xdr:colOff>171450</xdr:colOff>
      <xdr:row>318</xdr:row>
      <xdr:rowOff>19062</xdr:rowOff>
    </xdr:from>
    <xdr:to>
      <xdr:col>5</xdr:col>
      <xdr:colOff>333355</xdr:colOff>
      <xdr:row>318</xdr:row>
      <xdr:rowOff>180967</xdr:rowOff>
    </xdr:to>
    <xdr:pic>
      <xdr:nvPicPr>
        <xdr:cNvPr id="6557" name="그림 6556" descr="(1)">
          <a:extLst>
            <a:ext uri="{FF2B5EF4-FFF2-40B4-BE49-F238E27FC236}">
              <a16:creationId xmlns:a16="http://schemas.microsoft.com/office/drawing/2014/main" id="{78C83C2A-FACC-4117-B085-EA04CEDAF3DB}"/>
            </a:ext>
          </a:extLst>
        </xdr:cNvPr>
        <xdr:cNvPicPr>
          <a:picLocks/>
        </xdr:cNvPicPr>
      </xdr:nvPicPr>
      <xdr:blipFill>
        <a:blip xmlns:r="http://schemas.openxmlformats.org/officeDocument/2006/relationships" r:embed="rId23">
          <a:alphaModFix amt="45000"/>
        </a:blip>
        <a:stretch>
          <a:fillRect/>
        </a:stretch>
      </xdr:blipFill>
      <xdr:spPr>
        <a:xfrm>
          <a:off x="11087100" y="135274062"/>
          <a:ext cx="161905" cy="161905"/>
        </a:xfrm>
        <a:prstGeom prst="rect">
          <a:avLst/>
        </a:prstGeom>
      </xdr:spPr>
    </xdr:pic>
    <xdr:clientData/>
  </xdr:twoCellAnchor>
  <xdr:twoCellAnchor>
    <xdr:from>
      <xdr:col>5</xdr:col>
      <xdr:colOff>171450</xdr:colOff>
      <xdr:row>321</xdr:row>
      <xdr:rowOff>19050</xdr:rowOff>
    </xdr:from>
    <xdr:to>
      <xdr:col>5</xdr:col>
      <xdr:colOff>333355</xdr:colOff>
      <xdr:row>321</xdr:row>
      <xdr:rowOff>180955</xdr:rowOff>
    </xdr:to>
    <xdr:pic>
      <xdr:nvPicPr>
        <xdr:cNvPr id="6558" name="그림 6557" descr="(1)">
          <a:extLst>
            <a:ext uri="{FF2B5EF4-FFF2-40B4-BE49-F238E27FC236}">
              <a16:creationId xmlns:a16="http://schemas.microsoft.com/office/drawing/2014/main" id="{C42685F1-05F1-4B24-9130-65DA2073936B}"/>
            </a:ext>
          </a:extLst>
        </xdr:cNvPr>
        <xdr:cNvPicPr>
          <a:picLocks/>
        </xdr:cNvPicPr>
      </xdr:nvPicPr>
      <xdr:blipFill>
        <a:blip xmlns:r="http://schemas.openxmlformats.org/officeDocument/2006/relationships" r:embed="rId23">
          <a:alphaModFix amt="45000"/>
        </a:blip>
        <a:stretch>
          <a:fillRect/>
        </a:stretch>
      </xdr:blipFill>
      <xdr:spPr>
        <a:xfrm>
          <a:off x="11087100" y="135816975"/>
          <a:ext cx="161905" cy="161905"/>
        </a:xfrm>
        <a:prstGeom prst="rect">
          <a:avLst/>
        </a:prstGeom>
      </xdr:spPr>
    </xdr:pic>
    <xdr:clientData/>
  </xdr:twoCellAnchor>
  <xdr:twoCellAnchor>
    <xdr:from>
      <xdr:col>5</xdr:col>
      <xdr:colOff>171450</xdr:colOff>
      <xdr:row>351</xdr:row>
      <xdr:rowOff>19050</xdr:rowOff>
    </xdr:from>
    <xdr:to>
      <xdr:col>5</xdr:col>
      <xdr:colOff>333355</xdr:colOff>
      <xdr:row>351</xdr:row>
      <xdr:rowOff>180955</xdr:rowOff>
    </xdr:to>
    <xdr:pic>
      <xdr:nvPicPr>
        <xdr:cNvPr id="6585" name="그림 6584" descr="(1)">
          <a:extLst>
            <a:ext uri="{FF2B5EF4-FFF2-40B4-BE49-F238E27FC236}">
              <a16:creationId xmlns:a16="http://schemas.microsoft.com/office/drawing/2014/main" id="{8159D0A3-5B92-4A9D-BAAE-C174AFB7E198}"/>
            </a:ext>
          </a:extLst>
        </xdr:cNvPr>
        <xdr:cNvPicPr>
          <a:picLocks/>
        </xdr:cNvPicPr>
      </xdr:nvPicPr>
      <xdr:blipFill>
        <a:blip xmlns:r="http://schemas.openxmlformats.org/officeDocument/2006/relationships" r:embed="rId23">
          <a:alphaModFix amt="45000"/>
        </a:blip>
        <a:stretch>
          <a:fillRect/>
        </a:stretch>
      </xdr:blipFill>
      <xdr:spPr>
        <a:xfrm>
          <a:off x="11087100" y="160972500"/>
          <a:ext cx="161905" cy="161905"/>
        </a:xfrm>
        <a:prstGeom prst="rect">
          <a:avLst/>
        </a:prstGeom>
      </xdr:spPr>
    </xdr:pic>
    <xdr:clientData/>
  </xdr:twoCellAnchor>
  <xdr:twoCellAnchor>
    <xdr:from>
      <xdr:col>5</xdr:col>
      <xdr:colOff>171450</xdr:colOff>
      <xdr:row>355</xdr:row>
      <xdr:rowOff>19050</xdr:rowOff>
    </xdr:from>
    <xdr:to>
      <xdr:col>5</xdr:col>
      <xdr:colOff>333355</xdr:colOff>
      <xdr:row>355</xdr:row>
      <xdr:rowOff>180955</xdr:rowOff>
    </xdr:to>
    <xdr:pic>
      <xdr:nvPicPr>
        <xdr:cNvPr id="6586" name="그림 6585" descr="(1)">
          <a:extLst>
            <a:ext uri="{FF2B5EF4-FFF2-40B4-BE49-F238E27FC236}">
              <a16:creationId xmlns:a16="http://schemas.microsoft.com/office/drawing/2014/main" id="{C81729BD-8BFF-4A11-A02B-63002E3D4C7A}"/>
            </a:ext>
          </a:extLst>
        </xdr:cNvPr>
        <xdr:cNvPicPr>
          <a:picLocks/>
        </xdr:cNvPicPr>
      </xdr:nvPicPr>
      <xdr:blipFill>
        <a:blip xmlns:r="http://schemas.openxmlformats.org/officeDocument/2006/relationships" r:embed="rId23">
          <a:alphaModFix amt="45000"/>
        </a:blip>
        <a:stretch>
          <a:fillRect/>
        </a:stretch>
      </xdr:blipFill>
      <xdr:spPr>
        <a:xfrm>
          <a:off x="11087100" y="161696400"/>
          <a:ext cx="161905" cy="161905"/>
        </a:xfrm>
        <a:prstGeom prst="rect">
          <a:avLst/>
        </a:prstGeom>
      </xdr:spPr>
    </xdr:pic>
    <xdr:clientData/>
  </xdr:twoCellAnchor>
  <xdr:twoCellAnchor>
    <xdr:from>
      <xdr:col>5</xdr:col>
      <xdr:colOff>171450</xdr:colOff>
      <xdr:row>369</xdr:row>
      <xdr:rowOff>19062</xdr:rowOff>
    </xdr:from>
    <xdr:to>
      <xdr:col>5</xdr:col>
      <xdr:colOff>333355</xdr:colOff>
      <xdr:row>369</xdr:row>
      <xdr:rowOff>180967</xdr:rowOff>
    </xdr:to>
    <xdr:pic>
      <xdr:nvPicPr>
        <xdr:cNvPr id="6587" name="그림 6586" descr="(1)">
          <a:extLst>
            <a:ext uri="{FF2B5EF4-FFF2-40B4-BE49-F238E27FC236}">
              <a16:creationId xmlns:a16="http://schemas.microsoft.com/office/drawing/2014/main" id="{A088E05E-D311-449D-BEBE-4EB46A947CC4}"/>
            </a:ext>
          </a:extLst>
        </xdr:cNvPr>
        <xdr:cNvPicPr>
          <a:picLocks/>
        </xdr:cNvPicPr>
      </xdr:nvPicPr>
      <xdr:blipFill>
        <a:blip xmlns:r="http://schemas.openxmlformats.org/officeDocument/2006/relationships" r:embed="rId23">
          <a:alphaModFix amt="45000"/>
        </a:blip>
        <a:stretch>
          <a:fillRect/>
        </a:stretch>
      </xdr:blipFill>
      <xdr:spPr>
        <a:xfrm>
          <a:off x="11087100" y="164230062"/>
          <a:ext cx="161905" cy="161905"/>
        </a:xfrm>
        <a:prstGeom prst="rect">
          <a:avLst/>
        </a:prstGeom>
      </xdr:spPr>
    </xdr:pic>
    <xdr:clientData/>
  </xdr:twoCellAnchor>
  <xdr:twoCellAnchor>
    <xdr:from>
      <xdr:col>5</xdr:col>
      <xdr:colOff>171450</xdr:colOff>
      <xdr:row>380</xdr:row>
      <xdr:rowOff>19050</xdr:rowOff>
    </xdr:from>
    <xdr:to>
      <xdr:col>5</xdr:col>
      <xdr:colOff>333355</xdr:colOff>
      <xdr:row>380</xdr:row>
      <xdr:rowOff>180955</xdr:rowOff>
    </xdr:to>
    <xdr:pic>
      <xdr:nvPicPr>
        <xdr:cNvPr id="6588" name="그림 6587" descr="(1)">
          <a:extLst>
            <a:ext uri="{FF2B5EF4-FFF2-40B4-BE49-F238E27FC236}">
              <a16:creationId xmlns:a16="http://schemas.microsoft.com/office/drawing/2014/main" id="{1157410D-1197-4C46-885F-7B03982ACF7C}"/>
            </a:ext>
          </a:extLst>
        </xdr:cNvPr>
        <xdr:cNvPicPr>
          <a:picLocks/>
        </xdr:cNvPicPr>
      </xdr:nvPicPr>
      <xdr:blipFill>
        <a:blip xmlns:r="http://schemas.openxmlformats.org/officeDocument/2006/relationships" r:embed="rId23">
          <a:alphaModFix amt="45000"/>
        </a:blip>
        <a:stretch>
          <a:fillRect/>
        </a:stretch>
      </xdr:blipFill>
      <xdr:spPr>
        <a:xfrm>
          <a:off x="11087100" y="166220775"/>
          <a:ext cx="161905" cy="161905"/>
        </a:xfrm>
        <a:prstGeom prst="rect">
          <a:avLst/>
        </a:prstGeom>
      </xdr:spPr>
    </xdr:pic>
    <xdr:clientData/>
  </xdr:twoCellAnchor>
  <xdr:twoCellAnchor>
    <xdr:from>
      <xdr:col>5</xdr:col>
      <xdr:colOff>171450</xdr:colOff>
      <xdr:row>385</xdr:row>
      <xdr:rowOff>19038</xdr:rowOff>
    </xdr:from>
    <xdr:to>
      <xdr:col>5</xdr:col>
      <xdr:colOff>333355</xdr:colOff>
      <xdr:row>385</xdr:row>
      <xdr:rowOff>180943</xdr:rowOff>
    </xdr:to>
    <xdr:pic>
      <xdr:nvPicPr>
        <xdr:cNvPr id="6589" name="그림 6588" descr="(1)">
          <a:extLst>
            <a:ext uri="{FF2B5EF4-FFF2-40B4-BE49-F238E27FC236}">
              <a16:creationId xmlns:a16="http://schemas.microsoft.com/office/drawing/2014/main" id="{BFE1D45F-D17C-44CF-87DF-CF7AE972F07C}"/>
            </a:ext>
          </a:extLst>
        </xdr:cNvPr>
        <xdr:cNvPicPr>
          <a:picLocks/>
        </xdr:cNvPicPr>
      </xdr:nvPicPr>
      <xdr:blipFill>
        <a:blip xmlns:r="http://schemas.openxmlformats.org/officeDocument/2006/relationships" r:embed="rId23">
          <a:alphaModFix amt="45000"/>
        </a:blip>
        <a:stretch>
          <a:fillRect/>
        </a:stretch>
      </xdr:blipFill>
      <xdr:spPr>
        <a:xfrm>
          <a:off x="11087100" y="167125638"/>
          <a:ext cx="161905" cy="161905"/>
        </a:xfrm>
        <a:prstGeom prst="rect">
          <a:avLst/>
        </a:prstGeom>
      </xdr:spPr>
    </xdr:pic>
    <xdr:clientData/>
  </xdr:twoCellAnchor>
  <xdr:twoCellAnchor>
    <xdr:from>
      <xdr:col>5</xdr:col>
      <xdr:colOff>171450</xdr:colOff>
      <xdr:row>391</xdr:row>
      <xdr:rowOff>19050</xdr:rowOff>
    </xdr:from>
    <xdr:to>
      <xdr:col>5</xdr:col>
      <xdr:colOff>333355</xdr:colOff>
      <xdr:row>391</xdr:row>
      <xdr:rowOff>180955</xdr:rowOff>
    </xdr:to>
    <xdr:pic>
      <xdr:nvPicPr>
        <xdr:cNvPr id="6590" name="그림 6589" descr="(1)">
          <a:extLst>
            <a:ext uri="{FF2B5EF4-FFF2-40B4-BE49-F238E27FC236}">
              <a16:creationId xmlns:a16="http://schemas.microsoft.com/office/drawing/2014/main" id="{3C3D6B12-D28E-4A10-951F-C7195F59DF2B}"/>
            </a:ext>
          </a:extLst>
        </xdr:cNvPr>
        <xdr:cNvPicPr>
          <a:picLocks/>
        </xdr:cNvPicPr>
      </xdr:nvPicPr>
      <xdr:blipFill>
        <a:blip xmlns:r="http://schemas.openxmlformats.org/officeDocument/2006/relationships" r:embed="rId23">
          <a:alphaModFix amt="45000"/>
        </a:blip>
        <a:stretch>
          <a:fillRect/>
        </a:stretch>
      </xdr:blipFill>
      <xdr:spPr>
        <a:xfrm>
          <a:off x="11087100" y="168211500"/>
          <a:ext cx="161905" cy="161905"/>
        </a:xfrm>
        <a:prstGeom prst="rect">
          <a:avLst/>
        </a:prstGeom>
      </xdr:spPr>
    </xdr:pic>
    <xdr:clientData/>
  </xdr:twoCellAnchor>
  <xdr:twoCellAnchor>
    <xdr:from>
      <xdr:col>5</xdr:col>
      <xdr:colOff>171450</xdr:colOff>
      <xdr:row>393</xdr:row>
      <xdr:rowOff>19050</xdr:rowOff>
    </xdr:from>
    <xdr:to>
      <xdr:col>5</xdr:col>
      <xdr:colOff>333355</xdr:colOff>
      <xdr:row>393</xdr:row>
      <xdr:rowOff>180955</xdr:rowOff>
    </xdr:to>
    <xdr:pic>
      <xdr:nvPicPr>
        <xdr:cNvPr id="6591" name="그림 6590" descr="(1)">
          <a:extLst>
            <a:ext uri="{FF2B5EF4-FFF2-40B4-BE49-F238E27FC236}">
              <a16:creationId xmlns:a16="http://schemas.microsoft.com/office/drawing/2014/main" id="{9DA8A10A-70BE-43EB-BA88-E530EEC2977C}"/>
            </a:ext>
          </a:extLst>
        </xdr:cNvPr>
        <xdr:cNvPicPr>
          <a:picLocks/>
        </xdr:cNvPicPr>
      </xdr:nvPicPr>
      <xdr:blipFill>
        <a:blip xmlns:r="http://schemas.openxmlformats.org/officeDocument/2006/relationships" r:embed="rId23">
          <a:alphaModFix amt="45000"/>
        </a:blip>
        <a:stretch>
          <a:fillRect/>
        </a:stretch>
      </xdr:blipFill>
      <xdr:spPr>
        <a:xfrm>
          <a:off x="11087100" y="168573450"/>
          <a:ext cx="161905" cy="161905"/>
        </a:xfrm>
        <a:prstGeom prst="rect">
          <a:avLst/>
        </a:prstGeom>
      </xdr:spPr>
    </xdr:pic>
    <xdr:clientData/>
  </xdr:twoCellAnchor>
  <xdr:twoCellAnchor>
    <xdr:from>
      <xdr:col>5</xdr:col>
      <xdr:colOff>171450</xdr:colOff>
      <xdr:row>396</xdr:row>
      <xdr:rowOff>19050</xdr:rowOff>
    </xdr:from>
    <xdr:to>
      <xdr:col>5</xdr:col>
      <xdr:colOff>333355</xdr:colOff>
      <xdr:row>396</xdr:row>
      <xdr:rowOff>180955</xdr:rowOff>
    </xdr:to>
    <xdr:pic>
      <xdr:nvPicPr>
        <xdr:cNvPr id="1292" name="그림 1291" descr="(1)">
          <a:extLst>
            <a:ext uri="{FF2B5EF4-FFF2-40B4-BE49-F238E27FC236}">
              <a16:creationId xmlns:a16="http://schemas.microsoft.com/office/drawing/2014/main" id="{0DD53B92-3EE1-49A5-8CB1-68C69482DD8C}"/>
            </a:ext>
          </a:extLst>
        </xdr:cNvPr>
        <xdr:cNvPicPr>
          <a:picLocks/>
        </xdr:cNvPicPr>
      </xdr:nvPicPr>
      <xdr:blipFill>
        <a:blip xmlns:r="http://schemas.openxmlformats.org/officeDocument/2006/relationships" r:embed="rId23">
          <a:alphaModFix amt="45000"/>
        </a:blip>
        <a:stretch>
          <a:fillRect/>
        </a:stretch>
      </xdr:blipFill>
      <xdr:spPr>
        <a:xfrm>
          <a:off x="11087100" y="169116375"/>
          <a:ext cx="161905" cy="161905"/>
        </a:xfrm>
        <a:prstGeom prst="rect">
          <a:avLst/>
        </a:prstGeom>
      </xdr:spPr>
    </xdr:pic>
    <xdr:clientData/>
  </xdr:twoCellAnchor>
  <xdr:twoCellAnchor>
    <xdr:from>
      <xdr:col>5</xdr:col>
      <xdr:colOff>171450</xdr:colOff>
      <xdr:row>374</xdr:row>
      <xdr:rowOff>19050</xdr:rowOff>
    </xdr:from>
    <xdr:to>
      <xdr:col>5</xdr:col>
      <xdr:colOff>333355</xdr:colOff>
      <xdr:row>374</xdr:row>
      <xdr:rowOff>180955</xdr:rowOff>
    </xdr:to>
    <xdr:pic>
      <xdr:nvPicPr>
        <xdr:cNvPr id="1293" name="그림 1292" descr="(1)">
          <a:extLst>
            <a:ext uri="{FF2B5EF4-FFF2-40B4-BE49-F238E27FC236}">
              <a16:creationId xmlns:a16="http://schemas.microsoft.com/office/drawing/2014/main" id="{F8F71081-575B-4CB0-B958-BF9EAF2C1A0A}"/>
            </a:ext>
          </a:extLst>
        </xdr:cNvPr>
        <xdr:cNvPicPr>
          <a:picLocks/>
        </xdr:cNvPicPr>
      </xdr:nvPicPr>
      <xdr:blipFill>
        <a:blip xmlns:r="http://schemas.openxmlformats.org/officeDocument/2006/relationships" r:embed="rId23">
          <a:alphaModFix amt="45000"/>
        </a:blip>
        <a:stretch>
          <a:fillRect/>
        </a:stretch>
      </xdr:blipFill>
      <xdr:spPr>
        <a:xfrm>
          <a:off x="11087100" y="165134925"/>
          <a:ext cx="161905" cy="161905"/>
        </a:xfrm>
        <a:prstGeom prst="rect">
          <a:avLst/>
        </a:prstGeom>
      </xdr:spPr>
    </xdr:pic>
    <xdr:clientData/>
  </xdr:twoCellAnchor>
  <xdr:twoCellAnchor>
    <xdr:from>
      <xdr:col>5</xdr:col>
      <xdr:colOff>171450</xdr:colOff>
      <xdr:row>426</xdr:row>
      <xdr:rowOff>19050</xdr:rowOff>
    </xdr:from>
    <xdr:to>
      <xdr:col>5</xdr:col>
      <xdr:colOff>333355</xdr:colOff>
      <xdr:row>426</xdr:row>
      <xdr:rowOff>180955</xdr:rowOff>
    </xdr:to>
    <xdr:pic>
      <xdr:nvPicPr>
        <xdr:cNvPr id="1294" name="그림 1293" descr="(1)">
          <a:extLst>
            <a:ext uri="{FF2B5EF4-FFF2-40B4-BE49-F238E27FC236}">
              <a16:creationId xmlns:a16="http://schemas.microsoft.com/office/drawing/2014/main" id="{E977E429-3ADC-43D9-9A9C-A68868051577}"/>
            </a:ext>
          </a:extLst>
        </xdr:cNvPr>
        <xdr:cNvPicPr>
          <a:picLocks/>
        </xdr:cNvPicPr>
      </xdr:nvPicPr>
      <xdr:blipFill>
        <a:blip xmlns:r="http://schemas.openxmlformats.org/officeDocument/2006/relationships" r:embed="rId23">
          <a:alphaModFix amt="45000"/>
        </a:blip>
        <a:stretch>
          <a:fillRect/>
        </a:stretch>
      </xdr:blipFill>
      <xdr:spPr>
        <a:xfrm>
          <a:off x="11087100" y="191919225"/>
          <a:ext cx="161905" cy="161905"/>
        </a:xfrm>
        <a:prstGeom prst="rect">
          <a:avLst/>
        </a:prstGeom>
      </xdr:spPr>
    </xdr:pic>
    <xdr:clientData/>
  </xdr:twoCellAnchor>
  <xdr:twoCellAnchor>
    <xdr:from>
      <xdr:col>5</xdr:col>
      <xdr:colOff>171450</xdr:colOff>
      <xdr:row>430</xdr:row>
      <xdr:rowOff>19050</xdr:rowOff>
    </xdr:from>
    <xdr:to>
      <xdr:col>5</xdr:col>
      <xdr:colOff>333355</xdr:colOff>
      <xdr:row>430</xdr:row>
      <xdr:rowOff>180955</xdr:rowOff>
    </xdr:to>
    <xdr:pic>
      <xdr:nvPicPr>
        <xdr:cNvPr id="1295" name="그림 1294" descr="(1)">
          <a:extLst>
            <a:ext uri="{FF2B5EF4-FFF2-40B4-BE49-F238E27FC236}">
              <a16:creationId xmlns:a16="http://schemas.microsoft.com/office/drawing/2014/main" id="{B8AAA049-7E81-4648-9B9D-FD138373481B}"/>
            </a:ext>
          </a:extLst>
        </xdr:cNvPr>
        <xdr:cNvPicPr>
          <a:picLocks/>
        </xdr:cNvPicPr>
      </xdr:nvPicPr>
      <xdr:blipFill>
        <a:blip xmlns:r="http://schemas.openxmlformats.org/officeDocument/2006/relationships" r:embed="rId23">
          <a:alphaModFix amt="45000"/>
        </a:blip>
        <a:stretch>
          <a:fillRect/>
        </a:stretch>
      </xdr:blipFill>
      <xdr:spPr>
        <a:xfrm>
          <a:off x="11087100" y="192643125"/>
          <a:ext cx="161905" cy="161905"/>
        </a:xfrm>
        <a:prstGeom prst="rect">
          <a:avLst/>
        </a:prstGeom>
      </xdr:spPr>
    </xdr:pic>
    <xdr:clientData/>
  </xdr:twoCellAnchor>
  <xdr:twoCellAnchor>
    <xdr:from>
      <xdr:col>5</xdr:col>
      <xdr:colOff>171450</xdr:colOff>
      <xdr:row>440</xdr:row>
      <xdr:rowOff>19050</xdr:rowOff>
    </xdr:from>
    <xdr:to>
      <xdr:col>5</xdr:col>
      <xdr:colOff>333355</xdr:colOff>
      <xdr:row>440</xdr:row>
      <xdr:rowOff>180955</xdr:rowOff>
    </xdr:to>
    <xdr:pic>
      <xdr:nvPicPr>
        <xdr:cNvPr id="1296" name="그림 1295" descr="(1)">
          <a:extLst>
            <a:ext uri="{FF2B5EF4-FFF2-40B4-BE49-F238E27FC236}">
              <a16:creationId xmlns:a16="http://schemas.microsoft.com/office/drawing/2014/main" id="{D06CFE04-B8C9-4234-913F-C2E053805E62}"/>
            </a:ext>
          </a:extLst>
        </xdr:cNvPr>
        <xdr:cNvPicPr>
          <a:picLocks/>
        </xdr:cNvPicPr>
      </xdr:nvPicPr>
      <xdr:blipFill>
        <a:blip xmlns:r="http://schemas.openxmlformats.org/officeDocument/2006/relationships" r:embed="rId23">
          <a:alphaModFix amt="45000"/>
        </a:blip>
        <a:stretch>
          <a:fillRect/>
        </a:stretch>
      </xdr:blipFill>
      <xdr:spPr>
        <a:xfrm>
          <a:off x="11087100" y="194452875"/>
          <a:ext cx="161905" cy="161905"/>
        </a:xfrm>
        <a:prstGeom prst="rect">
          <a:avLst/>
        </a:prstGeom>
      </xdr:spPr>
    </xdr:pic>
    <xdr:clientData/>
  </xdr:twoCellAnchor>
  <xdr:twoCellAnchor>
    <xdr:from>
      <xdr:col>5</xdr:col>
      <xdr:colOff>171450</xdr:colOff>
      <xdr:row>442</xdr:row>
      <xdr:rowOff>19050</xdr:rowOff>
    </xdr:from>
    <xdr:to>
      <xdr:col>5</xdr:col>
      <xdr:colOff>333355</xdr:colOff>
      <xdr:row>442</xdr:row>
      <xdr:rowOff>180955</xdr:rowOff>
    </xdr:to>
    <xdr:pic>
      <xdr:nvPicPr>
        <xdr:cNvPr id="1297" name="그림 1296" descr="(1)">
          <a:extLst>
            <a:ext uri="{FF2B5EF4-FFF2-40B4-BE49-F238E27FC236}">
              <a16:creationId xmlns:a16="http://schemas.microsoft.com/office/drawing/2014/main" id="{270C2950-E211-4AC7-B62C-5B7CDBF72783}"/>
            </a:ext>
          </a:extLst>
        </xdr:cNvPr>
        <xdr:cNvPicPr>
          <a:picLocks/>
        </xdr:cNvPicPr>
      </xdr:nvPicPr>
      <xdr:blipFill>
        <a:blip xmlns:r="http://schemas.openxmlformats.org/officeDocument/2006/relationships" r:embed="rId23">
          <a:alphaModFix amt="45000"/>
        </a:blip>
        <a:stretch>
          <a:fillRect/>
        </a:stretch>
      </xdr:blipFill>
      <xdr:spPr>
        <a:xfrm>
          <a:off x="11087100" y="194814825"/>
          <a:ext cx="161905" cy="161905"/>
        </a:xfrm>
        <a:prstGeom prst="rect">
          <a:avLst/>
        </a:prstGeom>
      </xdr:spPr>
    </xdr:pic>
    <xdr:clientData/>
  </xdr:twoCellAnchor>
  <xdr:twoCellAnchor>
    <xdr:from>
      <xdr:col>5</xdr:col>
      <xdr:colOff>171450</xdr:colOff>
      <xdr:row>444</xdr:row>
      <xdr:rowOff>19050</xdr:rowOff>
    </xdr:from>
    <xdr:to>
      <xdr:col>5</xdr:col>
      <xdr:colOff>333355</xdr:colOff>
      <xdr:row>444</xdr:row>
      <xdr:rowOff>180955</xdr:rowOff>
    </xdr:to>
    <xdr:pic>
      <xdr:nvPicPr>
        <xdr:cNvPr id="1298" name="그림 1297" descr="(1)">
          <a:extLst>
            <a:ext uri="{FF2B5EF4-FFF2-40B4-BE49-F238E27FC236}">
              <a16:creationId xmlns:a16="http://schemas.microsoft.com/office/drawing/2014/main" id="{D347C437-2B95-47B0-BEAC-F5AC2E65971C}"/>
            </a:ext>
          </a:extLst>
        </xdr:cNvPr>
        <xdr:cNvPicPr>
          <a:picLocks/>
        </xdr:cNvPicPr>
      </xdr:nvPicPr>
      <xdr:blipFill>
        <a:blip xmlns:r="http://schemas.openxmlformats.org/officeDocument/2006/relationships" r:embed="rId23">
          <a:alphaModFix amt="45000"/>
        </a:blip>
        <a:stretch>
          <a:fillRect/>
        </a:stretch>
      </xdr:blipFill>
      <xdr:spPr>
        <a:xfrm>
          <a:off x="11087100" y="195176775"/>
          <a:ext cx="161905" cy="161905"/>
        </a:xfrm>
        <a:prstGeom prst="rect">
          <a:avLst/>
        </a:prstGeom>
      </xdr:spPr>
    </xdr:pic>
    <xdr:clientData/>
  </xdr:twoCellAnchor>
  <xdr:twoCellAnchor>
    <xdr:from>
      <xdr:col>5</xdr:col>
      <xdr:colOff>171450</xdr:colOff>
      <xdr:row>446</xdr:row>
      <xdr:rowOff>19050</xdr:rowOff>
    </xdr:from>
    <xdr:to>
      <xdr:col>5</xdr:col>
      <xdr:colOff>333355</xdr:colOff>
      <xdr:row>446</xdr:row>
      <xdr:rowOff>180955</xdr:rowOff>
    </xdr:to>
    <xdr:pic>
      <xdr:nvPicPr>
        <xdr:cNvPr id="1299" name="그림 1298" descr="(1)">
          <a:extLst>
            <a:ext uri="{FF2B5EF4-FFF2-40B4-BE49-F238E27FC236}">
              <a16:creationId xmlns:a16="http://schemas.microsoft.com/office/drawing/2014/main" id="{72A69E48-9860-4477-AEAE-312D5DC21C3E}"/>
            </a:ext>
          </a:extLst>
        </xdr:cNvPr>
        <xdr:cNvPicPr>
          <a:picLocks/>
        </xdr:cNvPicPr>
      </xdr:nvPicPr>
      <xdr:blipFill>
        <a:blip xmlns:r="http://schemas.openxmlformats.org/officeDocument/2006/relationships" r:embed="rId23">
          <a:alphaModFix amt="45000"/>
        </a:blip>
        <a:stretch>
          <a:fillRect/>
        </a:stretch>
      </xdr:blipFill>
      <xdr:spPr>
        <a:xfrm>
          <a:off x="11087100" y="195538725"/>
          <a:ext cx="161905" cy="161905"/>
        </a:xfrm>
        <a:prstGeom prst="rect">
          <a:avLst/>
        </a:prstGeom>
      </xdr:spPr>
    </xdr:pic>
    <xdr:clientData/>
  </xdr:twoCellAnchor>
  <xdr:twoCellAnchor>
    <xdr:from>
      <xdr:col>5</xdr:col>
      <xdr:colOff>171450</xdr:colOff>
      <xdr:row>448</xdr:row>
      <xdr:rowOff>19062</xdr:rowOff>
    </xdr:from>
    <xdr:to>
      <xdr:col>5</xdr:col>
      <xdr:colOff>333355</xdr:colOff>
      <xdr:row>448</xdr:row>
      <xdr:rowOff>180967</xdr:rowOff>
    </xdr:to>
    <xdr:pic>
      <xdr:nvPicPr>
        <xdr:cNvPr id="1300" name="그림 1299" descr="(1)">
          <a:extLst>
            <a:ext uri="{FF2B5EF4-FFF2-40B4-BE49-F238E27FC236}">
              <a16:creationId xmlns:a16="http://schemas.microsoft.com/office/drawing/2014/main" id="{492298C6-38D5-4AC1-821D-67676A9F3E5A}"/>
            </a:ext>
          </a:extLst>
        </xdr:cNvPr>
        <xdr:cNvPicPr>
          <a:picLocks/>
        </xdr:cNvPicPr>
      </xdr:nvPicPr>
      <xdr:blipFill>
        <a:blip xmlns:r="http://schemas.openxmlformats.org/officeDocument/2006/relationships" r:embed="rId23">
          <a:alphaModFix amt="45000"/>
        </a:blip>
        <a:stretch>
          <a:fillRect/>
        </a:stretch>
      </xdr:blipFill>
      <xdr:spPr>
        <a:xfrm>
          <a:off x="11087100" y="195900687"/>
          <a:ext cx="161905" cy="161905"/>
        </a:xfrm>
        <a:prstGeom prst="rect">
          <a:avLst/>
        </a:prstGeom>
      </xdr:spPr>
    </xdr:pic>
    <xdr:clientData/>
  </xdr:twoCellAnchor>
  <xdr:twoCellAnchor>
    <xdr:from>
      <xdr:col>5</xdr:col>
      <xdr:colOff>171450</xdr:colOff>
      <xdr:row>451</xdr:row>
      <xdr:rowOff>19050</xdr:rowOff>
    </xdr:from>
    <xdr:to>
      <xdr:col>5</xdr:col>
      <xdr:colOff>333355</xdr:colOff>
      <xdr:row>451</xdr:row>
      <xdr:rowOff>180955</xdr:rowOff>
    </xdr:to>
    <xdr:pic>
      <xdr:nvPicPr>
        <xdr:cNvPr id="1301" name="그림 1300" descr="(1)">
          <a:extLst>
            <a:ext uri="{FF2B5EF4-FFF2-40B4-BE49-F238E27FC236}">
              <a16:creationId xmlns:a16="http://schemas.microsoft.com/office/drawing/2014/main" id="{C4BFFBCF-9314-4A9F-8730-A4C14F46774F}"/>
            </a:ext>
          </a:extLst>
        </xdr:cNvPr>
        <xdr:cNvPicPr>
          <a:picLocks/>
        </xdr:cNvPicPr>
      </xdr:nvPicPr>
      <xdr:blipFill>
        <a:blip xmlns:r="http://schemas.openxmlformats.org/officeDocument/2006/relationships" r:embed="rId23">
          <a:alphaModFix amt="45000"/>
        </a:blip>
        <a:stretch>
          <a:fillRect/>
        </a:stretch>
      </xdr:blipFill>
      <xdr:spPr>
        <a:xfrm>
          <a:off x="11087100" y="196443600"/>
          <a:ext cx="161905" cy="161905"/>
        </a:xfrm>
        <a:prstGeom prst="rect">
          <a:avLst/>
        </a:prstGeom>
      </xdr:spPr>
    </xdr:pic>
    <xdr:clientData/>
  </xdr:twoCellAnchor>
  <xdr:twoCellAnchor>
    <xdr:from>
      <xdr:col>5</xdr:col>
      <xdr:colOff>171450</xdr:colOff>
      <xdr:row>453</xdr:row>
      <xdr:rowOff>19050</xdr:rowOff>
    </xdr:from>
    <xdr:to>
      <xdr:col>5</xdr:col>
      <xdr:colOff>333355</xdr:colOff>
      <xdr:row>453</xdr:row>
      <xdr:rowOff>180955</xdr:rowOff>
    </xdr:to>
    <xdr:pic>
      <xdr:nvPicPr>
        <xdr:cNvPr id="1302" name="그림 1301" descr="(1)">
          <a:extLst>
            <a:ext uri="{FF2B5EF4-FFF2-40B4-BE49-F238E27FC236}">
              <a16:creationId xmlns:a16="http://schemas.microsoft.com/office/drawing/2014/main" id="{C32658AE-BE3C-4250-94A4-ADAF3C13EF73}"/>
            </a:ext>
          </a:extLst>
        </xdr:cNvPr>
        <xdr:cNvPicPr>
          <a:picLocks/>
        </xdr:cNvPicPr>
      </xdr:nvPicPr>
      <xdr:blipFill>
        <a:blip xmlns:r="http://schemas.openxmlformats.org/officeDocument/2006/relationships" r:embed="rId23">
          <a:alphaModFix amt="45000"/>
        </a:blip>
        <a:stretch>
          <a:fillRect/>
        </a:stretch>
      </xdr:blipFill>
      <xdr:spPr>
        <a:xfrm>
          <a:off x="11087100" y="196805550"/>
          <a:ext cx="161905" cy="161905"/>
        </a:xfrm>
        <a:prstGeom prst="rect">
          <a:avLst/>
        </a:prstGeom>
      </xdr:spPr>
    </xdr:pic>
    <xdr:clientData/>
  </xdr:twoCellAnchor>
  <xdr:twoCellAnchor>
    <xdr:from>
      <xdr:col>5</xdr:col>
      <xdr:colOff>171450</xdr:colOff>
      <xdr:row>455</xdr:row>
      <xdr:rowOff>19050</xdr:rowOff>
    </xdr:from>
    <xdr:to>
      <xdr:col>5</xdr:col>
      <xdr:colOff>333355</xdr:colOff>
      <xdr:row>455</xdr:row>
      <xdr:rowOff>180955</xdr:rowOff>
    </xdr:to>
    <xdr:pic>
      <xdr:nvPicPr>
        <xdr:cNvPr id="1303" name="그림 1302" descr="(1)">
          <a:extLst>
            <a:ext uri="{FF2B5EF4-FFF2-40B4-BE49-F238E27FC236}">
              <a16:creationId xmlns:a16="http://schemas.microsoft.com/office/drawing/2014/main" id="{DF481F0C-7D07-4C12-A046-B9E1A5143F77}"/>
            </a:ext>
          </a:extLst>
        </xdr:cNvPr>
        <xdr:cNvPicPr>
          <a:picLocks/>
        </xdr:cNvPicPr>
      </xdr:nvPicPr>
      <xdr:blipFill>
        <a:blip xmlns:r="http://schemas.openxmlformats.org/officeDocument/2006/relationships" r:embed="rId23">
          <a:alphaModFix amt="45000"/>
        </a:blip>
        <a:stretch>
          <a:fillRect/>
        </a:stretch>
      </xdr:blipFill>
      <xdr:spPr>
        <a:xfrm>
          <a:off x="11087100" y="197167500"/>
          <a:ext cx="161905" cy="161905"/>
        </a:xfrm>
        <a:prstGeom prst="rect">
          <a:avLst/>
        </a:prstGeom>
      </xdr:spPr>
    </xdr:pic>
    <xdr:clientData/>
  </xdr:twoCellAnchor>
  <xdr:twoCellAnchor>
    <xdr:from>
      <xdr:col>5</xdr:col>
      <xdr:colOff>171450</xdr:colOff>
      <xdr:row>487</xdr:row>
      <xdr:rowOff>19050</xdr:rowOff>
    </xdr:from>
    <xdr:to>
      <xdr:col>5</xdr:col>
      <xdr:colOff>333355</xdr:colOff>
      <xdr:row>487</xdr:row>
      <xdr:rowOff>180955</xdr:rowOff>
    </xdr:to>
    <xdr:pic>
      <xdr:nvPicPr>
        <xdr:cNvPr id="1304" name="그림 1303" descr="(1)">
          <a:extLst>
            <a:ext uri="{FF2B5EF4-FFF2-40B4-BE49-F238E27FC236}">
              <a16:creationId xmlns:a16="http://schemas.microsoft.com/office/drawing/2014/main" id="{8C3E8434-8BDC-4C58-8C62-3DB934B98500}"/>
            </a:ext>
          </a:extLst>
        </xdr:cNvPr>
        <xdr:cNvPicPr>
          <a:picLocks/>
        </xdr:cNvPicPr>
      </xdr:nvPicPr>
      <xdr:blipFill>
        <a:blip xmlns:r="http://schemas.openxmlformats.org/officeDocument/2006/relationships" r:embed="rId23">
          <a:alphaModFix amt="45000"/>
        </a:blip>
        <a:stretch>
          <a:fillRect/>
        </a:stretch>
      </xdr:blipFill>
      <xdr:spPr>
        <a:xfrm>
          <a:off x="11087100" y="221418150"/>
          <a:ext cx="161905" cy="161905"/>
        </a:xfrm>
        <a:prstGeom prst="rect">
          <a:avLst/>
        </a:prstGeom>
      </xdr:spPr>
    </xdr:pic>
    <xdr:clientData/>
  </xdr:twoCellAnchor>
  <xdr:twoCellAnchor>
    <xdr:from>
      <xdr:col>5</xdr:col>
      <xdr:colOff>171450</xdr:colOff>
      <xdr:row>491</xdr:row>
      <xdr:rowOff>19050</xdr:rowOff>
    </xdr:from>
    <xdr:to>
      <xdr:col>5</xdr:col>
      <xdr:colOff>333355</xdr:colOff>
      <xdr:row>491</xdr:row>
      <xdr:rowOff>180955</xdr:rowOff>
    </xdr:to>
    <xdr:pic>
      <xdr:nvPicPr>
        <xdr:cNvPr id="1305" name="그림 1304" descr="(1)">
          <a:extLst>
            <a:ext uri="{FF2B5EF4-FFF2-40B4-BE49-F238E27FC236}">
              <a16:creationId xmlns:a16="http://schemas.microsoft.com/office/drawing/2014/main" id="{3E80B3BB-E422-41D1-9CDD-7AA93AAC5D18}"/>
            </a:ext>
          </a:extLst>
        </xdr:cNvPr>
        <xdr:cNvPicPr>
          <a:picLocks/>
        </xdr:cNvPicPr>
      </xdr:nvPicPr>
      <xdr:blipFill>
        <a:blip xmlns:r="http://schemas.openxmlformats.org/officeDocument/2006/relationships" r:embed="rId23">
          <a:alphaModFix amt="45000"/>
        </a:blip>
        <a:stretch>
          <a:fillRect/>
        </a:stretch>
      </xdr:blipFill>
      <xdr:spPr>
        <a:xfrm>
          <a:off x="11087100" y="222142050"/>
          <a:ext cx="161905" cy="161905"/>
        </a:xfrm>
        <a:prstGeom prst="rect">
          <a:avLst/>
        </a:prstGeom>
      </xdr:spPr>
    </xdr:pic>
    <xdr:clientData/>
  </xdr:twoCellAnchor>
  <xdr:twoCellAnchor>
    <xdr:from>
      <xdr:col>5</xdr:col>
      <xdr:colOff>171450</xdr:colOff>
      <xdr:row>501</xdr:row>
      <xdr:rowOff>19050</xdr:rowOff>
    </xdr:from>
    <xdr:to>
      <xdr:col>5</xdr:col>
      <xdr:colOff>333355</xdr:colOff>
      <xdr:row>501</xdr:row>
      <xdr:rowOff>180955</xdr:rowOff>
    </xdr:to>
    <xdr:pic>
      <xdr:nvPicPr>
        <xdr:cNvPr id="1306" name="그림 1305" descr="(1)">
          <a:extLst>
            <a:ext uri="{FF2B5EF4-FFF2-40B4-BE49-F238E27FC236}">
              <a16:creationId xmlns:a16="http://schemas.microsoft.com/office/drawing/2014/main" id="{50981DE9-6780-4888-91B4-3D6F7284BF8B}"/>
            </a:ext>
          </a:extLst>
        </xdr:cNvPr>
        <xdr:cNvPicPr>
          <a:picLocks/>
        </xdr:cNvPicPr>
      </xdr:nvPicPr>
      <xdr:blipFill>
        <a:blip xmlns:r="http://schemas.openxmlformats.org/officeDocument/2006/relationships" r:embed="rId23">
          <a:alphaModFix amt="45000"/>
        </a:blip>
        <a:stretch>
          <a:fillRect/>
        </a:stretch>
      </xdr:blipFill>
      <xdr:spPr>
        <a:xfrm>
          <a:off x="11087100" y="223951800"/>
          <a:ext cx="161905" cy="161905"/>
        </a:xfrm>
        <a:prstGeom prst="rect">
          <a:avLst/>
        </a:prstGeom>
      </xdr:spPr>
    </xdr:pic>
    <xdr:clientData/>
  </xdr:twoCellAnchor>
  <xdr:twoCellAnchor>
    <xdr:from>
      <xdr:col>5</xdr:col>
      <xdr:colOff>171450</xdr:colOff>
      <xdr:row>504</xdr:row>
      <xdr:rowOff>19050</xdr:rowOff>
    </xdr:from>
    <xdr:to>
      <xdr:col>5</xdr:col>
      <xdr:colOff>333355</xdr:colOff>
      <xdr:row>504</xdr:row>
      <xdr:rowOff>180955</xdr:rowOff>
    </xdr:to>
    <xdr:pic>
      <xdr:nvPicPr>
        <xdr:cNvPr id="1307" name="그림 1306" descr="(1)">
          <a:extLst>
            <a:ext uri="{FF2B5EF4-FFF2-40B4-BE49-F238E27FC236}">
              <a16:creationId xmlns:a16="http://schemas.microsoft.com/office/drawing/2014/main" id="{799F6312-F4D3-43DD-B42F-D0476DC5BCD5}"/>
            </a:ext>
          </a:extLst>
        </xdr:cNvPr>
        <xdr:cNvPicPr>
          <a:picLocks/>
        </xdr:cNvPicPr>
      </xdr:nvPicPr>
      <xdr:blipFill>
        <a:blip xmlns:r="http://schemas.openxmlformats.org/officeDocument/2006/relationships" r:embed="rId23">
          <a:alphaModFix amt="45000"/>
        </a:blip>
        <a:stretch>
          <a:fillRect/>
        </a:stretch>
      </xdr:blipFill>
      <xdr:spPr>
        <a:xfrm>
          <a:off x="11087100" y="224494725"/>
          <a:ext cx="161905" cy="161905"/>
        </a:xfrm>
        <a:prstGeom prst="rect">
          <a:avLst/>
        </a:prstGeom>
      </xdr:spPr>
    </xdr:pic>
    <xdr:clientData/>
  </xdr:twoCellAnchor>
  <xdr:twoCellAnchor>
    <xdr:from>
      <xdr:col>5</xdr:col>
      <xdr:colOff>171450</xdr:colOff>
      <xdr:row>507</xdr:row>
      <xdr:rowOff>19050</xdr:rowOff>
    </xdr:from>
    <xdr:to>
      <xdr:col>5</xdr:col>
      <xdr:colOff>333355</xdr:colOff>
      <xdr:row>507</xdr:row>
      <xdr:rowOff>180955</xdr:rowOff>
    </xdr:to>
    <xdr:pic>
      <xdr:nvPicPr>
        <xdr:cNvPr id="1308" name="그림 1307" descr="(1)">
          <a:extLst>
            <a:ext uri="{FF2B5EF4-FFF2-40B4-BE49-F238E27FC236}">
              <a16:creationId xmlns:a16="http://schemas.microsoft.com/office/drawing/2014/main" id="{1BF564AD-82D5-429C-A0B4-0B119EED04D6}"/>
            </a:ext>
          </a:extLst>
        </xdr:cNvPr>
        <xdr:cNvPicPr>
          <a:picLocks/>
        </xdr:cNvPicPr>
      </xdr:nvPicPr>
      <xdr:blipFill>
        <a:blip xmlns:r="http://schemas.openxmlformats.org/officeDocument/2006/relationships" r:embed="rId23">
          <a:alphaModFix amt="45000"/>
        </a:blip>
        <a:stretch>
          <a:fillRect/>
        </a:stretch>
      </xdr:blipFill>
      <xdr:spPr>
        <a:xfrm>
          <a:off x="11087100" y="225037650"/>
          <a:ext cx="161905" cy="161905"/>
        </a:xfrm>
        <a:prstGeom prst="rect">
          <a:avLst/>
        </a:prstGeom>
      </xdr:spPr>
    </xdr:pic>
    <xdr:clientData/>
  </xdr:twoCellAnchor>
  <xdr:twoCellAnchor>
    <xdr:from>
      <xdr:col>5</xdr:col>
      <xdr:colOff>171450</xdr:colOff>
      <xdr:row>510</xdr:row>
      <xdr:rowOff>19050</xdr:rowOff>
    </xdr:from>
    <xdr:to>
      <xdr:col>5</xdr:col>
      <xdr:colOff>333355</xdr:colOff>
      <xdr:row>510</xdr:row>
      <xdr:rowOff>180955</xdr:rowOff>
    </xdr:to>
    <xdr:pic>
      <xdr:nvPicPr>
        <xdr:cNvPr id="1309" name="그림 1308" descr="(1)">
          <a:extLst>
            <a:ext uri="{FF2B5EF4-FFF2-40B4-BE49-F238E27FC236}">
              <a16:creationId xmlns:a16="http://schemas.microsoft.com/office/drawing/2014/main" id="{9F251627-19BC-4227-929C-CB44A6CBA4D0}"/>
            </a:ext>
          </a:extLst>
        </xdr:cNvPr>
        <xdr:cNvPicPr>
          <a:picLocks/>
        </xdr:cNvPicPr>
      </xdr:nvPicPr>
      <xdr:blipFill>
        <a:blip xmlns:r="http://schemas.openxmlformats.org/officeDocument/2006/relationships" r:embed="rId23">
          <a:alphaModFix amt="45000"/>
        </a:blip>
        <a:stretch>
          <a:fillRect/>
        </a:stretch>
      </xdr:blipFill>
      <xdr:spPr>
        <a:xfrm>
          <a:off x="11087100" y="225580575"/>
          <a:ext cx="161905" cy="161905"/>
        </a:xfrm>
        <a:prstGeom prst="rect">
          <a:avLst/>
        </a:prstGeom>
      </xdr:spPr>
    </xdr:pic>
    <xdr:clientData/>
  </xdr:twoCellAnchor>
  <xdr:twoCellAnchor>
    <xdr:from>
      <xdr:col>5</xdr:col>
      <xdr:colOff>171450</xdr:colOff>
      <xdr:row>514</xdr:row>
      <xdr:rowOff>19050</xdr:rowOff>
    </xdr:from>
    <xdr:to>
      <xdr:col>5</xdr:col>
      <xdr:colOff>333355</xdr:colOff>
      <xdr:row>514</xdr:row>
      <xdr:rowOff>180955</xdr:rowOff>
    </xdr:to>
    <xdr:pic>
      <xdr:nvPicPr>
        <xdr:cNvPr id="1310" name="그림 1309" descr="(1)">
          <a:extLst>
            <a:ext uri="{FF2B5EF4-FFF2-40B4-BE49-F238E27FC236}">
              <a16:creationId xmlns:a16="http://schemas.microsoft.com/office/drawing/2014/main" id="{8051A24C-5E91-4CE3-A06F-F142EB2560F9}"/>
            </a:ext>
          </a:extLst>
        </xdr:cNvPr>
        <xdr:cNvPicPr>
          <a:picLocks/>
        </xdr:cNvPicPr>
      </xdr:nvPicPr>
      <xdr:blipFill>
        <a:blip xmlns:r="http://schemas.openxmlformats.org/officeDocument/2006/relationships" r:embed="rId23">
          <a:alphaModFix amt="45000"/>
        </a:blip>
        <a:stretch>
          <a:fillRect/>
        </a:stretch>
      </xdr:blipFill>
      <xdr:spPr>
        <a:xfrm>
          <a:off x="11087100" y="226304475"/>
          <a:ext cx="161905" cy="161905"/>
        </a:xfrm>
        <a:prstGeom prst="rect">
          <a:avLst/>
        </a:prstGeom>
      </xdr:spPr>
    </xdr:pic>
    <xdr:clientData/>
  </xdr:twoCellAnchor>
  <xdr:twoCellAnchor>
    <xdr:from>
      <xdr:col>5</xdr:col>
      <xdr:colOff>171450</xdr:colOff>
      <xdr:row>516</xdr:row>
      <xdr:rowOff>19050</xdr:rowOff>
    </xdr:from>
    <xdr:to>
      <xdr:col>5</xdr:col>
      <xdr:colOff>333355</xdr:colOff>
      <xdr:row>516</xdr:row>
      <xdr:rowOff>180955</xdr:rowOff>
    </xdr:to>
    <xdr:pic>
      <xdr:nvPicPr>
        <xdr:cNvPr id="1311" name="그림 1310" descr="(1)">
          <a:extLst>
            <a:ext uri="{FF2B5EF4-FFF2-40B4-BE49-F238E27FC236}">
              <a16:creationId xmlns:a16="http://schemas.microsoft.com/office/drawing/2014/main" id="{74320FF1-488D-412A-AB33-DC31E0A2DCD2}"/>
            </a:ext>
          </a:extLst>
        </xdr:cNvPr>
        <xdr:cNvPicPr>
          <a:picLocks/>
        </xdr:cNvPicPr>
      </xdr:nvPicPr>
      <xdr:blipFill>
        <a:blip xmlns:r="http://schemas.openxmlformats.org/officeDocument/2006/relationships" r:embed="rId23">
          <a:alphaModFix amt="45000"/>
        </a:blip>
        <a:stretch>
          <a:fillRect/>
        </a:stretch>
      </xdr:blipFill>
      <xdr:spPr>
        <a:xfrm>
          <a:off x="11087100" y="226666425"/>
          <a:ext cx="161905" cy="161905"/>
        </a:xfrm>
        <a:prstGeom prst="rect">
          <a:avLst/>
        </a:prstGeom>
      </xdr:spPr>
    </xdr:pic>
    <xdr:clientData/>
  </xdr:twoCellAnchor>
  <xdr:twoCellAnchor>
    <xdr:from>
      <xdr:col>5</xdr:col>
      <xdr:colOff>171450</xdr:colOff>
      <xdr:row>519</xdr:row>
      <xdr:rowOff>19050</xdr:rowOff>
    </xdr:from>
    <xdr:to>
      <xdr:col>5</xdr:col>
      <xdr:colOff>333355</xdr:colOff>
      <xdr:row>519</xdr:row>
      <xdr:rowOff>180955</xdr:rowOff>
    </xdr:to>
    <xdr:pic>
      <xdr:nvPicPr>
        <xdr:cNvPr id="1312" name="그림 1311" descr="(1)">
          <a:extLst>
            <a:ext uri="{FF2B5EF4-FFF2-40B4-BE49-F238E27FC236}">
              <a16:creationId xmlns:a16="http://schemas.microsoft.com/office/drawing/2014/main" id="{DAC70DCB-E947-4157-A2BB-DBBE7D76D371}"/>
            </a:ext>
          </a:extLst>
        </xdr:cNvPr>
        <xdr:cNvPicPr>
          <a:picLocks/>
        </xdr:cNvPicPr>
      </xdr:nvPicPr>
      <xdr:blipFill>
        <a:blip xmlns:r="http://schemas.openxmlformats.org/officeDocument/2006/relationships" r:embed="rId23">
          <a:alphaModFix amt="45000"/>
        </a:blip>
        <a:stretch>
          <a:fillRect/>
        </a:stretch>
      </xdr:blipFill>
      <xdr:spPr>
        <a:xfrm>
          <a:off x="11087100" y="227209350"/>
          <a:ext cx="161905" cy="161905"/>
        </a:xfrm>
        <a:prstGeom prst="rect">
          <a:avLst/>
        </a:prstGeom>
      </xdr:spPr>
    </xdr:pic>
    <xdr:clientData/>
  </xdr:twoCellAnchor>
  <xdr:twoCellAnchor>
    <xdr:from>
      <xdr:col>5</xdr:col>
      <xdr:colOff>171450</xdr:colOff>
      <xdr:row>680</xdr:row>
      <xdr:rowOff>19025</xdr:rowOff>
    </xdr:from>
    <xdr:to>
      <xdr:col>5</xdr:col>
      <xdr:colOff>333355</xdr:colOff>
      <xdr:row>680</xdr:row>
      <xdr:rowOff>180930</xdr:rowOff>
    </xdr:to>
    <xdr:pic>
      <xdr:nvPicPr>
        <xdr:cNvPr id="1324" name="그림 1323" descr="(1)">
          <a:extLst>
            <a:ext uri="{FF2B5EF4-FFF2-40B4-BE49-F238E27FC236}">
              <a16:creationId xmlns:a16="http://schemas.microsoft.com/office/drawing/2014/main" id="{B5574C7A-934D-4FC4-A488-C56C3F10CB55}"/>
            </a:ext>
          </a:extLst>
        </xdr:cNvPr>
        <xdr:cNvPicPr>
          <a:picLocks/>
        </xdr:cNvPicPr>
      </xdr:nvPicPr>
      <xdr:blipFill>
        <a:blip xmlns:r="http://schemas.openxmlformats.org/officeDocument/2006/relationships" r:embed="rId23">
          <a:alphaModFix amt="45000"/>
        </a:blip>
        <a:stretch>
          <a:fillRect/>
        </a:stretch>
      </xdr:blipFill>
      <xdr:spPr>
        <a:xfrm>
          <a:off x="11087100" y="284578400"/>
          <a:ext cx="161905" cy="161905"/>
        </a:xfrm>
        <a:prstGeom prst="rect">
          <a:avLst/>
        </a:prstGeom>
      </xdr:spPr>
    </xdr:pic>
    <xdr:clientData/>
  </xdr:twoCellAnchor>
  <xdr:twoCellAnchor>
    <xdr:from>
      <xdr:col>5</xdr:col>
      <xdr:colOff>171450</xdr:colOff>
      <xdr:row>684</xdr:row>
      <xdr:rowOff>19050</xdr:rowOff>
    </xdr:from>
    <xdr:to>
      <xdr:col>5</xdr:col>
      <xdr:colOff>333355</xdr:colOff>
      <xdr:row>684</xdr:row>
      <xdr:rowOff>180955</xdr:rowOff>
    </xdr:to>
    <xdr:pic>
      <xdr:nvPicPr>
        <xdr:cNvPr id="1325" name="그림 1324" descr="(1)">
          <a:extLst>
            <a:ext uri="{FF2B5EF4-FFF2-40B4-BE49-F238E27FC236}">
              <a16:creationId xmlns:a16="http://schemas.microsoft.com/office/drawing/2014/main" id="{6A9AA275-F88C-4042-A24B-037FAEDBDC12}"/>
            </a:ext>
          </a:extLst>
        </xdr:cNvPr>
        <xdr:cNvPicPr>
          <a:picLocks/>
        </xdr:cNvPicPr>
      </xdr:nvPicPr>
      <xdr:blipFill>
        <a:blip xmlns:r="http://schemas.openxmlformats.org/officeDocument/2006/relationships" r:embed="rId23">
          <a:alphaModFix amt="45000"/>
        </a:blip>
        <a:stretch>
          <a:fillRect/>
        </a:stretch>
      </xdr:blipFill>
      <xdr:spPr>
        <a:xfrm>
          <a:off x="11087100" y="285302325"/>
          <a:ext cx="161905" cy="161905"/>
        </a:xfrm>
        <a:prstGeom prst="rect">
          <a:avLst/>
        </a:prstGeom>
      </xdr:spPr>
    </xdr:pic>
    <xdr:clientData/>
  </xdr:twoCellAnchor>
  <xdr:twoCellAnchor>
    <xdr:from>
      <xdr:col>5</xdr:col>
      <xdr:colOff>171450</xdr:colOff>
      <xdr:row>693</xdr:row>
      <xdr:rowOff>19075</xdr:rowOff>
    </xdr:from>
    <xdr:to>
      <xdr:col>5</xdr:col>
      <xdr:colOff>333355</xdr:colOff>
      <xdr:row>694</xdr:row>
      <xdr:rowOff>5</xdr:rowOff>
    </xdr:to>
    <xdr:pic>
      <xdr:nvPicPr>
        <xdr:cNvPr id="1326" name="그림 1325" descr="(1)">
          <a:extLst>
            <a:ext uri="{FF2B5EF4-FFF2-40B4-BE49-F238E27FC236}">
              <a16:creationId xmlns:a16="http://schemas.microsoft.com/office/drawing/2014/main" id="{7E017F17-3DE3-4078-B8E5-A858F75E2477}"/>
            </a:ext>
          </a:extLst>
        </xdr:cNvPr>
        <xdr:cNvPicPr>
          <a:picLocks/>
        </xdr:cNvPicPr>
      </xdr:nvPicPr>
      <xdr:blipFill>
        <a:blip xmlns:r="http://schemas.openxmlformats.org/officeDocument/2006/relationships" r:embed="rId23">
          <a:alphaModFix amt="45000"/>
        </a:blip>
        <a:stretch>
          <a:fillRect/>
        </a:stretch>
      </xdr:blipFill>
      <xdr:spPr>
        <a:xfrm>
          <a:off x="11087100" y="286931125"/>
          <a:ext cx="161905" cy="161905"/>
        </a:xfrm>
        <a:prstGeom prst="rect">
          <a:avLst/>
        </a:prstGeom>
      </xdr:spPr>
    </xdr:pic>
    <xdr:clientData/>
  </xdr:twoCellAnchor>
  <xdr:twoCellAnchor>
    <xdr:from>
      <xdr:col>5</xdr:col>
      <xdr:colOff>171450</xdr:colOff>
      <xdr:row>696</xdr:row>
      <xdr:rowOff>19050</xdr:rowOff>
    </xdr:from>
    <xdr:to>
      <xdr:col>5</xdr:col>
      <xdr:colOff>333355</xdr:colOff>
      <xdr:row>696</xdr:row>
      <xdr:rowOff>180955</xdr:rowOff>
    </xdr:to>
    <xdr:pic>
      <xdr:nvPicPr>
        <xdr:cNvPr id="1327" name="그림 1326" descr="(1)">
          <a:extLst>
            <a:ext uri="{FF2B5EF4-FFF2-40B4-BE49-F238E27FC236}">
              <a16:creationId xmlns:a16="http://schemas.microsoft.com/office/drawing/2014/main" id="{CCC6F8A8-07B5-4232-9107-F8B8F9D34A6F}"/>
            </a:ext>
          </a:extLst>
        </xdr:cNvPr>
        <xdr:cNvPicPr>
          <a:picLocks/>
        </xdr:cNvPicPr>
      </xdr:nvPicPr>
      <xdr:blipFill>
        <a:blip xmlns:r="http://schemas.openxmlformats.org/officeDocument/2006/relationships" r:embed="rId23">
          <a:alphaModFix amt="45000"/>
        </a:blip>
        <a:stretch>
          <a:fillRect/>
        </a:stretch>
      </xdr:blipFill>
      <xdr:spPr>
        <a:xfrm>
          <a:off x="11087100" y="287474025"/>
          <a:ext cx="161905" cy="161905"/>
        </a:xfrm>
        <a:prstGeom prst="rect">
          <a:avLst/>
        </a:prstGeom>
      </xdr:spPr>
    </xdr:pic>
    <xdr:clientData/>
  </xdr:twoCellAnchor>
  <xdr:twoCellAnchor>
    <xdr:from>
      <xdr:col>5</xdr:col>
      <xdr:colOff>171450</xdr:colOff>
      <xdr:row>698</xdr:row>
      <xdr:rowOff>19050</xdr:rowOff>
    </xdr:from>
    <xdr:to>
      <xdr:col>5</xdr:col>
      <xdr:colOff>333355</xdr:colOff>
      <xdr:row>698</xdr:row>
      <xdr:rowOff>180955</xdr:rowOff>
    </xdr:to>
    <xdr:pic>
      <xdr:nvPicPr>
        <xdr:cNvPr id="1328" name="그림 1327" descr="(1)">
          <a:extLst>
            <a:ext uri="{FF2B5EF4-FFF2-40B4-BE49-F238E27FC236}">
              <a16:creationId xmlns:a16="http://schemas.microsoft.com/office/drawing/2014/main" id="{DCA1456F-6586-4728-A075-3B087C0EC389}"/>
            </a:ext>
          </a:extLst>
        </xdr:cNvPr>
        <xdr:cNvPicPr>
          <a:picLocks/>
        </xdr:cNvPicPr>
      </xdr:nvPicPr>
      <xdr:blipFill>
        <a:blip xmlns:r="http://schemas.openxmlformats.org/officeDocument/2006/relationships" r:embed="rId23">
          <a:alphaModFix amt="45000"/>
        </a:blip>
        <a:stretch>
          <a:fillRect/>
        </a:stretch>
      </xdr:blipFill>
      <xdr:spPr>
        <a:xfrm>
          <a:off x="11087100" y="287835975"/>
          <a:ext cx="161905" cy="161905"/>
        </a:xfrm>
        <a:prstGeom prst="rect">
          <a:avLst/>
        </a:prstGeom>
      </xdr:spPr>
    </xdr:pic>
    <xdr:clientData/>
  </xdr:twoCellAnchor>
  <xdr:twoCellAnchor>
    <xdr:from>
      <xdr:col>5</xdr:col>
      <xdr:colOff>171450</xdr:colOff>
      <xdr:row>700</xdr:row>
      <xdr:rowOff>19050</xdr:rowOff>
    </xdr:from>
    <xdr:to>
      <xdr:col>5</xdr:col>
      <xdr:colOff>333355</xdr:colOff>
      <xdr:row>700</xdr:row>
      <xdr:rowOff>180955</xdr:rowOff>
    </xdr:to>
    <xdr:pic>
      <xdr:nvPicPr>
        <xdr:cNvPr id="1329" name="그림 1328" descr="(1)">
          <a:extLst>
            <a:ext uri="{FF2B5EF4-FFF2-40B4-BE49-F238E27FC236}">
              <a16:creationId xmlns:a16="http://schemas.microsoft.com/office/drawing/2014/main" id="{20F1D9E8-79BF-4BAB-8F3C-76AD04C0CD30}"/>
            </a:ext>
          </a:extLst>
        </xdr:cNvPr>
        <xdr:cNvPicPr>
          <a:picLocks/>
        </xdr:cNvPicPr>
      </xdr:nvPicPr>
      <xdr:blipFill>
        <a:blip xmlns:r="http://schemas.openxmlformats.org/officeDocument/2006/relationships" r:embed="rId23">
          <a:alphaModFix amt="45000"/>
        </a:blip>
        <a:stretch>
          <a:fillRect/>
        </a:stretch>
      </xdr:blipFill>
      <xdr:spPr>
        <a:xfrm>
          <a:off x="11087100" y="288197925"/>
          <a:ext cx="161905" cy="161905"/>
        </a:xfrm>
        <a:prstGeom prst="rect">
          <a:avLst/>
        </a:prstGeom>
      </xdr:spPr>
    </xdr:pic>
    <xdr:clientData/>
  </xdr:twoCellAnchor>
  <xdr:twoCellAnchor>
    <xdr:from>
      <xdr:col>5</xdr:col>
      <xdr:colOff>171450</xdr:colOff>
      <xdr:row>702</xdr:row>
      <xdr:rowOff>19050</xdr:rowOff>
    </xdr:from>
    <xdr:to>
      <xdr:col>5</xdr:col>
      <xdr:colOff>333355</xdr:colOff>
      <xdr:row>702</xdr:row>
      <xdr:rowOff>180955</xdr:rowOff>
    </xdr:to>
    <xdr:pic>
      <xdr:nvPicPr>
        <xdr:cNvPr id="1330" name="그림 1329" descr="(1)">
          <a:extLst>
            <a:ext uri="{FF2B5EF4-FFF2-40B4-BE49-F238E27FC236}">
              <a16:creationId xmlns:a16="http://schemas.microsoft.com/office/drawing/2014/main" id="{702408E6-F19E-472E-8F66-3279EA45611E}"/>
            </a:ext>
          </a:extLst>
        </xdr:cNvPr>
        <xdr:cNvPicPr>
          <a:picLocks/>
        </xdr:cNvPicPr>
      </xdr:nvPicPr>
      <xdr:blipFill>
        <a:blip xmlns:r="http://schemas.openxmlformats.org/officeDocument/2006/relationships" r:embed="rId23">
          <a:alphaModFix amt="45000"/>
        </a:blip>
        <a:stretch>
          <a:fillRect/>
        </a:stretch>
      </xdr:blipFill>
      <xdr:spPr>
        <a:xfrm>
          <a:off x="11087100" y="288559875"/>
          <a:ext cx="161905" cy="161905"/>
        </a:xfrm>
        <a:prstGeom prst="rect">
          <a:avLst/>
        </a:prstGeom>
      </xdr:spPr>
    </xdr:pic>
    <xdr:clientData/>
  </xdr:twoCellAnchor>
  <xdr:twoCellAnchor>
    <xdr:from>
      <xdr:col>5</xdr:col>
      <xdr:colOff>171450</xdr:colOff>
      <xdr:row>704</xdr:row>
      <xdr:rowOff>19050</xdr:rowOff>
    </xdr:from>
    <xdr:to>
      <xdr:col>5</xdr:col>
      <xdr:colOff>333355</xdr:colOff>
      <xdr:row>704</xdr:row>
      <xdr:rowOff>180955</xdr:rowOff>
    </xdr:to>
    <xdr:pic>
      <xdr:nvPicPr>
        <xdr:cNvPr id="1331" name="그림 1330" descr="(1)">
          <a:extLst>
            <a:ext uri="{FF2B5EF4-FFF2-40B4-BE49-F238E27FC236}">
              <a16:creationId xmlns:a16="http://schemas.microsoft.com/office/drawing/2014/main" id="{6B19CBD8-E39A-427E-8D6F-E8FDD357AFB3}"/>
            </a:ext>
          </a:extLst>
        </xdr:cNvPr>
        <xdr:cNvPicPr>
          <a:picLocks/>
        </xdr:cNvPicPr>
      </xdr:nvPicPr>
      <xdr:blipFill>
        <a:blip xmlns:r="http://schemas.openxmlformats.org/officeDocument/2006/relationships" r:embed="rId23">
          <a:alphaModFix amt="45000"/>
        </a:blip>
        <a:stretch>
          <a:fillRect/>
        </a:stretch>
      </xdr:blipFill>
      <xdr:spPr>
        <a:xfrm>
          <a:off x="11087100" y="288921825"/>
          <a:ext cx="161905" cy="161905"/>
        </a:xfrm>
        <a:prstGeom prst="rect">
          <a:avLst/>
        </a:prstGeom>
      </xdr:spPr>
    </xdr:pic>
    <xdr:clientData/>
  </xdr:twoCellAnchor>
  <xdr:twoCellAnchor>
    <xdr:from>
      <xdr:col>5</xdr:col>
      <xdr:colOff>171450</xdr:colOff>
      <xdr:row>706</xdr:row>
      <xdr:rowOff>19050</xdr:rowOff>
    </xdr:from>
    <xdr:to>
      <xdr:col>5</xdr:col>
      <xdr:colOff>333355</xdr:colOff>
      <xdr:row>706</xdr:row>
      <xdr:rowOff>180955</xdr:rowOff>
    </xdr:to>
    <xdr:pic>
      <xdr:nvPicPr>
        <xdr:cNvPr id="1332" name="그림 1331" descr="(1)">
          <a:extLst>
            <a:ext uri="{FF2B5EF4-FFF2-40B4-BE49-F238E27FC236}">
              <a16:creationId xmlns:a16="http://schemas.microsoft.com/office/drawing/2014/main" id="{F3154DEC-5F27-403A-9C20-D77F158A643D}"/>
            </a:ext>
          </a:extLst>
        </xdr:cNvPr>
        <xdr:cNvPicPr>
          <a:picLocks/>
        </xdr:cNvPicPr>
      </xdr:nvPicPr>
      <xdr:blipFill>
        <a:blip xmlns:r="http://schemas.openxmlformats.org/officeDocument/2006/relationships" r:embed="rId23">
          <a:alphaModFix amt="45000"/>
        </a:blip>
        <a:stretch>
          <a:fillRect/>
        </a:stretch>
      </xdr:blipFill>
      <xdr:spPr>
        <a:xfrm>
          <a:off x="11087100" y="289283775"/>
          <a:ext cx="161905" cy="161905"/>
        </a:xfrm>
        <a:prstGeom prst="rect">
          <a:avLst/>
        </a:prstGeom>
      </xdr:spPr>
    </xdr:pic>
    <xdr:clientData/>
  </xdr:twoCellAnchor>
  <xdr:twoCellAnchor>
    <xdr:from>
      <xdr:col>5</xdr:col>
      <xdr:colOff>171450</xdr:colOff>
      <xdr:row>708</xdr:row>
      <xdr:rowOff>19075</xdr:rowOff>
    </xdr:from>
    <xdr:to>
      <xdr:col>5</xdr:col>
      <xdr:colOff>333355</xdr:colOff>
      <xdr:row>709</xdr:row>
      <xdr:rowOff>5</xdr:rowOff>
    </xdr:to>
    <xdr:pic>
      <xdr:nvPicPr>
        <xdr:cNvPr id="1333" name="그림 1332" descr="(1)">
          <a:extLst>
            <a:ext uri="{FF2B5EF4-FFF2-40B4-BE49-F238E27FC236}">
              <a16:creationId xmlns:a16="http://schemas.microsoft.com/office/drawing/2014/main" id="{0357DF2A-78D0-4CD9-B8DA-333E140ED34C}"/>
            </a:ext>
          </a:extLst>
        </xdr:cNvPr>
        <xdr:cNvPicPr>
          <a:picLocks/>
        </xdr:cNvPicPr>
      </xdr:nvPicPr>
      <xdr:blipFill>
        <a:blip xmlns:r="http://schemas.openxmlformats.org/officeDocument/2006/relationships" r:embed="rId23">
          <a:alphaModFix amt="45000"/>
        </a:blip>
        <a:stretch>
          <a:fillRect/>
        </a:stretch>
      </xdr:blipFill>
      <xdr:spPr>
        <a:xfrm>
          <a:off x="11087100" y="289645750"/>
          <a:ext cx="161905" cy="161905"/>
        </a:xfrm>
        <a:prstGeom prst="rect">
          <a:avLst/>
        </a:prstGeom>
      </xdr:spPr>
    </xdr:pic>
    <xdr:clientData/>
  </xdr:twoCellAnchor>
  <xdr:twoCellAnchor>
    <xdr:from>
      <xdr:col>5</xdr:col>
      <xdr:colOff>171450</xdr:colOff>
      <xdr:row>711</xdr:row>
      <xdr:rowOff>19050</xdr:rowOff>
    </xdr:from>
    <xdr:to>
      <xdr:col>5</xdr:col>
      <xdr:colOff>333355</xdr:colOff>
      <xdr:row>711</xdr:row>
      <xdr:rowOff>180955</xdr:rowOff>
    </xdr:to>
    <xdr:pic>
      <xdr:nvPicPr>
        <xdr:cNvPr id="1340" name="그림 1339" descr="(1)">
          <a:extLst>
            <a:ext uri="{FF2B5EF4-FFF2-40B4-BE49-F238E27FC236}">
              <a16:creationId xmlns:a16="http://schemas.microsoft.com/office/drawing/2014/main" id="{8CB5BE93-0C5E-4529-B64B-601F73DB0FA8}"/>
            </a:ext>
          </a:extLst>
        </xdr:cNvPr>
        <xdr:cNvPicPr>
          <a:picLocks/>
        </xdr:cNvPicPr>
      </xdr:nvPicPr>
      <xdr:blipFill>
        <a:blip xmlns:r="http://schemas.openxmlformats.org/officeDocument/2006/relationships" r:embed="rId23">
          <a:alphaModFix amt="45000"/>
        </a:blip>
        <a:stretch>
          <a:fillRect/>
        </a:stretch>
      </xdr:blipFill>
      <xdr:spPr>
        <a:xfrm>
          <a:off x="11087100" y="290188650"/>
          <a:ext cx="161905" cy="161905"/>
        </a:xfrm>
        <a:prstGeom prst="rect">
          <a:avLst/>
        </a:prstGeom>
      </xdr:spPr>
    </xdr:pic>
    <xdr:clientData/>
  </xdr:twoCellAnchor>
  <xdr:twoCellAnchor>
    <xdr:from>
      <xdr:col>5</xdr:col>
      <xdr:colOff>171450</xdr:colOff>
      <xdr:row>713</xdr:row>
      <xdr:rowOff>19050</xdr:rowOff>
    </xdr:from>
    <xdr:to>
      <xdr:col>5</xdr:col>
      <xdr:colOff>333355</xdr:colOff>
      <xdr:row>713</xdr:row>
      <xdr:rowOff>180955</xdr:rowOff>
    </xdr:to>
    <xdr:pic>
      <xdr:nvPicPr>
        <xdr:cNvPr id="1341" name="그림 1340" descr="(1)">
          <a:extLst>
            <a:ext uri="{FF2B5EF4-FFF2-40B4-BE49-F238E27FC236}">
              <a16:creationId xmlns:a16="http://schemas.microsoft.com/office/drawing/2014/main" id="{CEB2DE0D-FE6D-4C43-A274-562EAA447809}"/>
            </a:ext>
          </a:extLst>
        </xdr:cNvPr>
        <xdr:cNvPicPr>
          <a:picLocks/>
        </xdr:cNvPicPr>
      </xdr:nvPicPr>
      <xdr:blipFill>
        <a:blip xmlns:r="http://schemas.openxmlformats.org/officeDocument/2006/relationships" r:embed="rId23">
          <a:alphaModFix amt="45000"/>
        </a:blip>
        <a:stretch>
          <a:fillRect/>
        </a:stretch>
      </xdr:blipFill>
      <xdr:spPr>
        <a:xfrm>
          <a:off x="11087100" y="290550600"/>
          <a:ext cx="161905" cy="161905"/>
        </a:xfrm>
        <a:prstGeom prst="rect">
          <a:avLst/>
        </a:prstGeom>
      </xdr:spPr>
    </xdr:pic>
    <xdr:clientData/>
  </xdr:twoCellAnchor>
  <xdr:twoCellAnchor>
    <xdr:from>
      <xdr:col>5</xdr:col>
      <xdr:colOff>171450</xdr:colOff>
      <xdr:row>715</xdr:row>
      <xdr:rowOff>19050</xdr:rowOff>
    </xdr:from>
    <xdr:to>
      <xdr:col>5</xdr:col>
      <xdr:colOff>333355</xdr:colOff>
      <xdr:row>715</xdr:row>
      <xdr:rowOff>180955</xdr:rowOff>
    </xdr:to>
    <xdr:pic>
      <xdr:nvPicPr>
        <xdr:cNvPr id="1342" name="그림 1341" descr="(1)">
          <a:extLst>
            <a:ext uri="{FF2B5EF4-FFF2-40B4-BE49-F238E27FC236}">
              <a16:creationId xmlns:a16="http://schemas.microsoft.com/office/drawing/2014/main" id="{A57EC64C-3835-4E3C-B7A7-9371D9485546}"/>
            </a:ext>
          </a:extLst>
        </xdr:cNvPr>
        <xdr:cNvPicPr>
          <a:picLocks/>
        </xdr:cNvPicPr>
      </xdr:nvPicPr>
      <xdr:blipFill>
        <a:blip xmlns:r="http://schemas.openxmlformats.org/officeDocument/2006/relationships" r:embed="rId23">
          <a:alphaModFix amt="45000"/>
        </a:blip>
        <a:stretch>
          <a:fillRect/>
        </a:stretch>
      </xdr:blipFill>
      <xdr:spPr>
        <a:xfrm>
          <a:off x="11087100" y="290912550"/>
          <a:ext cx="161905" cy="161905"/>
        </a:xfrm>
        <a:prstGeom prst="rect">
          <a:avLst/>
        </a:prstGeom>
      </xdr:spPr>
    </xdr:pic>
    <xdr:clientData/>
  </xdr:twoCellAnchor>
  <xdr:twoCellAnchor>
    <xdr:from>
      <xdr:col>5</xdr:col>
      <xdr:colOff>171450</xdr:colOff>
      <xdr:row>743</xdr:row>
      <xdr:rowOff>19050</xdr:rowOff>
    </xdr:from>
    <xdr:to>
      <xdr:col>5</xdr:col>
      <xdr:colOff>333355</xdr:colOff>
      <xdr:row>743</xdr:row>
      <xdr:rowOff>180955</xdr:rowOff>
    </xdr:to>
    <xdr:pic>
      <xdr:nvPicPr>
        <xdr:cNvPr id="1343" name="그림 1342" descr="(1)">
          <a:extLst>
            <a:ext uri="{FF2B5EF4-FFF2-40B4-BE49-F238E27FC236}">
              <a16:creationId xmlns:a16="http://schemas.microsoft.com/office/drawing/2014/main" id="{474FF18C-553B-4ABF-A144-C23E23F5FE82}"/>
            </a:ext>
          </a:extLst>
        </xdr:cNvPr>
        <xdr:cNvPicPr>
          <a:picLocks/>
        </xdr:cNvPicPr>
      </xdr:nvPicPr>
      <xdr:blipFill>
        <a:blip xmlns:r="http://schemas.openxmlformats.org/officeDocument/2006/relationships" r:embed="rId23">
          <a:alphaModFix amt="45000"/>
        </a:blip>
        <a:stretch>
          <a:fillRect/>
        </a:stretch>
      </xdr:blipFill>
      <xdr:spPr>
        <a:xfrm>
          <a:off x="11087100" y="312448575"/>
          <a:ext cx="161905" cy="161905"/>
        </a:xfrm>
        <a:prstGeom prst="rect">
          <a:avLst/>
        </a:prstGeom>
      </xdr:spPr>
    </xdr:pic>
    <xdr:clientData/>
  </xdr:twoCellAnchor>
  <xdr:twoCellAnchor>
    <xdr:from>
      <xdr:col>5</xdr:col>
      <xdr:colOff>171450</xdr:colOff>
      <xdr:row>747</xdr:row>
      <xdr:rowOff>19075</xdr:rowOff>
    </xdr:from>
    <xdr:to>
      <xdr:col>5</xdr:col>
      <xdr:colOff>333355</xdr:colOff>
      <xdr:row>748</xdr:row>
      <xdr:rowOff>5</xdr:rowOff>
    </xdr:to>
    <xdr:pic>
      <xdr:nvPicPr>
        <xdr:cNvPr id="6848" name="그림 6847" descr="(1)">
          <a:extLst>
            <a:ext uri="{FF2B5EF4-FFF2-40B4-BE49-F238E27FC236}">
              <a16:creationId xmlns:a16="http://schemas.microsoft.com/office/drawing/2014/main" id="{8500E0F7-00F4-4B1B-AF73-8D2161F93758}"/>
            </a:ext>
          </a:extLst>
        </xdr:cNvPr>
        <xdr:cNvPicPr>
          <a:picLocks/>
        </xdr:cNvPicPr>
      </xdr:nvPicPr>
      <xdr:blipFill>
        <a:blip xmlns:r="http://schemas.openxmlformats.org/officeDocument/2006/relationships" r:embed="rId23">
          <a:alphaModFix amt="45000"/>
        </a:blip>
        <a:stretch>
          <a:fillRect/>
        </a:stretch>
      </xdr:blipFill>
      <xdr:spPr>
        <a:xfrm>
          <a:off x="11087100" y="313172500"/>
          <a:ext cx="161905" cy="161905"/>
        </a:xfrm>
        <a:prstGeom prst="rect">
          <a:avLst/>
        </a:prstGeom>
      </xdr:spPr>
    </xdr:pic>
    <xdr:clientData/>
  </xdr:twoCellAnchor>
  <xdr:twoCellAnchor>
    <xdr:from>
      <xdr:col>5</xdr:col>
      <xdr:colOff>171450</xdr:colOff>
      <xdr:row>761</xdr:row>
      <xdr:rowOff>19050</xdr:rowOff>
    </xdr:from>
    <xdr:to>
      <xdr:col>5</xdr:col>
      <xdr:colOff>333355</xdr:colOff>
      <xdr:row>761</xdr:row>
      <xdr:rowOff>180955</xdr:rowOff>
    </xdr:to>
    <xdr:pic>
      <xdr:nvPicPr>
        <xdr:cNvPr id="6849" name="그림 6848" descr="(1)">
          <a:extLst>
            <a:ext uri="{FF2B5EF4-FFF2-40B4-BE49-F238E27FC236}">
              <a16:creationId xmlns:a16="http://schemas.microsoft.com/office/drawing/2014/main" id="{9ACAF158-AAAE-466E-8870-702CBBD09362}"/>
            </a:ext>
          </a:extLst>
        </xdr:cNvPr>
        <xdr:cNvPicPr>
          <a:picLocks/>
        </xdr:cNvPicPr>
      </xdr:nvPicPr>
      <xdr:blipFill>
        <a:blip xmlns:r="http://schemas.openxmlformats.org/officeDocument/2006/relationships" r:embed="rId23">
          <a:alphaModFix amt="45000"/>
        </a:blip>
        <a:stretch>
          <a:fillRect/>
        </a:stretch>
      </xdr:blipFill>
      <xdr:spPr>
        <a:xfrm>
          <a:off x="11087100" y="315706125"/>
          <a:ext cx="161905" cy="161905"/>
        </a:xfrm>
        <a:prstGeom prst="rect">
          <a:avLst/>
        </a:prstGeom>
      </xdr:spPr>
    </xdr:pic>
    <xdr:clientData/>
  </xdr:twoCellAnchor>
  <xdr:twoCellAnchor>
    <xdr:from>
      <xdr:col>5</xdr:col>
      <xdr:colOff>171450</xdr:colOff>
      <xdr:row>764</xdr:row>
      <xdr:rowOff>19075</xdr:rowOff>
    </xdr:from>
    <xdr:to>
      <xdr:col>5</xdr:col>
      <xdr:colOff>333355</xdr:colOff>
      <xdr:row>765</xdr:row>
      <xdr:rowOff>5</xdr:rowOff>
    </xdr:to>
    <xdr:pic>
      <xdr:nvPicPr>
        <xdr:cNvPr id="6851" name="그림 6850" descr="(1)">
          <a:extLst>
            <a:ext uri="{FF2B5EF4-FFF2-40B4-BE49-F238E27FC236}">
              <a16:creationId xmlns:a16="http://schemas.microsoft.com/office/drawing/2014/main" id="{711FB13C-F010-4AF9-91A0-7D88086458AE}"/>
            </a:ext>
          </a:extLst>
        </xdr:cNvPr>
        <xdr:cNvPicPr>
          <a:picLocks/>
        </xdr:cNvPicPr>
      </xdr:nvPicPr>
      <xdr:blipFill>
        <a:blip xmlns:r="http://schemas.openxmlformats.org/officeDocument/2006/relationships" r:embed="rId23">
          <a:alphaModFix amt="45000"/>
        </a:blip>
        <a:stretch>
          <a:fillRect/>
        </a:stretch>
      </xdr:blipFill>
      <xdr:spPr>
        <a:xfrm>
          <a:off x="11087100" y="316249075"/>
          <a:ext cx="161905" cy="161905"/>
        </a:xfrm>
        <a:prstGeom prst="rect">
          <a:avLst/>
        </a:prstGeom>
      </xdr:spPr>
    </xdr:pic>
    <xdr:clientData/>
  </xdr:twoCellAnchor>
  <xdr:twoCellAnchor>
    <xdr:from>
      <xdr:col>5</xdr:col>
      <xdr:colOff>171450</xdr:colOff>
      <xdr:row>767</xdr:row>
      <xdr:rowOff>19050</xdr:rowOff>
    </xdr:from>
    <xdr:to>
      <xdr:col>5</xdr:col>
      <xdr:colOff>333355</xdr:colOff>
      <xdr:row>767</xdr:row>
      <xdr:rowOff>180955</xdr:rowOff>
    </xdr:to>
    <xdr:pic>
      <xdr:nvPicPr>
        <xdr:cNvPr id="6852" name="그림 6851" descr="(1)">
          <a:extLst>
            <a:ext uri="{FF2B5EF4-FFF2-40B4-BE49-F238E27FC236}">
              <a16:creationId xmlns:a16="http://schemas.microsoft.com/office/drawing/2014/main" id="{AFA5F617-238A-4150-A2AA-B08FBE38A965}"/>
            </a:ext>
          </a:extLst>
        </xdr:cNvPr>
        <xdr:cNvPicPr>
          <a:picLocks/>
        </xdr:cNvPicPr>
      </xdr:nvPicPr>
      <xdr:blipFill>
        <a:blip xmlns:r="http://schemas.openxmlformats.org/officeDocument/2006/relationships" r:embed="rId23">
          <a:alphaModFix amt="45000"/>
        </a:blip>
        <a:stretch>
          <a:fillRect/>
        </a:stretch>
      </xdr:blipFill>
      <xdr:spPr>
        <a:xfrm>
          <a:off x="11087100" y="316791975"/>
          <a:ext cx="161905" cy="161905"/>
        </a:xfrm>
        <a:prstGeom prst="rect">
          <a:avLst/>
        </a:prstGeom>
      </xdr:spPr>
    </xdr:pic>
    <xdr:clientData/>
  </xdr:twoCellAnchor>
  <xdr:twoCellAnchor>
    <xdr:from>
      <xdr:col>5</xdr:col>
      <xdr:colOff>171450</xdr:colOff>
      <xdr:row>770</xdr:row>
      <xdr:rowOff>19050</xdr:rowOff>
    </xdr:from>
    <xdr:to>
      <xdr:col>5</xdr:col>
      <xdr:colOff>333355</xdr:colOff>
      <xdr:row>770</xdr:row>
      <xdr:rowOff>180955</xdr:rowOff>
    </xdr:to>
    <xdr:pic>
      <xdr:nvPicPr>
        <xdr:cNvPr id="6853" name="그림 6852" descr="(1)">
          <a:extLst>
            <a:ext uri="{FF2B5EF4-FFF2-40B4-BE49-F238E27FC236}">
              <a16:creationId xmlns:a16="http://schemas.microsoft.com/office/drawing/2014/main" id="{200794B5-5E75-4B8C-B91A-DF34618280AC}"/>
            </a:ext>
          </a:extLst>
        </xdr:cNvPr>
        <xdr:cNvPicPr>
          <a:picLocks/>
        </xdr:cNvPicPr>
      </xdr:nvPicPr>
      <xdr:blipFill>
        <a:blip xmlns:r="http://schemas.openxmlformats.org/officeDocument/2006/relationships" r:embed="rId23">
          <a:alphaModFix amt="45000"/>
        </a:blip>
        <a:stretch>
          <a:fillRect/>
        </a:stretch>
      </xdr:blipFill>
      <xdr:spPr>
        <a:xfrm>
          <a:off x="11087100" y="317334900"/>
          <a:ext cx="161905" cy="161905"/>
        </a:xfrm>
        <a:prstGeom prst="rect">
          <a:avLst/>
        </a:prstGeom>
      </xdr:spPr>
    </xdr:pic>
    <xdr:clientData/>
  </xdr:twoCellAnchor>
  <xdr:twoCellAnchor>
    <xdr:from>
      <xdr:col>5</xdr:col>
      <xdr:colOff>171450</xdr:colOff>
      <xdr:row>774</xdr:row>
      <xdr:rowOff>19050</xdr:rowOff>
    </xdr:from>
    <xdr:to>
      <xdr:col>5</xdr:col>
      <xdr:colOff>333355</xdr:colOff>
      <xdr:row>774</xdr:row>
      <xdr:rowOff>180955</xdr:rowOff>
    </xdr:to>
    <xdr:pic>
      <xdr:nvPicPr>
        <xdr:cNvPr id="6854" name="그림 6853" descr="(1)">
          <a:extLst>
            <a:ext uri="{FF2B5EF4-FFF2-40B4-BE49-F238E27FC236}">
              <a16:creationId xmlns:a16="http://schemas.microsoft.com/office/drawing/2014/main" id="{55F8ACAC-1FA3-426A-BC9B-127DD52E4B38}"/>
            </a:ext>
          </a:extLst>
        </xdr:cNvPr>
        <xdr:cNvPicPr>
          <a:picLocks/>
        </xdr:cNvPicPr>
      </xdr:nvPicPr>
      <xdr:blipFill>
        <a:blip xmlns:r="http://schemas.openxmlformats.org/officeDocument/2006/relationships" r:embed="rId23">
          <a:alphaModFix amt="45000"/>
        </a:blip>
        <a:stretch>
          <a:fillRect/>
        </a:stretch>
      </xdr:blipFill>
      <xdr:spPr>
        <a:xfrm>
          <a:off x="11087100" y="318058800"/>
          <a:ext cx="161905" cy="161905"/>
        </a:xfrm>
        <a:prstGeom prst="rect">
          <a:avLst/>
        </a:prstGeom>
      </xdr:spPr>
    </xdr:pic>
    <xdr:clientData/>
  </xdr:twoCellAnchor>
  <xdr:twoCellAnchor>
    <xdr:from>
      <xdr:col>5</xdr:col>
      <xdr:colOff>171450</xdr:colOff>
      <xdr:row>776</xdr:row>
      <xdr:rowOff>19050</xdr:rowOff>
    </xdr:from>
    <xdr:to>
      <xdr:col>5</xdr:col>
      <xdr:colOff>333355</xdr:colOff>
      <xdr:row>776</xdr:row>
      <xdr:rowOff>180955</xdr:rowOff>
    </xdr:to>
    <xdr:pic>
      <xdr:nvPicPr>
        <xdr:cNvPr id="6855" name="그림 6854" descr="(1)">
          <a:extLst>
            <a:ext uri="{FF2B5EF4-FFF2-40B4-BE49-F238E27FC236}">
              <a16:creationId xmlns:a16="http://schemas.microsoft.com/office/drawing/2014/main" id="{B376AFB5-0452-4070-88AB-26757C136E3E}"/>
            </a:ext>
          </a:extLst>
        </xdr:cNvPr>
        <xdr:cNvPicPr>
          <a:picLocks/>
        </xdr:cNvPicPr>
      </xdr:nvPicPr>
      <xdr:blipFill>
        <a:blip xmlns:r="http://schemas.openxmlformats.org/officeDocument/2006/relationships" r:embed="rId23">
          <a:alphaModFix amt="45000"/>
        </a:blip>
        <a:stretch>
          <a:fillRect/>
        </a:stretch>
      </xdr:blipFill>
      <xdr:spPr>
        <a:xfrm>
          <a:off x="11087100" y="318420750"/>
          <a:ext cx="161905" cy="161905"/>
        </a:xfrm>
        <a:prstGeom prst="rect">
          <a:avLst/>
        </a:prstGeom>
      </xdr:spPr>
    </xdr:pic>
    <xdr:clientData/>
  </xdr:twoCellAnchor>
  <xdr:twoCellAnchor>
    <xdr:from>
      <xdr:col>5</xdr:col>
      <xdr:colOff>171450</xdr:colOff>
      <xdr:row>778</xdr:row>
      <xdr:rowOff>19050</xdr:rowOff>
    </xdr:from>
    <xdr:to>
      <xdr:col>5</xdr:col>
      <xdr:colOff>333355</xdr:colOff>
      <xdr:row>778</xdr:row>
      <xdr:rowOff>180955</xdr:rowOff>
    </xdr:to>
    <xdr:pic>
      <xdr:nvPicPr>
        <xdr:cNvPr id="6856" name="그림 6855" descr="(1)">
          <a:extLst>
            <a:ext uri="{FF2B5EF4-FFF2-40B4-BE49-F238E27FC236}">
              <a16:creationId xmlns:a16="http://schemas.microsoft.com/office/drawing/2014/main" id="{E44F5AFD-1BCD-49AD-88EC-0E044C4C184E}"/>
            </a:ext>
          </a:extLst>
        </xdr:cNvPr>
        <xdr:cNvPicPr>
          <a:picLocks/>
        </xdr:cNvPicPr>
      </xdr:nvPicPr>
      <xdr:blipFill>
        <a:blip xmlns:r="http://schemas.openxmlformats.org/officeDocument/2006/relationships" r:embed="rId23">
          <a:alphaModFix amt="45000"/>
        </a:blip>
        <a:stretch>
          <a:fillRect/>
        </a:stretch>
      </xdr:blipFill>
      <xdr:spPr>
        <a:xfrm>
          <a:off x="11087100" y="318782700"/>
          <a:ext cx="161905" cy="161905"/>
        </a:xfrm>
        <a:prstGeom prst="rect">
          <a:avLst/>
        </a:prstGeom>
      </xdr:spPr>
    </xdr:pic>
    <xdr:clientData/>
  </xdr:twoCellAnchor>
  <xdr:twoCellAnchor>
    <xdr:from>
      <xdr:col>5</xdr:col>
      <xdr:colOff>171450</xdr:colOff>
      <xdr:row>810</xdr:row>
      <xdr:rowOff>19050</xdr:rowOff>
    </xdr:from>
    <xdr:to>
      <xdr:col>5</xdr:col>
      <xdr:colOff>333355</xdr:colOff>
      <xdr:row>810</xdr:row>
      <xdr:rowOff>180955</xdr:rowOff>
    </xdr:to>
    <xdr:pic>
      <xdr:nvPicPr>
        <xdr:cNvPr id="6857" name="그림 6856" descr="(1)">
          <a:extLst>
            <a:ext uri="{FF2B5EF4-FFF2-40B4-BE49-F238E27FC236}">
              <a16:creationId xmlns:a16="http://schemas.microsoft.com/office/drawing/2014/main" id="{5B9A7271-913B-4096-9301-EBC027E36A45}"/>
            </a:ext>
          </a:extLst>
        </xdr:cNvPr>
        <xdr:cNvPicPr>
          <a:picLocks/>
        </xdr:cNvPicPr>
      </xdr:nvPicPr>
      <xdr:blipFill>
        <a:blip xmlns:r="http://schemas.openxmlformats.org/officeDocument/2006/relationships" r:embed="rId23">
          <a:alphaModFix amt="45000"/>
        </a:blip>
        <a:stretch>
          <a:fillRect/>
        </a:stretch>
      </xdr:blipFill>
      <xdr:spPr>
        <a:xfrm>
          <a:off x="11087100" y="341404575"/>
          <a:ext cx="161905" cy="161905"/>
        </a:xfrm>
        <a:prstGeom prst="rect">
          <a:avLst/>
        </a:prstGeom>
      </xdr:spPr>
    </xdr:pic>
    <xdr:clientData/>
  </xdr:twoCellAnchor>
  <xdr:twoCellAnchor>
    <xdr:from>
      <xdr:col>5</xdr:col>
      <xdr:colOff>171450</xdr:colOff>
      <xdr:row>814</xdr:row>
      <xdr:rowOff>19075</xdr:rowOff>
    </xdr:from>
    <xdr:to>
      <xdr:col>5</xdr:col>
      <xdr:colOff>333355</xdr:colOff>
      <xdr:row>815</xdr:row>
      <xdr:rowOff>5</xdr:rowOff>
    </xdr:to>
    <xdr:pic>
      <xdr:nvPicPr>
        <xdr:cNvPr id="6858" name="그림 6857" descr="(1)">
          <a:extLst>
            <a:ext uri="{FF2B5EF4-FFF2-40B4-BE49-F238E27FC236}">
              <a16:creationId xmlns:a16="http://schemas.microsoft.com/office/drawing/2014/main" id="{B8FA93E9-9E6E-47D8-9CBB-9128105F0F0B}"/>
            </a:ext>
          </a:extLst>
        </xdr:cNvPr>
        <xdr:cNvPicPr>
          <a:picLocks/>
        </xdr:cNvPicPr>
      </xdr:nvPicPr>
      <xdr:blipFill>
        <a:blip xmlns:r="http://schemas.openxmlformats.org/officeDocument/2006/relationships" r:embed="rId23">
          <a:alphaModFix amt="45000"/>
        </a:blip>
        <a:stretch>
          <a:fillRect/>
        </a:stretch>
      </xdr:blipFill>
      <xdr:spPr>
        <a:xfrm>
          <a:off x="11087100" y="342128500"/>
          <a:ext cx="161905" cy="161905"/>
        </a:xfrm>
        <a:prstGeom prst="rect">
          <a:avLst/>
        </a:prstGeom>
      </xdr:spPr>
    </xdr:pic>
    <xdr:clientData/>
  </xdr:twoCellAnchor>
  <xdr:twoCellAnchor>
    <xdr:from>
      <xdr:col>5</xdr:col>
      <xdr:colOff>171450</xdr:colOff>
      <xdr:row>825</xdr:row>
      <xdr:rowOff>19050</xdr:rowOff>
    </xdr:from>
    <xdr:to>
      <xdr:col>5</xdr:col>
      <xdr:colOff>333355</xdr:colOff>
      <xdr:row>825</xdr:row>
      <xdr:rowOff>180955</xdr:rowOff>
    </xdr:to>
    <xdr:pic>
      <xdr:nvPicPr>
        <xdr:cNvPr id="6859" name="그림 6858" descr="(1)">
          <a:extLst>
            <a:ext uri="{FF2B5EF4-FFF2-40B4-BE49-F238E27FC236}">
              <a16:creationId xmlns:a16="http://schemas.microsoft.com/office/drawing/2014/main" id="{080B8A61-8548-4786-8C49-03451005CAA1}"/>
            </a:ext>
          </a:extLst>
        </xdr:cNvPr>
        <xdr:cNvPicPr>
          <a:picLocks/>
        </xdr:cNvPicPr>
      </xdr:nvPicPr>
      <xdr:blipFill>
        <a:blip xmlns:r="http://schemas.openxmlformats.org/officeDocument/2006/relationships" r:embed="rId23">
          <a:alphaModFix amt="45000"/>
        </a:blip>
        <a:stretch>
          <a:fillRect/>
        </a:stretch>
      </xdr:blipFill>
      <xdr:spPr>
        <a:xfrm>
          <a:off x="11087100" y="344119200"/>
          <a:ext cx="161905" cy="161905"/>
        </a:xfrm>
        <a:prstGeom prst="rect">
          <a:avLst/>
        </a:prstGeom>
      </xdr:spPr>
    </xdr:pic>
    <xdr:clientData/>
  </xdr:twoCellAnchor>
  <xdr:twoCellAnchor>
    <xdr:from>
      <xdr:col>5</xdr:col>
      <xdr:colOff>171450</xdr:colOff>
      <xdr:row>827</xdr:row>
      <xdr:rowOff>19050</xdr:rowOff>
    </xdr:from>
    <xdr:to>
      <xdr:col>5</xdr:col>
      <xdr:colOff>333355</xdr:colOff>
      <xdr:row>827</xdr:row>
      <xdr:rowOff>180955</xdr:rowOff>
    </xdr:to>
    <xdr:pic>
      <xdr:nvPicPr>
        <xdr:cNvPr id="6860" name="그림 6859" descr="(1)">
          <a:extLst>
            <a:ext uri="{FF2B5EF4-FFF2-40B4-BE49-F238E27FC236}">
              <a16:creationId xmlns:a16="http://schemas.microsoft.com/office/drawing/2014/main" id="{50C328A6-A57D-407C-A05F-7754E3DF5603}"/>
            </a:ext>
          </a:extLst>
        </xdr:cNvPr>
        <xdr:cNvPicPr>
          <a:picLocks/>
        </xdr:cNvPicPr>
      </xdr:nvPicPr>
      <xdr:blipFill>
        <a:blip xmlns:r="http://schemas.openxmlformats.org/officeDocument/2006/relationships" r:embed="rId23">
          <a:alphaModFix amt="45000"/>
        </a:blip>
        <a:stretch>
          <a:fillRect/>
        </a:stretch>
      </xdr:blipFill>
      <xdr:spPr>
        <a:xfrm>
          <a:off x="11087100" y="344481150"/>
          <a:ext cx="161905" cy="161905"/>
        </a:xfrm>
        <a:prstGeom prst="rect">
          <a:avLst/>
        </a:prstGeom>
      </xdr:spPr>
    </xdr:pic>
    <xdr:clientData/>
  </xdr:twoCellAnchor>
  <xdr:twoCellAnchor>
    <xdr:from>
      <xdr:col>5</xdr:col>
      <xdr:colOff>171450</xdr:colOff>
      <xdr:row>830</xdr:row>
      <xdr:rowOff>19050</xdr:rowOff>
    </xdr:from>
    <xdr:to>
      <xdr:col>5</xdr:col>
      <xdr:colOff>333355</xdr:colOff>
      <xdr:row>830</xdr:row>
      <xdr:rowOff>180955</xdr:rowOff>
    </xdr:to>
    <xdr:pic>
      <xdr:nvPicPr>
        <xdr:cNvPr id="6861" name="그림 6860" descr="(1)">
          <a:extLst>
            <a:ext uri="{FF2B5EF4-FFF2-40B4-BE49-F238E27FC236}">
              <a16:creationId xmlns:a16="http://schemas.microsoft.com/office/drawing/2014/main" id="{3E5F24F8-16E2-4860-A4FE-E2468C3C62EE}"/>
            </a:ext>
          </a:extLst>
        </xdr:cNvPr>
        <xdr:cNvPicPr>
          <a:picLocks/>
        </xdr:cNvPicPr>
      </xdr:nvPicPr>
      <xdr:blipFill>
        <a:blip xmlns:r="http://schemas.openxmlformats.org/officeDocument/2006/relationships" r:embed="rId23">
          <a:alphaModFix amt="45000"/>
        </a:blip>
        <a:stretch>
          <a:fillRect/>
        </a:stretch>
      </xdr:blipFill>
      <xdr:spPr>
        <a:xfrm>
          <a:off x="11087100" y="345024075"/>
          <a:ext cx="161905" cy="161905"/>
        </a:xfrm>
        <a:prstGeom prst="rect">
          <a:avLst/>
        </a:prstGeom>
      </xdr:spPr>
    </xdr:pic>
    <xdr:clientData/>
  </xdr:twoCellAnchor>
  <xdr:twoCellAnchor>
    <xdr:from>
      <xdr:col>5</xdr:col>
      <xdr:colOff>171450</xdr:colOff>
      <xdr:row>832</xdr:row>
      <xdr:rowOff>19050</xdr:rowOff>
    </xdr:from>
    <xdr:to>
      <xdr:col>5</xdr:col>
      <xdr:colOff>333355</xdr:colOff>
      <xdr:row>832</xdr:row>
      <xdr:rowOff>180955</xdr:rowOff>
    </xdr:to>
    <xdr:pic>
      <xdr:nvPicPr>
        <xdr:cNvPr id="6862" name="그림 6861" descr="(1)">
          <a:extLst>
            <a:ext uri="{FF2B5EF4-FFF2-40B4-BE49-F238E27FC236}">
              <a16:creationId xmlns:a16="http://schemas.microsoft.com/office/drawing/2014/main" id="{29388A62-47FF-4F3E-9EB3-E327C8ED406C}"/>
            </a:ext>
          </a:extLst>
        </xdr:cNvPr>
        <xdr:cNvPicPr>
          <a:picLocks/>
        </xdr:cNvPicPr>
      </xdr:nvPicPr>
      <xdr:blipFill>
        <a:blip xmlns:r="http://schemas.openxmlformats.org/officeDocument/2006/relationships" r:embed="rId23">
          <a:alphaModFix amt="45000"/>
        </a:blip>
        <a:stretch>
          <a:fillRect/>
        </a:stretch>
      </xdr:blipFill>
      <xdr:spPr>
        <a:xfrm>
          <a:off x="11087100" y="345386025"/>
          <a:ext cx="161905" cy="161905"/>
        </a:xfrm>
        <a:prstGeom prst="rect">
          <a:avLst/>
        </a:prstGeom>
      </xdr:spPr>
    </xdr:pic>
    <xdr:clientData/>
  </xdr:twoCellAnchor>
  <xdr:twoCellAnchor>
    <xdr:from>
      <xdr:col>5</xdr:col>
      <xdr:colOff>171450</xdr:colOff>
      <xdr:row>835</xdr:row>
      <xdr:rowOff>19050</xdr:rowOff>
    </xdr:from>
    <xdr:to>
      <xdr:col>5</xdr:col>
      <xdr:colOff>333355</xdr:colOff>
      <xdr:row>835</xdr:row>
      <xdr:rowOff>180955</xdr:rowOff>
    </xdr:to>
    <xdr:pic>
      <xdr:nvPicPr>
        <xdr:cNvPr id="6863" name="그림 6862" descr="(1)">
          <a:extLst>
            <a:ext uri="{FF2B5EF4-FFF2-40B4-BE49-F238E27FC236}">
              <a16:creationId xmlns:a16="http://schemas.microsoft.com/office/drawing/2014/main" id="{B41EDD5F-A8ED-424C-AECF-1887C878BCFF}"/>
            </a:ext>
          </a:extLst>
        </xdr:cNvPr>
        <xdr:cNvPicPr>
          <a:picLocks/>
        </xdr:cNvPicPr>
      </xdr:nvPicPr>
      <xdr:blipFill>
        <a:blip xmlns:r="http://schemas.openxmlformats.org/officeDocument/2006/relationships" r:embed="rId23">
          <a:alphaModFix amt="45000"/>
        </a:blip>
        <a:stretch>
          <a:fillRect/>
        </a:stretch>
      </xdr:blipFill>
      <xdr:spPr>
        <a:xfrm>
          <a:off x="11087100" y="345928950"/>
          <a:ext cx="161905" cy="161905"/>
        </a:xfrm>
        <a:prstGeom prst="rect">
          <a:avLst/>
        </a:prstGeom>
      </xdr:spPr>
    </xdr:pic>
    <xdr:clientData/>
  </xdr:twoCellAnchor>
  <xdr:twoCellAnchor>
    <xdr:from>
      <xdr:col>5</xdr:col>
      <xdr:colOff>171450</xdr:colOff>
      <xdr:row>839</xdr:row>
      <xdr:rowOff>19050</xdr:rowOff>
    </xdr:from>
    <xdr:to>
      <xdr:col>5</xdr:col>
      <xdr:colOff>333355</xdr:colOff>
      <xdr:row>839</xdr:row>
      <xdr:rowOff>180955</xdr:rowOff>
    </xdr:to>
    <xdr:pic>
      <xdr:nvPicPr>
        <xdr:cNvPr id="6864" name="그림 6863" descr="(1)">
          <a:extLst>
            <a:ext uri="{FF2B5EF4-FFF2-40B4-BE49-F238E27FC236}">
              <a16:creationId xmlns:a16="http://schemas.microsoft.com/office/drawing/2014/main" id="{54ECF804-6E1D-41E9-8BCF-2265E8D17E1A}"/>
            </a:ext>
          </a:extLst>
        </xdr:cNvPr>
        <xdr:cNvPicPr>
          <a:picLocks/>
        </xdr:cNvPicPr>
      </xdr:nvPicPr>
      <xdr:blipFill>
        <a:blip xmlns:r="http://schemas.openxmlformats.org/officeDocument/2006/relationships" r:embed="rId23">
          <a:alphaModFix amt="45000"/>
        </a:blip>
        <a:stretch>
          <a:fillRect/>
        </a:stretch>
      </xdr:blipFill>
      <xdr:spPr>
        <a:xfrm>
          <a:off x="11087100" y="346652850"/>
          <a:ext cx="161905" cy="161905"/>
        </a:xfrm>
        <a:prstGeom prst="rect">
          <a:avLst/>
        </a:prstGeom>
      </xdr:spPr>
    </xdr:pic>
    <xdr:clientData/>
  </xdr:twoCellAnchor>
  <xdr:twoCellAnchor>
    <xdr:from>
      <xdr:col>5</xdr:col>
      <xdr:colOff>171450</xdr:colOff>
      <xdr:row>842</xdr:row>
      <xdr:rowOff>19050</xdr:rowOff>
    </xdr:from>
    <xdr:to>
      <xdr:col>5</xdr:col>
      <xdr:colOff>333355</xdr:colOff>
      <xdr:row>842</xdr:row>
      <xdr:rowOff>180955</xdr:rowOff>
    </xdr:to>
    <xdr:pic>
      <xdr:nvPicPr>
        <xdr:cNvPr id="6865" name="그림 6864" descr="(1)">
          <a:extLst>
            <a:ext uri="{FF2B5EF4-FFF2-40B4-BE49-F238E27FC236}">
              <a16:creationId xmlns:a16="http://schemas.microsoft.com/office/drawing/2014/main" id="{691601D9-2A13-4F33-AB70-A95767BC432E}"/>
            </a:ext>
          </a:extLst>
        </xdr:cNvPr>
        <xdr:cNvPicPr>
          <a:picLocks/>
        </xdr:cNvPicPr>
      </xdr:nvPicPr>
      <xdr:blipFill>
        <a:blip xmlns:r="http://schemas.openxmlformats.org/officeDocument/2006/relationships" r:embed="rId23">
          <a:alphaModFix amt="45000"/>
        </a:blip>
        <a:stretch>
          <a:fillRect/>
        </a:stretch>
      </xdr:blipFill>
      <xdr:spPr>
        <a:xfrm>
          <a:off x="11087100" y="347195775"/>
          <a:ext cx="161905" cy="161905"/>
        </a:xfrm>
        <a:prstGeom prst="rect">
          <a:avLst/>
        </a:prstGeom>
      </xdr:spPr>
    </xdr:pic>
    <xdr:clientData/>
  </xdr:twoCellAnchor>
  <xdr:twoCellAnchor>
    <xdr:from>
      <xdr:col>5</xdr:col>
      <xdr:colOff>171450</xdr:colOff>
      <xdr:row>874</xdr:row>
      <xdr:rowOff>19050</xdr:rowOff>
    </xdr:from>
    <xdr:to>
      <xdr:col>5</xdr:col>
      <xdr:colOff>333355</xdr:colOff>
      <xdr:row>874</xdr:row>
      <xdr:rowOff>180955</xdr:rowOff>
    </xdr:to>
    <xdr:pic>
      <xdr:nvPicPr>
        <xdr:cNvPr id="1478" name="그림 1477" descr="(1)">
          <a:extLst>
            <a:ext uri="{FF2B5EF4-FFF2-40B4-BE49-F238E27FC236}">
              <a16:creationId xmlns:a16="http://schemas.microsoft.com/office/drawing/2014/main" id="{56E93069-E72B-4B44-8840-447722B208BB}"/>
            </a:ext>
          </a:extLst>
        </xdr:cNvPr>
        <xdr:cNvPicPr>
          <a:picLocks/>
        </xdr:cNvPicPr>
      </xdr:nvPicPr>
      <xdr:blipFill>
        <a:blip xmlns:r="http://schemas.openxmlformats.org/officeDocument/2006/relationships" r:embed="rId23">
          <a:alphaModFix amt="45000"/>
        </a:blip>
        <a:stretch>
          <a:fillRect/>
        </a:stretch>
      </xdr:blipFill>
      <xdr:spPr>
        <a:xfrm>
          <a:off x="11087100" y="366922050"/>
          <a:ext cx="161905" cy="161905"/>
        </a:xfrm>
        <a:prstGeom prst="rect">
          <a:avLst/>
        </a:prstGeom>
      </xdr:spPr>
    </xdr:pic>
    <xdr:clientData/>
  </xdr:twoCellAnchor>
  <xdr:twoCellAnchor>
    <xdr:from>
      <xdr:col>5</xdr:col>
      <xdr:colOff>171450</xdr:colOff>
      <xdr:row>878</xdr:row>
      <xdr:rowOff>19050</xdr:rowOff>
    </xdr:from>
    <xdr:to>
      <xdr:col>5</xdr:col>
      <xdr:colOff>333355</xdr:colOff>
      <xdr:row>878</xdr:row>
      <xdr:rowOff>180955</xdr:rowOff>
    </xdr:to>
    <xdr:pic>
      <xdr:nvPicPr>
        <xdr:cNvPr id="1480" name="그림 1479" descr="(1)">
          <a:extLst>
            <a:ext uri="{FF2B5EF4-FFF2-40B4-BE49-F238E27FC236}">
              <a16:creationId xmlns:a16="http://schemas.microsoft.com/office/drawing/2014/main" id="{95E17EC1-7783-4B0A-BAAD-1DA9A2929953}"/>
            </a:ext>
          </a:extLst>
        </xdr:cNvPr>
        <xdr:cNvPicPr>
          <a:picLocks/>
        </xdr:cNvPicPr>
      </xdr:nvPicPr>
      <xdr:blipFill>
        <a:blip xmlns:r="http://schemas.openxmlformats.org/officeDocument/2006/relationships" r:embed="rId23">
          <a:alphaModFix amt="45000"/>
        </a:blip>
        <a:stretch>
          <a:fillRect/>
        </a:stretch>
      </xdr:blipFill>
      <xdr:spPr>
        <a:xfrm>
          <a:off x="11087100" y="367645950"/>
          <a:ext cx="161905" cy="161905"/>
        </a:xfrm>
        <a:prstGeom prst="rect">
          <a:avLst/>
        </a:prstGeom>
      </xdr:spPr>
    </xdr:pic>
    <xdr:clientData/>
  </xdr:twoCellAnchor>
  <xdr:twoCellAnchor>
    <xdr:from>
      <xdr:col>5</xdr:col>
      <xdr:colOff>171450</xdr:colOff>
      <xdr:row>887</xdr:row>
      <xdr:rowOff>19050</xdr:rowOff>
    </xdr:from>
    <xdr:to>
      <xdr:col>5</xdr:col>
      <xdr:colOff>333355</xdr:colOff>
      <xdr:row>887</xdr:row>
      <xdr:rowOff>180955</xdr:rowOff>
    </xdr:to>
    <xdr:pic>
      <xdr:nvPicPr>
        <xdr:cNvPr id="1481" name="그림 1480" descr="(1)">
          <a:extLst>
            <a:ext uri="{FF2B5EF4-FFF2-40B4-BE49-F238E27FC236}">
              <a16:creationId xmlns:a16="http://schemas.microsoft.com/office/drawing/2014/main" id="{C63934A3-B4BF-42D6-B7F3-2671CEDDF480}"/>
            </a:ext>
          </a:extLst>
        </xdr:cNvPr>
        <xdr:cNvPicPr>
          <a:picLocks/>
        </xdr:cNvPicPr>
      </xdr:nvPicPr>
      <xdr:blipFill>
        <a:blip xmlns:r="http://schemas.openxmlformats.org/officeDocument/2006/relationships" r:embed="rId23">
          <a:alphaModFix amt="45000"/>
        </a:blip>
        <a:stretch>
          <a:fillRect/>
        </a:stretch>
      </xdr:blipFill>
      <xdr:spPr>
        <a:xfrm>
          <a:off x="11087100" y="369274725"/>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1482" name="그림 1481" descr="(1)">
          <a:extLst>
            <a:ext uri="{FF2B5EF4-FFF2-40B4-BE49-F238E27FC236}">
              <a16:creationId xmlns:a16="http://schemas.microsoft.com/office/drawing/2014/main" id="{BBF13930-319B-4EE1-92AB-B07D4BC3C4F2}"/>
            </a:ext>
          </a:extLst>
        </xdr:cNvPr>
        <xdr:cNvPicPr>
          <a:picLocks/>
        </xdr:cNvPicPr>
      </xdr:nvPicPr>
      <xdr:blipFill>
        <a:blip xmlns:r="http://schemas.openxmlformats.org/officeDocument/2006/relationships" r:embed="rId23">
          <a:alphaModFix amt="45000"/>
        </a:blip>
        <a:stretch>
          <a:fillRect/>
        </a:stretch>
      </xdr:blipFill>
      <xdr:spPr>
        <a:xfrm>
          <a:off x="11087100" y="369817650"/>
          <a:ext cx="161905" cy="161905"/>
        </a:xfrm>
        <a:prstGeom prst="rect">
          <a:avLst/>
        </a:prstGeom>
      </xdr:spPr>
    </xdr:pic>
    <xdr:clientData/>
  </xdr:twoCellAnchor>
  <xdr:twoCellAnchor>
    <xdr:from>
      <xdr:col>5</xdr:col>
      <xdr:colOff>171450</xdr:colOff>
      <xdr:row>893</xdr:row>
      <xdr:rowOff>19050</xdr:rowOff>
    </xdr:from>
    <xdr:to>
      <xdr:col>5</xdr:col>
      <xdr:colOff>333355</xdr:colOff>
      <xdr:row>893</xdr:row>
      <xdr:rowOff>180955</xdr:rowOff>
    </xdr:to>
    <xdr:pic>
      <xdr:nvPicPr>
        <xdr:cNvPr id="1483" name="그림 1482" descr="(1)">
          <a:extLst>
            <a:ext uri="{FF2B5EF4-FFF2-40B4-BE49-F238E27FC236}">
              <a16:creationId xmlns:a16="http://schemas.microsoft.com/office/drawing/2014/main" id="{6C65CE60-56A0-4351-9F8F-5B42199C2381}"/>
            </a:ext>
          </a:extLst>
        </xdr:cNvPr>
        <xdr:cNvPicPr>
          <a:picLocks/>
        </xdr:cNvPicPr>
      </xdr:nvPicPr>
      <xdr:blipFill>
        <a:blip xmlns:r="http://schemas.openxmlformats.org/officeDocument/2006/relationships" r:embed="rId23">
          <a:alphaModFix amt="45000"/>
        </a:blip>
        <a:stretch>
          <a:fillRect/>
        </a:stretch>
      </xdr:blipFill>
      <xdr:spPr>
        <a:xfrm>
          <a:off x="11087100" y="370360575"/>
          <a:ext cx="161905" cy="161905"/>
        </a:xfrm>
        <a:prstGeom prst="rect">
          <a:avLst/>
        </a:prstGeom>
      </xdr:spPr>
    </xdr:pic>
    <xdr:clientData/>
  </xdr:twoCellAnchor>
  <xdr:twoCellAnchor>
    <xdr:from>
      <xdr:col>5</xdr:col>
      <xdr:colOff>171450</xdr:colOff>
      <xdr:row>896</xdr:row>
      <xdr:rowOff>19050</xdr:rowOff>
    </xdr:from>
    <xdr:to>
      <xdr:col>5</xdr:col>
      <xdr:colOff>333355</xdr:colOff>
      <xdr:row>896</xdr:row>
      <xdr:rowOff>180955</xdr:rowOff>
    </xdr:to>
    <xdr:pic>
      <xdr:nvPicPr>
        <xdr:cNvPr id="1484" name="그림 1483" descr="(1)">
          <a:extLst>
            <a:ext uri="{FF2B5EF4-FFF2-40B4-BE49-F238E27FC236}">
              <a16:creationId xmlns:a16="http://schemas.microsoft.com/office/drawing/2014/main" id="{8F0E1105-ED6D-46F7-A277-FA9ECB67630B}"/>
            </a:ext>
          </a:extLst>
        </xdr:cNvPr>
        <xdr:cNvPicPr>
          <a:picLocks/>
        </xdr:cNvPicPr>
      </xdr:nvPicPr>
      <xdr:blipFill>
        <a:blip xmlns:r="http://schemas.openxmlformats.org/officeDocument/2006/relationships" r:embed="rId23">
          <a:alphaModFix amt="45000"/>
        </a:blip>
        <a:stretch>
          <a:fillRect/>
        </a:stretch>
      </xdr:blipFill>
      <xdr:spPr>
        <a:xfrm>
          <a:off x="11087100" y="370903500"/>
          <a:ext cx="161905" cy="161905"/>
        </a:xfrm>
        <a:prstGeom prst="rect">
          <a:avLst/>
        </a:prstGeom>
      </xdr:spPr>
    </xdr:pic>
    <xdr:clientData/>
  </xdr:twoCellAnchor>
  <xdr:twoCellAnchor>
    <xdr:from>
      <xdr:col>5</xdr:col>
      <xdr:colOff>171450</xdr:colOff>
      <xdr:row>900</xdr:row>
      <xdr:rowOff>19050</xdr:rowOff>
    </xdr:from>
    <xdr:to>
      <xdr:col>5</xdr:col>
      <xdr:colOff>333355</xdr:colOff>
      <xdr:row>900</xdr:row>
      <xdr:rowOff>180955</xdr:rowOff>
    </xdr:to>
    <xdr:pic>
      <xdr:nvPicPr>
        <xdr:cNvPr id="1485" name="그림 1484" descr="(1)">
          <a:extLst>
            <a:ext uri="{FF2B5EF4-FFF2-40B4-BE49-F238E27FC236}">
              <a16:creationId xmlns:a16="http://schemas.microsoft.com/office/drawing/2014/main" id="{576C049A-190E-4A89-922E-AE370B371E83}"/>
            </a:ext>
          </a:extLst>
        </xdr:cNvPr>
        <xdr:cNvPicPr>
          <a:picLocks/>
        </xdr:cNvPicPr>
      </xdr:nvPicPr>
      <xdr:blipFill>
        <a:blip xmlns:r="http://schemas.openxmlformats.org/officeDocument/2006/relationships" r:embed="rId23">
          <a:alphaModFix amt="45000"/>
        </a:blip>
        <a:stretch>
          <a:fillRect/>
        </a:stretch>
      </xdr:blipFill>
      <xdr:spPr>
        <a:xfrm>
          <a:off x="11087100" y="371627400"/>
          <a:ext cx="161905" cy="161905"/>
        </a:xfrm>
        <a:prstGeom prst="rect">
          <a:avLst/>
        </a:prstGeom>
      </xdr:spPr>
    </xdr:pic>
    <xdr:clientData/>
  </xdr:twoCellAnchor>
  <xdr:twoCellAnchor>
    <xdr:from>
      <xdr:col>5</xdr:col>
      <xdr:colOff>171450</xdr:colOff>
      <xdr:row>903</xdr:row>
      <xdr:rowOff>19050</xdr:rowOff>
    </xdr:from>
    <xdr:to>
      <xdr:col>5</xdr:col>
      <xdr:colOff>333355</xdr:colOff>
      <xdr:row>903</xdr:row>
      <xdr:rowOff>180955</xdr:rowOff>
    </xdr:to>
    <xdr:pic>
      <xdr:nvPicPr>
        <xdr:cNvPr id="1486" name="그림 1485" descr="(1)">
          <a:extLst>
            <a:ext uri="{FF2B5EF4-FFF2-40B4-BE49-F238E27FC236}">
              <a16:creationId xmlns:a16="http://schemas.microsoft.com/office/drawing/2014/main" id="{8CF22FDB-CC98-4623-B11C-CF3630FB3D13}"/>
            </a:ext>
          </a:extLst>
        </xdr:cNvPr>
        <xdr:cNvPicPr>
          <a:picLocks/>
        </xdr:cNvPicPr>
      </xdr:nvPicPr>
      <xdr:blipFill>
        <a:blip xmlns:r="http://schemas.openxmlformats.org/officeDocument/2006/relationships" r:embed="rId23">
          <a:alphaModFix amt="45000"/>
        </a:blip>
        <a:stretch>
          <a:fillRect/>
        </a:stretch>
      </xdr:blipFill>
      <xdr:spPr>
        <a:xfrm>
          <a:off x="11087100" y="372170325"/>
          <a:ext cx="161905" cy="161905"/>
        </a:xfrm>
        <a:prstGeom prst="rect">
          <a:avLst/>
        </a:prstGeom>
      </xdr:spPr>
    </xdr:pic>
    <xdr:clientData/>
  </xdr:twoCellAnchor>
  <xdr:twoCellAnchor>
    <xdr:from>
      <xdr:col>5</xdr:col>
      <xdr:colOff>171450</xdr:colOff>
      <xdr:row>906</xdr:row>
      <xdr:rowOff>19050</xdr:rowOff>
    </xdr:from>
    <xdr:to>
      <xdr:col>5</xdr:col>
      <xdr:colOff>333355</xdr:colOff>
      <xdr:row>906</xdr:row>
      <xdr:rowOff>180955</xdr:rowOff>
    </xdr:to>
    <xdr:pic>
      <xdr:nvPicPr>
        <xdr:cNvPr id="1487" name="그림 1486" descr="(1)">
          <a:extLst>
            <a:ext uri="{FF2B5EF4-FFF2-40B4-BE49-F238E27FC236}">
              <a16:creationId xmlns:a16="http://schemas.microsoft.com/office/drawing/2014/main" id="{63610F23-CF84-41E2-B2CF-2FCB6FD52023}"/>
            </a:ext>
          </a:extLst>
        </xdr:cNvPr>
        <xdr:cNvPicPr>
          <a:picLocks/>
        </xdr:cNvPicPr>
      </xdr:nvPicPr>
      <xdr:blipFill>
        <a:blip xmlns:r="http://schemas.openxmlformats.org/officeDocument/2006/relationships" r:embed="rId23">
          <a:alphaModFix amt="45000"/>
        </a:blip>
        <a:stretch>
          <a:fillRect/>
        </a:stretch>
      </xdr:blipFill>
      <xdr:spPr>
        <a:xfrm>
          <a:off x="11087100" y="372713250"/>
          <a:ext cx="161905" cy="161905"/>
        </a:xfrm>
        <a:prstGeom prst="rect">
          <a:avLst/>
        </a:prstGeom>
      </xdr:spPr>
    </xdr:pic>
    <xdr:clientData/>
  </xdr:twoCellAnchor>
  <xdr:twoCellAnchor>
    <xdr:from>
      <xdr:col>5</xdr:col>
      <xdr:colOff>171450</xdr:colOff>
      <xdr:row>938</xdr:row>
      <xdr:rowOff>19050</xdr:rowOff>
    </xdr:from>
    <xdr:to>
      <xdr:col>5</xdr:col>
      <xdr:colOff>333355</xdr:colOff>
      <xdr:row>938</xdr:row>
      <xdr:rowOff>180955</xdr:rowOff>
    </xdr:to>
    <xdr:pic>
      <xdr:nvPicPr>
        <xdr:cNvPr id="1488" name="그림 1487" descr="(1)">
          <a:extLst>
            <a:ext uri="{FF2B5EF4-FFF2-40B4-BE49-F238E27FC236}">
              <a16:creationId xmlns:a16="http://schemas.microsoft.com/office/drawing/2014/main" id="{C9D9F243-3D15-41A6-BC9F-A455EC2CA3CD}"/>
            </a:ext>
          </a:extLst>
        </xdr:cNvPr>
        <xdr:cNvPicPr>
          <a:picLocks/>
        </xdr:cNvPicPr>
      </xdr:nvPicPr>
      <xdr:blipFill>
        <a:blip xmlns:r="http://schemas.openxmlformats.org/officeDocument/2006/relationships" r:embed="rId23">
          <a:alphaModFix amt="45000"/>
        </a:blip>
        <a:stretch>
          <a:fillRect/>
        </a:stretch>
      </xdr:blipFill>
      <xdr:spPr>
        <a:xfrm>
          <a:off x="11087100" y="387553200"/>
          <a:ext cx="161905" cy="161905"/>
        </a:xfrm>
        <a:prstGeom prst="rect">
          <a:avLst/>
        </a:prstGeom>
      </xdr:spPr>
    </xdr:pic>
    <xdr:clientData/>
  </xdr:twoCellAnchor>
  <xdr:twoCellAnchor>
    <xdr:from>
      <xdr:col>5</xdr:col>
      <xdr:colOff>171450</xdr:colOff>
      <xdr:row>942</xdr:row>
      <xdr:rowOff>19050</xdr:rowOff>
    </xdr:from>
    <xdr:to>
      <xdr:col>5</xdr:col>
      <xdr:colOff>333355</xdr:colOff>
      <xdr:row>942</xdr:row>
      <xdr:rowOff>180955</xdr:rowOff>
    </xdr:to>
    <xdr:pic>
      <xdr:nvPicPr>
        <xdr:cNvPr id="1489" name="그림 1488" descr="(1)">
          <a:extLst>
            <a:ext uri="{FF2B5EF4-FFF2-40B4-BE49-F238E27FC236}">
              <a16:creationId xmlns:a16="http://schemas.microsoft.com/office/drawing/2014/main" id="{D82B30F6-7F87-4FB7-B268-D1E3F84D5CFF}"/>
            </a:ext>
          </a:extLst>
        </xdr:cNvPr>
        <xdr:cNvPicPr>
          <a:picLocks/>
        </xdr:cNvPicPr>
      </xdr:nvPicPr>
      <xdr:blipFill>
        <a:blip xmlns:r="http://schemas.openxmlformats.org/officeDocument/2006/relationships" r:embed="rId23">
          <a:alphaModFix amt="45000"/>
        </a:blip>
        <a:stretch>
          <a:fillRect/>
        </a:stretch>
      </xdr:blipFill>
      <xdr:spPr>
        <a:xfrm>
          <a:off x="11087100" y="388277100"/>
          <a:ext cx="161905" cy="161905"/>
        </a:xfrm>
        <a:prstGeom prst="rect">
          <a:avLst/>
        </a:prstGeom>
      </xdr:spPr>
    </xdr:pic>
    <xdr:clientData/>
  </xdr:twoCellAnchor>
  <xdr:twoCellAnchor>
    <xdr:from>
      <xdr:col>5</xdr:col>
      <xdr:colOff>171450</xdr:colOff>
      <xdr:row>951</xdr:row>
      <xdr:rowOff>19050</xdr:rowOff>
    </xdr:from>
    <xdr:to>
      <xdr:col>5</xdr:col>
      <xdr:colOff>333355</xdr:colOff>
      <xdr:row>951</xdr:row>
      <xdr:rowOff>180955</xdr:rowOff>
    </xdr:to>
    <xdr:pic>
      <xdr:nvPicPr>
        <xdr:cNvPr id="1490" name="그림 1489" descr="(1)">
          <a:extLst>
            <a:ext uri="{FF2B5EF4-FFF2-40B4-BE49-F238E27FC236}">
              <a16:creationId xmlns:a16="http://schemas.microsoft.com/office/drawing/2014/main" id="{86B2F4E6-601C-44AA-BFD2-F4BE10BCB6DC}"/>
            </a:ext>
          </a:extLst>
        </xdr:cNvPr>
        <xdr:cNvPicPr>
          <a:picLocks/>
        </xdr:cNvPicPr>
      </xdr:nvPicPr>
      <xdr:blipFill>
        <a:blip xmlns:r="http://schemas.openxmlformats.org/officeDocument/2006/relationships" r:embed="rId23">
          <a:alphaModFix amt="45000"/>
        </a:blip>
        <a:stretch>
          <a:fillRect/>
        </a:stretch>
      </xdr:blipFill>
      <xdr:spPr>
        <a:xfrm>
          <a:off x="11087100" y="389905875"/>
          <a:ext cx="161905" cy="161905"/>
        </a:xfrm>
        <a:prstGeom prst="rect">
          <a:avLst/>
        </a:prstGeom>
      </xdr:spPr>
    </xdr:pic>
    <xdr:clientData/>
  </xdr:twoCellAnchor>
  <xdr:twoCellAnchor>
    <xdr:from>
      <xdr:col>5</xdr:col>
      <xdr:colOff>171450</xdr:colOff>
      <xdr:row>954</xdr:row>
      <xdr:rowOff>19050</xdr:rowOff>
    </xdr:from>
    <xdr:to>
      <xdr:col>5</xdr:col>
      <xdr:colOff>333355</xdr:colOff>
      <xdr:row>954</xdr:row>
      <xdr:rowOff>180955</xdr:rowOff>
    </xdr:to>
    <xdr:pic>
      <xdr:nvPicPr>
        <xdr:cNvPr id="1491" name="그림 1490" descr="(1)">
          <a:extLst>
            <a:ext uri="{FF2B5EF4-FFF2-40B4-BE49-F238E27FC236}">
              <a16:creationId xmlns:a16="http://schemas.microsoft.com/office/drawing/2014/main" id="{E7FE6505-DB8E-44FF-A734-385E5410345E}"/>
            </a:ext>
          </a:extLst>
        </xdr:cNvPr>
        <xdr:cNvPicPr>
          <a:picLocks/>
        </xdr:cNvPicPr>
      </xdr:nvPicPr>
      <xdr:blipFill>
        <a:blip xmlns:r="http://schemas.openxmlformats.org/officeDocument/2006/relationships" r:embed="rId23">
          <a:alphaModFix amt="45000"/>
        </a:blip>
        <a:stretch>
          <a:fillRect/>
        </a:stretch>
      </xdr:blipFill>
      <xdr:spPr>
        <a:xfrm>
          <a:off x="11087100" y="390448800"/>
          <a:ext cx="161905" cy="161905"/>
        </a:xfrm>
        <a:prstGeom prst="rect">
          <a:avLst/>
        </a:prstGeom>
      </xdr:spPr>
    </xdr:pic>
    <xdr:clientData/>
  </xdr:twoCellAnchor>
  <xdr:twoCellAnchor>
    <xdr:from>
      <xdr:col>5</xdr:col>
      <xdr:colOff>171450</xdr:colOff>
      <xdr:row>957</xdr:row>
      <xdr:rowOff>19050</xdr:rowOff>
    </xdr:from>
    <xdr:to>
      <xdr:col>5</xdr:col>
      <xdr:colOff>333355</xdr:colOff>
      <xdr:row>957</xdr:row>
      <xdr:rowOff>180955</xdr:rowOff>
    </xdr:to>
    <xdr:pic>
      <xdr:nvPicPr>
        <xdr:cNvPr id="1492" name="그림 1491" descr="(1)">
          <a:extLst>
            <a:ext uri="{FF2B5EF4-FFF2-40B4-BE49-F238E27FC236}">
              <a16:creationId xmlns:a16="http://schemas.microsoft.com/office/drawing/2014/main" id="{340B2E55-FEFA-4F17-957B-B964BCA0997D}"/>
            </a:ext>
          </a:extLst>
        </xdr:cNvPr>
        <xdr:cNvPicPr>
          <a:picLocks/>
        </xdr:cNvPicPr>
      </xdr:nvPicPr>
      <xdr:blipFill>
        <a:blip xmlns:r="http://schemas.openxmlformats.org/officeDocument/2006/relationships" r:embed="rId23">
          <a:alphaModFix amt="45000"/>
        </a:blip>
        <a:stretch>
          <a:fillRect/>
        </a:stretch>
      </xdr:blipFill>
      <xdr:spPr>
        <a:xfrm>
          <a:off x="11087100" y="390991725"/>
          <a:ext cx="161905" cy="161905"/>
        </a:xfrm>
        <a:prstGeom prst="rect">
          <a:avLst/>
        </a:prstGeom>
      </xdr:spPr>
    </xdr:pic>
    <xdr:clientData/>
  </xdr:twoCellAnchor>
  <xdr:twoCellAnchor>
    <xdr:from>
      <xdr:col>5</xdr:col>
      <xdr:colOff>171450</xdr:colOff>
      <xdr:row>960</xdr:row>
      <xdr:rowOff>19025</xdr:rowOff>
    </xdr:from>
    <xdr:to>
      <xdr:col>5</xdr:col>
      <xdr:colOff>333355</xdr:colOff>
      <xdr:row>960</xdr:row>
      <xdr:rowOff>180930</xdr:rowOff>
    </xdr:to>
    <xdr:pic>
      <xdr:nvPicPr>
        <xdr:cNvPr id="1493" name="그림 1492" descr="(1)">
          <a:extLst>
            <a:ext uri="{FF2B5EF4-FFF2-40B4-BE49-F238E27FC236}">
              <a16:creationId xmlns:a16="http://schemas.microsoft.com/office/drawing/2014/main" id="{8CBB87F7-EC28-4AC6-8EC5-C06B40CCA39F}"/>
            </a:ext>
          </a:extLst>
        </xdr:cNvPr>
        <xdr:cNvPicPr>
          <a:picLocks/>
        </xdr:cNvPicPr>
      </xdr:nvPicPr>
      <xdr:blipFill>
        <a:blip xmlns:r="http://schemas.openxmlformats.org/officeDocument/2006/relationships" r:embed="rId23">
          <a:alphaModFix amt="45000"/>
        </a:blip>
        <a:stretch>
          <a:fillRect/>
        </a:stretch>
      </xdr:blipFill>
      <xdr:spPr>
        <a:xfrm>
          <a:off x="11087100" y="391534625"/>
          <a:ext cx="161905" cy="161905"/>
        </a:xfrm>
        <a:prstGeom prst="rect">
          <a:avLst/>
        </a:prstGeom>
      </xdr:spPr>
    </xdr:pic>
    <xdr:clientData/>
  </xdr:twoCellAnchor>
  <xdr:twoCellAnchor>
    <xdr:from>
      <xdr:col>5</xdr:col>
      <xdr:colOff>171450</xdr:colOff>
      <xdr:row>962</xdr:row>
      <xdr:rowOff>19025</xdr:rowOff>
    </xdr:from>
    <xdr:to>
      <xdr:col>5</xdr:col>
      <xdr:colOff>333355</xdr:colOff>
      <xdr:row>962</xdr:row>
      <xdr:rowOff>180930</xdr:rowOff>
    </xdr:to>
    <xdr:pic>
      <xdr:nvPicPr>
        <xdr:cNvPr id="1494" name="그림 1493" descr="(1)">
          <a:extLst>
            <a:ext uri="{FF2B5EF4-FFF2-40B4-BE49-F238E27FC236}">
              <a16:creationId xmlns:a16="http://schemas.microsoft.com/office/drawing/2014/main" id="{6B087A50-CA58-4677-9B4A-2217D92CF3BD}"/>
            </a:ext>
          </a:extLst>
        </xdr:cNvPr>
        <xdr:cNvPicPr>
          <a:picLocks/>
        </xdr:cNvPicPr>
      </xdr:nvPicPr>
      <xdr:blipFill>
        <a:blip xmlns:r="http://schemas.openxmlformats.org/officeDocument/2006/relationships" r:embed="rId23">
          <a:alphaModFix amt="45000"/>
        </a:blip>
        <a:stretch>
          <a:fillRect/>
        </a:stretch>
      </xdr:blipFill>
      <xdr:spPr>
        <a:xfrm>
          <a:off x="11087100" y="391896575"/>
          <a:ext cx="161905" cy="161905"/>
        </a:xfrm>
        <a:prstGeom prst="rect">
          <a:avLst/>
        </a:prstGeom>
      </xdr:spPr>
    </xdr:pic>
    <xdr:clientData/>
  </xdr:twoCellAnchor>
  <xdr:twoCellAnchor>
    <xdr:from>
      <xdr:col>5</xdr:col>
      <xdr:colOff>171450</xdr:colOff>
      <xdr:row>965</xdr:row>
      <xdr:rowOff>19050</xdr:rowOff>
    </xdr:from>
    <xdr:to>
      <xdr:col>5</xdr:col>
      <xdr:colOff>333355</xdr:colOff>
      <xdr:row>965</xdr:row>
      <xdr:rowOff>180955</xdr:rowOff>
    </xdr:to>
    <xdr:pic>
      <xdr:nvPicPr>
        <xdr:cNvPr id="1495" name="그림 1494" descr="(1)">
          <a:extLst>
            <a:ext uri="{FF2B5EF4-FFF2-40B4-BE49-F238E27FC236}">
              <a16:creationId xmlns:a16="http://schemas.microsoft.com/office/drawing/2014/main" id="{29CF3033-CC7B-4298-848A-94B664207DB0}"/>
            </a:ext>
          </a:extLst>
        </xdr:cNvPr>
        <xdr:cNvPicPr>
          <a:picLocks/>
        </xdr:cNvPicPr>
      </xdr:nvPicPr>
      <xdr:blipFill>
        <a:blip xmlns:r="http://schemas.openxmlformats.org/officeDocument/2006/relationships" r:embed="rId23">
          <a:alphaModFix amt="45000"/>
        </a:blip>
        <a:stretch>
          <a:fillRect/>
        </a:stretch>
      </xdr:blipFill>
      <xdr:spPr>
        <a:xfrm>
          <a:off x="11087100" y="392439525"/>
          <a:ext cx="161905" cy="161905"/>
        </a:xfrm>
        <a:prstGeom prst="rect">
          <a:avLst/>
        </a:prstGeom>
      </xdr:spPr>
    </xdr:pic>
    <xdr:clientData/>
  </xdr:twoCellAnchor>
  <xdr:twoCellAnchor>
    <xdr:from>
      <xdr:col>5</xdr:col>
      <xdr:colOff>171450</xdr:colOff>
      <xdr:row>969</xdr:row>
      <xdr:rowOff>19050</xdr:rowOff>
    </xdr:from>
    <xdr:to>
      <xdr:col>5</xdr:col>
      <xdr:colOff>333355</xdr:colOff>
      <xdr:row>969</xdr:row>
      <xdr:rowOff>180955</xdr:rowOff>
    </xdr:to>
    <xdr:pic>
      <xdr:nvPicPr>
        <xdr:cNvPr id="1496" name="그림 1495" descr="(1)">
          <a:extLst>
            <a:ext uri="{FF2B5EF4-FFF2-40B4-BE49-F238E27FC236}">
              <a16:creationId xmlns:a16="http://schemas.microsoft.com/office/drawing/2014/main" id="{C8867828-1F0B-4F4C-909D-2ED8A2713D9D}"/>
            </a:ext>
          </a:extLst>
        </xdr:cNvPr>
        <xdr:cNvPicPr>
          <a:picLocks/>
        </xdr:cNvPicPr>
      </xdr:nvPicPr>
      <xdr:blipFill>
        <a:blip xmlns:r="http://schemas.openxmlformats.org/officeDocument/2006/relationships" r:embed="rId23">
          <a:alphaModFix amt="45000"/>
        </a:blip>
        <a:stretch>
          <a:fillRect/>
        </a:stretch>
      </xdr:blipFill>
      <xdr:spPr>
        <a:xfrm>
          <a:off x="11087100" y="393163425"/>
          <a:ext cx="161905" cy="161905"/>
        </a:xfrm>
        <a:prstGeom prst="rect">
          <a:avLst/>
        </a:prstGeom>
      </xdr:spPr>
    </xdr:pic>
    <xdr:clientData/>
  </xdr:twoCellAnchor>
  <xdr:twoCellAnchor>
    <xdr:from>
      <xdr:col>5</xdr:col>
      <xdr:colOff>171450</xdr:colOff>
      <xdr:row>972</xdr:row>
      <xdr:rowOff>19050</xdr:rowOff>
    </xdr:from>
    <xdr:to>
      <xdr:col>5</xdr:col>
      <xdr:colOff>333355</xdr:colOff>
      <xdr:row>972</xdr:row>
      <xdr:rowOff>180955</xdr:rowOff>
    </xdr:to>
    <xdr:pic>
      <xdr:nvPicPr>
        <xdr:cNvPr id="1497" name="그림 1496" descr="(1)">
          <a:extLst>
            <a:ext uri="{FF2B5EF4-FFF2-40B4-BE49-F238E27FC236}">
              <a16:creationId xmlns:a16="http://schemas.microsoft.com/office/drawing/2014/main" id="{B7206266-2CAD-4568-A9D8-307C58631812}"/>
            </a:ext>
          </a:extLst>
        </xdr:cNvPr>
        <xdr:cNvPicPr>
          <a:picLocks/>
        </xdr:cNvPicPr>
      </xdr:nvPicPr>
      <xdr:blipFill>
        <a:blip xmlns:r="http://schemas.openxmlformats.org/officeDocument/2006/relationships" r:embed="rId23">
          <a:alphaModFix amt="45000"/>
        </a:blip>
        <a:stretch>
          <a:fillRect/>
        </a:stretch>
      </xdr:blipFill>
      <xdr:spPr>
        <a:xfrm>
          <a:off x="11087100" y="393706350"/>
          <a:ext cx="161905" cy="161905"/>
        </a:xfrm>
        <a:prstGeom prst="rect">
          <a:avLst/>
        </a:prstGeom>
      </xdr:spPr>
    </xdr:pic>
    <xdr:clientData/>
  </xdr:twoCellAnchor>
  <xdr:twoCellAnchor>
    <xdr:from>
      <xdr:col>5</xdr:col>
      <xdr:colOff>171450</xdr:colOff>
      <xdr:row>975</xdr:row>
      <xdr:rowOff>19075</xdr:rowOff>
    </xdr:from>
    <xdr:to>
      <xdr:col>5</xdr:col>
      <xdr:colOff>333355</xdr:colOff>
      <xdr:row>976</xdr:row>
      <xdr:rowOff>5</xdr:rowOff>
    </xdr:to>
    <xdr:pic>
      <xdr:nvPicPr>
        <xdr:cNvPr id="1498" name="그림 1497" descr="(1)">
          <a:extLst>
            <a:ext uri="{FF2B5EF4-FFF2-40B4-BE49-F238E27FC236}">
              <a16:creationId xmlns:a16="http://schemas.microsoft.com/office/drawing/2014/main" id="{ABAF5C78-99E0-4E31-8E9C-56C2BFB21DC1}"/>
            </a:ext>
          </a:extLst>
        </xdr:cNvPr>
        <xdr:cNvPicPr>
          <a:picLocks/>
        </xdr:cNvPicPr>
      </xdr:nvPicPr>
      <xdr:blipFill>
        <a:blip xmlns:r="http://schemas.openxmlformats.org/officeDocument/2006/relationships" r:embed="rId23">
          <a:alphaModFix amt="45000"/>
        </a:blip>
        <a:stretch>
          <a:fillRect/>
        </a:stretch>
      </xdr:blipFill>
      <xdr:spPr>
        <a:xfrm>
          <a:off x="11087100" y="394249300"/>
          <a:ext cx="161905" cy="161905"/>
        </a:xfrm>
        <a:prstGeom prst="rect">
          <a:avLst/>
        </a:prstGeom>
      </xdr:spPr>
    </xdr:pic>
    <xdr:clientData/>
  </xdr:twoCellAnchor>
  <xdr:twoCellAnchor>
    <xdr:from>
      <xdr:col>5</xdr:col>
      <xdr:colOff>171450</xdr:colOff>
      <xdr:row>1006</xdr:row>
      <xdr:rowOff>19025</xdr:rowOff>
    </xdr:from>
    <xdr:to>
      <xdr:col>5</xdr:col>
      <xdr:colOff>333355</xdr:colOff>
      <xdr:row>1006</xdr:row>
      <xdr:rowOff>180930</xdr:rowOff>
    </xdr:to>
    <xdr:pic>
      <xdr:nvPicPr>
        <xdr:cNvPr id="1499" name="그림 1498" descr="(1)">
          <a:extLst>
            <a:ext uri="{FF2B5EF4-FFF2-40B4-BE49-F238E27FC236}">
              <a16:creationId xmlns:a16="http://schemas.microsoft.com/office/drawing/2014/main" id="{341ED501-33B1-4A5A-937B-4FAFE46FCF34}"/>
            </a:ext>
          </a:extLst>
        </xdr:cNvPr>
        <xdr:cNvPicPr>
          <a:picLocks/>
        </xdr:cNvPicPr>
      </xdr:nvPicPr>
      <xdr:blipFill>
        <a:blip xmlns:r="http://schemas.openxmlformats.org/officeDocument/2006/relationships" r:embed="rId23">
          <a:alphaModFix amt="45000"/>
        </a:blip>
        <a:stretch>
          <a:fillRect/>
        </a:stretch>
      </xdr:blipFill>
      <xdr:spPr>
        <a:xfrm>
          <a:off x="11087100" y="415061375"/>
          <a:ext cx="161905" cy="161905"/>
        </a:xfrm>
        <a:prstGeom prst="rect">
          <a:avLst/>
        </a:prstGeom>
      </xdr:spPr>
    </xdr:pic>
    <xdr:clientData/>
  </xdr:twoCellAnchor>
  <xdr:twoCellAnchor>
    <xdr:from>
      <xdr:col>5</xdr:col>
      <xdr:colOff>171450</xdr:colOff>
      <xdr:row>1010</xdr:row>
      <xdr:rowOff>19050</xdr:rowOff>
    </xdr:from>
    <xdr:to>
      <xdr:col>5</xdr:col>
      <xdr:colOff>333355</xdr:colOff>
      <xdr:row>1010</xdr:row>
      <xdr:rowOff>180955</xdr:rowOff>
    </xdr:to>
    <xdr:pic>
      <xdr:nvPicPr>
        <xdr:cNvPr id="1500" name="그림 1499" descr="(1)">
          <a:extLst>
            <a:ext uri="{FF2B5EF4-FFF2-40B4-BE49-F238E27FC236}">
              <a16:creationId xmlns:a16="http://schemas.microsoft.com/office/drawing/2014/main" id="{6CEF79A7-03CE-4408-97E3-8BC9BE998B29}"/>
            </a:ext>
          </a:extLst>
        </xdr:cNvPr>
        <xdr:cNvPicPr>
          <a:picLocks/>
        </xdr:cNvPicPr>
      </xdr:nvPicPr>
      <xdr:blipFill>
        <a:blip xmlns:r="http://schemas.openxmlformats.org/officeDocument/2006/relationships" r:embed="rId23">
          <a:alphaModFix amt="45000"/>
        </a:blip>
        <a:stretch>
          <a:fillRect/>
        </a:stretch>
      </xdr:blipFill>
      <xdr:spPr>
        <a:xfrm>
          <a:off x="11087100" y="415785300"/>
          <a:ext cx="161905" cy="161905"/>
        </a:xfrm>
        <a:prstGeom prst="rect">
          <a:avLst/>
        </a:prstGeom>
      </xdr:spPr>
    </xdr:pic>
    <xdr:clientData/>
  </xdr:twoCellAnchor>
  <xdr:twoCellAnchor>
    <xdr:from>
      <xdr:col>5</xdr:col>
      <xdr:colOff>171450</xdr:colOff>
      <xdr:row>1020</xdr:row>
      <xdr:rowOff>19050</xdr:rowOff>
    </xdr:from>
    <xdr:to>
      <xdr:col>5</xdr:col>
      <xdr:colOff>333355</xdr:colOff>
      <xdr:row>1020</xdr:row>
      <xdr:rowOff>180955</xdr:rowOff>
    </xdr:to>
    <xdr:pic>
      <xdr:nvPicPr>
        <xdr:cNvPr id="1501" name="그림 1500" descr="(1)">
          <a:extLst>
            <a:ext uri="{FF2B5EF4-FFF2-40B4-BE49-F238E27FC236}">
              <a16:creationId xmlns:a16="http://schemas.microsoft.com/office/drawing/2014/main" id="{8388C102-CAB5-4556-923E-2D1D6A70EE1A}"/>
            </a:ext>
          </a:extLst>
        </xdr:cNvPr>
        <xdr:cNvPicPr>
          <a:picLocks/>
        </xdr:cNvPicPr>
      </xdr:nvPicPr>
      <xdr:blipFill>
        <a:blip xmlns:r="http://schemas.openxmlformats.org/officeDocument/2006/relationships" r:embed="rId23">
          <a:alphaModFix amt="45000"/>
        </a:blip>
        <a:stretch>
          <a:fillRect/>
        </a:stretch>
      </xdr:blipFill>
      <xdr:spPr>
        <a:xfrm>
          <a:off x="11087100" y="417595050"/>
          <a:ext cx="161905" cy="161905"/>
        </a:xfrm>
        <a:prstGeom prst="rect">
          <a:avLst/>
        </a:prstGeom>
      </xdr:spPr>
    </xdr:pic>
    <xdr:clientData/>
  </xdr:twoCellAnchor>
  <xdr:twoCellAnchor>
    <xdr:from>
      <xdr:col>5</xdr:col>
      <xdr:colOff>171450</xdr:colOff>
      <xdr:row>1029</xdr:row>
      <xdr:rowOff>19050</xdr:rowOff>
    </xdr:from>
    <xdr:to>
      <xdr:col>5</xdr:col>
      <xdr:colOff>333355</xdr:colOff>
      <xdr:row>1029</xdr:row>
      <xdr:rowOff>180955</xdr:rowOff>
    </xdr:to>
    <xdr:pic>
      <xdr:nvPicPr>
        <xdr:cNvPr id="1502" name="그림 1501" descr="(1)">
          <a:extLst>
            <a:ext uri="{FF2B5EF4-FFF2-40B4-BE49-F238E27FC236}">
              <a16:creationId xmlns:a16="http://schemas.microsoft.com/office/drawing/2014/main" id="{042E15EA-2C3F-4E44-A2C2-90DA5C985A73}"/>
            </a:ext>
          </a:extLst>
        </xdr:cNvPr>
        <xdr:cNvPicPr>
          <a:picLocks/>
        </xdr:cNvPicPr>
      </xdr:nvPicPr>
      <xdr:blipFill>
        <a:blip xmlns:r="http://schemas.openxmlformats.org/officeDocument/2006/relationships" r:embed="rId23">
          <a:alphaModFix amt="45000"/>
        </a:blip>
        <a:stretch>
          <a:fillRect/>
        </a:stretch>
      </xdr:blipFill>
      <xdr:spPr>
        <a:xfrm>
          <a:off x="11087100" y="419223825"/>
          <a:ext cx="161905" cy="161905"/>
        </a:xfrm>
        <a:prstGeom prst="rect">
          <a:avLst/>
        </a:prstGeom>
      </xdr:spPr>
    </xdr:pic>
    <xdr:clientData/>
  </xdr:twoCellAnchor>
  <xdr:twoCellAnchor>
    <xdr:from>
      <xdr:col>5</xdr:col>
      <xdr:colOff>171450</xdr:colOff>
      <xdr:row>1034</xdr:row>
      <xdr:rowOff>19050</xdr:rowOff>
    </xdr:from>
    <xdr:to>
      <xdr:col>5</xdr:col>
      <xdr:colOff>333355</xdr:colOff>
      <xdr:row>1034</xdr:row>
      <xdr:rowOff>180955</xdr:rowOff>
    </xdr:to>
    <xdr:pic>
      <xdr:nvPicPr>
        <xdr:cNvPr id="1503" name="그림 1502" descr="(1)">
          <a:extLst>
            <a:ext uri="{FF2B5EF4-FFF2-40B4-BE49-F238E27FC236}">
              <a16:creationId xmlns:a16="http://schemas.microsoft.com/office/drawing/2014/main" id="{EBDCE838-1FA7-4CBD-9165-CD3437CE18DC}"/>
            </a:ext>
          </a:extLst>
        </xdr:cNvPr>
        <xdr:cNvPicPr>
          <a:picLocks/>
        </xdr:cNvPicPr>
      </xdr:nvPicPr>
      <xdr:blipFill>
        <a:blip xmlns:r="http://schemas.openxmlformats.org/officeDocument/2006/relationships" r:embed="rId23">
          <a:alphaModFix amt="45000"/>
        </a:blip>
        <a:stretch>
          <a:fillRect/>
        </a:stretch>
      </xdr:blipFill>
      <xdr:spPr>
        <a:xfrm>
          <a:off x="11087100" y="420128700"/>
          <a:ext cx="161905" cy="161905"/>
        </a:xfrm>
        <a:prstGeom prst="rect">
          <a:avLst/>
        </a:prstGeom>
      </xdr:spPr>
    </xdr:pic>
    <xdr:clientData/>
  </xdr:twoCellAnchor>
  <xdr:twoCellAnchor>
    <xdr:from>
      <xdr:col>5</xdr:col>
      <xdr:colOff>171450</xdr:colOff>
      <xdr:row>1040</xdr:row>
      <xdr:rowOff>19050</xdr:rowOff>
    </xdr:from>
    <xdr:to>
      <xdr:col>5</xdr:col>
      <xdr:colOff>333355</xdr:colOff>
      <xdr:row>1040</xdr:row>
      <xdr:rowOff>180955</xdr:rowOff>
    </xdr:to>
    <xdr:pic>
      <xdr:nvPicPr>
        <xdr:cNvPr id="1504" name="그림 1503" descr="(1)">
          <a:extLst>
            <a:ext uri="{FF2B5EF4-FFF2-40B4-BE49-F238E27FC236}">
              <a16:creationId xmlns:a16="http://schemas.microsoft.com/office/drawing/2014/main" id="{ECF71B25-4073-4EF0-A203-8F8AB2DB7990}"/>
            </a:ext>
          </a:extLst>
        </xdr:cNvPr>
        <xdr:cNvPicPr>
          <a:picLocks/>
        </xdr:cNvPicPr>
      </xdr:nvPicPr>
      <xdr:blipFill>
        <a:blip xmlns:r="http://schemas.openxmlformats.org/officeDocument/2006/relationships" r:embed="rId23">
          <a:alphaModFix amt="45000"/>
        </a:blip>
        <a:stretch>
          <a:fillRect/>
        </a:stretch>
      </xdr:blipFill>
      <xdr:spPr>
        <a:xfrm>
          <a:off x="11087100" y="421214550"/>
          <a:ext cx="161905" cy="161905"/>
        </a:xfrm>
        <a:prstGeom prst="rect">
          <a:avLst/>
        </a:prstGeom>
      </xdr:spPr>
    </xdr:pic>
    <xdr:clientData/>
  </xdr:twoCellAnchor>
  <xdr:twoCellAnchor>
    <xdr:from>
      <xdr:col>5</xdr:col>
      <xdr:colOff>171450</xdr:colOff>
      <xdr:row>1042</xdr:row>
      <xdr:rowOff>19050</xdr:rowOff>
    </xdr:from>
    <xdr:to>
      <xdr:col>5</xdr:col>
      <xdr:colOff>333355</xdr:colOff>
      <xdr:row>1042</xdr:row>
      <xdr:rowOff>180955</xdr:rowOff>
    </xdr:to>
    <xdr:pic>
      <xdr:nvPicPr>
        <xdr:cNvPr id="1505" name="그림 1504" descr="(1)">
          <a:extLst>
            <a:ext uri="{FF2B5EF4-FFF2-40B4-BE49-F238E27FC236}">
              <a16:creationId xmlns:a16="http://schemas.microsoft.com/office/drawing/2014/main" id="{BF7DBA4E-9997-4ED7-A064-D9C1F5750F19}"/>
            </a:ext>
          </a:extLst>
        </xdr:cNvPr>
        <xdr:cNvPicPr>
          <a:picLocks/>
        </xdr:cNvPicPr>
      </xdr:nvPicPr>
      <xdr:blipFill>
        <a:blip xmlns:r="http://schemas.openxmlformats.org/officeDocument/2006/relationships" r:embed="rId23">
          <a:alphaModFix amt="45000"/>
        </a:blip>
        <a:stretch>
          <a:fillRect/>
        </a:stretch>
      </xdr:blipFill>
      <xdr:spPr>
        <a:xfrm>
          <a:off x="11087100" y="421576500"/>
          <a:ext cx="161905" cy="161905"/>
        </a:xfrm>
        <a:prstGeom prst="rect">
          <a:avLst/>
        </a:prstGeom>
      </xdr:spPr>
    </xdr:pic>
    <xdr:clientData/>
  </xdr:twoCellAnchor>
  <xdr:twoCellAnchor>
    <xdr:from>
      <xdr:col>5</xdr:col>
      <xdr:colOff>171450</xdr:colOff>
      <xdr:row>1045</xdr:row>
      <xdr:rowOff>19050</xdr:rowOff>
    </xdr:from>
    <xdr:to>
      <xdr:col>5</xdr:col>
      <xdr:colOff>333355</xdr:colOff>
      <xdr:row>1045</xdr:row>
      <xdr:rowOff>180955</xdr:rowOff>
    </xdr:to>
    <xdr:pic>
      <xdr:nvPicPr>
        <xdr:cNvPr id="1506" name="그림 1505" descr="(1)">
          <a:extLst>
            <a:ext uri="{FF2B5EF4-FFF2-40B4-BE49-F238E27FC236}">
              <a16:creationId xmlns:a16="http://schemas.microsoft.com/office/drawing/2014/main" id="{AF39B4D5-E925-4048-BF0C-5094643400E5}"/>
            </a:ext>
          </a:extLst>
        </xdr:cNvPr>
        <xdr:cNvPicPr>
          <a:picLocks/>
        </xdr:cNvPicPr>
      </xdr:nvPicPr>
      <xdr:blipFill>
        <a:blip xmlns:r="http://schemas.openxmlformats.org/officeDocument/2006/relationships" r:embed="rId23">
          <a:alphaModFix amt="45000"/>
        </a:blip>
        <a:stretch>
          <a:fillRect/>
        </a:stretch>
      </xdr:blipFill>
      <xdr:spPr>
        <a:xfrm>
          <a:off x="11087100" y="422119425"/>
          <a:ext cx="161905" cy="161905"/>
        </a:xfrm>
        <a:prstGeom prst="rect">
          <a:avLst/>
        </a:prstGeom>
      </xdr:spPr>
    </xdr:pic>
    <xdr:clientData/>
  </xdr:twoCellAnchor>
  <xdr:twoCellAnchor>
    <xdr:from>
      <xdr:col>5</xdr:col>
      <xdr:colOff>171450</xdr:colOff>
      <xdr:row>1076</xdr:row>
      <xdr:rowOff>19050</xdr:rowOff>
    </xdr:from>
    <xdr:to>
      <xdr:col>5</xdr:col>
      <xdr:colOff>333355</xdr:colOff>
      <xdr:row>1076</xdr:row>
      <xdr:rowOff>180955</xdr:rowOff>
    </xdr:to>
    <xdr:pic>
      <xdr:nvPicPr>
        <xdr:cNvPr id="1507" name="그림 1506" descr="(1)">
          <a:extLst>
            <a:ext uri="{FF2B5EF4-FFF2-40B4-BE49-F238E27FC236}">
              <a16:creationId xmlns:a16="http://schemas.microsoft.com/office/drawing/2014/main" id="{DD040075-9410-4BF5-95B3-F08366C328B5}"/>
            </a:ext>
          </a:extLst>
        </xdr:cNvPr>
        <xdr:cNvPicPr>
          <a:picLocks/>
        </xdr:cNvPicPr>
      </xdr:nvPicPr>
      <xdr:blipFill>
        <a:blip xmlns:r="http://schemas.openxmlformats.org/officeDocument/2006/relationships" r:embed="rId23">
          <a:alphaModFix amt="45000"/>
        </a:blip>
        <a:stretch>
          <a:fillRect/>
        </a:stretch>
      </xdr:blipFill>
      <xdr:spPr>
        <a:xfrm>
          <a:off x="11087100" y="451256400"/>
          <a:ext cx="161905" cy="161905"/>
        </a:xfrm>
        <a:prstGeom prst="rect">
          <a:avLst/>
        </a:prstGeom>
      </xdr:spPr>
    </xdr:pic>
    <xdr:clientData/>
  </xdr:twoCellAnchor>
  <xdr:twoCellAnchor>
    <xdr:from>
      <xdr:col>5</xdr:col>
      <xdr:colOff>171450</xdr:colOff>
      <xdr:row>1082</xdr:row>
      <xdr:rowOff>19050</xdr:rowOff>
    </xdr:from>
    <xdr:to>
      <xdr:col>5</xdr:col>
      <xdr:colOff>333355</xdr:colOff>
      <xdr:row>1082</xdr:row>
      <xdr:rowOff>180955</xdr:rowOff>
    </xdr:to>
    <xdr:pic>
      <xdr:nvPicPr>
        <xdr:cNvPr id="1508" name="그림 1507" descr="(1)">
          <a:extLst>
            <a:ext uri="{FF2B5EF4-FFF2-40B4-BE49-F238E27FC236}">
              <a16:creationId xmlns:a16="http://schemas.microsoft.com/office/drawing/2014/main" id="{022EA63F-52DA-4065-8054-5527C2733BFC}"/>
            </a:ext>
          </a:extLst>
        </xdr:cNvPr>
        <xdr:cNvPicPr>
          <a:picLocks/>
        </xdr:cNvPicPr>
      </xdr:nvPicPr>
      <xdr:blipFill>
        <a:blip xmlns:r="http://schemas.openxmlformats.org/officeDocument/2006/relationships" r:embed="rId23">
          <a:alphaModFix amt="45000"/>
        </a:blip>
        <a:stretch>
          <a:fillRect/>
        </a:stretch>
      </xdr:blipFill>
      <xdr:spPr>
        <a:xfrm>
          <a:off x="11087100" y="452342250"/>
          <a:ext cx="161905" cy="161905"/>
        </a:xfrm>
        <a:prstGeom prst="rect">
          <a:avLst/>
        </a:prstGeom>
      </xdr:spPr>
    </xdr:pic>
    <xdr:clientData/>
  </xdr:twoCellAnchor>
  <xdr:twoCellAnchor>
    <xdr:from>
      <xdr:col>5</xdr:col>
      <xdr:colOff>171450</xdr:colOff>
      <xdr:row>1093</xdr:row>
      <xdr:rowOff>19050</xdr:rowOff>
    </xdr:from>
    <xdr:to>
      <xdr:col>5</xdr:col>
      <xdr:colOff>333355</xdr:colOff>
      <xdr:row>1093</xdr:row>
      <xdr:rowOff>180955</xdr:rowOff>
    </xdr:to>
    <xdr:pic>
      <xdr:nvPicPr>
        <xdr:cNvPr id="1509" name="그림 1508" descr="(1)">
          <a:extLst>
            <a:ext uri="{FF2B5EF4-FFF2-40B4-BE49-F238E27FC236}">
              <a16:creationId xmlns:a16="http://schemas.microsoft.com/office/drawing/2014/main" id="{8F8A9F7C-4121-49CC-B4F0-F2FBE3F98FCF}"/>
            </a:ext>
          </a:extLst>
        </xdr:cNvPr>
        <xdr:cNvPicPr>
          <a:picLocks/>
        </xdr:cNvPicPr>
      </xdr:nvPicPr>
      <xdr:blipFill>
        <a:blip xmlns:r="http://schemas.openxmlformats.org/officeDocument/2006/relationships" r:embed="rId23">
          <a:alphaModFix amt="45000"/>
        </a:blip>
        <a:stretch>
          <a:fillRect/>
        </a:stretch>
      </xdr:blipFill>
      <xdr:spPr>
        <a:xfrm>
          <a:off x="11087100" y="454332975"/>
          <a:ext cx="161905" cy="161905"/>
        </a:xfrm>
        <a:prstGeom prst="rect">
          <a:avLst/>
        </a:prstGeom>
      </xdr:spPr>
    </xdr:pic>
    <xdr:clientData/>
  </xdr:twoCellAnchor>
  <xdr:twoCellAnchor>
    <xdr:from>
      <xdr:col>5</xdr:col>
      <xdr:colOff>171450</xdr:colOff>
      <xdr:row>1104</xdr:row>
      <xdr:rowOff>19050</xdr:rowOff>
    </xdr:from>
    <xdr:to>
      <xdr:col>5</xdr:col>
      <xdr:colOff>333355</xdr:colOff>
      <xdr:row>1104</xdr:row>
      <xdr:rowOff>180955</xdr:rowOff>
    </xdr:to>
    <xdr:pic>
      <xdr:nvPicPr>
        <xdr:cNvPr id="1510" name="그림 1509" descr="(1)">
          <a:extLst>
            <a:ext uri="{FF2B5EF4-FFF2-40B4-BE49-F238E27FC236}">
              <a16:creationId xmlns:a16="http://schemas.microsoft.com/office/drawing/2014/main" id="{BFD649C5-57DE-4D27-9B00-15951AEDAF27}"/>
            </a:ext>
          </a:extLst>
        </xdr:cNvPr>
        <xdr:cNvPicPr>
          <a:picLocks/>
        </xdr:cNvPicPr>
      </xdr:nvPicPr>
      <xdr:blipFill>
        <a:blip xmlns:r="http://schemas.openxmlformats.org/officeDocument/2006/relationships" r:embed="rId23">
          <a:alphaModFix amt="45000"/>
        </a:blip>
        <a:stretch>
          <a:fillRect/>
        </a:stretch>
      </xdr:blipFill>
      <xdr:spPr>
        <a:xfrm>
          <a:off x="11087100" y="456323700"/>
          <a:ext cx="161905" cy="161905"/>
        </a:xfrm>
        <a:prstGeom prst="rect">
          <a:avLst/>
        </a:prstGeom>
      </xdr:spPr>
    </xdr:pic>
    <xdr:clientData/>
  </xdr:twoCellAnchor>
  <xdr:twoCellAnchor>
    <xdr:from>
      <xdr:col>5</xdr:col>
      <xdr:colOff>171450</xdr:colOff>
      <xdr:row>1112</xdr:row>
      <xdr:rowOff>19050</xdr:rowOff>
    </xdr:from>
    <xdr:to>
      <xdr:col>5</xdr:col>
      <xdr:colOff>333355</xdr:colOff>
      <xdr:row>1112</xdr:row>
      <xdr:rowOff>180955</xdr:rowOff>
    </xdr:to>
    <xdr:pic>
      <xdr:nvPicPr>
        <xdr:cNvPr id="1511" name="그림 1510" descr="(1)">
          <a:extLst>
            <a:ext uri="{FF2B5EF4-FFF2-40B4-BE49-F238E27FC236}">
              <a16:creationId xmlns:a16="http://schemas.microsoft.com/office/drawing/2014/main" id="{E6A2F6E4-8D9F-4303-AA76-5DAC9FAF4EC4}"/>
            </a:ext>
          </a:extLst>
        </xdr:cNvPr>
        <xdr:cNvPicPr>
          <a:picLocks/>
        </xdr:cNvPicPr>
      </xdr:nvPicPr>
      <xdr:blipFill>
        <a:blip xmlns:r="http://schemas.openxmlformats.org/officeDocument/2006/relationships" r:embed="rId23">
          <a:alphaModFix amt="45000"/>
        </a:blip>
        <a:stretch>
          <a:fillRect/>
        </a:stretch>
      </xdr:blipFill>
      <xdr:spPr>
        <a:xfrm>
          <a:off x="11087100" y="457771500"/>
          <a:ext cx="161905" cy="161905"/>
        </a:xfrm>
        <a:prstGeom prst="rect">
          <a:avLst/>
        </a:prstGeom>
      </xdr:spPr>
    </xdr:pic>
    <xdr:clientData/>
  </xdr:twoCellAnchor>
  <xdr:twoCellAnchor>
    <xdr:from>
      <xdr:col>5</xdr:col>
      <xdr:colOff>171450</xdr:colOff>
      <xdr:row>1115</xdr:row>
      <xdr:rowOff>19050</xdr:rowOff>
    </xdr:from>
    <xdr:to>
      <xdr:col>5</xdr:col>
      <xdr:colOff>333355</xdr:colOff>
      <xdr:row>1115</xdr:row>
      <xdr:rowOff>180955</xdr:rowOff>
    </xdr:to>
    <xdr:pic>
      <xdr:nvPicPr>
        <xdr:cNvPr id="1512" name="그림 1511" descr="(1)">
          <a:extLst>
            <a:ext uri="{FF2B5EF4-FFF2-40B4-BE49-F238E27FC236}">
              <a16:creationId xmlns:a16="http://schemas.microsoft.com/office/drawing/2014/main" id="{0910E62C-8D31-4F6F-981F-6A8985F9F75B}"/>
            </a:ext>
          </a:extLst>
        </xdr:cNvPr>
        <xdr:cNvPicPr>
          <a:picLocks/>
        </xdr:cNvPicPr>
      </xdr:nvPicPr>
      <xdr:blipFill>
        <a:blip xmlns:r="http://schemas.openxmlformats.org/officeDocument/2006/relationships" r:embed="rId23">
          <a:alphaModFix amt="45000"/>
        </a:blip>
        <a:stretch>
          <a:fillRect/>
        </a:stretch>
      </xdr:blipFill>
      <xdr:spPr>
        <a:xfrm>
          <a:off x="11087100" y="458314425"/>
          <a:ext cx="161905" cy="161905"/>
        </a:xfrm>
        <a:prstGeom prst="rect">
          <a:avLst/>
        </a:prstGeom>
      </xdr:spPr>
    </xdr:pic>
    <xdr:clientData/>
  </xdr:twoCellAnchor>
  <xdr:twoCellAnchor>
    <xdr:from>
      <xdr:col>5</xdr:col>
      <xdr:colOff>171450</xdr:colOff>
      <xdr:row>1118</xdr:row>
      <xdr:rowOff>19050</xdr:rowOff>
    </xdr:from>
    <xdr:to>
      <xdr:col>5</xdr:col>
      <xdr:colOff>333355</xdr:colOff>
      <xdr:row>1118</xdr:row>
      <xdr:rowOff>180955</xdr:rowOff>
    </xdr:to>
    <xdr:pic>
      <xdr:nvPicPr>
        <xdr:cNvPr id="1513" name="그림 1512" descr="(1)">
          <a:extLst>
            <a:ext uri="{FF2B5EF4-FFF2-40B4-BE49-F238E27FC236}">
              <a16:creationId xmlns:a16="http://schemas.microsoft.com/office/drawing/2014/main" id="{FF9280A7-C0BE-4639-AEBA-9B850B1C26C2}"/>
            </a:ext>
          </a:extLst>
        </xdr:cNvPr>
        <xdr:cNvPicPr>
          <a:picLocks/>
        </xdr:cNvPicPr>
      </xdr:nvPicPr>
      <xdr:blipFill>
        <a:blip xmlns:r="http://schemas.openxmlformats.org/officeDocument/2006/relationships" r:embed="rId23">
          <a:alphaModFix amt="45000"/>
        </a:blip>
        <a:stretch>
          <a:fillRect/>
        </a:stretch>
      </xdr:blipFill>
      <xdr:spPr>
        <a:xfrm>
          <a:off x="11087100" y="458857350"/>
          <a:ext cx="161905" cy="161905"/>
        </a:xfrm>
        <a:prstGeom prst="rect">
          <a:avLst/>
        </a:prstGeom>
      </xdr:spPr>
    </xdr:pic>
    <xdr:clientData/>
  </xdr:twoCellAnchor>
  <xdr:twoCellAnchor>
    <xdr:from>
      <xdr:col>5</xdr:col>
      <xdr:colOff>171450</xdr:colOff>
      <xdr:row>1149</xdr:row>
      <xdr:rowOff>19050</xdr:rowOff>
    </xdr:from>
    <xdr:to>
      <xdr:col>5</xdr:col>
      <xdr:colOff>333355</xdr:colOff>
      <xdr:row>1149</xdr:row>
      <xdr:rowOff>180955</xdr:rowOff>
    </xdr:to>
    <xdr:pic>
      <xdr:nvPicPr>
        <xdr:cNvPr id="1514" name="그림 1513" descr="(1)">
          <a:extLst>
            <a:ext uri="{FF2B5EF4-FFF2-40B4-BE49-F238E27FC236}">
              <a16:creationId xmlns:a16="http://schemas.microsoft.com/office/drawing/2014/main" id="{CAA69B29-431D-4798-963E-DBEBE0BB6C3B}"/>
            </a:ext>
          </a:extLst>
        </xdr:cNvPr>
        <xdr:cNvPicPr>
          <a:picLocks/>
        </xdr:cNvPicPr>
      </xdr:nvPicPr>
      <xdr:blipFill>
        <a:blip xmlns:r="http://schemas.openxmlformats.org/officeDocument/2006/relationships" r:embed="rId23">
          <a:alphaModFix amt="45000"/>
        </a:blip>
        <a:stretch>
          <a:fillRect/>
        </a:stretch>
      </xdr:blipFill>
      <xdr:spPr>
        <a:xfrm>
          <a:off x="11087100" y="478040700"/>
          <a:ext cx="161905" cy="161905"/>
        </a:xfrm>
        <a:prstGeom prst="rect">
          <a:avLst/>
        </a:prstGeom>
      </xdr:spPr>
    </xdr:pic>
    <xdr:clientData/>
  </xdr:twoCellAnchor>
  <xdr:twoCellAnchor>
    <xdr:from>
      <xdr:col>5</xdr:col>
      <xdr:colOff>171450</xdr:colOff>
      <xdr:row>1153</xdr:row>
      <xdr:rowOff>19050</xdr:rowOff>
    </xdr:from>
    <xdr:to>
      <xdr:col>5</xdr:col>
      <xdr:colOff>333355</xdr:colOff>
      <xdr:row>1153</xdr:row>
      <xdr:rowOff>180955</xdr:rowOff>
    </xdr:to>
    <xdr:pic>
      <xdr:nvPicPr>
        <xdr:cNvPr id="1515" name="그림 1514" descr="(1)">
          <a:extLst>
            <a:ext uri="{FF2B5EF4-FFF2-40B4-BE49-F238E27FC236}">
              <a16:creationId xmlns:a16="http://schemas.microsoft.com/office/drawing/2014/main" id="{34ECF7BA-F6B7-4DA6-8FCA-5DDD5D97BAA3}"/>
            </a:ext>
          </a:extLst>
        </xdr:cNvPr>
        <xdr:cNvPicPr>
          <a:picLocks/>
        </xdr:cNvPicPr>
      </xdr:nvPicPr>
      <xdr:blipFill>
        <a:blip xmlns:r="http://schemas.openxmlformats.org/officeDocument/2006/relationships" r:embed="rId23">
          <a:alphaModFix amt="45000"/>
        </a:blip>
        <a:stretch>
          <a:fillRect/>
        </a:stretch>
      </xdr:blipFill>
      <xdr:spPr>
        <a:xfrm>
          <a:off x="11087100" y="478764600"/>
          <a:ext cx="161905" cy="161905"/>
        </a:xfrm>
        <a:prstGeom prst="rect">
          <a:avLst/>
        </a:prstGeom>
      </xdr:spPr>
    </xdr:pic>
    <xdr:clientData/>
  </xdr:twoCellAnchor>
  <xdr:twoCellAnchor>
    <xdr:from>
      <xdr:col>5</xdr:col>
      <xdr:colOff>171450</xdr:colOff>
      <xdr:row>1158</xdr:row>
      <xdr:rowOff>19050</xdr:rowOff>
    </xdr:from>
    <xdr:to>
      <xdr:col>5</xdr:col>
      <xdr:colOff>333355</xdr:colOff>
      <xdr:row>1158</xdr:row>
      <xdr:rowOff>180955</xdr:rowOff>
    </xdr:to>
    <xdr:pic>
      <xdr:nvPicPr>
        <xdr:cNvPr id="1516" name="그림 1515" descr="(1)">
          <a:extLst>
            <a:ext uri="{FF2B5EF4-FFF2-40B4-BE49-F238E27FC236}">
              <a16:creationId xmlns:a16="http://schemas.microsoft.com/office/drawing/2014/main" id="{FB17C2EC-183F-4581-9E22-A2C753531211}"/>
            </a:ext>
          </a:extLst>
        </xdr:cNvPr>
        <xdr:cNvPicPr>
          <a:picLocks/>
        </xdr:cNvPicPr>
      </xdr:nvPicPr>
      <xdr:blipFill>
        <a:blip xmlns:r="http://schemas.openxmlformats.org/officeDocument/2006/relationships" r:embed="rId23">
          <a:alphaModFix amt="45000"/>
        </a:blip>
        <a:stretch>
          <a:fillRect/>
        </a:stretch>
      </xdr:blipFill>
      <xdr:spPr>
        <a:xfrm>
          <a:off x="11087100" y="479669475"/>
          <a:ext cx="161905" cy="161905"/>
        </a:xfrm>
        <a:prstGeom prst="rect">
          <a:avLst/>
        </a:prstGeom>
      </xdr:spPr>
    </xdr:pic>
    <xdr:clientData/>
  </xdr:twoCellAnchor>
  <xdr:twoCellAnchor>
    <xdr:from>
      <xdr:col>5</xdr:col>
      <xdr:colOff>171450</xdr:colOff>
      <xdr:row>1161</xdr:row>
      <xdr:rowOff>19050</xdr:rowOff>
    </xdr:from>
    <xdr:to>
      <xdr:col>5</xdr:col>
      <xdr:colOff>333355</xdr:colOff>
      <xdr:row>1161</xdr:row>
      <xdr:rowOff>180955</xdr:rowOff>
    </xdr:to>
    <xdr:pic>
      <xdr:nvPicPr>
        <xdr:cNvPr id="1517" name="그림 1516" descr="(1)">
          <a:extLst>
            <a:ext uri="{FF2B5EF4-FFF2-40B4-BE49-F238E27FC236}">
              <a16:creationId xmlns:a16="http://schemas.microsoft.com/office/drawing/2014/main" id="{772208F4-FD73-48FE-A1A6-AA3A132AFC71}"/>
            </a:ext>
          </a:extLst>
        </xdr:cNvPr>
        <xdr:cNvPicPr>
          <a:picLocks/>
        </xdr:cNvPicPr>
      </xdr:nvPicPr>
      <xdr:blipFill>
        <a:blip xmlns:r="http://schemas.openxmlformats.org/officeDocument/2006/relationships" r:embed="rId23">
          <a:alphaModFix amt="45000"/>
        </a:blip>
        <a:stretch>
          <a:fillRect/>
        </a:stretch>
      </xdr:blipFill>
      <xdr:spPr>
        <a:xfrm>
          <a:off x="11087100" y="480212400"/>
          <a:ext cx="161905" cy="161905"/>
        </a:xfrm>
        <a:prstGeom prst="rect">
          <a:avLst/>
        </a:prstGeom>
      </xdr:spPr>
    </xdr:pic>
    <xdr:clientData/>
  </xdr:twoCellAnchor>
  <xdr:twoCellAnchor>
    <xdr:from>
      <xdr:col>5</xdr:col>
      <xdr:colOff>171450</xdr:colOff>
      <xdr:row>1164</xdr:row>
      <xdr:rowOff>19050</xdr:rowOff>
    </xdr:from>
    <xdr:to>
      <xdr:col>5</xdr:col>
      <xdr:colOff>333355</xdr:colOff>
      <xdr:row>1164</xdr:row>
      <xdr:rowOff>180955</xdr:rowOff>
    </xdr:to>
    <xdr:pic>
      <xdr:nvPicPr>
        <xdr:cNvPr id="1518" name="그림 1517" descr="(1)">
          <a:extLst>
            <a:ext uri="{FF2B5EF4-FFF2-40B4-BE49-F238E27FC236}">
              <a16:creationId xmlns:a16="http://schemas.microsoft.com/office/drawing/2014/main" id="{E9760F71-86C1-426D-93BF-F697D23EBF15}"/>
            </a:ext>
          </a:extLst>
        </xdr:cNvPr>
        <xdr:cNvPicPr>
          <a:picLocks/>
        </xdr:cNvPicPr>
      </xdr:nvPicPr>
      <xdr:blipFill>
        <a:blip xmlns:r="http://schemas.openxmlformats.org/officeDocument/2006/relationships" r:embed="rId23">
          <a:alphaModFix amt="45000"/>
        </a:blip>
        <a:stretch>
          <a:fillRect/>
        </a:stretch>
      </xdr:blipFill>
      <xdr:spPr>
        <a:xfrm>
          <a:off x="11087100" y="480755325"/>
          <a:ext cx="161905" cy="161905"/>
        </a:xfrm>
        <a:prstGeom prst="rect">
          <a:avLst/>
        </a:prstGeom>
      </xdr:spPr>
    </xdr:pic>
    <xdr:clientData/>
  </xdr:twoCellAnchor>
  <xdr:twoCellAnchor>
    <xdr:from>
      <xdr:col>5</xdr:col>
      <xdr:colOff>171450</xdr:colOff>
      <xdr:row>1167</xdr:row>
      <xdr:rowOff>19050</xdr:rowOff>
    </xdr:from>
    <xdr:to>
      <xdr:col>5</xdr:col>
      <xdr:colOff>333355</xdr:colOff>
      <xdr:row>1167</xdr:row>
      <xdr:rowOff>180955</xdr:rowOff>
    </xdr:to>
    <xdr:pic>
      <xdr:nvPicPr>
        <xdr:cNvPr id="1519" name="그림 1518" descr="(1)">
          <a:extLst>
            <a:ext uri="{FF2B5EF4-FFF2-40B4-BE49-F238E27FC236}">
              <a16:creationId xmlns:a16="http://schemas.microsoft.com/office/drawing/2014/main" id="{59B3EC0F-7E58-408C-A232-E5102D0495C3}"/>
            </a:ext>
          </a:extLst>
        </xdr:cNvPr>
        <xdr:cNvPicPr>
          <a:picLocks/>
        </xdr:cNvPicPr>
      </xdr:nvPicPr>
      <xdr:blipFill>
        <a:blip xmlns:r="http://schemas.openxmlformats.org/officeDocument/2006/relationships" r:embed="rId23">
          <a:alphaModFix amt="45000"/>
        </a:blip>
        <a:stretch>
          <a:fillRect/>
        </a:stretch>
      </xdr:blipFill>
      <xdr:spPr>
        <a:xfrm>
          <a:off x="11087100" y="481298250"/>
          <a:ext cx="161905" cy="161905"/>
        </a:xfrm>
        <a:prstGeom prst="rect">
          <a:avLst/>
        </a:prstGeom>
      </xdr:spPr>
    </xdr:pic>
    <xdr:clientData/>
  </xdr:twoCellAnchor>
  <xdr:twoCellAnchor>
    <xdr:from>
      <xdr:col>5</xdr:col>
      <xdr:colOff>171450</xdr:colOff>
      <xdr:row>1170</xdr:row>
      <xdr:rowOff>19050</xdr:rowOff>
    </xdr:from>
    <xdr:to>
      <xdr:col>5</xdr:col>
      <xdr:colOff>333355</xdr:colOff>
      <xdr:row>1170</xdr:row>
      <xdr:rowOff>180955</xdr:rowOff>
    </xdr:to>
    <xdr:pic>
      <xdr:nvPicPr>
        <xdr:cNvPr id="1520" name="그림 1519" descr="(1)">
          <a:extLst>
            <a:ext uri="{FF2B5EF4-FFF2-40B4-BE49-F238E27FC236}">
              <a16:creationId xmlns:a16="http://schemas.microsoft.com/office/drawing/2014/main" id="{C92E4B50-1D21-4A8F-AF1B-ECC2CEA75DC7}"/>
            </a:ext>
          </a:extLst>
        </xdr:cNvPr>
        <xdr:cNvPicPr>
          <a:picLocks/>
        </xdr:cNvPicPr>
      </xdr:nvPicPr>
      <xdr:blipFill>
        <a:blip xmlns:r="http://schemas.openxmlformats.org/officeDocument/2006/relationships" r:embed="rId23">
          <a:alphaModFix amt="45000"/>
        </a:blip>
        <a:stretch>
          <a:fillRect/>
        </a:stretch>
      </xdr:blipFill>
      <xdr:spPr>
        <a:xfrm>
          <a:off x="11087100" y="481841175"/>
          <a:ext cx="161905" cy="161905"/>
        </a:xfrm>
        <a:prstGeom prst="rect">
          <a:avLst/>
        </a:prstGeom>
      </xdr:spPr>
    </xdr:pic>
    <xdr:clientData/>
  </xdr:twoCellAnchor>
  <xdr:twoCellAnchor>
    <xdr:from>
      <xdr:col>5</xdr:col>
      <xdr:colOff>171450</xdr:colOff>
      <xdr:row>1173</xdr:row>
      <xdr:rowOff>19050</xdr:rowOff>
    </xdr:from>
    <xdr:to>
      <xdr:col>5</xdr:col>
      <xdr:colOff>333355</xdr:colOff>
      <xdr:row>1173</xdr:row>
      <xdr:rowOff>180955</xdr:rowOff>
    </xdr:to>
    <xdr:pic>
      <xdr:nvPicPr>
        <xdr:cNvPr id="1521" name="그림 1520" descr="(1)">
          <a:extLst>
            <a:ext uri="{FF2B5EF4-FFF2-40B4-BE49-F238E27FC236}">
              <a16:creationId xmlns:a16="http://schemas.microsoft.com/office/drawing/2014/main" id="{6CD7226B-26BB-423E-A9BB-D5BA0E79EB4A}"/>
            </a:ext>
          </a:extLst>
        </xdr:cNvPr>
        <xdr:cNvPicPr>
          <a:picLocks/>
        </xdr:cNvPicPr>
      </xdr:nvPicPr>
      <xdr:blipFill>
        <a:blip xmlns:r="http://schemas.openxmlformats.org/officeDocument/2006/relationships" r:embed="rId23">
          <a:alphaModFix amt="45000"/>
        </a:blip>
        <a:stretch>
          <a:fillRect/>
        </a:stretch>
      </xdr:blipFill>
      <xdr:spPr>
        <a:xfrm>
          <a:off x="11087100" y="482384100"/>
          <a:ext cx="161905" cy="161905"/>
        </a:xfrm>
        <a:prstGeom prst="rect">
          <a:avLst/>
        </a:prstGeom>
      </xdr:spPr>
    </xdr:pic>
    <xdr:clientData/>
  </xdr:twoCellAnchor>
  <xdr:twoCellAnchor>
    <xdr:from>
      <xdr:col>5</xdr:col>
      <xdr:colOff>171450</xdr:colOff>
      <xdr:row>1176</xdr:row>
      <xdr:rowOff>19050</xdr:rowOff>
    </xdr:from>
    <xdr:to>
      <xdr:col>5</xdr:col>
      <xdr:colOff>333355</xdr:colOff>
      <xdr:row>1176</xdr:row>
      <xdr:rowOff>180955</xdr:rowOff>
    </xdr:to>
    <xdr:pic>
      <xdr:nvPicPr>
        <xdr:cNvPr id="1522" name="그림 1521" descr="(1)">
          <a:extLst>
            <a:ext uri="{FF2B5EF4-FFF2-40B4-BE49-F238E27FC236}">
              <a16:creationId xmlns:a16="http://schemas.microsoft.com/office/drawing/2014/main" id="{DC17D04A-C219-4AEA-B0F9-3B1AA9EB1B48}"/>
            </a:ext>
          </a:extLst>
        </xdr:cNvPr>
        <xdr:cNvPicPr>
          <a:picLocks/>
        </xdr:cNvPicPr>
      </xdr:nvPicPr>
      <xdr:blipFill>
        <a:blip xmlns:r="http://schemas.openxmlformats.org/officeDocument/2006/relationships" r:embed="rId23">
          <a:alphaModFix amt="45000"/>
        </a:blip>
        <a:stretch>
          <a:fillRect/>
        </a:stretch>
      </xdr:blipFill>
      <xdr:spPr>
        <a:xfrm>
          <a:off x="11087100" y="482927025"/>
          <a:ext cx="161905" cy="161905"/>
        </a:xfrm>
        <a:prstGeom prst="rect">
          <a:avLst/>
        </a:prstGeom>
      </xdr:spPr>
    </xdr:pic>
    <xdr:clientData/>
  </xdr:twoCellAnchor>
  <xdr:twoCellAnchor>
    <xdr:from>
      <xdr:col>5</xdr:col>
      <xdr:colOff>171450</xdr:colOff>
      <xdr:row>1179</xdr:row>
      <xdr:rowOff>19050</xdr:rowOff>
    </xdr:from>
    <xdr:to>
      <xdr:col>5</xdr:col>
      <xdr:colOff>333355</xdr:colOff>
      <xdr:row>1179</xdr:row>
      <xdr:rowOff>180955</xdr:rowOff>
    </xdr:to>
    <xdr:pic>
      <xdr:nvPicPr>
        <xdr:cNvPr id="1523" name="그림 1522" descr="(1)">
          <a:extLst>
            <a:ext uri="{FF2B5EF4-FFF2-40B4-BE49-F238E27FC236}">
              <a16:creationId xmlns:a16="http://schemas.microsoft.com/office/drawing/2014/main" id="{78BE537B-8EC0-45C6-8371-95C477AEA88B}"/>
            </a:ext>
          </a:extLst>
        </xdr:cNvPr>
        <xdr:cNvPicPr>
          <a:picLocks/>
        </xdr:cNvPicPr>
      </xdr:nvPicPr>
      <xdr:blipFill>
        <a:blip xmlns:r="http://schemas.openxmlformats.org/officeDocument/2006/relationships" r:embed="rId23">
          <a:alphaModFix amt="45000"/>
        </a:blip>
        <a:stretch>
          <a:fillRect/>
        </a:stretch>
      </xdr:blipFill>
      <xdr:spPr>
        <a:xfrm>
          <a:off x="11087100" y="483469950"/>
          <a:ext cx="161905" cy="161905"/>
        </a:xfrm>
        <a:prstGeom prst="rect">
          <a:avLst/>
        </a:prstGeom>
      </xdr:spPr>
    </xdr:pic>
    <xdr:clientData/>
  </xdr:twoCellAnchor>
  <xdr:twoCellAnchor>
    <xdr:from>
      <xdr:col>5</xdr:col>
      <xdr:colOff>171450</xdr:colOff>
      <xdr:row>1182</xdr:row>
      <xdr:rowOff>19050</xdr:rowOff>
    </xdr:from>
    <xdr:to>
      <xdr:col>5</xdr:col>
      <xdr:colOff>333355</xdr:colOff>
      <xdr:row>1182</xdr:row>
      <xdr:rowOff>180955</xdr:rowOff>
    </xdr:to>
    <xdr:pic>
      <xdr:nvPicPr>
        <xdr:cNvPr id="1524" name="그림 1523" descr="(1)">
          <a:extLst>
            <a:ext uri="{FF2B5EF4-FFF2-40B4-BE49-F238E27FC236}">
              <a16:creationId xmlns:a16="http://schemas.microsoft.com/office/drawing/2014/main" id="{4B1935FE-5199-4AE4-810C-8BE0CBAAEFB4}"/>
            </a:ext>
          </a:extLst>
        </xdr:cNvPr>
        <xdr:cNvPicPr>
          <a:picLocks/>
        </xdr:cNvPicPr>
      </xdr:nvPicPr>
      <xdr:blipFill>
        <a:blip xmlns:r="http://schemas.openxmlformats.org/officeDocument/2006/relationships" r:embed="rId23">
          <a:alphaModFix amt="45000"/>
        </a:blip>
        <a:stretch>
          <a:fillRect/>
        </a:stretch>
      </xdr:blipFill>
      <xdr:spPr>
        <a:xfrm>
          <a:off x="11087100" y="484012875"/>
          <a:ext cx="161905" cy="161905"/>
        </a:xfrm>
        <a:prstGeom prst="rect">
          <a:avLst/>
        </a:prstGeom>
      </xdr:spPr>
    </xdr:pic>
    <xdr:clientData/>
  </xdr:twoCellAnchor>
  <xdr:twoCellAnchor>
    <xdr:from>
      <xdr:col>5</xdr:col>
      <xdr:colOff>171450</xdr:colOff>
      <xdr:row>1212</xdr:row>
      <xdr:rowOff>19050</xdr:rowOff>
    </xdr:from>
    <xdr:to>
      <xdr:col>5</xdr:col>
      <xdr:colOff>333355</xdr:colOff>
      <xdr:row>1212</xdr:row>
      <xdr:rowOff>180955</xdr:rowOff>
    </xdr:to>
    <xdr:pic>
      <xdr:nvPicPr>
        <xdr:cNvPr id="1525" name="그림 1524" descr="(1)">
          <a:extLst>
            <a:ext uri="{FF2B5EF4-FFF2-40B4-BE49-F238E27FC236}">
              <a16:creationId xmlns:a16="http://schemas.microsoft.com/office/drawing/2014/main" id="{9B08599D-957E-4EE4-9370-5BD24A888C52}"/>
            </a:ext>
          </a:extLst>
        </xdr:cNvPr>
        <xdr:cNvPicPr>
          <a:picLocks/>
        </xdr:cNvPicPr>
      </xdr:nvPicPr>
      <xdr:blipFill>
        <a:blip xmlns:r="http://schemas.openxmlformats.org/officeDocument/2006/relationships" r:embed="rId23">
          <a:alphaModFix amt="45000"/>
        </a:blip>
        <a:stretch>
          <a:fillRect/>
        </a:stretch>
      </xdr:blipFill>
      <xdr:spPr>
        <a:xfrm>
          <a:off x="11087100" y="505548900"/>
          <a:ext cx="161905" cy="161905"/>
        </a:xfrm>
        <a:prstGeom prst="rect">
          <a:avLst/>
        </a:prstGeom>
      </xdr:spPr>
    </xdr:pic>
    <xdr:clientData/>
  </xdr:twoCellAnchor>
  <xdr:twoCellAnchor>
    <xdr:from>
      <xdr:col>5</xdr:col>
      <xdr:colOff>171450</xdr:colOff>
      <xdr:row>1217</xdr:row>
      <xdr:rowOff>19050</xdr:rowOff>
    </xdr:from>
    <xdr:to>
      <xdr:col>5</xdr:col>
      <xdr:colOff>333355</xdr:colOff>
      <xdr:row>1217</xdr:row>
      <xdr:rowOff>180955</xdr:rowOff>
    </xdr:to>
    <xdr:pic>
      <xdr:nvPicPr>
        <xdr:cNvPr id="1526" name="그림 1525" descr="(1)">
          <a:extLst>
            <a:ext uri="{FF2B5EF4-FFF2-40B4-BE49-F238E27FC236}">
              <a16:creationId xmlns:a16="http://schemas.microsoft.com/office/drawing/2014/main" id="{7B542A56-EB87-4BF1-8014-E755B26040EF}"/>
            </a:ext>
          </a:extLst>
        </xdr:cNvPr>
        <xdr:cNvPicPr>
          <a:picLocks/>
        </xdr:cNvPicPr>
      </xdr:nvPicPr>
      <xdr:blipFill>
        <a:blip xmlns:r="http://schemas.openxmlformats.org/officeDocument/2006/relationships" r:embed="rId23">
          <a:alphaModFix amt="45000"/>
        </a:blip>
        <a:stretch>
          <a:fillRect/>
        </a:stretch>
      </xdr:blipFill>
      <xdr:spPr>
        <a:xfrm>
          <a:off x="11087100" y="506453775"/>
          <a:ext cx="161905" cy="161905"/>
        </a:xfrm>
        <a:prstGeom prst="rect">
          <a:avLst/>
        </a:prstGeom>
      </xdr:spPr>
    </xdr:pic>
    <xdr:clientData/>
  </xdr:twoCellAnchor>
  <xdr:twoCellAnchor>
    <xdr:from>
      <xdr:col>5</xdr:col>
      <xdr:colOff>171450</xdr:colOff>
      <xdr:row>1221</xdr:row>
      <xdr:rowOff>19050</xdr:rowOff>
    </xdr:from>
    <xdr:to>
      <xdr:col>5</xdr:col>
      <xdr:colOff>333355</xdr:colOff>
      <xdr:row>1221</xdr:row>
      <xdr:rowOff>180955</xdr:rowOff>
    </xdr:to>
    <xdr:pic>
      <xdr:nvPicPr>
        <xdr:cNvPr id="1527" name="그림 1526" descr="(1)">
          <a:extLst>
            <a:ext uri="{FF2B5EF4-FFF2-40B4-BE49-F238E27FC236}">
              <a16:creationId xmlns:a16="http://schemas.microsoft.com/office/drawing/2014/main" id="{76DEEDE1-873C-46FA-ACF2-D6DDDA1F42A2}"/>
            </a:ext>
          </a:extLst>
        </xdr:cNvPr>
        <xdr:cNvPicPr>
          <a:picLocks/>
        </xdr:cNvPicPr>
      </xdr:nvPicPr>
      <xdr:blipFill>
        <a:blip xmlns:r="http://schemas.openxmlformats.org/officeDocument/2006/relationships" r:embed="rId23">
          <a:alphaModFix amt="45000"/>
        </a:blip>
        <a:stretch>
          <a:fillRect/>
        </a:stretch>
      </xdr:blipFill>
      <xdr:spPr>
        <a:xfrm>
          <a:off x="11087100" y="507177675"/>
          <a:ext cx="161905" cy="161905"/>
        </a:xfrm>
        <a:prstGeom prst="rect">
          <a:avLst/>
        </a:prstGeom>
      </xdr:spPr>
    </xdr:pic>
    <xdr:clientData/>
  </xdr:twoCellAnchor>
  <xdr:twoCellAnchor>
    <xdr:from>
      <xdr:col>5</xdr:col>
      <xdr:colOff>171450</xdr:colOff>
      <xdr:row>1226</xdr:row>
      <xdr:rowOff>19050</xdr:rowOff>
    </xdr:from>
    <xdr:to>
      <xdr:col>5</xdr:col>
      <xdr:colOff>333355</xdr:colOff>
      <xdr:row>1226</xdr:row>
      <xdr:rowOff>180955</xdr:rowOff>
    </xdr:to>
    <xdr:pic>
      <xdr:nvPicPr>
        <xdr:cNvPr id="1528" name="그림 1527" descr="(1)">
          <a:extLst>
            <a:ext uri="{FF2B5EF4-FFF2-40B4-BE49-F238E27FC236}">
              <a16:creationId xmlns:a16="http://schemas.microsoft.com/office/drawing/2014/main" id="{9CCCB6C9-AB27-4820-86E2-A62A7D3DD236}"/>
            </a:ext>
          </a:extLst>
        </xdr:cNvPr>
        <xdr:cNvPicPr>
          <a:picLocks/>
        </xdr:cNvPicPr>
      </xdr:nvPicPr>
      <xdr:blipFill>
        <a:blip xmlns:r="http://schemas.openxmlformats.org/officeDocument/2006/relationships" r:embed="rId23">
          <a:alphaModFix amt="45000"/>
        </a:blip>
        <a:stretch>
          <a:fillRect/>
        </a:stretch>
      </xdr:blipFill>
      <xdr:spPr>
        <a:xfrm>
          <a:off x="11087100" y="508082550"/>
          <a:ext cx="161905" cy="161905"/>
        </a:xfrm>
        <a:prstGeom prst="rect">
          <a:avLst/>
        </a:prstGeom>
      </xdr:spPr>
    </xdr:pic>
    <xdr:clientData/>
  </xdr:twoCellAnchor>
  <xdr:twoCellAnchor>
    <xdr:from>
      <xdr:col>5</xdr:col>
      <xdr:colOff>171450</xdr:colOff>
      <xdr:row>1230</xdr:row>
      <xdr:rowOff>19050</xdr:rowOff>
    </xdr:from>
    <xdr:to>
      <xdr:col>5</xdr:col>
      <xdr:colOff>333355</xdr:colOff>
      <xdr:row>1230</xdr:row>
      <xdr:rowOff>180955</xdr:rowOff>
    </xdr:to>
    <xdr:pic>
      <xdr:nvPicPr>
        <xdr:cNvPr id="1529" name="그림 1528" descr="(1)">
          <a:extLst>
            <a:ext uri="{FF2B5EF4-FFF2-40B4-BE49-F238E27FC236}">
              <a16:creationId xmlns:a16="http://schemas.microsoft.com/office/drawing/2014/main" id="{EA895165-E188-4039-91A8-A343D6660CCC}"/>
            </a:ext>
          </a:extLst>
        </xdr:cNvPr>
        <xdr:cNvPicPr>
          <a:picLocks/>
        </xdr:cNvPicPr>
      </xdr:nvPicPr>
      <xdr:blipFill>
        <a:blip xmlns:r="http://schemas.openxmlformats.org/officeDocument/2006/relationships" r:embed="rId23">
          <a:alphaModFix amt="45000"/>
        </a:blip>
        <a:stretch>
          <a:fillRect/>
        </a:stretch>
      </xdr:blipFill>
      <xdr:spPr>
        <a:xfrm>
          <a:off x="11087100" y="508806450"/>
          <a:ext cx="161905" cy="161905"/>
        </a:xfrm>
        <a:prstGeom prst="rect">
          <a:avLst/>
        </a:prstGeom>
      </xdr:spPr>
    </xdr:pic>
    <xdr:clientData/>
  </xdr:twoCellAnchor>
  <xdr:twoCellAnchor>
    <xdr:from>
      <xdr:col>5</xdr:col>
      <xdr:colOff>171450</xdr:colOff>
      <xdr:row>1234</xdr:row>
      <xdr:rowOff>19050</xdr:rowOff>
    </xdr:from>
    <xdr:to>
      <xdr:col>5</xdr:col>
      <xdr:colOff>333355</xdr:colOff>
      <xdr:row>1234</xdr:row>
      <xdr:rowOff>180955</xdr:rowOff>
    </xdr:to>
    <xdr:pic>
      <xdr:nvPicPr>
        <xdr:cNvPr id="1530" name="그림 1529" descr="(1)">
          <a:extLst>
            <a:ext uri="{FF2B5EF4-FFF2-40B4-BE49-F238E27FC236}">
              <a16:creationId xmlns:a16="http://schemas.microsoft.com/office/drawing/2014/main" id="{B32EEED8-E332-420D-9D36-56767230931A}"/>
            </a:ext>
          </a:extLst>
        </xdr:cNvPr>
        <xdr:cNvPicPr>
          <a:picLocks/>
        </xdr:cNvPicPr>
      </xdr:nvPicPr>
      <xdr:blipFill>
        <a:blip xmlns:r="http://schemas.openxmlformats.org/officeDocument/2006/relationships" r:embed="rId23">
          <a:alphaModFix amt="45000"/>
        </a:blip>
        <a:stretch>
          <a:fillRect/>
        </a:stretch>
      </xdr:blipFill>
      <xdr:spPr>
        <a:xfrm>
          <a:off x="11087100" y="509530350"/>
          <a:ext cx="161905" cy="161905"/>
        </a:xfrm>
        <a:prstGeom prst="rect">
          <a:avLst/>
        </a:prstGeom>
      </xdr:spPr>
    </xdr:pic>
    <xdr:clientData/>
  </xdr:twoCellAnchor>
  <xdr:twoCellAnchor>
    <xdr:from>
      <xdr:col>5</xdr:col>
      <xdr:colOff>171450</xdr:colOff>
      <xdr:row>1239</xdr:row>
      <xdr:rowOff>19050</xdr:rowOff>
    </xdr:from>
    <xdr:to>
      <xdr:col>5</xdr:col>
      <xdr:colOff>333355</xdr:colOff>
      <xdr:row>1239</xdr:row>
      <xdr:rowOff>180955</xdr:rowOff>
    </xdr:to>
    <xdr:pic>
      <xdr:nvPicPr>
        <xdr:cNvPr id="1531" name="그림 1530" descr="(1)">
          <a:extLst>
            <a:ext uri="{FF2B5EF4-FFF2-40B4-BE49-F238E27FC236}">
              <a16:creationId xmlns:a16="http://schemas.microsoft.com/office/drawing/2014/main" id="{098E353F-9D5F-46B6-B7E1-C8C01D511532}"/>
            </a:ext>
          </a:extLst>
        </xdr:cNvPr>
        <xdr:cNvPicPr>
          <a:picLocks/>
        </xdr:cNvPicPr>
      </xdr:nvPicPr>
      <xdr:blipFill>
        <a:blip xmlns:r="http://schemas.openxmlformats.org/officeDocument/2006/relationships" r:embed="rId23">
          <a:alphaModFix amt="45000"/>
        </a:blip>
        <a:stretch>
          <a:fillRect/>
        </a:stretch>
      </xdr:blipFill>
      <xdr:spPr>
        <a:xfrm>
          <a:off x="11087100" y="510435225"/>
          <a:ext cx="161905" cy="161905"/>
        </a:xfrm>
        <a:prstGeom prst="rect">
          <a:avLst/>
        </a:prstGeom>
      </xdr:spPr>
    </xdr:pic>
    <xdr:clientData/>
  </xdr:twoCellAnchor>
  <xdr:twoCellAnchor>
    <xdr:from>
      <xdr:col>5</xdr:col>
      <xdr:colOff>171450</xdr:colOff>
      <xdr:row>1242</xdr:row>
      <xdr:rowOff>19050</xdr:rowOff>
    </xdr:from>
    <xdr:to>
      <xdr:col>5</xdr:col>
      <xdr:colOff>333355</xdr:colOff>
      <xdr:row>1242</xdr:row>
      <xdr:rowOff>180955</xdr:rowOff>
    </xdr:to>
    <xdr:pic>
      <xdr:nvPicPr>
        <xdr:cNvPr id="1532" name="그림 1531" descr="(1)">
          <a:extLst>
            <a:ext uri="{FF2B5EF4-FFF2-40B4-BE49-F238E27FC236}">
              <a16:creationId xmlns:a16="http://schemas.microsoft.com/office/drawing/2014/main" id="{7207BA18-93BB-49D9-9DFB-14A4EB5624C6}"/>
            </a:ext>
          </a:extLst>
        </xdr:cNvPr>
        <xdr:cNvPicPr>
          <a:picLocks/>
        </xdr:cNvPicPr>
      </xdr:nvPicPr>
      <xdr:blipFill>
        <a:blip xmlns:r="http://schemas.openxmlformats.org/officeDocument/2006/relationships" r:embed="rId23">
          <a:alphaModFix amt="45000"/>
        </a:blip>
        <a:stretch>
          <a:fillRect/>
        </a:stretch>
      </xdr:blipFill>
      <xdr:spPr>
        <a:xfrm>
          <a:off x="11087100" y="510978150"/>
          <a:ext cx="161905" cy="161905"/>
        </a:xfrm>
        <a:prstGeom prst="rect">
          <a:avLst/>
        </a:prstGeom>
      </xdr:spPr>
    </xdr:pic>
    <xdr:clientData/>
  </xdr:twoCellAnchor>
  <xdr:twoCellAnchor>
    <xdr:from>
      <xdr:col>5</xdr:col>
      <xdr:colOff>171450</xdr:colOff>
      <xdr:row>1245</xdr:row>
      <xdr:rowOff>19050</xdr:rowOff>
    </xdr:from>
    <xdr:to>
      <xdr:col>5</xdr:col>
      <xdr:colOff>333355</xdr:colOff>
      <xdr:row>1245</xdr:row>
      <xdr:rowOff>180955</xdr:rowOff>
    </xdr:to>
    <xdr:pic>
      <xdr:nvPicPr>
        <xdr:cNvPr id="1533" name="그림 1532" descr="(1)">
          <a:extLst>
            <a:ext uri="{FF2B5EF4-FFF2-40B4-BE49-F238E27FC236}">
              <a16:creationId xmlns:a16="http://schemas.microsoft.com/office/drawing/2014/main" id="{F97FCEA7-EC9A-4666-B07D-CDD1CB1560EB}"/>
            </a:ext>
          </a:extLst>
        </xdr:cNvPr>
        <xdr:cNvPicPr>
          <a:picLocks/>
        </xdr:cNvPicPr>
      </xdr:nvPicPr>
      <xdr:blipFill>
        <a:blip xmlns:r="http://schemas.openxmlformats.org/officeDocument/2006/relationships" r:embed="rId23">
          <a:alphaModFix amt="45000"/>
        </a:blip>
        <a:stretch>
          <a:fillRect/>
        </a:stretch>
      </xdr:blipFill>
      <xdr:spPr>
        <a:xfrm>
          <a:off x="11087100" y="511521075"/>
          <a:ext cx="161905" cy="161905"/>
        </a:xfrm>
        <a:prstGeom prst="rect">
          <a:avLst/>
        </a:prstGeom>
      </xdr:spPr>
    </xdr:pic>
    <xdr:clientData/>
  </xdr:twoCellAnchor>
  <xdr:twoCellAnchor>
    <xdr:from>
      <xdr:col>5</xdr:col>
      <xdr:colOff>171450</xdr:colOff>
      <xdr:row>1281</xdr:row>
      <xdr:rowOff>19050</xdr:rowOff>
    </xdr:from>
    <xdr:to>
      <xdr:col>5</xdr:col>
      <xdr:colOff>333355</xdr:colOff>
      <xdr:row>1281</xdr:row>
      <xdr:rowOff>180955</xdr:rowOff>
    </xdr:to>
    <xdr:pic>
      <xdr:nvPicPr>
        <xdr:cNvPr id="1534" name="그림 1533" descr="(1)">
          <a:extLst>
            <a:ext uri="{FF2B5EF4-FFF2-40B4-BE49-F238E27FC236}">
              <a16:creationId xmlns:a16="http://schemas.microsoft.com/office/drawing/2014/main" id="{648018ED-D1FF-48A2-9D51-71FA4D3033BD}"/>
            </a:ext>
          </a:extLst>
        </xdr:cNvPr>
        <xdr:cNvPicPr>
          <a:picLocks/>
        </xdr:cNvPicPr>
      </xdr:nvPicPr>
      <xdr:blipFill>
        <a:blip xmlns:r="http://schemas.openxmlformats.org/officeDocument/2006/relationships" r:embed="rId23">
          <a:alphaModFix amt="45000"/>
        </a:blip>
        <a:stretch>
          <a:fillRect/>
        </a:stretch>
      </xdr:blipFill>
      <xdr:spPr>
        <a:xfrm>
          <a:off x="11087100" y="531609300"/>
          <a:ext cx="161905" cy="161905"/>
        </a:xfrm>
        <a:prstGeom prst="rect">
          <a:avLst/>
        </a:prstGeom>
      </xdr:spPr>
    </xdr:pic>
    <xdr:clientData/>
  </xdr:twoCellAnchor>
  <xdr:twoCellAnchor>
    <xdr:from>
      <xdr:col>5</xdr:col>
      <xdr:colOff>171450</xdr:colOff>
      <xdr:row>1288</xdr:row>
      <xdr:rowOff>19050</xdr:rowOff>
    </xdr:from>
    <xdr:to>
      <xdr:col>5</xdr:col>
      <xdr:colOff>333355</xdr:colOff>
      <xdr:row>1288</xdr:row>
      <xdr:rowOff>180955</xdr:rowOff>
    </xdr:to>
    <xdr:pic>
      <xdr:nvPicPr>
        <xdr:cNvPr id="1535" name="그림 1534" descr="(1)">
          <a:extLst>
            <a:ext uri="{FF2B5EF4-FFF2-40B4-BE49-F238E27FC236}">
              <a16:creationId xmlns:a16="http://schemas.microsoft.com/office/drawing/2014/main" id="{B4FD6863-13EB-4CBD-BA6A-39C01555C2E1}"/>
            </a:ext>
          </a:extLst>
        </xdr:cNvPr>
        <xdr:cNvPicPr>
          <a:picLocks/>
        </xdr:cNvPicPr>
      </xdr:nvPicPr>
      <xdr:blipFill>
        <a:blip xmlns:r="http://schemas.openxmlformats.org/officeDocument/2006/relationships" r:embed="rId23">
          <a:alphaModFix amt="45000"/>
        </a:blip>
        <a:stretch>
          <a:fillRect/>
        </a:stretch>
      </xdr:blipFill>
      <xdr:spPr>
        <a:xfrm>
          <a:off x="11087100" y="532876125"/>
          <a:ext cx="161905" cy="161905"/>
        </a:xfrm>
        <a:prstGeom prst="rect">
          <a:avLst/>
        </a:prstGeom>
      </xdr:spPr>
    </xdr:pic>
    <xdr:clientData/>
  </xdr:twoCellAnchor>
  <xdr:twoCellAnchor>
    <xdr:from>
      <xdr:col>5</xdr:col>
      <xdr:colOff>171450</xdr:colOff>
      <xdr:row>1293</xdr:row>
      <xdr:rowOff>19050</xdr:rowOff>
    </xdr:from>
    <xdr:to>
      <xdr:col>5</xdr:col>
      <xdr:colOff>333355</xdr:colOff>
      <xdr:row>1293</xdr:row>
      <xdr:rowOff>180955</xdr:rowOff>
    </xdr:to>
    <xdr:pic>
      <xdr:nvPicPr>
        <xdr:cNvPr id="1536" name="그림 1535" descr="(1)">
          <a:extLst>
            <a:ext uri="{FF2B5EF4-FFF2-40B4-BE49-F238E27FC236}">
              <a16:creationId xmlns:a16="http://schemas.microsoft.com/office/drawing/2014/main" id="{5C069A41-4126-455C-B724-6002B3357A0B}"/>
            </a:ext>
          </a:extLst>
        </xdr:cNvPr>
        <xdr:cNvPicPr>
          <a:picLocks/>
        </xdr:cNvPicPr>
      </xdr:nvPicPr>
      <xdr:blipFill>
        <a:blip xmlns:r="http://schemas.openxmlformats.org/officeDocument/2006/relationships" r:embed="rId23">
          <a:alphaModFix amt="45000"/>
        </a:blip>
        <a:stretch>
          <a:fillRect/>
        </a:stretch>
      </xdr:blipFill>
      <xdr:spPr>
        <a:xfrm>
          <a:off x="11087100" y="533781000"/>
          <a:ext cx="161905" cy="161905"/>
        </a:xfrm>
        <a:prstGeom prst="rect">
          <a:avLst/>
        </a:prstGeom>
      </xdr:spPr>
    </xdr:pic>
    <xdr:clientData/>
  </xdr:twoCellAnchor>
  <xdr:twoCellAnchor>
    <xdr:from>
      <xdr:col>5</xdr:col>
      <xdr:colOff>171450</xdr:colOff>
      <xdr:row>1296</xdr:row>
      <xdr:rowOff>19050</xdr:rowOff>
    </xdr:from>
    <xdr:to>
      <xdr:col>5</xdr:col>
      <xdr:colOff>333355</xdr:colOff>
      <xdr:row>1296</xdr:row>
      <xdr:rowOff>180955</xdr:rowOff>
    </xdr:to>
    <xdr:pic>
      <xdr:nvPicPr>
        <xdr:cNvPr id="1537" name="그림 1536" descr="(1)">
          <a:extLst>
            <a:ext uri="{FF2B5EF4-FFF2-40B4-BE49-F238E27FC236}">
              <a16:creationId xmlns:a16="http://schemas.microsoft.com/office/drawing/2014/main" id="{CE2B54C4-0325-48D0-A393-5EEFBF74FBE1}"/>
            </a:ext>
          </a:extLst>
        </xdr:cNvPr>
        <xdr:cNvPicPr>
          <a:picLocks/>
        </xdr:cNvPicPr>
      </xdr:nvPicPr>
      <xdr:blipFill>
        <a:blip xmlns:r="http://schemas.openxmlformats.org/officeDocument/2006/relationships" r:embed="rId23">
          <a:alphaModFix amt="45000"/>
        </a:blip>
        <a:stretch>
          <a:fillRect/>
        </a:stretch>
      </xdr:blipFill>
      <xdr:spPr>
        <a:xfrm>
          <a:off x="11087100" y="534323925"/>
          <a:ext cx="161905" cy="161905"/>
        </a:xfrm>
        <a:prstGeom prst="rect">
          <a:avLst/>
        </a:prstGeom>
      </xdr:spPr>
    </xdr:pic>
    <xdr:clientData/>
  </xdr:twoCellAnchor>
  <xdr:twoCellAnchor>
    <xdr:from>
      <xdr:col>5</xdr:col>
      <xdr:colOff>171450</xdr:colOff>
      <xdr:row>1300</xdr:row>
      <xdr:rowOff>19050</xdr:rowOff>
    </xdr:from>
    <xdr:to>
      <xdr:col>5</xdr:col>
      <xdr:colOff>333355</xdr:colOff>
      <xdr:row>1300</xdr:row>
      <xdr:rowOff>180955</xdr:rowOff>
    </xdr:to>
    <xdr:pic>
      <xdr:nvPicPr>
        <xdr:cNvPr id="1538" name="그림 1537" descr="(1)">
          <a:extLst>
            <a:ext uri="{FF2B5EF4-FFF2-40B4-BE49-F238E27FC236}">
              <a16:creationId xmlns:a16="http://schemas.microsoft.com/office/drawing/2014/main" id="{6E7E2E70-B855-4CAE-A37B-8051337E36D7}"/>
            </a:ext>
          </a:extLst>
        </xdr:cNvPr>
        <xdr:cNvPicPr>
          <a:picLocks/>
        </xdr:cNvPicPr>
      </xdr:nvPicPr>
      <xdr:blipFill>
        <a:blip xmlns:r="http://schemas.openxmlformats.org/officeDocument/2006/relationships" r:embed="rId23">
          <a:alphaModFix amt="45000"/>
        </a:blip>
        <a:stretch>
          <a:fillRect/>
        </a:stretch>
      </xdr:blipFill>
      <xdr:spPr>
        <a:xfrm>
          <a:off x="11087100" y="535047825"/>
          <a:ext cx="161905" cy="161905"/>
        </a:xfrm>
        <a:prstGeom prst="rect">
          <a:avLst/>
        </a:prstGeom>
      </xdr:spPr>
    </xdr:pic>
    <xdr:clientData/>
  </xdr:twoCellAnchor>
  <xdr:twoCellAnchor>
    <xdr:from>
      <xdr:col>5</xdr:col>
      <xdr:colOff>171450</xdr:colOff>
      <xdr:row>1304</xdr:row>
      <xdr:rowOff>19050</xdr:rowOff>
    </xdr:from>
    <xdr:to>
      <xdr:col>5</xdr:col>
      <xdr:colOff>333355</xdr:colOff>
      <xdr:row>1304</xdr:row>
      <xdr:rowOff>180955</xdr:rowOff>
    </xdr:to>
    <xdr:pic>
      <xdr:nvPicPr>
        <xdr:cNvPr id="1539" name="그림 1538" descr="(1)">
          <a:extLst>
            <a:ext uri="{FF2B5EF4-FFF2-40B4-BE49-F238E27FC236}">
              <a16:creationId xmlns:a16="http://schemas.microsoft.com/office/drawing/2014/main" id="{1588AE31-0802-4D78-8AAF-C43D2F38FBA8}"/>
            </a:ext>
          </a:extLst>
        </xdr:cNvPr>
        <xdr:cNvPicPr>
          <a:picLocks/>
        </xdr:cNvPicPr>
      </xdr:nvPicPr>
      <xdr:blipFill>
        <a:blip xmlns:r="http://schemas.openxmlformats.org/officeDocument/2006/relationships" r:embed="rId23">
          <a:alphaModFix amt="45000"/>
        </a:blip>
        <a:stretch>
          <a:fillRect/>
        </a:stretch>
      </xdr:blipFill>
      <xdr:spPr>
        <a:xfrm>
          <a:off x="11087100" y="535771725"/>
          <a:ext cx="161905" cy="161905"/>
        </a:xfrm>
        <a:prstGeom prst="rect">
          <a:avLst/>
        </a:prstGeom>
      </xdr:spPr>
    </xdr:pic>
    <xdr:clientData/>
  </xdr:twoCellAnchor>
  <xdr:twoCellAnchor>
    <xdr:from>
      <xdr:col>5</xdr:col>
      <xdr:colOff>171450</xdr:colOff>
      <xdr:row>1306</xdr:row>
      <xdr:rowOff>19050</xdr:rowOff>
    </xdr:from>
    <xdr:to>
      <xdr:col>5</xdr:col>
      <xdr:colOff>333355</xdr:colOff>
      <xdr:row>1306</xdr:row>
      <xdr:rowOff>180955</xdr:rowOff>
    </xdr:to>
    <xdr:pic>
      <xdr:nvPicPr>
        <xdr:cNvPr id="1540" name="그림 1539" descr="(1)">
          <a:extLst>
            <a:ext uri="{FF2B5EF4-FFF2-40B4-BE49-F238E27FC236}">
              <a16:creationId xmlns:a16="http://schemas.microsoft.com/office/drawing/2014/main" id="{C6E881C6-9FFE-4763-81CA-CE25C9135963}"/>
            </a:ext>
          </a:extLst>
        </xdr:cNvPr>
        <xdr:cNvPicPr>
          <a:picLocks/>
        </xdr:cNvPicPr>
      </xdr:nvPicPr>
      <xdr:blipFill>
        <a:blip xmlns:r="http://schemas.openxmlformats.org/officeDocument/2006/relationships" r:embed="rId23">
          <a:alphaModFix amt="45000"/>
        </a:blip>
        <a:stretch>
          <a:fillRect/>
        </a:stretch>
      </xdr:blipFill>
      <xdr:spPr>
        <a:xfrm>
          <a:off x="11087100" y="536133675"/>
          <a:ext cx="161905" cy="161905"/>
        </a:xfrm>
        <a:prstGeom prst="rect">
          <a:avLst/>
        </a:prstGeom>
      </xdr:spPr>
    </xdr:pic>
    <xdr:clientData/>
  </xdr:twoCellAnchor>
  <xdr:twoCellAnchor>
    <xdr:from>
      <xdr:col>5</xdr:col>
      <xdr:colOff>171450</xdr:colOff>
      <xdr:row>1308</xdr:row>
      <xdr:rowOff>19050</xdr:rowOff>
    </xdr:from>
    <xdr:to>
      <xdr:col>5</xdr:col>
      <xdr:colOff>333355</xdr:colOff>
      <xdr:row>1308</xdr:row>
      <xdr:rowOff>180955</xdr:rowOff>
    </xdr:to>
    <xdr:pic>
      <xdr:nvPicPr>
        <xdr:cNvPr id="1541" name="그림 1540" descr="(1)">
          <a:extLst>
            <a:ext uri="{FF2B5EF4-FFF2-40B4-BE49-F238E27FC236}">
              <a16:creationId xmlns:a16="http://schemas.microsoft.com/office/drawing/2014/main" id="{48247DBD-6EB9-4830-8941-260E4AC9AFAA}"/>
            </a:ext>
          </a:extLst>
        </xdr:cNvPr>
        <xdr:cNvPicPr>
          <a:picLocks/>
        </xdr:cNvPicPr>
      </xdr:nvPicPr>
      <xdr:blipFill>
        <a:blip xmlns:r="http://schemas.openxmlformats.org/officeDocument/2006/relationships" r:embed="rId23">
          <a:alphaModFix amt="45000"/>
        </a:blip>
        <a:stretch>
          <a:fillRect/>
        </a:stretch>
      </xdr:blipFill>
      <xdr:spPr>
        <a:xfrm>
          <a:off x="11087100" y="536495625"/>
          <a:ext cx="161905" cy="161905"/>
        </a:xfrm>
        <a:prstGeom prst="rect">
          <a:avLst/>
        </a:prstGeom>
      </xdr:spPr>
    </xdr:pic>
    <xdr:clientData/>
  </xdr:twoCellAnchor>
  <xdr:twoCellAnchor>
    <xdr:from>
      <xdr:col>5</xdr:col>
      <xdr:colOff>171450</xdr:colOff>
      <xdr:row>1310</xdr:row>
      <xdr:rowOff>19050</xdr:rowOff>
    </xdr:from>
    <xdr:to>
      <xdr:col>5</xdr:col>
      <xdr:colOff>333355</xdr:colOff>
      <xdr:row>1310</xdr:row>
      <xdr:rowOff>180955</xdr:rowOff>
    </xdr:to>
    <xdr:pic>
      <xdr:nvPicPr>
        <xdr:cNvPr id="1542" name="그림 1541" descr="(1)">
          <a:extLst>
            <a:ext uri="{FF2B5EF4-FFF2-40B4-BE49-F238E27FC236}">
              <a16:creationId xmlns:a16="http://schemas.microsoft.com/office/drawing/2014/main" id="{4EC1AC84-E443-4CD7-907A-0CE53B488BE7}"/>
            </a:ext>
          </a:extLst>
        </xdr:cNvPr>
        <xdr:cNvPicPr>
          <a:picLocks/>
        </xdr:cNvPicPr>
      </xdr:nvPicPr>
      <xdr:blipFill>
        <a:blip xmlns:r="http://schemas.openxmlformats.org/officeDocument/2006/relationships" r:embed="rId23">
          <a:alphaModFix amt="45000"/>
        </a:blip>
        <a:stretch>
          <a:fillRect/>
        </a:stretch>
      </xdr:blipFill>
      <xdr:spPr>
        <a:xfrm>
          <a:off x="11087100" y="536857575"/>
          <a:ext cx="161905" cy="161905"/>
        </a:xfrm>
        <a:prstGeom prst="rect">
          <a:avLst/>
        </a:prstGeom>
      </xdr:spPr>
    </xdr:pic>
    <xdr:clientData/>
  </xdr:twoCellAnchor>
  <xdr:twoCellAnchor>
    <xdr:from>
      <xdr:col>5</xdr:col>
      <xdr:colOff>171450</xdr:colOff>
      <xdr:row>1313</xdr:row>
      <xdr:rowOff>19050</xdr:rowOff>
    </xdr:from>
    <xdr:to>
      <xdr:col>5</xdr:col>
      <xdr:colOff>333355</xdr:colOff>
      <xdr:row>1313</xdr:row>
      <xdr:rowOff>180955</xdr:rowOff>
    </xdr:to>
    <xdr:pic>
      <xdr:nvPicPr>
        <xdr:cNvPr id="1543" name="그림 1542" descr="(1)">
          <a:extLst>
            <a:ext uri="{FF2B5EF4-FFF2-40B4-BE49-F238E27FC236}">
              <a16:creationId xmlns:a16="http://schemas.microsoft.com/office/drawing/2014/main" id="{F62CC5AD-63E5-4DF0-9154-C40EF9DEC81B}"/>
            </a:ext>
          </a:extLst>
        </xdr:cNvPr>
        <xdr:cNvPicPr>
          <a:picLocks/>
        </xdr:cNvPicPr>
      </xdr:nvPicPr>
      <xdr:blipFill>
        <a:blip xmlns:r="http://schemas.openxmlformats.org/officeDocument/2006/relationships" r:embed="rId23">
          <a:alphaModFix amt="45000"/>
        </a:blip>
        <a:stretch>
          <a:fillRect/>
        </a:stretch>
      </xdr:blipFill>
      <xdr:spPr>
        <a:xfrm>
          <a:off x="11087100" y="537400500"/>
          <a:ext cx="161905" cy="161905"/>
        </a:xfrm>
        <a:prstGeom prst="rect">
          <a:avLst/>
        </a:prstGeom>
      </xdr:spPr>
    </xdr:pic>
    <xdr:clientData/>
  </xdr:twoCellAnchor>
  <xdr:twoCellAnchor>
    <xdr:from>
      <xdr:col>5</xdr:col>
      <xdr:colOff>171450</xdr:colOff>
      <xdr:row>1315</xdr:row>
      <xdr:rowOff>19050</xdr:rowOff>
    </xdr:from>
    <xdr:to>
      <xdr:col>5</xdr:col>
      <xdr:colOff>333355</xdr:colOff>
      <xdr:row>1315</xdr:row>
      <xdr:rowOff>180955</xdr:rowOff>
    </xdr:to>
    <xdr:pic>
      <xdr:nvPicPr>
        <xdr:cNvPr id="13244" name="그림 13243" descr="(1)">
          <a:extLst>
            <a:ext uri="{FF2B5EF4-FFF2-40B4-BE49-F238E27FC236}">
              <a16:creationId xmlns:a16="http://schemas.microsoft.com/office/drawing/2014/main" id="{B3B3D6BC-C1E2-4EE8-BBA5-5EA3C8C2F070}"/>
            </a:ext>
          </a:extLst>
        </xdr:cNvPr>
        <xdr:cNvPicPr>
          <a:picLocks/>
        </xdr:cNvPicPr>
      </xdr:nvPicPr>
      <xdr:blipFill>
        <a:blip xmlns:r="http://schemas.openxmlformats.org/officeDocument/2006/relationships" r:embed="rId23">
          <a:alphaModFix amt="45000"/>
        </a:blip>
        <a:stretch>
          <a:fillRect/>
        </a:stretch>
      </xdr:blipFill>
      <xdr:spPr>
        <a:xfrm>
          <a:off x="11087100" y="537762450"/>
          <a:ext cx="161905" cy="161905"/>
        </a:xfrm>
        <a:prstGeom prst="rect">
          <a:avLst/>
        </a:prstGeom>
      </xdr:spPr>
    </xdr:pic>
    <xdr:clientData/>
  </xdr:twoCellAnchor>
  <xdr:twoCellAnchor>
    <xdr:from>
      <xdr:col>5</xdr:col>
      <xdr:colOff>171450</xdr:colOff>
      <xdr:row>1317</xdr:row>
      <xdr:rowOff>19050</xdr:rowOff>
    </xdr:from>
    <xdr:to>
      <xdr:col>5</xdr:col>
      <xdr:colOff>333355</xdr:colOff>
      <xdr:row>1317</xdr:row>
      <xdr:rowOff>180955</xdr:rowOff>
    </xdr:to>
    <xdr:pic>
      <xdr:nvPicPr>
        <xdr:cNvPr id="13245" name="그림 13244" descr="(1)">
          <a:extLst>
            <a:ext uri="{FF2B5EF4-FFF2-40B4-BE49-F238E27FC236}">
              <a16:creationId xmlns:a16="http://schemas.microsoft.com/office/drawing/2014/main" id="{9C5FE4EB-8507-4AAC-8E89-E00F79711ECA}"/>
            </a:ext>
          </a:extLst>
        </xdr:cNvPr>
        <xdr:cNvPicPr>
          <a:picLocks/>
        </xdr:cNvPicPr>
      </xdr:nvPicPr>
      <xdr:blipFill>
        <a:blip xmlns:r="http://schemas.openxmlformats.org/officeDocument/2006/relationships" r:embed="rId23">
          <a:alphaModFix amt="45000"/>
        </a:blip>
        <a:stretch>
          <a:fillRect/>
        </a:stretch>
      </xdr:blipFill>
      <xdr:spPr>
        <a:xfrm>
          <a:off x="11087100" y="538124400"/>
          <a:ext cx="161905" cy="161905"/>
        </a:xfrm>
        <a:prstGeom prst="rect">
          <a:avLst/>
        </a:prstGeom>
      </xdr:spPr>
    </xdr:pic>
    <xdr:clientData/>
  </xdr:twoCellAnchor>
  <xdr:twoCellAnchor>
    <xdr:from>
      <xdr:col>5</xdr:col>
      <xdr:colOff>171450</xdr:colOff>
      <xdr:row>1352</xdr:row>
      <xdr:rowOff>19000</xdr:rowOff>
    </xdr:from>
    <xdr:to>
      <xdr:col>5</xdr:col>
      <xdr:colOff>333355</xdr:colOff>
      <xdr:row>1352</xdr:row>
      <xdr:rowOff>180905</xdr:rowOff>
    </xdr:to>
    <xdr:pic>
      <xdr:nvPicPr>
        <xdr:cNvPr id="13246" name="그림 13245" descr="(1)">
          <a:extLst>
            <a:ext uri="{FF2B5EF4-FFF2-40B4-BE49-F238E27FC236}">
              <a16:creationId xmlns:a16="http://schemas.microsoft.com/office/drawing/2014/main" id="{98309A7E-18E2-4F16-A53C-4BFCC78AE38F}"/>
            </a:ext>
          </a:extLst>
        </xdr:cNvPr>
        <xdr:cNvPicPr>
          <a:picLocks/>
        </xdr:cNvPicPr>
      </xdr:nvPicPr>
      <xdr:blipFill>
        <a:blip xmlns:r="http://schemas.openxmlformats.org/officeDocument/2006/relationships" r:embed="rId23">
          <a:alphaModFix amt="45000"/>
        </a:blip>
        <a:stretch>
          <a:fillRect/>
        </a:stretch>
      </xdr:blipFill>
      <xdr:spPr>
        <a:xfrm>
          <a:off x="11087100" y="556945750"/>
          <a:ext cx="161905" cy="161905"/>
        </a:xfrm>
        <a:prstGeom prst="rect">
          <a:avLst/>
        </a:prstGeom>
      </xdr:spPr>
    </xdr:pic>
    <xdr:clientData/>
  </xdr:twoCellAnchor>
  <xdr:twoCellAnchor>
    <xdr:from>
      <xdr:col>5</xdr:col>
      <xdr:colOff>171450</xdr:colOff>
      <xdr:row>1359</xdr:row>
      <xdr:rowOff>19100</xdr:rowOff>
    </xdr:from>
    <xdr:to>
      <xdr:col>5</xdr:col>
      <xdr:colOff>333355</xdr:colOff>
      <xdr:row>1360</xdr:row>
      <xdr:rowOff>30</xdr:rowOff>
    </xdr:to>
    <xdr:pic>
      <xdr:nvPicPr>
        <xdr:cNvPr id="13247" name="그림 13246" descr="(1)">
          <a:extLst>
            <a:ext uri="{FF2B5EF4-FFF2-40B4-BE49-F238E27FC236}">
              <a16:creationId xmlns:a16="http://schemas.microsoft.com/office/drawing/2014/main" id="{EB190673-8924-40AE-8981-A5ADB4C956E2}"/>
            </a:ext>
          </a:extLst>
        </xdr:cNvPr>
        <xdr:cNvPicPr>
          <a:picLocks/>
        </xdr:cNvPicPr>
      </xdr:nvPicPr>
      <xdr:blipFill>
        <a:blip xmlns:r="http://schemas.openxmlformats.org/officeDocument/2006/relationships" r:embed="rId23">
          <a:alphaModFix amt="45000"/>
        </a:blip>
        <a:stretch>
          <a:fillRect/>
        </a:stretch>
      </xdr:blipFill>
      <xdr:spPr>
        <a:xfrm>
          <a:off x="11087100" y="558212675"/>
          <a:ext cx="161905" cy="161905"/>
        </a:xfrm>
        <a:prstGeom prst="rect">
          <a:avLst/>
        </a:prstGeom>
      </xdr:spPr>
    </xdr:pic>
    <xdr:clientData/>
  </xdr:twoCellAnchor>
  <xdr:twoCellAnchor>
    <xdr:from>
      <xdr:col>5</xdr:col>
      <xdr:colOff>171450</xdr:colOff>
      <xdr:row>1364</xdr:row>
      <xdr:rowOff>19050</xdr:rowOff>
    </xdr:from>
    <xdr:to>
      <xdr:col>5</xdr:col>
      <xdr:colOff>333355</xdr:colOff>
      <xdr:row>1364</xdr:row>
      <xdr:rowOff>180955</xdr:rowOff>
    </xdr:to>
    <xdr:pic>
      <xdr:nvPicPr>
        <xdr:cNvPr id="10642" name="그림 10641" descr="(1)">
          <a:extLst>
            <a:ext uri="{FF2B5EF4-FFF2-40B4-BE49-F238E27FC236}">
              <a16:creationId xmlns:a16="http://schemas.microsoft.com/office/drawing/2014/main" id="{9FA5E434-3D73-4C9D-842F-34B940C0F269}"/>
            </a:ext>
          </a:extLst>
        </xdr:cNvPr>
        <xdr:cNvPicPr>
          <a:picLocks/>
        </xdr:cNvPicPr>
      </xdr:nvPicPr>
      <xdr:blipFill>
        <a:blip xmlns:r="http://schemas.openxmlformats.org/officeDocument/2006/relationships" r:embed="rId23">
          <a:alphaModFix amt="45000"/>
        </a:blip>
        <a:stretch>
          <a:fillRect/>
        </a:stretch>
      </xdr:blipFill>
      <xdr:spPr>
        <a:xfrm>
          <a:off x="11087100" y="559117500"/>
          <a:ext cx="161905" cy="161905"/>
        </a:xfrm>
        <a:prstGeom prst="rect">
          <a:avLst/>
        </a:prstGeom>
      </xdr:spPr>
    </xdr:pic>
    <xdr:clientData/>
  </xdr:twoCellAnchor>
  <xdr:twoCellAnchor>
    <xdr:from>
      <xdr:col>5</xdr:col>
      <xdr:colOff>171450</xdr:colOff>
      <xdr:row>1367</xdr:row>
      <xdr:rowOff>19000</xdr:rowOff>
    </xdr:from>
    <xdr:to>
      <xdr:col>5</xdr:col>
      <xdr:colOff>333355</xdr:colOff>
      <xdr:row>1367</xdr:row>
      <xdr:rowOff>180905</xdr:rowOff>
    </xdr:to>
    <xdr:pic>
      <xdr:nvPicPr>
        <xdr:cNvPr id="10643" name="그림 10642" descr="(1)">
          <a:extLst>
            <a:ext uri="{FF2B5EF4-FFF2-40B4-BE49-F238E27FC236}">
              <a16:creationId xmlns:a16="http://schemas.microsoft.com/office/drawing/2014/main" id="{A431CC73-5A0B-48DC-A557-152A024976E8}"/>
            </a:ext>
          </a:extLst>
        </xdr:cNvPr>
        <xdr:cNvPicPr>
          <a:picLocks/>
        </xdr:cNvPicPr>
      </xdr:nvPicPr>
      <xdr:blipFill>
        <a:blip xmlns:r="http://schemas.openxmlformats.org/officeDocument/2006/relationships" r:embed="rId23">
          <a:alphaModFix amt="45000"/>
        </a:blip>
        <a:stretch>
          <a:fillRect/>
        </a:stretch>
      </xdr:blipFill>
      <xdr:spPr>
        <a:xfrm>
          <a:off x="11087100" y="559660375"/>
          <a:ext cx="161905" cy="161905"/>
        </a:xfrm>
        <a:prstGeom prst="rect">
          <a:avLst/>
        </a:prstGeom>
      </xdr:spPr>
    </xdr:pic>
    <xdr:clientData/>
  </xdr:twoCellAnchor>
  <xdr:twoCellAnchor>
    <xdr:from>
      <xdr:col>5</xdr:col>
      <xdr:colOff>171450</xdr:colOff>
      <xdr:row>1370</xdr:row>
      <xdr:rowOff>19050</xdr:rowOff>
    </xdr:from>
    <xdr:to>
      <xdr:col>5</xdr:col>
      <xdr:colOff>333355</xdr:colOff>
      <xdr:row>1370</xdr:row>
      <xdr:rowOff>180955</xdr:rowOff>
    </xdr:to>
    <xdr:pic>
      <xdr:nvPicPr>
        <xdr:cNvPr id="10644" name="그림 10643" descr="(1)">
          <a:extLst>
            <a:ext uri="{FF2B5EF4-FFF2-40B4-BE49-F238E27FC236}">
              <a16:creationId xmlns:a16="http://schemas.microsoft.com/office/drawing/2014/main" id="{CBB4D9FF-0DF8-4104-98BB-84D053C9A0D7}"/>
            </a:ext>
          </a:extLst>
        </xdr:cNvPr>
        <xdr:cNvPicPr>
          <a:picLocks/>
        </xdr:cNvPicPr>
      </xdr:nvPicPr>
      <xdr:blipFill>
        <a:blip xmlns:r="http://schemas.openxmlformats.org/officeDocument/2006/relationships" r:embed="rId23">
          <a:alphaModFix amt="45000"/>
        </a:blip>
        <a:stretch>
          <a:fillRect/>
        </a:stretch>
      </xdr:blipFill>
      <xdr:spPr>
        <a:xfrm>
          <a:off x="11087100" y="560203350"/>
          <a:ext cx="161905" cy="161905"/>
        </a:xfrm>
        <a:prstGeom prst="rect">
          <a:avLst/>
        </a:prstGeom>
      </xdr:spPr>
    </xdr:pic>
    <xdr:clientData/>
  </xdr:twoCellAnchor>
  <xdr:twoCellAnchor>
    <xdr:from>
      <xdr:col>5</xdr:col>
      <xdr:colOff>171450</xdr:colOff>
      <xdr:row>1374</xdr:row>
      <xdr:rowOff>19050</xdr:rowOff>
    </xdr:from>
    <xdr:to>
      <xdr:col>5</xdr:col>
      <xdr:colOff>333355</xdr:colOff>
      <xdr:row>1374</xdr:row>
      <xdr:rowOff>180955</xdr:rowOff>
    </xdr:to>
    <xdr:pic>
      <xdr:nvPicPr>
        <xdr:cNvPr id="10645" name="그림 10644" descr="(1)">
          <a:extLst>
            <a:ext uri="{FF2B5EF4-FFF2-40B4-BE49-F238E27FC236}">
              <a16:creationId xmlns:a16="http://schemas.microsoft.com/office/drawing/2014/main" id="{65783BBE-D0DD-4F08-A488-7490E263AF8B}"/>
            </a:ext>
          </a:extLst>
        </xdr:cNvPr>
        <xdr:cNvPicPr>
          <a:picLocks/>
        </xdr:cNvPicPr>
      </xdr:nvPicPr>
      <xdr:blipFill>
        <a:blip xmlns:r="http://schemas.openxmlformats.org/officeDocument/2006/relationships" r:embed="rId23">
          <a:alphaModFix amt="45000"/>
        </a:blip>
        <a:stretch>
          <a:fillRect/>
        </a:stretch>
      </xdr:blipFill>
      <xdr:spPr>
        <a:xfrm>
          <a:off x="11087100" y="560927250"/>
          <a:ext cx="161905" cy="161905"/>
        </a:xfrm>
        <a:prstGeom prst="rect">
          <a:avLst/>
        </a:prstGeom>
      </xdr:spPr>
    </xdr:pic>
    <xdr:clientData/>
  </xdr:twoCellAnchor>
  <xdr:twoCellAnchor>
    <xdr:from>
      <xdr:col>5</xdr:col>
      <xdr:colOff>171450</xdr:colOff>
      <xdr:row>1377</xdr:row>
      <xdr:rowOff>19050</xdr:rowOff>
    </xdr:from>
    <xdr:to>
      <xdr:col>5</xdr:col>
      <xdr:colOff>333355</xdr:colOff>
      <xdr:row>1377</xdr:row>
      <xdr:rowOff>180955</xdr:rowOff>
    </xdr:to>
    <xdr:pic>
      <xdr:nvPicPr>
        <xdr:cNvPr id="10646" name="그림 10645" descr="(1)">
          <a:extLst>
            <a:ext uri="{FF2B5EF4-FFF2-40B4-BE49-F238E27FC236}">
              <a16:creationId xmlns:a16="http://schemas.microsoft.com/office/drawing/2014/main" id="{349E4974-4D5E-4010-8511-EEDBA5DCD451}"/>
            </a:ext>
          </a:extLst>
        </xdr:cNvPr>
        <xdr:cNvPicPr>
          <a:picLocks/>
        </xdr:cNvPicPr>
      </xdr:nvPicPr>
      <xdr:blipFill>
        <a:blip xmlns:r="http://schemas.openxmlformats.org/officeDocument/2006/relationships" r:embed="rId23">
          <a:alphaModFix amt="45000"/>
        </a:blip>
        <a:stretch>
          <a:fillRect/>
        </a:stretch>
      </xdr:blipFill>
      <xdr:spPr>
        <a:xfrm>
          <a:off x="11087100" y="561470175"/>
          <a:ext cx="161905" cy="161905"/>
        </a:xfrm>
        <a:prstGeom prst="rect">
          <a:avLst/>
        </a:prstGeom>
      </xdr:spPr>
    </xdr:pic>
    <xdr:clientData/>
  </xdr:twoCellAnchor>
  <xdr:twoCellAnchor>
    <xdr:from>
      <xdr:col>5</xdr:col>
      <xdr:colOff>171450</xdr:colOff>
      <xdr:row>1379</xdr:row>
      <xdr:rowOff>19050</xdr:rowOff>
    </xdr:from>
    <xdr:to>
      <xdr:col>5</xdr:col>
      <xdr:colOff>333355</xdr:colOff>
      <xdr:row>1379</xdr:row>
      <xdr:rowOff>180955</xdr:rowOff>
    </xdr:to>
    <xdr:pic>
      <xdr:nvPicPr>
        <xdr:cNvPr id="10647" name="그림 10646" descr="(1)">
          <a:extLst>
            <a:ext uri="{FF2B5EF4-FFF2-40B4-BE49-F238E27FC236}">
              <a16:creationId xmlns:a16="http://schemas.microsoft.com/office/drawing/2014/main" id="{8CAD2832-2A82-4F2D-8665-3226393596A9}"/>
            </a:ext>
          </a:extLst>
        </xdr:cNvPr>
        <xdr:cNvPicPr>
          <a:picLocks/>
        </xdr:cNvPicPr>
      </xdr:nvPicPr>
      <xdr:blipFill>
        <a:blip xmlns:r="http://schemas.openxmlformats.org/officeDocument/2006/relationships" r:embed="rId23">
          <a:alphaModFix amt="45000"/>
        </a:blip>
        <a:stretch>
          <a:fillRect/>
        </a:stretch>
      </xdr:blipFill>
      <xdr:spPr>
        <a:xfrm>
          <a:off x="11087100" y="561832125"/>
          <a:ext cx="161905" cy="161905"/>
        </a:xfrm>
        <a:prstGeom prst="rect">
          <a:avLst/>
        </a:prstGeom>
      </xdr:spPr>
    </xdr:pic>
    <xdr:clientData/>
  </xdr:twoCellAnchor>
  <xdr:twoCellAnchor>
    <xdr:from>
      <xdr:col>5</xdr:col>
      <xdr:colOff>171450</xdr:colOff>
      <xdr:row>1382</xdr:row>
      <xdr:rowOff>19000</xdr:rowOff>
    </xdr:from>
    <xdr:to>
      <xdr:col>5</xdr:col>
      <xdr:colOff>333355</xdr:colOff>
      <xdr:row>1382</xdr:row>
      <xdr:rowOff>180905</xdr:rowOff>
    </xdr:to>
    <xdr:pic>
      <xdr:nvPicPr>
        <xdr:cNvPr id="10648" name="그림 10647" descr="(1)">
          <a:extLst>
            <a:ext uri="{FF2B5EF4-FFF2-40B4-BE49-F238E27FC236}">
              <a16:creationId xmlns:a16="http://schemas.microsoft.com/office/drawing/2014/main" id="{D90CF845-4040-4E01-9AB6-CB773D15DB4A}"/>
            </a:ext>
          </a:extLst>
        </xdr:cNvPr>
        <xdr:cNvPicPr>
          <a:picLocks/>
        </xdr:cNvPicPr>
      </xdr:nvPicPr>
      <xdr:blipFill>
        <a:blip xmlns:r="http://schemas.openxmlformats.org/officeDocument/2006/relationships" r:embed="rId23">
          <a:alphaModFix amt="45000"/>
        </a:blip>
        <a:stretch>
          <a:fillRect/>
        </a:stretch>
      </xdr:blipFill>
      <xdr:spPr>
        <a:xfrm>
          <a:off x="11087100" y="562375000"/>
          <a:ext cx="161905" cy="161905"/>
        </a:xfrm>
        <a:prstGeom prst="rect">
          <a:avLst/>
        </a:prstGeom>
      </xdr:spPr>
    </xdr:pic>
    <xdr:clientData/>
  </xdr:twoCellAnchor>
  <xdr:twoCellAnchor>
    <xdr:from>
      <xdr:col>5</xdr:col>
      <xdr:colOff>171450</xdr:colOff>
      <xdr:row>1384</xdr:row>
      <xdr:rowOff>19050</xdr:rowOff>
    </xdr:from>
    <xdr:to>
      <xdr:col>5</xdr:col>
      <xdr:colOff>333355</xdr:colOff>
      <xdr:row>1384</xdr:row>
      <xdr:rowOff>180955</xdr:rowOff>
    </xdr:to>
    <xdr:pic>
      <xdr:nvPicPr>
        <xdr:cNvPr id="10649" name="그림 10648" descr="(1)">
          <a:extLst>
            <a:ext uri="{FF2B5EF4-FFF2-40B4-BE49-F238E27FC236}">
              <a16:creationId xmlns:a16="http://schemas.microsoft.com/office/drawing/2014/main" id="{0C718A2D-1D5C-4777-8068-B23F9D114E06}"/>
            </a:ext>
          </a:extLst>
        </xdr:cNvPr>
        <xdr:cNvPicPr>
          <a:picLocks/>
        </xdr:cNvPicPr>
      </xdr:nvPicPr>
      <xdr:blipFill>
        <a:blip xmlns:r="http://schemas.openxmlformats.org/officeDocument/2006/relationships" r:embed="rId23">
          <a:alphaModFix amt="45000"/>
        </a:blip>
        <a:stretch>
          <a:fillRect/>
        </a:stretch>
      </xdr:blipFill>
      <xdr:spPr>
        <a:xfrm>
          <a:off x="11087100" y="562737000"/>
          <a:ext cx="161905" cy="161905"/>
        </a:xfrm>
        <a:prstGeom prst="rect">
          <a:avLst/>
        </a:prstGeom>
      </xdr:spPr>
    </xdr:pic>
    <xdr:clientData/>
  </xdr:twoCellAnchor>
  <xdr:twoCellAnchor>
    <xdr:from>
      <xdr:col>5</xdr:col>
      <xdr:colOff>171450</xdr:colOff>
      <xdr:row>1386</xdr:row>
      <xdr:rowOff>19000</xdr:rowOff>
    </xdr:from>
    <xdr:to>
      <xdr:col>5</xdr:col>
      <xdr:colOff>333355</xdr:colOff>
      <xdr:row>1386</xdr:row>
      <xdr:rowOff>180905</xdr:rowOff>
    </xdr:to>
    <xdr:pic>
      <xdr:nvPicPr>
        <xdr:cNvPr id="10650" name="그림 10649" descr="(1)">
          <a:extLst>
            <a:ext uri="{FF2B5EF4-FFF2-40B4-BE49-F238E27FC236}">
              <a16:creationId xmlns:a16="http://schemas.microsoft.com/office/drawing/2014/main" id="{11CD603A-7139-47C7-8869-460D8BCEBF72}"/>
            </a:ext>
          </a:extLst>
        </xdr:cNvPr>
        <xdr:cNvPicPr>
          <a:picLocks/>
        </xdr:cNvPicPr>
      </xdr:nvPicPr>
      <xdr:blipFill>
        <a:blip xmlns:r="http://schemas.openxmlformats.org/officeDocument/2006/relationships" r:embed="rId23">
          <a:alphaModFix amt="45000"/>
        </a:blip>
        <a:stretch>
          <a:fillRect/>
        </a:stretch>
      </xdr:blipFill>
      <xdr:spPr>
        <a:xfrm>
          <a:off x="11087100" y="563098900"/>
          <a:ext cx="161905" cy="161905"/>
        </a:xfrm>
        <a:prstGeom prst="rect">
          <a:avLst/>
        </a:prstGeom>
      </xdr:spPr>
    </xdr:pic>
    <xdr:clientData/>
  </xdr:twoCellAnchor>
  <xdr:twoCellAnchor>
    <xdr:from>
      <xdr:col>5</xdr:col>
      <xdr:colOff>171450</xdr:colOff>
      <xdr:row>1421</xdr:row>
      <xdr:rowOff>19000</xdr:rowOff>
    </xdr:from>
    <xdr:to>
      <xdr:col>5</xdr:col>
      <xdr:colOff>333355</xdr:colOff>
      <xdr:row>1421</xdr:row>
      <xdr:rowOff>180905</xdr:rowOff>
    </xdr:to>
    <xdr:pic>
      <xdr:nvPicPr>
        <xdr:cNvPr id="10651" name="그림 10650" descr="(1)">
          <a:extLst>
            <a:ext uri="{FF2B5EF4-FFF2-40B4-BE49-F238E27FC236}">
              <a16:creationId xmlns:a16="http://schemas.microsoft.com/office/drawing/2014/main" id="{08680C68-856F-464A-A86A-2903F4845489}"/>
            </a:ext>
          </a:extLst>
        </xdr:cNvPr>
        <xdr:cNvPicPr>
          <a:picLocks/>
        </xdr:cNvPicPr>
      </xdr:nvPicPr>
      <xdr:blipFill>
        <a:blip xmlns:r="http://schemas.openxmlformats.org/officeDocument/2006/relationships" r:embed="rId23">
          <a:alphaModFix amt="45000"/>
        </a:blip>
        <a:stretch>
          <a:fillRect/>
        </a:stretch>
      </xdr:blipFill>
      <xdr:spPr>
        <a:xfrm>
          <a:off x="11087100" y="586263700"/>
          <a:ext cx="161905" cy="161905"/>
        </a:xfrm>
        <a:prstGeom prst="rect">
          <a:avLst/>
        </a:prstGeom>
      </xdr:spPr>
    </xdr:pic>
    <xdr:clientData/>
  </xdr:twoCellAnchor>
  <xdr:twoCellAnchor>
    <xdr:from>
      <xdr:col>5</xdr:col>
      <xdr:colOff>171450</xdr:colOff>
      <xdr:row>1427</xdr:row>
      <xdr:rowOff>19050</xdr:rowOff>
    </xdr:from>
    <xdr:to>
      <xdr:col>5</xdr:col>
      <xdr:colOff>333355</xdr:colOff>
      <xdr:row>1427</xdr:row>
      <xdr:rowOff>180955</xdr:rowOff>
    </xdr:to>
    <xdr:pic>
      <xdr:nvPicPr>
        <xdr:cNvPr id="10652" name="그림 10651" descr="(1)">
          <a:extLst>
            <a:ext uri="{FF2B5EF4-FFF2-40B4-BE49-F238E27FC236}">
              <a16:creationId xmlns:a16="http://schemas.microsoft.com/office/drawing/2014/main" id="{757E44A3-CFA5-43FB-B1B8-602130BCF8E2}"/>
            </a:ext>
          </a:extLst>
        </xdr:cNvPr>
        <xdr:cNvPicPr>
          <a:picLocks/>
        </xdr:cNvPicPr>
      </xdr:nvPicPr>
      <xdr:blipFill>
        <a:blip xmlns:r="http://schemas.openxmlformats.org/officeDocument/2006/relationships" r:embed="rId23">
          <a:alphaModFix amt="45000"/>
        </a:blip>
        <a:stretch>
          <a:fillRect/>
        </a:stretch>
      </xdr:blipFill>
      <xdr:spPr>
        <a:xfrm>
          <a:off x="11087100" y="587349600"/>
          <a:ext cx="161905" cy="161905"/>
        </a:xfrm>
        <a:prstGeom prst="rect">
          <a:avLst/>
        </a:prstGeom>
      </xdr:spPr>
    </xdr:pic>
    <xdr:clientData/>
  </xdr:twoCellAnchor>
  <xdr:twoCellAnchor>
    <xdr:from>
      <xdr:col>5</xdr:col>
      <xdr:colOff>171450</xdr:colOff>
      <xdr:row>1435</xdr:row>
      <xdr:rowOff>19050</xdr:rowOff>
    </xdr:from>
    <xdr:to>
      <xdr:col>5</xdr:col>
      <xdr:colOff>333355</xdr:colOff>
      <xdr:row>1435</xdr:row>
      <xdr:rowOff>180955</xdr:rowOff>
    </xdr:to>
    <xdr:pic>
      <xdr:nvPicPr>
        <xdr:cNvPr id="10653" name="그림 10652" descr="(1)">
          <a:extLst>
            <a:ext uri="{FF2B5EF4-FFF2-40B4-BE49-F238E27FC236}">
              <a16:creationId xmlns:a16="http://schemas.microsoft.com/office/drawing/2014/main" id="{BCE251AF-6BF3-4160-849A-8361AA6BE43D}"/>
            </a:ext>
          </a:extLst>
        </xdr:cNvPr>
        <xdr:cNvPicPr>
          <a:picLocks/>
        </xdr:cNvPicPr>
      </xdr:nvPicPr>
      <xdr:blipFill>
        <a:blip xmlns:r="http://schemas.openxmlformats.org/officeDocument/2006/relationships" r:embed="rId23">
          <a:alphaModFix amt="45000"/>
        </a:blip>
        <a:stretch>
          <a:fillRect/>
        </a:stretch>
      </xdr:blipFill>
      <xdr:spPr>
        <a:xfrm>
          <a:off x="11087100" y="588797400"/>
          <a:ext cx="161905" cy="161905"/>
        </a:xfrm>
        <a:prstGeom prst="rect">
          <a:avLst/>
        </a:prstGeom>
      </xdr:spPr>
    </xdr:pic>
    <xdr:clientData/>
  </xdr:twoCellAnchor>
  <xdr:twoCellAnchor>
    <xdr:from>
      <xdr:col>5</xdr:col>
      <xdr:colOff>171450</xdr:colOff>
      <xdr:row>1438</xdr:row>
      <xdr:rowOff>19050</xdr:rowOff>
    </xdr:from>
    <xdr:to>
      <xdr:col>5</xdr:col>
      <xdr:colOff>333355</xdr:colOff>
      <xdr:row>1438</xdr:row>
      <xdr:rowOff>180955</xdr:rowOff>
    </xdr:to>
    <xdr:pic>
      <xdr:nvPicPr>
        <xdr:cNvPr id="10654" name="그림 10653" descr="(1)">
          <a:extLst>
            <a:ext uri="{FF2B5EF4-FFF2-40B4-BE49-F238E27FC236}">
              <a16:creationId xmlns:a16="http://schemas.microsoft.com/office/drawing/2014/main" id="{D7F588BA-0F59-4325-BB2E-8F3E1B32CF2A}"/>
            </a:ext>
          </a:extLst>
        </xdr:cNvPr>
        <xdr:cNvPicPr>
          <a:picLocks/>
        </xdr:cNvPicPr>
      </xdr:nvPicPr>
      <xdr:blipFill>
        <a:blip xmlns:r="http://schemas.openxmlformats.org/officeDocument/2006/relationships" r:embed="rId23">
          <a:alphaModFix amt="45000"/>
        </a:blip>
        <a:stretch>
          <a:fillRect/>
        </a:stretch>
      </xdr:blipFill>
      <xdr:spPr>
        <a:xfrm>
          <a:off x="11087100" y="589340325"/>
          <a:ext cx="161905" cy="161905"/>
        </a:xfrm>
        <a:prstGeom prst="rect">
          <a:avLst/>
        </a:prstGeom>
      </xdr:spPr>
    </xdr:pic>
    <xdr:clientData/>
  </xdr:twoCellAnchor>
  <xdr:twoCellAnchor>
    <xdr:from>
      <xdr:col>5</xdr:col>
      <xdr:colOff>171450</xdr:colOff>
      <xdr:row>1441</xdr:row>
      <xdr:rowOff>19050</xdr:rowOff>
    </xdr:from>
    <xdr:to>
      <xdr:col>5</xdr:col>
      <xdr:colOff>333355</xdr:colOff>
      <xdr:row>1441</xdr:row>
      <xdr:rowOff>180955</xdr:rowOff>
    </xdr:to>
    <xdr:pic>
      <xdr:nvPicPr>
        <xdr:cNvPr id="10655" name="그림 10654" descr="(1)">
          <a:extLst>
            <a:ext uri="{FF2B5EF4-FFF2-40B4-BE49-F238E27FC236}">
              <a16:creationId xmlns:a16="http://schemas.microsoft.com/office/drawing/2014/main" id="{A363B68C-9C6F-4496-865A-FD5DD866C207}"/>
            </a:ext>
          </a:extLst>
        </xdr:cNvPr>
        <xdr:cNvPicPr>
          <a:picLocks/>
        </xdr:cNvPicPr>
      </xdr:nvPicPr>
      <xdr:blipFill>
        <a:blip xmlns:r="http://schemas.openxmlformats.org/officeDocument/2006/relationships" r:embed="rId23">
          <a:alphaModFix amt="45000"/>
        </a:blip>
        <a:stretch>
          <a:fillRect/>
        </a:stretch>
      </xdr:blipFill>
      <xdr:spPr>
        <a:xfrm>
          <a:off x="11087100" y="589883250"/>
          <a:ext cx="161905" cy="161905"/>
        </a:xfrm>
        <a:prstGeom prst="rect">
          <a:avLst/>
        </a:prstGeom>
      </xdr:spPr>
    </xdr:pic>
    <xdr:clientData/>
  </xdr:twoCellAnchor>
  <xdr:twoCellAnchor>
    <xdr:from>
      <xdr:col>5</xdr:col>
      <xdr:colOff>171450</xdr:colOff>
      <xdr:row>1445</xdr:row>
      <xdr:rowOff>19050</xdr:rowOff>
    </xdr:from>
    <xdr:to>
      <xdr:col>5</xdr:col>
      <xdr:colOff>333355</xdr:colOff>
      <xdr:row>1445</xdr:row>
      <xdr:rowOff>180955</xdr:rowOff>
    </xdr:to>
    <xdr:pic>
      <xdr:nvPicPr>
        <xdr:cNvPr id="10656" name="그림 10655" descr="(1)">
          <a:extLst>
            <a:ext uri="{FF2B5EF4-FFF2-40B4-BE49-F238E27FC236}">
              <a16:creationId xmlns:a16="http://schemas.microsoft.com/office/drawing/2014/main" id="{9E59B191-78A8-4BA6-B84B-096E329B7076}"/>
            </a:ext>
          </a:extLst>
        </xdr:cNvPr>
        <xdr:cNvPicPr>
          <a:picLocks/>
        </xdr:cNvPicPr>
      </xdr:nvPicPr>
      <xdr:blipFill>
        <a:blip xmlns:r="http://schemas.openxmlformats.org/officeDocument/2006/relationships" r:embed="rId23">
          <a:alphaModFix amt="45000"/>
        </a:blip>
        <a:stretch>
          <a:fillRect/>
        </a:stretch>
      </xdr:blipFill>
      <xdr:spPr>
        <a:xfrm>
          <a:off x="11087100" y="590607150"/>
          <a:ext cx="161905" cy="161905"/>
        </a:xfrm>
        <a:prstGeom prst="rect">
          <a:avLst/>
        </a:prstGeom>
      </xdr:spPr>
    </xdr:pic>
    <xdr:clientData/>
  </xdr:twoCellAnchor>
  <xdr:twoCellAnchor>
    <xdr:from>
      <xdr:col>5</xdr:col>
      <xdr:colOff>171450</xdr:colOff>
      <xdr:row>1448</xdr:row>
      <xdr:rowOff>19050</xdr:rowOff>
    </xdr:from>
    <xdr:to>
      <xdr:col>5</xdr:col>
      <xdr:colOff>333355</xdr:colOff>
      <xdr:row>1448</xdr:row>
      <xdr:rowOff>180955</xdr:rowOff>
    </xdr:to>
    <xdr:pic>
      <xdr:nvPicPr>
        <xdr:cNvPr id="10657" name="그림 10656" descr="(1)">
          <a:extLst>
            <a:ext uri="{FF2B5EF4-FFF2-40B4-BE49-F238E27FC236}">
              <a16:creationId xmlns:a16="http://schemas.microsoft.com/office/drawing/2014/main" id="{40CE96E2-DC44-4E1A-BC39-DD54F3E84317}"/>
            </a:ext>
          </a:extLst>
        </xdr:cNvPr>
        <xdr:cNvPicPr>
          <a:picLocks/>
        </xdr:cNvPicPr>
      </xdr:nvPicPr>
      <xdr:blipFill>
        <a:blip xmlns:r="http://schemas.openxmlformats.org/officeDocument/2006/relationships" r:embed="rId23">
          <a:alphaModFix amt="45000"/>
        </a:blip>
        <a:stretch>
          <a:fillRect/>
        </a:stretch>
      </xdr:blipFill>
      <xdr:spPr>
        <a:xfrm>
          <a:off x="11087100" y="591150075"/>
          <a:ext cx="161905" cy="161905"/>
        </a:xfrm>
        <a:prstGeom prst="rect">
          <a:avLst/>
        </a:prstGeom>
      </xdr:spPr>
    </xdr:pic>
    <xdr:clientData/>
  </xdr:twoCellAnchor>
  <xdr:twoCellAnchor>
    <xdr:from>
      <xdr:col>5</xdr:col>
      <xdr:colOff>171450</xdr:colOff>
      <xdr:row>1450</xdr:row>
      <xdr:rowOff>19050</xdr:rowOff>
    </xdr:from>
    <xdr:to>
      <xdr:col>5</xdr:col>
      <xdr:colOff>333355</xdr:colOff>
      <xdr:row>1450</xdr:row>
      <xdr:rowOff>180955</xdr:rowOff>
    </xdr:to>
    <xdr:pic>
      <xdr:nvPicPr>
        <xdr:cNvPr id="10658" name="그림 10657" descr="(1)">
          <a:extLst>
            <a:ext uri="{FF2B5EF4-FFF2-40B4-BE49-F238E27FC236}">
              <a16:creationId xmlns:a16="http://schemas.microsoft.com/office/drawing/2014/main" id="{040512A2-1726-408D-93D9-D4A6027E0A21}"/>
            </a:ext>
          </a:extLst>
        </xdr:cNvPr>
        <xdr:cNvPicPr>
          <a:picLocks/>
        </xdr:cNvPicPr>
      </xdr:nvPicPr>
      <xdr:blipFill>
        <a:blip xmlns:r="http://schemas.openxmlformats.org/officeDocument/2006/relationships" r:embed="rId23">
          <a:alphaModFix amt="45000"/>
        </a:blip>
        <a:stretch>
          <a:fillRect/>
        </a:stretch>
      </xdr:blipFill>
      <xdr:spPr>
        <a:xfrm>
          <a:off x="11087100" y="591512025"/>
          <a:ext cx="161905" cy="161905"/>
        </a:xfrm>
        <a:prstGeom prst="rect">
          <a:avLst/>
        </a:prstGeom>
      </xdr:spPr>
    </xdr:pic>
    <xdr:clientData/>
  </xdr:twoCellAnchor>
  <xdr:twoCellAnchor>
    <xdr:from>
      <xdr:col>5</xdr:col>
      <xdr:colOff>171450</xdr:colOff>
      <xdr:row>1489</xdr:row>
      <xdr:rowOff>19050</xdr:rowOff>
    </xdr:from>
    <xdr:to>
      <xdr:col>5</xdr:col>
      <xdr:colOff>333355</xdr:colOff>
      <xdr:row>1489</xdr:row>
      <xdr:rowOff>180955</xdr:rowOff>
    </xdr:to>
    <xdr:pic>
      <xdr:nvPicPr>
        <xdr:cNvPr id="10659" name="그림 10658" descr="(1)">
          <a:extLst>
            <a:ext uri="{FF2B5EF4-FFF2-40B4-BE49-F238E27FC236}">
              <a16:creationId xmlns:a16="http://schemas.microsoft.com/office/drawing/2014/main" id="{195F2C00-C150-4972-A9D7-39762993B76E}"/>
            </a:ext>
          </a:extLst>
        </xdr:cNvPr>
        <xdr:cNvPicPr>
          <a:picLocks/>
        </xdr:cNvPicPr>
      </xdr:nvPicPr>
      <xdr:blipFill>
        <a:blip xmlns:r="http://schemas.openxmlformats.org/officeDocument/2006/relationships" r:embed="rId23">
          <a:alphaModFix amt="45000"/>
        </a:blip>
        <a:stretch>
          <a:fillRect/>
        </a:stretch>
      </xdr:blipFill>
      <xdr:spPr>
        <a:xfrm>
          <a:off x="11087100" y="615762675"/>
          <a:ext cx="161905" cy="161905"/>
        </a:xfrm>
        <a:prstGeom prst="rect">
          <a:avLst/>
        </a:prstGeom>
      </xdr:spPr>
    </xdr:pic>
    <xdr:clientData/>
  </xdr:twoCellAnchor>
  <xdr:twoCellAnchor>
    <xdr:from>
      <xdr:col>5</xdr:col>
      <xdr:colOff>171450</xdr:colOff>
      <xdr:row>1492</xdr:row>
      <xdr:rowOff>19050</xdr:rowOff>
    </xdr:from>
    <xdr:to>
      <xdr:col>5</xdr:col>
      <xdr:colOff>333355</xdr:colOff>
      <xdr:row>1492</xdr:row>
      <xdr:rowOff>180955</xdr:rowOff>
    </xdr:to>
    <xdr:pic>
      <xdr:nvPicPr>
        <xdr:cNvPr id="10660" name="그림 10659" descr="(1)">
          <a:extLst>
            <a:ext uri="{FF2B5EF4-FFF2-40B4-BE49-F238E27FC236}">
              <a16:creationId xmlns:a16="http://schemas.microsoft.com/office/drawing/2014/main" id="{33001704-3A14-425D-AAB1-C308F228145C}"/>
            </a:ext>
          </a:extLst>
        </xdr:cNvPr>
        <xdr:cNvPicPr>
          <a:picLocks/>
        </xdr:cNvPicPr>
      </xdr:nvPicPr>
      <xdr:blipFill>
        <a:blip xmlns:r="http://schemas.openxmlformats.org/officeDocument/2006/relationships" r:embed="rId23">
          <a:alphaModFix amt="45000"/>
        </a:blip>
        <a:stretch>
          <a:fillRect/>
        </a:stretch>
      </xdr:blipFill>
      <xdr:spPr>
        <a:xfrm>
          <a:off x="11087100" y="616305600"/>
          <a:ext cx="161905" cy="161905"/>
        </a:xfrm>
        <a:prstGeom prst="rect">
          <a:avLst/>
        </a:prstGeom>
      </xdr:spPr>
    </xdr:pic>
    <xdr:clientData/>
  </xdr:twoCellAnchor>
  <xdr:twoCellAnchor>
    <xdr:from>
      <xdr:col>5</xdr:col>
      <xdr:colOff>171450</xdr:colOff>
      <xdr:row>1494</xdr:row>
      <xdr:rowOff>19050</xdr:rowOff>
    </xdr:from>
    <xdr:to>
      <xdr:col>5</xdr:col>
      <xdr:colOff>333355</xdr:colOff>
      <xdr:row>1494</xdr:row>
      <xdr:rowOff>180955</xdr:rowOff>
    </xdr:to>
    <xdr:pic>
      <xdr:nvPicPr>
        <xdr:cNvPr id="10661" name="그림 10660" descr="(1)">
          <a:extLst>
            <a:ext uri="{FF2B5EF4-FFF2-40B4-BE49-F238E27FC236}">
              <a16:creationId xmlns:a16="http://schemas.microsoft.com/office/drawing/2014/main" id="{D6CC8FE3-F608-40F6-929F-1293DCEDBC83}"/>
            </a:ext>
          </a:extLst>
        </xdr:cNvPr>
        <xdr:cNvPicPr>
          <a:picLocks/>
        </xdr:cNvPicPr>
      </xdr:nvPicPr>
      <xdr:blipFill>
        <a:blip xmlns:r="http://schemas.openxmlformats.org/officeDocument/2006/relationships" r:embed="rId23">
          <a:alphaModFix amt="45000"/>
        </a:blip>
        <a:stretch>
          <a:fillRect/>
        </a:stretch>
      </xdr:blipFill>
      <xdr:spPr>
        <a:xfrm>
          <a:off x="11087100" y="616667550"/>
          <a:ext cx="161905" cy="161905"/>
        </a:xfrm>
        <a:prstGeom prst="rect">
          <a:avLst/>
        </a:prstGeom>
      </xdr:spPr>
    </xdr:pic>
    <xdr:clientData/>
  </xdr:twoCellAnchor>
  <xdr:twoCellAnchor>
    <xdr:from>
      <xdr:col>5</xdr:col>
      <xdr:colOff>171450</xdr:colOff>
      <xdr:row>1497</xdr:row>
      <xdr:rowOff>19050</xdr:rowOff>
    </xdr:from>
    <xdr:to>
      <xdr:col>5</xdr:col>
      <xdr:colOff>333355</xdr:colOff>
      <xdr:row>1497</xdr:row>
      <xdr:rowOff>180955</xdr:rowOff>
    </xdr:to>
    <xdr:pic>
      <xdr:nvPicPr>
        <xdr:cNvPr id="10662" name="그림 10661" descr="(1)">
          <a:extLst>
            <a:ext uri="{FF2B5EF4-FFF2-40B4-BE49-F238E27FC236}">
              <a16:creationId xmlns:a16="http://schemas.microsoft.com/office/drawing/2014/main" id="{2DD882D2-85CF-47A2-8165-4389E816E0C2}"/>
            </a:ext>
          </a:extLst>
        </xdr:cNvPr>
        <xdr:cNvPicPr>
          <a:picLocks/>
        </xdr:cNvPicPr>
      </xdr:nvPicPr>
      <xdr:blipFill>
        <a:blip xmlns:r="http://schemas.openxmlformats.org/officeDocument/2006/relationships" r:embed="rId23">
          <a:alphaModFix amt="45000"/>
        </a:blip>
        <a:stretch>
          <a:fillRect/>
        </a:stretch>
      </xdr:blipFill>
      <xdr:spPr>
        <a:xfrm>
          <a:off x="11087100" y="617210475"/>
          <a:ext cx="161905" cy="161905"/>
        </a:xfrm>
        <a:prstGeom prst="rect">
          <a:avLst/>
        </a:prstGeom>
      </xdr:spPr>
    </xdr:pic>
    <xdr:clientData/>
  </xdr:twoCellAnchor>
  <xdr:twoCellAnchor>
    <xdr:from>
      <xdr:col>5</xdr:col>
      <xdr:colOff>171450</xdr:colOff>
      <xdr:row>1501</xdr:row>
      <xdr:rowOff>19050</xdr:rowOff>
    </xdr:from>
    <xdr:to>
      <xdr:col>5</xdr:col>
      <xdr:colOff>333355</xdr:colOff>
      <xdr:row>1501</xdr:row>
      <xdr:rowOff>180955</xdr:rowOff>
    </xdr:to>
    <xdr:pic>
      <xdr:nvPicPr>
        <xdr:cNvPr id="10663" name="그림 10662" descr="(1)">
          <a:extLst>
            <a:ext uri="{FF2B5EF4-FFF2-40B4-BE49-F238E27FC236}">
              <a16:creationId xmlns:a16="http://schemas.microsoft.com/office/drawing/2014/main" id="{DB0B8BBD-CD6B-4689-A5D6-1FDE37A5D739}"/>
            </a:ext>
          </a:extLst>
        </xdr:cNvPr>
        <xdr:cNvPicPr>
          <a:picLocks/>
        </xdr:cNvPicPr>
      </xdr:nvPicPr>
      <xdr:blipFill>
        <a:blip xmlns:r="http://schemas.openxmlformats.org/officeDocument/2006/relationships" r:embed="rId23">
          <a:alphaModFix amt="45000"/>
        </a:blip>
        <a:stretch>
          <a:fillRect/>
        </a:stretch>
      </xdr:blipFill>
      <xdr:spPr>
        <a:xfrm>
          <a:off x="11087100" y="617934375"/>
          <a:ext cx="161905" cy="161905"/>
        </a:xfrm>
        <a:prstGeom prst="rect">
          <a:avLst/>
        </a:prstGeom>
      </xdr:spPr>
    </xdr:pic>
    <xdr:clientData/>
  </xdr:twoCellAnchor>
  <xdr:twoCellAnchor>
    <xdr:from>
      <xdr:col>5</xdr:col>
      <xdr:colOff>171450</xdr:colOff>
      <xdr:row>1505</xdr:row>
      <xdr:rowOff>19050</xdr:rowOff>
    </xdr:from>
    <xdr:to>
      <xdr:col>5</xdr:col>
      <xdr:colOff>333355</xdr:colOff>
      <xdr:row>1505</xdr:row>
      <xdr:rowOff>180955</xdr:rowOff>
    </xdr:to>
    <xdr:pic>
      <xdr:nvPicPr>
        <xdr:cNvPr id="10664" name="그림 10663" descr="(1)">
          <a:extLst>
            <a:ext uri="{FF2B5EF4-FFF2-40B4-BE49-F238E27FC236}">
              <a16:creationId xmlns:a16="http://schemas.microsoft.com/office/drawing/2014/main" id="{5B7FFE0A-6225-41EE-9C5A-FFDA8DF43BD8}"/>
            </a:ext>
          </a:extLst>
        </xdr:cNvPr>
        <xdr:cNvPicPr>
          <a:picLocks/>
        </xdr:cNvPicPr>
      </xdr:nvPicPr>
      <xdr:blipFill>
        <a:blip xmlns:r="http://schemas.openxmlformats.org/officeDocument/2006/relationships" r:embed="rId23">
          <a:alphaModFix amt="45000"/>
        </a:blip>
        <a:stretch>
          <a:fillRect/>
        </a:stretch>
      </xdr:blipFill>
      <xdr:spPr>
        <a:xfrm>
          <a:off x="11087100" y="618658275"/>
          <a:ext cx="161905" cy="161905"/>
        </a:xfrm>
        <a:prstGeom prst="rect">
          <a:avLst/>
        </a:prstGeom>
      </xdr:spPr>
    </xdr:pic>
    <xdr:clientData/>
  </xdr:twoCellAnchor>
  <xdr:twoCellAnchor>
    <xdr:from>
      <xdr:col>5</xdr:col>
      <xdr:colOff>171450</xdr:colOff>
      <xdr:row>1512</xdr:row>
      <xdr:rowOff>19050</xdr:rowOff>
    </xdr:from>
    <xdr:to>
      <xdr:col>5</xdr:col>
      <xdr:colOff>333355</xdr:colOff>
      <xdr:row>1512</xdr:row>
      <xdr:rowOff>180955</xdr:rowOff>
    </xdr:to>
    <xdr:pic>
      <xdr:nvPicPr>
        <xdr:cNvPr id="10665" name="그림 10664" descr="(1)">
          <a:extLst>
            <a:ext uri="{FF2B5EF4-FFF2-40B4-BE49-F238E27FC236}">
              <a16:creationId xmlns:a16="http://schemas.microsoft.com/office/drawing/2014/main" id="{FAE71B7F-22A7-4064-B2C3-CAB7FFF116D4}"/>
            </a:ext>
          </a:extLst>
        </xdr:cNvPr>
        <xdr:cNvPicPr>
          <a:picLocks/>
        </xdr:cNvPicPr>
      </xdr:nvPicPr>
      <xdr:blipFill>
        <a:blip xmlns:r="http://schemas.openxmlformats.org/officeDocument/2006/relationships" r:embed="rId23">
          <a:alphaModFix amt="45000"/>
        </a:blip>
        <a:stretch>
          <a:fillRect/>
        </a:stretch>
      </xdr:blipFill>
      <xdr:spPr>
        <a:xfrm>
          <a:off x="11087100" y="619925100"/>
          <a:ext cx="161905" cy="161905"/>
        </a:xfrm>
        <a:prstGeom prst="rect">
          <a:avLst/>
        </a:prstGeom>
      </xdr:spPr>
    </xdr:pic>
    <xdr:clientData/>
  </xdr:twoCellAnchor>
  <xdr:twoCellAnchor>
    <xdr:from>
      <xdr:col>5</xdr:col>
      <xdr:colOff>171450</xdr:colOff>
      <xdr:row>1515</xdr:row>
      <xdr:rowOff>19050</xdr:rowOff>
    </xdr:from>
    <xdr:to>
      <xdr:col>5</xdr:col>
      <xdr:colOff>333355</xdr:colOff>
      <xdr:row>1515</xdr:row>
      <xdr:rowOff>180955</xdr:rowOff>
    </xdr:to>
    <xdr:pic>
      <xdr:nvPicPr>
        <xdr:cNvPr id="10666" name="그림 10665" descr="(1)">
          <a:extLst>
            <a:ext uri="{FF2B5EF4-FFF2-40B4-BE49-F238E27FC236}">
              <a16:creationId xmlns:a16="http://schemas.microsoft.com/office/drawing/2014/main" id="{BDC9235D-431D-41A9-A27C-88A741E2C615}"/>
            </a:ext>
          </a:extLst>
        </xdr:cNvPr>
        <xdr:cNvPicPr>
          <a:picLocks/>
        </xdr:cNvPicPr>
      </xdr:nvPicPr>
      <xdr:blipFill>
        <a:blip xmlns:r="http://schemas.openxmlformats.org/officeDocument/2006/relationships" r:embed="rId23">
          <a:alphaModFix amt="45000"/>
        </a:blip>
        <a:stretch>
          <a:fillRect/>
        </a:stretch>
      </xdr:blipFill>
      <xdr:spPr>
        <a:xfrm>
          <a:off x="11087100" y="620468025"/>
          <a:ext cx="161905" cy="161905"/>
        </a:xfrm>
        <a:prstGeom prst="rect">
          <a:avLst/>
        </a:prstGeom>
      </xdr:spPr>
    </xdr:pic>
    <xdr:clientData/>
  </xdr:twoCellAnchor>
  <xdr:twoCellAnchor>
    <xdr:from>
      <xdr:col>5</xdr:col>
      <xdr:colOff>171450</xdr:colOff>
      <xdr:row>1517</xdr:row>
      <xdr:rowOff>19050</xdr:rowOff>
    </xdr:from>
    <xdr:to>
      <xdr:col>5</xdr:col>
      <xdr:colOff>333355</xdr:colOff>
      <xdr:row>1517</xdr:row>
      <xdr:rowOff>180955</xdr:rowOff>
    </xdr:to>
    <xdr:pic>
      <xdr:nvPicPr>
        <xdr:cNvPr id="10667" name="그림 10666" descr="(1)">
          <a:extLst>
            <a:ext uri="{FF2B5EF4-FFF2-40B4-BE49-F238E27FC236}">
              <a16:creationId xmlns:a16="http://schemas.microsoft.com/office/drawing/2014/main" id="{8E571D81-3951-4E0A-B2B1-B4211E9D8EA7}"/>
            </a:ext>
          </a:extLst>
        </xdr:cNvPr>
        <xdr:cNvPicPr>
          <a:picLocks/>
        </xdr:cNvPicPr>
      </xdr:nvPicPr>
      <xdr:blipFill>
        <a:blip xmlns:r="http://schemas.openxmlformats.org/officeDocument/2006/relationships" r:embed="rId23">
          <a:alphaModFix amt="45000"/>
        </a:blip>
        <a:stretch>
          <a:fillRect/>
        </a:stretch>
      </xdr:blipFill>
      <xdr:spPr>
        <a:xfrm>
          <a:off x="11087100" y="620829975"/>
          <a:ext cx="161905" cy="161905"/>
        </a:xfrm>
        <a:prstGeom prst="rect">
          <a:avLst/>
        </a:prstGeom>
      </xdr:spPr>
    </xdr:pic>
    <xdr:clientData/>
  </xdr:twoCellAnchor>
  <xdr:twoCellAnchor>
    <xdr:from>
      <xdr:col>5</xdr:col>
      <xdr:colOff>171450</xdr:colOff>
      <xdr:row>1557</xdr:row>
      <xdr:rowOff>19000</xdr:rowOff>
    </xdr:from>
    <xdr:to>
      <xdr:col>5</xdr:col>
      <xdr:colOff>333355</xdr:colOff>
      <xdr:row>1557</xdr:row>
      <xdr:rowOff>180905</xdr:rowOff>
    </xdr:to>
    <xdr:pic>
      <xdr:nvPicPr>
        <xdr:cNvPr id="10668" name="그림 10667" descr="(1)">
          <a:extLst>
            <a:ext uri="{FF2B5EF4-FFF2-40B4-BE49-F238E27FC236}">
              <a16:creationId xmlns:a16="http://schemas.microsoft.com/office/drawing/2014/main" id="{461FA883-7BD0-4548-8994-DDC0DB48C764}"/>
            </a:ext>
          </a:extLst>
        </xdr:cNvPr>
        <xdr:cNvPicPr>
          <a:picLocks/>
        </xdr:cNvPicPr>
      </xdr:nvPicPr>
      <xdr:blipFill>
        <a:blip xmlns:r="http://schemas.openxmlformats.org/officeDocument/2006/relationships" r:embed="rId23">
          <a:alphaModFix amt="45000"/>
        </a:blip>
        <a:stretch>
          <a:fillRect/>
        </a:stretch>
      </xdr:blipFill>
      <xdr:spPr>
        <a:xfrm>
          <a:off x="11087100" y="647614225"/>
          <a:ext cx="161905" cy="161905"/>
        </a:xfrm>
        <a:prstGeom prst="rect">
          <a:avLst/>
        </a:prstGeom>
      </xdr:spPr>
    </xdr:pic>
    <xdr:clientData/>
  </xdr:twoCellAnchor>
  <xdr:twoCellAnchor>
    <xdr:from>
      <xdr:col>5</xdr:col>
      <xdr:colOff>171450</xdr:colOff>
      <xdr:row>1560</xdr:row>
      <xdr:rowOff>19100</xdr:rowOff>
    </xdr:from>
    <xdr:to>
      <xdr:col>5</xdr:col>
      <xdr:colOff>333355</xdr:colOff>
      <xdr:row>1561</xdr:row>
      <xdr:rowOff>30</xdr:rowOff>
    </xdr:to>
    <xdr:pic>
      <xdr:nvPicPr>
        <xdr:cNvPr id="10669" name="그림 10668" descr="(1)">
          <a:extLst>
            <a:ext uri="{FF2B5EF4-FFF2-40B4-BE49-F238E27FC236}">
              <a16:creationId xmlns:a16="http://schemas.microsoft.com/office/drawing/2014/main" id="{01FFECA6-026C-47F6-A2D2-C0C16CA51962}"/>
            </a:ext>
          </a:extLst>
        </xdr:cNvPr>
        <xdr:cNvPicPr>
          <a:picLocks/>
        </xdr:cNvPicPr>
      </xdr:nvPicPr>
      <xdr:blipFill>
        <a:blip xmlns:r="http://schemas.openxmlformats.org/officeDocument/2006/relationships" r:embed="rId23">
          <a:alphaModFix amt="45000"/>
        </a:blip>
        <a:stretch>
          <a:fillRect/>
        </a:stretch>
      </xdr:blipFill>
      <xdr:spPr>
        <a:xfrm>
          <a:off x="11087100" y="648157250"/>
          <a:ext cx="161905" cy="161905"/>
        </a:xfrm>
        <a:prstGeom prst="rect">
          <a:avLst/>
        </a:prstGeom>
      </xdr:spPr>
    </xdr:pic>
    <xdr:clientData/>
  </xdr:twoCellAnchor>
  <xdr:twoCellAnchor>
    <xdr:from>
      <xdr:col>5</xdr:col>
      <xdr:colOff>171450</xdr:colOff>
      <xdr:row>1563</xdr:row>
      <xdr:rowOff>19050</xdr:rowOff>
    </xdr:from>
    <xdr:to>
      <xdr:col>5</xdr:col>
      <xdr:colOff>333355</xdr:colOff>
      <xdr:row>1563</xdr:row>
      <xdr:rowOff>180955</xdr:rowOff>
    </xdr:to>
    <xdr:pic>
      <xdr:nvPicPr>
        <xdr:cNvPr id="10670" name="그림 10669" descr="(1)">
          <a:extLst>
            <a:ext uri="{FF2B5EF4-FFF2-40B4-BE49-F238E27FC236}">
              <a16:creationId xmlns:a16="http://schemas.microsoft.com/office/drawing/2014/main" id="{B0AE0711-0005-4829-8375-F0ADE62F6B56}"/>
            </a:ext>
          </a:extLst>
        </xdr:cNvPr>
        <xdr:cNvPicPr>
          <a:picLocks/>
        </xdr:cNvPicPr>
      </xdr:nvPicPr>
      <xdr:blipFill>
        <a:blip xmlns:r="http://schemas.openxmlformats.org/officeDocument/2006/relationships" r:embed="rId23">
          <a:alphaModFix amt="45000"/>
        </a:blip>
        <a:stretch>
          <a:fillRect/>
        </a:stretch>
      </xdr:blipFill>
      <xdr:spPr>
        <a:xfrm>
          <a:off x="11087100" y="648700125"/>
          <a:ext cx="161905" cy="161905"/>
        </a:xfrm>
        <a:prstGeom prst="rect">
          <a:avLst/>
        </a:prstGeom>
      </xdr:spPr>
    </xdr:pic>
    <xdr:clientData/>
  </xdr:twoCellAnchor>
  <xdr:twoCellAnchor>
    <xdr:from>
      <xdr:col>5</xdr:col>
      <xdr:colOff>171450</xdr:colOff>
      <xdr:row>1567</xdr:row>
      <xdr:rowOff>19050</xdr:rowOff>
    </xdr:from>
    <xdr:to>
      <xdr:col>5</xdr:col>
      <xdr:colOff>333355</xdr:colOff>
      <xdr:row>1567</xdr:row>
      <xdr:rowOff>180955</xdr:rowOff>
    </xdr:to>
    <xdr:pic>
      <xdr:nvPicPr>
        <xdr:cNvPr id="10671" name="그림 10670" descr="(1)">
          <a:extLst>
            <a:ext uri="{FF2B5EF4-FFF2-40B4-BE49-F238E27FC236}">
              <a16:creationId xmlns:a16="http://schemas.microsoft.com/office/drawing/2014/main" id="{3891434D-589E-4578-BADB-36CAC6C27152}"/>
            </a:ext>
          </a:extLst>
        </xdr:cNvPr>
        <xdr:cNvPicPr>
          <a:picLocks/>
        </xdr:cNvPicPr>
      </xdr:nvPicPr>
      <xdr:blipFill>
        <a:blip xmlns:r="http://schemas.openxmlformats.org/officeDocument/2006/relationships" r:embed="rId23">
          <a:alphaModFix amt="45000"/>
        </a:blip>
        <a:stretch>
          <a:fillRect/>
        </a:stretch>
      </xdr:blipFill>
      <xdr:spPr>
        <a:xfrm>
          <a:off x="11087100" y="649424025"/>
          <a:ext cx="161905" cy="161905"/>
        </a:xfrm>
        <a:prstGeom prst="rect">
          <a:avLst/>
        </a:prstGeom>
      </xdr:spPr>
    </xdr:pic>
    <xdr:clientData/>
  </xdr:twoCellAnchor>
  <xdr:twoCellAnchor>
    <xdr:from>
      <xdr:col>5</xdr:col>
      <xdr:colOff>171450</xdr:colOff>
      <xdr:row>1570</xdr:row>
      <xdr:rowOff>19050</xdr:rowOff>
    </xdr:from>
    <xdr:to>
      <xdr:col>5</xdr:col>
      <xdr:colOff>333355</xdr:colOff>
      <xdr:row>1570</xdr:row>
      <xdr:rowOff>180955</xdr:rowOff>
    </xdr:to>
    <xdr:pic>
      <xdr:nvPicPr>
        <xdr:cNvPr id="10672" name="그림 10671" descr="(1)">
          <a:extLst>
            <a:ext uri="{FF2B5EF4-FFF2-40B4-BE49-F238E27FC236}">
              <a16:creationId xmlns:a16="http://schemas.microsoft.com/office/drawing/2014/main" id="{B83E87E1-149D-4D94-A7D8-0D2982275C9D}"/>
            </a:ext>
          </a:extLst>
        </xdr:cNvPr>
        <xdr:cNvPicPr>
          <a:picLocks/>
        </xdr:cNvPicPr>
      </xdr:nvPicPr>
      <xdr:blipFill>
        <a:blip xmlns:r="http://schemas.openxmlformats.org/officeDocument/2006/relationships" r:embed="rId23">
          <a:alphaModFix amt="45000"/>
        </a:blip>
        <a:stretch>
          <a:fillRect/>
        </a:stretch>
      </xdr:blipFill>
      <xdr:spPr>
        <a:xfrm>
          <a:off x="11087100" y="649966950"/>
          <a:ext cx="161905" cy="161905"/>
        </a:xfrm>
        <a:prstGeom prst="rect">
          <a:avLst/>
        </a:prstGeom>
      </xdr:spPr>
    </xdr:pic>
    <xdr:clientData/>
  </xdr:twoCellAnchor>
  <xdr:twoCellAnchor>
    <xdr:from>
      <xdr:col>5</xdr:col>
      <xdr:colOff>171450</xdr:colOff>
      <xdr:row>1573</xdr:row>
      <xdr:rowOff>19050</xdr:rowOff>
    </xdr:from>
    <xdr:to>
      <xdr:col>5</xdr:col>
      <xdr:colOff>333355</xdr:colOff>
      <xdr:row>1573</xdr:row>
      <xdr:rowOff>180955</xdr:rowOff>
    </xdr:to>
    <xdr:pic>
      <xdr:nvPicPr>
        <xdr:cNvPr id="10673" name="그림 10672" descr="(1)">
          <a:extLst>
            <a:ext uri="{FF2B5EF4-FFF2-40B4-BE49-F238E27FC236}">
              <a16:creationId xmlns:a16="http://schemas.microsoft.com/office/drawing/2014/main" id="{E2D8F9B5-9784-4A54-A078-F3390EC57DC2}"/>
            </a:ext>
          </a:extLst>
        </xdr:cNvPr>
        <xdr:cNvPicPr>
          <a:picLocks/>
        </xdr:cNvPicPr>
      </xdr:nvPicPr>
      <xdr:blipFill>
        <a:blip xmlns:r="http://schemas.openxmlformats.org/officeDocument/2006/relationships" r:embed="rId23">
          <a:alphaModFix amt="45000"/>
        </a:blip>
        <a:stretch>
          <a:fillRect/>
        </a:stretch>
      </xdr:blipFill>
      <xdr:spPr>
        <a:xfrm>
          <a:off x="11087100" y="650509875"/>
          <a:ext cx="161905" cy="161905"/>
        </a:xfrm>
        <a:prstGeom prst="rect">
          <a:avLst/>
        </a:prstGeom>
      </xdr:spPr>
    </xdr:pic>
    <xdr:clientData/>
  </xdr:twoCellAnchor>
  <xdr:twoCellAnchor>
    <xdr:from>
      <xdr:col>5</xdr:col>
      <xdr:colOff>171450</xdr:colOff>
      <xdr:row>1577</xdr:row>
      <xdr:rowOff>19050</xdr:rowOff>
    </xdr:from>
    <xdr:to>
      <xdr:col>5</xdr:col>
      <xdr:colOff>333355</xdr:colOff>
      <xdr:row>1577</xdr:row>
      <xdr:rowOff>180955</xdr:rowOff>
    </xdr:to>
    <xdr:pic>
      <xdr:nvPicPr>
        <xdr:cNvPr id="10674" name="그림 10673" descr="(1)">
          <a:extLst>
            <a:ext uri="{FF2B5EF4-FFF2-40B4-BE49-F238E27FC236}">
              <a16:creationId xmlns:a16="http://schemas.microsoft.com/office/drawing/2014/main" id="{DC798588-941E-48CE-AEA8-8C56757943D6}"/>
            </a:ext>
          </a:extLst>
        </xdr:cNvPr>
        <xdr:cNvPicPr>
          <a:picLocks/>
        </xdr:cNvPicPr>
      </xdr:nvPicPr>
      <xdr:blipFill>
        <a:blip xmlns:r="http://schemas.openxmlformats.org/officeDocument/2006/relationships" r:embed="rId23">
          <a:alphaModFix amt="45000"/>
        </a:blip>
        <a:stretch>
          <a:fillRect/>
        </a:stretch>
      </xdr:blipFill>
      <xdr:spPr>
        <a:xfrm>
          <a:off x="11087100" y="651233775"/>
          <a:ext cx="161905" cy="161905"/>
        </a:xfrm>
        <a:prstGeom prst="rect">
          <a:avLst/>
        </a:prstGeom>
      </xdr:spPr>
    </xdr:pic>
    <xdr:clientData/>
  </xdr:twoCellAnchor>
  <xdr:twoCellAnchor>
    <xdr:from>
      <xdr:col>5</xdr:col>
      <xdr:colOff>171450</xdr:colOff>
      <xdr:row>1582</xdr:row>
      <xdr:rowOff>19050</xdr:rowOff>
    </xdr:from>
    <xdr:to>
      <xdr:col>5</xdr:col>
      <xdr:colOff>333355</xdr:colOff>
      <xdr:row>1582</xdr:row>
      <xdr:rowOff>180955</xdr:rowOff>
    </xdr:to>
    <xdr:pic>
      <xdr:nvPicPr>
        <xdr:cNvPr id="10675" name="그림 10674" descr="(1)">
          <a:extLst>
            <a:ext uri="{FF2B5EF4-FFF2-40B4-BE49-F238E27FC236}">
              <a16:creationId xmlns:a16="http://schemas.microsoft.com/office/drawing/2014/main" id="{86FAA04A-7402-4E22-8B44-49A5E3A9438B}"/>
            </a:ext>
          </a:extLst>
        </xdr:cNvPr>
        <xdr:cNvPicPr>
          <a:picLocks/>
        </xdr:cNvPicPr>
      </xdr:nvPicPr>
      <xdr:blipFill>
        <a:blip xmlns:r="http://schemas.openxmlformats.org/officeDocument/2006/relationships" r:embed="rId23">
          <a:alphaModFix amt="45000"/>
        </a:blip>
        <a:stretch>
          <a:fillRect/>
        </a:stretch>
      </xdr:blipFill>
      <xdr:spPr>
        <a:xfrm>
          <a:off x="11087100" y="652138650"/>
          <a:ext cx="161905" cy="161905"/>
        </a:xfrm>
        <a:prstGeom prst="rect">
          <a:avLst/>
        </a:prstGeom>
      </xdr:spPr>
    </xdr:pic>
    <xdr:clientData/>
  </xdr:twoCellAnchor>
  <xdr:twoCellAnchor>
    <xdr:from>
      <xdr:col>5</xdr:col>
      <xdr:colOff>171450</xdr:colOff>
      <xdr:row>1624</xdr:row>
      <xdr:rowOff>19050</xdr:rowOff>
    </xdr:from>
    <xdr:to>
      <xdr:col>5</xdr:col>
      <xdr:colOff>333355</xdr:colOff>
      <xdr:row>1624</xdr:row>
      <xdr:rowOff>180955</xdr:rowOff>
    </xdr:to>
    <xdr:pic>
      <xdr:nvPicPr>
        <xdr:cNvPr id="10676" name="그림 10675" descr="(1)">
          <a:extLst>
            <a:ext uri="{FF2B5EF4-FFF2-40B4-BE49-F238E27FC236}">
              <a16:creationId xmlns:a16="http://schemas.microsoft.com/office/drawing/2014/main" id="{891660D7-BE44-4287-B502-E5331AED5834}"/>
            </a:ext>
          </a:extLst>
        </xdr:cNvPr>
        <xdr:cNvPicPr>
          <a:picLocks/>
        </xdr:cNvPicPr>
      </xdr:nvPicPr>
      <xdr:blipFill>
        <a:blip xmlns:r="http://schemas.openxmlformats.org/officeDocument/2006/relationships" r:embed="rId23">
          <a:alphaModFix amt="45000"/>
        </a:blip>
        <a:stretch>
          <a:fillRect/>
        </a:stretch>
      </xdr:blipFill>
      <xdr:spPr>
        <a:xfrm>
          <a:off x="11087100" y="677656125"/>
          <a:ext cx="161905" cy="161905"/>
        </a:xfrm>
        <a:prstGeom prst="rect">
          <a:avLst/>
        </a:prstGeom>
      </xdr:spPr>
    </xdr:pic>
    <xdr:clientData/>
  </xdr:twoCellAnchor>
  <xdr:twoCellAnchor>
    <xdr:from>
      <xdr:col>5</xdr:col>
      <xdr:colOff>171450</xdr:colOff>
      <xdr:row>1628</xdr:row>
      <xdr:rowOff>19050</xdr:rowOff>
    </xdr:from>
    <xdr:to>
      <xdr:col>5</xdr:col>
      <xdr:colOff>333355</xdr:colOff>
      <xdr:row>1628</xdr:row>
      <xdr:rowOff>180955</xdr:rowOff>
    </xdr:to>
    <xdr:pic>
      <xdr:nvPicPr>
        <xdr:cNvPr id="10677" name="그림 10676" descr="(1)">
          <a:extLst>
            <a:ext uri="{FF2B5EF4-FFF2-40B4-BE49-F238E27FC236}">
              <a16:creationId xmlns:a16="http://schemas.microsoft.com/office/drawing/2014/main" id="{FC4A6613-5DB0-4F59-9540-6C3CC5339B14}"/>
            </a:ext>
          </a:extLst>
        </xdr:cNvPr>
        <xdr:cNvPicPr>
          <a:picLocks/>
        </xdr:cNvPicPr>
      </xdr:nvPicPr>
      <xdr:blipFill>
        <a:blip xmlns:r="http://schemas.openxmlformats.org/officeDocument/2006/relationships" r:embed="rId23">
          <a:alphaModFix amt="45000"/>
        </a:blip>
        <a:stretch>
          <a:fillRect/>
        </a:stretch>
      </xdr:blipFill>
      <xdr:spPr>
        <a:xfrm>
          <a:off x="11087100" y="678380025"/>
          <a:ext cx="161905" cy="161905"/>
        </a:xfrm>
        <a:prstGeom prst="rect">
          <a:avLst/>
        </a:prstGeom>
      </xdr:spPr>
    </xdr:pic>
    <xdr:clientData/>
  </xdr:twoCellAnchor>
  <xdr:twoCellAnchor>
    <xdr:from>
      <xdr:col>5</xdr:col>
      <xdr:colOff>171450</xdr:colOff>
      <xdr:row>1631</xdr:row>
      <xdr:rowOff>19000</xdr:rowOff>
    </xdr:from>
    <xdr:to>
      <xdr:col>5</xdr:col>
      <xdr:colOff>333355</xdr:colOff>
      <xdr:row>1631</xdr:row>
      <xdr:rowOff>180905</xdr:rowOff>
    </xdr:to>
    <xdr:pic>
      <xdr:nvPicPr>
        <xdr:cNvPr id="10678" name="그림 10677" descr="(1)">
          <a:extLst>
            <a:ext uri="{FF2B5EF4-FFF2-40B4-BE49-F238E27FC236}">
              <a16:creationId xmlns:a16="http://schemas.microsoft.com/office/drawing/2014/main" id="{DE659C2F-BE77-4A89-8427-1FBC0B0077B1}"/>
            </a:ext>
          </a:extLst>
        </xdr:cNvPr>
        <xdr:cNvPicPr>
          <a:picLocks/>
        </xdr:cNvPicPr>
      </xdr:nvPicPr>
      <xdr:blipFill>
        <a:blip xmlns:r="http://schemas.openxmlformats.org/officeDocument/2006/relationships" r:embed="rId23">
          <a:alphaModFix amt="45000"/>
        </a:blip>
        <a:stretch>
          <a:fillRect/>
        </a:stretch>
      </xdr:blipFill>
      <xdr:spPr>
        <a:xfrm>
          <a:off x="11087100" y="678922900"/>
          <a:ext cx="161905" cy="161905"/>
        </a:xfrm>
        <a:prstGeom prst="rect">
          <a:avLst/>
        </a:prstGeom>
      </xdr:spPr>
    </xdr:pic>
    <xdr:clientData/>
  </xdr:twoCellAnchor>
  <xdr:twoCellAnchor>
    <xdr:from>
      <xdr:col>5</xdr:col>
      <xdr:colOff>171450</xdr:colOff>
      <xdr:row>1635</xdr:row>
      <xdr:rowOff>19050</xdr:rowOff>
    </xdr:from>
    <xdr:to>
      <xdr:col>5</xdr:col>
      <xdr:colOff>333355</xdr:colOff>
      <xdr:row>1635</xdr:row>
      <xdr:rowOff>180955</xdr:rowOff>
    </xdr:to>
    <xdr:pic>
      <xdr:nvPicPr>
        <xdr:cNvPr id="10679" name="그림 10678" descr="(1)">
          <a:extLst>
            <a:ext uri="{FF2B5EF4-FFF2-40B4-BE49-F238E27FC236}">
              <a16:creationId xmlns:a16="http://schemas.microsoft.com/office/drawing/2014/main" id="{6F26BE95-E499-4E49-8DB5-2DB524426BEC}"/>
            </a:ext>
          </a:extLst>
        </xdr:cNvPr>
        <xdr:cNvPicPr>
          <a:picLocks/>
        </xdr:cNvPicPr>
      </xdr:nvPicPr>
      <xdr:blipFill>
        <a:blip xmlns:r="http://schemas.openxmlformats.org/officeDocument/2006/relationships" r:embed="rId23">
          <a:alphaModFix amt="45000"/>
        </a:blip>
        <a:stretch>
          <a:fillRect/>
        </a:stretch>
      </xdr:blipFill>
      <xdr:spPr>
        <a:xfrm>
          <a:off x="11087100" y="679646850"/>
          <a:ext cx="161905" cy="161905"/>
        </a:xfrm>
        <a:prstGeom prst="rect">
          <a:avLst/>
        </a:prstGeom>
      </xdr:spPr>
    </xdr:pic>
    <xdr:clientData/>
  </xdr:twoCellAnchor>
  <xdr:twoCellAnchor>
    <xdr:from>
      <xdr:col>5</xdr:col>
      <xdr:colOff>171450</xdr:colOff>
      <xdr:row>1638</xdr:row>
      <xdr:rowOff>19100</xdr:rowOff>
    </xdr:from>
    <xdr:to>
      <xdr:col>5</xdr:col>
      <xdr:colOff>333355</xdr:colOff>
      <xdr:row>1639</xdr:row>
      <xdr:rowOff>30</xdr:rowOff>
    </xdr:to>
    <xdr:pic>
      <xdr:nvPicPr>
        <xdr:cNvPr id="10680" name="그림 10679" descr="(1)">
          <a:extLst>
            <a:ext uri="{FF2B5EF4-FFF2-40B4-BE49-F238E27FC236}">
              <a16:creationId xmlns:a16="http://schemas.microsoft.com/office/drawing/2014/main" id="{EA562F8F-DC6D-4C45-9A27-D4358A2A8BF9}"/>
            </a:ext>
          </a:extLst>
        </xdr:cNvPr>
        <xdr:cNvPicPr>
          <a:picLocks/>
        </xdr:cNvPicPr>
      </xdr:nvPicPr>
      <xdr:blipFill>
        <a:blip xmlns:r="http://schemas.openxmlformats.org/officeDocument/2006/relationships" r:embed="rId23">
          <a:alphaModFix amt="45000"/>
        </a:blip>
        <a:stretch>
          <a:fillRect/>
        </a:stretch>
      </xdr:blipFill>
      <xdr:spPr>
        <a:xfrm>
          <a:off x="11087100" y="680189825"/>
          <a:ext cx="161905" cy="161905"/>
        </a:xfrm>
        <a:prstGeom prst="rect">
          <a:avLst/>
        </a:prstGeom>
      </xdr:spPr>
    </xdr:pic>
    <xdr:clientData/>
  </xdr:twoCellAnchor>
  <xdr:twoCellAnchor>
    <xdr:from>
      <xdr:col>5</xdr:col>
      <xdr:colOff>171450</xdr:colOff>
      <xdr:row>1641</xdr:row>
      <xdr:rowOff>19050</xdr:rowOff>
    </xdr:from>
    <xdr:to>
      <xdr:col>5</xdr:col>
      <xdr:colOff>333355</xdr:colOff>
      <xdr:row>1641</xdr:row>
      <xdr:rowOff>180955</xdr:rowOff>
    </xdr:to>
    <xdr:pic>
      <xdr:nvPicPr>
        <xdr:cNvPr id="10681" name="그림 10680" descr="(1)">
          <a:extLst>
            <a:ext uri="{FF2B5EF4-FFF2-40B4-BE49-F238E27FC236}">
              <a16:creationId xmlns:a16="http://schemas.microsoft.com/office/drawing/2014/main" id="{76E66D0D-D89D-4A84-857E-152821A62996}"/>
            </a:ext>
          </a:extLst>
        </xdr:cNvPr>
        <xdr:cNvPicPr>
          <a:picLocks/>
        </xdr:cNvPicPr>
      </xdr:nvPicPr>
      <xdr:blipFill>
        <a:blip xmlns:r="http://schemas.openxmlformats.org/officeDocument/2006/relationships" r:embed="rId23">
          <a:alphaModFix amt="45000"/>
        </a:blip>
        <a:stretch>
          <a:fillRect/>
        </a:stretch>
      </xdr:blipFill>
      <xdr:spPr>
        <a:xfrm>
          <a:off x="11087100" y="680732700"/>
          <a:ext cx="161905" cy="161905"/>
        </a:xfrm>
        <a:prstGeom prst="rect">
          <a:avLst/>
        </a:prstGeom>
      </xdr:spPr>
    </xdr:pic>
    <xdr:clientData/>
  </xdr:twoCellAnchor>
  <xdr:twoCellAnchor>
    <xdr:from>
      <xdr:col>5</xdr:col>
      <xdr:colOff>171450</xdr:colOff>
      <xdr:row>1645</xdr:row>
      <xdr:rowOff>19050</xdr:rowOff>
    </xdr:from>
    <xdr:to>
      <xdr:col>5</xdr:col>
      <xdr:colOff>333355</xdr:colOff>
      <xdr:row>1645</xdr:row>
      <xdr:rowOff>180955</xdr:rowOff>
    </xdr:to>
    <xdr:pic>
      <xdr:nvPicPr>
        <xdr:cNvPr id="10682" name="그림 10681" descr="(1)">
          <a:extLst>
            <a:ext uri="{FF2B5EF4-FFF2-40B4-BE49-F238E27FC236}">
              <a16:creationId xmlns:a16="http://schemas.microsoft.com/office/drawing/2014/main" id="{D4045E78-FD65-40F9-B494-10F3E66C8AFF}"/>
            </a:ext>
          </a:extLst>
        </xdr:cNvPr>
        <xdr:cNvPicPr>
          <a:picLocks/>
        </xdr:cNvPicPr>
      </xdr:nvPicPr>
      <xdr:blipFill>
        <a:blip xmlns:r="http://schemas.openxmlformats.org/officeDocument/2006/relationships" r:embed="rId23">
          <a:alphaModFix amt="45000"/>
        </a:blip>
        <a:stretch>
          <a:fillRect/>
        </a:stretch>
      </xdr:blipFill>
      <xdr:spPr>
        <a:xfrm>
          <a:off x="11087100" y="681456600"/>
          <a:ext cx="161905" cy="161905"/>
        </a:xfrm>
        <a:prstGeom prst="rect">
          <a:avLst/>
        </a:prstGeom>
      </xdr:spPr>
    </xdr:pic>
    <xdr:clientData/>
  </xdr:twoCellAnchor>
  <xdr:twoCellAnchor>
    <xdr:from>
      <xdr:col>5</xdr:col>
      <xdr:colOff>171450</xdr:colOff>
      <xdr:row>1652</xdr:row>
      <xdr:rowOff>19050</xdr:rowOff>
    </xdr:from>
    <xdr:to>
      <xdr:col>5</xdr:col>
      <xdr:colOff>333355</xdr:colOff>
      <xdr:row>1652</xdr:row>
      <xdr:rowOff>180955</xdr:rowOff>
    </xdr:to>
    <xdr:pic>
      <xdr:nvPicPr>
        <xdr:cNvPr id="10683" name="그림 10682" descr="(1)">
          <a:extLst>
            <a:ext uri="{FF2B5EF4-FFF2-40B4-BE49-F238E27FC236}">
              <a16:creationId xmlns:a16="http://schemas.microsoft.com/office/drawing/2014/main" id="{2093D94E-6411-4CB5-A794-4C2346CEC36C}"/>
            </a:ext>
          </a:extLst>
        </xdr:cNvPr>
        <xdr:cNvPicPr>
          <a:picLocks/>
        </xdr:cNvPicPr>
      </xdr:nvPicPr>
      <xdr:blipFill>
        <a:blip xmlns:r="http://schemas.openxmlformats.org/officeDocument/2006/relationships" r:embed="rId23">
          <a:alphaModFix amt="45000"/>
        </a:blip>
        <a:stretch>
          <a:fillRect/>
        </a:stretch>
      </xdr:blipFill>
      <xdr:spPr>
        <a:xfrm>
          <a:off x="11087100" y="682723425"/>
          <a:ext cx="161905" cy="161905"/>
        </a:xfrm>
        <a:prstGeom prst="rect">
          <a:avLst/>
        </a:prstGeom>
      </xdr:spPr>
    </xdr:pic>
    <xdr:clientData/>
  </xdr:twoCellAnchor>
  <xdr:twoCellAnchor>
    <xdr:from>
      <xdr:col>5</xdr:col>
      <xdr:colOff>171450</xdr:colOff>
      <xdr:row>1695</xdr:row>
      <xdr:rowOff>19050</xdr:rowOff>
    </xdr:from>
    <xdr:to>
      <xdr:col>5</xdr:col>
      <xdr:colOff>333355</xdr:colOff>
      <xdr:row>1695</xdr:row>
      <xdr:rowOff>180955</xdr:rowOff>
    </xdr:to>
    <xdr:pic>
      <xdr:nvPicPr>
        <xdr:cNvPr id="10684" name="그림 10683" descr="(1)">
          <a:extLst>
            <a:ext uri="{FF2B5EF4-FFF2-40B4-BE49-F238E27FC236}">
              <a16:creationId xmlns:a16="http://schemas.microsoft.com/office/drawing/2014/main" id="{CFAC6D06-EFD2-4ED9-9E44-C3FA6C8A0797}"/>
            </a:ext>
          </a:extLst>
        </xdr:cNvPr>
        <xdr:cNvPicPr>
          <a:picLocks/>
        </xdr:cNvPicPr>
      </xdr:nvPicPr>
      <xdr:blipFill>
        <a:blip xmlns:r="http://schemas.openxmlformats.org/officeDocument/2006/relationships" r:embed="rId23">
          <a:alphaModFix amt="45000"/>
        </a:blip>
        <a:stretch>
          <a:fillRect/>
        </a:stretch>
      </xdr:blipFill>
      <xdr:spPr>
        <a:xfrm>
          <a:off x="11087100" y="703897500"/>
          <a:ext cx="161905" cy="161905"/>
        </a:xfrm>
        <a:prstGeom prst="rect">
          <a:avLst/>
        </a:prstGeom>
      </xdr:spPr>
    </xdr:pic>
    <xdr:clientData/>
  </xdr:twoCellAnchor>
  <xdr:twoCellAnchor>
    <xdr:from>
      <xdr:col>5</xdr:col>
      <xdr:colOff>171450</xdr:colOff>
      <xdr:row>1699</xdr:row>
      <xdr:rowOff>19050</xdr:rowOff>
    </xdr:from>
    <xdr:to>
      <xdr:col>5</xdr:col>
      <xdr:colOff>333355</xdr:colOff>
      <xdr:row>1699</xdr:row>
      <xdr:rowOff>180955</xdr:rowOff>
    </xdr:to>
    <xdr:pic>
      <xdr:nvPicPr>
        <xdr:cNvPr id="10685" name="그림 10684" descr="(1)">
          <a:extLst>
            <a:ext uri="{FF2B5EF4-FFF2-40B4-BE49-F238E27FC236}">
              <a16:creationId xmlns:a16="http://schemas.microsoft.com/office/drawing/2014/main" id="{698B2B4A-31A8-45D7-B2E5-98E60F54D506}"/>
            </a:ext>
          </a:extLst>
        </xdr:cNvPr>
        <xdr:cNvPicPr>
          <a:picLocks/>
        </xdr:cNvPicPr>
      </xdr:nvPicPr>
      <xdr:blipFill>
        <a:blip xmlns:r="http://schemas.openxmlformats.org/officeDocument/2006/relationships" r:embed="rId23">
          <a:alphaModFix amt="45000"/>
        </a:blip>
        <a:stretch>
          <a:fillRect/>
        </a:stretch>
      </xdr:blipFill>
      <xdr:spPr>
        <a:xfrm>
          <a:off x="11087100" y="704621400"/>
          <a:ext cx="161905" cy="161905"/>
        </a:xfrm>
        <a:prstGeom prst="rect">
          <a:avLst/>
        </a:prstGeom>
      </xdr:spPr>
    </xdr:pic>
    <xdr:clientData/>
  </xdr:twoCellAnchor>
  <xdr:twoCellAnchor>
    <xdr:from>
      <xdr:col>5</xdr:col>
      <xdr:colOff>171450</xdr:colOff>
      <xdr:row>1703</xdr:row>
      <xdr:rowOff>19050</xdr:rowOff>
    </xdr:from>
    <xdr:to>
      <xdr:col>5</xdr:col>
      <xdr:colOff>333355</xdr:colOff>
      <xdr:row>1703</xdr:row>
      <xdr:rowOff>180955</xdr:rowOff>
    </xdr:to>
    <xdr:pic>
      <xdr:nvPicPr>
        <xdr:cNvPr id="10686" name="그림 10685" descr="(1)">
          <a:extLst>
            <a:ext uri="{FF2B5EF4-FFF2-40B4-BE49-F238E27FC236}">
              <a16:creationId xmlns:a16="http://schemas.microsoft.com/office/drawing/2014/main" id="{D3386AAF-74E4-4138-9021-BBD981A85102}"/>
            </a:ext>
          </a:extLst>
        </xdr:cNvPr>
        <xdr:cNvPicPr>
          <a:picLocks/>
        </xdr:cNvPicPr>
      </xdr:nvPicPr>
      <xdr:blipFill>
        <a:blip xmlns:r="http://schemas.openxmlformats.org/officeDocument/2006/relationships" r:embed="rId23">
          <a:alphaModFix amt="45000"/>
        </a:blip>
        <a:stretch>
          <a:fillRect/>
        </a:stretch>
      </xdr:blipFill>
      <xdr:spPr>
        <a:xfrm>
          <a:off x="11087100" y="705345300"/>
          <a:ext cx="161905" cy="161905"/>
        </a:xfrm>
        <a:prstGeom prst="rect">
          <a:avLst/>
        </a:prstGeom>
      </xdr:spPr>
    </xdr:pic>
    <xdr:clientData/>
  </xdr:twoCellAnchor>
  <xdr:twoCellAnchor>
    <xdr:from>
      <xdr:col>5</xdr:col>
      <xdr:colOff>171450</xdr:colOff>
      <xdr:row>1710</xdr:row>
      <xdr:rowOff>19050</xdr:rowOff>
    </xdr:from>
    <xdr:to>
      <xdr:col>5</xdr:col>
      <xdr:colOff>333355</xdr:colOff>
      <xdr:row>1710</xdr:row>
      <xdr:rowOff>180955</xdr:rowOff>
    </xdr:to>
    <xdr:pic>
      <xdr:nvPicPr>
        <xdr:cNvPr id="10687" name="그림 10686" descr="(1)">
          <a:extLst>
            <a:ext uri="{FF2B5EF4-FFF2-40B4-BE49-F238E27FC236}">
              <a16:creationId xmlns:a16="http://schemas.microsoft.com/office/drawing/2014/main" id="{C8E7790C-E0B0-4A88-A80C-996C344288AC}"/>
            </a:ext>
          </a:extLst>
        </xdr:cNvPr>
        <xdr:cNvPicPr>
          <a:picLocks/>
        </xdr:cNvPicPr>
      </xdr:nvPicPr>
      <xdr:blipFill>
        <a:blip xmlns:r="http://schemas.openxmlformats.org/officeDocument/2006/relationships" r:embed="rId23">
          <a:alphaModFix amt="45000"/>
        </a:blip>
        <a:stretch>
          <a:fillRect/>
        </a:stretch>
      </xdr:blipFill>
      <xdr:spPr>
        <a:xfrm>
          <a:off x="11087100" y="706612125"/>
          <a:ext cx="161905" cy="161905"/>
        </a:xfrm>
        <a:prstGeom prst="rect">
          <a:avLst/>
        </a:prstGeom>
      </xdr:spPr>
    </xdr:pic>
    <xdr:clientData/>
  </xdr:twoCellAnchor>
  <xdr:twoCellAnchor>
    <xdr:from>
      <xdr:col>5</xdr:col>
      <xdr:colOff>171450</xdr:colOff>
      <xdr:row>1713</xdr:row>
      <xdr:rowOff>19050</xdr:rowOff>
    </xdr:from>
    <xdr:to>
      <xdr:col>5</xdr:col>
      <xdr:colOff>333355</xdr:colOff>
      <xdr:row>1713</xdr:row>
      <xdr:rowOff>180955</xdr:rowOff>
    </xdr:to>
    <xdr:pic>
      <xdr:nvPicPr>
        <xdr:cNvPr id="13440" name="그림 13439" descr="(1)">
          <a:extLst>
            <a:ext uri="{FF2B5EF4-FFF2-40B4-BE49-F238E27FC236}">
              <a16:creationId xmlns:a16="http://schemas.microsoft.com/office/drawing/2014/main" id="{05E956A2-9DCC-4F1F-A75C-AD1A367931FF}"/>
            </a:ext>
          </a:extLst>
        </xdr:cNvPr>
        <xdr:cNvPicPr>
          <a:picLocks/>
        </xdr:cNvPicPr>
      </xdr:nvPicPr>
      <xdr:blipFill>
        <a:blip xmlns:r="http://schemas.openxmlformats.org/officeDocument/2006/relationships" r:embed="rId23">
          <a:alphaModFix amt="45000"/>
        </a:blip>
        <a:stretch>
          <a:fillRect/>
        </a:stretch>
      </xdr:blipFill>
      <xdr:spPr>
        <a:xfrm>
          <a:off x="11087100" y="707155050"/>
          <a:ext cx="161905" cy="161905"/>
        </a:xfrm>
        <a:prstGeom prst="rect">
          <a:avLst/>
        </a:prstGeom>
      </xdr:spPr>
    </xdr:pic>
    <xdr:clientData/>
  </xdr:twoCellAnchor>
  <xdr:twoCellAnchor>
    <xdr:from>
      <xdr:col>5</xdr:col>
      <xdr:colOff>171450</xdr:colOff>
      <xdr:row>1761</xdr:row>
      <xdr:rowOff>19050</xdr:rowOff>
    </xdr:from>
    <xdr:to>
      <xdr:col>5</xdr:col>
      <xdr:colOff>333355</xdr:colOff>
      <xdr:row>1761</xdr:row>
      <xdr:rowOff>180955</xdr:rowOff>
    </xdr:to>
    <xdr:pic>
      <xdr:nvPicPr>
        <xdr:cNvPr id="13441" name="그림 13440" descr="(1)">
          <a:extLst>
            <a:ext uri="{FF2B5EF4-FFF2-40B4-BE49-F238E27FC236}">
              <a16:creationId xmlns:a16="http://schemas.microsoft.com/office/drawing/2014/main" id="{5BC2A28B-569C-488C-A41B-16686EFA5E79}"/>
            </a:ext>
          </a:extLst>
        </xdr:cNvPr>
        <xdr:cNvPicPr>
          <a:picLocks/>
        </xdr:cNvPicPr>
      </xdr:nvPicPr>
      <xdr:blipFill>
        <a:blip xmlns:r="http://schemas.openxmlformats.org/officeDocument/2006/relationships" r:embed="rId23">
          <a:alphaModFix amt="45000"/>
        </a:blip>
        <a:stretch>
          <a:fillRect/>
        </a:stretch>
      </xdr:blipFill>
      <xdr:spPr>
        <a:xfrm>
          <a:off x="11087100" y="731043750"/>
          <a:ext cx="161905" cy="161905"/>
        </a:xfrm>
        <a:prstGeom prst="rect">
          <a:avLst/>
        </a:prstGeom>
      </xdr:spPr>
    </xdr:pic>
    <xdr:clientData/>
  </xdr:twoCellAnchor>
  <xdr:twoCellAnchor>
    <xdr:from>
      <xdr:col>5</xdr:col>
      <xdr:colOff>171450</xdr:colOff>
      <xdr:row>1767</xdr:row>
      <xdr:rowOff>19050</xdr:rowOff>
    </xdr:from>
    <xdr:to>
      <xdr:col>5</xdr:col>
      <xdr:colOff>333355</xdr:colOff>
      <xdr:row>1767</xdr:row>
      <xdr:rowOff>180955</xdr:rowOff>
    </xdr:to>
    <xdr:pic>
      <xdr:nvPicPr>
        <xdr:cNvPr id="13442" name="그림 13441" descr="(1)">
          <a:extLst>
            <a:ext uri="{FF2B5EF4-FFF2-40B4-BE49-F238E27FC236}">
              <a16:creationId xmlns:a16="http://schemas.microsoft.com/office/drawing/2014/main" id="{0038766A-481D-426D-8151-5A18A42A5B85}"/>
            </a:ext>
          </a:extLst>
        </xdr:cNvPr>
        <xdr:cNvPicPr>
          <a:picLocks/>
        </xdr:cNvPicPr>
      </xdr:nvPicPr>
      <xdr:blipFill>
        <a:blip xmlns:r="http://schemas.openxmlformats.org/officeDocument/2006/relationships" r:embed="rId23">
          <a:alphaModFix amt="45000"/>
        </a:blip>
        <a:stretch>
          <a:fillRect/>
        </a:stretch>
      </xdr:blipFill>
      <xdr:spPr>
        <a:xfrm>
          <a:off x="11087100" y="732129600"/>
          <a:ext cx="161905" cy="161905"/>
        </a:xfrm>
        <a:prstGeom prst="rect">
          <a:avLst/>
        </a:prstGeom>
      </xdr:spPr>
    </xdr:pic>
    <xdr:clientData/>
  </xdr:twoCellAnchor>
  <xdr:twoCellAnchor>
    <xdr:from>
      <xdr:col>5</xdr:col>
      <xdr:colOff>171450</xdr:colOff>
      <xdr:row>1773</xdr:row>
      <xdr:rowOff>19050</xdr:rowOff>
    </xdr:from>
    <xdr:to>
      <xdr:col>5</xdr:col>
      <xdr:colOff>333355</xdr:colOff>
      <xdr:row>1773</xdr:row>
      <xdr:rowOff>180955</xdr:rowOff>
    </xdr:to>
    <xdr:pic>
      <xdr:nvPicPr>
        <xdr:cNvPr id="13443" name="그림 13442" descr="(1)">
          <a:extLst>
            <a:ext uri="{FF2B5EF4-FFF2-40B4-BE49-F238E27FC236}">
              <a16:creationId xmlns:a16="http://schemas.microsoft.com/office/drawing/2014/main" id="{4A39B62B-7F5A-4F78-870A-A804B7AF39D6}"/>
            </a:ext>
          </a:extLst>
        </xdr:cNvPr>
        <xdr:cNvPicPr>
          <a:picLocks/>
        </xdr:cNvPicPr>
      </xdr:nvPicPr>
      <xdr:blipFill>
        <a:blip xmlns:r="http://schemas.openxmlformats.org/officeDocument/2006/relationships" r:embed="rId23">
          <a:alphaModFix amt="45000"/>
        </a:blip>
        <a:stretch>
          <a:fillRect/>
        </a:stretch>
      </xdr:blipFill>
      <xdr:spPr>
        <a:xfrm>
          <a:off x="11087100" y="733215450"/>
          <a:ext cx="161905" cy="161905"/>
        </a:xfrm>
        <a:prstGeom prst="rect">
          <a:avLst/>
        </a:prstGeom>
      </xdr:spPr>
    </xdr:pic>
    <xdr:clientData/>
  </xdr:twoCellAnchor>
  <xdr:twoCellAnchor>
    <xdr:from>
      <xdr:col>5</xdr:col>
      <xdr:colOff>171450</xdr:colOff>
      <xdr:row>1778</xdr:row>
      <xdr:rowOff>19000</xdr:rowOff>
    </xdr:from>
    <xdr:to>
      <xdr:col>5</xdr:col>
      <xdr:colOff>333355</xdr:colOff>
      <xdr:row>1778</xdr:row>
      <xdr:rowOff>180905</xdr:rowOff>
    </xdr:to>
    <xdr:pic>
      <xdr:nvPicPr>
        <xdr:cNvPr id="13444" name="그림 13443" descr="(1)">
          <a:extLst>
            <a:ext uri="{FF2B5EF4-FFF2-40B4-BE49-F238E27FC236}">
              <a16:creationId xmlns:a16="http://schemas.microsoft.com/office/drawing/2014/main" id="{D42F5380-92A9-43C3-BD57-27243C5D8B09}"/>
            </a:ext>
          </a:extLst>
        </xdr:cNvPr>
        <xdr:cNvPicPr>
          <a:picLocks/>
        </xdr:cNvPicPr>
      </xdr:nvPicPr>
      <xdr:blipFill>
        <a:blip xmlns:r="http://schemas.openxmlformats.org/officeDocument/2006/relationships" r:embed="rId23">
          <a:alphaModFix amt="45000"/>
        </a:blip>
        <a:stretch>
          <a:fillRect/>
        </a:stretch>
      </xdr:blipFill>
      <xdr:spPr>
        <a:xfrm>
          <a:off x="11087100" y="734120275"/>
          <a:ext cx="161905" cy="161905"/>
        </a:xfrm>
        <a:prstGeom prst="rect">
          <a:avLst/>
        </a:prstGeom>
      </xdr:spPr>
    </xdr:pic>
    <xdr:clientData/>
  </xdr:twoCellAnchor>
  <xdr:twoCellAnchor>
    <xdr:from>
      <xdr:col>5</xdr:col>
      <xdr:colOff>171450</xdr:colOff>
      <xdr:row>1822</xdr:row>
      <xdr:rowOff>19000</xdr:rowOff>
    </xdr:from>
    <xdr:to>
      <xdr:col>5</xdr:col>
      <xdr:colOff>333355</xdr:colOff>
      <xdr:row>1822</xdr:row>
      <xdr:rowOff>180905</xdr:rowOff>
    </xdr:to>
    <xdr:pic>
      <xdr:nvPicPr>
        <xdr:cNvPr id="13445" name="그림 13444" descr="(1)">
          <a:extLst>
            <a:ext uri="{FF2B5EF4-FFF2-40B4-BE49-F238E27FC236}">
              <a16:creationId xmlns:a16="http://schemas.microsoft.com/office/drawing/2014/main" id="{5CA034DF-DCB0-45FC-89F6-87C47E01B0EA}"/>
            </a:ext>
          </a:extLst>
        </xdr:cNvPr>
        <xdr:cNvPicPr>
          <a:picLocks/>
        </xdr:cNvPicPr>
      </xdr:nvPicPr>
      <xdr:blipFill>
        <a:blip xmlns:r="http://schemas.openxmlformats.org/officeDocument/2006/relationships" r:embed="rId23">
          <a:alphaModFix amt="45000"/>
        </a:blip>
        <a:stretch>
          <a:fillRect/>
        </a:stretch>
      </xdr:blipFill>
      <xdr:spPr>
        <a:xfrm>
          <a:off x="11087100" y="756561175"/>
          <a:ext cx="161905" cy="161905"/>
        </a:xfrm>
        <a:prstGeom prst="rect">
          <a:avLst/>
        </a:prstGeom>
      </xdr:spPr>
    </xdr:pic>
    <xdr:clientData/>
  </xdr:twoCellAnchor>
  <xdr:twoCellAnchor>
    <xdr:from>
      <xdr:col>5</xdr:col>
      <xdr:colOff>171450</xdr:colOff>
      <xdr:row>1828</xdr:row>
      <xdr:rowOff>19050</xdr:rowOff>
    </xdr:from>
    <xdr:to>
      <xdr:col>5</xdr:col>
      <xdr:colOff>333355</xdr:colOff>
      <xdr:row>1828</xdr:row>
      <xdr:rowOff>180955</xdr:rowOff>
    </xdr:to>
    <xdr:pic>
      <xdr:nvPicPr>
        <xdr:cNvPr id="13446" name="그림 13445" descr="(1)">
          <a:extLst>
            <a:ext uri="{FF2B5EF4-FFF2-40B4-BE49-F238E27FC236}">
              <a16:creationId xmlns:a16="http://schemas.microsoft.com/office/drawing/2014/main" id="{B9908153-253D-46CF-82A6-4829993EB55B}"/>
            </a:ext>
          </a:extLst>
        </xdr:cNvPr>
        <xdr:cNvPicPr>
          <a:picLocks/>
        </xdr:cNvPicPr>
      </xdr:nvPicPr>
      <xdr:blipFill>
        <a:blip xmlns:r="http://schemas.openxmlformats.org/officeDocument/2006/relationships" r:embed="rId23">
          <a:alphaModFix amt="45000"/>
        </a:blip>
        <a:stretch>
          <a:fillRect/>
        </a:stretch>
      </xdr:blipFill>
      <xdr:spPr>
        <a:xfrm>
          <a:off x="11087100" y="757647075"/>
          <a:ext cx="161905" cy="161905"/>
        </a:xfrm>
        <a:prstGeom prst="rect">
          <a:avLst/>
        </a:prstGeom>
      </xdr:spPr>
    </xdr:pic>
    <xdr:clientData/>
  </xdr:twoCellAnchor>
  <xdr:twoCellAnchor>
    <xdr:from>
      <xdr:col>5</xdr:col>
      <xdr:colOff>171450</xdr:colOff>
      <xdr:row>1834</xdr:row>
      <xdr:rowOff>19050</xdr:rowOff>
    </xdr:from>
    <xdr:to>
      <xdr:col>5</xdr:col>
      <xdr:colOff>333355</xdr:colOff>
      <xdr:row>1834</xdr:row>
      <xdr:rowOff>180955</xdr:rowOff>
    </xdr:to>
    <xdr:pic>
      <xdr:nvPicPr>
        <xdr:cNvPr id="13447" name="그림 13446" descr="(1)">
          <a:extLst>
            <a:ext uri="{FF2B5EF4-FFF2-40B4-BE49-F238E27FC236}">
              <a16:creationId xmlns:a16="http://schemas.microsoft.com/office/drawing/2014/main" id="{94BFABA5-E908-4644-A216-72B4EA2BFCE5}"/>
            </a:ext>
          </a:extLst>
        </xdr:cNvPr>
        <xdr:cNvPicPr>
          <a:picLocks/>
        </xdr:cNvPicPr>
      </xdr:nvPicPr>
      <xdr:blipFill>
        <a:blip xmlns:r="http://schemas.openxmlformats.org/officeDocument/2006/relationships" r:embed="rId23">
          <a:alphaModFix amt="45000"/>
        </a:blip>
        <a:stretch>
          <a:fillRect/>
        </a:stretch>
      </xdr:blipFill>
      <xdr:spPr>
        <a:xfrm>
          <a:off x="11087100" y="758732925"/>
          <a:ext cx="161905" cy="161905"/>
        </a:xfrm>
        <a:prstGeom prst="rect">
          <a:avLst/>
        </a:prstGeom>
      </xdr:spPr>
    </xdr:pic>
    <xdr:clientData/>
  </xdr:twoCellAnchor>
  <xdr:twoCellAnchor>
    <xdr:from>
      <xdr:col>5</xdr:col>
      <xdr:colOff>171450</xdr:colOff>
      <xdr:row>1839</xdr:row>
      <xdr:rowOff>19050</xdr:rowOff>
    </xdr:from>
    <xdr:to>
      <xdr:col>5</xdr:col>
      <xdr:colOff>333355</xdr:colOff>
      <xdr:row>1839</xdr:row>
      <xdr:rowOff>180955</xdr:rowOff>
    </xdr:to>
    <xdr:pic>
      <xdr:nvPicPr>
        <xdr:cNvPr id="13448" name="그림 13447" descr="(1)">
          <a:extLst>
            <a:ext uri="{FF2B5EF4-FFF2-40B4-BE49-F238E27FC236}">
              <a16:creationId xmlns:a16="http://schemas.microsoft.com/office/drawing/2014/main" id="{F4B6BB4A-B015-4C4B-9268-F30E9A477DA0}"/>
            </a:ext>
          </a:extLst>
        </xdr:cNvPr>
        <xdr:cNvPicPr>
          <a:picLocks/>
        </xdr:cNvPicPr>
      </xdr:nvPicPr>
      <xdr:blipFill>
        <a:blip xmlns:r="http://schemas.openxmlformats.org/officeDocument/2006/relationships" r:embed="rId23">
          <a:alphaModFix amt="45000"/>
        </a:blip>
        <a:stretch>
          <a:fillRect/>
        </a:stretch>
      </xdr:blipFill>
      <xdr:spPr>
        <a:xfrm>
          <a:off x="11087100" y="759637800"/>
          <a:ext cx="161905" cy="161905"/>
        </a:xfrm>
        <a:prstGeom prst="rect">
          <a:avLst/>
        </a:prstGeom>
      </xdr:spPr>
    </xdr:pic>
    <xdr:clientData/>
  </xdr:twoCellAnchor>
  <xdr:twoCellAnchor>
    <xdr:from>
      <xdr:col>5</xdr:col>
      <xdr:colOff>171450</xdr:colOff>
      <xdr:row>1886</xdr:row>
      <xdr:rowOff>19050</xdr:rowOff>
    </xdr:from>
    <xdr:to>
      <xdr:col>5</xdr:col>
      <xdr:colOff>333355</xdr:colOff>
      <xdr:row>1886</xdr:row>
      <xdr:rowOff>180955</xdr:rowOff>
    </xdr:to>
    <xdr:pic>
      <xdr:nvPicPr>
        <xdr:cNvPr id="13449" name="그림 13448" descr="(1)">
          <a:extLst>
            <a:ext uri="{FF2B5EF4-FFF2-40B4-BE49-F238E27FC236}">
              <a16:creationId xmlns:a16="http://schemas.microsoft.com/office/drawing/2014/main" id="{856CD9BE-96BA-48E6-80AD-AF75CFC5DB9B}"/>
            </a:ext>
          </a:extLst>
        </xdr:cNvPr>
        <xdr:cNvPicPr>
          <a:picLocks/>
        </xdr:cNvPicPr>
      </xdr:nvPicPr>
      <xdr:blipFill>
        <a:blip xmlns:r="http://schemas.openxmlformats.org/officeDocument/2006/relationships" r:embed="rId23">
          <a:alphaModFix amt="45000"/>
        </a:blip>
        <a:stretch>
          <a:fillRect/>
        </a:stretch>
      </xdr:blipFill>
      <xdr:spPr>
        <a:xfrm>
          <a:off x="11087100" y="796194750"/>
          <a:ext cx="161905" cy="161905"/>
        </a:xfrm>
        <a:prstGeom prst="rect">
          <a:avLst/>
        </a:prstGeom>
      </xdr:spPr>
    </xdr:pic>
    <xdr:clientData/>
  </xdr:twoCellAnchor>
  <xdr:twoCellAnchor>
    <xdr:from>
      <xdr:col>5</xdr:col>
      <xdr:colOff>171450</xdr:colOff>
      <xdr:row>1889</xdr:row>
      <xdr:rowOff>19100</xdr:rowOff>
    </xdr:from>
    <xdr:to>
      <xdr:col>5</xdr:col>
      <xdr:colOff>333355</xdr:colOff>
      <xdr:row>1890</xdr:row>
      <xdr:rowOff>30</xdr:rowOff>
    </xdr:to>
    <xdr:pic>
      <xdr:nvPicPr>
        <xdr:cNvPr id="13450" name="그림 13449" descr="(1)">
          <a:extLst>
            <a:ext uri="{FF2B5EF4-FFF2-40B4-BE49-F238E27FC236}">
              <a16:creationId xmlns:a16="http://schemas.microsoft.com/office/drawing/2014/main" id="{88E4DCB7-C58E-4F8B-96EA-3C0E8A6ADA71}"/>
            </a:ext>
          </a:extLst>
        </xdr:cNvPr>
        <xdr:cNvPicPr>
          <a:picLocks/>
        </xdr:cNvPicPr>
      </xdr:nvPicPr>
      <xdr:blipFill>
        <a:blip xmlns:r="http://schemas.openxmlformats.org/officeDocument/2006/relationships" r:embed="rId23">
          <a:alphaModFix amt="45000"/>
        </a:blip>
        <a:stretch>
          <a:fillRect/>
        </a:stretch>
      </xdr:blipFill>
      <xdr:spPr>
        <a:xfrm>
          <a:off x="11087100" y="796737725"/>
          <a:ext cx="161905" cy="161905"/>
        </a:xfrm>
        <a:prstGeom prst="rect">
          <a:avLst/>
        </a:prstGeom>
      </xdr:spPr>
    </xdr:pic>
    <xdr:clientData/>
  </xdr:twoCellAnchor>
  <xdr:twoCellAnchor>
    <xdr:from>
      <xdr:col>5</xdr:col>
      <xdr:colOff>171450</xdr:colOff>
      <xdr:row>1893</xdr:row>
      <xdr:rowOff>19000</xdr:rowOff>
    </xdr:from>
    <xdr:to>
      <xdr:col>5</xdr:col>
      <xdr:colOff>333355</xdr:colOff>
      <xdr:row>1893</xdr:row>
      <xdr:rowOff>180905</xdr:rowOff>
    </xdr:to>
    <xdr:pic>
      <xdr:nvPicPr>
        <xdr:cNvPr id="13451" name="그림 13450" descr="(1)">
          <a:extLst>
            <a:ext uri="{FF2B5EF4-FFF2-40B4-BE49-F238E27FC236}">
              <a16:creationId xmlns:a16="http://schemas.microsoft.com/office/drawing/2014/main" id="{EDF6A1E0-29DF-4F2F-AD4F-0EDF01BB5749}"/>
            </a:ext>
          </a:extLst>
        </xdr:cNvPr>
        <xdr:cNvPicPr>
          <a:picLocks/>
        </xdr:cNvPicPr>
      </xdr:nvPicPr>
      <xdr:blipFill>
        <a:blip xmlns:r="http://schemas.openxmlformats.org/officeDocument/2006/relationships" r:embed="rId23">
          <a:alphaModFix amt="45000"/>
        </a:blip>
        <a:stretch>
          <a:fillRect/>
        </a:stretch>
      </xdr:blipFill>
      <xdr:spPr>
        <a:xfrm>
          <a:off x="11087100" y="797461525"/>
          <a:ext cx="161905" cy="161905"/>
        </a:xfrm>
        <a:prstGeom prst="rect">
          <a:avLst/>
        </a:prstGeom>
      </xdr:spPr>
    </xdr:pic>
    <xdr:clientData/>
  </xdr:twoCellAnchor>
  <xdr:twoCellAnchor>
    <xdr:from>
      <xdr:col>5</xdr:col>
      <xdr:colOff>171450</xdr:colOff>
      <xdr:row>1897</xdr:row>
      <xdr:rowOff>19000</xdr:rowOff>
    </xdr:from>
    <xdr:to>
      <xdr:col>5</xdr:col>
      <xdr:colOff>333355</xdr:colOff>
      <xdr:row>1897</xdr:row>
      <xdr:rowOff>180905</xdr:rowOff>
    </xdr:to>
    <xdr:pic>
      <xdr:nvPicPr>
        <xdr:cNvPr id="13452" name="그림 13451" descr="(1)">
          <a:extLst>
            <a:ext uri="{FF2B5EF4-FFF2-40B4-BE49-F238E27FC236}">
              <a16:creationId xmlns:a16="http://schemas.microsoft.com/office/drawing/2014/main" id="{FBE397D6-15EE-45F9-8F97-C8920CEFFD11}"/>
            </a:ext>
          </a:extLst>
        </xdr:cNvPr>
        <xdr:cNvPicPr>
          <a:picLocks/>
        </xdr:cNvPicPr>
      </xdr:nvPicPr>
      <xdr:blipFill>
        <a:blip xmlns:r="http://schemas.openxmlformats.org/officeDocument/2006/relationships" r:embed="rId23">
          <a:alphaModFix amt="45000"/>
        </a:blip>
        <a:stretch>
          <a:fillRect/>
        </a:stretch>
      </xdr:blipFill>
      <xdr:spPr>
        <a:xfrm>
          <a:off x="11087100" y="798185425"/>
          <a:ext cx="161905" cy="161905"/>
        </a:xfrm>
        <a:prstGeom prst="rect">
          <a:avLst/>
        </a:prstGeom>
      </xdr:spPr>
    </xdr:pic>
    <xdr:clientData/>
  </xdr:twoCellAnchor>
  <xdr:twoCellAnchor>
    <xdr:from>
      <xdr:col>5</xdr:col>
      <xdr:colOff>171450</xdr:colOff>
      <xdr:row>1902</xdr:row>
      <xdr:rowOff>19050</xdr:rowOff>
    </xdr:from>
    <xdr:to>
      <xdr:col>5</xdr:col>
      <xdr:colOff>333355</xdr:colOff>
      <xdr:row>1902</xdr:row>
      <xdr:rowOff>180955</xdr:rowOff>
    </xdr:to>
    <xdr:pic>
      <xdr:nvPicPr>
        <xdr:cNvPr id="13453" name="그림 13452" descr="(1)">
          <a:extLst>
            <a:ext uri="{FF2B5EF4-FFF2-40B4-BE49-F238E27FC236}">
              <a16:creationId xmlns:a16="http://schemas.microsoft.com/office/drawing/2014/main" id="{08796F51-D3A8-4BCF-B9D9-F293C2D69606}"/>
            </a:ext>
          </a:extLst>
        </xdr:cNvPr>
        <xdr:cNvPicPr>
          <a:picLocks/>
        </xdr:cNvPicPr>
      </xdr:nvPicPr>
      <xdr:blipFill>
        <a:blip xmlns:r="http://schemas.openxmlformats.org/officeDocument/2006/relationships" r:embed="rId23">
          <a:alphaModFix amt="45000"/>
        </a:blip>
        <a:stretch>
          <a:fillRect/>
        </a:stretch>
      </xdr:blipFill>
      <xdr:spPr>
        <a:xfrm>
          <a:off x="11087100" y="799090350"/>
          <a:ext cx="161905" cy="161905"/>
        </a:xfrm>
        <a:prstGeom prst="rect">
          <a:avLst/>
        </a:prstGeom>
      </xdr:spPr>
    </xdr:pic>
    <xdr:clientData/>
  </xdr:twoCellAnchor>
  <xdr:twoCellAnchor>
    <xdr:from>
      <xdr:col>5</xdr:col>
      <xdr:colOff>171450</xdr:colOff>
      <xdr:row>1906</xdr:row>
      <xdr:rowOff>19050</xdr:rowOff>
    </xdr:from>
    <xdr:to>
      <xdr:col>5</xdr:col>
      <xdr:colOff>333355</xdr:colOff>
      <xdr:row>1906</xdr:row>
      <xdr:rowOff>180955</xdr:rowOff>
    </xdr:to>
    <xdr:pic>
      <xdr:nvPicPr>
        <xdr:cNvPr id="13454" name="그림 13453" descr="(1)">
          <a:extLst>
            <a:ext uri="{FF2B5EF4-FFF2-40B4-BE49-F238E27FC236}">
              <a16:creationId xmlns:a16="http://schemas.microsoft.com/office/drawing/2014/main" id="{517BFD4D-5787-4EE1-9A85-BE65DBFB42C2}"/>
            </a:ext>
          </a:extLst>
        </xdr:cNvPr>
        <xdr:cNvPicPr>
          <a:picLocks/>
        </xdr:cNvPicPr>
      </xdr:nvPicPr>
      <xdr:blipFill>
        <a:blip xmlns:r="http://schemas.openxmlformats.org/officeDocument/2006/relationships" r:embed="rId23">
          <a:alphaModFix amt="45000"/>
        </a:blip>
        <a:stretch>
          <a:fillRect/>
        </a:stretch>
      </xdr:blipFill>
      <xdr:spPr>
        <a:xfrm>
          <a:off x="11087100" y="799814250"/>
          <a:ext cx="161905" cy="161905"/>
        </a:xfrm>
        <a:prstGeom prst="rect">
          <a:avLst/>
        </a:prstGeom>
      </xdr:spPr>
    </xdr:pic>
    <xdr:clientData/>
  </xdr:twoCellAnchor>
  <xdr:twoCellAnchor>
    <xdr:from>
      <xdr:col>5</xdr:col>
      <xdr:colOff>171450</xdr:colOff>
      <xdr:row>1911</xdr:row>
      <xdr:rowOff>19050</xdr:rowOff>
    </xdr:from>
    <xdr:to>
      <xdr:col>5</xdr:col>
      <xdr:colOff>333355</xdr:colOff>
      <xdr:row>1911</xdr:row>
      <xdr:rowOff>180955</xdr:rowOff>
    </xdr:to>
    <xdr:pic>
      <xdr:nvPicPr>
        <xdr:cNvPr id="13455" name="그림 13454" descr="(1)">
          <a:extLst>
            <a:ext uri="{FF2B5EF4-FFF2-40B4-BE49-F238E27FC236}">
              <a16:creationId xmlns:a16="http://schemas.microsoft.com/office/drawing/2014/main" id="{A573A72E-4110-4409-9665-D4625FA7841E}"/>
            </a:ext>
          </a:extLst>
        </xdr:cNvPr>
        <xdr:cNvPicPr>
          <a:picLocks/>
        </xdr:cNvPicPr>
      </xdr:nvPicPr>
      <xdr:blipFill>
        <a:blip xmlns:r="http://schemas.openxmlformats.org/officeDocument/2006/relationships" r:embed="rId23">
          <a:alphaModFix amt="45000"/>
        </a:blip>
        <a:stretch>
          <a:fillRect/>
        </a:stretch>
      </xdr:blipFill>
      <xdr:spPr>
        <a:xfrm>
          <a:off x="11087100" y="800719125"/>
          <a:ext cx="161905" cy="161905"/>
        </a:xfrm>
        <a:prstGeom prst="rect">
          <a:avLst/>
        </a:prstGeom>
      </xdr:spPr>
    </xdr:pic>
    <xdr:clientData/>
  </xdr:twoCellAnchor>
  <xdr:twoCellAnchor>
    <xdr:from>
      <xdr:col>5</xdr:col>
      <xdr:colOff>238125</xdr:colOff>
      <xdr:row>19</xdr:row>
      <xdr:rowOff>19050</xdr:rowOff>
    </xdr:from>
    <xdr:to>
      <xdr:col>5</xdr:col>
      <xdr:colOff>400030</xdr:colOff>
      <xdr:row>19</xdr:row>
      <xdr:rowOff>180955</xdr:rowOff>
    </xdr:to>
    <xdr:pic>
      <xdr:nvPicPr>
        <xdr:cNvPr id="13456" name="그림 13455" descr="①">
          <a:extLst>
            <a:ext uri="{FF2B5EF4-FFF2-40B4-BE49-F238E27FC236}">
              <a16:creationId xmlns:a16="http://schemas.microsoft.com/office/drawing/2014/main" id="{3EE0FB6C-0C58-49B9-902B-86407217127B}"/>
            </a:ext>
          </a:extLst>
        </xdr:cNvPr>
        <xdr:cNvPicPr>
          <a:picLocks/>
        </xdr:cNvPicPr>
      </xdr:nvPicPr>
      <xdr:blipFill>
        <a:blip xmlns:r="http://schemas.openxmlformats.org/officeDocument/2006/relationships" r:embed="rId24">
          <a:alphaModFix amt="45000"/>
        </a:blip>
        <a:stretch>
          <a:fillRect/>
        </a:stretch>
      </xdr:blipFill>
      <xdr:spPr>
        <a:xfrm>
          <a:off x="11153775" y="3343275"/>
          <a:ext cx="161905" cy="161905"/>
        </a:xfrm>
        <a:prstGeom prst="rect">
          <a:avLst/>
        </a:prstGeom>
      </xdr:spPr>
    </xdr:pic>
    <xdr:clientData/>
  </xdr:twoCellAnchor>
  <xdr:twoCellAnchor>
    <xdr:from>
      <xdr:col>5</xdr:col>
      <xdr:colOff>238125</xdr:colOff>
      <xdr:row>21</xdr:row>
      <xdr:rowOff>19050</xdr:rowOff>
    </xdr:from>
    <xdr:to>
      <xdr:col>5</xdr:col>
      <xdr:colOff>400030</xdr:colOff>
      <xdr:row>21</xdr:row>
      <xdr:rowOff>180955</xdr:rowOff>
    </xdr:to>
    <xdr:pic>
      <xdr:nvPicPr>
        <xdr:cNvPr id="13459" name="그림 13458" descr="①">
          <a:extLst>
            <a:ext uri="{FF2B5EF4-FFF2-40B4-BE49-F238E27FC236}">
              <a16:creationId xmlns:a16="http://schemas.microsoft.com/office/drawing/2014/main" id="{8B09F680-F3DC-4D3D-93AF-299ABFEE20AA}"/>
            </a:ext>
          </a:extLst>
        </xdr:cNvPr>
        <xdr:cNvPicPr>
          <a:picLocks/>
        </xdr:cNvPicPr>
      </xdr:nvPicPr>
      <xdr:blipFill>
        <a:blip xmlns:r="http://schemas.openxmlformats.org/officeDocument/2006/relationships" r:embed="rId24">
          <a:alphaModFix amt="45000"/>
        </a:blip>
        <a:stretch>
          <a:fillRect/>
        </a:stretch>
      </xdr:blipFill>
      <xdr:spPr>
        <a:xfrm>
          <a:off x="11153775" y="3705225"/>
          <a:ext cx="161905" cy="161905"/>
        </a:xfrm>
        <a:prstGeom prst="rect">
          <a:avLst/>
        </a:prstGeom>
      </xdr:spPr>
    </xdr:pic>
    <xdr:clientData/>
  </xdr:twoCellAnchor>
  <xdr:twoCellAnchor>
    <xdr:from>
      <xdr:col>5</xdr:col>
      <xdr:colOff>238125</xdr:colOff>
      <xdr:row>24</xdr:row>
      <xdr:rowOff>19050</xdr:rowOff>
    </xdr:from>
    <xdr:to>
      <xdr:col>5</xdr:col>
      <xdr:colOff>400030</xdr:colOff>
      <xdr:row>24</xdr:row>
      <xdr:rowOff>180955</xdr:rowOff>
    </xdr:to>
    <xdr:pic>
      <xdr:nvPicPr>
        <xdr:cNvPr id="13460" name="그림 13459" descr="①">
          <a:extLst>
            <a:ext uri="{FF2B5EF4-FFF2-40B4-BE49-F238E27FC236}">
              <a16:creationId xmlns:a16="http://schemas.microsoft.com/office/drawing/2014/main" id="{ABBE4917-AFEB-4CD4-8068-14ADEA0203E4}"/>
            </a:ext>
          </a:extLst>
        </xdr:cNvPr>
        <xdr:cNvPicPr>
          <a:picLocks/>
        </xdr:cNvPicPr>
      </xdr:nvPicPr>
      <xdr:blipFill>
        <a:blip xmlns:r="http://schemas.openxmlformats.org/officeDocument/2006/relationships" r:embed="rId24">
          <a:alphaModFix amt="45000"/>
        </a:blip>
        <a:stretch>
          <a:fillRect/>
        </a:stretch>
      </xdr:blipFill>
      <xdr:spPr>
        <a:xfrm>
          <a:off x="11153775" y="4248150"/>
          <a:ext cx="161905" cy="161905"/>
        </a:xfrm>
        <a:prstGeom prst="rect">
          <a:avLst/>
        </a:prstGeom>
      </xdr:spPr>
    </xdr:pic>
    <xdr:clientData/>
  </xdr:twoCellAnchor>
  <xdr:twoCellAnchor>
    <xdr:from>
      <xdr:col>5</xdr:col>
      <xdr:colOff>238125</xdr:colOff>
      <xdr:row>28</xdr:row>
      <xdr:rowOff>19050</xdr:rowOff>
    </xdr:from>
    <xdr:to>
      <xdr:col>5</xdr:col>
      <xdr:colOff>400030</xdr:colOff>
      <xdr:row>28</xdr:row>
      <xdr:rowOff>180955</xdr:rowOff>
    </xdr:to>
    <xdr:pic>
      <xdr:nvPicPr>
        <xdr:cNvPr id="13461" name="그림 13460" descr="①">
          <a:extLst>
            <a:ext uri="{FF2B5EF4-FFF2-40B4-BE49-F238E27FC236}">
              <a16:creationId xmlns:a16="http://schemas.microsoft.com/office/drawing/2014/main" id="{CD409367-E157-4E55-A7F5-F0FF9C90459A}"/>
            </a:ext>
          </a:extLst>
        </xdr:cNvPr>
        <xdr:cNvPicPr>
          <a:picLocks/>
        </xdr:cNvPicPr>
      </xdr:nvPicPr>
      <xdr:blipFill>
        <a:blip xmlns:r="http://schemas.openxmlformats.org/officeDocument/2006/relationships" r:embed="rId24">
          <a:alphaModFix amt="45000"/>
        </a:blip>
        <a:stretch>
          <a:fillRect/>
        </a:stretch>
      </xdr:blipFill>
      <xdr:spPr>
        <a:xfrm>
          <a:off x="11153775" y="4972050"/>
          <a:ext cx="161905" cy="161905"/>
        </a:xfrm>
        <a:prstGeom prst="rect">
          <a:avLst/>
        </a:prstGeom>
      </xdr:spPr>
    </xdr:pic>
    <xdr:clientData/>
  </xdr:twoCellAnchor>
  <xdr:twoCellAnchor>
    <xdr:from>
      <xdr:col>5</xdr:col>
      <xdr:colOff>238125</xdr:colOff>
      <xdr:row>30</xdr:row>
      <xdr:rowOff>19050</xdr:rowOff>
    </xdr:from>
    <xdr:to>
      <xdr:col>5</xdr:col>
      <xdr:colOff>400030</xdr:colOff>
      <xdr:row>30</xdr:row>
      <xdr:rowOff>180955</xdr:rowOff>
    </xdr:to>
    <xdr:pic>
      <xdr:nvPicPr>
        <xdr:cNvPr id="13462" name="그림 13461" descr="①">
          <a:extLst>
            <a:ext uri="{FF2B5EF4-FFF2-40B4-BE49-F238E27FC236}">
              <a16:creationId xmlns:a16="http://schemas.microsoft.com/office/drawing/2014/main" id="{61D9168F-7FDB-4141-B0BB-445ADDA295F6}"/>
            </a:ext>
          </a:extLst>
        </xdr:cNvPr>
        <xdr:cNvPicPr>
          <a:picLocks/>
        </xdr:cNvPicPr>
      </xdr:nvPicPr>
      <xdr:blipFill>
        <a:blip xmlns:r="http://schemas.openxmlformats.org/officeDocument/2006/relationships" r:embed="rId24">
          <a:alphaModFix amt="45000"/>
        </a:blip>
        <a:stretch>
          <a:fillRect/>
        </a:stretch>
      </xdr:blipFill>
      <xdr:spPr>
        <a:xfrm>
          <a:off x="11153775" y="5334000"/>
          <a:ext cx="161905" cy="161905"/>
        </a:xfrm>
        <a:prstGeom prst="rect">
          <a:avLst/>
        </a:prstGeom>
      </xdr:spPr>
    </xdr:pic>
    <xdr:clientData/>
  </xdr:twoCellAnchor>
  <xdr:twoCellAnchor>
    <xdr:from>
      <xdr:col>5</xdr:col>
      <xdr:colOff>238125</xdr:colOff>
      <xdr:row>32</xdr:row>
      <xdr:rowOff>19050</xdr:rowOff>
    </xdr:from>
    <xdr:to>
      <xdr:col>5</xdr:col>
      <xdr:colOff>400030</xdr:colOff>
      <xdr:row>32</xdr:row>
      <xdr:rowOff>180955</xdr:rowOff>
    </xdr:to>
    <xdr:pic>
      <xdr:nvPicPr>
        <xdr:cNvPr id="13463" name="그림 13462" descr="①">
          <a:extLst>
            <a:ext uri="{FF2B5EF4-FFF2-40B4-BE49-F238E27FC236}">
              <a16:creationId xmlns:a16="http://schemas.microsoft.com/office/drawing/2014/main" id="{EBFE7DD1-1DF2-4751-8509-C9D2BE41D5FB}"/>
            </a:ext>
          </a:extLst>
        </xdr:cNvPr>
        <xdr:cNvPicPr>
          <a:picLocks/>
        </xdr:cNvPicPr>
      </xdr:nvPicPr>
      <xdr:blipFill>
        <a:blip xmlns:r="http://schemas.openxmlformats.org/officeDocument/2006/relationships" r:embed="rId24">
          <a:alphaModFix amt="45000"/>
        </a:blip>
        <a:stretch>
          <a:fillRect/>
        </a:stretch>
      </xdr:blipFill>
      <xdr:spPr>
        <a:xfrm>
          <a:off x="11153775" y="5695950"/>
          <a:ext cx="161905" cy="161905"/>
        </a:xfrm>
        <a:prstGeom prst="rect">
          <a:avLst/>
        </a:prstGeom>
      </xdr:spPr>
    </xdr:pic>
    <xdr:clientData/>
  </xdr:twoCellAnchor>
  <xdr:twoCellAnchor>
    <xdr:from>
      <xdr:col>5</xdr:col>
      <xdr:colOff>238125</xdr:colOff>
      <xdr:row>35</xdr:row>
      <xdr:rowOff>19050</xdr:rowOff>
    </xdr:from>
    <xdr:to>
      <xdr:col>5</xdr:col>
      <xdr:colOff>400030</xdr:colOff>
      <xdr:row>35</xdr:row>
      <xdr:rowOff>180955</xdr:rowOff>
    </xdr:to>
    <xdr:pic>
      <xdr:nvPicPr>
        <xdr:cNvPr id="13464" name="그림 13463" descr="①">
          <a:extLst>
            <a:ext uri="{FF2B5EF4-FFF2-40B4-BE49-F238E27FC236}">
              <a16:creationId xmlns:a16="http://schemas.microsoft.com/office/drawing/2014/main" id="{4DFEFF14-17E8-42B3-AF24-DA61B6CA3606}"/>
            </a:ext>
          </a:extLst>
        </xdr:cNvPr>
        <xdr:cNvPicPr>
          <a:picLocks/>
        </xdr:cNvPicPr>
      </xdr:nvPicPr>
      <xdr:blipFill>
        <a:blip xmlns:r="http://schemas.openxmlformats.org/officeDocument/2006/relationships" r:embed="rId24">
          <a:alphaModFix amt="45000"/>
        </a:blip>
        <a:stretch>
          <a:fillRect/>
        </a:stretch>
      </xdr:blipFill>
      <xdr:spPr>
        <a:xfrm>
          <a:off x="11153775" y="6238875"/>
          <a:ext cx="161905" cy="161905"/>
        </a:xfrm>
        <a:prstGeom prst="rect">
          <a:avLst/>
        </a:prstGeom>
      </xdr:spPr>
    </xdr:pic>
    <xdr:clientData/>
  </xdr:twoCellAnchor>
  <xdr:twoCellAnchor>
    <xdr:from>
      <xdr:col>5</xdr:col>
      <xdr:colOff>238125</xdr:colOff>
      <xdr:row>37</xdr:row>
      <xdr:rowOff>19050</xdr:rowOff>
    </xdr:from>
    <xdr:to>
      <xdr:col>5</xdr:col>
      <xdr:colOff>400030</xdr:colOff>
      <xdr:row>37</xdr:row>
      <xdr:rowOff>180955</xdr:rowOff>
    </xdr:to>
    <xdr:pic>
      <xdr:nvPicPr>
        <xdr:cNvPr id="13465" name="그림 13464" descr="①">
          <a:extLst>
            <a:ext uri="{FF2B5EF4-FFF2-40B4-BE49-F238E27FC236}">
              <a16:creationId xmlns:a16="http://schemas.microsoft.com/office/drawing/2014/main" id="{6B4A7C3A-C175-460D-98E8-0E404A035E5E}"/>
            </a:ext>
          </a:extLst>
        </xdr:cNvPr>
        <xdr:cNvPicPr>
          <a:picLocks/>
        </xdr:cNvPicPr>
      </xdr:nvPicPr>
      <xdr:blipFill>
        <a:blip xmlns:r="http://schemas.openxmlformats.org/officeDocument/2006/relationships" r:embed="rId24">
          <a:alphaModFix amt="45000"/>
        </a:blip>
        <a:stretch>
          <a:fillRect/>
        </a:stretch>
      </xdr:blipFill>
      <xdr:spPr>
        <a:xfrm>
          <a:off x="11153775" y="6600825"/>
          <a:ext cx="161905" cy="161905"/>
        </a:xfrm>
        <a:prstGeom prst="rect">
          <a:avLst/>
        </a:prstGeom>
      </xdr:spPr>
    </xdr:pic>
    <xdr:clientData/>
  </xdr:twoCellAnchor>
  <xdr:twoCellAnchor>
    <xdr:from>
      <xdr:col>5</xdr:col>
      <xdr:colOff>238125</xdr:colOff>
      <xdr:row>39</xdr:row>
      <xdr:rowOff>19050</xdr:rowOff>
    </xdr:from>
    <xdr:to>
      <xdr:col>5</xdr:col>
      <xdr:colOff>400030</xdr:colOff>
      <xdr:row>39</xdr:row>
      <xdr:rowOff>180955</xdr:rowOff>
    </xdr:to>
    <xdr:pic>
      <xdr:nvPicPr>
        <xdr:cNvPr id="13466" name="그림 13465" descr="①">
          <a:extLst>
            <a:ext uri="{FF2B5EF4-FFF2-40B4-BE49-F238E27FC236}">
              <a16:creationId xmlns:a16="http://schemas.microsoft.com/office/drawing/2014/main" id="{1B130A53-739F-40E1-A504-B3CC033DFCC1}"/>
            </a:ext>
          </a:extLst>
        </xdr:cNvPr>
        <xdr:cNvPicPr>
          <a:picLocks/>
        </xdr:cNvPicPr>
      </xdr:nvPicPr>
      <xdr:blipFill>
        <a:blip xmlns:r="http://schemas.openxmlformats.org/officeDocument/2006/relationships" r:embed="rId24">
          <a:alphaModFix amt="45000"/>
        </a:blip>
        <a:stretch>
          <a:fillRect/>
        </a:stretch>
      </xdr:blipFill>
      <xdr:spPr>
        <a:xfrm>
          <a:off x="11153775" y="6962775"/>
          <a:ext cx="161905" cy="161905"/>
        </a:xfrm>
        <a:prstGeom prst="rect">
          <a:avLst/>
        </a:prstGeom>
      </xdr:spPr>
    </xdr:pic>
    <xdr:clientData/>
  </xdr:twoCellAnchor>
  <xdr:twoCellAnchor>
    <xdr:from>
      <xdr:col>5</xdr:col>
      <xdr:colOff>238125</xdr:colOff>
      <xdr:row>42</xdr:row>
      <xdr:rowOff>19050</xdr:rowOff>
    </xdr:from>
    <xdr:to>
      <xdr:col>5</xdr:col>
      <xdr:colOff>400030</xdr:colOff>
      <xdr:row>42</xdr:row>
      <xdr:rowOff>180955</xdr:rowOff>
    </xdr:to>
    <xdr:pic>
      <xdr:nvPicPr>
        <xdr:cNvPr id="13467" name="그림 13466" descr="①">
          <a:extLst>
            <a:ext uri="{FF2B5EF4-FFF2-40B4-BE49-F238E27FC236}">
              <a16:creationId xmlns:a16="http://schemas.microsoft.com/office/drawing/2014/main" id="{F0E4579D-B1A3-43F3-B234-B8AE9C096ECB}"/>
            </a:ext>
          </a:extLst>
        </xdr:cNvPr>
        <xdr:cNvPicPr>
          <a:picLocks/>
        </xdr:cNvPicPr>
      </xdr:nvPicPr>
      <xdr:blipFill>
        <a:blip xmlns:r="http://schemas.openxmlformats.org/officeDocument/2006/relationships" r:embed="rId24">
          <a:alphaModFix amt="45000"/>
        </a:blip>
        <a:stretch>
          <a:fillRect/>
        </a:stretch>
      </xdr:blipFill>
      <xdr:spPr>
        <a:xfrm>
          <a:off x="11153775" y="7505700"/>
          <a:ext cx="161905" cy="161905"/>
        </a:xfrm>
        <a:prstGeom prst="rect">
          <a:avLst/>
        </a:prstGeom>
      </xdr:spPr>
    </xdr:pic>
    <xdr:clientData/>
  </xdr:twoCellAnchor>
  <xdr:twoCellAnchor>
    <xdr:from>
      <xdr:col>5</xdr:col>
      <xdr:colOff>238125</xdr:colOff>
      <xdr:row>44</xdr:row>
      <xdr:rowOff>19050</xdr:rowOff>
    </xdr:from>
    <xdr:to>
      <xdr:col>5</xdr:col>
      <xdr:colOff>400030</xdr:colOff>
      <xdr:row>44</xdr:row>
      <xdr:rowOff>180955</xdr:rowOff>
    </xdr:to>
    <xdr:pic>
      <xdr:nvPicPr>
        <xdr:cNvPr id="13468" name="그림 13467" descr="①">
          <a:extLst>
            <a:ext uri="{FF2B5EF4-FFF2-40B4-BE49-F238E27FC236}">
              <a16:creationId xmlns:a16="http://schemas.microsoft.com/office/drawing/2014/main" id="{7F860802-9CA5-4B9B-80EE-D1FC6BD3FFD4}"/>
            </a:ext>
          </a:extLst>
        </xdr:cNvPr>
        <xdr:cNvPicPr>
          <a:picLocks/>
        </xdr:cNvPicPr>
      </xdr:nvPicPr>
      <xdr:blipFill>
        <a:blip xmlns:r="http://schemas.openxmlformats.org/officeDocument/2006/relationships" r:embed="rId24">
          <a:alphaModFix amt="45000"/>
        </a:blip>
        <a:stretch>
          <a:fillRect/>
        </a:stretch>
      </xdr:blipFill>
      <xdr:spPr>
        <a:xfrm>
          <a:off x="11153775" y="7867650"/>
          <a:ext cx="161905" cy="161905"/>
        </a:xfrm>
        <a:prstGeom prst="rect">
          <a:avLst/>
        </a:prstGeom>
      </xdr:spPr>
    </xdr:pic>
    <xdr:clientData/>
  </xdr:twoCellAnchor>
  <xdr:twoCellAnchor>
    <xdr:from>
      <xdr:col>5</xdr:col>
      <xdr:colOff>238125</xdr:colOff>
      <xdr:row>89</xdr:row>
      <xdr:rowOff>19053</xdr:rowOff>
    </xdr:from>
    <xdr:to>
      <xdr:col>5</xdr:col>
      <xdr:colOff>400030</xdr:colOff>
      <xdr:row>89</xdr:row>
      <xdr:rowOff>180958</xdr:rowOff>
    </xdr:to>
    <xdr:pic>
      <xdr:nvPicPr>
        <xdr:cNvPr id="13469" name="그림 13468" descr="①">
          <a:extLst>
            <a:ext uri="{FF2B5EF4-FFF2-40B4-BE49-F238E27FC236}">
              <a16:creationId xmlns:a16="http://schemas.microsoft.com/office/drawing/2014/main" id="{05CD9FEF-9435-440E-954A-74626B136680}"/>
            </a:ext>
          </a:extLst>
        </xdr:cNvPr>
        <xdr:cNvPicPr>
          <a:picLocks/>
        </xdr:cNvPicPr>
      </xdr:nvPicPr>
      <xdr:blipFill>
        <a:blip xmlns:r="http://schemas.openxmlformats.org/officeDocument/2006/relationships" r:embed="rId24">
          <a:alphaModFix amt="45000"/>
        </a:blip>
        <a:stretch>
          <a:fillRect/>
        </a:stretch>
      </xdr:blipFill>
      <xdr:spPr>
        <a:xfrm>
          <a:off x="11153775" y="37185603"/>
          <a:ext cx="161905" cy="161905"/>
        </a:xfrm>
        <a:prstGeom prst="rect">
          <a:avLst/>
        </a:prstGeom>
      </xdr:spPr>
    </xdr:pic>
    <xdr:clientData/>
  </xdr:twoCellAnchor>
  <xdr:twoCellAnchor>
    <xdr:from>
      <xdr:col>5</xdr:col>
      <xdr:colOff>238125</xdr:colOff>
      <xdr:row>91</xdr:row>
      <xdr:rowOff>19050</xdr:rowOff>
    </xdr:from>
    <xdr:to>
      <xdr:col>5</xdr:col>
      <xdr:colOff>400030</xdr:colOff>
      <xdr:row>91</xdr:row>
      <xdr:rowOff>180955</xdr:rowOff>
    </xdr:to>
    <xdr:pic>
      <xdr:nvPicPr>
        <xdr:cNvPr id="13470" name="그림 13469" descr="①">
          <a:extLst>
            <a:ext uri="{FF2B5EF4-FFF2-40B4-BE49-F238E27FC236}">
              <a16:creationId xmlns:a16="http://schemas.microsoft.com/office/drawing/2014/main" id="{A3EC6BBB-3B50-4E9C-BBE9-9BA4FF996A30}"/>
            </a:ext>
          </a:extLst>
        </xdr:cNvPr>
        <xdr:cNvPicPr>
          <a:picLocks/>
        </xdr:cNvPicPr>
      </xdr:nvPicPr>
      <xdr:blipFill>
        <a:blip xmlns:r="http://schemas.openxmlformats.org/officeDocument/2006/relationships" r:embed="rId24">
          <a:alphaModFix amt="45000"/>
        </a:blip>
        <a:stretch>
          <a:fillRect/>
        </a:stretch>
      </xdr:blipFill>
      <xdr:spPr>
        <a:xfrm>
          <a:off x="11153775" y="37547550"/>
          <a:ext cx="161905" cy="161905"/>
        </a:xfrm>
        <a:prstGeom prst="rect">
          <a:avLst/>
        </a:prstGeom>
      </xdr:spPr>
    </xdr:pic>
    <xdr:clientData/>
  </xdr:twoCellAnchor>
  <xdr:twoCellAnchor>
    <xdr:from>
      <xdr:col>5</xdr:col>
      <xdr:colOff>238125</xdr:colOff>
      <xdr:row>93</xdr:row>
      <xdr:rowOff>19047</xdr:rowOff>
    </xdr:from>
    <xdr:to>
      <xdr:col>5</xdr:col>
      <xdr:colOff>400030</xdr:colOff>
      <xdr:row>93</xdr:row>
      <xdr:rowOff>180952</xdr:rowOff>
    </xdr:to>
    <xdr:pic>
      <xdr:nvPicPr>
        <xdr:cNvPr id="13471" name="그림 13470" descr="①">
          <a:extLst>
            <a:ext uri="{FF2B5EF4-FFF2-40B4-BE49-F238E27FC236}">
              <a16:creationId xmlns:a16="http://schemas.microsoft.com/office/drawing/2014/main" id="{01F28B7E-03B2-4E8D-8539-4DF6A650BEA3}"/>
            </a:ext>
          </a:extLst>
        </xdr:cNvPr>
        <xdr:cNvPicPr>
          <a:picLocks/>
        </xdr:cNvPicPr>
      </xdr:nvPicPr>
      <xdr:blipFill>
        <a:blip xmlns:r="http://schemas.openxmlformats.org/officeDocument/2006/relationships" r:embed="rId24">
          <a:alphaModFix amt="45000"/>
        </a:blip>
        <a:stretch>
          <a:fillRect/>
        </a:stretch>
      </xdr:blipFill>
      <xdr:spPr>
        <a:xfrm>
          <a:off x="11153775" y="37909497"/>
          <a:ext cx="161905" cy="161905"/>
        </a:xfrm>
        <a:prstGeom prst="rect">
          <a:avLst/>
        </a:prstGeom>
      </xdr:spPr>
    </xdr:pic>
    <xdr:clientData/>
  </xdr:twoCellAnchor>
  <xdr:twoCellAnchor>
    <xdr:from>
      <xdr:col>5</xdr:col>
      <xdr:colOff>238125</xdr:colOff>
      <xdr:row>157</xdr:row>
      <xdr:rowOff>19050</xdr:rowOff>
    </xdr:from>
    <xdr:to>
      <xdr:col>5</xdr:col>
      <xdr:colOff>400030</xdr:colOff>
      <xdr:row>157</xdr:row>
      <xdr:rowOff>180955</xdr:rowOff>
    </xdr:to>
    <xdr:pic>
      <xdr:nvPicPr>
        <xdr:cNvPr id="13472" name="그림 13471" descr="①">
          <a:extLst>
            <a:ext uri="{FF2B5EF4-FFF2-40B4-BE49-F238E27FC236}">
              <a16:creationId xmlns:a16="http://schemas.microsoft.com/office/drawing/2014/main" id="{BD67B31E-7D59-4499-BCE8-205D62E930E5}"/>
            </a:ext>
          </a:extLst>
        </xdr:cNvPr>
        <xdr:cNvPicPr>
          <a:picLocks/>
        </xdr:cNvPicPr>
      </xdr:nvPicPr>
      <xdr:blipFill>
        <a:blip xmlns:r="http://schemas.openxmlformats.org/officeDocument/2006/relationships" r:embed="rId24">
          <a:alphaModFix amt="45000"/>
        </a:blip>
        <a:stretch>
          <a:fillRect/>
        </a:stretch>
      </xdr:blipFill>
      <xdr:spPr>
        <a:xfrm>
          <a:off x="11153775" y="72656700"/>
          <a:ext cx="161905" cy="161905"/>
        </a:xfrm>
        <a:prstGeom prst="rect">
          <a:avLst/>
        </a:prstGeom>
      </xdr:spPr>
    </xdr:pic>
    <xdr:clientData/>
  </xdr:twoCellAnchor>
  <xdr:twoCellAnchor>
    <xdr:from>
      <xdr:col>5</xdr:col>
      <xdr:colOff>238125</xdr:colOff>
      <xdr:row>159</xdr:row>
      <xdr:rowOff>19050</xdr:rowOff>
    </xdr:from>
    <xdr:to>
      <xdr:col>5</xdr:col>
      <xdr:colOff>400030</xdr:colOff>
      <xdr:row>159</xdr:row>
      <xdr:rowOff>180955</xdr:rowOff>
    </xdr:to>
    <xdr:pic>
      <xdr:nvPicPr>
        <xdr:cNvPr id="13473" name="그림 13472" descr="①">
          <a:extLst>
            <a:ext uri="{FF2B5EF4-FFF2-40B4-BE49-F238E27FC236}">
              <a16:creationId xmlns:a16="http://schemas.microsoft.com/office/drawing/2014/main" id="{15C3ACEB-E387-489B-A2DB-F2853E38F3B1}"/>
            </a:ext>
          </a:extLst>
        </xdr:cNvPr>
        <xdr:cNvPicPr>
          <a:picLocks/>
        </xdr:cNvPicPr>
      </xdr:nvPicPr>
      <xdr:blipFill>
        <a:blip xmlns:r="http://schemas.openxmlformats.org/officeDocument/2006/relationships" r:embed="rId24">
          <a:alphaModFix amt="45000"/>
        </a:blip>
        <a:stretch>
          <a:fillRect/>
        </a:stretch>
      </xdr:blipFill>
      <xdr:spPr>
        <a:xfrm>
          <a:off x="11153775" y="73018650"/>
          <a:ext cx="161905" cy="161905"/>
        </a:xfrm>
        <a:prstGeom prst="rect">
          <a:avLst/>
        </a:prstGeom>
      </xdr:spPr>
    </xdr:pic>
    <xdr:clientData/>
  </xdr:twoCellAnchor>
  <xdr:twoCellAnchor>
    <xdr:from>
      <xdr:col>5</xdr:col>
      <xdr:colOff>238125</xdr:colOff>
      <xdr:row>161</xdr:row>
      <xdr:rowOff>19050</xdr:rowOff>
    </xdr:from>
    <xdr:to>
      <xdr:col>5</xdr:col>
      <xdr:colOff>400030</xdr:colOff>
      <xdr:row>161</xdr:row>
      <xdr:rowOff>180955</xdr:rowOff>
    </xdr:to>
    <xdr:pic>
      <xdr:nvPicPr>
        <xdr:cNvPr id="13474" name="그림 13473" descr="①">
          <a:extLst>
            <a:ext uri="{FF2B5EF4-FFF2-40B4-BE49-F238E27FC236}">
              <a16:creationId xmlns:a16="http://schemas.microsoft.com/office/drawing/2014/main" id="{E4218720-8CBA-4644-8CE1-8FFB6DEB0141}"/>
            </a:ext>
          </a:extLst>
        </xdr:cNvPr>
        <xdr:cNvPicPr>
          <a:picLocks/>
        </xdr:cNvPicPr>
      </xdr:nvPicPr>
      <xdr:blipFill>
        <a:blip xmlns:r="http://schemas.openxmlformats.org/officeDocument/2006/relationships" r:embed="rId24">
          <a:alphaModFix amt="45000"/>
        </a:blip>
        <a:stretch>
          <a:fillRect/>
        </a:stretch>
      </xdr:blipFill>
      <xdr:spPr>
        <a:xfrm>
          <a:off x="11153775" y="73380600"/>
          <a:ext cx="161905" cy="161905"/>
        </a:xfrm>
        <a:prstGeom prst="rect">
          <a:avLst/>
        </a:prstGeom>
      </xdr:spPr>
    </xdr:pic>
    <xdr:clientData/>
  </xdr:twoCellAnchor>
  <xdr:twoCellAnchor>
    <xdr:from>
      <xdr:col>5</xdr:col>
      <xdr:colOff>238125</xdr:colOff>
      <xdr:row>165</xdr:row>
      <xdr:rowOff>19050</xdr:rowOff>
    </xdr:from>
    <xdr:to>
      <xdr:col>5</xdr:col>
      <xdr:colOff>400030</xdr:colOff>
      <xdr:row>165</xdr:row>
      <xdr:rowOff>180955</xdr:rowOff>
    </xdr:to>
    <xdr:pic>
      <xdr:nvPicPr>
        <xdr:cNvPr id="13475" name="그림 13474" descr="①">
          <a:extLst>
            <a:ext uri="{FF2B5EF4-FFF2-40B4-BE49-F238E27FC236}">
              <a16:creationId xmlns:a16="http://schemas.microsoft.com/office/drawing/2014/main" id="{F89E5129-D186-46AC-BCEF-8EDAFABCF782}"/>
            </a:ext>
          </a:extLst>
        </xdr:cNvPr>
        <xdr:cNvPicPr>
          <a:picLocks/>
        </xdr:cNvPicPr>
      </xdr:nvPicPr>
      <xdr:blipFill>
        <a:blip xmlns:r="http://schemas.openxmlformats.org/officeDocument/2006/relationships" r:embed="rId24">
          <a:alphaModFix amt="45000"/>
        </a:blip>
        <a:stretch>
          <a:fillRect/>
        </a:stretch>
      </xdr:blipFill>
      <xdr:spPr>
        <a:xfrm>
          <a:off x="11153775" y="74104500"/>
          <a:ext cx="161905" cy="161905"/>
        </a:xfrm>
        <a:prstGeom prst="rect">
          <a:avLst/>
        </a:prstGeom>
      </xdr:spPr>
    </xdr:pic>
    <xdr:clientData/>
  </xdr:twoCellAnchor>
  <xdr:twoCellAnchor>
    <xdr:from>
      <xdr:col>5</xdr:col>
      <xdr:colOff>238125</xdr:colOff>
      <xdr:row>167</xdr:row>
      <xdr:rowOff>19050</xdr:rowOff>
    </xdr:from>
    <xdr:to>
      <xdr:col>5</xdr:col>
      <xdr:colOff>400030</xdr:colOff>
      <xdr:row>167</xdr:row>
      <xdr:rowOff>180955</xdr:rowOff>
    </xdr:to>
    <xdr:pic>
      <xdr:nvPicPr>
        <xdr:cNvPr id="13476" name="그림 13475" descr="①">
          <a:extLst>
            <a:ext uri="{FF2B5EF4-FFF2-40B4-BE49-F238E27FC236}">
              <a16:creationId xmlns:a16="http://schemas.microsoft.com/office/drawing/2014/main" id="{87685AEA-510D-4E0B-A006-102592083CC2}"/>
            </a:ext>
          </a:extLst>
        </xdr:cNvPr>
        <xdr:cNvPicPr>
          <a:picLocks/>
        </xdr:cNvPicPr>
      </xdr:nvPicPr>
      <xdr:blipFill>
        <a:blip xmlns:r="http://schemas.openxmlformats.org/officeDocument/2006/relationships" r:embed="rId24">
          <a:alphaModFix amt="45000"/>
        </a:blip>
        <a:stretch>
          <a:fillRect/>
        </a:stretch>
      </xdr:blipFill>
      <xdr:spPr>
        <a:xfrm>
          <a:off x="11153775" y="74466450"/>
          <a:ext cx="161905" cy="161905"/>
        </a:xfrm>
        <a:prstGeom prst="rect">
          <a:avLst/>
        </a:prstGeom>
      </xdr:spPr>
    </xdr:pic>
    <xdr:clientData/>
  </xdr:twoCellAnchor>
  <xdr:twoCellAnchor>
    <xdr:from>
      <xdr:col>5</xdr:col>
      <xdr:colOff>238125</xdr:colOff>
      <xdr:row>171</xdr:row>
      <xdr:rowOff>19044</xdr:rowOff>
    </xdr:from>
    <xdr:to>
      <xdr:col>5</xdr:col>
      <xdr:colOff>400030</xdr:colOff>
      <xdr:row>171</xdr:row>
      <xdr:rowOff>180949</xdr:rowOff>
    </xdr:to>
    <xdr:pic>
      <xdr:nvPicPr>
        <xdr:cNvPr id="13477" name="그림 13476" descr="①">
          <a:extLst>
            <a:ext uri="{FF2B5EF4-FFF2-40B4-BE49-F238E27FC236}">
              <a16:creationId xmlns:a16="http://schemas.microsoft.com/office/drawing/2014/main" id="{37ABF2AA-4F28-4409-9A8B-08C08335B515}"/>
            </a:ext>
          </a:extLst>
        </xdr:cNvPr>
        <xdr:cNvPicPr>
          <a:picLocks/>
        </xdr:cNvPicPr>
      </xdr:nvPicPr>
      <xdr:blipFill>
        <a:blip xmlns:r="http://schemas.openxmlformats.org/officeDocument/2006/relationships" r:embed="rId24">
          <a:alphaModFix amt="45000"/>
        </a:blip>
        <a:stretch>
          <a:fillRect/>
        </a:stretch>
      </xdr:blipFill>
      <xdr:spPr>
        <a:xfrm>
          <a:off x="11153775" y="75190344"/>
          <a:ext cx="161905" cy="161905"/>
        </a:xfrm>
        <a:prstGeom prst="rect">
          <a:avLst/>
        </a:prstGeom>
      </xdr:spPr>
    </xdr:pic>
    <xdr:clientData/>
  </xdr:twoCellAnchor>
  <xdr:twoCellAnchor>
    <xdr:from>
      <xdr:col>5</xdr:col>
      <xdr:colOff>238125</xdr:colOff>
      <xdr:row>173</xdr:row>
      <xdr:rowOff>19050</xdr:rowOff>
    </xdr:from>
    <xdr:to>
      <xdr:col>5</xdr:col>
      <xdr:colOff>400030</xdr:colOff>
      <xdr:row>173</xdr:row>
      <xdr:rowOff>180955</xdr:rowOff>
    </xdr:to>
    <xdr:pic>
      <xdr:nvPicPr>
        <xdr:cNvPr id="13478" name="그림 13477" descr="①">
          <a:extLst>
            <a:ext uri="{FF2B5EF4-FFF2-40B4-BE49-F238E27FC236}">
              <a16:creationId xmlns:a16="http://schemas.microsoft.com/office/drawing/2014/main" id="{55421D9E-AC41-4E68-B02D-AA11E5975EBC}"/>
            </a:ext>
          </a:extLst>
        </xdr:cNvPr>
        <xdr:cNvPicPr>
          <a:picLocks/>
        </xdr:cNvPicPr>
      </xdr:nvPicPr>
      <xdr:blipFill>
        <a:blip xmlns:r="http://schemas.openxmlformats.org/officeDocument/2006/relationships" r:embed="rId24">
          <a:alphaModFix amt="45000"/>
        </a:blip>
        <a:stretch>
          <a:fillRect/>
        </a:stretch>
      </xdr:blipFill>
      <xdr:spPr>
        <a:xfrm>
          <a:off x="11153775" y="75552300"/>
          <a:ext cx="161905" cy="161905"/>
        </a:xfrm>
        <a:prstGeom prst="rect">
          <a:avLst/>
        </a:prstGeom>
      </xdr:spPr>
    </xdr:pic>
    <xdr:clientData/>
  </xdr:twoCellAnchor>
  <xdr:twoCellAnchor>
    <xdr:from>
      <xdr:col>5</xdr:col>
      <xdr:colOff>238125</xdr:colOff>
      <xdr:row>175</xdr:row>
      <xdr:rowOff>19050</xdr:rowOff>
    </xdr:from>
    <xdr:to>
      <xdr:col>5</xdr:col>
      <xdr:colOff>400030</xdr:colOff>
      <xdr:row>175</xdr:row>
      <xdr:rowOff>180955</xdr:rowOff>
    </xdr:to>
    <xdr:pic>
      <xdr:nvPicPr>
        <xdr:cNvPr id="13479" name="그림 13478" descr="①">
          <a:extLst>
            <a:ext uri="{FF2B5EF4-FFF2-40B4-BE49-F238E27FC236}">
              <a16:creationId xmlns:a16="http://schemas.microsoft.com/office/drawing/2014/main" id="{B213ADC4-88FA-4FF0-8EAC-4167FB128ED7}"/>
            </a:ext>
          </a:extLst>
        </xdr:cNvPr>
        <xdr:cNvPicPr>
          <a:picLocks/>
        </xdr:cNvPicPr>
      </xdr:nvPicPr>
      <xdr:blipFill>
        <a:blip xmlns:r="http://schemas.openxmlformats.org/officeDocument/2006/relationships" r:embed="rId24">
          <a:alphaModFix amt="45000"/>
        </a:blip>
        <a:stretch>
          <a:fillRect/>
        </a:stretch>
      </xdr:blipFill>
      <xdr:spPr>
        <a:xfrm>
          <a:off x="11153775" y="75914250"/>
          <a:ext cx="161905" cy="161905"/>
        </a:xfrm>
        <a:prstGeom prst="rect">
          <a:avLst/>
        </a:prstGeom>
      </xdr:spPr>
    </xdr:pic>
    <xdr:clientData/>
  </xdr:twoCellAnchor>
  <xdr:twoCellAnchor>
    <xdr:from>
      <xdr:col>5</xdr:col>
      <xdr:colOff>238125</xdr:colOff>
      <xdr:row>177</xdr:row>
      <xdr:rowOff>19050</xdr:rowOff>
    </xdr:from>
    <xdr:to>
      <xdr:col>5</xdr:col>
      <xdr:colOff>400030</xdr:colOff>
      <xdr:row>177</xdr:row>
      <xdr:rowOff>180955</xdr:rowOff>
    </xdr:to>
    <xdr:pic>
      <xdr:nvPicPr>
        <xdr:cNvPr id="13480" name="그림 13479" descr="①">
          <a:extLst>
            <a:ext uri="{FF2B5EF4-FFF2-40B4-BE49-F238E27FC236}">
              <a16:creationId xmlns:a16="http://schemas.microsoft.com/office/drawing/2014/main" id="{87626D20-8D4F-4843-AF52-5F7DA26D2E75}"/>
            </a:ext>
          </a:extLst>
        </xdr:cNvPr>
        <xdr:cNvPicPr>
          <a:picLocks/>
        </xdr:cNvPicPr>
      </xdr:nvPicPr>
      <xdr:blipFill>
        <a:blip xmlns:r="http://schemas.openxmlformats.org/officeDocument/2006/relationships" r:embed="rId24">
          <a:alphaModFix amt="45000"/>
        </a:blip>
        <a:stretch>
          <a:fillRect/>
        </a:stretch>
      </xdr:blipFill>
      <xdr:spPr>
        <a:xfrm>
          <a:off x="11153775" y="76276200"/>
          <a:ext cx="161905" cy="161905"/>
        </a:xfrm>
        <a:prstGeom prst="rect">
          <a:avLst/>
        </a:prstGeom>
      </xdr:spPr>
    </xdr:pic>
    <xdr:clientData/>
  </xdr:twoCellAnchor>
  <xdr:twoCellAnchor>
    <xdr:from>
      <xdr:col>5</xdr:col>
      <xdr:colOff>238125</xdr:colOff>
      <xdr:row>225</xdr:row>
      <xdr:rowOff>19050</xdr:rowOff>
    </xdr:from>
    <xdr:to>
      <xdr:col>5</xdr:col>
      <xdr:colOff>400030</xdr:colOff>
      <xdr:row>225</xdr:row>
      <xdr:rowOff>180955</xdr:rowOff>
    </xdr:to>
    <xdr:pic>
      <xdr:nvPicPr>
        <xdr:cNvPr id="13481" name="그림 13480" descr="①">
          <a:extLst>
            <a:ext uri="{FF2B5EF4-FFF2-40B4-BE49-F238E27FC236}">
              <a16:creationId xmlns:a16="http://schemas.microsoft.com/office/drawing/2014/main" id="{2B1F1782-2E3B-4FE3-9DD0-F09058CD8FD4}"/>
            </a:ext>
          </a:extLst>
        </xdr:cNvPr>
        <xdr:cNvPicPr>
          <a:picLocks/>
        </xdr:cNvPicPr>
      </xdr:nvPicPr>
      <xdr:blipFill>
        <a:blip xmlns:r="http://schemas.openxmlformats.org/officeDocument/2006/relationships" r:embed="rId24">
          <a:alphaModFix amt="45000"/>
        </a:blip>
        <a:stretch>
          <a:fillRect/>
        </a:stretch>
      </xdr:blipFill>
      <xdr:spPr>
        <a:xfrm>
          <a:off x="11153775" y="102879525"/>
          <a:ext cx="161905" cy="161905"/>
        </a:xfrm>
        <a:prstGeom prst="rect">
          <a:avLst/>
        </a:prstGeom>
      </xdr:spPr>
    </xdr:pic>
    <xdr:clientData/>
  </xdr:twoCellAnchor>
  <xdr:twoCellAnchor>
    <xdr:from>
      <xdr:col>5</xdr:col>
      <xdr:colOff>238125</xdr:colOff>
      <xdr:row>227</xdr:row>
      <xdr:rowOff>19050</xdr:rowOff>
    </xdr:from>
    <xdr:to>
      <xdr:col>5</xdr:col>
      <xdr:colOff>400030</xdr:colOff>
      <xdr:row>227</xdr:row>
      <xdr:rowOff>180955</xdr:rowOff>
    </xdr:to>
    <xdr:pic>
      <xdr:nvPicPr>
        <xdr:cNvPr id="13482" name="그림 13481" descr="①">
          <a:extLst>
            <a:ext uri="{FF2B5EF4-FFF2-40B4-BE49-F238E27FC236}">
              <a16:creationId xmlns:a16="http://schemas.microsoft.com/office/drawing/2014/main" id="{7C5F22AF-A3D4-4325-B368-33172B406EE7}"/>
            </a:ext>
          </a:extLst>
        </xdr:cNvPr>
        <xdr:cNvPicPr>
          <a:picLocks/>
        </xdr:cNvPicPr>
      </xdr:nvPicPr>
      <xdr:blipFill>
        <a:blip xmlns:r="http://schemas.openxmlformats.org/officeDocument/2006/relationships" r:embed="rId24">
          <a:alphaModFix amt="45000"/>
        </a:blip>
        <a:stretch>
          <a:fillRect/>
        </a:stretch>
      </xdr:blipFill>
      <xdr:spPr>
        <a:xfrm>
          <a:off x="11153775" y="103241475"/>
          <a:ext cx="161905" cy="161905"/>
        </a:xfrm>
        <a:prstGeom prst="rect">
          <a:avLst/>
        </a:prstGeom>
      </xdr:spPr>
    </xdr:pic>
    <xdr:clientData/>
  </xdr:twoCellAnchor>
  <xdr:twoCellAnchor>
    <xdr:from>
      <xdr:col>5</xdr:col>
      <xdr:colOff>238125</xdr:colOff>
      <xdr:row>229</xdr:row>
      <xdr:rowOff>19050</xdr:rowOff>
    </xdr:from>
    <xdr:to>
      <xdr:col>5</xdr:col>
      <xdr:colOff>400030</xdr:colOff>
      <xdr:row>229</xdr:row>
      <xdr:rowOff>180955</xdr:rowOff>
    </xdr:to>
    <xdr:pic>
      <xdr:nvPicPr>
        <xdr:cNvPr id="13483" name="그림 13482" descr="①">
          <a:extLst>
            <a:ext uri="{FF2B5EF4-FFF2-40B4-BE49-F238E27FC236}">
              <a16:creationId xmlns:a16="http://schemas.microsoft.com/office/drawing/2014/main" id="{765E0E11-2FBB-4DD9-914B-55639749DBC5}"/>
            </a:ext>
          </a:extLst>
        </xdr:cNvPr>
        <xdr:cNvPicPr>
          <a:picLocks/>
        </xdr:cNvPicPr>
      </xdr:nvPicPr>
      <xdr:blipFill>
        <a:blip xmlns:r="http://schemas.openxmlformats.org/officeDocument/2006/relationships" r:embed="rId24">
          <a:alphaModFix amt="45000"/>
        </a:blip>
        <a:stretch>
          <a:fillRect/>
        </a:stretch>
      </xdr:blipFill>
      <xdr:spPr>
        <a:xfrm>
          <a:off x="11153775" y="103603425"/>
          <a:ext cx="161905" cy="161905"/>
        </a:xfrm>
        <a:prstGeom prst="rect">
          <a:avLst/>
        </a:prstGeom>
      </xdr:spPr>
    </xdr:pic>
    <xdr:clientData/>
  </xdr:twoCellAnchor>
  <xdr:twoCellAnchor>
    <xdr:from>
      <xdr:col>5</xdr:col>
      <xdr:colOff>238125</xdr:colOff>
      <xdr:row>231</xdr:row>
      <xdr:rowOff>19050</xdr:rowOff>
    </xdr:from>
    <xdr:to>
      <xdr:col>5</xdr:col>
      <xdr:colOff>400030</xdr:colOff>
      <xdr:row>231</xdr:row>
      <xdr:rowOff>180955</xdr:rowOff>
    </xdr:to>
    <xdr:pic>
      <xdr:nvPicPr>
        <xdr:cNvPr id="13484" name="그림 13483" descr="①">
          <a:extLst>
            <a:ext uri="{FF2B5EF4-FFF2-40B4-BE49-F238E27FC236}">
              <a16:creationId xmlns:a16="http://schemas.microsoft.com/office/drawing/2014/main" id="{6FC3485F-4141-46A4-994F-B91F94034B48}"/>
            </a:ext>
          </a:extLst>
        </xdr:cNvPr>
        <xdr:cNvPicPr>
          <a:picLocks/>
        </xdr:cNvPicPr>
      </xdr:nvPicPr>
      <xdr:blipFill>
        <a:blip xmlns:r="http://schemas.openxmlformats.org/officeDocument/2006/relationships" r:embed="rId24">
          <a:alphaModFix amt="45000"/>
        </a:blip>
        <a:stretch>
          <a:fillRect/>
        </a:stretch>
      </xdr:blipFill>
      <xdr:spPr>
        <a:xfrm>
          <a:off x="11153775" y="103965375"/>
          <a:ext cx="161905" cy="161905"/>
        </a:xfrm>
        <a:prstGeom prst="rect">
          <a:avLst/>
        </a:prstGeom>
      </xdr:spPr>
    </xdr:pic>
    <xdr:clientData/>
  </xdr:twoCellAnchor>
  <xdr:twoCellAnchor>
    <xdr:from>
      <xdr:col>5</xdr:col>
      <xdr:colOff>238125</xdr:colOff>
      <xdr:row>235</xdr:row>
      <xdr:rowOff>19050</xdr:rowOff>
    </xdr:from>
    <xdr:to>
      <xdr:col>5</xdr:col>
      <xdr:colOff>400030</xdr:colOff>
      <xdr:row>235</xdr:row>
      <xdr:rowOff>180955</xdr:rowOff>
    </xdr:to>
    <xdr:pic>
      <xdr:nvPicPr>
        <xdr:cNvPr id="13485" name="그림 13484" descr="①">
          <a:extLst>
            <a:ext uri="{FF2B5EF4-FFF2-40B4-BE49-F238E27FC236}">
              <a16:creationId xmlns:a16="http://schemas.microsoft.com/office/drawing/2014/main" id="{27CF611C-31A8-44A7-95D7-2423F36AFAA9}"/>
            </a:ext>
          </a:extLst>
        </xdr:cNvPr>
        <xdr:cNvPicPr>
          <a:picLocks/>
        </xdr:cNvPicPr>
      </xdr:nvPicPr>
      <xdr:blipFill>
        <a:blip xmlns:r="http://schemas.openxmlformats.org/officeDocument/2006/relationships" r:embed="rId24">
          <a:alphaModFix amt="45000"/>
        </a:blip>
        <a:stretch>
          <a:fillRect/>
        </a:stretch>
      </xdr:blipFill>
      <xdr:spPr>
        <a:xfrm>
          <a:off x="11153775" y="104689275"/>
          <a:ext cx="161905" cy="161905"/>
        </a:xfrm>
        <a:prstGeom prst="rect">
          <a:avLst/>
        </a:prstGeom>
      </xdr:spPr>
    </xdr:pic>
    <xdr:clientData/>
  </xdr:twoCellAnchor>
  <xdr:twoCellAnchor>
    <xdr:from>
      <xdr:col>5</xdr:col>
      <xdr:colOff>238125</xdr:colOff>
      <xdr:row>237</xdr:row>
      <xdr:rowOff>19050</xdr:rowOff>
    </xdr:from>
    <xdr:to>
      <xdr:col>5</xdr:col>
      <xdr:colOff>400030</xdr:colOff>
      <xdr:row>237</xdr:row>
      <xdr:rowOff>180955</xdr:rowOff>
    </xdr:to>
    <xdr:pic>
      <xdr:nvPicPr>
        <xdr:cNvPr id="13486" name="그림 13485" descr="①">
          <a:extLst>
            <a:ext uri="{FF2B5EF4-FFF2-40B4-BE49-F238E27FC236}">
              <a16:creationId xmlns:a16="http://schemas.microsoft.com/office/drawing/2014/main" id="{851A6A15-EC86-4B1D-B9D9-6C2ECF2245D4}"/>
            </a:ext>
          </a:extLst>
        </xdr:cNvPr>
        <xdr:cNvPicPr>
          <a:picLocks/>
        </xdr:cNvPicPr>
      </xdr:nvPicPr>
      <xdr:blipFill>
        <a:blip xmlns:r="http://schemas.openxmlformats.org/officeDocument/2006/relationships" r:embed="rId24">
          <a:alphaModFix amt="45000"/>
        </a:blip>
        <a:stretch>
          <a:fillRect/>
        </a:stretch>
      </xdr:blipFill>
      <xdr:spPr>
        <a:xfrm>
          <a:off x="11153775" y="105051225"/>
          <a:ext cx="161905" cy="161905"/>
        </a:xfrm>
        <a:prstGeom prst="rect">
          <a:avLst/>
        </a:prstGeom>
      </xdr:spPr>
    </xdr:pic>
    <xdr:clientData/>
  </xdr:twoCellAnchor>
  <xdr:twoCellAnchor>
    <xdr:from>
      <xdr:col>5</xdr:col>
      <xdr:colOff>238125</xdr:colOff>
      <xdr:row>240</xdr:row>
      <xdr:rowOff>19050</xdr:rowOff>
    </xdr:from>
    <xdr:to>
      <xdr:col>5</xdr:col>
      <xdr:colOff>400030</xdr:colOff>
      <xdr:row>240</xdr:row>
      <xdr:rowOff>180955</xdr:rowOff>
    </xdr:to>
    <xdr:pic>
      <xdr:nvPicPr>
        <xdr:cNvPr id="13487" name="그림 13486" descr="①">
          <a:extLst>
            <a:ext uri="{FF2B5EF4-FFF2-40B4-BE49-F238E27FC236}">
              <a16:creationId xmlns:a16="http://schemas.microsoft.com/office/drawing/2014/main" id="{C0FB896A-A032-4F96-8AED-FA4A905DC32C}"/>
            </a:ext>
          </a:extLst>
        </xdr:cNvPr>
        <xdr:cNvPicPr>
          <a:picLocks/>
        </xdr:cNvPicPr>
      </xdr:nvPicPr>
      <xdr:blipFill>
        <a:blip xmlns:r="http://schemas.openxmlformats.org/officeDocument/2006/relationships" r:embed="rId24">
          <a:alphaModFix amt="45000"/>
        </a:blip>
        <a:stretch>
          <a:fillRect/>
        </a:stretch>
      </xdr:blipFill>
      <xdr:spPr>
        <a:xfrm>
          <a:off x="11153775" y="105594150"/>
          <a:ext cx="161905" cy="161905"/>
        </a:xfrm>
        <a:prstGeom prst="rect">
          <a:avLst/>
        </a:prstGeom>
      </xdr:spPr>
    </xdr:pic>
    <xdr:clientData/>
  </xdr:twoCellAnchor>
  <xdr:twoCellAnchor>
    <xdr:from>
      <xdr:col>5</xdr:col>
      <xdr:colOff>238125</xdr:colOff>
      <xdr:row>242</xdr:row>
      <xdr:rowOff>19050</xdr:rowOff>
    </xdr:from>
    <xdr:to>
      <xdr:col>5</xdr:col>
      <xdr:colOff>400030</xdr:colOff>
      <xdr:row>242</xdr:row>
      <xdr:rowOff>180955</xdr:rowOff>
    </xdr:to>
    <xdr:pic>
      <xdr:nvPicPr>
        <xdr:cNvPr id="13488" name="그림 13487" descr="①">
          <a:extLst>
            <a:ext uri="{FF2B5EF4-FFF2-40B4-BE49-F238E27FC236}">
              <a16:creationId xmlns:a16="http://schemas.microsoft.com/office/drawing/2014/main" id="{6AC4E8D8-336A-4896-AAB7-1D21AF220FC1}"/>
            </a:ext>
          </a:extLst>
        </xdr:cNvPr>
        <xdr:cNvPicPr>
          <a:picLocks/>
        </xdr:cNvPicPr>
      </xdr:nvPicPr>
      <xdr:blipFill>
        <a:blip xmlns:r="http://schemas.openxmlformats.org/officeDocument/2006/relationships" r:embed="rId24">
          <a:alphaModFix amt="45000"/>
        </a:blip>
        <a:stretch>
          <a:fillRect/>
        </a:stretch>
      </xdr:blipFill>
      <xdr:spPr>
        <a:xfrm>
          <a:off x="11153775" y="105956100"/>
          <a:ext cx="161905" cy="161905"/>
        </a:xfrm>
        <a:prstGeom prst="rect">
          <a:avLst/>
        </a:prstGeom>
      </xdr:spPr>
    </xdr:pic>
    <xdr:clientData/>
  </xdr:twoCellAnchor>
  <xdr:twoCellAnchor>
    <xdr:from>
      <xdr:col>5</xdr:col>
      <xdr:colOff>238125</xdr:colOff>
      <xdr:row>245</xdr:row>
      <xdr:rowOff>19050</xdr:rowOff>
    </xdr:from>
    <xdr:to>
      <xdr:col>5</xdr:col>
      <xdr:colOff>400030</xdr:colOff>
      <xdr:row>245</xdr:row>
      <xdr:rowOff>180955</xdr:rowOff>
    </xdr:to>
    <xdr:pic>
      <xdr:nvPicPr>
        <xdr:cNvPr id="13489" name="그림 13488" descr="①">
          <a:extLst>
            <a:ext uri="{FF2B5EF4-FFF2-40B4-BE49-F238E27FC236}">
              <a16:creationId xmlns:a16="http://schemas.microsoft.com/office/drawing/2014/main" id="{478A458C-5D75-4CEA-AA6A-90931C7136AE}"/>
            </a:ext>
          </a:extLst>
        </xdr:cNvPr>
        <xdr:cNvPicPr>
          <a:picLocks/>
        </xdr:cNvPicPr>
      </xdr:nvPicPr>
      <xdr:blipFill>
        <a:blip xmlns:r="http://schemas.openxmlformats.org/officeDocument/2006/relationships" r:embed="rId24">
          <a:alphaModFix amt="45000"/>
        </a:blip>
        <a:stretch>
          <a:fillRect/>
        </a:stretch>
      </xdr:blipFill>
      <xdr:spPr>
        <a:xfrm>
          <a:off x="11153775" y="106499025"/>
          <a:ext cx="161905" cy="161905"/>
        </a:xfrm>
        <a:prstGeom prst="rect">
          <a:avLst/>
        </a:prstGeom>
      </xdr:spPr>
    </xdr:pic>
    <xdr:clientData/>
  </xdr:twoCellAnchor>
  <xdr:twoCellAnchor>
    <xdr:from>
      <xdr:col>5</xdr:col>
      <xdr:colOff>238125</xdr:colOff>
      <xdr:row>247</xdr:row>
      <xdr:rowOff>19050</xdr:rowOff>
    </xdr:from>
    <xdr:to>
      <xdr:col>5</xdr:col>
      <xdr:colOff>400030</xdr:colOff>
      <xdr:row>247</xdr:row>
      <xdr:rowOff>180955</xdr:rowOff>
    </xdr:to>
    <xdr:pic>
      <xdr:nvPicPr>
        <xdr:cNvPr id="13490" name="그림 13489" descr="①">
          <a:extLst>
            <a:ext uri="{FF2B5EF4-FFF2-40B4-BE49-F238E27FC236}">
              <a16:creationId xmlns:a16="http://schemas.microsoft.com/office/drawing/2014/main" id="{D300AD6B-B0E7-4F23-92F6-33E12916A680}"/>
            </a:ext>
          </a:extLst>
        </xdr:cNvPr>
        <xdr:cNvPicPr>
          <a:picLocks/>
        </xdr:cNvPicPr>
      </xdr:nvPicPr>
      <xdr:blipFill>
        <a:blip xmlns:r="http://schemas.openxmlformats.org/officeDocument/2006/relationships" r:embed="rId24">
          <a:alphaModFix amt="45000"/>
        </a:blip>
        <a:stretch>
          <a:fillRect/>
        </a:stretch>
      </xdr:blipFill>
      <xdr:spPr>
        <a:xfrm>
          <a:off x="11153775" y="106860975"/>
          <a:ext cx="161905" cy="161905"/>
        </a:xfrm>
        <a:prstGeom prst="rect">
          <a:avLst/>
        </a:prstGeom>
      </xdr:spPr>
    </xdr:pic>
    <xdr:clientData/>
  </xdr:twoCellAnchor>
  <xdr:twoCellAnchor>
    <xdr:from>
      <xdr:col>5</xdr:col>
      <xdr:colOff>238125</xdr:colOff>
      <xdr:row>250</xdr:row>
      <xdr:rowOff>19050</xdr:rowOff>
    </xdr:from>
    <xdr:to>
      <xdr:col>5</xdr:col>
      <xdr:colOff>400030</xdr:colOff>
      <xdr:row>250</xdr:row>
      <xdr:rowOff>180955</xdr:rowOff>
    </xdr:to>
    <xdr:pic>
      <xdr:nvPicPr>
        <xdr:cNvPr id="13491" name="그림 13490" descr="①">
          <a:extLst>
            <a:ext uri="{FF2B5EF4-FFF2-40B4-BE49-F238E27FC236}">
              <a16:creationId xmlns:a16="http://schemas.microsoft.com/office/drawing/2014/main" id="{B092B67A-49DF-49A6-BEC7-226291C61CD9}"/>
            </a:ext>
          </a:extLst>
        </xdr:cNvPr>
        <xdr:cNvPicPr>
          <a:picLocks/>
        </xdr:cNvPicPr>
      </xdr:nvPicPr>
      <xdr:blipFill>
        <a:blip xmlns:r="http://schemas.openxmlformats.org/officeDocument/2006/relationships" r:embed="rId24">
          <a:alphaModFix amt="45000"/>
        </a:blip>
        <a:stretch>
          <a:fillRect/>
        </a:stretch>
      </xdr:blipFill>
      <xdr:spPr>
        <a:xfrm>
          <a:off x="11153775" y="107403900"/>
          <a:ext cx="161905" cy="161905"/>
        </a:xfrm>
        <a:prstGeom prst="rect">
          <a:avLst/>
        </a:prstGeom>
      </xdr:spPr>
    </xdr:pic>
    <xdr:clientData/>
  </xdr:twoCellAnchor>
  <xdr:twoCellAnchor>
    <xdr:from>
      <xdr:col>5</xdr:col>
      <xdr:colOff>238125</xdr:colOff>
      <xdr:row>252</xdr:row>
      <xdr:rowOff>19050</xdr:rowOff>
    </xdr:from>
    <xdr:to>
      <xdr:col>5</xdr:col>
      <xdr:colOff>400030</xdr:colOff>
      <xdr:row>252</xdr:row>
      <xdr:rowOff>180955</xdr:rowOff>
    </xdr:to>
    <xdr:pic>
      <xdr:nvPicPr>
        <xdr:cNvPr id="13492" name="그림 13491" descr="①">
          <a:extLst>
            <a:ext uri="{FF2B5EF4-FFF2-40B4-BE49-F238E27FC236}">
              <a16:creationId xmlns:a16="http://schemas.microsoft.com/office/drawing/2014/main" id="{84D1D1ED-75A8-4A0F-B110-82C24235FEE2}"/>
            </a:ext>
          </a:extLst>
        </xdr:cNvPr>
        <xdr:cNvPicPr>
          <a:picLocks/>
        </xdr:cNvPicPr>
      </xdr:nvPicPr>
      <xdr:blipFill>
        <a:blip xmlns:r="http://schemas.openxmlformats.org/officeDocument/2006/relationships" r:embed="rId24">
          <a:alphaModFix amt="45000"/>
        </a:blip>
        <a:stretch>
          <a:fillRect/>
        </a:stretch>
      </xdr:blipFill>
      <xdr:spPr>
        <a:xfrm>
          <a:off x="11153775" y="107765850"/>
          <a:ext cx="161905" cy="161905"/>
        </a:xfrm>
        <a:prstGeom prst="rect">
          <a:avLst/>
        </a:prstGeom>
      </xdr:spPr>
    </xdr:pic>
    <xdr:clientData/>
  </xdr:twoCellAnchor>
  <xdr:twoCellAnchor>
    <xdr:from>
      <xdr:col>5</xdr:col>
      <xdr:colOff>238125</xdr:colOff>
      <xdr:row>294</xdr:row>
      <xdr:rowOff>19050</xdr:rowOff>
    </xdr:from>
    <xdr:to>
      <xdr:col>5</xdr:col>
      <xdr:colOff>400030</xdr:colOff>
      <xdr:row>294</xdr:row>
      <xdr:rowOff>180955</xdr:rowOff>
    </xdr:to>
    <xdr:pic>
      <xdr:nvPicPr>
        <xdr:cNvPr id="13493" name="그림 13492" descr="①">
          <a:extLst>
            <a:ext uri="{FF2B5EF4-FFF2-40B4-BE49-F238E27FC236}">
              <a16:creationId xmlns:a16="http://schemas.microsoft.com/office/drawing/2014/main" id="{C9537808-60DC-4764-A352-34D23694F170}"/>
            </a:ext>
          </a:extLst>
        </xdr:cNvPr>
        <xdr:cNvPicPr>
          <a:picLocks/>
        </xdr:cNvPicPr>
      </xdr:nvPicPr>
      <xdr:blipFill>
        <a:blip xmlns:r="http://schemas.openxmlformats.org/officeDocument/2006/relationships" r:embed="rId24">
          <a:alphaModFix amt="45000"/>
        </a:blip>
        <a:stretch>
          <a:fillRect/>
        </a:stretch>
      </xdr:blipFill>
      <xdr:spPr>
        <a:xfrm>
          <a:off x="11153775" y="130930650"/>
          <a:ext cx="161905" cy="161905"/>
        </a:xfrm>
        <a:prstGeom prst="rect">
          <a:avLst/>
        </a:prstGeom>
      </xdr:spPr>
    </xdr:pic>
    <xdr:clientData/>
  </xdr:twoCellAnchor>
  <xdr:twoCellAnchor>
    <xdr:from>
      <xdr:col>5</xdr:col>
      <xdr:colOff>238125</xdr:colOff>
      <xdr:row>296</xdr:row>
      <xdr:rowOff>19050</xdr:rowOff>
    </xdr:from>
    <xdr:to>
      <xdr:col>5</xdr:col>
      <xdr:colOff>400030</xdr:colOff>
      <xdr:row>296</xdr:row>
      <xdr:rowOff>180955</xdr:rowOff>
    </xdr:to>
    <xdr:pic>
      <xdr:nvPicPr>
        <xdr:cNvPr id="13494" name="그림 13493" descr="①">
          <a:extLst>
            <a:ext uri="{FF2B5EF4-FFF2-40B4-BE49-F238E27FC236}">
              <a16:creationId xmlns:a16="http://schemas.microsoft.com/office/drawing/2014/main" id="{00E3773E-F78B-4F45-B608-8F91B2A47AE2}"/>
            </a:ext>
          </a:extLst>
        </xdr:cNvPr>
        <xdr:cNvPicPr>
          <a:picLocks/>
        </xdr:cNvPicPr>
      </xdr:nvPicPr>
      <xdr:blipFill>
        <a:blip xmlns:r="http://schemas.openxmlformats.org/officeDocument/2006/relationships" r:embed="rId24">
          <a:alphaModFix amt="45000"/>
        </a:blip>
        <a:stretch>
          <a:fillRect/>
        </a:stretch>
      </xdr:blipFill>
      <xdr:spPr>
        <a:xfrm>
          <a:off x="11153775" y="131292600"/>
          <a:ext cx="161905" cy="161905"/>
        </a:xfrm>
        <a:prstGeom prst="rect">
          <a:avLst/>
        </a:prstGeom>
      </xdr:spPr>
    </xdr:pic>
    <xdr:clientData/>
  </xdr:twoCellAnchor>
  <xdr:twoCellAnchor>
    <xdr:from>
      <xdr:col>5</xdr:col>
      <xdr:colOff>238125</xdr:colOff>
      <xdr:row>299</xdr:row>
      <xdr:rowOff>19050</xdr:rowOff>
    </xdr:from>
    <xdr:to>
      <xdr:col>5</xdr:col>
      <xdr:colOff>400030</xdr:colOff>
      <xdr:row>299</xdr:row>
      <xdr:rowOff>180955</xdr:rowOff>
    </xdr:to>
    <xdr:pic>
      <xdr:nvPicPr>
        <xdr:cNvPr id="13495" name="그림 13494" descr="①">
          <a:extLst>
            <a:ext uri="{FF2B5EF4-FFF2-40B4-BE49-F238E27FC236}">
              <a16:creationId xmlns:a16="http://schemas.microsoft.com/office/drawing/2014/main" id="{1BBC0A59-8A40-40BA-AE69-9E5CE555E73B}"/>
            </a:ext>
          </a:extLst>
        </xdr:cNvPr>
        <xdr:cNvPicPr>
          <a:picLocks/>
        </xdr:cNvPicPr>
      </xdr:nvPicPr>
      <xdr:blipFill>
        <a:blip xmlns:r="http://schemas.openxmlformats.org/officeDocument/2006/relationships" r:embed="rId24">
          <a:alphaModFix amt="45000"/>
        </a:blip>
        <a:stretch>
          <a:fillRect/>
        </a:stretch>
      </xdr:blipFill>
      <xdr:spPr>
        <a:xfrm>
          <a:off x="11153775" y="131835525"/>
          <a:ext cx="161905" cy="161905"/>
        </a:xfrm>
        <a:prstGeom prst="rect">
          <a:avLst/>
        </a:prstGeom>
      </xdr:spPr>
    </xdr:pic>
    <xdr:clientData/>
  </xdr:twoCellAnchor>
  <xdr:twoCellAnchor>
    <xdr:from>
      <xdr:col>5</xdr:col>
      <xdr:colOff>238125</xdr:colOff>
      <xdr:row>356</xdr:row>
      <xdr:rowOff>19050</xdr:rowOff>
    </xdr:from>
    <xdr:to>
      <xdr:col>5</xdr:col>
      <xdr:colOff>400030</xdr:colOff>
      <xdr:row>356</xdr:row>
      <xdr:rowOff>180955</xdr:rowOff>
    </xdr:to>
    <xdr:pic>
      <xdr:nvPicPr>
        <xdr:cNvPr id="13496" name="그림 13495" descr="①">
          <a:extLst>
            <a:ext uri="{FF2B5EF4-FFF2-40B4-BE49-F238E27FC236}">
              <a16:creationId xmlns:a16="http://schemas.microsoft.com/office/drawing/2014/main" id="{34629EED-B864-487C-AED4-FE0DA3E639F6}"/>
            </a:ext>
          </a:extLst>
        </xdr:cNvPr>
        <xdr:cNvPicPr>
          <a:picLocks/>
        </xdr:cNvPicPr>
      </xdr:nvPicPr>
      <xdr:blipFill>
        <a:blip xmlns:r="http://schemas.openxmlformats.org/officeDocument/2006/relationships" r:embed="rId24">
          <a:alphaModFix amt="45000"/>
        </a:blip>
        <a:stretch>
          <a:fillRect/>
        </a:stretch>
      </xdr:blipFill>
      <xdr:spPr>
        <a:xfrm>
          <a:off x="11153775" y="161877375"/>
          <a:ext cx="161905" cy="161905"/>
        </a:xfrm>
        <a:prstGeom prst="rect">
          <a:avLst/>
        </a:prstGeom>
      </xdr:spPr>
    </xdr:pic>
    <xdr:clientData/>
  </xdr:twoCellAnchor>
  <xdr:twoCellAnchor>
    <xdr:from>
      <xdr:col>5</xdr:col>
      <xdr:colOff>238125</xdr:colOff>
      <xdr:row>359</xdr:row>
      <xdr:rowOff>19050</xdr:rowOff>
    </xdr:from>
    <xdr:to>
      <xdr:col>5</xdr:col>
      <xdr:colOff>400030</xdr:colOff>
      <xdr:row>359</xdr:row>
      <xdr:rowOff>180955</xdr:rowOff>
    </xdr:to>
    <xdr:pic>
      <xdr:nvPicPr>
        <xdr:cNvPr id="13497" name="그림 13496" descr="①">
          <a:extLst>
            <a:ext uri="{FF2B5EF4-FFF2-40B4-BE49-F238E27FC236}">
              <a16:creationId xmlns:a16="http://schemas.microsoft.com/office/drawing/2014/main" id="{0D59C86D-D6CF-4EBC-A2A0-B70F4EC72A20}"/>
            </a:ext>
          </a:extLst>
        </xdr:cNvPr>
        <xdr:cNvPicPr>
          <a:picLocks/>
        </xdr:cNvPicPr>
      </xdr:nvPicPr>
      <xdr:blipFill>
        <a:blip xmlns:r="http://schemas.openxmlformats.org/officeDocument/2006/relationships" r:embed="rId24">
          <a:alphaModFix amt="45000"/>
        </a:blip>
        <a:stretch>
          <a:fillRect/>
        </a:stretch>
      </xdr:blipFill>
      <xdr:spPr>
        <a:xfrm>
          <a:off x="11153775" y="162420300"/>
          <a:ext cx="161905" cy="161905"/>
        </a:xfrm>
        <a:prstGeom prst="rect">
          <a:avLst/>
        </a:prstGeom>
      </xdr:spPr>
    </xdr:pic>
    <xdr:clientData/>
  </xdr:twoCellAnchor>
  <xdr:twoCellAnchor>
    <xdr:from>
      <xdr:col>5</xdr:col>
      <xdr:colOff>238125</xdr:colOff>
      <xdr:row>362</xdr:row>
      <xdr:rowOff>19050</xdr:rowOff>
    </xdr:from>
    <xdr:to>
      <xdr:col>5</xdr:col>
      <xdr:colOff>400030</xdr:colOff>
      <xdr:row>362</xdr:row>
      <xdr:rowOff>180955</xdr:rowOff>
    </xdr:to>
    <xdr:pic>
      <xdr:nvPicPr>
        <xdr:cNvPr id="13498" name="그림 13497" descr="①">
          <a:extLst>
            <a:ext uri="{FF2B5EF4-FFF2-40B4-BE49-F238E27FC236}">
              <a16:creationId xmlns:a16="http://schemas.microsoft.com/office/drawing/2014/main" id="{4273EA7A-BCDA-4A78-85AE-BE735DF9BFDA}"/>
            </a:ext>
          </a:extLst>
        </xdr:cNvPr>
        <xdr:cNvPicPr>
          <a:picLocks/>
        </xdr:cNvPicPr>
      </xdr:nvPicPr>
      <xdr:blipFill>
        <a:blip xmlns:r="http://schemas.openxmlformats.org/officeDocument/2006/relationships" r:embed="rId24">
          <a:alphaModFix amt="45000"/>
        </a:blip>
        <a:stretch>
          <a:fillRect/>
        </a:stretch>
      </xdr:blipFill>
      <xdr:spPr>
        <a:xfrm>
          <a:off x="11153775" y="162963225"/>
          <a:ext cx="161905" cy="161905"/>
        </a:xfrm>
        <a:prstGeom prst="rect">
          <a:avLst/>
        </a:prstGeom>
      </xdr:spPr>
    </xdr:pic>
    <xdr:clientData/>
  </xdr:twoCellAnchor>
  <xdr:twoCellAnchor>
    <xdr:from>
      <xdr:col>5</xdr:col>
      <xdr:colOff>238125</xdr:colOff>
      <xdr:row>365</xdr:row>
      <xdr:rowOff>19050</xdr:rowOff>
    </xdr:from>
    <xdr:to>
      <xdr:col>5</xdr:col>
      <xdr:colOff>400030</xdr:colOff>
      <xdr:row>365</xdr:row>
      <xdr:rowOff>180955</xdr:rowOff>
    </xdr:to>
    <xdr:pic>
      <xdr:nvPicPr>
        <xdr:cNvPr id="13499" name="그림 13498" descr="①">
          <a:extLst>
            <a:ext uri="{FF2B5EF4-FFF2-40B4-BE49-F238E27FC236}">
              <a16:creationId xmlns:a16="http://schemas.microsoft.com/office/drawing/2014/main" id="{643F8FE3-92F5-40BA-8716-5FE44CD426E0}"/>
            </a:ext>
          </a:extLst>
        </xdr:cNvPr>
        <xdr:cNvPicPr>
          <a:picLocks/>
        </xdr:cNvPicPr>
      </xdr:nvPicPr>
      <xdr:blipFill>
        <a:blip xmlns:r="http://schemas.openxmlformats.org/officeDocument/2006/relationships" r:embed="rId24">
          <a:alphaModFix amt="45000"/>
        </a:blip>
        <a:stretch>
          <a:fillRect/>
        </a:stretch>
      </xdr:blipFill>
      <xdr:spPr>
        <a:xfrm>
          <a:off x="11153775" y="163506150"/>
          <a:ext cx="161905" cy="161905"/>
        </a:xfrm>
        <a:prstGeom prst="rect">
          <a:avLst/>
        </a:prstGeom>
      </xdr:spPr>
    </xdr:pic>
    <xdr:clientData/>
  </xdr:twoCellAnchor>
  <xdr:twoCellAnchor>
    <xdr:from>
      <xdr:col>5</xdr:col>
      <xdr:colOff>238125</xdr:colOff>
      <xdr:row>370</xdr:row>
      <xdr:rowOff>19038</xdr:rowOff>
    </xdr:from>
    <xdr:to>
      <xdr:col>5</xdr:col>
      <xdr:colOff>400030</xdr:colOff>
      <xdr:row>370</xdr:row>
      <xdr:rowOff>180943</xdr:rowOff>
    </xdr:to>
    <xdr:pic>
      <xdr:nvPicPr>
        <xdr:cNvPr id="13500" name="그림 13499" descr="①">
          <a:extLst>
            <a:ext uri="{FF2B5EF4-FFF2-40B4-BE49-F238E27FC236}">
              <a16:creationId xmlns:a16="http://schemas.microsoft.com/office/drawing/2014/main" id="{90DE9FCA-FD65-4D8E-8314-68B4070B143C}"/>
            </a:ext>
          </a:extLst>
        </xdr:cNvPr>
        <xdr:cNvPicPr>
          <a:picLocks/>
        </xdr:cNvPicPr>
      </xdr:nvPicPr>
      <xdr:blipFill>
        <a:blip xmlns:r="http://schemas.openxmlformats.org/officeDocument/2006/relationships" r:embed="rId24">
          <a:alphaModFix amt="45000"/>
        </a:blip>
        <a:stretch>
          <a:fillRect/>
        </a:stretch>
      </xdr:blipFill>
      <xdr:spPr>
        <a:xfrm>
          <a:off x="11153775" y="164411013"/>
          <a:ext cx="161905" cy="161905"/>
        </a:xfrm>
        <a:prstGeom prst="rect">
          <a:avLst/>
        </a:prstGeom>
      </xdr:spPr>
    </xdr:pic>
    <xdr:clientData/>
  </xdr:twoCellAnchor>
  <xdr:twoCellAnchor>
    <xdr:from>
      <xdr:col>5</xdr:col>
      <xdr:colOff>238125</xdr:colOff>
      <xdr:row>372</xdr:row>
      <xdr:rowOff>19050</xdr:rowOff>
    </xdr:from>
    <xdr:to>
      <xdr:col>5</xdr:col>
      <xdr:colOff>400030</xdr:colOff>
      <xdr:row>372</xdr:row>
      <xdr:rowOff>180955</xdr:rowOff>
    </xdr:to>
    <xdr:pic>
      <xdr:nvPicPr>
        <xdr:cNvPr id="13501" name="그림 13500" descr="①">
          <a:extLst>
            <a:ext uri="{FF2B5EF4-FFF2-40B4-BE49-F238E27FC236}">
              <a16:creationId xmlns:a16="http://schemas.microsoft.com/office/drawing/2014/main" id="{43E2BF9E-93E1-44A8-8D80-97AD2CD7BE4C}"/>
            </a:ext>
          </a:extLst>
        </xdr:cNvPr>
        <xdr:cNvPicPr>
          <a:picLocks/>
        </xdr:cNvPicPr>
      </xdr:nvPicPr>
      <xdr:blipFill>
        <a:blip xmlns:r="http://schemas.openxmlformats.org/officeDocument/2006/relationships" r:embed="rId24">
          <a:alphaModFix amt="45000"/>
        </a:blip>
        <a:stretch>
          <a:fillRect/>
        </a:stretch>
      </xdr:blipFill>
      <xdr:spPr>
        <a:xfrm>
          <a:off x="11153775" y="164772975"/>
          <a:ext cx="161905" cy="161905"/>
        </a:xfrm>
        <a:prstGeom prst="rect">
          <a:avLst/>
        </a:prstGeom>
      </xdr:spPr>
    </xdr:pic>
    <xdr:clientData/>
  </xdr:twoCellAnchor>
  <xdr:twoCellAnchor>
    <xdr:from>
      <xdr:col>5</xdr:col>
      <xdr:colOff>238125</xdr:colOff>
      <xdr:row>375</xdr:row>
      <xdr:rowOff>19050</xdr:rowOff>
    </xdr:from>
    <xdr:to>
      <xdr:col>5</xdr:col>
      <xdr:colOff>400030</xdr:colOff>
      <xdr:row>375</xdr:row>
      <xdr:rowOff>180955</xdr:rowOff>
    </xdr:to>
    <xdr:pic>
      <xdr:nvPicPr>
        <xdr:cNvPr id="13502" name="그림 13501" descr="①">
          <a:extLst>
            <a:ext uri="{FF2B5EF4-FFF2-40B4-BE49-F238E27FC236}">
              <a16:creationId xmlns:a16="http://schemas.microsoft.com/office/drawing/2014/main" id="{C423F353-7D88-44BC-9C42-01C6AFC4C89B}"/>
            </a:ext>
          </a:extLst>
        </xdr:cNvPr>
        <xdr:cNvPicPr>
          <a:picLocks/>
        </xdr:cNvPicPr>
      </xdr:nvPicPr>
      <xdr:blipFill>
        <a:blip xmlns:r="http://schemas.openxmlformats.org/officeDocument/2006/relationships" r:embed="rId24">
          <a:alphaModFix amt="45000"/>
        </a:blip>
        <a:stretch>
          <a:fillRect/>
        </a:stretch>
      </xdr:blipFill>
      <xdr:spPr>
        <a:xfrm>
          <a:off x="11153775" y="165315900"/>
          <a:ext cx="161905" cy="161905"/>
        </a:xfrm>
        <a:prstGeom prst="rect">
          <a:avLst/>
        </a:prstGeom>
      </xdr:spPr>
    </xdr:pic>
    <xdr:clientData/>
  </xdr:twoCellAnchor>
  <xdr:twoCellAnchor>
    <xdr:from>
      <xdr:col>5</xdr:col>
      <xdr:colOff>238125</xdr:colOff>
      <xdr:row>378</xdr:row>
      <xdr:rowOff>19050</xdr:rowOff>
    </xdr:from>
    <xdr:to>
      <xdr:col>5</xdr:col>
      <xdr:colOff>400030</xdr:colOff>
      <xdr:row>378</xdr:row>
      <xdr:rowOff>180955</xdr:rowOff>
    </xdr:to>
    <xdr:pic>
      <xdr:nvPicPr>
        <xdr:cNvPr id="13503" name="그림 13502" descr="①">
          <a:extLst>
            <a:ext uri="{FF2B5EF4-FFF2-40B4-BE49-F238E27FC236}">
              <a16:creationId xmlns:a16="http://schemas.microsoft.com/office/drawing/2014/main" id="{4E7644CA-805A-48F8-8767-1A0F60E4C7FE}"/>
            </a:ext>
          </a:extLst>
        </xdr:cNvPr>
        <xdr:cNvPicPr>
          <a:picLocks/>
        </xdr:cNvPicPr>
      </xdr:nvPicPr>
      <xdr:blipFill>
        <a:blip xmlns:r="http://schemas.openxmlformats.org/officeDocument/2006/relationships" r:embed="rId24">
          <a:alphaModFix amt="45000"/>
        </a:blip>
        <a:stretch>
          <a:fillRect/>
        </a:stretch>
      </xdr:blipFill>
      <xdr:spPr>
        <a:xfrm>
          <a:off x="11153775" y="165858825"/>
          <a:ext cx="161905" cy="161905"/>
        </a:xfrm>
        <a:prstGeom prst="rect">
          <a:avLst/>
        </a:prstGeom>
      </xdr:spPr>
    </xdr:pic>
    <xdr:clientData/>
  </xdr:twoCellAnchor>
  <xdr:twoCellAnchor>
    <xdr:from>
      <xdr:col>5</xdr:col>
      <xdr:colOff>238125</xdr:colOff>
      <xdr:row>381</xdr:row>
      <xdr:rowOff>19050</xdr:rowOff>
    </xdr:from>
    <xdr:to>
      <xdr:col>5</xdr:col>
      <xdr:colOff>400030</xdr:colOff>
      <xdr:row>381</xdr:row>
      <xdr:rowOff>180955</xdr:rowOff>
    </xdr:to>
    <xdr:pic>
      <xdr:nvPicPr>
        <xdr:cNvPr id="10752" name="그림 10751" descr="①">
          <a:extLst>
            <a:ext uri="{FF2B5EF4-FFF2-40B4-BE49-F238E27FC236}">
              <a16:creationId xmlns:a16="http://schemas.microsoft.com/office/drawing/2014/main" id="{1E3CC935-BEE9-4232-91E0-F300C4518F2F}"/>
            </a:ext>
          </a:extLst>
        </xdr:cNvPr>
        <xdr:cNvPicPr>
          <a:picLocks/>
        </xdr:cNvPicPr>
      </xdr:nvPicPr>
      <xdr:blipFill>
        <a:blip xmlns:r="http://schemas.openxmlformats.org/officeDocument/2006/relationships" r:embed="rId24">
          <a:alphaModFix amt="45000"/>
        </a:blip>
        <a:stretch>
          <a:fillRect/>
        </a:stretch>
      </xdr:blipFill>
      <xdr:spPr>
        <a:xfrm>
          <a:off x="11153775" y="166401750"/>
          <a:ext cx="161905" cy="161905"/>
        </a:xfrm>
        <a:prstGeom prst="rect">
          <a:avLst/>
        </a:prstGeom>
      </xdr:spPr>
    </xdr:pic>
    <xdr:clientData/>
  </xdr:twoCellAnchor>
  <xdr:twoCellAnchor>
    <xdr:from>
      <xdr:col>5</xdr:col>
      <xdr:colOff>238125</xdr:colOff>
      <xdr:row>383</xdr:row>
      <xdr:rowOff>19050</xdr:rowOff>
    </xdr:from>
    <xdr:to>
      <xdr:col>5</xdr:col>
      <xdr:colOff>400030</xdr:colOff>
      <xdr:row>383</xdr:row>
      <xdr:rowOff>180955</xdr:rowOff>
    </xdr:to>
    <xdr:pic>
      <xdr:nvPicPr>
        <xdr:cNvPr id="10753" name="그림 10752" descr="①">
          <a:extLst>
            <a:ext uri="{FF2B5EF4-FFF2-40B4-BE49-F238E27FC236}">
              <a16:creationId xmlns:a16="http://schemas.microsoft.com/office/drawing/2014/main" id="{459305C5-61FB-4C55-8223-829F981D2029}"/>
            </a:ext>
          </a:extLst>
        </xdr:cNvPr>
        <xdr:cNvPicPr>
          <a:picLocks/>
        </xdr:cNvPicPr>
      </xdr:nvPicPr>
      <xdr:blipFill>
        <a:blip xmlns:r="http://schemas.openxmlformats.org/officeDocument/2006/relationships" r:embed="rId24">
          <a:alphaModFix amt="45000"/>
        </a:blip>
        <a:stretch>
          <a:fillRect/>
        </a:stretch>
      </xdr:blipFill>
      <xdr:spPr>
        <a:xfrm>
          <a:off x="11153775" y="166763700"/>
          <a:ext cx="161905" cy="161905"/>
        </a:xfrm>
        <a:prstGeom prst="rect">
          <a:avLst/>
        </a:prstGeom>
      </xdr:spPr>
    </xdr:pic>
    <xdr:clientData/>
  </xdr:twoCellAnchor>
  <xdr:twoCellAnchor>
    <xdr:from>
      <xdr:col>5</xdr:col>
      <xdr:colOff>238125</xdr:colOff>
      <xdr:row>386</xdr:row>
      <xdr:rowOff>19038</xdr:rowOff>
    </xdr:from>
    <xdr:to>
      <xdr:col>5</xdr:col>
      <xdr:colOff>400030</xdr:colOff>
      <xdr:row>386</xdr:row>
      <xdr:rowOff>180943</xdr:rowOff>
    </xdr:to>
    <xdr:pic>
      <xdr:nvPicPr>
        <xdr:cNvPr id="10754" name="그림 10753" descr="①">
          <a:extLst>
            <a:ext uri="{FF2B5EF4-FFF2-40B4-BE49-F238E27FC236}">
              <a16:creationId xmlns:a16="http://schemas.microsoft.com/office/drawing/2014/main" id="{C4C264B3-B732-4120-9560-59B0B59B6BD2}"/>
            </a:ext>
          </a:extLst>
        </xdr:cNvPr>
        <xdr:cNvPicPr>
          <a:picLocks/>
        </xdr:cNvPicPr>
      </xdr:nvPicPr>
      <xdr:blipFill>
        <a:blip xmlns:r="http://schemas.openxmlformats.org/officeDocument/2006/relationships" r:embed="rId24">
          <a:alphaModFix amt="45000"/>
        </a:blip>
        <a:stretch>
          <a:fillRect/>
        </a:stretch>
      </xdr:blipFill>
      <xdr:spPr>
        <a:xfrm>
          <a:off x="11153775" y="167306613"/>
          <a:ext cx="161905" cy="161905"/>
        </a:xfrm>
        <a:prstGeom prst="rect">
          <a:avLst/>
        </a:prstGeom>
      </xdr:spPr>
    </xdr:pic>
    <xdr:clientData/>
  </xdr:twoCellAnchor>
  <xdr:twoCellAnchor>
    <xdr:from>
      <xdr:col>5</xdr:col>
      <xdr:colOff>238125</xdr:colOff>
      <xdr:row>388</xdr:row>
      <xdr:rowOff>19050</xdr:rowOff>
    </xdr:from>
    <xdr:to>
      <xdr:col>5</xdr:col>
      <xdr:colOff>400030</xdr:colOff>
      <xdr:row>388</xdr:row>
      <xdr:rowOff>180955</xdr:rowOff>
    </xdr:to>
    <xdr:pic>
      <xdr:nvPicPr>
        <xdr:cNvPr id="10755" name="그림 10754" descr="①">
          <a:extLst>
            <a:ext uri="{FF2B5EF4-FFF2-40B4-BE49-F238E27FC236}">
              <a16:creationId xmlns:a16="http://schemas.microsoft.com/office/drawing/2014/main" id="{C6B1FA26-5CB0-4FBB-B0B6-2AE340BD894B}"/>
            </a:ext>
          </a:extLst>
        </xdr:cNvPr>
        <xdr:cNvPicPr>
          <a:picLocks/>
        </xdr:cNvPicPr>
      </xdr:nvPicPr>
      <xdr:blipFill>
        <a:blip xmlns:r="http://schemas.openxmlformats.org/officeDocument/2006/relationships" r:embed="rId24">
          <a:alphaModFix amt="45000"/>
        </a:blip>
        <a:stretch>
          <a:fillRect/>
        </a:stretch>
      </xdr:blipFill>
      <xdr:spPr>
        <a:xfrm>
          <a:off x="11153775" y="167668575"/>
          <a:ext cx="161905" cy="161905"/>
        </a:xfrm>
        <a:prstGeom prst="rect">
          <a:avLst/>
        </a:prstGeom>
      </xdr:spPr>
    </xdr:pic>
    <xdr:clientData/>
  </xdr:twoCellAnchor>
  <xdr:twoCellAnchor>
    <xdr:from>
      <xdr:col>5</xdr:col>
      <xdr:colOff>238125</xdr:colOff>
      <xdr:row>431</xdr:row>
      <xdr:rowOff>19050</xdr:rowOff>
    </xdr:from>
    <xdr:to>
      <xdr:col>5</xdr:col>
      <xdr:colOff>400030</xdr:colOff>
      <xdr:row>431</xdr:row>
      <xdr:rowOff>180955</xdr:rowOff>
    </xdr:to>
    <xdr:pic>
      <xdr:nvPicPr>
        <xdr:cNvPr id="10756" name="그림 10755" descr="①">
          <a:extLst>
            <a:ext uri="{FF2B5EF4-FFF2-40B4-BE49-F238E27FC236}">
              <a16:creationId xmlns:a16="http://schemas.microsoft.com/office/drawing/2014/main" id="{2CB9FCB6-56E0-43C3-9B01-F307366767B9}"/>
            </a:ext>
          </a:extLst>
        </xdr:cNvPr>
        <xdr:cNvPicPr>
          <a:picLocks/>
        </xdr:cNvPicPr>
      </xdr:nvPicPr>
      <xdr:blipFill>
        <a:blip xmlns:r="http://schemas.openxmlformats.org/officeDocument/2006/relationships" r:embed="rId24">
          <a:alphaModFix amt="45000"/>
        </a:blip>
        <a:stretch>
          <a:fillRect/>
        </a:stretch>
      </xdr:blipFill>
      <xdr:spPr>
        <a:xfrm>
          <a:off x="11153775" y="192824100"/>
          <a:ext cx="161905" cy="161905"/>
        </a:xfrm>
        <a:prstGeom prst="rect">
          <a:avLst/>
        </a:prstGeom>
      </xdr:spPr>
    </xdr:pic>
    <xdr:clientData/>
  </xdr:twoCellAnchor>
  <xdr:twoCellAnchor>
    <xdr:from>
      <xdr:col>5</xdr:col>
      <xdr:colOff>238125</xdr:colOff>
      <xdr:row>433</xdr:row>
      <xdr:rowOff>19062</xdr:rowOff>
    </xdr:from>
    <xdr:to>
      <xdr:col>5</xdr:col>
      <xdr:colOff>400030</xdr:colOff>
      <xdr:row>433</xdr:row>
      <xdr:rowOff>180967</xdr:rowOff>
    </xdr:to>
    <xdr:pic>
      <xdr:nvPicPr>
        <xdr:cNvPr id="10757" name="그림 10756" descr="①">
          <a:extLst>
            <a:ext uri="{FF2B5EF4-FFF2-40B4-BE49-F238E27FC236}">
              <a16:creationId xmlns:a16="http://schemas.microsoft.com/office/drawing/2014/main" id="{B989751C-08D8-4E9B-A680-299DE44C5B07}"/>
            </a:ext>
          </a:extLst>
        </xdr:cNvPr>
        <xdr:cNvPicPr>
          <a:picLocks/>
        </xdr:cNvPicPr>
      </xdr:nvPicPr>
      <xdr:blipFill>
        <a:blip xmlns:r="http://schemas.openxmlformats.org/officeDocument/2006/relationships" r:embed="rId24">
          <a:alphaModFix amt="45000"/>
        </a:blip>
        <a:stretch>
          <a:fillRect/>
        </a:stretch>
      </xdr:blipFill>
      <xdr:spPr>
        <a:xfrm>
          <a:off x="11153775" y="193186062"/>
          <a:ext cx="161905" cy="161905"/>
        </a:xfrm>
        <a:prstGeom prst="rect">
          <a:avLst/>
        </a:prstGeom>
      </xdr:spPr>
    </xdr:pic>
    <xdr:clientData/>
  </xdr:twoCellAnchor>
  <xdr:twoCellAnchor>
    <xdr:from>
      <xdr:col>5</xdr:col>
      <xdr:colOff>238125</xdr:colOff>
      <xdr:row>435</xdr:row>
      <xdr:rowOff>19050</xdr:rowOff>
    </xdr:from>
    <xdr:to>
      <xdr:col>5</xdr:col>
      <xdr:colOff>400030</xdr:colOff>
      <xdr:row>435</xdr:row>
      <xdr:rowOff>180955</xdr:rowOff>
    </xdr:to>
    <xdr:pic>
      <xdr:nvPicPr>
        <xdr:cNvPr id="10758" name="그림 10757" descr="①">
          <a:extLst>
            <a:ext uri="{FF2B5EF4-FFF2-40B4-BE49-F238E27FC236}">
              <a16:creationId xmlns:a16="http://schemas.microsoft.com/office/drawing/2014/main" id="{AFAB2431-0770-439E-BE2A-D005AA07A7EE}"/>
            </a:ext>
          </a:extLst>
        </xdr:cNvPr>
        <xdr:cNvPicPr>
          <a:picLocks/>
        </xdr:cNvPicPr>
      </xdr:nvPicPr>
      <xdr:blipFill>
        <a:blip xmlns:r="http://schemas.openxmlformats.org/officeDocument/2006/relationships" r:embed="rId24">
          <a:alphaModFix amt="45000"/>
        </a:blip>
        <a:stretch>
          <a:fillRect/>
        </a:stretch>
      </xdr:blipFill>
      <xdr:spPr>
        <a:xfrm>
          <a:off x="11153775" y="193548000"/>
          <a:ext cx="161905" cy="161905"/>
        </a:xfrm>
        <a:prstGeom prst="rect">
          <a:avLst/>
        </a:prstGeom>
      </xdr:spPr>
    </xdr:pic>
    <xdr:clientData/>
  </xdr:twoCellAnchor>
  <xdr:twoCellAnchor>
    <xdr:from>
      <xdr:col>5</xdr:col>
      <xdr:colOff>238125</xdr:colOff>
      <xdr:row>437</xdr:row>
      <xdr:rowOff>19050</xdr:rowOff>
    </xdr:from>
    <xdr:to>
      <xdr:col>5</xdr:col>
      <xdr:colOff>400030</xdr:colOff>
      <xdr:row>437</xdr:row>
      <xdr:rowOff>180955</xdr:rowOff>
    </xdr:to>
    <xdr:pic>
      <xdr:nvPicPr>
        <xdr:cNvPr id="10759" name="그림 10758" descr="①">
          <a:extLst>
            <a:ext uri="{FF2B5EF4-FFF2-40B4-BE49-F238E27FC236}">
              <a16:creationId xmlns:a16="http://schemas.microsoft.com/office/drawing/2014/main" id="{89AE7A90-99AF-408E-986A-211ABD37A896}"/>
            </a:ext>
          </a:extLst>
        </xdr:cNvPr>
        <xdr:cNvPicPr>
          <a:picLocks/>
        </xdr:cNvPicPr>
      </xdr:nvPicPr>
      <xdr:blipFill>
        <a:blip xmlns:r="http://schemas.openxmlformats.org/officeDocument/2006/relationships" r:embed="rId24">
          <a:alphaModFix amt="45000"/>
        </a:blip>
        <a:stretch>
          <a:fillRect/>
        </a:stretch>
      </xdr:blipFill>
      <xdr:spPr>
        <a:xfrm>
          <a:off x="11153775" y="193909950"/>
          <a:ext cx="161905" cy="161905"/>
        </a:xfrm>
        <a:prstGeom prst="rect">
          <a:avLst/>
        </a:prstGeom>
      </xdr:spPr>
    </xdr:pic>
    <xdr:clientData/>
  </xdr:twoCellAnchor>
  <xdr:twoCellAnchor>
    <xdr:from>
      <xdr:col>5</xdr:col>
      <xdr:colOff>238125</xdr:colOff>
      <xdr:row>492</xdr:row>
      <xdr:rowOff>19050</xdr:rowOff>
    </xdr:from>
    <xdr:to>
      <xdr:col>5</xdr:col>
      <xdr:colOff>400030</xdr:colOff>
      <xdr:row>492</xdr:row>
      <xdr:rowOff>180955</xdr:rowOff>
    </xdr:to>
    <xdr:pic>
      <xdr:nvPicPr>
        <xdr:cNvPr id="10760" name="그림 10759" descr="①">
          <a:extLst>
            <a:ext uri="{FF2B5EF4-FFF2-40B4-BE49-F238E27FC236}">
              <a16:creationId xmlns:a16="http://schemas.microsoft.com/office/drawing/2014/main" id="{0B771063-76F3-4590-A551-C8C362052EAF}"/>
            </a:ext>
          </a:extLst>
        </xdr:cNvPr>
        <xdr:cNvPicPr>
          <a:picLocks/>
        </xdr:cNvPicPr>
      </xdr:nvPicPr>
      <xdr:blipFill>
        <a:blip xmlns:r="http://schemas.openxmlformats.org/officeDocument/2006/relationships" r:embed="rId24">
          <a:alphaModFix amt="45000"/>
        </a:blip>
        <a:stretch>
          <a:fillRect/>
        </a:stretch>
      </xdr:blipFill>
      <xdr:spPr>
        <a:xfrm>
          <a:off x="11153775" y="222323025"/>
          <a:ext cx="161905" cy="161905"/>
        </a:xfrm>
        <a:prstGeom prst="rect">
          <a:avLst/>
        </a:prstGeom>
      </xdr:spPr>
    </xdr:pic>
    <xdr:clientData/>
  </xdr:twoCellAnchor>
  <xdr:twoCellAnchor>
    <xdr:from>
      <xdr:col>5</xdr:col>
      <xdr:colOff>238125</xdr:colOff>
      <xdr:row>494</xdr:row>
      <xdr:rowOff>19050</xdr:rowOff>
    </xdr:from>
    <xdr:to>
      <xdr:col>5</xdr:col>
      <xdr:colOff>400030</xdr:colOff>
      <xdr:row>494</xdr:row>
      <xdr:rowOff>180955</xdr:rowOff>
    </xdr:to>
    <xdr:pic>
      <xdr:nvPicPr>
        <xdr:cNvPr id="10761" name="그림 10760" descr="①">
          <a:extLst>
            <a:ext uri="{FF2B5EF4-FFF2-40B4-BE49-F238E27FC236}">
              <a16:creationId xmlns:a16="http://schemas.microsoft.com/office/drawing/2014/main" id="{D46C1091-8836-4335-BADD-A1F5C045423F}"/>
            </a:ext>
          </a:extLst>
        </xdr:cNvPr>
        <xdr:cNvPicPr>
          <a:picLocks/>
        </xdr:cNvPicPr>
      </xdr:nvPicPr>
      <xdr:blipFill>
        <a:blip xmlns:r="http://schemas.openxmlformats.org/officeDocument/2006/relationships" r:embed="rId24">
          <a:alphaModFix amt="45000"/>
        </a:blip>
        <a:stretch>
          <a:fillRect/>
        </a:stretch>
      </xdr:blipFill>
      <xdr:spPr>
        <a:xfrm>
          <a:off x="11153775" y="222684975"/>
          <a:ext cx="161905" cy="161905"/>
        </a:xfrm>
        <a:prstGeom prst="rect">
          <a:avLst/>
        </a:prstGeom>
      </xdr:spPr>
    </xdr:pic>
    <xdr:clientData/>
  </xdr:twoCellAnchor>
  <xdr:twoCellAnchor>
    <xdr:from>
      <xdr:col>5</xdr:col>
      <xdr:colOff>238125</xdr:colOff>
      <xdr:row>497</xdr:row>
      <xdr:rowOff>19050</xdr:rowOff>
    </xdr:from>
    <xdr:to>
      <xdr:col>5</xdr:col>
      <xdr:colOff>400030</xdr:colOff>
      <xdr:row>497</xdr:row>
      <xdr:rowOff>180955</xdr:rowOff>
    </xdr:to>
    <xdr:pic>
      <xdr:nvPicPr>
        <xdr:cNvPr id="10762" name="그림 10761" descr="①">
          <a:extLst>
            <a:ext uri="{FF2B5EF4-FFF2-40B4-BE49-F238E27FC236}">
              <a16:creationId xmlns:a16="http://schemas.microsoft.com/office/drawing/2014/main" id="{11E67370-78D9-493C-B4FC-A68056591232}"/>
            </a:ext>
          </a:extLst>
        </xdr:cNvPr>
        <xdr:cNvPicPr>
          <a:picLocks/>
        </xdr:cNvPicPr>
      </xdr:nvPicPr>
      <xdr:blipFill>
        <a:blip xmlns:r="http://schemas.openxmlformats.org/officeDocument/2006/relationships" r:embed="rId24">
          <a:alphaModFix amt="45000"/>
        </a:blip>
        <a:stretch>
          <a:fillRect/>
        </a:stretch>
      </xdr:blipFill>
      <xdr:spPr>
        <a:xfrm>
          <a:off x="11153775" y="223227900"/>
          <a:ext cx="161905" cy="161905"/>
        </a:xfrm>
        <a:prstGeom prst="rect">
          <a:avLst/>
        </a:prstGeom>
      </xdr:spPr>
    </xdr:pic>
    <xdr:clientData/>
  </xdr:twoCellAnchor>
  <xdr:twoCellAnchor>
    <xdr:from>
      <xdr:col>5</xdr:col>
      <xdr:colOff>238125</xdr:colOff>
      <xdr:row>685</xdr:row>
      <xdr:rowOff>19050</xdr:rowOff>
    </xdr:from>
    <xdr:to>
      <xdr:col>5</xdr:col>
      <xdr:colOff>400030</xdr:colOff>
      <xdr:row>685</xdr:row>
      <xdr:rowOff>180955</xdr:rowOff>
    </xdr:to>
    <xdr:pic>
      <xdr:nvPicPr>
        <xdr:cNvPr id="10766" name="그림 10765" descr="①">
          <a:extLst>
            <a:ext uri="{FF2B5EF4-FFF2-40B4-BE49-F238E27FC236}">
              <a16:creationId xmlns:a16="http://schemas.microsoft.com/office/drawing/2014/main" id="{0A919967-8551-4F94-B642-3EBF552DE9F0}"/>
            </a:ext>
          </a:extLst>
        </xdr:cNvPr>
        <xdr:cNvPicPr>
          <a:picLocks/>
        </xdr:cNvPicPr>
      </xdr:nvPicPr>
      <xdr:blipFill>
        <a:blip xmlns:r="http://schemas.openxmlformats.org/officeDocument/2006/relationships" r:embed="rId24">
          <a:alphaModFix amt="45000"/>
        </a:blip>
        <a:stretch>
          <a:fillRect/>
        </a:stretch>
      </xdr:blipFill>
      <xdr:spPr>
        <a:xfrm>
          <a:off x="11153775" y="285483300"/>
          <a:ext cx="161905" cy="161905"/>
        </a:xfrm>
        <a:prstGeom prst="rect">
          <a:avLst/>
        </a:prstGeom>
      </xdr:spPr>
    </xdr:pic>
    <xdr:clientData/>
  </xdr:twoCellAnchor>
  <xdr:twoCellAnchor>
    <xdr:from>
      <xdr:col>5</xdr:col>
      <xdr:colOff>238125</xdr:colOff>
      <xdr:row>687</xdr:row>
      <xdr:rowOff>19050</xdr:rowOff>
    </xdr:from>
    <xdr:to>
      <xdr:col>5</xdr:col>
      <xdr:colOff>400030</xdr:colOff>
      <xdr:row>687</xdr:row>
      <xdr:rowOff>180955</xdr:rowOff>
    </xdr:to>
    <xdr:pic>
      <xdr:nvPicPr>
        <xdr:cNvPr id="10767" name="그림 10766" descr="①">
          <a:extLst>
            <a:ext uri="{FF2B5EF4-FFF2-40B4-BE49-F238E27FC236}">
              <a16:creationId xmlns:a16="http://schemas.microsoft.com/office/drawing/2014/main" id="{E179DA3B-EB65-43EB-94F3-2C1D91C0F3B8}"/>
            </a:ext>
          </a:extLst>
        </xdr:cNvPr>
        <xdr:cNvPicPr>
          <a:picLocks/>
        </xdr:cNvPicPr>
      </xdr:nvPicPr>
      <xdr:blipFill>
        <a:blip xmlns:r="http://schemas.openxmlformats.org/officeDocument/2006/relationships" r:embed="rId24">
          <a:alphaModFix amt="45000"/>
        </a:blip>
        <a:stretch>
          <a:fillRect/>
        </a:stretch>
      </xdr:blipFill>
      <xdr:spPr>
        <a:xfrm>
          <a:off x="11153775" y="285845250"/>
          <a:ext cx="161905" cy="161905"/>
        </a:xfrm>
        <a:prstGeom prst="rect">
          <a:avLst/>
        </a:prstGeom>
      </xdr:spPr>
    </xdr:pic>
    <xdr:clientData/>
  </xdr:twoCellAnchor>
  <xdr:twoCellAnchor>
    <xdr:from>
      <xdr:col>5</xdr:col>
      <xdr:colOff>238125</xdr:colOff>
      <xdr:row>689</xdr:row>
      <xdr:rowOff>19050</xdr:rowOff>
    </xdr:from>
    <xdr:to>
      <xdr:col>5</xdr:col>
      <xdr:colOff>400030</xdr:colOff>
      <xdr:row>689</xdr:row>
      <xdr:rowOff>180955</xdr:rowOff>
    </xdr:to>
    <xdr:pic>
      <xdr:nvPicPr>
        <xdr:cNvPr id="10768" name="그림 10767" descr="①">
          <a:extLst>
            <a:ext uri="{FF2B5EF4-FFF2-40B4-BE49-F238E27FC236}">
              <a16:creationId xmlns:a16="http://schemas.microsoft.com/office/drawing/2014/main" id="{698D7A6B-BC32-4A01-8A1D-2034270730C5}"/>
            </a:ext>
          </a:extLst>
        </xdr:cNvPr>
        <xdr:cNvPicPr>
          <a:picLocks/>
        </xdr:cNvPicPr>
      </xdr:nvPicPr>
      <xdr:blipFill>
        <a:blip xmlns:r="http://schemas.openxmlformats.org/officeDocument/2006/relationships" r:embed="rId24">
          <a:alphaModFix amt="45000"/>
        </a:blip>
        <a:stretch>
          <a:fillRect/>
        </a:stretch>
      </xdr:blipFill>
      <xdr:spPr>
        <a:xfrm>
          <a:off x="11153775" y="286207200"/>
          <a:ext cx="161905" cy="161905"/>
        </a:xfrm>
        <a:prstGeom prst="rect">
          <a:avLst/>
        </a:prstGeom>
      </xdr:spPr>
    </xdr:pic>
    <xdr:clientData/>
  </xdr:twoCellAnchor>
  <xdr:twoCellAnchor>
    <xdr:from>
      <xdr:col>5</xdr:col>
      <xdr:colOff>238125</xdr:colOff>
      <xdr:row>748</xdr:row>
      <xdr:rowOff>19050</xdr:rowOff>
    </xdr:from>
    <xdr:to>
      <xdr:col>5</xdr:col>
      <xdr:colOff>400030</xdr:colOff>
      <xdr:row>748</xdr:row>
      <xdr:rowOff>180955</xdr:rowOff>
    </xdr:to>
    <xdr:pic>
      <xdr:nvPicPr>
        <xdr:cNvPr id="10769" name="그림 10768" descr="①">
          <a:extLst>
            <a:ext uri="{FF2B5EF4-FFF2-40B4-BE49-F238E27FC236}">
              <a16:creationId xmlns:a16="http://schemas.microsoft.com/office/drawing/2014/main" id="{0FA4F9E3-77B9-4C36-9F7C-2AA2B3094B35}"/>
            </a:ext>
          </a:extLst>
        </xdr:cNvPr>
        <xdr:cNvPicPr>
          <a:picLocks/>
        </xdr:cNvPicPr>
      </xdr:nvPicPr>
      <xdr:blipFill>
        <a:blip xmlns:r="http://schemas.openxmlformats.org/officeDocument/2006/relationships" r:embed="rId24">
          <a:alphaModFix amt="45000"/>
        </a:blip>
        <a:stretch>
          <a:fillRect/>
        </a:stretch>
      </xdr:blipFill>
      <xdr:spPr>
        <a:xfrm>
          <a:off x="11153775" y="313353450"/>
          <a:ext cx="161905" cy="161905"/>
        </a:xfrm>
        <a:prstGeom prst="rect">
          <a:avLst/>
        </a:prstGeom>
      </xdr:spPr>
    </xdr:pic>
    <xdr:clientData/>
  </xdr:twoCellAnchor>
  <xdr:twoCellAnchor>
    <xdr:from>
      <xdr:col>5</xdr:col>
      <xdr:colOff>238125</xdr:colOff>
      <xdr:row>751</xdr:row>
      <xdr:rowOff>19025</xdr:rowOff>
    </xdr:from>
    <xdr:to>
      <xdr:col>5</xdr:col>
      <xdr:colOff>400030</xdr:colOff>
      <xdr:row>751</xdr:row>
      <xdr:rowOff>180930</xdr:rowOff>
    </xdr:to>
    <xdr:pic>
      <xdr:nvPicPr>
        <xdr:cNvPr id="10770" name="그림 10769" descr="①">
          <a:extLst>
            <a:ext uri="{FF2B5EF4-FFF2-40B4-BE49-F238E27FC236}">
              <a16:creationId xmlns:a16="http://schemas.microsoft.com/office/drawing/2014/main" id="{941CD364-F1D1-48F4-9B78-BF9222D54F64}"/>
            </a:ext>
          </a:extLst>
        </xdr:cNvPr>
        <xdr:cNvPicPr>
          <a:picLocks/>
        </xdr:cNvPicPr>
      </xdr:nvPicPr>
      <xdr:blipFill>
        <a:blip xmlns:r="http://schemas.openxmlformats.org/officeDocument/2006/relationships" r:embed="rId24">
          <a:alphaModFix amt="45000"/>
        </a:blip>
        <a:stretch>
          <a:fillRect/>
        </a:stretch>
      </xdr:blipFill>
      <xdr:spPr>
        <a:xfrm>
          <a:off x="11153775" y="313896350"/>
          <a:ext cx="161905" cy="161905"/>
        </a:xfrm>
        <a:prstGeom prst="rect">
          <a:avLst/>
        </a:prstGeom>
      </xdr:spPr>
    </xdr:pic>
    <xdr:clientData/>
  </xdr:twoCellAnchor>
  <xdr:twoCellAnchor>
    <xdr:from>
      <xdr:col>5</xdr:col>
      <xdr:colOff>238125</xdr:colOff>
      <xdr:row>754</xdr:row>
      <xdr:rowOff>19050</xdr:rowOff>
    </xdr:from>
    <xdr:to>
      <xdr:col>5</xdr:col>
      <xdr:colOff>400030</xdr:colOff>
      <xdr:row>754</xdr:row>
      <xdr:rowOff>180955</xdr:rowOff>
    </xdr:to>
    <xdr:pic>
      <xdr:nvPicPr>
        <xdr:cNvPr id="10771" name="그림 10770" descr="①">
          <a:extLst>
            <a:ext uri="{FF2B5EF4-FFF2-40B4-BE49-F238E27FC236}">
              <a16:creationId xmlns:a16="http://schemas.microsoft.com/office/drawing/2014/main" id="{4DD7EABA-DE22-4CBD-BE8F-907974F16AD1}"/>
            </a:ext>
          </a:extLst>
        </xdr:cNvPr>
        <xdr:cNvPicPr>
          <a:picLocks/>
        </xdr:cNvPicPr>
      </xdr:nvPicPr>
      <xdr:blipFill>
        <a:blip xmlns:r="http://schemas.openxmlformats.org/officeDocument/2006/relationships" r:embed="rId24">
          <a:alphaModFix amt="45000"/>
        </a:blip>
        <a:stretch>
          <a:fillRect/>
        </a:stretch>
      </xdr:blipFill>
      <xdr:spPr>
        <a:xfrm>
          <a:off x="11153775" y="314439300"/>
          <a:ext cx="161905" cy="161905"/>
        </a:xfrm>
        <a:prstGeom prst="rect">
          <a:avLst/>
        </a:prstGeom>
      </xdr:spPr>
    </xdr:pic>
    <xdr:clientData/>
  </xdr:twoCellAnchor>
  <xdr:twoCellAnchor>
    <xdr:from>
      <xdr:col>5</xdr:col>
      <xdr:colOff>238125</xdr:colOff>
      <xdr:row>757</xdr:row>
      <xdr:rowOff>19050</xdr:rowOff>
    </xdr:from>
    <xdr:to>
      <xdr:col>5</xdr:col>
      <xdr:colOff>400030</xdr:colOff>
      <xdr:row>757</xdr:row>
      <xdr:rowOff>180955</xdr:rowOff>
    </xdr:to>
    <xdr:pic>
      <xdr:nvPicPr>
        <xdr:cNvPr id="10772" name="그림 10771" descr="①">
          <a:extLst>
            <a:ext uri="{FF2B5EF4-FFF2-40B4-BE49-F238E27FC236}">
              <a16:creationId xmlns:a16="http://schemas.microsoft.com/office/drawing/2014/main" id="{86F6DB65-219D-4F69-B176-F64A2450EDC4}"/>
            </a:ext>
          </a:extLst>
        </xdr:cNvPr>
        <xdr:cNvPicPr>
          <a:picLocks/>
        </xdr:cNvPicPr>
      </xdr:nvPicPr>
      <xdr:blipFill>
        <a:blip xmlns:r="http://schemas.openxmlformats.org/officeDocument/2006/relationships" r:embed="rId24">
          <a:alphaModFix amt="45000"/>
        </a:blip>
        <a:stretch>
          <a:fillRect/>
        </a:stretch>
      </xdr:blipFill>
      <xdr:spPr>
        <a:xfrm>
          <a:off x="11153775" y="314982225"/>
          <a:ext cx="161905" cy="161905"/>
        </a:xfrm>
        <a:prstGeom prst="rect">
          <a:avLst/>
        </a:prstGeom>
      </xdr:spPr>
    </xdr:pic>
    <xdr:clientData/>
  </xdr:twoCellAnchor>
  <xdr:twoCellAnchor>
    <xdr:from>
      <xdr:col>5</xdr:col>
      <xdr:colOff>238125</xdr:colOff>
      <xdr:row>815</xdr:row>
      <xdr:rowOff>19050</xdr:rowOff>
    </xdr:from>
    <xdr:to>
      <xdr:col>5</xdr:col>
      <xdr:colOff>400030</xdr:colOff>
      <xdr:row>815</xdr:row>
      <xdr:rowOff>180955</xdr:rowOff>
    </xdr:to>
    <xdr:pic>
      <xdr:nvPicPr>
        <xdr:cNvPr id="10773" name="그림 10772" descr="①">
          <a:extLst>
            <a:ext uri="{FF2B5EF4-FFF2-40B4-BE49-F238E27FC236}">
              <a16:creationId xmlns:a16="http://schemas.microsoft.com/office/drawing/2014/main" id="{A5782260-AD02-493A-B959-6C972704B6A5}"/>
            </a:ext>
          </a:extLst>
        </xdr:cNvPr>
        <xdr:cNvPicPr>
          <a:picLocks/>
        </xdr:cNvPicPr>
      </xdr:nvPicPr>
      <xdr:blipFill>
        <a:blip xmlns:r="http://schemas.openxmlformats.org/officeDocument/2006/relationships" r:embed="rId24">
          <a:alphaModFix amt="45000"/>
        </a:blip>
        <a:stretch>
          <a:fillRect/>
        </a:stretch>
      </xdr:blipFill>
      <xdr:spPr>
        <a:xfrm>
          <a:off x="11153775" y="342309450"/>
          <a:ext cx="161905" cy="161905"/>
        </a:xfrm>
        <a:prstGeom prst="rect">
          <a:avLst/>
        </a:prstGeom>
      </xdr:spPr>
    </xdr:pic>
    <xdr:clientData/>
  </xdr:twoCellAnchor>
  <xdr:twoCellAnchor>
    <xdr:from>
      <xdr:col>5</xdr:col>
      <xdr:colOff>238125</xdr:colOff>
      <xdr:row>818</xdr:row>
      <xdr:rowOff>19025</xdr:rowOff>
    </xdr:from>
    <xdr:to>
      <xdr:col>5</xdr:col>
      <xdr:colOff>400030</xdr:colOff>
      <xdr:row>818</xdr:row>
      <xdr:rowOff>180930</xdr:rowOff>
    </xdr:to>
    <xdr:pic>
      <xdr:nvPicPr>
        <xdr:cNvPr id="10774" name="그림 10773" descr="①">
          <a:extLst>
            <a:ext uri="{FF2B5EF4-FFF2-40B4-BE49-F238E27FC236}">
              <a16:creationId xmlns:a16="http://schemas.microsoft.com/office/drawing/2014/main" id="{C41977C3-936A-483C-A886-85815D529C4C}"/>
            </a:ext>
          </a:extLst>
        </xdr:cNvPr>
        <xdr:cNvPicPr>
          <a:picLocks/>
        </xdr:cNvPicPr>
      </xdr:nvPicPr>
      <xdr:blipFill>
        <a:blip xmlns:r="http://schemas.openxmlformats.org/officeDocument/2006/relationships" r:embed="rId24">
          <a:alphaModFix amt="45000"/>
        </a:blip>
        <a:stretch>
          <a:fillRect/>
        </a:stretch>
      </xdr:blipFill>
      <xdr:spPr>
        <a:xfrm>
          <a:off x="11153775" y="342852350"/>
          <a:ext cx="161905" cy="161905"/>
        </a:xfrm>
        <a:prstGeom prst="rect">
          <a:avLst/>
        </a:prstGeom>
      </xdr:spPr>
    </xdr:pic>
    <xdr:clientData/>
  </xdr:twoCellAnchor>
  <xdr:twoCellAnchor>
    <xdr:from>
      <xdr:col>5</xdr:col>
      <xdr:colOff>238125</xdr:colOff>
      <xdr:row>821</xdr:row>
      <xdr:rowOff>19050</xdr:rowOff>
    </xdr:from>
    <xdr:to>
      <xdr:col>5</xdr:col>
      <xdr:colOff>400030</xdr:colOff>
      <xdr:row>821</xdr:row>
      <xdr:rowOff>180955</xdr:rowOff>
    </xdr:to>
    <xdr:pic>
      <xdr:nvPicPr>
        <xdr:cNvPr id="10775" name="그림 10774" descr="①">
          <a:extLst>
            <a:ext uri="{FF2B5EF4-FFF2-40B4-BE49-F238E27FC236}">
              <a16:creationId xmlns:a16="http://schemas.microsoft.com/office/drawing/2014/main" id="{B863FA7F-50CE-4E3D-B871-FA700C8A85F3}"/>
            </a:ext>
          </a:extLst>
        </xdr:cNvPr>
        <xdr:cNvPicPr>
          <a:picLocks/>
        </xdr:cNvPicPr>
      </xdr:nvPicPr>
      <xdr:blipFill>
        <a:blip xmlns:r="http://schemas.openxmlformats.org/officeDocument/2006/relationships" r:embed="rId24">
          <a:alphaModFix amt="45000"/>
        </a:blip>
        <a:stretch>
          <a:fillRect/>
        </a:stretch>
      </xdr:blipFill>
      <xdr:spPr>
        <a:xfrm>
          <a:off x="11153775" y="343395300"/>
          <a:ext cx="161905" cy="161905"/>
        </a:xfrm>
        <a:prstGeom prst="rect">
          <a:avLst/>
        </a:prstGeom>
      </xdr:spPr>
    </xdr:pic>
    <xdr:clientData/>
  </xdr:twoCellAnchor>
  <xdr:twoCellAnchor>
    <xdr:from>
      <xdr:col>5</xdr:col>
      <xdr:colOff>238125</xdr:colOff>
      <xdr:row>879</xdr:row>
      <xdr:rowOff>19050</xdr:rowOff>
    </xdr:from>
    <xdr:to>
      <xdr:col>5</xdr:col>
      <xdr:colOff>400030</xdr:colOff>
      <xdr:row>879</xdr:row>
      <xdr:rowOff>180955</xdr:rowOff>
    </xdr:to>
    <xdr:pic>
      <xdr:nvPicPr>
        <xdr:cNvPr id="10776" name="그림 10775" descr="①">
          <a:extLst>
            <a:ext uri="{FF2B5EF4-FFF2-40B4-BE49-F238E27FC236}">
              <a16:creationId xmlns:a16="http://schemas.microsoft.com/office/drawing/2014/main" id="{48B7B8CA-608A-4ED0-BE8B-C354BC9B9C3D}"/>
            </a:ext>
          </a:extLst>
        </xdr:cNvPr>
        <xdr:cNvPicPr>
          <a:picLocks/>
        </xdr:cNvPicPr>
      </xdr:nvPicPr>
      <xdr:blipFill>
        <a:blip xmlns:r="http://schemas.openxmlformats.org/officeDocument/2006/relationships" r:embed="rId24">
          <a:alphaModFix amt="45000"/>
        </a:blip>
        <a:stretch>
          <a:fillRect/>
        </a:stretch>
      </xdr:blipFill>
      <xdr:spPr>
        <a:xfrm>
          <a:off x="11153775" y="367826925"/>
          <a:ext cx="161905" cy="161905"/>
        </a:xfrm>
        <a:prstGeom prst="rect">
          <a:avLst/>
        </a:prstGeom>
      </xdr:spPr>
    </xdr:pic>
    <xdr:clientData/>
  </xdr:twoCellAnchor>
  <xdr:twoCellAnchor>
    <xdr:from>
      <xdr:col>5</xdr:col>
      <xdr:colOff>238125</xdr:colOff>
      <xdr:row>881</xdr:row>
      <xdr:rowOff>19050</xdr:rowOff>
    </xdr:from>
    <xdr:to>
      <xdr:col>5</xdr:col>
      <xdr:colOff>400030</xdr:colOff>
      <xdr:row>881</xdr:row>
      <xdr:rowOff>180955</xdr:rowOff>
    </xdr:to>
    <xdr:pic>
      <xdr:nvPicPr>
        <xdr:cNvPr id="10777" name="그림 10776" descr="①">
          <a:extLst>
            <a:ext uri="{FF2B5EF4-FFF2-40B4-BE49-F238E27FC236}">
              <a16:creationId xmlns:a16="http://schemas.microsoft.com/office/drawing/2014/main" id="{7F860D2A-A1A2-4175-9328-78BB80F4E509}"/>
            </a:ext>
          </a:extLst>
        </xdr:cNvPr>
        <xdr:cNvPicPr>
          <a:picLocks/>
        </xdr:cNvPicPr>
      </xdr:nvPicPr>
      <xdr:blipFill>
        <a:blip xmlns:r="http://schemas.openxmlformats.org/officeDocument/2006/relationships" r:embed="rId24">
          <a:alphaModFix amt="45000"/>
        </a:blip>
        <a:stretch>
          <a:fillRect/>
        </a:stretch>
      </xdr:blipFill>
      <xdr:spPr>
        <a:xfrm>
          <a:off x="11153775" y="368188875"/>
          <a:ext cx="161905" cy="161905"/>
        </a:xfrm>
        <a:prstGeom prst="rect">
          <a:avLst/>
        </a:prstGeom>
      </xdr:spPr>
    </xdr:pic>
    <xdr:clientData/>
  </xdr:twoCellAnchor>
  <xdr:twoCellAnchor>
    <xdr:from>
      <xdr:col>5</xdr:col>
      <xdr:colOff>238125</xdr:colOff>
      <xdr:row>884</xdr:row>
      <xdr:rowOff>19025</xdr:rowOff>
    </xdr:from>
    <xdr:to>
      <xdr:col>5</xdr:col>
      <xdr:colOff>400030</xdr:colOff>
      <xdr:row>884</xdr:row>
      <xdr:rowOff>180930</xdr:rowOff>
    </xdr:to>
    <xdr:pic>
      <xdr:nvPicPr>
        <xdr:cNvPr id="10778" name="그림 10777" descr="①">
          <a:extLst>
            <a:ext uri="{FF2B5EF4-FFF2-40B4-BE49-F238E27FC236}">
              <a16:creationId xmlns:a16="http://schemas.microsoft.com/office/drawing/2014/main" id="{6B47CB22-9A4D-44A4-B96A-6E9AD8C9A001}"/>
            </a:ext>
          </a:extLst>
        </xdr:cNvPr>
        <xdr:cNvPicPr>
          <a:picLocks/>
        </xdr:cNvPicPr>
      </xdr:nvPicPr>
      <xdr:blipFill>
        <a:blip xmlns:r="http://schemas.openxmlformats.org/officeDocument/2006/relationships" r:embed="rId24">
          <a:alphaModFix amt="45000"/>
        </a:blip>
        <a:stretch>
          <a:fillRect/>
        </a:stretch>
      </xdr:blipFill>
      <xdr:spPr>
        <a:xfrm>
          <a:off x="11153775" y="368731775"/>
          <a:ext cx="161905" cy="161905"/>
        </a:xfrm>
        <a:prstGeom prst="rect">
          <a:avLst/>
        </a:prstGeom>
      </xdr:spPr>
    </xdr:pic>
    <xdr:clientData/>
  </xdr:twoCellAnchor>
  <xdr:twoCellAnchor>
    <xdr:from>
      <xdr:col>5</xdr:col>
      <xdr:colOff>238125</xdr:colOff>
      <xdr:row>943</xdr:row>
      <xdr:rowOff>19075</xdr:rowOff>
    </xdr:from>
    <xdr:to>
      <xdr:col>5</xdr:col>
      <xdr:colOff>400030</xdr:colOff>
      <xdr:row>944</xdr:row>
      <xdr:rowOff>5</xdr:rowOff>
    </xdr:to>
    <xdr:pic>
      <xdr:nvPicPr>
        <xdr:cNvPr id="10779" name="그림 10778" descr="①">
          <a:extLst>
            <a:ext uri="{FF2B5EF4-FFF2-40B4-BE49-F238E27FC236}">
              <a16:creationId xmlns:a16="http://schemas.microsoft.com/office/drawing/2014/main" id="{DFFCB4D9-C08F-4E4D-B424-384FE79050B7}"/>
            </a:ext>
          </a:extLst>
        </xdr:cNvPr>
        <xdr:cNvPicPr>
          <a:picLocks/>
        </xdr:cNvPicPr>
      </xdr:nvPicPr>
      <xdr:blipFill>
        <a:blip xmlns:r="http://schemas.openxmlformats.org/officeDocument/2006/relationships" r:embed="rId24">
          <a:alphaModFix amt="45000"/>
        </a:blip>
        <a:stretch>
          <a:fillRect/>
        </a:stretch>
      </xdr:blipFill>
      <xdr:spPr>
        <a:xfrm>
          <a:off x="11153775" y="388458100"/>
          <a:ext cx="161905" cy="161905"/>
        </a:xfrm>
        <a:prstGeom prst="rect">
          <a:avLst/>
        </a:prstGeom>
      </xdr:spPr>
    </xdr:pic>
    <xdr:clientData/>
  </xdr:twoCellAnchor>
  <xdr:twoCellAnchor>
    <xdr:from>
      <xdr:col>5</xdr:col>
      <xdr:colOff>238125</xdr:colOff>
      <xdr:row>946</xdr:row>
      <xdr:rowOff>19050</xdr:rowOff>
    </xdr:from>
    <xdr:to>
      <xdr:col>5</xdr:col>
      <xdr:colOff>400030</xdr:colOff>
      <xdr:row>946</xdr:row>
      <xdr:rowOff>180955</xdr:rowOff>
    </xdr:to>
    <xdr:pic>
      <xdr:nvPicPr>
        <xdr:cNvPr id="10780" name="그림 10779" descr="①">
          <a:extLst>
            <a:ext uri="{FF2B5EF4-FFF2-40B4-BE49-F238E27FC236}">
              <a16:creationId xmlns:a16="http://schemas.microsoft.com/office/drawing/2014/main" id="{8D1EDAEE-0162-4871-A367-41C1F51EA458}"/>
            </a:ext>
          </a:extLst>
        </xdr:cNvPr>
        <xdr:cNvPicPr>
          <a:picLocks/>
        </xdr:cNvPicPr>
      </xdr:nvPicPr>
      <xdr:blipFill>
        <a:blip xmlns:r="http://schemas.openxmlformats.org/officeDocument/2006/relationships" r:embed="rId24">
          <a:alphaModFix amt="45000"/>
        </a:blip>
        <a:stretch>
          <a:fillRect/>
        </a:stretch>
      </xdr:blipFill>
      <xdr:spPr>
        <a:xfrm>
          <a:off x="11153775" y="389001000"/>
          <a:ext cx="161905" cy="161905"/>
        </a:xfrm>
        <a:prstGeom prst="rect">
          <a:avLst/>
        </a:prstGeom>
      </xdr:spPr>
    </xdr:pic>
    <xdr:clientData/>
  </xdr:twoCellAnchor>
  <xdr:twoCellAnchor>
    <xdr:from>
      <xdr:col>5</xdr:col>
      <xdr:colOff>238125</xdr:colOff>
      <xdr:row>1011</xdr:row>
      <xdr:rowOff>19050</xdr:rowOff>
    </xdr:from>
    <xdr:to>
      <xdr:col>5</xdr:col>
      <xdr:colOff>400030</xdr:colOff>
      <xdr:row>1011</xdr:row>
      <xdr:rowOff>180955</xdr:rowOff>
    </xdr:to>
    <xdr:pic>
      <xdr:nvPicPr>
        <xdr:cNvPr id="10806" name="그림 10805" descr="①">
          <a:extLst>
            <a:ext uri="{FF2B5EF4-FFF2-40B4-BE49-F238E27FC236}">
              <a16:creationId xmlns:a16="http://schemas.microsoft.com/office/drawing/2014/main" id="{F930A86A-86F7-46D6-BCE9-7BCE525250FB}"/>
            </a:ext>
          </a:extLst>
        </xdr:cNvPr>
        <xdr:cNvPicPr>
          <a:picLocks/>
        </xdr:cNvPicPr>
      </xdr:nvPicPr>
      <xdr:blipFill>
        <a:blip xmlns:r="http://schemas.openxmlformats.org/officeDocument/2006/relationships" r:embed="rId24">
          <a:alphaModFix amt="45000"/>
        </a:blip>
        <a:stretch>
          <a:fillRect/>
        </a:stretch>
      </xdr:blipFill>
      <xdr:spPr>
        <a:xfrm>
          <a:off x="11153775" y="415966275"/>
          <a:ext cx="161905" cy="161905"/>
        </a:xfrm>
        <a:prstGeom prst="rect">
          <a:avLst/>
        </a:prstGeom>
      </xdr:spPr>
    </xdr:pic>
    <xdr:clientData/>
  </xdr:twoCellAnchor>
  <xdr:twoCellAnchor>
    <xdr:from>
      <xdr:col>5</xdr:col>
      <xdr:colOff>238125</xdr:colOff>
      <xdr:row>1013</xdr:row>
      <xdr:rowOff>19050</xdr:rowOff>
    </xdr:from>
    <xdr:to>
      <xdr:col>5</xdr:col>
      <xdr:colOff>400030</xdr:colOff>
      <xdr:row>1013</xdr:row>
      <xdr:rowOff>180955</xdr:rowOff>
    </xdr:to>
    <xdr:pic>
      <xdr:nvPicPr>
        <xdr:cNvPr id="10807" name="그림 10806" descr="①">
          <a:extLst>
            <a:ext uri="{FF2B5EF4-FFF2-40B4-BE49-F238E27FC236}">
              <a16:creationId xmlns:a16="http://schemas.microsoft.com/office/drawing/2014/main" id="{4501FFB7-E218-40C7-9225-A6B5768C81BC}"/>
            </a:ext>
          </a:extLst>
        </xdr:cNvPr>
        <xdr:cNvPicPr>
          <a:picLocks/>
        </xdr:cNvPicPr>
      </xdr:nvPicPr>
      <xdr:blipFill>
        <a:blip xmlns:r="http://schemas.openxmlformats.org/officeDocument/2006/relationships" r:embed="rId24">
          <a:alphaModFix amt="45000"/>
        </a:blip>
        <a:stretch>
          <a:fillRect/>
        </a:stretch>
      </xdr:blipFill>
      <xdr:spPr>
        <a:xfrm>
          <a:off x="11153775" y="416328225"/>
          <a:ext cx="161905" cy="161905"/>
        </a:xfrm>
        <a:prstGeom prst="rect">
          <a:avLst/>
        </a:prstGeom>
      </xdr:spPr>
    </xdr:pic>
    <xdr:clientData/>
  </xdr:twoCellAnchor>
  <xdr:twoCellAnchor>
    <xdr:from>
      <xdr:col>5</xdr:col>
      <xdr:colOff>238125</xdr:colOff>
      <xdr:row>1016</xdr:row>
      <xdr:rowOff>19050</xdr:rowOff>
    </xdr:from>
    <xdr:to>
      <xdr:col>5</xdr:col>
      <xdr:colOff>400030</xdr:colOff>
      <xdr:row>1016</xdr:row>
      <xdr:rowOff>180955</xdr:rowOff>
    </xdr:to>
    <xdr:pic>
      <xdr:nvPicPr>
        <xdr:cNvPr id="10808" name="그림 10807" descr="①">
          <a:extLst>
            <a:ext uri="{FF2B5EF4-FFF2-40B4-BE49-F238E27FC236}">
              <a16:creationId xmlns:a16="http://schemas.microsoft.com/office/drawing/2014/main" id="{113A0C0C-6232-4672-AC8E-E0E5636D7F0D}"/>
            </a:ext>
          </a:extLst>
        </xdr:cNvPr>
        <xdr:cNvPicPr>
          <a:picLocks/>
        </xdr:cNvPicPr>
      </xdr:nvPicPr>
      <xdr:blipFill>
        <a:blip xmlns:r="http://schemas.openxmlformats.org/officeDocument/2006/relationships" r:embed="rId24">
          <a:alphaModFix amt="45000"/>
        </a:blip>
        <a:stretch>
          <a:fillRect/>
        </a:stretch>
      </xdr:blipFill>
      <xdr:spPr>
        <a:xfrm>
          <a:off x="11153775" y="416871150"/>
          <a:ext cx="161905" cy="161905"/>
        </a:xfrm>
        <a:prstGeom prst="rect">
          <a:avLst/>
        </a:prstGeom>
      </xdr:spPr>
    </xdr:pic>
    <xdr:clientData/>
  </xdr:twoCellAnchor>
  <xdr:twoCellAnchor>
    <xdr:from>
      <xdr:col>5</xdr:col>
      <xdr:colOff>238125</xdr:colOff>
      <xdr:row>1021</xdr:row>
      <xdr:rowOff>19050</xdr:rowOff>
    </xdr:from>
    <xdr:to>
      <xdr:col>5</xdr:col>
      <xdr:colOff>400030</xdr:colOff>
      <xdr:row>1021</xdr:row>
      <xdr:rowOff>180955</xdr:rowOff>
    </xdr:to>
    <xdr:pic>
      <xdr:nvPicPr>
        <xdr:cNvPr id="10809" name="그림 10808" descr="①">
          <a:extLst>
            <a:ext uri="{FF2B5EF4-FFF2-40B4-BE49-F238E27FC236}">
              <a16:creationId xmlns:a16="http://schemas.microsoft.com/office/drawing/2014/main" id="{C1D6C9A4-A581-422F-8F14-A3F21D5A22FF}"/>
            </a:ext>
          </a:extLst>
        </xdr:cNvPr>
        <xdr:cNvPicPr>
          <a:picLocks/>
        </xdr:cNvPicPr>
      </xdr:nvPicPr>
      <xdr:blipFill>
        <a:blip xmlns:r="http://schemas.openxmlformats.org/officeDocument/2006/relationships" r:embed="rId24">
          <a:alphaModFix amt="45000"/>
        </a:blip>
        <a:stretch>
          <a:fillRect/>
        </a:stretch>
      </xdr:blipFill>
      <xdr:spPr>
        <a:xfrm>
          <a:off x="11153775" y="417776025"/>
          <a:ext cx="161905" cy="161905"/>
        </a:xfrm>
        <a:prstGeom prst="rect">
          <a:avLst/>
        </a:prstGeom>
      </xdr:spPr>
    </xdr:pic>
    <xdr:clientData/>
  </xdr:twoCellAnchor>
  <xdr:twoCellAnchor>
    <xdr:from>
      <xdr:col>5</xdr:col>
      <xdr:colOff>238125</xdr:colOff>
      <xdr:row>1024</xdr:row>
      <xdr:rowOff>19050</xdr:rowOff>
    </xdr:from>
    <xdr:to>
      <xdr:col>5</xdr:col>
      <xdr:colOff>400030</xdr:colOff>
      <xdr:row>1024</xdr:row>
      <xdr:rowOff>180955</xdr:rowOff>
    </xdr:to>
    <xdr:pic>
      <xdr:nvPicPr>
        <xdr:cNvPr id="10810" name="그림 10809" descr="①">
          <a:extLst>
            <a:ext uri="{FF2B5EF4-FFF2-40B4-BE49-F238E27FC236}">
              <a16:creationId xmlns:a16="http://schemas.microsoft.com/office/drawing/2014/main" id="{20A1F997-543C-4962-A9D4-ABEF5C61704E}"/>
            </a:ext>
          </a:extLst>
        </xdr:cNvPr>
        <xdr:cNvPicPr>
          <a:picLocks/>
        </xdr:cNvPicPr>
      </xdr:nvPicPr>
      <xdr:blipFill>
        <a:blip xmlns:r="http://schemas.openxmlformats.org/officeDocument/2006/relationships" r:embed="rId24">
          <a:alphaModFix amt="45000"/>
        </a:blip>
        <a:stretch>
          <a:fillRect/>
        </a:stretch>
      </xdr:blipFill>
      <xdr:spPr>
        <a:xfrm>
          <a:off x="11153775" y="418318950"/>
          <a:ext cx="161905" cy="161905"/>
        </a:xfrm>
        <a:prstGeom prst="rect">
          <a:avLst/>
        </a:prstGeom>
      </xdr:spPr>
    </xdr:pic>
    <xdr:clientData/>
  </xdr:twoCellAnchor>
  <xdr:twoCellAnchor>
    <xdr:from>
      <xdr:col>5</xdr:col>
      <xdr:colOff>238125</xdr:colOff>
      <xdr:row>1027</xdr:row>
      <xdr:rowOff>19050</xdr:rowOff>
    </xdr:from>
    <xdr:to>
      <xdr:col>5</xdr:col>
      <xdr:colOff>400030</xdr:colOff>
      <xdr:row>1027</xdr:row>
      <xdr:rowOff>180955</xdr:rowOff>
    </xdr:to>
    <xdr:pic>
      <xdr:nvPicPr>
        <xdr:cNvPr id="10811" name="그림 10810" descr="①">
          <a:extLst>
            <a:ext uri="{FF2B5EF4-FFF2-40B4-BE49-F238E27FC236}">
              <a16:creationId xmlns:a16="http://schemas.microsoft.com/office/drawing/2014/main" id="{78F2FBC8-44E2-4C15-AC0B-A0F495A1CB32}"/>
            </a:ext>
          </a:extLst>
        </xdr:cNvPr>
        <xdr:cNvPicPr>
          <a:picLocks/>
        </xdr:cNvPicPr>
      </xdr:nvPicPr>
      <xdr:blipFill>
        <a:blip xmlns:r="http://schemas.openxmlformats.org/officeDocument/2006/relationships" r:embed="rId24">
          <a:alphaModFix amt="45000"/>
        </a:blip>
        <a:stretch>
          <a:fillRect/>
        </a:stretch>
      </xdr:blipFill>
      <xdr:spPr>
        <a:xfrm>
          <a:off x="11153775" y="418861875"/>
          <a:ext cx="161905" cy="161905"/>
        </a:xfrm>
        <a:prstGeom prst="rect">
          <a:avLst/>
        </a:prstGeom>
      </xdr:spPr>
    </xdr:pic>
    <xdr:clientData/>
  </xdr:twoCellAnchor>
  <xdr:twoCellAnchor>
    <xdr:from>
      <xdr:col>5</xdr:col>
      <xdr:colOff>238125</xdr:colOff>
      <xdr:row>1030</xdr:row>
      <xdr:rowOff>19050</xdr:rowOff>
    </xdr:from>
    <xdr:to>
      <xdr:col>5</xdr:col>
      <xdr:colOff>400030</xdr:colOff>
      <xdr:row>1030</xdr:row>
      <xdr:rowOff>180955</xdr:rowOff>
    </xdr:to>
    <xdr:pic>
      <xdr:nvPicPr>
        <xdr:cNvPr id="10812" name="그림 10811" descr="①">
          <a:extLst>
            <a:ext uri="{FF2B5EF4-FFF2-40B4-BE49-F238E27FC236}">
              <a16:creationId xmlns:a16="http://schemas.microsoft.com/office/drawing/2014/main" id="{10E7916C-1C8D-4894-9E66-B6DA61BD81BE}"/>
            </a:ext>
          </a:extLst>
        </xdr:cNvPr>
        <xdr:cNvPicPr>
          <a:picLocks/>
        </xdr:cNvPicPr>
      </xdr:nvPicPr>
      <xdr:blipFill>
        <a:blip xmlns:r="http://schemas.openxmlformats.org/officeDocument/2006/relationships" r:embed="rId24">
          <a:alphaModFix amt="45000"/>
        </a:blip>
        <a:stretch>
          <a:fillRect/>
        </a:stretch>
      </xdr:blipFill>
      <xdr:spPr>
        <a:xfrm>
          <a:off x="11153775" y="419404800"/>
          <a:ext cx="161905" cy="161905"/>
        </a:xfrm>
        <a:prstGeom prst="rect">
          <a:avLst/>
        </a:prstGeom>
      </xdr:spPr>
    </xdr:pic>
    <xdr:clientData/>
  </xdr:twoCellAnchor>
  <xdr:twoCellAnchor>
    <xdr:from>
      <xdr:col>5</xdr:col>
      <xdr:colOff>238125</xdr:colOff>
      <xdr:row>1032</xdr:row>
      <xdr:rowOff>19050</xdr:rowOff>
    </xdr:from>
    <xdr:to>
      <xdr:col>5</xdr:col>
      <xdr:colOff>400030</xdr:colOff>
      <xdr:row>1032</xdr:row>
      <xdr:rowOff>180955</xdr:rowOff>
    </xdr:to>
    <xdr:pic>
      <xdr:nvPicPr>
        <xdr:cNvPr id="10813" name="그림 10812" descr="①">
          <a:extLst>
            <a:ext uri="{FF2B5EF4-FFF2-40B4-BE49-F238E27FC236}">
              <a16:creationId xmlns:a16="http://schemas.microsoft.com/office/drawing/2014/main" id="{5452C5F1-6462-4129-B167-14F94CD834CB}"/>
            </a:ext>
          </a:extLst>
        </xdr:cNvPr>
        <xdr:cNvPicPr>
          <a:picLocks/>
        </xdr:cNvPicPr>
      </xdr:nvPicPr>
      <xdr:blipFill>
        <a:blip xmlns:r="http://schemas.openxmlformats.org/officeDocument/2006/relationships" r:embed="rId24">
          <a:alphaModFix amt="45000"/>
        </a:blip>
        <a:stretch>
          <a:fillRect/>
        </a:stretch>
      </xdr:blipFill>
      <xdr:spPr>
        <a:xfrm>
          <a:off x="11153775" y="419766750"/>
          <a:ext cx="161905" cy="161905"/>
        </a:xfrm>
        <a:prstGeom prst="rect">
          <a:avLst/>
        </a:prstGeom>
      </xdr:spPr>
    </xdr:pic>
    <xdr:clientData/>
  </xdr:twoCellAnchor>
  <xdr:twoCellAnchor>
    <xdr:from>
      <xdr:col>5</xdr:col>
      <xdr:colOff>238125</xdr:colOff>
      <xdr:row>1035</xdr:row>
      <xdr:rowOff>19050</xdr:rowOff>
    </xdr:from>
    <xdr:to>
      <xdr:col>5</xdr:col>
      <xdr:colOff>400030</xdr:colOff>
      <xdr:row>1035</xdr:row>
      <xdr:rowOff>180955</xdr:rowOff>
    </xdr:to>
    <xdr:pic>
      <xdr:nvPicPr>
        <xdr:cNvPr id="10814" name="그림 10813" descr="①">
          <a:extLst>
            <a:ext uri="{FF2B5EF4-FFF2-40B4-BE49-F238E27FC236}">
              <a16:creationId xmlns:a16="http://schemas.microsoft.com/office/drawing/2014/main" id="{1A271FA3-5CE9-441D-ADAB-03CAEA0A00D4}"/>
            </a:ext>
          </a:extLst>
        </xdr:cNvPr>
        <xdr:cNvPicPr>
          <a:picLocks/>
        </xdr:cNvPicPr>
      </xdr:nvPicPr>
      <xdr:blipFill>
        <a:blip xmlns:r="http://schemas.openxmlformats.org/officeDocument/2006/relationships" r:embed="rId24">
          <a:alphaModFix amt="45000"/>
        </a:blip>
        <a:stretch>
          <a:fillRect/>
        </a:stretch>
      </xdr:blipFill>
      <xdr:spPr>
        <a:xfrm>
          <a:off x="11153775" y="420309675"/>
          <a:ext cx="161905" cy="161905"/>
        </a:xfrm>
        <a:prstGeom prst="rect">
          <a:avLst/>
        </a:prstGeom>
      </xdr:spPr>
    </xdr:pic>
    <xdr:clientData/>
  </xdr:twoCellAnchor>
  <xdr:twoCellAnchor>
    <xdr:from>
      <xdr:col>5</xdr:col>
      <xdr:colOff>238125</xdr:colOff>
      <xdr:row>1037</xdr:row>
      <xdr:rowOff>19050</xdr:rowOff>
    </xdr:from>
    <xdr:to>
      <xdr:col>5</xdr:col>
      <xdr:colOff>400030</xdr:colOff>
      <xdr:row>1037</xdr:row>
      <xdr:rowOff>180955</xdr:rowOff>
    </xdr:to>
    <xdr:pic>
      <xdr:nvPicPr>
        <xdr:cNvPr id="10815" name="그림 10814" descr="①">
          <a:extLst>
            <a:ext uri="{FF2B5EF4-FFF2-40B4-BE49-F238E27FC236}">
              <a16:creationId xmlns:a16="http://schemas.microsoft.com/office/drawing/2014/main" id="{201CFAA7-377D-4A39-AD9B-3B079ECE5C65}"/>
            </a:ext>
          </a:extLst>
        </xdr:cNvPr>
        <xdr:cNvPicPr>
          <a:picLocks/>
        </xdr:cNvPicPr>
      </xdr:nvPicPr>
      <xdr:blipFill>
        <a:blip xmlns:r="http://schemas.openxmlformats.org/officeDocument/2006/relationships" r:embed="rId24">
          <a:alphaModFix amt="45000"/>
        </a:blip>
        <a:stretch>
          <a:fillRect/>
        </a:stretch>
      </xdr:blipFill>
      <xdr:spPr>
        <a:xfrm>
          <a:off x="11153775" y="420671625"/>
          <a:ext cx="161905" cy="161905"/>
        </a:xfrm>
        <a:prstGeom prst="rect">
          <a:avLst/>
        </a:prstGeom>
      </xdr:spPr>
    </xdr:pic>
    <xdr:clientData/>
  </xdr:twoCellAnchor>
  <xdr:twoCellAnchor>
    <xdr:from>
      <xdr:col>5</xdr:col>
      <xdr:colOff>238125</xdr:colOff>
      <xdr:row>1083</xdr:row>
      <xdr:rowOff>19050</xdr:rowOff>
    </xdr:from>
    <xdr:to>
      <xdr:col>5</xdr:col>
      <xdr:colOff>400030</xdr:colOff>
      <xdr:row>1083</xdr:row>
      <xdr:rowOff>180955</xdr:rowOff>
    </xdr:to>
    <xdr:pic>
      <xdr:nvPicPr>
        <xdr:cNvPr id="13504" name="그림 13503" descr="①">
          <a:extLst>
            <a:ext uri="{FF2B5EF4-FFF2-40B4-BE49-F238E27FC236}">
              <a16:creationId xmlns:a16="http://schemas.microsoft.com/office/drawing/2014/main" id="{20960027-965F-4422-BE3C-A02E38B9BF32}"/>
            </a:ext>
          </a:extLst>
        </xdr:cNvPr>
        <xdr:cNvPicPr>
          <a:picLocks/>
        </xdr:cNvPicPr>
      </xdr:nvPicPr>
      <xdr:blipFill>
        <a:blip xmlns:r="http://schemas.openxmlformats.org/officeDocument/2006/relationships" r:embed="rId24">
          <a:alphaModFix amt="45000"/>
        </a:blip>
        <a:stretch>
          <a:fillRect/>
        </a:stretch>
      </xdr:blipFill>
      <xdr:spPr>
        <a:xfrm>
          <a:off x="11153775" y="452523225"/>
          <a:ext cx="161905" cy="161905"/>
        </a:xfrm>
        <a:prstGeom prst="rect">
          <a:avLst/>
        </a:prstGeom>
      </xdr:spPr>
    </xdr:pic>
    <xdr:clientData/>
  </xdr:twoCellAnchor>
  <xdr:twoCellAnchor>
    <xdr:from>
      <xdr:col>5</xdr:col>
      <xdr:colOff>238125</xdr:colOff>
      <xdr:row>1086</xdr:row>
      <xdr:rowOff>19050</xdr:rowOff>
    </xdr:from>
    <xdr:to>
      <xdr:col>5</xdr:col>
      <xdr:colOff>400030</xdr:colOff>
      <xdr:row>1086</xdr:row>
      <xdr:rowOff>180955</xdr:rowOff>
    </xdr:to>
    <xdr:pic>
      <xdr:nvPicPr>
        <xdr:cNvPr id="13505" name="그림 13504" descr="①">
          <a:extLst>
            <a:ext uri="{FF2B5EF4-FFF2-40B4-BE49-F238E27FC236}">
              <a16:creationId xmlns:a16="http://schemas.microsoft.com/office/drawing/2014/main" id="{B69955E6-E292-4E2F-A242-C19EF6764BAF}"/>
            </a:ext>
          </a:extLst>
        </xdr:cNvPr>
        <xdr:cNvPicPr>
          <a:picLocks/>
        </xdr:cNvPicPr>
      </xdr:nvPicPr>
      <xdr:blipFill>
        <a:blip xmlns:r="http://schemas.openxmlformats.org/officeDocument/2006/relationships" r:embed="rId24">
          <a:alphaModFix amt="45000"/>
        </a:blip>
        <a:stretch>
          <a:fillRect/>
        </a:stretch>
      </xdr:blipFill>
      <xdr:spPr>
        <a:xfrm>
          <a:off x="11153775" y="453066150"/>
          <a:ext cx="161905" cy="161905"/>
        </a:xfrm>
        <a:prstGeom prst="rect">
          <a:avLst/>
        </a:prstGeom>
      </xdr:spPr>
    </xdr:pic>
    <xdr:clientData/>
  </xdr:twoCellAnchor>
  <xdr:twoCellAnchor>
    <xdr:from>
      <xdr:col>5</xdr:col>
      <xdr:colOff>238125</xdr:colOff>
      <xdr:row>1089</xdr:row>
      <xdr:rowOff>19050</xdr:rowOff>
    </xdr:from>
    <xdr:to>
      <xdr:col>5</xdr:col>
      <xdr:colOff>400030</xdr:colOff>
      <xdr:row>1089</xdr:row>
      <xdr:rowOff>180955</xdr:rowOff>
    </xdr:to>
    <xdr:pic>
      <xdr:nvPicPr>
        <xdr:cNvPr id="13506" name="그림 13505" descr="①">
          <a:extLst>
            <a:ext uri="{FF2B5EF4-FFF2-40B4-BE49-F238E27FC236}">
              <a16:creationId xmlns:a16="http://schemas.microsoft.com/office/drawing/2014/main" id="{B0BCC7F0-9F82-49D5-B797-B34D290A9DC1}"/>
            </a:ext>
          </a:extLst>
        </xdr:cNvPr>
        <xdr:cNvPicPr>
          <a:picLocks/>
        </xdr:cNvPicPr>
      </xdr:nvPicPr>
      <xdr:blipFill>
        <a:blip xmlns:r="http://schemas.openxmlformats.org/officeDocument/2006/relationships" r:embed="rId24">
          <a:alphaModFix amt="45000"/>
        </a:blip>
        <a:stretch>
          <a:fillRect/>
        </a:stretch>
      </xdr:blipFill>
      <xdr:spPr>
        <a:xfrm>
          <a:off x="11153775" y="453609075"/>
          <a:ext cx="161905" cy="161905"/>
        </a:xfrm>
        <a:prstGeom prst="rect">
          <a:avLst/>
        </a:prstGeom>
      </xdr:spPr>
    </xdr:pic>
    <xdr:clientData/>
  </xdr:twoCellAnchor>
  <xdr:twoCellAnchor>
    <xdr:from>
      <xdr:col>5</xdr:col>
      <xdr:colOff>238125</xdr:colOff>
      <xdr:row>1094</xdr:row>
      <xdr:rowOff>19050</xdr:rowOff>
    </xdr:from>
    <xdr:to>
      <xdr:col>5</xdr:col>
      <xdr:colOff>400030</xdr:colOff>
      <xdr:row>1094</xdr:row>
      <xdr:rowOff>180955</xdr:rowOff>
    </xdr:to>
    <xdr:pic>
      <xdr:nvPicPr>
        <xdr:cNvPr id="13507" name="그림 13506" descr="①">
          <a:extLst>
            <a:ext uri="{FF2B5EF4-FFF2-40B4-BE49-F238E27FC236}">
              <a16:creationId xmlns:a16="http://schemas.microsoft.com/office/drawing/2014/main" id="{11E80D75-4AFC-4E42-B313-8DF2C520E8FE}"/>
            </a:ext>
          </a:extLst>
        </xdr:cNvPr>
        <xdr:cNvPicPr>
          <a:picLocks/>
        </xdr:cNvPicPr>
      </xdr:nvPicPr>
      <xdr:blipFill>
        <a:blip xmlns:r="http://schemas.openxmlformats.org/officeDocument/2006/relationships" r:embed="rId24">
          <a:alphaModFix amt="45000"/>
        </a:blip>
        <a:stretch>
          <a:fillRect/>
        </a:stretch>
      </xdr:blipFill>
      <xdr:spPr>
        <a:xfrm>
          <a:off x="11153775" y="454513950"/>
          <a:ext cx="161905" cy="161905"/>
        </a:xfrm>
        <a:prstGeom prst="rect">
          <a:avLst/>
        </a:prstGeom>
      </xdr:spPr>
    </xdr:pic>
    <xdr:clientData/>
  </xdr:twoCellAnchor>
  <xdr:twoCellAnchor>
    <xdr:from>
      <xdr:col>5</xdr:col>
      <xdr:colOff>238125</xdr:colOff>
      <xdr:row>1097</xdr:row>
      <xdr:rowOff>19050</xdr:rowOff>
    </xdr:from>
    <xdr:to>
      <xdr:col>5</xdr:col>
      <xdr:colOff>400030</xdr:colOff>
      <xdr:row>1097</xdr:row>
      <xdr:rowOff>180955</xdr:rowOff>
    </xdr:to>
    <xdr:pic>
      <xdr:nvPicPr>
        <xdr:cNvPr id="13508" name="그림 13507" descr="①">
          <a:extLst>
            <a:ext uri="{FF2B5EF4-FFF2-40B4-BE49-F238E27FC236}">
              <a16:creationId xmlns:a16="http://schemas.microsoft.com/office/drawing/2014/main" id="{21B3912E-F627-4801-BD62-D2F295643424}"/>
            </a:ext>
          </a:extLst>
        </xdr:cNvPr>
        <xdr:cNvPicPr>
          <a:picLocks/>
        </xdr:cNvPicPr>
      </xdr:nvPicPr>
      <xdr:blipFill>
        <a:blip xmlns:r="http://schemas.openxmlformats.org/officeDocument/2006/relationships" r:embed="rId24">
          <a:alphaModFix amt="45000"/>
        </a:blip>
        <a:stretch>
          <a:fillRect/>
        </a:stretch>
      </xdr:blipFill>
      <xdr:spPr>
        <a:xfrm>
          <a:off x="11153775" y="455056875"/>
          <a:ext cx="161905" cy="161905"/>
        </a:xfrm>
        <a:prstGeom prst="rect">
          <a:avLst/>
        </a:prstGeom>
      </xdr:spPr>
    </xdr:pic>
    <xdr:clientData/>
  </xdr:twoCellAnchor>
  <xdr:twoCellAnchor>
    <xdr:from>
      <xdr:col>5</xdr:col>
      <xdr:colOff>238125</xdr:colOff>
      <xdr:row>1100</xdr:row>
      <xdr:rowOff>19050</xdr:rowOff>
    </xdr:from>
    <xdr:to>
      <xdr:col>5</xdr:col>
      <xdr:colOff>400030</xdr:colOff>
      <xdr:row>1100</xdr:row>
      <xdr:rowOff>180955</xdr:rowOff>
    </xdr:to>
    <xdr:pic>
      <xdr:nvPicPr>
        <xdr:cNvPr id="13509" name="그림 13508" descr="①">
          <a:extLst>
            <a:ext uri="{FF2B5EF4-FFF2-40B4-BE49-F238E27FC236}">
              <a16:creationId xmlns:a16="http://schemas.microsoft.com/office/drawing/2014/main" id="{71C3F1F3-807A-4AB4-9775-62226D6119A3}"/>
            </a:ext>
          </a:extLst>
        </xdr:cNvPr>
        <xdr:cNvPicPr>
          <a:picLocks/>
        </xdr:cNvPicPr>
      </xdr:nvPicPr>
      <xdr:blipFill>
        <a:blip xmlns:r="http://schemas.openxmlformats.org/officeDocument/2006/relationships" r:embed="rId24">
          <a:alphaModFix amt="45000"/>
        </a:blip>
        <a:stretch>
          <a:fillRect/>
        </a:stretch>
      </xdr:blipFill>
      <xdr:spPr>
        <a:xfrm>
          <a:off x="11153775" y="455599800"/>
          <a:ext cx="161905" cy="161905"/>
        </a:xfrm>
        <a:prstGeom prst="rect">
          <a:avLst/>
        </a:prstGeom>
      </xdr:spPr>
    </xdr:pic>
    <xdr:clientData/>
  </xdr:twoCellAnchor>
  <xdr:twoCellAnchor>
    <xdr:from>
      <xdr:col>5</xdr:col>
      <xdr:colOff>238125</xdr:colOff>
      <xdr:row>1102</xdr:row>
      <xdr:rowOff>19050</xdr:rowOff>
    </xdr:from>
    <xdr:to>
      <xdr:col>5</xdr:col>
      <xdr:colOff>400030</xdr:colOff>
      <xdr:row>1102</xdr:row>
      <xdr:rowOff>180955</xdr:rowOff>
    </xdr:to>
    <xdr:pic>
      <xdr:nvPicPr>
        <xdr:cNvPr id="13510" name="그림 13509" descr="①">
          <a:extLst>
            <a:ext uri="{FF2B5EF4-FFF2-40B4-BE49-F238E27FC236}">
              <a16:creationId xmlns:a16="http://schemas.microsoft.com/office/drawing/2014/main" id="{7CDEC5CD-1C51-4572-ADF3-D2E29BEB611E}"/>
            </a:ext>
          </a:extLst>
        </xdr:cNvPr>
        <xdr:cNvPicPr>
          <a:picLocks/>
        </xdr:cNvPicPr>
      </xdr:nvPicPr>
      <xdr:blipFill>
        <a:blip xmlns:r="http://schemas.openxmlformats.org/officeDocument/2006/relationships" r:embed="rId24">
          <a:alphaModFix amt="45000"/>
        </a:blip>
        <a:stretch>
          <a:fillRect/>
        </a:stretch>
      </xdr:blipFill>
      <xdr:spPr>
        <a:xfrm>
          <a:off x="11153775" y="455961750"/>
          <a:ext cx="161905" cy="161905"/>
        </a:xfrm>
        <a:prstGeom prst="rect">
          <a:avLst/>
        </a:prstGeom>
      </xdr:spPr>
    </xdr:pic>
    <xdr:clientData/>
  </xdr:twoCellAnchor>
  <xdr:twoCellAnchor>
    <xdr:from>
      <xdr:col>5</xdr:col>
      <xdr:colOff>238125</xdr:colOff>
      <xdr:row>1105</xdr:row>
      <xdr:rowOff>19050</xdr:rowOff>
    </xdr:from>
    <xdr:to>
      <xdr:col>5</xdr:col>
      <xdr:colOff>400030</xdr:colOff>
      <xdr:row>1105</xdr:row>
      <xdr:rowOff>180955</xdr:rowOff>
    </xdr:to>
    <xdr:pic>
      <xdr:nvPicPr>
        <xdr:cNvPr id="13511" name="그림 13510" descr="①">
          <a:extLst>
            <a:ext uri="{FF2B5EF4-FFF2-40B4-BE49-F238E27FC236}">
              <a16:creationId xmlns:a16="http://schemas.microsoft.com/office/drawing/2014/main" id="{C99999BF-D0F2-4031-8D93-65AF57D8FB22}"/>
            </a:ext>
          </a:extLst>
        </xdr:cNvPr>
        <xdr:cNvPicPr>
          <a:picLocks/>
        </xdr:cNvPicPr>
      </xdr:nvPicPr>
      <xdr:blipFill>
        <a:blip xmlns:r="http://schemas.openxmlformats.org/officeDocument/2006/relationships" r:embed="rId24">
          <a:alphaModFix amt="45000"/>
        </a:blip>
        <a:stretch>
          <a:fillRect/>
        </a:stretch>
      </xdr:blipFill>
      <xdr:spPr>
        <a:xfrm>
          <a:off x="11153775" y="456504675"/>
          <a:ext cx="161905" cy="161905"/>
        </a:xfrm>
        <a:prstGeom prst="rect">
          <a:avLst/>
        </a:prstGeom>
      </xdr:spPr>
    </xdr:pic>
    <xdr:clientData/>
  </xdr:twoCellAnchor>
  <xdr:twoCellAnchor>
    <xdr:from>
      <xdr:col>5</xdr:col>
      <xdr:colOff>238125</xdr:colOff>
      <xdr:row>1107</xdr:row>
      <xdr:rowOff>19050</xdr:rowOff>
    </xdr:from>
    <xdr:to>
      <xdr:col>5</xdr:col>
      <xdr:colOff>400030</xdr:colOff>
      <xdr:row>1107</xdr:row>
      <xdr:rowOff>180955</xdr:rowOff>
    </xdr:to>
    <xdr:pic>
      <xdr:nvPicPr>
        <xdr:cNvPr id="13512" name="그림 13511" descr="①">
          <a:extLst>
            <a:ext uri="{FF2B5EF4-FFF2-40B4-BE49-F238E27FC236}">
              <a16:creationId xmlns:a16="http://schemas.microsoft.com/office/drawing/2014/main" id="{64AC968B-61EC-473A-8A6E-6D6CD9E8CA1F}"/>
            </a:ext>
          </a:extLst>
        </xdr:cNvPr>
        <xdr:cNvPicPr>
          <a:picLocks/>
        </xdr:cNvPicPr>
      </xdr:nvPicPr>
      <xdr:blipFill>
        <a:blip xmlns:r="http://schemas.openxmlformats.org/officeDocument/2006/relationships" r:embed="rId24">
          <a:alphaModFix amt="45000"/>
        </a:blip>
        <a:stretch>
          <a:fillRect/>
        </a:stretch>
      </xdr:blipFill>
      <xdr:spPr>
        <a:xfrm>
          <a:off x="11153775" y="456866625"/>
          <a:ext cx="161905" cy="161905"/>
        </a:xfrm>
        <a:prstGeom prst="rect">
          <a:avLst/>
        </a:prstGeom>
      </xdr:spPr>
    </xdr:pic>
    <xdr:clientData/>
  </xdr:twoCellAnchor>
  <xdr:twoCellAnchor>
    <xdr:from>
      <xdr:col>5</xdr:col>
      <xdr:colOff>238125</xdr:colOff>
      <xdr:row>1109</xdr:row>
      <xdr:rowOff>19050</xdr:rowOff>
    </xdr:from>
    <xdr:to>
      <xdr:col>5</xdr:col>
      <xdr:colOff>400030</xdr:colOff>
      <xdr:row>1109</xdr:row>
      <xdr:rowOff>180955</xdr:rowOff>
    </xdr:to>
    <xdr:pic>
      <xdr:nvPicPr>
        <xdr:cNvPr id="13513" name="그림 13512" descr="①">
          <a:extLst>
            <a:ext uri="{FF2B5EF4-FFF2-40B4-BE49-F238E27FC236}">
              <a16:creationId xmlns:a16="http://schemas.microsoft.com/office/drawing/2014/main" id="{2CB78898-D8CA-4A11-A1D1-A9E62AD30C82}"/>
            </a:ext>
          </a:extLst>
        </xdr:cNvPr>
        <xdr:cNvPicPr>
          <a:picLocks/>
        </xdr:cNvPicPr>
      </xdr:nvPicPr>
      <xdr:blipFill>
        <a:blip xmlns:r="http://schemas.openxmlformats.org/officeDocument/2006/relationships" r:embed="rId24">
          <a:alphaModFix amt="45000"/>
        </a:blip>
        <a:stretch>
          <a:fillRect/>
        </a:stretch>
      </xdr:blipFill>
      <xdr:spPr>
        <a:xfrm>
          <a:off x="11153775" y="457228575"/>
          <a:ext cx="161905" cy="161905"/>
        </a:xfrm>
        <a:prstGeom prst="rect">
          <a:avLst/>
        </a:prstGeom>
      </xdr:spPr>
    </xdr:pic>
    <xdr:clientData/>
  </xdr:twoCellAnchor>
  <xdr:twoCellAnchor>
    <xdr:from>
      <xdr:col>5</xdr:col>
      <xdr:colOff>238125</xdr:colOff>
      <xdr:row>1428</xdr:row>
      <xdr:rowOff>19100</xdr:rowOff>
    </xdr:from>
    <xdr:to>
      <xdr:col>5</xdr:col>
      <xdr:colOff>400030</xdr:colOff>
      <xdr:row>1429</xdr:row>
      <xdr:rowOff>30</xdr:rowOff>
    </xdr:to>
    <xdr:pic>
      <xdr:nvPicPr>
        <xdr:cNvPr id="13514" name="그림 13513" descr="①">
          <a:extLst>
            <a:ext uri="{FF2B5EF4-FFF2-40B4-BE49-F238E27FC236}">
              <a16:creationId xmlns:a16="http://schemas.microsoft.com/office/drawing/2014/main" id="{A7A86244-A523-432C-A7EA-F9DEB8635E6B}"/>
            </a:ext>
          </a:extLst>
        </xdr:cNvPr>
        <xdr:cNvPicPr>
          <a:picLocks/>
        </xdr:cNvPicPr>
      </xdr:nvPicPr>
      <xdr:blipFill>
        <a:blip xmlns:r="http://schemas.openxmlformats.org/officeDocument/2006/relationships" r:embed="rId24">
          <a:alphaModFix amt="45000"/>
        </a:blip>
        <a:stretch>
          <a:fillRect/>
        </a:stretch>
      </xdr:blipFill>
      <xdr:spPr>
        <a:xfrm>
          <a:off x="11153775" y="587530625"/>
          <a:ext cx="161905" cy="161905"/>
        </a:xfrm>
        <a:prstGeom prst="rect">
          <a:avLst/>
        </a:prstGeom>
      </xdr:spPr>
    </xdr:pic>
    <xdr:clientData/>
  </xdr:twoCellAnchor>
  <xdr:twoCellAnchor>
    <xdr:from>
      <xdr:col>5</xdr:col>
      <xdr:colOff>238125</xdr:colOff>
      <xdr:row>1430</xdr:row>
      <xdr:rowOff>19050</xdr:rowOff>
    </xdr:from>
    <xdr:to>
      <xdr:col>5</xdr:col>
      <xdr:colOff>400030</xdr:colOff>
      <xdr:row>1430</xdr:row>
      <xdr:rowOff>180955</xdr:rowOff>
    </xdr:to>
    <xdr:pic>
      <xdr:nvPicPr>
        <xdr:cNvPr id="13515" name="그림 13514" descr="①">
          <a:extLst>
            <a:ext uri="{FF2B5EF4-FFF2-40B4-BE49-F238E27FC236}">
              <a16:creationId xmlns:a16="http://schemas.microsoft.com/office/drawing/2014/main" id="{3F12E89C-1BA4-4817-BC4D-70E39CCCC2A5}"/>
            </a:ext>
          </a:extLst>
        </xdr:cNvPr>
        <xdr:cNvPicPr>
          <a:picLocks/>
        </xdr:cNvPicPr>
      </xdr:nvPicPr>
      <xdr:blipFill>
        <a:blip xmlns:r="http://schemas.openxmlformats.org/officeDocument/2006/relationships" r:embed="rId24">
          <a:alphaModFix amt="45000"/>
        </a:blip>
        <a:stretch>
          <a:fillRect/>
        </a:stretch>
      </xdr:blipFill>
      <xdr:spPr>
        <a:xfrm>
          <a:off x="11153775" y="587892525"/>
          <a:ext cx="161905" cy="161905"/>
        </a:xfrm>
        <a:prstGeom prst="rect">
          <a:avLst/>
        </a:prstGeom>
      </xdr:spPr>
    </xdr:pic>
    <xdr:clientData/>
  </xdr:twoCellAnchor>
  <xdr:twoCellAnchor>
    <xdr:from>
      <xdr:col>5</xdr:col>
      <xdr:colOff>238125</xdr:colOff>
      <xdr:row>1646</xdr:row>
      <xdr:rowOff>19000</xdr:rowOff>
    </xdr:from>
    <xdr:to>
      <xdr:col>5</xdr:col>
      <xdr:colOff>400030</xdr:colOff>
      <xdr:row>1646</xdr:row>
      <xdr:rowOff>180905</xdr:rowOff>
    </xdr:to>
    <xdr:pic>
      <xdr:nvPicPr>
        <xdr:cNvPr id="13516" name="그림 13515" descr="①">
          <a:extLst>
            <a:ext uri="{FF2B5EF4-FFF2-40B4-BE49-F238E27FC236}">
              <a16:creationId xmlns:a16="http://schemas.microsoft.com/office/drawing/2014/main" id="{2FDB7394-5F73-4843-A050-9E2025650C91}"/>
            </a:ext>
          </a:extLst>
        </xdr:cNvPr>
        <xdr:cNvPicPr>
          <a:picLocks/>
        </xdr:cNvPicPr>
      </xdr:nvPicPr>
      <xdr:blipFill>
        <a:blip xmlns:r="http://schemas.openxmlformats.org/officeDocument/2006/relationships" r:embed="rId24">
          <a:alphaModFix amt="45000"/>
        </a:blip>
        <a:stretch>
          <a:fillRect/>
        </a:stretch>
      </xdr:blipFill>
      <xdr:spPr>
        <a:xfrm>
          <a:off x="11153775" y="681637525"/>
          <a:ext cx="161905" cy="161905"/>
        </a:xfrm>
        <a:prstGeom prst="rect">
          <a:avLst/>
        </a:prstGeom>
      </xdr:spPr>
    </xdr:pic>
    <xdr:clientData/>
  </xdr:twoCellAnchor>
  <xdr:twoCellAnchor>
    <xdr:from>
      <xdr:col>5</xdr:col>
      <xdr:colOff>238125</xdr:colOff>
      <xdr:row>1649</xdr:row>
      <xdr:rowOff>19050</xdr:rowOff>
    </xdr:from>
    <xdr:to>
      <xdr:col>5</xdr:col>
      <xdr:colOff>400030</xdr:colOff>
      <xdr:row>1649</xdr:row>
      <xdr:rowOff>180955</xdr:rowOff>
    </xdr:to>
    <xdr:pic>
      <xdr:nvPicPr>
        <xdr:cNvPr id="13517" name="그림 13516" descr="①">
          <a:extLst>
            <a:ext uri="{FF2B5EF4-FFF2-40B4-BE49-F238E27FC236}">
              <a16:creationId xmlns:a16="http://schemas.microsoft.com/office/drawing/2014/main" id="{0A11D580-CE8E-422F-A96A-E06B59897533}"/>
            </a:ext>
          </a:extLst>
        </xdr:cNvPr>
        <xdr:cNvPicPr>
          <a:picLocks/>
        </xdr:cNvPicPr>
      </xdr:nvPicPr>
      <xdr:blipFill>
        <a:blip xmlns:r="http://schemas.openxmlformats.org/officeDocument/2006/relationships" r:embed="rId24">
          <a:alphaModFix amt="45000"/>
        </a:blip>
        <a:stretch>
          <a:fillRect/>
        </a:stretch>
      </xdr:blipFill>
      <xdr:spPr>
        <a:xfrm>
          <a:off x="11153775" y="682180500"/>
          <a:ext cx="161905" cy="161905"/>
        </a:xfrm>
        <a:prstGeom prst="rect">
          <a:avLst/>
        </a:prstGeom>
      </xdr:spPr>
    </xdr:pic>
    <xdr:clientData/>
  </xdr:twoCellAnchor>
  <xdr:twoCellAnchor>
    <xdr:from>
      <xdr:col>5</xdr:col>
      <xdr:colOff>2352667</xdr:colOff>
      <xdr:row>502</xdr:row>
      <xdr:rowOff>19050</xdr:rowOff>
    </xdr:from>
    <xdr:to>
      <xdr:col>5</xdr:col>
      <xdr:colOff>4295513</xdr:colOff>
      <xdr:row>502</xdr:row>
      <xdr:rowOff>180955</xdr:rowOff>
    </xdr:to>
    <xdr:pic>
      <xdr:nvPicPr>
        <xdr:cNvPr id="5952" name="그림 5951">
          <a:extLst>
            <a:ext uri="{FF2B5EF4-FFF2-40B4-BE49-F238E27FC236}">
              <a16:creationId xmlns:a16="http://schemas.microsoft.com/office/drawing/2014/main" id="{5E55A257-DC98-4BB3-A3A1-E57BC7F8575A}"/>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268317" y="224132775"/>
          <a:ext cx="1942846" cy="161905"/>
        </a:xfrm>
        <a:prstGeom prst="rect">
          <a:avLst/>
        </a:prstGeom>
      </xdr:spPr>
    </xdr:pic>
    <xdr:clientData/>
  </xdr:twoCellAnchor>
  <xdr:twoCellAnchor>
    <xdr:from>
      <xdr:col>5</xdr:col>
      <xdr:colOff>2895592</xdr:colOff>
      <xdr:row>505</xdr:row>
      <xdr:rowOff>19050</xdr:rowOff>
    </xdr:from>
    <xdr:to>
      <xdr:col>5</xdr:col>
      <xdr:colOff>5450523</xdr:colOff>
      <xdr:row>505</xdr:row>
      <xdr:rowOff>180955</xdr:rowOff>
    </xdr:to>
    <xdr:pic>
      <xdr:nvPicPr>
        <xdr:cNvPr id="6850" name="그림 6849">
          <a:extLst>
            <a:ext uri="{FF2B5EF4-FFF2-40B4-BE49-F238E27FC236}">
              <a16:creationId xmlns:a16="http://schemas.microsoft.com/office/drawing/2014/main" id="{076F7C90-9D65-4671-BE06-2CC63AFE9F53}"/>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811242" y="224675700"/>
          <a:ext cx="2554931" cy="161905"/>
        </a:xfrm>
        <a:prstGeom prst="rect">
          <a:avLst/>
        </a:prstGeom>
      </xdr:spPr>
    </xdr:pic>
    <xdr:clientData/>
  </xdr:twoCellAnchor>
  <xdr:twoCellAnchor>
    <xdr:from>
      <xdr:col>5</xdr:col>
      <xdr:colOff>2886073</xdr:colOff>
      <xdr:row>508</xdr:row>
      <xdr:rowOff>19050</xdr:rowOff>
    </xdr:from>
    <xdr:to>
      <xdr:col>5</xdr:col>
      <xdr:colOff>5585024</xdr:colOff>
      <xdr:row>508</xdr:row>
      <xdr:rowOff>180955</xdr:rowOff>
    </xdr:to>
    <xdr:pic>
      <xdr:nvPicPr>
        <xdr:cNvPr id="1479" name="그림 1478">
          <a:extLst>
            <a:ext uri="{FF2B5EF4-FFF2-40B4-BE49-F238E27FC236}">
              <a16:creationId xmlns:a16="http://schemas.microsoft.com/office/drawing/2014/main" id="{5E278822-89EB-4C45-9417-86C99A8DB3AC}"/>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801723" y="225218625"/>
          <a:ext cx="2698951" cy="161905"/>
        </a:xfrm>
        <a:prstGeom prst="rect">
          <a:avLst/>
        </a:prstGeom>
      </xdr:spPr>
    </xdr:pic>
    <xdr:clientData/>
  </xdr:twoCellAnchor>
  <xdr:twoCellAnchor>
    <xdr:from>
      <xdr:col>5</xdr:col>
      <xdr:colOff>3486159</xdr:colOff>
      <xdr:row>511</xdr:row>
      <xdr:rowOff>19050</xdr:rowOff>
    </xdr:from>
    <xdr:to>
      <xdr:col>5</xdr:col>
      <xdr:colOff>5429007</xdr:colOff>
      <xdr:row>511</xdr:row>
      <xdr:rowOff>180955</xdr:rowOff>
    </xdr:to>
    <xdr:pic>
      <xdr:nvPicPr>
        <xdr:cNvPr id="13518" name="그림 13517">
          <a:extLst>
            <a:ext uri="{FF2B5EF4-FFF2-40B4-BE49-F238E27FC236}">
              <a16:creationId xmlns:a16="http://schemas.microsoft.com/office/drawing/2014/main" id="{8D77CFD6-CF2B-4952-9B9E-85DF67A14D6E}"/>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4401809" y="225761550"/>
          <a:ext cx="1942848" cy="161905"/>
        </a:xfrm>
        <a:prstGeom prst="rect">
          <a:avLst/>
        </a:prstGeom>
      </xdr:spPr>
    </xdr:pic>
    <xdr:clientData/>
  </xdr:twoCellAnchor>
  <xdr:twoCellAnchor>
    <xdr:from>
      <xdr:col>5</xdr:col>
      <xdr:colOff>28573</xdr:colOff>
      <xdr:row>526</xdr:row>
      <xdr:rowOff>19050</xdr:rowOff>
    </xdr:from>
    <xdr:to>
      <xdr:col>5</xdr:col>
      <xdr:colOff>927291</xdr:colOff>
      <xdr:row>526</xdr:row>
      <xdr:rowOff>180955</xdr:rowOff>
    </xdr:to>
    <xdr:pic>
      <xdr:nvPicPr>
        <xdr:cNvPr id="13526" name="그림 13525">
          <a:extLst>
            <a:ext uri="{FF2B5EF4-FFF2-40B4-BE49-F238E27FC236}">
              <a16:creationId xmlns:a16="http://schemas.microsoft.com/office/drawing/2014/main" id="{C321B2E8-2CE0-4F33-A95A-DDC83F2C96EC}"/>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0944223" y="228476175"/>
          <a:ext cx="898718" cy="161905"/>
        </a:xfrm>
        <a:prstGeom prst="rect">
          <a:avLst/>
        </a:prstGeom>
      </xdr:spPr>
    </xdr:pic>
    <xdr:clientData/>
  </xdr:twoCellAnchor>
  <xdr:twoCellAnchor>
    <xdr:from>
      <xdr:col>5</xdr:col>
      <xdr:colOff>3876674</xdr:colOff>
      <xdr:row>525</xdr:row>
      <xdr:rowOff>19050</xdr:rowOff>
    </xdr:from>
    <xdr:to>
      <xdr:col>5</xdr:col>
      <xdr:colOff>5243446</xdr:colOff>
      <xdr:row>525</xdr:row>
      <xdr:rowOff>180955</xdr:rowOff>
    </xdr:to>
    <xdr:pic>
      <xdr:nvPicPr>
        <xdr:cNvPr id="13527" name="그림 13526">
          <a:extLst>
            <a:ext uri="{FF2B5EF4-FFF2-40B4-BE49-F238E27FC236}">
              <a16:creationId xmlns:a16="http://schemas.microsoft.com/office/drawing/2014/main" id="{F7147393-B3A0-4641-8121-42A426BC5888}"/>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4792324" y="228295200"/>
          <a:ext cx="1366772" cy="161905"/>
        </a:xfrm>
        <a:prstGeom prst="rect">
          <a:avLst/>
        </a:prstGeom>
      </xdr:spPr>
    </xdr:pic>
    <xdr:clientData/>
  </xdr:twoCellAnchor>
  <xdr:twoCellAnchor>
    <xdr:from>
      <xdr:col>5</xdr:col>
      <xdr:colOff>28575</xdr:colOff>
      <xdr:row>527</xdr:row>
      <xdr:rowOff>19050</xdr:rowOff>
    </xdr:from>
    <xdr:to>
      <xdr:col>5</xdr:col>
      <xdr:colOff>1107314</xdr:colOff>
      <xdr:row>527</xdr:row>
      <xdr:rowOff>180955</xdr:rowOff>
    </xdr:to>
    <xdr:pic>
      <xdr:nvPicPr>
        <xdr:cNvPr id="13528" name="그림 13527">
          <a:extLst>
            <a:ext uri="{FF2B5EF4-FFF2-40B4-BE49-F238E27FC236}">
              <a16:creationId xmlns:a16="http://schemas.microsoft.com/office/drawing/2014/main" id="{9D369988-887C-45C1-A57D-8A6E30426011}"/>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0944225" y="228657150"/>
          <a:ext cx="1078739" cy="161905"/>
        </a:xfrm>
        <a:prstGeom prst="rect">
          <a:avLst/>
        </a:prstGeom>
      </xdr:spPr>
    </xdr:pic>
    <xdr:clientData/>
  </xdr:twoCellAnchor>
  <xdr:twoCellAnchor>
    <xdr:from>
      <xdr:col>5</xdr:col>
      <xdr:colOff>6553200</xdr:colOff>
      <xdr:row>526</xdr:row>
      <xdr:rowOff>19050</xdr:rowOff>
    </xdr:from>
    <xdr:to>
      <xdr:col>5</xdr:col>
      <xdr:colOff>6695831</xdr:colOff>
      <xdr:row>526</xdr:row>
      <xdr:rowOff>180955</xdr:rowOff>
    </xdr:to>
    <xdr:pic>
      <xdr:nvPicPr>
        <xdr:cNvPr id="13529" name="그림 13528">
          <a:extLst>
            <a:ext uri="{FF2B5EF4-FFF2-40B4-BE49-F238E27FC236}">
              <a16:creationId xmlns:a16="http://schemas.microsoft.com/office/drawing/2014/main" id="{CE8751A9-3F20-4D87-9639-A191A83461F9}"/>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7468850" y="228476175"/>
          <a:ext cx="142631" cy="161905"/>
        </a:xfrm>
        <a:prstGeom prst="rect">
          <a:avLst/>
        </a:prstGeom>
      </xdr:spPr>
    </xdr:pic>
    <xdr:clientData/>
  </xdr:twoCellAnchor>
  <xdr:twoCellAnchor>
    <xdr:from>
      <xdr:col>5</xdr:col>
      <xdr:colOff>2562226</xdr:colOff>
      <xdr:row>525</xdr:row>
      <xdr:rowOff>19050</xdr:rowOff>
    </xdr:from>
    <xdr:to>
      <xdr:col>5</xdr:col>
      <xdr:colOff>3604961</xdr:colOff>
      <xdr:row>525</xdr:row>
      <xdr:rowOff>180955</xdr:rowOff>
    </xdr:to>
    <xdr:pic>
      <xdr:nvPicPr>
        <xdr:cNvPr id="13530" name="그림 13529">
          <a:extLst>
            <a:ext uri="{FF2B5EF4-FFF2-40B4-BE49-F238E27FC236}">
              <a16:creationId xmlns:a16="http://schemas.microsoft.com/office/drawing/2014/main" id="{91466F10-8A12-44A5-B93E-5948F758A5F6}"/>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477876" y="228295200"/>
          <a:ext cx="1042735" cy="161905"/>
        </a:xfrm>
        <a:prstGeom prst="rect">
          <a:avLst/>
        </a:prstGeom>
      </xdr:spPr>
    </xdr:pic>
    <xdr:clientData/>
  </xdr:twoCellAnchor>
  <xdr:twoCellAnchor>
    <xdr:from>
      <xdr:col>5</xdr:col>
      <xdr:colOff>5038725</xdr:colOff>
      <xdr:row>526</xdr:row>
      <xdr:rowOff>19050</xdr:rowOff>
    </xdr:from>
    <xdr:to>
      <xdr:col>5</xdr:col>
      <xdr:colOff>5973447</xdr:colOff>
      <xdr:row>526</xdr:row>
      <xdr:rowOff>180955</xdr:rowOff>
    </xdr:to>
    <xdr:pic>
      <xdr:nvPicPr>
        <xdr:cNvPr id="13531" name="그림 13530">
          <a:extLst>
            <a:ext uri="{FF2B5EF4-FFF2-40B4-BE49-F238E27FC236}">
              <a16:creationId xmlns:a16="http://schemas.microsoft.com/office/drawing/2014/main" id="{B7AE04F8-0ECF-4F2F-A499-E3BD29EA2351}"/>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5954375" y="228476175"/>
          <a:ext cx="934722" cy="161905"/>
        </a:xfrm>
        <a:prstGeom prst="rect">
          <a:avLst/>
        </a:prstGeom>
      </xdr:spPr>
    </xdr:pic>
    <xdr:clientData/>
  </xdr:twoCellAnchor>
  <xdr:twoCellAnchor>
    <xdr:from>
      <xdr:col>5</xdr:col>
      <xdr:colOff>4667248</xdr:colOff>
      <xdr:row>527</xdr:row>
      <xdr:rowOff>19050</xdr:rowOff>
    </xdr:from>
    <xdr:to>
      <xdr:col>5</xdr:col>
      <xdr:colOff>6358059</xdr:colOff>
      <xdr:row>527</xdr:row>
      <xdr:rowOff>180955</xdr:rowOff>
    </xdr:to>
    <xdr:pic>
      <xdr:nvPicPr>
        <xdr:cNvPr id="13532" name="그림 13531">
          <a:extLst>
            <a:ext uri="{FF2B5EF4-FFF2-40B4-BE49-F238E27FC236}">
              <a16:creationId xmlns:a16="http://schemas.microsoft.com/office/drawing/2014/main" id="{3D9D8B77-C602-4022-8783-5A934F0DD454}"/>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5582898" y="228657150"/>
          <a:ext cx="1690811" cy="161905"/>
        </a:xfrm>
        <a:prstGeom prst="rect">
          <a:avLst/>
        </a:prstGeom>
      </xdr:spPr>
    </xdr:pic>
    <xdr:clientData/>
  </xdr:twoCellAnchor>
  <xdr:twoCellAnchor>
    <xdr:from>
      <xdr:col>5</xdr:col>
      <xdr:colOff>47625</xdr:colOff>
      <xdr:row>528</xdr:row>
      <xdr:rowOff>19050</xdr:rowOff>
    </xdr:from>
    <xdr:to>
      <xdr:col>5</xdr:col>
      <xdr:colOff>1234376</xdr:colOff>
      <xdr:row>528</xdr:row>
      <xdr:rowOff>180955</xdr:rowOff>
    </xdr:to>
    <xdr:pic>
      <xdr:nvPicPr>
        <xdr:cNvPr id="13533" name="그림 13532">
          <a:extLst>
            <a:ext uri="{FF2B5EF4-FFF2-40B4-BE49-F238E27FC236}">
              <a16:creationId xmlns:a16="http://schemas.microsoft.com/office/drawing/2014/main" id="{63DA4F6D-1757-4BFA-A006-B77EBE181719}"/>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0963275" y="228838125"/>
          <a:ext cx="1186751" cy="161905"/>
        </a:xfrm>
        <a:prstGeom prst="rect">
          <a:avLst/>
        </a:prstGeom>
      </xdr:spPr>
    </xdr:pic>
    <xdr:clientData/>
  </xdr:twoCellAnchor>
  <xdr:twoCellAnchor>
    <xdr:from>
      <xdr:col>5</xdr:col>
      <xdr:colOff>2943206</xdr:colOff>
      <xdr:row>530</xdr:row>
      <xdr:rowOff>19050</xdr:rowOff>
    </xdr:from>
    <xdr:to>
      <xdr:col>5</xdr:col>
      <xdr:colOff>6074214</xdr:colOff>
      <xdr:row>530</xdr:row>
      <xdr:rowOff>180955</xdr:rowOff>
    </xdr:to>
    <xdr:pic>
      <xdr:nvPicPr>
        <xdr:cNvPr id="13534" name="그림 13533">
          <a:extLst>
            <a:ext uri="{FF2B5EF4-FFF2-40B4-BE49-F238E27FC236}">
              <a16:creationId xmlns:a16="http://schemas.microsoft.com/office/drawing/2014/main" id="{DB86DBDA-A262-4338-8322-4AE34A9640D6}"/>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858856" y="229200075"/>
          <a:ext cx="3131008" cy="161905"/>
        </a:xfrm>
        <a:prstGeom prst="rect">
          <a:avLst/>
        </a:prstGeom>
      </xdr:spPr>
    </xdr:pic>
    <xdr:clientData/>
  </xdr:twoCellAnchor>
  <xdr:twoCellAnchor>
    <xdr:from>
      <xdr:col>5</xdr:col>
      <xdr:colOff>1695452</xdr:colOff>
      <xdr:row>531</xdr:row>
      <xdr:rowOff>19050</xdr:rowOff>
    </xdr:from>
    <xdr:to>
      <xdr:col>5</xdr:col>
      <xdr:colOff>2774191</xdr:colOff>
      <xdr:row>531</xdr:row>
      <xdr:rowOff>180955</xdr:rowOff>
    </xdr:to>
    <xdr:pic>
      <xdr:nvPicPr>
        <xdr:cNvPr id="13535" name="그림 13534">
          <a:extLst>
            <a:ext uri="{FF2B5EF4-FFF2-40B4-BE49-F238E27FC236}">
              <a16:creationId xmlns:a16="http://schemas.microsoft.com/office/drawing/2014/main" id="{BF95E744-CA25-4ABB-8CFF-6B43878662CB}"/>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2611102" y="229381050"/>
          <a:ext cx="1078739" cy="161905"/>
        </a:xfrm>
        <a:prstGeom prst="rect">
          <a:avLst/>
        </a:prstGeom>
      </xdr:spPr>
    </xdr:pic>
    <xdr:clientData/>
  </xdr:twoCellAnchor>
  <xdr:twoCellAnchor>
    <xdr:from>
      <xdr:col>5</xdr:col>
      <xdr:colOff>4267200</xdr:colOff>
      <xdr:row>531</xdr:row>
      <xdr:rowOff>19050</xdr:rowOff>
    </xdr:from>
    <xdr:to>
      <xdr:col>5</xdr:col>
      <xdr:colOff>5201922</xdr:colOff>
      <xdr:row>531</xdr:row>
      <xdr:rowOff>180955</xdr:rowOff>
    </xdr:to>
    <xdr:pic>
      <xdr:nvPicPr>
        <xdr:cNvPr id="13536" name="그림 13535">
          <a:extLst>
            <a:ext uri="{FF2B5EF4-FFF2-40B4-BE49-F238E27FC236}">
              <a16:creationId xmlns:a16="http://schemas.microsoft.com/office/drawing/2014/main" id="{339FA0E7-8BE6-4BB5-9320-83533C06B169}"/>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5182850" y="229381050"/>
          <a:ext cx="934722" cy="161905"/>
        </a:xfrm>
        <a:prstGeom prst="rect">
          <a:avLst/>
        </a:prstGeom>
      </xdr:spPr>
    </xdr:pic>
    <xdr:clientData/>
  </xdr:twoCellAnchor>
  <xdr:twoCellAnchor>
    <xdr:from>
      <xdr:col>5</xdr:col>
      <xdr:colOff>2238388</xdr:colOff>
      <xdr:row>532</xdr:row>
      <xdr:rowOff>19050</xdr:rowOff>
    </xdr:from>
    <xdr:to>
      <xdr:col>5</xdr:col>
      <xdr:colOff>4433266</xdr:colOff>
      <xdr:row>532</xdr:row>
      <xdr:rowOff>180955</xdr:rowOff>
    </xdr:to>
    <xdr:pic>
      <xdr:nvPicPr>
        <xdr:cNvPr id="13557" name="그림 13556">
          <a:extLst>
            <a:ext uri="{FF2B5EF4-FFF2-40B4-BE49-F238E27FC236}">
              <a16:creationId xmlns:a16="http://schemas.microsoft.com/office/drawing/2014/main" id="{7974ADB9-C205-4FE7-86FE-D7EF0E757C07}"/>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154038" y="229562025"/>
          <a:ext cx="2194878" cy="161905"/>
        </a:xfrm>
        <a:prstGeom prst="rect">
          <a:avLst/>
        </a:prstGeom>
      </xdr:spPr>
    </xdr:pic>
    <xdr:clientData/>
  </xdr:twoCellAnchor>
  <xdr:twoCellAnchor>
    <xdr:from>
      <xdr:col>2</xdr:col>
      <xdr:colOff>28575</xdr:colOff>
      <xdr:row>608</xdr:row>
      <xdr:rowOff>28575</xdr:rowOff>
    </xdr:from>
    <xdr:to>
      <xdr:col>2</xdr:col>
      <xdr:colOff>1618936</xdr:colOff>
      <xdr:row>618</xdr:row>
      <xdr:rowOff>18825</xdr:rowOff>
    </xdr:to>
    <xdr:pic>
      <xdr:nvPicPr>
        <xdr:cNvPr id="17034" name="그림 17033">
          <a:extLst>
            <a:ext uri="{FF2B5EF4-FFF2-40B4-BE49-F238E27FC236}">
              <a16:creationId xmlns:a16="http://schemas.microsoft.com/office/drawing/2014/main" id="{DDF0AB3F-49CC-4AB2-B257-FEDC93EFC801}"/>
            </a:ext>
          </a:extLst>
        </xdr:cNvPr>
        <xdr:cNvPicPr>
          <a:picLocks noChangeAspect="1"/>
        </xdr:cNvPicPr>
      </xdr:nvPicPr>
      <xdr:blipFill rotWithShape="1">
        <a:blip xmlns:r="http://schemas.openxmlformats.org/officeDocument/2006/relationships" r:embed="rId26"/>
        <a:srcRect t="1" b="4367"/>
        <a:stretch>
          <a:fillRect/>
        </a:stretch>
      </xdr:blipFill>
      <xdr:spPr>
        <a:xfrm>
          <a:off x="428625" y="282597225"/>
          <a:ext cx="1590361" cy="1800000"/>
        </a:xfrm>
        <a:prstGeom prst="rect">
          <a:avLst/>
        </a:prstGeom>
        <a:ln>
          <a:solidFill>
            <a:schemeClr val="tx1"/>
          </a:solidFill>
        </a:ln>
      </xdr:spPr>
    </xdr:pic>
    <xdr:clientData/>
  </xdr:twoCellAnchor>
  <xdr:twoCellAnchor>
    <xdr:from>
      <xdr:col>5</xdr:col>
      <xdr:colOff>9525</xdr:colOff>
      <xdr:row>608</xdr:row>
      <xdr:rowOff>19050</xdr:rowOff>
    </xdr:from>
    <xdr:to>
      <xdr:col>5</xdr:col>
      <xdr:colOff>171430</xdr:colOff>
      <xdr:row>608</xdr:row>
      <xdr:rowOff>180955</xdr:rowOff>
    </xdr:to>
    <xdr:pic>
      <xdr:nvPicPr>
        <xdr:cNvPr id="17074" name="그림 17073" descr="Ⅰ">
          <a:extLst>
            <a:ext uri="{FF2B5EF4-FFF2-40B4-BE49-F238E27FC236}">
              <a16:creationId xmlns:a16="http://schemas.microsoft.com/office/drawing/2014/main" id="{C1583764-60B1-4578-A45D-B672669E1241}"/>
            </a:ext>
          </a:extLst>
        </xdr:cNvPr>
        <xdr:cNvPicPr>
          <a:picLocks/>
        </xdr:cNvPicPr>
      </xdr:nvPicPr>
      <xdr:blipFill>
        <a:blip xmlns:r="http://schemas.openxmlformats.org/officeDocument/2006/relationships" r:embed="rId21">
          <a:alphaModFix amt="45000"/>
        </a:blip>
        <a:stretch>
          <a:fillRect/>
        </a:stretch>
      </xdr:blipFill>
      <xdr:spPr>
        <a:xfrm>
          <a:off x="10925175" y="282587700"/>
          <a:ext cx="161905" cy="161905"/>
        </a:xfrm>
        <a:prstGeom prst="rect">
          <a:avLst/>
        </a:prstGeom>
      </xdr:spPr>
    </xdr:pic>
    <xdr:clientData/>
  </xdr:twoCellAnchor>
  <xdr:twoCellAnchor>
    <xdr:from>
      <xdr:col>5</xdr:col>
      <xdr:colOff>9525</xdr:colOff>
      <xdr:row>619</xdr:row>
      <xdr:rowOff>19025</xdr:rowOff>
    </xdr:from>
    <xdr:to>
      <xdr:col>5</xdr:col>
      <xdr:colOff>171430</xdr:colOff>
      <xdr:row>619</xdr:row>
      <xdr:rowOff>180930</xdr:rowOff>
    </xdr:to>
    <xdr:pic>
      <xdr:nvPicPr>
        <xdr:cNvPr id="17075" name="그림 17074" descr="Ⅰ">
          <a:extLst>
            <a:ext uri="{FF2B5EF4-FFF2-40B4-BE49-F238E27FC236}">
              <a16:creationId xmlns:a16="http://schemas.microsoft.com/office/drawing/2014/main" id="{D0408E8F-9360-466F-B8CB-42DF28434564}"/>
            </a:ext>
          </a:extLst>
        </xdr:cNvPr>
        <xdr:cNvPicPr>
          <a:picLocks/>
        </xdr:cNvPicPr>
      </xdr:nvPicPr>
      <xdr:blipFill>
        <a:blip xmlns:r="http://schemas.openxmlformats.org/officeDocument/2006/relationships" r:embed="rId21">
          <a:alphaModFix amt="45000"/>
        </a:blip>
        <a:stretch>
          <a:fillRect/>
        </a:stretch>
      </xdr:blipFill>
      <xdr:spPr>
        <a:xfrm>
          <a:off x="10925175" y="284578400"/>
          <a:ext cx="161905" cy="161905"/>
        </a:xfrm>
        <a:prstGeom prst="rect">
          <a:avLst/>
        </a:prstGeom>
      </xdr:spPr>
    </xdr:pic>
    <xdr:clientData/>
  </xdr:twoCellAnchor>
  <xdr:twoCellAnchor>
    <xdr:from>
      <xdr:col>5</xdr:col>
      <xdr:colOff>9525</xdr:colOff>
      <xdr:row>642</xdr:row>
      <xdr:rowOff>19050</xdr:rowOff>
    </xdr:from>
    <xdr:to>
      <xdr:col>5</xdr:col>
      <xdr:colOff>171430</xdr:colOff>
      <xdr:row>642</xdr:row>
      <xdr:rowOff>180955</xdr:rowOff>
    </xdr:to>
    <xdr:pic>
      <xdr:nvPicPr>
        <xdr:cNvPr id="17076" name="그림 17075" descr="Ⅰ">
          <a:extLst>
            <a:ext uri="{FF2B5EF4-FFF2-40B4-BE49-F238E27FC236}">
              <a16:creationId xmlns:a16="http://schemas.microsoft.com/office/drawing/2014/main" id="{DA61EAF1-0587-4BBF-A4C2-A97C94B60EC1}"/>
            </a:ext>
          </a:extLst>
        </xdr:cNvPr>
        <xdr:cNvPicPr>
          <a:picLocks/>
        </xdr:cNvPicPr>
      </xdr:nvPicPr>
      <xdr:blipFill>
        <a:blip xmlns:r="http://schemas.openxmlformats.org/officeDocument/2006/relationships" r:embed="rId21">
          <a:alphaModFix amt="45000"/>
        </a:blip>
        <a:stretch>
          <a:fillRect/>
        </a:stretch>
      </xdr:blipFill>
      <xdr:spPr>
        <a:xfrm>
          <a:off x="10925175" y="288740850"/>
          <a:ext cx="161905" cy="161905"/>
        </a:xfrm>
        <a:prstGeom prst="rect">
          <a:avLst/>
        </a:prstGeom>
      </xdr:spPr>
    </xdr:pic>
    <xdr:clientData/>
  </xdr:twoCellAnchor>
  <xdr:twoCellAnchor>
    <xdr:from>
      <xdr:col>5</xdr:col>
      <xdr:colOff>57150</xdr:colOff>
      <xdr:row>624</xdr:row>
      <xdr:rowOff>19050</xdr:rowOff>
    </xdr:from>
    <xdr:to>
      <xdr:col>5</xdr:col>
      <xdr:colOff>219055</xdr:colOff>
      <xdr:row>624</xdr:row>
      <xdr:rowOff>180955</xdr:rowOff>
    </xdr:to>
    <xdr:pic>
      <xdr:nvPicPr>
        <xdr:cNvPr id="17077" name="그림 17076" descr="1">
          <a:extLst>
            <a:ext uri="{FF2B5EF4-FFF2-40B4-BE49-F238E27FC236}">
              <a16:creationId xmlns:a16="http://schemas.microsoft.com/office/drawing/2014/main" id="{0030B359-8477-4CE2-834B-71C0186E01B5}"/>
            </a:ext>
          </a:extLst>
        </xdr:cNvPr>
        <xdr:cNvPicPr>
          <a:picLocks/>
        </xdr:cNvPicPr>
      </xdr:nvPicPr>
      <xdr:blipFill>
        <a:blip xmlns:r="http://schemas.openxmlformats.org/officeDocument/2006/relationships" r:embed="rId22">
          <a:alphaModFix amt="45000"/>
        </a:blip>
        <a:stretch>
          <a:fillRect/>
        </a:stretch>
      </xdr:blipFill>
      <xdr:spPr>
        <a:xfrm>
          <a:off x="10972800" y="285483300"/>
          <a:ext cx="161905" cy="161905"/>
        </a:xfrm>
        <a:prstGeom prst="rect">
          <a:avLst/>
        </a:prstGeom>
      </xdr:spPr>
    </xdr:pic>
    <xdr:clientData/>
  </xdr:twoCellAnchor>
  <xdr:twoCellAnchor>
    <xdr:from>
      <xdr:col>5</xdr:col>
      <xdr:colOff>57150</xdr:colOff>
      <xdr:row>627</xdr:row>
      <xdr:rowOff>19050</xdr:rowOff>
    </xdr:from>
    <xdr:to>
      <xdr:col>5</xdr:col>
      <xdr:colOff>219055</xdr:colOff>
      <xdr:row>627</xdr:row>
      <xdr:rowOff>180955</xdr:rowOff>
    </xdr:to>
    <xdr:pic>
      <xdr:nvPicPr>
        <xdr:cNvPr id="17078" name="그림 17077" descr="1">
          <a:extLst>
            <a:ext uri="{FF2B5EF4-FFF2-40B4-BE49-F238E27FC236}">
              <a16:creationId xmlns:a16="http://schemas.microsoft.com/office/drawing/2014/main" id="{E92C5A35-F2DC-4FC9-873D-321792929B2D}"/>
            </a:ext>
          </a:extLst>
        </xdr:cNvPr>
        <xdr:cNvPicPr>
          <a:picLocks/>
        </xdr:cNvPicPr>
      </xdr:nvPicPr>
      <xdr:blipFill>
        <a:blip xmlns:r="http://schemas.openxmlformats.org/officeDocument/2006/relationships" r:embed="rId22">
          <a:alphaModFix amt="45000"/>
        </a:blip>
        <a:stretch>
          <a:fillRect/>
        </a:stretch>
      </xdr:blipFill>
      <xdr:spPr>
        <a:xfrm>
          <a:off x="10972800" y="286026225"/>
          <a:ext cx="161905" cy="161905"/>
        </a:xfrm>
        <a:prstGeom prst="rect">
          <a:avLst/>
        </a:prstGeom>
      </xdr:spPr>
    </xdr:pic>
    <xdr:clientData/>
  </xdr:twoCellAnchor>
  <xdr:twoCellAnchor>
    <xdr:from>
      <xdr:col>5</xdr:col>
      <xdr:colOff>57150</xdr:colOff>
      <xdr:row>630</xdr:row>
      <xdr:rowOff>19050</xdr:rowOff>
    </xdr:from>
    <xdr:to>
      <xdr:col>5</xdr:col>
      <xdr:colOff>219055</xdr:colOff>
      <xdr:row>630</xdr:row>
      <xdr:rowOff>180955</xdr:rowOff>
    </xdr:to>
    <xdr:pic>
      <xdr:nvPicPr>
        <xdr:cNvPr id="17079" name="그림 17078" descr="1">
          <a:extLst>
            <a:ext uri="{FF2B5EF4-FFF2-40B4-BE49-F238E27FC236}">
              <a16:creationId xmlns:a16="http://schemas.microsoft.com/office/drawing/2014/main" id="{5DD520A2-CFDA-4F79-BA8D-EE92985CD9D1}"/>
            </a:ext>
          </a:extLst>
        </xdr:cNvPr>
        <xdr:cNvPicPr>
          <a:picLocks/>
        </xdr:cNvPicPr>
      </xdr:nvPicPr>
      <xdr:blipFill>
        <a:blip xmlns:r="http://schemas.openxmlformats.org/officeDocument/2006/relationships" r:embed="rId22">
          <a:alphaModFix amt="45000"/>
        </a:blip>
        <a:stretch>
          <a:fillRect/>
        </a:stretch>
      </xdr:blipFill>
      <xdr:spPr>
        <a:xfrm>
          <a:off x="10972800" y="286569150"/>
          <a:ext cx="161905" cy="161905"/>
        </a:xfrm>
        <a:prstGeom prst="rect">
          <a:avLst/>
        </a:prstGeom>
      </xdr:spPr>
    </xdr:pic>
    <xdr:clientData/>
  </xdr:twoCellAnchor>
  <xdr:twoCellAnchor>
    <xdr:from>
      <xdr:col>5</xdr:col>
      <xdr:colOff>57150</xdr:colOff>
      <xdr:row>633</xdr:row>
      <xdr:rowOff>19050</xdr:rowOff>
    </xdr:from>
    <xdr:to>
      <xdr:col>5</xdr:col>
      <xdr:colOff>219055</xdr:colOff>
      <xdr:row>633</xdr:row>
      <xdr:rowOff>180955</xdr:rowOff>
    </xdr:to>
    <xdr:pic>
      <xdr:nvPicPr>
        <xdr:cNvPr id="17080" name="그림 17079" descr="1">
          <a:extLst>
            <a:ext uri="{FF2B5EF4-FFF2-40B4-BE49-F238E27FC236}">
              <a16:creationId xmlns:a16="http://schemas.microsoft.com/office/drawing/2014/main" id="{6C63AE89-F208-4F98-93BD-721DDC94839A}"/>
            </a:ext>
          </a:extLst>
        </xdr:cNvPr>
        <xdr:cNvPicPr>
          <a:picLocks/>
        </xdr:cNvPicPr>
      </xdr:nvPicPr>
      <xdr:blipFill>
        <a:blip xmlns:r="http://schemas.openxmlformats.org/officeDocument/2006/relationships" r:embed="rId22">
          <a:alphaModFix amt="45000"/>
        </a:blip>
        <a:stretch>
          <a:fillRect/>
        </a:stretch>
      </xdr:blipFill>
      <xdr:spPr>
        <a:xfrm>
          <a:off x="10972800" y="287112075"/>
          <a:ext cx="161905" cy="161905"/>
        </a:xfrm>
        <a:prstGeom prst="rect">
          <a:avLst/>
        </a:prstGeom>
      </xdr:spPr>
    </xdr:pic>
    <xdr:clientData/>
  </xdr:twoCellAnchor>
  <xdr:twoCellAnchor>
    <xdr:from>
      <xdr:col>5</xdr:col>
      <xdr:colOff>57150</xdr:colOff>
      <xdr:row>636</xdr:row>
      <xdr:rowOff>19025</xdr:rowOff>
    </xdr:from>
    <xdr:to>
      <xdr:col>5</xdr:col>
      <xdr:colOff>219055</xdr:colOff>
      <xdr:row>636</xdr:row>
      <xdr:rowOff>180930</xdr:rowOff>
    </xdr:to>
    <xdr:pic>
      <xdr:nvPicPr>
        <xdr:cNvPr id="17081" name="그림 17080" descr="1">
          <a:extLst>
            <a:ext uri="{FF2B5EF4-FFF2-40B4-BE49-F238E27FC236}">
              <a16:creationId xmlns:a16="http://schemas.microsoft.com/office/drawing/2014/main" id="{53BB2C9B-B161-40A5-B959-6CF113483619}"/>
            </a:ext>
          </a:extLst>
        </xdr:cNvPr>
        <xdr:cNvPicPr>
          <a:picLocks/>
        </xdr:cNvPicPr>
      </xdr:nvPicPr>
      <xdr:blipFill>
        <a:blip xmlns:r="http://schemas.openxmlformats.org/officeDocument/2006/relationships" r:embed="rId22">
          <a:alphaModFix amt="45000"/>
        </a:blip>
        <a:stretch>
          <a:fillRect/>
        </a:stretch>
      </xdr:blipFill>
      <xdr:spPr>
        <a:xfrm>
          <a:off x="10972800" y="287654975"/>
          <a:ext cx="161905" cy="161905"/>
        </a:xfrm>
        <a:prstGeom prst="rect">
          <a:avLst/>
        </a:prstGeom>
      </xdr:spPr>
    </xdr:pic>
    <xdr:clientData/>
  </xdr:twoCellAnchor>
  <xdr:twoCellAnchor>
    <xdr:from>
      <xdr:col>5</xdr:col>
      <xdr:colOff>57150</xdr:colOff>
      <xdr:row>643</xdr:row>
      <xdr:rowOff>19050</xdr:rowOff>
    </xdr:from>
    <xdr:to>
      <xdr:col>5</xdr:col>
      <xdr:colOff>219055</xdr:colOff>
      <xdr:row>643</xdr:row>
      <xdr:rowOff>180955</xdr:rowOff>
    </xdr:to>
    <xdr:pic>
      <xdr:nvPicPr>
        <xdr:cNvPr id="17082" name="그림 17081" descr="1">
          <a:extLst>
            <a:ext uri="{FF2B5EF4-FFF2-40B4-BE49-F238E27FC236}">
              <a16:creationId xmlns:a16="http://schemas.microsoft.com/office/drawing/2014/main" id="{03FF56A9-EA47-4C10-AA98-99E3EB8131D4}"/>
            </a:ext>
          </a:extLst>
        </xdr:cNvPr>
        <xdr:cNvPicPr>
          <a:picLocks/>
        </xdr:cNvPicPr>
      </xdr:nvPicPr>
      <xdr:blipFill>
        <a:blip xmlns:r="http://schemas.openxmlformats.org/officeDocument/2006/relationships" r:embed="rId22">
          <a:alphaModFix amt="45000"/>
        </a:blip>
        <a:stretch>
          <a:fillRect/>
        </a:stretch>
      </xdr:blipFill>
      <xdr:spPr>
        <a:xfrm>
          <a:off x="10972800" y="288921825"/>
          <a:ext cx="161905" cy="161905"/>
        </a:xfrm>
        <a:prstGeom prst="rect">
          <a:avLst/>
        </a:prstGeom>
      </xdr:spPr>
    </xdr:pic>
    <xdr:clientData/>
  </xdr:twoCellAnchor>
  <xdr:twoCellAnchor>
    <xdr:from>
      <xdr:col>5</xdr:col>
      <xdr:colOff>57150</xdr:colOff>
      <xdr:row>651</xdr:row>
      <xdr:rowOff>19025</xdr:rowOff>
    </xdr:from>
    <xdr:to>
      <xdr:col>5</xdr:col>
      <xdr:colOff>219055</xdr:colOff>
      <xdr:row>651</xdr:row>
      <xdr:rowOff>180930</xdr:rowOff>
    </xdr:to>
    <xdr:pic>
      <xdr:nvPicPr>
        <xdr:cNvPr id="17083" name="그림 17082" descr="1">
          <a:extLst>
            <a:ext uri="{FF2B5EF4-FFF2-40B4-BE49-F238E27FC236}">
              <a16:creationId xmlns:a16="http://schemas.microsoft.com/office/drawing/2014/main" id="{BCBB0F6D-D17C-46DF-938B-734A96D6F9BA}"/>
            </a:ext>
          </a:extLst>
        </xdr:cNvPr>
        <xdr:cNvPicPr>
          <a:picLocks/>
        </xdr:cNvPicPr>
      </xdr:nvPicPr>
      <xdr:blipFill>
        <a:blip xmlns:r="http://schemas.openxmlformats.org/officeDocument/2006/relationships" r:embed="rId22">
          <a:alphaModFix amt="45000"/>
        </a:blip>
        <a:stretch>
          <a:fillRect/>
        </a:stretch>
      </xdr:blipFill>
      <xdr:spPr>
        <a:xfrm>
          <a:off x="10972800" y="290369600"/>
          <a:ext cx="161905" cy="161905"/>
        </a:xfrm>
        <a:prstGeom prst="rect">
          <a:avLst/>
        </a:prstGeom>
      </xdr:spPr>
    </xdr:pic>
    <xdr:clientData/>
  </xdr:twoCellAnchor>
  <xdr:twoCellAnchor>
    <xdr:from>
      <xdr:col>5</xdr:col>
      <xdr:colOff>9525</xdr:colOff>
      <xdr:row>550</xdr:row>
      <xdr:rowOff>19050</xdr:rowOff>
    </xdr:from>
    <xdr:to>
      <xdr:col>5</xdr:col>
      <xdr:colOff>171430</xdr:colOff>
      <xdr:row>550</xdr:row>
      <xdr:rowOff>180955</xdr:rowOff>
    </xdr:to>
    <xdr:pic>
      <xdr:nvPicPr>
        <xdr:cNvPr id="17085" name="그림 17084" descr="Ⅰ">
          <a:extLst>
            <a:ext uri="{FF2B5EF4-FFF2-40B4-BE49-F238E27FC236}">
              <a16:creationId xmlns:a16="http://schemas.microsoft.com/office/drawing/2014/main" id="{B2520D03-F608-4086-9DC1-D9C845C4C8CA}"/>
            </a:ext>
          </a:extLst>
        </xdr:cNvPr>
        <xdr:cNvPicPr>
          <a:picLocks/>
        </xdr:cNvPicPr>
      </xdr:nvPicPr>
      <xdr:blipFill>
        <a:blip xmlns:r="http://schemas.openxmlformats.org/officeDocument/2006/relationships" r:embed="rId21">
          <a:alphaModFix amt="45000"/>
        </a:blip>
        <a:stretch>
          <a:fillRect/>
        </a:stretch>
      </xdr:blipFill>
      <xdr:spPr>
        <a:xfrm>
          <a:off x="10925175" y="250193175"/>
          <a:ext cx="161905" cy="161905"/>
        </a:xfrm>
        <a:prstGeom prst="rect">
          <a:avLst/>
        </a:prstGeom>
      </xdr:spPr>
    </xdr:pic>
    <xdr:clientData/>
  </xdr:twoCellAnchor>
  <xdr:twoCellAnchor>
    <xdr:from>
      <xdr:col>5</xdr:col>
      <xdr:colOff>9525</xdr:colOff>
      <xdr:row>589</xdr:row>
      <xdr:rowOff>19050</xdr:rowOff>
    </xdr:from>
    <xdr:to>
      <xdr:col>5</xdr:col>
      <xdr:colOff>171430</xdr:colOff>
      <xdr:row>589</xdr:row>
      <xdr:rowOff>180955</xdr:rowOff>
    </xdr:to>
    <xdr:pic>
      <xdr:nvPicPr>
        <xdr:cNvPr id="17086" name="그림 17085" descr="Ⅰ">
          <a:extLst>
            <a:ext uri="{FF2B5EF4-FFF2-40B4-BE49-F238E27FC236}">
              <a16:creationId xmlns:a16="http://schemas.microsoft.com/office/drawing/2014/main" id="{C8C15016-37B3-425B-9F63-1A051BBB0C7F}"/>
            </a:ext>
          </a:extLst>
        </xdr:cNvPr>
        <xdr:cNvPicPr>
          <a:picLocks/>
        </xdr:cNvPicPr>
      </xdr:nvPicPr>
      <xdr:blipFill>
        <a:blip xmlns:r="http://schemas.openxmlformats.org/officeDocument/2006/relationships" r:embed="rId21">
          <a:alphaModFix amt="45000"/>
        </a:blip>
        <a:stretch>
          <a:fillRect/>
        </a:stretch>
      </xdr:blipFill>
      <xdr:spPr>
        <a:xfrm>
          <a:off x="10925175" y="257251200"/>
          <a:ext cx="161905" cy="161905"/>
        </a:xfrm>
        <a:prstGeom prst="rect">
          <a:avLst/>
        </a:prstGeom>
      </xdr:spPr>
    </xdr:pic>
    <xdr:clientData/>
  </xdr:twoCellAnchor>
  <xdr:twoCellAnchor>
    <xdr:from>
      <xdr:col>5</xdr:col>
      <xdr:colOff>57150</xdr:colOff>
      <xdr:row>551</xdr:row>
      <xdr:rowOff>19050</xdr:rowOff>
    </xdr:from>
    <xdr:to>
      <xdr:col>5</xdr:col>
      <xdr:colOff>219055</xdr:colOff>
      <xdr:row>551</xdr:row>
      <xdr:rowOff>180955</xdr:rowOff>
    </xdr:to>
    <xdr:pic>
      <xdr:nvPicPr>
        <xdr:cNvPr id="17087" name="그림 17086" descr="1">
          <a:extLst>
            <a:ext uri="{FF2B5EF4-FFF2-40B4-BE49-F238E27FC236}">
              <a16:creationId xmlns:a16="http://schemas.microsoft.com/office/drawing/2014/main" id="{AC00C678-6F3C-482B-B8CF-04C778C099AE}"/>
            </a:ext>
          </a:extLst>
        </xdr:cNvPr>
        <xdr:cNvPicPr>
          <a:picLocks/>
        </xdr:cNvPicPr>
      </xdr:nvPicPr>
      <xdr:blipFill>
        <a:blip xmlns:r="http://schemas.openxmlformats.org/officeDocument/2006/relationships" r:embed="rId22">
          <a:alphaModFix amt="45000"/>
        </a:blip>
        <a:stretch>
          <a:fillRect/>
        </a:stretch>
      </xdr:blipFill>
      <xdr:spPr>
        <a:xfrm>
          <a:off x="10972800" y="250374150"/>
          <a:ext cx="161905" cy="161905"/>
        </a:xfrm>
        <a:prstGeom prst="rect">
          <a:avLst/>
        </a:prstGeom>
      </xdr:spPr>
    </xdr:pic>
    <xdr:clientData/>
  </xdr:twoCellAnchor>
  <xdr:twoCellAnchor>
    <xdr:from>
      <xdr:col>5</xdr:col>
      <xdr:colOff>57150</xdr:colOff>
      <xdr:row>556</xdr:row>
      <xdr:rowOff>19050</xdr:rowOff>
    </xdr:from>
    <xdr:to>
      <xdr:col>5</xdr:col>
      <xdr:colOff>219055</xdr:colOff>
      <xdr:row>556</xdr:row>
      <xdr:rowOff>180955</xdr:rowOff>
    </xdr:to>
    <xdr:pic>
      <xdr:nvPicPr>
        <xdr:cNvPr id="17088" name="그림 17087" descr="1">
          <a:extLst>
            <a:ext uri="{FF2B5EF4-FFF2-40B4-BE49-F238E27FC236}">
              <a16:creationId xmlns:a16="http://schemas.microsoft.com/office/drawing/2014/main" id="{6B790D56-56C5-47EC-B6EB-9FA7A2DCB114}"/>
            </a:ext>
          </a:extLst>
        </xdr:cNvPr>
        <xdr:cNvPicPr>
          <a:picLocks/>
        </xdr:cNvPicPr>
      </xdr:nvPicPr>
      <xdr:blipFill>
        <a:blip xmlns:r="http://schemas.openxmlformats.org/officeDocument/2006/relationships" r:embed="rId22">
          <a:alphaModFix amt="45000"/>
        </a:blip>
        <a:stretch>
          <a:fillRect/>
        </a:stretch>
      </xdr:blipFill>
      <xdr:spPr>
        <a:xfrm>
          <a:off x="10972800" y="251279025"/>
          <a:ext cx="161905" cy="161905"/>
        </a:xfrm>
        <a:prstGeom prst="rect">
          <a:avLst/>
        </a:prstGeom>
      </xdr:spPr>
    </xdr:pic>
    <xdr:clientData/>
  </xdr:twoCellAnchor>
  <xdr:twoCellAnchor>
    <xdr:from>
      <xdr:col>5</xdr:col>
      <xdr:colOff>57150</xdr:colOff>
      <xdr:row>564</xdr:row>
      <xdr:rowOff>19050</xdr:rowOff>
    </xdr:from>
    <xdr:to>
      <xdr:col>5</xdr:col>
      <xdr:colOff>219055</xdr:colOff>
      <xdr:row>564</xdr:row>
      <xdr:rowOff>180955</xdr:rowOff>
    </xdr:to>
    <xdr:pic>
      <xdr:nvPicPr>
        <xdr:cNvPr id="17089" name="그림 17088" descr="1">
          <a:extLst>
            <a:ext uri="{FF2B5EF4-FFF2-40B4-BE49-F238E27FC236}">
              <a16:creationId xmlns:a16="http://schemas.microsoft.com/office/drawing/2014/main" id="{31A5EFFA-2C4E-41B9-ABCD-C99ACB4B8E9F}"/>
            </a:ext>
          </a:extLst>
        </xdr:cNvPr>
        <xdr:cNvPicPr>
          <a:picLocks/>
        </xdr:cNvPicPr>
      </xdr:nvPicPr>
      <xdr:blipFill>
        <a:blip xmlns:r="http://schemas.openxmlformats.org/officeDocument/2006/relationships" r:embed="rId22">
          <a:alphaModFix amt="45000"/>
        </a:blip>
        <a:stretch>
          <a:fillRect/>
        </a:stretch>
      </xdr:blipFill>
      <xdr:spPr>
        <a:xfrm>
          <a:off x="10972800" y="252726825"/>
          <a:ext cx="161905" cy="161905"/>
        </a:xfrm>
        <a:prstGeom prst="rect">
          <a:avLst/>
        </a:prstGeom>
      </xdr:spPr>
    </xdr:pic>
    <xdr:clientData/>
  </xdr:twoCellAnchor>
  <xdr:twoCellAnchor>
    <xdr:from>
      <xdr:col>5</xdr:col>
      <xdr:colOff>57150</xdr:colOff>
      <xdr:row>581</xdr:row>
      <xdr:rowOff>19050</xdr:rowOff>
    </xdr:from>
    <xdr:to>
      <xdr:col>5</xdr:col>
      <xdr:colOff>219055</xdr:colOff>
      <xdr:row>581</xdr:row>
      <xdr:rowOff>180955</xdr:rowOff>
    </xdr:to>
    <xdr:pic>
      <xdr:nvPicPr>
        <xdr:cNvPr id="17090" name="그림 17089" descr="1">
          <a:extLst>
            <a:ext uri="{FF2B5EF4-FFF2-40B4-BE49-F238E27FC236}">
              <a16:creationId xmlns:a16="http://schemas.microsoft.com/office/drawing/2014/main" id="{4D98A77B-6153-4227-A31C-0336C25478FA}"/>
            </a:ext>
          </a:extLst>
        </xdr:cNvPr>
        <xdr:cNvPicPr>
          <a:picLocks/>
        </xdr:cNvPicPr>
      </xdr:nvPicPr>
      <xdr:blipFill>
        <a:blip xmlns:r="http://schemas.openxmlformats.org/officeDocument/2006/relationships" r:embed="rId22">
          <a:alphaModFix amt="45000"/>
        </a:blip>
        <a:stretch>
          <a:fillRect/>
        </a:stretch>
      </xdr:blipFill>
      <xdr:spPr>
        <a:xfrm>
          <a:off x="10972800" y="255803400"/>
          <a:ext cx="161905" cy="161905"/>
        </a:xfrm>
        <a:prstGeom prst="rect">
          <a:avLst/>
        </a:prstGeom>
      </xdr:spPr>
    </xdr:pic>
    <xdr:clientData/>
  </xdr:twoCellAnchor>
  <xdr:twoCellAnchor>
    <xdr:from>
      <xdr:col>5</xdr:col>
      <xdr:colOff>57150</xdr:colOff>
      <xdr:row>590</xdr:row>
      <xdr:rowOff>19050</xdr:rowOff>
    </xdr:from>
    <xdr:to>
      <xdr:col>5</xdr:col>
      <xdr:colOff>219055</xdr:colOff>
      <xdr:row>590</xdr:row>
      <xdr:rowOff>180955</xdr:rowOff>
    </xdr:to>
    <xdr:pic>
      <xdr:nvPicPr>
        <xdr:cNvPr id="17091" name="그림 17090" descr="1">
          <a:extLst>
            <a:ext uri="{FF2B5EF4-FFF2-40B4-BE49-F238E27FC236}">
              <a16:creationId xmlns:a16="http://schemas.microsoft.com/office/drawing/2014/main" id="{65E1BDBF-4922-425B-9FF0-2ED6F159B534}"/>
            </a:ext>
          </a:extLst>
        </xdr:cNvPr>
        <xdr:cNvPicPr>
          <a:picLocks/>
        </xdr:cNvPicPr>
      </xdr:nvPicPr>
      <xdr:blipFill>
        <a:blip xmlns:r="http://schemas.openxmlformats.org/officeDocument/2006/relationships" r:embed="rId22">
          <a:alphaModFix amt="45000"/>
        </a:blip>
        <a:stretch>
          <a:fillRect/>
        </a:stretch>
      </xdr:blipFill>
      <xdr:spPr>
        <a:xfrm>
          <a:off x="10972800" y="257432175"/>
          <a:ext cx="161905" cy="161905"/>
        </a:xfrm>
        <a:prstGeom prst="rect">
          <a:avLst/>
        </a:prstGeom>
      </xdr:spPr>
    </xdr:pic>
    <xdr:clientData/>
  </xdr:twoCellAnchor>
  <xdr:twoCellAnchor>
    <xdr:from>
      <xdr:col>5</xdr:col>
      <xdr:colOff>57150</xdr:colOff>
      <xdr:row>595</xdr:row>
      <xdr:rowOff>19050</xdr:rowOff>
    </xdr:from>
    <xdr:to>
      <xdr:col>5</xdr:col>
      <xdr:colOff>219055</xdr:colOff>
      <xdr:row>595</xdr:row>
      <xdr:rowOff>180955</xdr:rowOff>
    </xdr:to>
    <xdr:pic>
      <xdr:nvPicPr>
        <xdr:cNvPr id="17092" name="그림 17091" descr="1">
          <a:extLst>
            <a:ext uri="{FF2B5EF4-FFF2-40B4-BE49-F238E27FC236}">
              <a16:creationId xmlns:a16="http://schemas.microsoft.com/office/drawing/2014/main" id="{1771F492-8113-466C-A014-CA313F0EEB68}"/>
            </a:ext>
          </a:extLst>
        </xdr:cNvPr>
        <xdr:cNvPicPr>
          <a:picLocks/>
        </xdr:cNvPicPr>
      </xdr:nvPicPr>
      <xdr:blipFill>
        <a:blip xmlns:r="http://schemas.openxmlformats.org/officeDocument/2006/relationships" r:embed="rId22">
          <a:alphaModFix amt="45000"/>
        </a:blip>
        <a:stretch>
          <a:fillRect/>
        </a:stretch>
      </xdr:blipFill>
      <xdr:spPr>
        <a:xfrm>
          <a:off x="10972800" y="258337050"/>
          <a:ext cx="161905" cy="161905"/>
        </a:xfrm>
        <a:prstGeom prst="rect">
          <a:avLst/>
        </a:prstGeom>
      </xdr:spPr>
    </xdr:pic>
    <xdr:clientData/>
  </xdr:twoCellAnchor>
  <xdr:twoCellAnchor>
    <xdr:from>
      <xdr:col>5</xdr:col>
      <xdr:colOff>171450</xdr:colOff>
      <xdr:row>558</xdr:row>
      <xdr:rowOff>19050</xdr:rowOff>
    </xdr:from>
    <xdr:to>
      <xdr:col>5</xdr:col>
      <xdr:colOff>333355</xdr:colOff>
      <xdr:row>558</xdr:row>
      <xdr:rowOff>180955</xdr:rowOff>
    </xdr:to>
    <xdr:pic>
      <xdr:nvPicPr>
        <xdr:cNvPr id="17094" name="그림 17093" descr="(1)">
          <a:extLst>
            <a:ext uri="{FF2B5EF4-FFF2-40B4-BE49-F238E27FC236}">
              <a16:creationId xmlns:a16="http://schemas.microsoft.com/office/drawing/2014/main" id="{F435BBBE-8A88-4A78-ABD6-7CA02C7120BB}"/>
            </a:ext>
          </a:extLst>
        </xdr:cNvPr>
        <xdr:cNvPicPr>
          <a:picLocks/>
        </xdr:cNvPicPr>
      </xdr:nvPicPr>
      <xdr:blipFill>
        <a:blip xmlns:r="http://schemas.openxmlformats.org/officeDocument/2006/relationships" r:embed="rId23">
          <a:alphaModFix amt="45000"/>
        </a:blip>
        <a:stretch>
          <a:fillRect/>
        </a:stretch>
      </xdr:blipFill>
      <xdr:spPr>
        <a:xfrm>
          <a:off x="11087100" y="251640975"/>
          <a:ext cx="161905" cy="161905"/>
        </a:xfrm>
        <a:prstGeom prst="rect">
          <a:avLst/>
        </a:prstGeom>
      </xdr:spPr>
    </xdr:pic>
    <xdr:clientData/>
  </xdr:twoCellAnchor>
  <xdr:twoCellAnchor>
    <xdr:from>
      <xdr:col>5</xdr:col>
      <xdr:colOff>171450</xdr:colOff>
      <xdr:row>560</xdr:row>
      <xdr:rowOff>19050</xdr:rowOff>
    </xdr:from>
    <xdr:to>
      <xdr:col>5</xdr:col>
      <xdr:colOff>333355</xdr:colOff>
      <xdr:row>560</xdr:row>
      <xdr:rowOff>180955</xdr:rowOff>
    </xdr:to>
    <xdr:pic>
      <xdr:nvPicPr>
        <xdr:cNvPr id="17095" name="그림 17094" descr="(1)">
          <a:extLst>
            <a:ext uri="{FF2B5EF4-FFF2-40B4-BE49-F238E27FC236}">
              <a16:creationId xmlns:a16="http://schemas.microsoft.com/office/drawing/2014/main" id="{1145F535-D430-48E5-A3C9-A34FAC5CEB07}"/>
            </a:ext>
          </a:extLst>
        </xdr:cNvPr>
        <xdr:cNvPicPr>
          <a:picLocks/>
        </xdr:cNvPicPr>
      </xdr:nvPicPr>
      <xdr:blipFill>
        <a:blip xmlns:r="http://schemas.openxmlformats.org/officeDocument/2006/relationships" r:embed="rId23">
          <a:alphaModFix amt="45000"/>
        </a:blip>
        <a:stretch>
          <a:fillRect/>
        </a:stretch>
      </xdr:blipFill>
      <xdr:spPr>
        <a:xfrm>
          <a:off x="11087100" y="252002925"/>
          <a:ext cx="161905" cy="161905"/>
        </a:xfrm>
        <a:prstGeom prst="rect">
          <a:avLst/>
        </a:prstGeom>
      </xdr:spPr>
    </xdr:pic>
    <xdr:clientData/>
  </xdr:twoCellAnchor>
  <xdr:twoCellAnchor>
    <xdr:from>
      <xdr:col>5</xdr:col>
      <xdr:colOff>171450</xdr:colOff>
      <xdr:row>562</xdr:row>
      <xdr:rowOff>19050</xdr:rowOff>
    </xdr:from>
    <xdr:to>
      <xdr:col>5</xdr:col>
      <xdr:colOff>333355</xdr:colOff>
      <xdr:row>562</xdr:row>
      <xdr:rowOff>180955</xdr:rowOff>
    </xdr:to>
    <xdr:pic>
      <xdr:nvPicPr>
        <xdr:cNvPr id="17096" name="그림 17095" descr="(1)">
          <a:extLst>
            <a:ext uri="{FF2B5EF4-FFF2-40B4-BE49-F238E27FC236}">
              <a16:creationId xmlns:a16="http://schemas.microsoft.com/office/drawing/2014/main" id="{07C21C4D-54A3-41F8-A71D-A97991AF94EE}"/>
            </a:ext>
          </a:extLst>
        </xdr:cNvPr>
        <xdr:cNvPicPr>
          <a:picLocks/>
        </xdr:cNvPicPr>
      </xdr:nvPicPr>
      <xdr:blipFill>
        <a:blip xmlns:r="http://schemas.openxmlformats.org/officeDocument/2006/relationships" r:embed="rId23">
          <a:alphaModFix amt="45000"/>
        </a:blip>
        <a:stretch>
          <a:fillRect/>
        </a:stretch>
      </xdr:blipFill>
      <xdr:spPr>
        <a:xfrm>
          <a:off x="11087100" y="252364875"/>
          <a:ext cx="161905" cy="161905"/>
        </a:xfrm>
        <a:prstGeom prst="rect">
          <a:avLst/>
        </a:prstGeom>
      </xdr:spPr>
    </xdr:pic>
    <xdr:clientData/>
  </xdr:twoCellAnchor>
  <xdr:twoCellAnchor>
    <xdr:from>
      <xdr:col>5</xdr:col>
      <xdr:colOff>171450</xdr:colOff>
      <xdr:row>565</xdr:row>
      <xdr:rowOff>19050</xdr:rowOff>
    </xdr:from>
    <xdr:to>
      <xdr:col>5</xdr:col>
      <xdr:colOff>333355</xdr:colOff>
      <xdr:row>565</xdr:row>
      <xdr:rowOff>180955</xdr:rowOff>
    </xdr:to>
    <xdr:pic>
      <xdr:nvPicPr>
        <xdr:cNvPr id="17097" name="그림 17096" descr="(1)">
          <a:extLst>
            <a:ext uri="{FF2B5EF4-FFF2-40B4-BE49-F238E27FC236}">
              <a16:creationId xmlns:a16="http://schemas.microsoft.com/office/drawing/2014/main" id="{0F8C2ECA-945A-47BE-84AF-26BE9F35C8D0}"/>
            </a:ext>
          </a:extLst>
        </xdr:cNvPr>
        <xdr:cNvPicPr>
          <a:picLocks/>
        </xdr:cNvPicPr>
      </xdr:nvPicPr>
      <xdr:blipFill>
        <a:blip xmlns:r="http://schemas.openxmlformats.org/officeDocument/2006/relationships" r:embed="rId23">
          <a:alphaModFix amt="45000"/>
        </a:blip>
        <a:stretch>
          <a:fillRect/>
        </a:stretch>
      </xdr:blipFill>
      <xdr:spPr>
        <a:xfrm>
          <a:off x="11087100" y="252907800"/>
          <a:ext cx="161905" cy="161905"/>
        </a:xfrm>
        <a:prstGeom prst="rect">
          <a:avLst/>
        </a:prstGeom>
      </xdr:spPr>
    </xdr:pic>
    <xdr:clientData/>
  </xdr:twoCellAnchor>
  <xdr:twoCellAnchor>
    <xdr:from>
      <xdr:col>5</xdr:col>
      <xdr:colOff>171450</xdr:colOff>
      <xdr:row>569</xdr:row>
      <xdr:rowOff>19050</xdr:rowOff>
    </xdr:from>
    <xdr:to>
      <xdr:col>5</xdr:col>
      <xdr:colOff>333355</xdr:colOff>
      <xdr:row>569</xdr:row>
      <xdr:rowOff>180955</xdr:rowOff>
    </xdr:to>
    <xdr:pic>
      <xdr:nvPicPr>
        <xdr:cNvPr id="17098" name="그림 17097" descr="(1)">
          <a:extLst>
            <a:ext uri="{FF2B5EF4-FFF2-40B4-BE49-F238E27FC236}">
              <a16:creationId xmlns:a16="http://schemas.microsoft.com/office/drawing/2014/main" id="{5C793CFA-C142-4FB3-A833-BDFEE7609DCA}"/>
            </a:ext>
          </a:extLst>
        </xdr:cNvPr>
        <xdr:cNvPicPr>
          <a:picLocks/>
        </xdr:cNvPicPr>
      </xdr:nvPicPr>
      <xdr:blipFill>
        <a:blip xmlns:r="http://schemas.openxmlformats.org/officeDocument/2006/relationships" r:embed="rId23">
          <a:alphaModFix amt="45000"/>
        </a:blip>
        <a:stretch>
          <a:fillRect/>
        </a:stretch>
      </xdr:blipFill>
      <xdr:spPr>
        <a:xfrm>
          <a:off x="11087100" y="253631700"/>
          <a:ext cx="161905" cy="161905"/>
        </a:xfrm>
        <a:prstGeom prst="rect">
          <a:avLst/>
        </a:prstGeom>
      </xdr:spPr>
    </xdr:pic>
    <xdr:clientData/>
  </xdr:twoCellAnchor>
  <xdr:twoCellAnchor>
    <xdr:from>
      <xdr:col>5</xdr:col>
      <xdr:colOff>171450</xdr:colOff>
      <xdr:row>573</xdr:row>
      <xdr:rowOff>19050</xdr:rowOff>
    </xdr:from>
    <xdr:to>
      <xdr:col>5</xdr:col>
      <xdr:colOff>333355</xdr:colOff>
      <xdr:row>573</xdr:row>
      <xdr:rowOff>180955</xdr:rowOff>
    </xdr:to>
    <xdr:pic>
      <xdr:nvPicPr>
        <xdr:cNvPr id="17099" name="그림 17098" descr="(1)">
          <a:extLst>
            <a:ext uri="{FF2B5EF4-FFF2-40B4-BE49-F238E27FC236}">
              <a16:creationId xmlns:a16="http://schemas.microsoft.com/office/drawing/2014/main" id="{1711FB66-4779-4950-989E-29661B39C8A2}"/>
            </a:ext>
          </a:extLst>
        </xdr:cNvPr>
        <xdr:cNvPicPr>
          <a:picLocks/>
        </xdr:cNvPicPr>
      </xdr:nvPicPr>
      <xdr:blipFill>
        <a:blip xmlns:r="http://schemas.openxmlformats.org/officeDocument/2006/relationships" r:embed="rId23">
          <a:alphaModFix amt="45000"/>
        </a:blip>
        <a:stretch>
          <a:fillRect/>
        </a:stretch>
      </xdr:blipFill>
      <xdr:spPr>
        <a:xfrm>
          <a:off x="11087100" y="254355600"/>
          <a:ext cx="161905" cy="161905"/>
        </a:xfrm>
        <a:prstGeom prst="rect">
          <a:avLst/>
        </a:prstGeom>
      </xdr:spPr>
    </xdr:pic>
    <xdr:clientData/>
  </xdr:twoCellAnchor>
  <xdr:twoCellAnchor>
    <xdr:from>
      <xdr:col>5</xdr:col>
      <xdr:colOff>171450</xdr:colOff>
      <xdr:row>577</xdr:row>
      <xdr:rowOff>19050</xdr:rowOff>
    </xdr:from>
    <xdr:to>
      <xdr:col>5</xdr:col>
      <xdr:colOff>333355</xdr:colOff>
      <xdr:row>577</xdr:row>
      <xdr:rowOff>180955</xdr:rowOff>
    </xdr:to>
    <xdr:pic>
      <xdr:nvPicPr>
        <xdr:cNvPr id="17100" name="그림 17099" descr="(1)">
          <a:extLst>
            <a:ext uri="{FF2B5EF4-FFF2-40B4-BE49-F238E27FC236}">
              <a16:creationId xmlns:a16="http://schemas.microsoft.com/office/drawing/2014/main" id="{B4A72ADB-9A61-4010-A4E2-D5CB8FF6DF6B}"/>
            </a:ext>
          </a:extLst>
        </xdr:cNvPr>
        <xdr:cNvPicPr>
          <a:picLocks/>
        </xdr:cNvPicPr>
      </xdr:nvPicPr>
      <xdr:blipFill>
        <a:blip xmlns:r="http://schemas.openxmlformats.org/officeDocument/2006/relationships" r:embed="rId23">
          <a:alphaModFix amt="45000"/>
        </a:blip>
        <a:stretch>
          <a:fillRect/>
        </a:stretch>
      </xdr:blipFill>
      <xdr:spPr>
        <a:xfrm>
          <a:off x="11087100" y="255079500"/>
          <a:ext cx="161905" cy="161905"/>
        </a:xfrm>
        <a:prstGeom prst="rect">
          <a:avLst/>
        </a:prstGeom>
      </xdr:spPr>
    </xdr:pic>
    <xdr:clientData/>
  </xdr:twoCellAnchor>
  <xdr:twoCellAnchor>
    <xdr:from>
      <xdr:col>5</xdr:col>
      <xdr:colOff>1647808</xdr:colOff>
      <xdr:row>621</xdr:row>
      <xdr:rowOff>19050</xdr:rowOff>
    </xdr:from>
    <xdr:to>
      <xdr:col>5</xdr:col>
      <xdr:colOff>4238744</xdr:colOff>
      <xdr:row>621</xdr:row>
      <xdr:rowOff>180955</xdr:rowOff>
    </xdr:to>
    <xdr:pic>
      <xdr:nvPicPr>
        <xdr:cNvPr id="17101" name="그림 17100">
          <a:extLst>
            <a:ext uri="{FF2B5EF4-FFF2-40B4-BE49-F238E27FC236}">
              <a16:creationId xmlns:a16="http://schemas.microsoft.com/office/drawing/2014/main" id="{7C205637-DF26-4088-8EDC-DEE06A6DC4B6}"/>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2563458" y="284940375"/>
          <a:ext cx="2590936" cy="161905"/>
        </a:xfrm>
        <a:prstGeom prst="rect">
          <a:avLst/>
        </a:prstGeom>
      </xdr:spPr>
    </xdr:pic>
    <xdr:clientData/>
  </xdr:twoCellAnchor>
  <xdr:twoCellAnchor>
    <xdr:from>
      <xdr:col>5</xdr:col>
      <xdr:colOff>438148</xdr:colOff>
      <xdr:row>644</xdr:row>
      <xdr:rowOff>19050</xdr:rowOff>
    </xdr:from>
    <xdr:to>
      <xdr:col>5</xdr:col>
      <xdr:colOff>1516887</xdr:colOff>
      <xdr:row>644</xdr:row>
      <xdr:rowOff>180955</xdr:rowOff>
    </xdr:to>
    <xdr:pic>
      <xdr:nvPicPr>
        <xdr:cNvPr id="17102" name="그림 17101">
          <a:extLst>
            <a:ext uri="{FF2B5EF4-FFF2-40B4-BE49-F238E27FC236}">
              <a16:creationId xmlns:a16="http://schemas.microsoft.com/office/drawing/2014/main" id="{40FB86C2-0D44-41D9-91BB-FEA9ED6B3407}"/>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1353798" y="289102800"/>
          <a:ext cx="1078739" cy="161905"/>
        </a:xfrm>
        <a:prstGeom prst="rect">
          <a:avLst/>
        </a:prstGeom>
      </xdr:spPr>
    </xdr:pic>
    <xdr:clientData/>
  </xdr:twoCellAnchor>
  <xdr:twoCellAnchor>
    <xdr:from>
      <xdr:col>5</xdr:col>
      <xdr:colOff>1647802</xdr:colOff>
      <xdr:row>637</xdr:row>
      <xdr:rowOff>19050</xdr:rowOff>
    </xdr:from>
    <xdr:to>
      <xdr:col>5</xdr:col>
      <xdr:colOff>5030842</xdr:colOff>
      <xdr:row>637</xdr:row>
      <xdr:rowOff>180955</xdr:rowOff>
    </xdr:to>
    <xdr:pic>
      <xdr:nvPicPr>
        <xdr:cNvPr id="17103" name="그림 17102">
          <a:extLst>
            <a:ext uri="{FF2B5EF4-FFF2-40B4-BE49-F238E27FC236}">
              <a16:creationId xmlns:a16="http://schemas.microsoft.com/office/drawing/2014/main" id="{2CDF42C0-1240-40E1-8C83-504797A95016}"/>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2563452" y="287835975"/>
          <a:ext cx="3383040" cy="161905"/>
        </a:xfrm>
        <a:prstGeom prst="rect">
          <a:avLst/>
        </a:prstGeom>
      </xdr:spPr>
    </xdr:pic>
    <xdr:clientData/>
  </xdr:twoCellAnchor>
  <xdr:twoCellAnchor>
    <xdr:from>
      <xdr:col>5</xdr:col>
      <xdr:colOff>3171824</xdr:colOff>
      <xdr:row>645</xdr:row>
      <xdr:rowOff>19050</xdr:rowOff>
    </xdr:from>
    <xdr:to>
      <xdr:col>5</xdr:col>
      <xdr:colOff>4754621</xdr:colOff>
      <xdr:row>645</xdr:row>
      <xdr:rowOff>180955</xdr:rowOff>
    </xdr:to>
    <xdr:pic>
      <xdr:nvPicPr>
        <xdr:cNvPr id="17104" name="그림 17103">
          <a:extLst>
            <a:ext uri="{FF2B5EF4-FFF2-40B4-BE49-F238E27FC236}">
              <a16:creationId xmlns:a16="http://schemas.microsoft.com/office/drawing/2014/main" id="{A16F8077-ED22-43E6-9B17-6F361136E9AE}"/>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4087474" y="289283775"/>
          <a:ext cx="1582797" cy="161905"/>
        </a:xfrm>
        <a:prstGeom prst="rect">
          <a:avLst/>
        </a:prstGeom>
      </xdr:spPr>
    </xdr:pic>
    <xdr:clientData/>
  </xdr:twoCellAnchor>
  <xdr:twoCellAnchor>
    <xdr:from>
      <xdr:col>5</xdr:col>
      <xdr:colOff>380997</xdr:colOff>
      <xdr:row>647</xdr:row>
      <xdr:rowOff>19050</xdr:rowOff>
    </xdr:from>
    <xdr:to>
      <xdr:col>5</xdr:col>
      <xdr:colOff>2107813</xdr:colOff>
      <xdr:row>647</xdr:row>
      <xdr:rowOff>180955</xdr:rowOff>
    </xdr:to>
    <xdr:pic>
      <xdr:nvPicPr>
        <xdr:cNvPr id="17105" name="그림 17104">
          <a:extLst>
            <a:ext uri="{FF2B5EF4-FFF2-40B4-BE49-F238E27FC236}">
              <a16:creationId xmlns:a16="http://schemas.microsoft.com/office/drawing/2014/main" id="{83A540FE-9F2E-4ED3-91F9-480FBAA8BD4E}"/>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1296647" y="289645725"/>
          <a:ext cx="1726816" cy="161905"/>
        </a:xfrm>
        <a:prstGeom prst="rect">
          <a:avLst/>
        </a:prstGeom>
      </xdr:spPr>
    </xdr:pic>
    <xdr:clientData/>
  </xdr:twoCellAnchor>
  <xdr:twoCellAnchor>
    <xdr:from>
      <xdr:col>5</xdr:col>
      <xdr:colOff>5181599</xdr:colOff>
      <xdr:row>648</xdr:row>
      <xdr:rowOff>19050</xdr:rowOff>
    </xdr:from>
    <xdr:to>
      <xdr:col>5</xdr:col>
      <xdr:colOff>6440359</xdr:colOff>
      <xdr:row>648</xdr:row>
      <xdr:rowOff>180955</xdr:rowOff>
    </xdr:to>
    <xdr:pic>
      <xdr:nvPicPr>
        <xdr:cNvPr id="17106" name="그림 17105">
          <a:extLst>
            <a:ext uri="{FF2B5EF4-FFF2-40B4-BE49-F238E27FC236}">
              <a16:creationId xmlns:a16="http://schemas.microsoft.com/office/drawing/2014/main" id="{2217347B-4C5C-4BFD-9167-D6A278FF3F13}"/>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6097249" y="289826700"/>
          <a:ext cx="1258760" cy="161905"/>
        </a:xfrm>
        <a:prstGeom prst="rect">
          <a:avLst/>
        </a:prstGeom>
      </xdr:spPr>
    </xdr:pic>
    <xdr:clientData/>
  </xdr:twoCellAnchor>
  <xdr:twoCellAnchor>
    <xdr:from>
      <xdr:col>5</xdr:col>
      <xdr:colOff>438149</xdr:colOff>
      <xdr:row>652</xdr:row>
      <xdr:rowOff>19050</xdr:rowOff>
    </xdr:from>
    <xdr:to>
      <xdr:col>5</xdr:col>
      <xdr:colOff>1804921</xdr:colOff>
      <xdr:row>652</xdr:row>
      <xdr:rowOff>180955</xdr:rowOff>
    </xdr:to>
    <xdr:pic>
      <xdr:nvPicPr>
        <xdr:cNvPr id="17107" name="그림 17106">
          <a:extLst>
            <a:ext uri="{FF2B5EF4-FFF2-40B4-BE49-F238E27FC236}">
              <a16:creationId xmlns:a16="http://schemas.microsoft.com/office/drawing/2014/main" id="{0A63B4BC-2D38-4835-B120-567AF7DC06E2}"/>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1353799" y="290550600"/>
          <a:ext cx="1366772" cy="161905"/>
        </a:xfrm>
        <a:prstGeom prst="rect">
          <a:avLst/>
        </a:prstGeom>
      </xdr:spPr>
    </xdr:pic>
    <xdr:clientData/>
  </xdr:twoCellAnchor>
  <xdr:twoCellAnchor>
    <xdr:from>
      <xdr:col>5</xdr:col>
      <xdr:colOff>3124200</xdr:colOff>
      <xdr:row>653</xdr:row>
      <xdr:rowOff>19050</xdr:rowOff>
    </xdr:from>
    <xdr:to>
      <xdr:col>5</xdr:col>
      <xdr:colOff>4346956</xdr:colOff>
      <xdr:row>653</xdr:row>
      <xdr:rowOff>180955</xdr:rowOff>
    </xdr:to>
    <xdr:pic>
      <xdr:nvPicPr>
        <xdr:cNvPr id="17108" name="그림 17107">
          <a:extLst>
            <a:ext uri="{FF2B5EF4-FFF2-40B4-BE49-F238E27FC236}">
              <a16:creationId xmlns:a16="http://schemas.microsoft.com/office/drawing/2014/main" id="{CA0EDAED-FE89-471F-8C0A-98910D54474C}"/>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4039850" y="290731575"/>
          <a:ext cx="1222756" cy="161905"/>
        </a:xfrm>
        <a:prstGeom prst="rect">
          <a:avLst/>
        </a:prstGeom>
      </xdr:spPr>
    </xdr:pic>
    <xdr:clientData/>
  </xdr:twoCellAnchor>
  <xdr:twoCellAnchor>
    <xdr:from>
      <xdr:col>5</xdr:col>
      <xdr:colOff>5133975</xdr:colOff>
      <xdr:row>654</xdr:row>
      <xdr:rowOff>19050</xdr:rowOff>
    </xdr:from>
    <xdr:to>
      <xdr:col>5</xdr:col>
      <xdr:colOff>6500747</xdr:colOff>
      <xdr:row>654</xdr:row>
      <xdr:rowOff>180955</xdr:rowOff>
    </xdr:to>
    <xdr:pic>
      <xdr:nvPicPr>
        <xdr:cNvPr id="17109" name="그림 17108">
          <a:extLst>
            <a:ext uri="{FF2B5EF4-FFF2-40B4-BE49-F238E27FC236}">
              <a16:creationId xmlns:a16="http://schemas.microsoft.com/office/drawing/2014/main" id="{F034362A-61C6-438E-8D33-F7ABC8008307}"/>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6049625" y="290912550"/>
          <a:ext cx="1366772" cy="161905"/>
        </a:xfrm>
        <a:prstGeom prst="rect">
          <a:avLst/>
        </a:prstGeom>
      </xdr:spPr>
    </xdr:pic>
    <xdr:clientData/>
  </xdr:twoCellAnchor>
  <xdr:twoCellAnchor>
    <xdr:from>
      <xdr:col>5</xdr:col>
      <xdr:colOff>2105025</xdr:colOff>
      <xdr:row>656</xdr:row>
      <xdr:rowOff>19050</xdr:rowOff>
    </xdr:from>
    <xdr:to>
      <xdr:col>5</xdr:col>
      <xdr:colOff>3471797</xdr:colOff>
      <xdr:row>656</xdr:row>
      <xdr:rowOff>180955</xdr:rowOff>
    </xdr:to>
    <xdr:pic>
      <xdr:nvPicPr>
        <xdr:cNvPr id="17111" name="그림 17110">
          <a:extLst>
            <a:ext uri="{FF2B5EF4-FFF2-40B4-BE49-F238E27FC236}">
              <a16:creationId xmlns:a16="http://schemas.microsoft.com/office/drawing/2014/main" id="{EDA74CB1-5B0B-4FA4-9F04-F808F0BDCB5B}"/>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3020675" y="291274500"/>
          <a:ext cx="1366772" cy="161905"/>
        </a:xfrm>
        <a:prstGeom prst="rect">
          <a:avLst/>
        </a:prstGeom>
      </xdr:spPr>
    </xdr:pic>
    <xdr:clientData/>
  </xdr:twoCellAnchor>
  <xdr:twoCellAnchor>
    <xdr:from>
      <xdr:col>2</xdr:col>
      <xdr:colOff>28575</xdr:colOff>
      <xdr:row>4</xdr:row>
      <xdr:rowOff>28575</xdr:rowOff>
    </xdr:from>
    <xdr:to>
      <xdr:col>2</xdr:col>
      <xdr:colOff>1620883</xdr:colOff>
      <xdr:row>14</xdr:row>
      <xdr:rowOff>18825</xdr:rowOff>
    </xdr:to>
    <xdr:pic>
      <xdr:nvPicPr>
        <xdr:cNvPr id="13922" name="그림 13921">
          <a:extLst>
            <a:ext uri="{FF2B5EF4-FFF2-40B4-BE49-F238E27FC236}">
              <a16:creationId xmlns:a16="http://schemas.microsoft.com/office/drawing/2014/main" id="{AA4C00D7-B1FA-4AD5-A6EF-5EC0C57A9B49}"/>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a:ext>
          </a:extLst>
        </a:blip>
        <a:stretch>
          <a:fillRect/>
        </a:stretch>
      </xdr:blipFill>
      <xdr:spPr>
        <a:xfrm>
          <a:off x="428625" y="819150"/>
          <a:ext cx="1592308" cy="1800000"/>
        </a:xfrm>
        <a:prstGeom prst="rect">
          <a:avLst/>
        </a:prstGeom>
        <a:ln>
          <a:solidFill>
            <a:schemeClr val="tx1"/>
          </a:solidFill>
        </a:ln>
      </xdr:spPr>
    </xdr:pic>
    <xdr:clientData/>
  </xdr:twoCellAnchor>
  <xdr:twoCellAnchor>
    <xdr:from>
      <xdr:col>2</xdr:col>
      <xdr:colOff>28575</xdr:colOff>
      <xdr:row>208</xdr:row>
      <xdr:rowOff>28575</xdr:rowOff>
    </xdr:from>
    <xdr:to>
      <xdr:col>2</xdr:col>
      <xdr:colOff>1618866</xdr:colOff>
      <xdr:row>218</xdr:row>
      <xdr:rowOff>18825</xdr:rowOff>
    </xdr:to>
    <xdr:pic>
      <xdr:nvPicPr>
        <xdr:cNvPr id="13923" name="그림 13922">
          <a:extLst>
            <a:ext uri="{FF2B5EF4-FFF2-40B4-BE49-F238E27FC236}">
              <a16:creationId xmlns:a16="http://schemas.microsoft.com/office/drawing/2014/main" id="{5FFFAF07-0C2B-45DD-82B6-1833DE579471}"/>
            </a:ext>
          </a:extLst>
        </xdr:cNvPr>
        <xdr:cNvPicPr>
          <a:picLocks noChangeAspect="1"/>
        </xdr:cNvPicPr>
      </xdr:nvPicPr>
      <xdr:blipFill>
        <a:blip xmlns:r="http://schemas.openxmlformats.org/officeDocument/2006/relationships" r:embed="rId28"/>
        <a:stretch>
          <a:fillRect/>
        </a:stretch>
      </xdr:blipFill>
      <xdr:spPr>
        <a:xfrm>
          <a:off x="428625" y="37195125"/>
          <a:ext cx="1590291" cy="1800000"/>
        </a:xfrm>
        <a:prstGeom prst="rect">
          <a:avLst/>
        </a:prstGeom>
        <a:ln>
          <a:solidFill>
            <a:schemeClr val="tx1"/>
          </a:solidFill>
        </a:ln>
      </xdr:spPr>
    </xdr:pic>
    <xdr:clientData/>
  </xdr:twoCellAnchor>
  <xdr:twoCellAnchor>
    <xdr:from>
      <xdr:col>2</xdr:col>
      <xdr:colOff>28575</xdr:colOff>
      <xdr:row>340</xdr:row>
      <xdr:rowOff>28575</xdr:rowOff>
    </xdr:from>
    <xdr:to>
      <xdr:col>2</xdr:col>
      <xdr:colOff>1620883</xdr:colOff>
      <xdr:row>350</xdr:row>
      <xdr:rowOff>18825</xdr:rowOff>
    </xdr:to>
    <xdr:pic>
      <xdr:nvPicPr>
        <xdr:cNvPr id="11399" name="그림 11398">
          <a:extLst>
            <a:ext uri="{FF2B5EF4-FFF2-40B4-BE49-F238E27FC236}">
              <a16:creationId xmlns:a16="http://schemas.microsoft.com/office/drawing/2014/main" id="{87A686C2-7954-4314-8B34-3F657065DB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428625" y="60902850"/>
          <a:ext cx="1592308" cy="1800000"/>
        </a:xfrm>
        <a:prstGeom prst="rect">
          <a:avLst/>
        </a:prstGeom>
        <a:ln>
          <a:solidFill>
            <a:schemeClr val="tx1"/>
          </a:solidFill>
        </a:ln>
      </xdr:spPr>
    </xdr:pic>
    <xdr:clientData/>
  </xdr:twoCellAnchor>
  <xdr:twoCellAnchor>
    <xdr:from>
      <xdr:col>2</xdr:col>
      <xdr:colOff>28575</xdr:colOff>
      <xdr:row>415</xdr:row>
      <xdr:rowOff>28575</xdr:rowOff>
    </xdr:from>
    <xdr:to>
      <xdr:col>2</xdr:col>
      <xdr:colOff>1619775</xdr:colOff>
      <xdr:row>425</xdr:row>
      <xdr:rowOff>18825</xdr:rowOff>
    </xdr:to>
    <xdr:pic>
      <xdr:nvPicPr>
        <xdr:cNvPr id="17028" name="그림 17027">
          <a:extLst>
            <a:ext uri="{FF2B5EF4-FFF2-40B4-BE49-F238E27FC236}">
              <a16:creationId xmlns:a16="http://schemas.microsoft.com/office/drawing/2014/main" id="{B382DDA6-5B5B-4518-9AF6-7945BF01C2F9}"/>
            </a:ext>
          </a:extLst>
        </xdr:cNvPr>
        <xdr:cNvPicPr>
          <a:picLocks noChangeAspect="1"/>
        </xdr:cNvPicPr>
      </xdr:nvPicPr>
      <xdr:blipFill rotWithShape="1">
        <a:blip xmlns:r="http://schemas.openxmlformats.org/officeDocument/2006/relationships" r:embed="rId29"/>
        <a:srcRect b="4750"/>
        <a:stretch>
          <a:fillRect/>
        </a:stretch>
      </xdr:blipFill>
      <xdr:spPr>
        <a:xfrm>
          <a:off x="428625" y="74295000"/>
          <a:ext cx="1591200" cy="1800000"/>
        </a:xfrm>
        <a:prstGeom prst="rect">
          <a:avLst/>
        </a:prstGeom>
        <a:ln>
          <a:solidFill>
            <a:schemeClr val="tx1"/>
          </a:solidFill>
        </a:ln>
      </xdr:spPr>
    </xdr:pic>
    <xdr:clientData/>
  </xdr:twoCellAnchor>
  <xdr:twoCellAnchor>
    <xdr:from>
      <xdr:col>2</xdr:col>
      <xdr:colOff>28575</xdr:colOff>
      <xdr:row>432</xdr:row>
      <xdr:rowOff>28575</xdr:rowOff>
    </xdr:from>
    <xdr:to>
      <xdr:col>2</xdr:col>
      <xdr:colOff>1619775</xdr:colOff>
      <xdr:row>442</xdr:row>
      <xdr:rowOff>18825</xdr:rowOff>
    </xdr:to>
    <xdr:pic>
      <xdr:nvPicPr>
        <xdr:cNvPr id="17029" name="그림 17028">
          <a:extLst>
            <a:ext uri="{FF2B5EF4-FFF2-40B4-BE49-F238E27FC236}">
              <a16:creationId xmlns:a16="http://schemas.microsoft.com/office/drawing/2014/main" id="{AB7C4C81-202D-4D07-ACF0-6EED16824E32}"/>
            </a:ext>
          </a:extLst>
        </xdr:cNvPr>
        <xdr:cNvPicPr>
          <a:picLocks noChangeAspect="1"/>
        </xdr:cNvPicPr>
      </xdr:nvPicPr>
      <xdr:blipFill rotWithShape="1">
        <a:blip xmlns:r="http://schemas.openxmlformats.org/officeDocument/2006/relationships" r:embed="rId30"/>
        <a:srcRect b="9778"/>
        <a:stretch>
          <a:fillRect/>
        </a:stretch>
      </xdr:blipFill>
      <xdr:spPr>
        <a:xfrm>
          <a:off x="428625" y="77371575"/>
          <a:ext cx="1591200" cy="1800000"/>
        </a:xfrm>
        <a:prstGeom prst="rect">
          <a:avLst/>
        </a:prstGeom>
        <a:ln>
          <a:solidFill>
            <a:schemeClr val="tx1"/>
          </a:solidFill>
        </a:ln>
      </xdr:spPr>
    </xdr:pic>
    <xdr:clientData/>
  </xdr:twoCellAnchor>
  <xdr:twoCellAnchor>
    <xdr:from>
      <xdr:col>2</xdr:col>
      <xdr:colOff>28575</xdr:colOff>
      <xdr:row>862</xdr:row>
      <xdr:rowOff>28575</xdr:rowOff>
    </xdr:from>
    <xdr:to>
      <xdr:col>2</xdr:col>
      <xdr:colOff>1620883</xdr:colOff>
      <xdr:row>872</xdr:row>
      <xdr:rowOff>18825</xdr:rowOff>
    </xdr:to>
    <xdr:pic>
      <xdr:nvPicPr>
        <xdr:cNvPr id="17030" name="그림 17029">
          <a:extLst>
            <a:ext uri="{FF2B5EF4-FFF2-40B4-BE49-F238E27FC236}">
              <a16:creationId xmlns:a16="http://schemas.microsoft.com/office/drawing/2014/main" id="{2ED6D138-5A77-48D2-BB13-769A1F35D8F3}"/>
            </a:ext>
          </a:extLst>
        </xdr:cNvPr>
        <xdr:cNvPicPr>
          <a:picLocks noChangeAspect="1"/>
        </xdr:cNvPicPr>
      </xdr:nvPicPr>
      <xdr:blipFill rotWithShape="1">
        <a:blip xmlns:r="http://schemas.openxmlformats.org/officeDocument/2006/relationships" r:embed="rId31"/>
        <a:srcRect b="16427"/>
        <a:stretch>
          <a:fillRect/>
        </a:stretch>
      </xdr:blipFill>
      <xdr:spPr>
        <a:xfrm>
          <a:off x="428625" y="153924000"/>
          <a:ext cx="1592308" cy="1800000"/>
        </a:xfrm>
        <a:prstGeom prst="rect">
          <a:avLst/>
        </a:prstGeom>
        <a:ln>
          <a:solidFill>
            <a:schemeClr val="tx1"/>
          </a:solidFill>
        </a:ln>
      </xdr:spPr>
    </xdr:pic>
    <xdr:clientData/>
  </xdr:twoCellAnchor>
  <xdr:twoCellAnchor>
    <xdr:from>
      <xdr:col>2</xdr:col>
      <xdr:colOff>38100</xdr:colOff>
      <xdr:row>1676</xdr:row>
      <xdr:rowOff>28575</xdr:rowOff>
    </xdr:from>
    <xdr:to>
      <xdr:col>2</xdr:col>
      <xdr:colOff>1630408</xdr:colOff>
      <xdr:row>1686</xdr:row>
      <xdr:rowOff>18825</xdr:rowOff>
    </xdr:to>
    <xdr:pic>
      <xdr:nvPicPr>
        <xdr:cNvPr id="17031" name="그림 17030">
          <a:extLst>
            <a:ext uri="{FF2B5EF4-FFF2-40B4-BE49-F238E27FC236}">
              <a16:creationId xmlns:a16="http://schemas.microsoft.com/office/drawing/2014/main" id="{27D6776B-B7F1-48EE-BE12-05D8F0EBF832}"/>
            </a:ext>
          </a:extLst>
        </xdr:cNvPr>
        <xdr:cNvPicPr>
          <a:picLocks noChangeAspect="1"/>
        </xdr:cNvPicPr>
      </xdr:nvPicPr>
      <xdr:blipFill rotWithShape="1">
        <a:blip xmlns:r="http://schemas.openxmlformats.org/officeDocument/2006/relationships" r:embed="rId32" cstate="print">
          <a:extLst>
            <a:ext uri="{28A0092B-C50C-407E-A947-70E740481C1C}">
              <a14:useLocalDpi xmlns:a14="http://schemas.microsoft.com/office/drawing/2010/main"/>
            </a:ext>
          </a:extLst>
        </a:blip>
        <a:srcRect/>
        <a:stretch/>
      </xdr:blipFill>
      <xdr:spPr>
        <a:xfrm>
          <a:off x="438150" y="299065950"/>
          <a:ext cx="1592308" cy="1800000"/>
        </a:xfrm>
        <a:prstGeom prst="rect">
          <a:avLst/>
        </a:prstGeom>
        <a:ln>
          <a:solidFill>
            <a:schemeClr val="tx1"/>
          </a:solidFill>
        </a:ln>
      </xdr:spPr>
    </xdr:pic>
    <xdr:clientData/>
  </xdr:twoCellAnchor>
  <xdr:twoCellAnchor>
    <xdr:from>
      <xdr:col>2</xdr:col>
      <xdr:colOff>28575</xdr:colOff>
      <xdr:row>1743</xdr:row>
      <xdr:rowOff>28575</xdr:rowOff>
    </xdr:from>
    <xdr:to>
      <xdr:col>2</xdr:col>
      <xdr:colOff>1619775</xdr:colOff>
      <xdr:row>1753</xdr:row>
      <xdr:rowOff>18825</xdr:rowOff>
    </xdr:to>
    <xdr:pic>
      <xdr:nvPicPr>
        <xdr:cNvPr id="17032" name="그림 17031">
          <a:extLst>
            <a:ext uri="{FF2B5EF4-FFF2-40B4-BE49-F238E27FC236}">
              <a16:creationId xmlns:a16="http://schemas.microsoft.com/office/drawing/2014/main" id="{B5236580-9F54-47E8-8DCF-C1A3F141662F}"/>
            </a:ext>
          </a:extLst>
        </xdr:cNvPr>
        <xdr:cNvPicPr>
          <a:picLocks noChangeAspect="1"/>
        </xdr:cNvPicPr>
      </xdr:nvPicPr>
      <xdr:blipFill>
        <a:blip xmlns:r="http://schemas.openxmlformats.org/officeDocument/2006/relationships" r:embed="rId33"/>
        <a:stretch>
          <a:fillRect/>
        </a:stretch>
      </xdr:blipFill>
      <xdr:spPr>
        <a:xfrm>
          <a:off x="428625" y="311010300"/>
          <a:ext cx="1591200" cy="1800000"/>
        </a:xfrm>
        <a:prstGeom prst="rect">
          <a:avLst/>
        </a:prstGeom>
        <a:ln>
          <a:solidFill>
            <a:schemeClr val="tx1"/>
          </a:solidFill>
        </a:ln>
      </xdr:spPr>
    </xdr:pic>
    <xdr:clientData/>
  </xdr:twoCellAnchor>
  <xdr:twoCellAnchor>
    <xdr:from>
      <xdr:col>3</xdr:col>
      <xdr:colOff>0</xdr:colOff>
      <xdr:row>1805</xdr:row>
      <xdr:rowOff>0</xdr:rowOff>
    </xdr:from>
    <xdr:to>
      <xdr:col>3</xdr:col>
      <xdr:colOff>90000</xdr:colOff>
      <xdr:row>1805</xdr:row>
      <xdr:rowOff>90000</xdr:rowOff>
    </xdr:to>
    <xdr:sp macro="" textlink="">
      <xdr:nvSpPr>
        <xdr:cNvPr id="17033" name="별: 꼭짓점 5개 17032">
          <a:extLst>
            <a:ext uri="{FF2B5EF4-FFF2-40B4-BE49-F238E27FC236}">
              <a16:creationId xmlns:a16="http://schemas.microsoft.com/office/drawing/2014/main" id="{68EFEE03-C346-43E3-AF61-FC4E4871D35E}"/>
            </a:ext>
          </a:extLst>
        </xdr:cNvPr>
        <xdr:cNvSpPr>
          <a:spLocks noChangeAspect="1"/>
        </xdr:cNvSpPr>
      </xdr:nvSpPr>
      <xdr:spPr>
        <a:xfrm>
          <a:off x="2038350" y="32202120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1805</xdr:row>
      <xdr:rowOff>28575</xdr:rowOff>
    </xdr:from>
    <xdr:to>
      <xdr:col>2</xdr:col>
      <xdr:colOff>1620883</xdr:colOff>
      <xdr:row>1815</xdr:row>
      <xdr:rowOff>18825</xdr:rowOff>
    </xdr:to>
    <xdr:pic>
      <xdr:nvPicPr>
        <xdr:cNvPr id="17047" name="그림 17046">
          <a:extLst>
            <a:ext uri="{FF2B5EF4-FFF2-40B4-BE49-F238E27FC236}">
              <a16:creationId xmlns:a16="http://schemas.microsoft.com/office/drawing/2014/main" id="{4552DD0B-8E30-4CA7-8A7C-EF802BBEC754}"/>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b="5360"/>
        <a:stretch/>
      </xdr:blipFill>
      <xdr:spPr>
        <a:xfrm>
          <a:off x="428625" y="322049775"/>
          <a:ext cx="1592308" cy="1800000"/>
        </a:xfrm>
        <a:prstGeom prst="rect">
          <a:avLst/>
        </a:prstGeom>
        <a:ln>
          <a:solidFill>
            <a:schemeClr val="tx1"/>
          </a:solidFill>
        </a:ln>
      </xdr:spPr>
    </xdr:pic>
    <xdr:clientData/>
  </xdr:twoCellAnchor>
  <xdr:twoCellAnchor>
    <xdr:from>
      <xdr:col>5</xdr:col>
      <xdr:colOff>9525</xdr:colOff>
      <xdr:row>68</xdr:row>
      <xdr:rowOff>19050</xdr:rowOff>
    </xdr:from>
    <xdr:to>
      <xdr:col>5</xdr:col>
      <xdr:colOff>171430</xdr:colOff>
      <xdr:row>68</xdr:row>
      <xdr:rowOff>180955</xdr:rowOff>
    </xdr:to>
    <xdr:pic>
      <xdr:nvPicPr>
        <xdr:cNvPr id="2" name="그림 1" descr="Ⅰ">
          <a:extLst>
            <a:ext uri="{FF2B5EF4-FFF2-40B4-BE49-F238E27FC236}">
              <a16:creationId xmlns:a16="http://schemas.microsoft.com/office/drawing/2014/main" id="{3B3EDF1A-F315-46B3-94AF-1810D22F5A75}"/>
            </a:ext>
          </a:extLst>
        </xdr:cNvPr>
        <xdr:cNvPicPr>
          <a:picLocks/>
        </xdr:cNvPicPr>
      </xdr:nvPicPr>
      <xdr:blipFill>
        <a:blip xmlns:r="http://schemas.openxmlformats.org/officeDocument/2006/relationships" r:embed="rId21">
          <a:alphaModFix amt="45000"/>
        </a:blip>
        <a:stretch>
          <a:fillRect/>
        </a:stretch>
      </xdr:blipFill>
      <xdr:spPr>
        <a:xfrm>
          <a:off x="3952875" y="12392025"/>
          <a:ext cx="161905" cy="161905"/>
        </a:xfrm>
        <a:prstGeom prst="rect">
          <a:avLst/>
        </a:prstGeom>
      </xdr:spPr>
    </xdr:pic>
    <xdr:clientData/>
  </xdr:twoCellAnchor>
  <xdr:twoCellAnchor>
    <xdr:from>
      <xdr:col>5</xdr:col>
      <xdr:colOff>9525</xdr:colOff>
      <xdr:row>136</xdr:row>
      <xdr:rowOff>19052</xdr:rowOff>
    </xdr:from>
    <xdr:to>
      <xdr:col>5</xdr:col>
      <xdr:colOff>171430</xdr:colOff>
      <xdr:row>136</xdr:row>
      <xdr:rowOff>180957</xdr:rowOff>
    </xdr:to>
    <xdr:pic>
      <xdr:nvPicPr>
        <xdr:cNvPr id="3" name="그림 2" descr="Ⅰ">
          <a:extLst>
            <a:ext uri="{FF2B5EF4-FFF2-40B4-BE49-F238E27FC236}">
              <a16:creationId xmlns:a16="http://schemas.microsoft.com/office/drawing/2014/main" id="{409CE372-9564-4770-9847-0D8768B1BC26}"/>
            </a:ext>
          </a:extLst>
        </xdr:cNvPr>
        <xdr:cNvPicPr>
          <a:picLocks/>
        </xdr:cNvPicPr>
      </xdr:nvPicPr>
      <xdr:blipFill>
        <a:blip xmlns:r="http://schemas.openxmlformats.org/officeDocument/2006/relationships" r:embed="rId21">
          <a:alphaModFix amt="45000"/>
        </a:blip>
        <a:stretch>
          <a:fillRect/>
        </a:stretch>
      </xdr:blipFill>
      <xdr:spPr>
        <a:xfrm>
          <a:off x="3952875" y="24698327"/>
          <a:ext cx="161905" cy="161905"/>
        </a:xfrm>
        <a:prstGeom prst="rect">
          <a:avLst/>
        </a:prstGeom>
      </xdr:spPr>
    </xdr:pic>
    <xdr:clientData/>
  </xdr:twoCellAnchor>
  <xdr:twoCellAnchor>
    <xdr:from>
      <xdr:col>5</xdr:col>
      <xdr:colOff>9525</xdr:colOff>
      <xdr:row>202</xdr:row>
      <xdr:rowOff>19050</xdr:rowOff>
    </xdr:from>
    <xdr:to>
      <xdr:col>5</xdr:col>
      <xdr:colOff>171430</xdr:colOff>
      <xdr:row>202</xdr:row>
      <xdr:rowOff>180955</xdr:rowOff>
    </xdr:to>
    <xdr:pic>
      <xdr:nvPicPr>
        <xdr:cNvPr id="4" name="그림 3" descr="Ⅰ">
          <a:extLst>
            <a:ext uri="{FF2B5EF4-FFF2-40B4-BE49-F238E27FC236}">
              <a16:creationId xmlns:a16="http://schemas.microsoft.com/office/drawing/2014/main" id="{01211EAC-EC2F-46CE-8C63-084ADA379A91}"/>
            </a:ext>
          </a:extLst>
        </xdr:cNvPr>
        <xdr:cNvPicPr>
          <a:picLocks/>
        </xdr:cNvPicPr>
      </xdr:nvPicPr>
      <xdr:blipFill>
        <a:blip xmlns:r="http://schemas.openxmlformats.org/officeDocument/2006/relationships" r:embed="rId21">
          <a:alphaModFix amt="45000"/>
        </a:blip>
        <a:stretch>
          <a:fillRect/>
        </a:stretch>
      </xdr:blipFill>
      <xdr:spPr>
        <a:xfrm>
          <a:off x="3952875" y="36642675"/>
          <a:ext cx="161905" cy="161905"/>
        </a:xfrm>
        <a:prstGeom prst="rect">
          <a:avLst/>
        </a:prstGeom>
      </xdr:spPr>
    </xdr:pic>
    <xdr:clientData/>
  </xdr:twoCellAnchor>
  <xdr:twoCellAnchor>
    <xdr:from>
      <xdr:col>5</xdr:col>
      <xdr:colOff>9525</xdr:colOff>
      <xdr:row>274</xdr:row>
      <xdr:rowOff>19050</xdr:rowOff>
    </xdr:from>
    <xdr:to>
      <xdr:col>5</xdr:col>
      <xdr:colOff>171430</xdr:colOff>
      <xdr:row>274</xdr:row>
      <xdr:rowOff>180955</xdr:rowOff>
    </xdr:to>
    <xdr:pic>
      <xdr:nvPicPr>
        <xdr:cNvPr id="5" name="그림 4" descr="Ⅰ">
          <a:extLst>
            <a:ext uri="{FF2B5EF4-FFF2-40B4-BE49-F238E27FC236}">
              <a16:creationId xmlns:a16="http://schemas.microsoft.com/office/drawing/2014/main" id="{66A56639-8B3D-4F44-975A-AE77C93D737A}"/>
            </a:ext>
          </a:extLst>
        </xdr:cNvPr>
        <xdr:cNvPicPr>
          <a:picLocks/>
        </xdr:cNvPicPr>
      </xdr:nvPicPr>
      <xdr:blipFill>
        <a:blip xmlns:r="http://schemas.openxmlformats.org/officeDocument/2006/relationships" r:embed="rId21">
          <a:alphaModFix amt="45000"/>
        </a:blip>
        <a:stretch>
          <a:fillRect/>
        </a:stretch>
      </xdr:blipFill>
      <xdr:spPr>
        <a:xfrm>
          <a:off x="3952875" y="49672875"/>
          <a:ext cx="161905" cy="161905"/>
        </a:xfrm>
        <a:prstGeom prst="rect">
          <a:avLst/>
        </a:prstGeom>
      </xdr:spPr>
    </xdr:pic>
    <xdr:clientData/>
  </xdr:twoCellAnchor>
  <xdr:twoCellAnchor>
    <xdr:from>
      <xdr:col>5</xdr:col>
      <xdr:colOff>1571625</xdr:colOff>
      <xdr:row>662</xdr:row>
      <xdr:rowOff>19050</xdr:rowOff>
    </xdr:from>
    <xdr:to>
      <xdr:col>5</xdr:col>
      <xdr:colOff>4126556</xdr:colOff>
      <xdr:row>662</xdr:row>
      <xdr:rowOff>180955</xdr:rowOff>
    </xdr:to>
    <xdr:pic>
      <xdr:nvPicPr>
        <xdr:cNvPr id="6" name="그림 5">
          <a:extLst>
            <a:ext uri="{FF2B5EF4-FFF2-40B4-BE49-F238E27FC236}">
              <a16:creationId xmlns:a16="http://schemas.microsoft.com/office/drawing/2014/main" id="{4A941C33-2EBA-44B1-82A8-41B5F024DAE8}"/>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5514975" y="119891175"/>
          <a:ext cx="2554931" cy="161905"/>
        </a:xfrm>
        <a:prstGeom prst="rect">
          <a:avLst/>
        </a:prstGeom>
      </xdr:spPr>
    </xdr:pic>
    <xdr:clientData/>
  </xdr:twoCellAnchor>
  <xdr:twoCellAnchor>
    <xdr:from>
      <xdr:col>5</xdr:col>
      <xdr:colOff>9525</xdr:colOff>
      <xdr:row>335</xdr:row>
      <xdr:rowOff>19050</xdr:rowOff>
    </xdr:from>
    <xdr:to>
      <xdr:col>5</xdr:col>
      <xdr:colOff>171430</xdr:colOff>
      <xdr:row>335</xdr:row>
      <xdr:rowOff>180955</xdr:rowOff>
    </xdr:to>
    <xdr:pic>
      <xdr:nvPicPr>
        <xdr:cNvPr id="7" name="그림 6" descr="Ⅰ">
          <a:extLst>
            <a:ext uri="{FF2B5EF4-FFF2-40B4-BE49-F238E27FC236}">
              <a16:creationId xmlns:a16="http://schemas.microsoft.com/office/drawing/2014/main" id="{131E4A1E-7636-4B09-9AEE-C30E2FC9EF4A}"/>
            </a:ext>
          </a:extLst>
        </xdr:cNvPr>
        <xdr:cNvPicPr>
          <a:picLocks/>
        </xdr:cNvPicPr>
      </xdr:nvPicPr>
      <xdr:blipFill>
        <a:blip xmlns:r="http://schemas.openxmlformats.org/officeDocument/2006/relationships" r:embed="rId21">
          <a:alphaModFix amt="45000"/>
        </a:blip>
        <a:stretch>
          <a:fillRect/>
        </a:stretch>
      </xdr:blipFill>
      <xdr:spPr>
        <a:xfrm>
          <a:off x="3952875" y="60712350"/>
          <a:ext cx="161905" cy="161905"/>
        </a:xfrm>
        <a:prstGeom prst="rect">
          <a:avLst/>
        </a:prstGeom>
      </xdr:spPr>
    </xdr:pic>
    <xdr:clientData/>
  </xdr:twoCellAnchor>
  <xdr:twoCellAnchor>
    <xdr:from>
      <xdr:col>5</xdr:col>
      <xdr:colOff>9525</xdr:colOff>
      <xdr:row>409</xdr:row>
      <xdr:rowOff>19050</xdr:rowOff>
    </xdr:from>
    <xdr:to>
      <xdr:col>5</xdr:col>
      <xdr:colOff>171430</xdr:colOff>
      <xdr:row>409</xdr:row>
      <xdr:rowOff>180955</xdr:rowOff>
    </xdr:to>
    <xdr:pic>
      <xdr:nvPicPr>
        <xdr:cNvPr id="8" name="그림 7" descr="Ⅰ">
          <a:extLst>
            <a:ext uri="{FF2B5EF4-FFF2-40B4-BE49-F238E27FC236}">
              <a16:creationId xmlns:a16="http://schemas.microsoft.com/office/drawing/2014/main" id="{84469B60-0ED3-4ADE-AF16-43B968298525}"/>
            </a:ext>
          </a:extLst>
        </xdr:cNvPr>
        <xdr:cNvPicPr>
          <a:picLocks/>
        </xdr:cNvPicPr>
      </xdr:nvPicPr>
      <xdr:blipFill>
        <a:blip xmlns:r="http://schemas.openxmlformats.org/officeDocument/2006/relationships" r:embed="rId21">
          <a:alphaModFix amt="45000"/>
        </a:blip>
        <a:stretch>
          <a:fillRect/>
        </a:stretch>
      </xdr:blipFill>
      <xdr:spPr>
        <a:xfrm>
          <a:off x="3952875" y="74104500"/>
          <a:ext cx="161905" cy="161905"/>
        </a:xfrm>
        <a:prstGeom prst="rect">
          <a:avLst/>
        </a:prstGeom>
      </xdr:spPr>
    </xdr:pic>
    <xdr:clientData/>
  </xdr:twoCellAnchor>
  <xdr:twoCellAnchor>
    <xdr:from>
      <xdr:col>5</xdr:col>
      <xdr:colOff>9525</xdr:colOff>
      <xdr:row>470</xdr:row>
      <xdr:rowOff>19050</xdr:rowOff>
    </xdr:from>
    <xdr:to>
      <xdr:col>5</xdr:col>
      <xdr:colOff>171430</xdr:colOff>
      <xdr:row>470</xdr:row>
      <xdr:rowOff>180955</xdr:rowOff>
    </xdr:to>
    <xdr:pic>
      <xdr:nvPicPr>
        <xdr:cNvPr id="9" name="그림 8" descr="Ⅰ">
          <a:extLst>
            <a:ext uri="{FF2B5EF4-FFF2-40B4-BE49-F238E27FC236}">
              <a16:creationId xmlns:a16="http://schemas.microsoft.com/office/drawing/2014/main" id="{402515E2-6224-490F-B771-F53855028DC7}"/>
            </a:ext>
          </a:extLst>
        </xdr:cNvPr>
        <xdr:cNvPicPr>
          <a:picLocks/>
        </xdr:cNvPicPr>
      </xdr:nvPicPr>
      <xdr:blipFill>
        <a:blip xmlns:r="http://schemas.openxmlformats.org/officeDocument/2006/relationships" r:embed="rId21">
          <a:alphaModFix amt="45000"/>
        </a:blip>
        <a:stretch>
          <a:fillRect/>
        </a:stretch>
      </xdr:blipFill>
      <xdr:spPr>
        <a:xfrm>
          <a:off x="3952875" y="85143975"/>
          <a:ext cx="161905" cy="161905"/>
        </a:xfrm>
        <a:prstGeom prst="rect">
          <a:avLst/>
        </a:prstGeom>
      </xdr:spPr>
    </xdr:pic>
    <xdr:clientData/>
  </xdr:twoCellAnchor>
  <xdr:twoCellAnchor>
    <xdr:from>
      <xdr:col>5</xdr:col>
      <xdr:colOff>9525</xdr:colOff>
      <xdr:row>534</xdr:row>
      <xdr:rowOff>19050</xdr:rowOff>
    </xdr:from>
    <xdr:to>
      <xdr:col>5</xdr:col>
      <xdr:colOff>171430</xdr:colOff>
      <xdr:row>534</xdr:row>
      <xdr:rowOff>180955</xdr:rowOff>
    </xdr:to>
    <xdr:pic>
      <xdr:nvPicPr>
        <xdr:cNvPr id="10" name="그림 9" descr="Ⅰ">
          <a:extLst>
            <a:ext uri="{FF2B5EF4-FFF2-40B4-BE49-F238E27FC236}">
              <a16:creationId xmlns:a16="http://schemas.microsoft.com/office/drawing/2014/main" id="{8ACF7136-65E5-4EFE-AA7D-37C5D9F3F993}"/>
            </a:ext>
          </a:extLst>
        </xdr:cNvPr>
        <xdr:cNvPicPr>
          <a:picLocks/>
        </xdr:cNvPicPr>
      </xdr:nvPicPr>
      <xdr:blipFill>
        <a:blip xmlns:r="http://schemas.openxmlformats.org/officeDocument/2006/relationships" r:embed="rId21">
          <a:alphaModFix amt="45000"/>
        </a:blip>
        <a:stretch>
          <a:fillRect/>
        </a:stretch>
      </xdr:blipFill>
      <xdr:spPr>
        <a:xfrm>
          <a:off x="3952875" y="96726375"/>
          <a:ext cx="161905" cy="161905"/>
        </a:xfrm>
        <a:prstGeom prst="rect">
          <a:avLst/>
        </a:prstGeom>
      </xdr:spPr>
    </xdr:pic>
    <xdr:clientData/>
  </xdr:twoCellAnchor>
  <xdr:twoCellAnchor>
    <xdr:from>
      <xdr:col>5</xdr:col>
      <xdr:colOff>9525</xdr:colOff>
      <xdr:row>601</xdr:row>
      <xdr:rowOff>19050</xdr:rowOff>
    </xdr:from>
    <xdr:to>
      <xdr:col>5</xdr:col>
      <xdr:colOff>171430</xdr:colOff>
      <xdr:row>601</xdr:row>
      <xdr:rowOff>180955</xdr:rowOff>
    </xdr:to>
    <xdr:pic>
      <xdr:nvPicPr>
        <xdr:cNvPr id="11" name="그림 10" descr="Ⅰ">
          <a:extLst>
            <a:ext uri="{FF2B5EF4-FFF2-40B4-BE49-F238E27FC236}">
              <a16:creationId xmlns:a16="http://schemas.microsoft.com/office/drawing/2014/main" id="{BF51F28A-7BCC-479B-B226-7E37C96CEAB4}"/>
            </a:ext>
          </a:extLst>
        </xdr:cNvPr>
        <xdr:cNvPicPr>
          <a:picLocks/>
        </xdr:cNvPicPr>
      </xdr:nvPicPr>
      <xdr:blipFill>
        <a:blip xmlns:r="http://schemas.openxmlformats.org/officeDocument/2006/relationships" r:embed="rId21">
          <a:alphaModFix amt="45000"/>
        </a:blip>
        <a:stretch>
          <a:fillRect/>
        </a:stretch>
      </xdr:blipFill>
      <xdr:spPr>
        <a:xfrm>
          <a:off x="3952875" y="108851700"/>
          <a:ext cx="161905" cy="161905"/>
        </a:xfrm>
        <a:prstGeom prst="rect">
          <a:avLst/>
        </a:prstGeom>
      </xdr:spPr>
    </xdr:pic>
    <xdr:clientData/>
  </xdr:twoCellAnchor>
  <xdr:twoCellAnchor>
    <xdr:from>
      <xdr:col>5</xdr:col>
      <xdr:colOff>9525</xdr:colOff>
      <xdr:row>659</xdr:row>
      <xdr:rowOff>19050</xdr:rowOff>
    </xdr:from>
    <xdr:to>
      <xdr:col>5</xdr:col>
      <xdr:colOff>171430</xdr:colOff>
      <xdr:row>659</xdr:row>
      <xdr:rowOff>180955</xdr:rowOff>
    </xdr:to>
    <xdr:pic>
      <xdr:nvPicPr>
        <xdr:cNvPr id="12" name="그림 11" descr="Ⅰ">
          <a:extLst>
            <a:ext uri="{FF2B5EF4-FFF2-40B4-BE49-F238E27FC236}">
              <a16:creationId xmlns:a16="http://schemas.microsoft.com/office/drawing/2014/main" id="{DB9CB49C-8CA8-442D-B209-8914946784EA}"/>
            </a:ext>
          </a:extLst>
        </xdr:cNvPr>
        <xdr:cNvPicPr>
          <a:picLocks/>
        </xdr:cNvPicPr>
      </xdr:nvPicPr>
      <xdr:blipFill>
        <a:blip xmlns:r="http://schemas.openxmlformats.org/officeDocument/2006/relationships" r:embed="rId21">
          <a:alphaModFix amt="45000"/>
        </a:blip>
        <a:stretch>
          <a:fillRect/>
        </a:stretch>
      </xdr:blipFill>
      <xdr:spPr>
        <a:xfrm>
          <a:off x="3952875" y="119348250"/>
          <a:ext cx="161905" cy="161905"/>
        </a:xfrm>
        <a:prstGeom prst="rect">
          <a:avLst/>
        </a:prstGeom>
      </xdr:spPr>
    </xdr:pic>
    <xdr:clientData/>
  </xdr:twoCellAnchor>
  <xdr:twoCellAnchor>
    <xdr:from>
      <xdr:col>5</xdr:col>
      <xdr:colOff>9525</xdr:colOff>
      <xdr:row>729</xdr:row>
      <xdr:rowOff>19050</xdr:rowOff>
    </xdr:from>
    <xdr:to>
      <xdr:col>5</xdr:col>
      <xdr:colOff>171430</xdr:colOff>
      <xdr:row>729</xdr:row>
      <xdr:rowOff>180955</xdr:rowOff>
    </xdr:to>
    <xdr:pic>
      <xdr:nvPicPr>
        <xdr:cNvPr id="13" name="그림 12" descr="Ⅰ">
          <a:extLst>
            <a:ext uri="{FF2B5EF4-FFF2-40B4-BE49-F238E27FC236}">
              <a16:creationId xmlns:a16="http://schemas.microsoft.com/office/drawing/2014/main" id="{A1288B54-0EFD-4B3A-964E-64C9141895FD}"/>
            </a:ext>
          </a:extLst>
        </xdr:cNvPr>
        <xdr:cNvPicPr>
          <a:picLocks/>
        </xdr:cNvPicPr>
      </xdr:nvPicPr>
      <xdr:blipFill>
        <a:blip xmlns:r="http://schemas.openxmlformats.org/officeDocument/2006/relationships" r:embed="rId21">
          <a:alphaModFix amt="45000"/>
        </a:blip>
        <a:stretch>
          <a:fillRect/>
        </a:stretch>
      </xdr:blipFill>
      <xdr:spPr>
        <a:xfrm>
          <a:off x="3952875" y="132016500"/>
          <a:ext cx="161905" cy="161905"/>
        </a:xfrm>
        <a:prstGeom prst="rect">
          <a:avLst/>
        </a:prstGeom>
      </xdr:spPr>
    </xdr:pic>
    <xdr:clientData/>
  </xdr:twoCellAnchor>
  <xdr:twoCellAnchor>
    <xdr:from>
      <xdr:col>5</xdr:col>
      <xdr:colOff>9525</xdr:colOff>
      <xdr:row>792</xdr:row>
      <xdr:rowOff>19050</xdr:rowOff>
    </xdr:from>
    <xdr:to>
      <xdr:col>5</xdr:col>
      <xdr:colOff>171430</xdr:colOff>
      <xdr:row>792</xdr:row>
      <xdr:rowOff>180955</xdr:rowOff>
    </xdr:to>
    <xdr:pic>
      <xdr:nvPicPr>
        <xdr:cNvPr id="14" name="그림 13" descr="Ⅰ">
          <a:extLst>
            <a:ext uri="{FF2B5EF4-FFF2-40B4-BE49-F238E27FC236}">
              <a16:creationId xmlns:a16="http://schemas.microsoft.com/office/drawing/2014/main" id="{92084F22-8EEB-4FF2-A5D3-D21E0F722A95}"/>
            </a:ext>
          </a:extLst>
        </xdr:cNvPr>
        <xdr:cNvPicPr>
          <a:picLocks/>
        </xdr:cNvPicPr>
      </xdr:nvPicPr>
      <xdr:blipFill>
        <a:blip xmlns:r="http://schemas.openxmlformats.org/officeDocument/2006/relationships" r:embed="rId21">
          <a:alphaModFix amt="45000"/>
        </a:blip>
        <a:stretch>
          <a:fillRect/>
        </a:stretch>
      </xdr:blipFill>
      <xdr:spPr>
        <a:xfrm>
          <a:off x="3952875" y="143417925"/>
          <a:ext cx="161905" cy="161905"/>
        </a:xfrm>
        <a:prstGeom prst="rect">
          <a:avLst/>
        </a:prstGeom>
      </xdr:spPr>
    </xdr:pic>
    <xdr:clientData/>
  </xdr:twoCellAnchor>
  <xdr:twoCellAnchor>
    <xdr:from>
      <xdr:col>5</xdr:col>
      <xdr:colOff>9525</xdr:colOff>
      <xdr:row>856</xdr:row>
      <xdr:rowOff>19050</xdr:rowOff>
    </xdr:from>
    <xdr:to>
      <xdr:col>5</xdr:col>
      <xdr:colOff>171430</xdr:colOff>
      <xdr:row>856</xdr:row>
      <xdr:rowOff>180955</xdr:rowOff>
    </xdr:to>
    <xdr:pic>
      <xdr:nvPicPr>
        <xdr:cNvPr id="15" name="그림 14" descr="Ⅰ">
          <a:extLst>
            <a:ext uri="{FF2B5EF4-FFF2-40B4-BE49-F238E27FC236}">
              <a16:creationId xmlns:a16="http://schemas.microsoft.com/office/drawing/2014/main" id="{AF615191-4584-42AA-884B-E4A561B03E10}"/>
            </a:ext>
          </a:extLst>
        </xdr:cNvPr>
        <xdr:cNvPicPr>
          <a:picLocks/>
        </xdr:cNvPicPr>
      </xdr:nvPicPr>
      <xdr:blipFill>
        <a:blip xmlns:r="http://schemas.openxmlformats.org/officeDocument/2006/relationships" r:embed="rId21">
          <a:alphaModFix amt="45000"/>
        </a:blip>
        <a:stretch>
          <a:fillRect/>
        </a:stretch>
      </xdr:blipFill>
      <xdr:spPr>
        <a:xfrm>
          <a:off x="3952875" y="155000325"/>
          <a:ext cx="161905" cy="161905"/>
        </a:xfrm>
        <a:prstGeom prst="rect">
          <a:avLst/>
        </a:prstGeom>
      </xdr:spPr>
    </xdr:pic>
    <xdr:clientData/>
  </xdr:twoCellAnchor>
  <xdr:twoCellAnchor>
    <xdr:from>
      <xdr:col>5</xdr:col>
      <xdr:colOff>9525</xdr:colOff>
      <xdr:row>920</xdr:row>
      <xdr:rowOff>19050</xdr:rowOff>
    </xdr:from>
    <xdr:to>
      <xdr:col>5</xdr:col>
      <xdr:colOff>171430</xdr:colOff>
      <xdr:row>920</xdr:row>
      <xdr:rowOff>180955</xdr:rowOff>
    </xdr:to>
    <xdr:pic>
      <xdr:nvPicPr>
        <xdr:cNvPr id="16" name="그림 15" descr="Ⅰ">
          <a:extLst>
            <a:ext uri="{FF2B5EF4-FFF2-40B4-BE49-F238E27FC236}">
              <a16:creationId xmlns:a16="http://schemas.microsoft.com/office/drawing/2014/main" id="{7646CB4F-E344-4490-B941-A9998D17F384}"/>
            </a:ext>
          </a:extLst>
        </xdr:cNvPr>
        <xdr:cNvPicPr>
          <a:picLocks/>
        </xdr:cNvPicPr>
      </xdr:nvPicPr>
      <xdr:blipFill>
        <a:blip xmlns:r="http://schemas.openxmlformats.org/officeDocument/2006/relationships" r:embed="rId21">
          <a:alphaModFix amt="45000"/>
        </a:blip>
        <a:stretch>
          <a:fillRect/>
        </a:stretch>
      </xdr:blipFill>
      <xdr:spPr>
        <a:xfrm>
          <a:off x="3952875" y="166582725"/>
          <a:ext cx="161905" cy="161905"/>
        </a:xfrm>
        <a:prstGeom prst="rect">
          <a:avLst/>
        </a:prstGeom>
      </xdr:spPr>
    </xdr:pic>
    <xdr:clientData/>
  </xdr:twoCellAnchor>
  <xdr:twoCellAnchor>
    <xdr:from>
      <xdr:col>5</xdr:col>
      <xdr:colOff>9525</xdr:colOff>
      <xdr:row>990</xdr:row>
      <xdr:rowOff>19050</xdr:rowOff>
    </xdr:from>
    <xdr:to>
      <xdr:col>5</xdr:col>
      <xdr:colOff>171430</xdr:colOff>
      <xdr:row>990</xdr:row>
      <xdr:rowOff>180955</xdr:rowOff>
    </xdr:to>
    <xdr:pic>
      <xdr:nvPicPr>
        <xdr:cNvPr id="17" name="그림 16" descr="Ⅰ">
          <a:extLst>
            <a:ext uri="{FF2B5EF4-FFF2-40B4-BE49-F238E27FC236}">
              <a16:creationId xmlns:a16="http://schemas.microsoft.com/office/drawing/2014/main" id="{479B54A7-40E0-4898-8024-8D30538B92EB}"/>
            </a:ext>
          </a:extLst>
        </xdr:cNvPr>
        <xdr:cNvPicPr>
          <a:picLocks/>
        </xdr:cNvPicPr>
      </xdr:nvPicPr>
      <xdr:blipFill>
        <a:blip xmlns:r="http://schemas.openxmlformats.org/officeDocument/2006/relationships" r:embed="rId21">
          <a:alphaModFix amt="45000"/>
        </a:blip>
        <a:stretch>
          <a:fillRect/>
        </a:stretch>
      </xdr:blipFill>
      <xdr:spPr>
        <a:xfrm>
          <a:off x="3952875" y="179250975"/>
          <a:ext cx="161905" cy="161905"/>
        </a:xfrm>
        <a:prstGeom prst="rect">
          <a:avLst/>
        </a:prstGeom>
      </xdr:spPr>
    </xdr:pic>
    <xdr:clientData/>
  </xdr:twoCellAnchor>
  <xdr:twoCellAnchor>
    <xdr:from>
      <xdr:col>5</xdr:col>
      <xdr:colOff>9525</xdr:colOff>
      <xdr:row>1059</xdr:row>
      <xdr:rowOff>19050</xdr:rowOff>
    </xdr:from>
    <xdr:to>
      <xdr:col>5</xdr:col>
      <xdr:colOff>171430</xdr:colOff>
      <xdr:row>1059</xdr:row>
      <xdr:rowOff>180955</xdr:rowOff>
    </xdr:to>
    <xdr:pic>
      <xdr:nvPicPr>
        <xdr:cNvPr id="18" name="그림 17" descr="Ⅰ">
          <a:extLst>
            <a:ext uri="{FF2B5EF4-FFF2-40B4-BE49-F238E27FC236}">
              <a16:creationId xmlns:a16="http://schemas.microsoft.com/office/drawing/2014/main" id="{C00A6815-B9BC-4122-9A7D-872AB8E64659}"/>
            </a:ext>
          </a:extLst>
        </xdr:cNvPr>
        <xdr:cNvPicPr>
          <a:picLocks/>
        </xdr:cNvPicPr>
      </xdr:nvPicPr>
      <xdr:blipFill>
        <a:blip xmlns:r="http://schemas.openxmlformats.org/officeDocument/2006/relationships" r:embed="rId21">
          <a:alphaModFix amt="45000"/>
        </a:blip>
        <a:stretch>
          <a:fillRect/>
        </a:stretch>
      </xdr:blipFill>
      <xdr:spPr>
        <a:xfrm>
          <a:off x="3952875" y="191738250"/>
          <a:ext cx="161905" cy="161905"/>
        </a:xfrm>
        <a:prstGeom prst="rect">
          <a:avLst/>
        </a:prstGeom>
      </xdr:spPr>
    </xdr:pic>
    <xdr:clientData/>
  </xdr:twoCellAnchor>
  <xdr:twoCellAnchor>
    <xdr:from>
      <xdr:col>5</xdr:col>
      <xdr:colOff>9525</xdr:colOff>
      <xdr:row>1133</xdr:row>
      <xdr:rowOff>19050</xdr:rowOff>
    </xdr:from>
    <xdr:to>
      <xdr:col>5</xdr:col>
      <xdr:colOff>171430</xdr:colOff>
      <xdr:row>1133</xdr:row>
      <xdr:rowOff>180955</xdr:rowOff>
    </xdr:to>
    <xdr:pic>
      <xdr:nvPicPr>
        <xdr:cNvPr id="19" name="그림 18" descr="Ⅰ">
          <a:extLst>
            <a:ext uri="{FF2B5EF4-FFF2-40B4-BE49-F238E27FC236}">
              <a16:creationId xmlns:a16="http://schemas.microsoft.com/office/drawing/2014/main" id="{939BA1C2-C217-4742-9051-11195071A499}"/>
            </a:ext>
          </a:extLst>
        </xdr:cNvPr>
        <xdr:cNvPicPr>
          <a:picLocks/>
        </xdr:cNvPicPr>
      </xdr:nvPicPr>
      <xdr:blipFill>
        <a:blip xmlns:r="http://schemas.openxmlformats.org/officeDocument/2006/relationships" r:embed="rId21">
          <a:alphaModFix amt="45000"/>
        </a:blip>
        <a:stretch>
          <a:fillRect/>
        </a:stretch>
      </xdr:blipFill>
      <xdr:spPr>
        <a:xfrm>
          <a:off x="3952875" y="205130400"/>
          <a:ext cx="161905" cy="161905"/>
        </a:xfrm>
        <a:prstGeom prst="rect">
          <a:avLst/>
        </a:prstGeom>
      </xdr:spPr>
    </xdr:pic>
    <xdr:clientData/>
  </xdr:twoCellAnchor>
  <xdr:twoCellAnchor>
    <xdr:from>
      <xdr:col>5</xdr:col>
      <xdr:colOff>9525</xdr:colOff>
      <xdr:row>1196</xdr:row>
      <xdr:rowOff>19050</xdr:rowOff>
    </xdr:from>
    <xdr:to>
      <xdr:col>5</xdr:col>
      <xdr:colOff>171430</xdr:colOff>
      <xdr:row>1196</xdr:row>
      <xdr:rowOff>180955</xdr:rowOff>
    </xdr:to>
    <xdr:pic>
      <xdr:nvPicPr>
        <xdr:cNvPr id="20" name="그림 19" descr="Ⅰ">
          <a:extLst>
            <a:ext uri="{FF2B5EF4-FFF2-40B4-BE49-F238E27FC236}">
              <a16:creationId xmlns:a16="http://schemas.microsoft.com/office/drawing/2014/main" id="{19916AFC-8689-4925-984F-197BCAD5F8DB}"/>
            </a:ext>
          </a:extLst>
        </xdr:cNvPr>
        <xdr:cNvPicPr>
          <a:picLocks/>
        </xdr:cNvPicPr>
      </xdr:nvPicPr>
      <xdr:blipFill>
        <a:blip xmlns:r="http://schemas.openxmlformats.org/officeDocument/2006/relationships" r:embed="rId21">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1259</xdr:row>
      <xdr:rowOff>19050</xdr:rowOff>
    </xdr:from>
    <xdr:to>
      <xdr:col>5</xdr:col>
      <xdr:colOff>171430</xdr:colOff>
      <xdr:row>1259</xdr:row>
      <xdr:rowOff>180955</xdr:rowOff>
    </xdr:to>
    <xdr:pic>
      <xdr:nvPicPr>
        <xdr:cNvPr id="21" name="그림 20" descr="Ⅰ">
          <a:extLst>
            <a:ext uri="{FF2B5EF4-FFF2-40B4-BE49-F238E27FC236}">
              <a16:creationId xmlns:a16="http://schemas.microsoft.com/office/drawing/2014/main" id="{BC27A7EB-12E8-4EE6-A9C0-2A7B54EE2063}"/>
            </a:ext>
          </a:extLst>
        </xdr:cNvPr>
        <xdr:cNvPicPr>
          <a:picLocks/>
        </xdr:cNvPicPr>
      </xdr:nvPicPr>
      <xdr:blipFill>
        <a:blip xmlns:r="http://schemas.openxmlformats.org/officeDocument/2006/relationships" r:embed="rId21">
          <a:alphaModFix amt="45000"/>
        </a:blip>
        <a:stretch>
          <a:fillRect/>
        </a:stretch>
      </xdr:blipFill>
      <xdr:spPr>
        <a:xfrm>
          <a:off x="3952875" y="227933250"/>
          <a:ext cx="161905" cy="161905"/>
        </a:xfrm>
        <a:prstGeom prst="rect">
          <a:avLst/>
        </a:prstGeom>
      </xdr:spPr>
    </xdr:pic>
    <xdr:clientData/>
  </xdr:twoCellAnchor>
  <xdr:twoCellAnchor>
    <xdr:from>
      <xdr:col>5</xdr:col>
      <xdr:colOff>9525</xdr:colOff>
      <xdr:row>1330</xdr:row>
      <xdr:rowOff>19050</xdr:rowOff>
    </xdr:from>
    <xdr:to>
      <xdr:col>5</xdr:col>
      <xdr:colOff>171430</xdr:colOff>
      <xdr:row>1330</xdr:row>
      <xdr:rowOff>180955</xdr:rowOff>
    </xdr:to>
    <xdr:pic>
      <xdr:nvPicPr>
        <xdr:cNvPr id="22" name="그림 21" descr="Ⅰ">
          <a:extLst>
            <a:ext uri="{FF2B5EF4-FFF2-40B4-BE49-F238E27FC236}">
              <a16:creationId xmlns:a16="http://schemas.microsoft.com/office/drawing/2014/main" id="{1BB3CFAE-1A5C-4621-85BE-DDE84CD742DE}"/>
            </a:ext>
          </a:extLst>
        </xdr:cNvPr>
        <xdr:cNvPicPr>
          <a:picLocks/>
        </xdr:cNvPicPr>
      </xdr:nvPicPr>
      <xdr:blipFill>
        <a:blip xmlns:r="http://schemas.openxmlformats.org/officeDocument/2006/relationships" r:embed="rId21">
          <a:alphaModFix amt="45000"/>
        </a:blip>
        <a:stretch>
          <a:fillRect/>
        </a:stretch>
      </xdr:blipFill>
      <xdr:spPr>
        <a:xfrm>
          <a:off x="3952875" y="240782475"/>
          <a:ext cx="161905" cy="161905"/>
        </a:xfrm>
        <a:prstGeom prst="rect">
          <a:avLst/>
        </a:prstGeom>
      </xdr:spPr>
    </xdr:pic>
    <xdr:clientData/>
  </xdr:twoCellAnchor>
  <xdr:twoCellAnchor>
    <xdr:from>
      <xdr:col>5</xdr:col>
      <xdr:colOff>9525</xdr:colOff>
      <xdr:row>1399</xdr:row>
      <xdr:rowOff>19050</xdr:rowOff>
    </xdr:from>
    <xdr:to>
      <xdr:col>5</xdr:col>
      <xdr:colOff>171430</xdr:colOff>
      <xdr:row>1399</xdr:row>
      <xdr:rowOff>180955</xdr:rowOff>
    </xdr:to>
    <xdr:pic>
      <xdr:nvPicPr>
        <xdr:cNvPr id="23" name="그림 22" descr="Ⅰ">
          <a:extLst>
            <a:ext uri="{FF2B5EF4-FFF2-40B4-BE49-F238E27FC236}">
              <a16:creationId xmlns:a16="http://schemas.microsoft.com/office/drawing/2014/main" id="{ABBCB6B6-E7D0-46A6-BC51-D2318CFA548D}"/>
            </a:ext>
          </a:extLst>
        </xdr:cNvPr>
        <xdr:cNvPicPr>
          <a:picLocks/>
        </xdr:cNvPicPr>
      </xdr:nvPicPr>
      <xdr:blipFill>
        <a:blip xmlns:r="http://schemas.openxmlformats.org/officeDocument/2006/relationships" r:embed="rId21">
          <a:alphaModFix amt="45000"/>
        </a:blip>
        <a:stretch>
          <a:fillRect/>
        </a:stretch>
      </xdr:blipFill>
      <xdr:spPr>
        <a:xfrm>
          <a:off x="3952875" y="253269750"/>
          <a:ext cx="161905" cy="161905"/>
        </a:xfrm>
        <a:prstGeom prst="rect">
          <a:avLst/>
        </a:prstGeom>
      </xdr:spPr>
    </xdr:pic>
    <xdr:clientData/>
  </xdr:twoCellAnchor>
  <xdr:twoCellAnchor>
    <xdr:from>
      <xdr:col>5</xdr:col>
      <xdr:colOff>9525</xdr:colOff>
      <xdr:row>1534</xdr:row>
      <xdr:rowOff>19050</xdr:rowOff>
    </xdr:from>
    <xdr:to>
      <xdr:col>5</xdr:col>
      <xdr:colOff>171430</xdr:colOff>
      <xdr:row>1534</xdr:row>
      <xdr:rowOff>180955</xdr:rowOff>
    </xdr:to>
    <xdr:pic>
      <xdr:nvPicPr>
        <xdr:cNvPr id="24" name="그림 23" descr="Ⅰ">
          <a:extLst>
            <a:ext uri="{FF2B5EF4-FFF2-40B4-BE49-F238E27FC236}">
              <a16:creationId xmlns:a16="http://schemas.microsoft.com/office/drawing/2014/main" id="{99E1B730-8CC0-44A6-998D-2BDEE89D502A}"/>
            </a:ext>
          </a:extLst>
        </xdr:cNvPr>
        <xdr:cNvPicPr>
          <a:picLocks/>
        </xdr:cNvPicPr>
      </xdr:nvPicPr>
      <xdr:blipFill>
        <a:blip xmlns:r="http://schemas.openxmlformats.org/officeDocument/2006/relationships" r:embed="rId21">
          <a:alphaModFix amt="45000"/>
        </a:blip>
        <a:stretch>
          <a:fillRect/>
        </a:stretch>
      </xdr:blipFill>
      <xdr:spPr>
        <a:xfrm>
          <a:off x="3952875" y="277701375"/>
          <a:ext cx="161905" cy="161905"/>
        </a:xfrm>
        <a:prstGeom prst="rect">
          <a:avLst/>
        </a:prstGeom>
      </xdr:spPr>
    </xdr:pic>
    <xdr:clientData/>
  </xdr:twoCellAnchor>
  <xdr:twoCellAnchor>
    <xdr:from>
      <xdr:col>5</xdr:col>
      <xdr:colOff>9525</xdr:colOff>
      <xdr:row>1466</xdr:row>
      <xdr:rowOff>19050</xdr:rowOff>
    </xdr:from>
    <xdr:to>
      <xdr:col>5</xdr:col>
      <xdr:colOff>171430</xdr:colOff>
      <xdr:row>1466</xdr:row>
      <xdr:rowOff>180955</xdr:rowOff>
    </xdr:to>
    <xdr:pic>
      <xdr:nvPicPr>
        <xdr:cNvPr id="25" name="그림 24" descr="Ⅰ">
          <a:extLst>
            <a:ext uri="{FF2B5EF4-FFF2-40B4-BE49-F238E27FC236}">
              <a16:creationId xmlns:a16="http://schemas.microsoft.com/office/drawing/2014/main" id="{400B8802-C06B-48D5-B055-395B3BC377F6}"/>
            </a:ext>
          </a:extLst>
        </xdr:cNvPr>
        <xdr:cNvPicPr>
          <a:picLocks/>
        </xdr:cNvPicPr>
      </xdr:nvPicPr>
      <xdr:blipFill>
        <a:blip xmlns:r="http://schemas.openxmlformats.org/officeDocument/2006/relationships" r:embed="rId21">
          <a:alphaModFix amt="45000"/>
        </a:blip>
        <a:stretch>
          <a:fillRect/>
        </a:stretch>
      </xdr:blipFill>
      <xdr:spPr>
        <a:xfrm>
          <a:off x="3952875" y="265395075"/>
          <a:ext cx="161905" cy="161905"/>
        </a:xfrm>
        <a:prstGeom prst="rect">
          <a:avLst/>
        </a:prstGeom>
      </xdr:spPr>
    </xdr:pic>
    <xdr:clientData/>
  </xdr:twoCellAnchor>
  <xdr:twoCellAnchor>
    <xdr:from>
      <xdr:col>5</xdr:col>
      <xdr:colOff>9525</xdr:colOff>
      <xdr:row>1600</xdr:row>
      <xdr:rowOff>19075</xdr:rowOff>
    </xdr:from>
    <xdr:to>
      <xdr:col>5</xdr:col>
      <xdr:colOff>171430</xdr:colOff>
      <xdr:row>1601</xdr:row>
      <xdr:rowOff>5</xdr:rowOff>
    </xdr:to>
    <xdr:pic>
      <xdr:nvPicPr>
        <xdr:cNvPr id="26" name="그림 25" descr="Ⅰ">
          <a:extLst>
            <a:ext uri="{FF2B5EF4-FFF2-40B4-BE49-F238E27FC236}">
              <a16:creationId xmlns:a16="http://schemas.microsoft.com/office/drawing/2014/main" id="{1B9F82DE-2831-44EB-A1D6-219AD1C8CE64}"/>
            </a:ext>
          </a:extLst>
        </xdr:cNvPr>
        <xdr:cNvPicPr>
          <a:picLocks/>
        </xdr:cNvPicPr>
      </xdr:nvPicPr>
      <xdr:blipFill>
        <a:blip xmlns:r="http://schemas.openxmlformats.org/officeDocument/2006/relationships" r:embed="rId21">
          <a:alphaModFix amt="45000"/>
        </a:blip>
        <a:stretch>
          <a:fillRect/>
        </a:stretch>
      </xdr:blipFill>
      <xdr:spPr>
        <a:xfrm>
          <a:off x="3952875" y="289645750"/>
          <a:ext cx="161905" cy="161905"/>
        </a:xfrm>
        <a:prstGeom prst="rect">
          <a:avLst/>
        </a:prstGeom>
      </xdr:spPr>
    </xdr:pic>
    <xdr:clientData/>
  </xdr:twoCellAnchor>
  <xdr:twoCellAnchor>
    <xdr:from>
      <xdr:col>5</xdr:col>
      <xdr:colOff>9525</xdr:colOff>
      <xdr:row>1670</xdr:row>
      <xdr:rowOff>19025</xdr:rowOff>
    </xdr:from>
    <xdr:to>
      <xdr:col>5</xdr:col>
      <xdr:colOff>171430</xdr:colOff>
      <xdr:row>1670</xdr:row>
      <xdr:rowOff>180930</xdr:rowOff>
    </xdr:to>
    <xdr:pic>
      <xdr:nvPicPr>
        <xdr:cNvPr id="27" name="그림 26" descr="Ⅰ">
          <a:extLst>
            <a:ext uri="{FF2B5EF4-FFF2-40B4-BE49-F238E27FC236}">
              <a16:creationId xmlns:a16="http://schemas.microsoft.com/office/drawing/2014/main" id="{441C3768-6E50-451B-81E5-561D26BC8638}"/>
            </a:ext>
          </a:extLst>
        </xdr:cNvPr>
        <xdr:cNvPicPr>
          <a:picLocks/>
        </xdr:cNvPicPr>
      </xdr:nvPicPr>
      <xdr:blipFill>
        <a:blip xmlns:r="http://schemas.openxmlformats.org/officeDocument/2006/relationships" r:embed="rId21">
          <a:alphaModFix amt="45000"/>
        </a:blip>
        <a:stretch>
          <a:fillRect/>
        </a:stretch>
      </xdr:blipFill>
      <xdr:spPr>
        <a:xfrm>
          <a:off x="3952875" y="302313950"/>
          <a:ext cx="161905" cy="161905"/>
        </a:xfrm>
        <a:prstGeom prst="rect">
          <a:avLst/>
        </a:prstGeom>
      </xdr:spPr>
    </xdr:pic>
    <xdr:clientData/>
  </xdr:twoCellAnchor>
  <xdr:twoCellAnchor>
    <xdr:from>
      <xdr:col>5</xdr:col>
      <xdr:colOff>9525</xdr:colOff>
      <xdr:row>1737</xdr:row>
      <xdr:rowOff>19050</xdr:rowOff>
    </xdr:from>
    <xdr:to>
      <xdr:col>5</xdr:col>
      <xdr:colOff>171430</xdr:colOff>
      <xdr:row>1737</xdr:row>
      <xdr:rowOff>180955</xdr:rowOff>
    </xdr:to>
    <xdr:pic>
      <xdr:nvPicPr>
        <xdr:cNvPr id="28" name="그림 27" descr="Ⅰ">
          <a:extLst>
            <a:ext uri="{FF2B5EF4-FFF2-40B4-BE49-F238E27FC236}">
              <a16:creationId xmlns:a16="http://schemas.microsoft.com/office/drawing/2014/main" id="{6F87FD38-2793-415F-A13D-78F525AE84D9}"/>
            </a:ext>
          </a:extLst>
        </xdr:cNvPr>
        <xdr:cNvPicPr>
          <a:picLocks/>
        </xdr:cNvPicPr>
      </xdr:nvPicPr>
      <xdr:blipFill>
        <a:blip xmlns:r="http://schemas.openxmlformats.org/officeDocument/2006/relationships" r:embed="rId21">
          <a:alphaModFix amt="45000"/>
        </a:blip>
        <a:stretch>
          <a:fillRect/>
        </a:stretch>
      </xdr:blipFill>
      <xdr:spPr>
        <a:xfrm>
          <a:off x="3952875" y="314439300"/>
          <a:ext cx="161905" cy="161905"/>
        </a:xfrm>
        <a:prstGeom prst="rect">
          <a:avLst/>
        </a:prstGeom>
      </xdr:spPr>
    </xdr:pic>
    <xdr:clientData/>
  </xdr:twoCellAnchor>
  <xdr:twoCellAnchor>
    <xdr:from>
      <xdr:col>5</xdr:col>
      <xdr:colOff>9525</xdr:colOff>
      <xdr:row>1798</xdr:row>
      <xdr:rowOff>19025</xdr:rowOff>
    </xdr:from>
    <xdr:to>
      <xdr:col>5</xdr:col>
      <xdr:colOff>171430</xdr:colOff>
      <xdr:row>1798</xdr:row>
      <xdr:rowOff>180930</xdr:rowOff>
    </xdr:to>
    <xdr:pic>
      <xdr:nvPicPr>
        <xdr:cNvPr id="29" name="그림 28" descr="Ⅰ">
          <a:extLst>
            <a:ext uri="{FF2B5EF4-FFF2-40B4-BE49-F238E27FC236}">
              <a16:creationId xmlns:a16="http://schemas.microsoft.com/office/drawing/2014/main" id="{4B4D2B96-9D86-4398-AEE1-64E9C7207323}"/>
            </a:ext>
          </a:extLst>
        </xdr:cNvPr>
        <xdr:cNvPicPr>
          <a:picLocks/>
        </xdr:cNvPicPr>
      </xdr:nvPicPr>
      <xdr:blipFill>
        <a:blip xmlns:r="http://schemas.openxmlformats.org/officeDocument/2006/relationships" r:embed="rId21">
          <a:alphaModFix amt="45000"/>
        </a:blip>
        <a:stretch>
          <a:fillRect/>
        </a:stretch>
      </xdr:blipFill>
      <xdr:spPr>
        <a:xfrm>
          <a:off x="3952875" y="325478750"/>
          <a:ext cx="161905" cy="161905"/>
        </a:xfrm>
        <a:prstGeom prst="rect">
          <a:avLst/>
        </a:prstGeom>
      </xdr:spPr>
    </xdr:pic>
    <xdr:clientData/>
  </xdr:twoCellAnchor>
  <xdr:twoCellAnchor>
    <xdr:from>
      <xdr:col>5</xdr:col>
      <xdr:colOff>9525</xdr:colOff>
      <xdr:row>1859</xdr:row>
      <xdr:rowOff>19050</xdr:rowOff>
    </xdr:from>
    <xdr:to>
      <xdr:col>5</xdr:col>
      <xdr:colOff>171430</xdr:colOff>
      <xdr:row>1859</xdr:row>
      <xdr:rowOff>180955</xdr:rowOff>
    </xdr:to>
    <xdr:pic>
      <xdr:nvPicPr>
        <xdr:cNvPr id="30" name="그림 29" descr="Ⅰ">
          <a:extLst>
            <a:ext uri="{FF2B5EF4-FFF2-40B4-BE49-F238E27FC236}">
              <a16:creationId xmlns:a16="http://schemas.microsoft.com/office/drawing/2014/main" id="{43F58C28-3E73-43AD-BD65-7B9ADA83BAC3}"/>
            </a:ext>
          </a:extLst>
        </xdr:cNvPr>
        <xdr:cNvPicPr>
          <a:picLocks/>
        </xdr:cNvPicPr>
      </xdr:nvPicPr>
      <xdr:blipFill>
        <a:blip xmlns:r="http://schemas.openxmlformats.org/officeDocument/2006/relationships" r:embed="rId21">
          <a:alphaModFix amt="45000"/>
        </a:blip>
        <a:stretch>
          <a:fillRect/>
        </a:stretch>
      </xdr:blipFill>
      <xdr:spPr>
        <a:xfrm>
          <a:off x="3952875" y="336518250"/>
          <a:ext cx="161905" cy="161905"/>
        </a:xfrm>
        <a:prstGeom prst="rect">
          <a:avLst/>
        </a:prstGeom>
      </xdr:spPr>
    </xdr:pic>
    <xdr:clientData/>
  </xdr:twoCellAnchor>
  <xdr:twoCellAnchor>
    <xdr:from>
      <xdr:col>5</xdr:col>
      <xdr:colOff>9525</xdr:colOff>
      <xdr:row>1930</xdr:row>
      <xdr:rowOff>19050</xdr:rowOff>
    </xdr:from>
    <xdr:to>
      <xdr:col>5</xdr:col>
      <xdr:colOff>171430</xdr:colOff>
      <xdr:row>1930</xdr:row>
      <xdr:rowOff>180955</xdr:rowOff>
    </xdr:to>
    <xdr:pic>
      <xdr:nvPicPr>
        <xdr:cNvPr id="31" name="그림 30" descr="Ⅰ">
          <a:extLst>
            <a:ext uri="{FF2B5EF4-FFF2-40B4-BE49-F238E27FC236}">
              <a16:creationId xmlns:a16="http://schemas.microsoft.com/office/drawing/2014/main" id="{F7574015-C609-4798-B6B6-B99BCA8E7620}"/>
            </a:ext>
          </a:extLst>
        </xdr:cNvPr>
        <xdr:cNvPicPr>
          <a:picLocks/>
        </xdr:cNvPicPr>
      </xdr:nvPicPr>
      <xdr:blipFill>
        <a:blip xmlns:r="http://schemas.openxmlformats.org/officeDocument/2006/relationships" r:embed="rId21">
          <a:alphaModFix amt="45000"/>
        </a:blip>
        <a:stretch>
          <a:fillRect/>
        </a:stretch>
      </xdr:blipFill>
      <xdr:spPr>
        <a:xfrm>
          <a:off x="3952875" y="349367475"/>
          <a:ext cx="161905" cy="161905"/>
        </a:xfrm>
        <a:prstGeom prst="rect">
          <a:avLst/>
        </a:prstGeom>
      </xdr:spPr>
    </xdr:pic>
    <xdr:clientData/>
  </xdr:twoCellAnchor>
  <xdr:twoCellAnchor>
    <xdr:from>
      <xdr:col>7</xdr:col>
      <xdr:colOff>28575</xdr:colOff>
      <xdr:row>0</xdr:row>
      <xdr:rowOff>47625</xdr:rowOff>
    </xdr:from>
    <xdr:to>
      <xdr:col>7</xdr:col>
      <xdr:colOff>495242</xdr:colOff>
      <xdr:row>0</xdr:row>
      <xdr:rowOff>209530</xdr:rowOff>
    </xdr:to>
    <xdr:pic>
      <xdr:nvPicPr>
        <xdr:cNvPr id="32" name="그림 31">
          <a:extLst>
            <a:ext uri="{FF2B5EF4-FFF2-40B4-BE49-F238E27FC236}">
              <a16:creationId xmlns:a16="http://schemas.microsoft.com/office/drawing/2014/main" id="{FE995E08-AECF-4EE3-AD62-D03271290038}"/>
            </a:ext>
          </a:extLst>
        </xdr:cNvPr>
        <xdr:cNvPicPr>
          <a:picLocks/>
        </xdr:cNvPicPr>
      </xdr:nvPicPr>
      <xdr:blipFill>
        <a:blip xmlns:r="http://schemas.openxmlformats.org/officeDocument/2006/relationships" r:embed="rId25">
          <a:alphaModFix amt="40000"/>
          <a:extLst>
            <a:ext uri="{28A0092B-C50C-407E-A947-70E740481C1C}">
              <a14:useLocalDpi xmlns:a14="http://schemas.microsoft.com/office/drawing/2010/main"/>
            </a:ext>
          </a:extLst>
        </a:blip>
        <a:stretch>
          <a:fillRect/>
        </a:stretch>
      </xdr:blipFill>
      <xdr:spPr>
        <a:xfrm>
          <a:off x="10868025" y="47625"/>
          <a:ext cx="466667" cy="161905"/>
        </a:xfrm>
        <a:prstGeom prst="rect">
          <a:avLst/>
        </a:prstGeom>
      </xdr:spPr>
    </xdr:pic>
    <xdr:clientData/>
  </xdr:twoCellAnchor>
  <xdr:twoCellAnchor>
    <xdr:from>
      <xdr:col>7</xdr:col>
      <xdr:colOff>595312</xdr:colOff>
      <xdr:row>0</xdr:row>
      <xdr:rowOff>47625</xdr:rowOff>
    </xdr:from>
    <xdr:to>
      <xdr:col>7</xdr:col>
      <xdr:colOff>1061979</xdr:colOff>
      <xdr:row>0</xdr:row>
      <xdr:rowOff>209530</xdr:rowOff>
    </xdr:to>
    <xdr:pic>
      <xdr:nvPicPr>
        <xdr:cNvPr id="33" name="그림 32">
          <a:extLst>
            <a:ext uri="{FF2B5EF4-FFF2-40B4-BE49-F238E27FC236}">
              <a16:creationId xmlns:a16="http://schemas.microsoft.com/office/drawing/2014/main" id="{C71AF6BC-5403-478A-99D3-B78065657706}"/>
            </a:ext>
          </a:extLst>
        </xdr:cNvPr>
        <xdr:cNvPicPr>
          <a:picLocks/>
        </xdr:cNvPicPr>
      </xdr:nvPicPr>
      <xdr:blipFill>
        <a:blip xmlns:r="http://schemas.openxmlformats.org/officeDocument/2006/relationships" r:embed="rId35">
          <a:alphaModFix amt="40000"/>
          <a:extLst>
            <a:ext uri="{28A0092B-C50C-407E-A947-70E740481C1C}">
              <a14:useLocalDpi xmlns:a14="http://schemas.microsoft.com/office/drawing/2010/main"/>
            </a:ext>
          </a:extLst>
        </a:blip>
        <a:stretch>
          <a:fillRect/>
        </a:stretch>
      </xdr:blipFill>
      <xdr:spPr>
        <a:xfrm>
          <a:off x="11434762" y="47625"/>
          <a:ext cx="466667" cy="161905"/>
        </a:xfrm>
        <a:prstGeom prst="rect">
          <a:avLst/>
        </a:prstGeom>
      </xdr:spPr>
    </xdr:pic>
    <xdr:clientData/>
  </xdr:twoCellAnchor>
  <xdr:twoCellAnchor>
    <xdr:from>
      <xdr:col>7</xdr:col>
      <xdr:colOff>1162050</xdr:colOff>
      <xdr:row>0</xdr:row>
      <xdr:rowOff>47625</xdr:rowOff>
    </xdr:from>
    <xdr:to>
      <xdr:col>7</xdr:col>
      <xdr:colOff>1628717</xdr:colOff>
      <xdr:row>0</xdr:row>
      <xdr:rowOff>209530</xdr:rowOff>
    </xdr:to>
    <xdr:pic>
      <xdr:nvPicPr>
        <xdr:cNvPr id="34" name="그림 33">
          <a:extLst>
            <a:ext uri="{FF2B5EF4-FFF2-40B4-BE49-F238E27FC236}">
              <a16:creationId xmlns:a16="http://schemas.microsoft.com/office/drawing/2014/main" id="{C0DB01E4-F668-4189-8755-7EA19CF5B982}"/>
            </a:ext>
          </a:extLst>
        </xdr:cNvPr>
        <xdr:cNvPicPr>
          <a:picLocks/>
        </xdr:cNvPicPr>
      </xdr:nvPicPr>
      <xdr:blipFill>
        <a:blip xmlns:r="http://schemas.openxmlformats.org/officeDocument/2006/relationships" r:embed="rId36">
          <a:alphaModFix amt="40000"/>
          <a:extLst>
            <a:ext uri="{28A0092B-C50C-407E-A947-70E740481C1C}">
              <a14:useLocalDpi xmlns:a14="http://schemas.microsoft.com/office/drawing/2010/main"/>
            </a:ext>
          </a:extLst>
        </a:blip>
        <a:stretch>
          <a:fillRect/>
        </a:stretch>
      </xdr:blipFill>
      <xdr:spPr>
        <a:xfrm>
          <a:off x="12001500" y="47625"/>
          <a:ext cx="466667" cy="161905"/>
        </a:xfrm>
        <a:prstGeom prst="rect">
          <a:avLst/>
        </a:prstGeom>
      </xdr:spPr>
    </xdr:pic>
    <xdr:clientData/>
  </xdr:twoCellAnchor>
  <xdr:twoCellAnchor>
    <xdr:from>
      <xdr:col>7</xdr:col>
      <xdr:colOff>1828800</xdr:colOff>
      <xdr:row>0</xdr:row>
      <xdr:rowOff>47625</xdr:rowOff>
    </xdr:from>
    <xdr:to>
      <xdr:col>7</xdr:col>
      <xdr:colOff>1864800</xdr:colOff>
      <xdr:row>0</xdr:row>
      <xdr:rowOff>206025</xdr:rowOff>
    </xdr:to>
    <xdr:sp macro="" textlink="">
      <xdr:nvSpPr>
        <xdr:cNvPr id="35" name="왼쪽 대괄호 34">
          <a:extLst>
            <a:ext uri="{FF2B5EF4-FFF2-40B4-BE49-F238E27FC236}">
              <a16:creationId xmlns:a16="http://schemas.microsoft.com/office/drawing/2014/main" id="{7FAE4659-2A71-40D2-934A-C3677A8BF799}"/>
            </a:ext>
          </a:extLst>
        </xdr:cNvPr>
        <xdr:cNvSpPr/>
      </xdr:nvSpPr>
      <xdr:spPr>
        <a:xfrm>
          <a:off x="1266825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1952624</xdr:colOff>
      <xdr:row>0</xdr:row>
      <xdr:rowOff>47625</xdr:rowOff>
    </xdr:from>
    <xdr:to>
      <xdr:col>7</xdr:col>
      <xdr:colOff>1988624</xdr:colOff>
      <xdr:row>0</xdr:row>
      <xdr:rowOff>206025</xdr:rowOff>
    </xdr:to>
    <xdr:sp macro="" textlink="">
      <xdr:nvSpPr>
        <xdr:cNvPr id="36" name="오른쪽 대괄호 35">
          <a:extLst>
            <a:ext uri="{FF2B5EF4-FFF2-40B4-BE49-F238E27FC236}">
              <a16:creationId xmlns:a16="http://schemas.microsoft.com/office/drawing/2014/main" id="{B7143B26-406A-4D1C-A3BB-52E5E4E6778F}"/>
            </a:ext>
          </a:extLst>
        </xdr:cNvPr>
        <xdr:cNvSpPr/>
      </xdr:nvSpPr>
      <xdr:spPr>
        <a:xfrm>
          <a:off x="1279207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3495675</xdr:colOff>
      <xdr:row>0</xdr:row>
      <xdr:rowOff>38100</xdr:rowOff>
    </xdr:from>
    <xdr:to>
      <xdr:col>7</xdr:col>
      <xdr:colOff>3568800</xdr:colOff>
      <xdr:row>0</xdr:row>
      <xdr:rowOff>218100</xdr:rowOff>
    </xdr:to>
    <xdr:cxnSp macro="">
      <xdr:nvCxnSpPr>
        <xdr:cNvPr id="37" name="직선 연결선 36">
          <a:extLst>
            <a:ext uri="{FF2B5EF4-FFF2-40B4-BE49-F238E27FC236}">
              <a16:creationId xmlns:a16="http://schemas.microsoft.com/office/drawing/2014/main" id="{79CB2344-8CCA-4FAE-ACF6-77A725F25656}"/>
            </a:ext>
          </a:extLst>
        </xdr:cNvPr>
        <xdr:cNvCxnSpPr/>
      </xdr:nvCxnSpPr>
      <xdr:spPr>
        <a:xfrm flipH="1">
          <a:off x="14335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3648075</xdr:colOff>
      <xdr:row>0</xdr:row>
      <xdr:rowOff>85725</xdr:rowOff>
    </xdr:from>
    <xdr:to>
      <xdr:col>7</xdr:col>
      <xdr:colOff>3756075</xdr:colOff>
      <xdr:row>0</xdr:row>
      <xdr:rowOff>193725</xdr:rowOff>
    </xdr:to>
    <xdr:sp macro="" textlink="">
      <xdr:nvSpPr>
        <xdr:cNvPr id="38" name="더하기 기호 37" descr="+">
          <a:extLst>
            <a:ext uri="{FF2B5EF4-FFF2-40B4-BE49-F238E27FC236}">
              <a16:creationId xmlns:a16="http://schemas.microsoft.com/office/drawing/2014/main" id="{92978926-BE33-4A01-8A8A-0981DC2A4A1B}"/>
            </a:ext>
          </a:extLst>
        </xdr:cNvPr>
        <xdr:cNvSpPr>
          <a:spLocks noChangeAspect="1"/>
        </xdr:cNvSpPr>
      </xdr:nvSpPr>
      <xdr:spPr>
        <a:xfrm>
          <a:off x="14487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2133600</xdr:colOff>
      <xdr:row>0</xdr:row>
      <xdr:rowOff>47625</xdr:rowOff>
    </xdr:from>
    <xdr:to>
      <xdr:col>7</xdr:col>
      <xdr:colOff>2169600</xdr:colOff>
      <xdr:row>0</xdr:row>
      <xdr:rowOff>206025</xdr:rowOff>
    </xdr:to>
    <xdr:sp macro="" textlink="">
      <xdr:nvSpPr>
        <xdr:cNvPr id="39" name="왼쪽 대괄호 38">
          <a:extLst>
            <a:ext uri="{FF2B5EF4-FFF2-40B4-BE49-F238E27FC236}">
              <a16:creationId xmlns:a16="http://schemas.microsoft.com/office/drawing/2014/main" id="{5B1E3D76-8121-4CA5-9412-A265457648DF}"/>
            </a:ext>
          </a:extLst>
        </xdr:cNvPr>
        <xdr:cNvSpPr/>
      </xdr:nvSpPr>
      <xdr:spPr>
        <a:xfrm>
          <a:off x="1297305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2266950</xdr:colOff>
      <xdr:row>0</xdr:row>
      <xdr:rowOff>47625</xdr:rowOff>
    </xdr:from>
    <xdr:to>
      <xdr:col>7</xdr:col>
      <xdr:colOff>2302950</xdr:colOff>
      <xdr:row>0</xdr:row>
      <xdr:rowOff>206025</xdr:rowOff>
    </xdr:to>
    <xdr:sp macro="" textlink="">
      <xdr:nvSpPr>
        <xdr:cNvPr id="40" name="오른쪽 대괄호 39">
          <a:extLst>
            <a:ext uri="{FF2B5EF4-FFF2-40B4-BE49-F238E27FC236}">
              <a16:creationId xmlns:a16="http://schemas.microsoft.com/office/drawing/2014/main" id="{E0088E4D-0BEF-4536-9B2C-BB2FF0390544}"/>
            </a:ext>
          </a:extLst>
        </xdr:cNvPr>
        <xdr:cNvSpPr/>
      </xdr:nvSpPr>
      <xdr:spPr>
        <a:xfrm>
          <a:off x="1310640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2457450</xdr:colOff>
      <xdr:row>0</xdr:row>
      <xdr:rowOff>47625</xdr:rowOff>
    </xdr:from>
    <xdr:to>
      <xdr:col>7</xdr:col>
      <xdr:colOff>2493450</xdr:colOff>
      <xdr:row>0</xdr:row>
      <xdr:rowOff>206025</xdr:rowOff>
    </xdr:to>
    <xdr:sp macro="" textlink="">
      <xdr:nvSpPr>
        <xdr:cNvPr id="41" name="왼쪽 대괄호 40">
          <a:extLst>
            <a:ext uri="{FF2B5EF4-FFF2-40B4-BE49-F238E27FC236}">
              <a16:creationId xmlns:a16="http://schemas.microsoft.com/office/drawing/2014/main" id="{7687517A-A62B-4D08-A83F-B6214FD862FC}"/>
            </a:ext>
          </a:extLst>
        </xdr:cNvPr>
        <xdr:cNvSpPr/>
      </xdr:nvSpPr>
      <xdr:spPr>
        <a:xfrm>
          <a:off x="1329690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2581275</xdr:colOff>
      <xdr:row>0</xdr:row>
      <xdr:rowOff>47625</xdr:rowOff>
    </xdr:from>
    <xdr:to>
      <xdr:col>7</xdr:col>
      <xdr:colOff>2617275</xdr:colOff>
      <xdr:row>0</xdr:row>
      <xdr:rowOff>206025</xdr:rowOff>
    </xdr:to>
    <xdr:sp macro="" textlink="">
      <xdr:nvSpPr>
        <xdr:cNvPr id="42" name="오른쪽 대괄호 41">
          <a:extLst>
            <a:ext uri="{FF2B5EF4-FFF2-40B4-BE49-F238E27FC236}">
              <a16:creationId xmlns:a16="http://schemas.microsoft.com/office/drawing/2014/main" id="{0899AB05-0FC9-47B6-BA7B-8BD1A9810B94}"/>
            </a:ext>
          </a:extLst>
        </xdr:cNvPr>
        <xdr:cNvSpPr/>
      </xdr:nvSpPr>
      <xdr:spPr>
        <a:xfrm>
          <a:off x="1342072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2733675</xdr:colOff>
      <xdr:row>0</xdr:row>
      <xdr:rowOff>47625</xdr:rowOff>
    </xdr:from>
    <xdr:to>
      <xdr:col>7</xdr:col>
      <xdr:colOff>3381375</xdr:colOff>
      <xdr:row>0</xdr:row>
      <xdr:rowOff>206025</xdr:rowOff>
    </xdr:to>
    <xdr:sp macro="" textlink="">
      <xdr:nvSpPr>
        <xdr:cNvPr id="43" name="사각형: 둥근 모서리 42">
          <a:extLst>
            <a:ext uri="{FF2B5EF4-FFF2-40B4-BE49-F238E27FC236}">
              <a16:creationId xmlns:a16="http://schemas.microsoft.com/office/drawing/2014/main" id="{881A7563-A477-4C28-B84A-DD2ED054211B}"/>
            </a:ext>
          </a:extLst>
        </xdr:cNvPr>
        <xdr:cNvSpPr/>
      </xdr:nvSpPr>
      <xdr:spPr>
        <a:xfrm>
          <a:off x="13573125" y="47625"/>
          <a:ext cx="647700" cy="158400"/>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3819525</xdr:colOff>
      <xdr:row>0</xdr:row>
      <xdr:rowOff>95250</xdr:rowOff>
    </xdr:from>
    <xdr:to>
      <xdr:col>7</xdr:col>
      <xdr:colOff>3909525</xdr:colOff>
      <xdr:row>0</xdr:row>
      <xdr:rowOff>185250</xdr:rowOff>
    </xdr:to>
    <xdr:sp macro="" textlink="">
      <xdr:nvSpPr>
        <xdr:cNvPr id="44" name="별: 꼭짓점 5개 43">
          <a:extLst>
            <a:ext uri="{FF2B5EF4-FFF2-40B4-BE49-F238E27FC236}">
              <a16:creationId xmlns:a16="http://schemas.microsoft.com/office/drawing/2014/main" id="{C7752FB5-A531-488F-A325-85F5E4D89421}"/>
            </a:ext>
          </a:extLst>
        </xdr:cNvPr>
        <xdr:cNvSpPr>
          <a:spLocks noChangeAspect="1"/>
        </xdr:cNvSpPr>
      </xdr:nvSpPr>
      <xdr:spPr>
        <a:xfrm>
          <a:off x="14658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4</xdr:row>
      <xdr:rowOff>28575</xdr:rowOff>
    </xdr:from>
    <xdr:to>
      <xdr:col>2</xdr:col>
      <xdr:colOff>1620883</xdr:colOff>
      <xdr:row>14</xdr:row>
      <xdr:rowOff>18825</xdr:rowOff>
    </xdr:to>
    <xdr:pic>
      <xdr:nvPicPr>
        <xdr:cNvPr id="2" name="그림 1">
          <a:extLst>
            <a:ext uri="{FF2B5EF4-FFF2-40B4-BE49-F238E27FC236}">
              <a16:creationId xmlns:a16="http://schemas.microsoft.com/office/drawing/2014/main" id="{04A82553-75D1-4167-85D2-FB349D7C362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a:ext>
          </a:extLst>
        </a:blip>
        <a:srcRect/>
        <a:stretch/>
      </xdr:blipFill>
      <xdr:spPr>
        <a:xfrm>
          <a:off x="428625" y="402040725"/>
          <a:ext cx="1592308" cy="1800000"/>
        </a:xfrm>
        <a:prstGeom prst="rect">
          <a:avLst/>
        </a:prstGeom>
        <a:ln>
          <a:solidFill>
            <a:schemeClr val="tx1"/>
          </a:solidFill>
        </a:ln>
      </xdr:spPr>
    </xdr:pic>
    <xdr:clientData/>
  </xdr:twoCellAnchor>
  <xdr:twoCellAnchor>
    <xdr:from>
      <xdr:col>2</xdr:col>
      <xdr:colOff>28575</xdr:colOff>
      <xdr:row>63</xdr:row>
      <xdr:rowOff>28575</xdr:rowOff>
    </xdr:from>
    <xdr:to>
      <xdr:col>2</xdr:col>
      <xdr:colOff>1620883</xdr:colOff>
      <xdr:row>73</xdr:row>
      <xdr:rowOff>18825</xdr:rowOff>
    </xdr:to>
    <xdr:pic>
      <xdr:nvPicPr>
        <xdr:cNvPr id="78" name="그림 77" descr="인간의 얼굴, 사람, 인물사진, 흑백이(가) 표시된 사진&#10;&#10;자동 생성된 설명">
          <a:extLst>
            <a:ext uri="{FF2B5EF4-FFF2-40B4-BE49-F238E27FC236}">
              <a16:creationId xmlns:a16="http://schemas.microsoft.com/office/drawing/2014/main" id="{52B47187-EC84-4CC6-ADF7-E77BC83F11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428625" y="659930100"/>
          <a:ext cx="1592308" cy="1800000"/>
        </a:xfrm>
        <a:prstGeom prst="rect">
          <a:avLst/>
        </a:prstGeom>
        <a:ln>
          <a:solidFill>
            <a:schemeClr val="tx1"/>
          </a:solidFill>
        </a:ln>
      </xdr:spPr>
    </xdr:pic>
    <xdr:clientData/>
  </xdr:twoCellAnchor>
  <xdr:twoCellAnchor>
    <xdr:from>
      <xdr:col>2</xdr:col>
      <xdr:colOff>28575</xdr:colOff>
      <xdr:row>127</xdr:row>
      <xdr:rowOff>28575</xdr:rowOff>
    </xdr:from>
    <xdr:to>
      <xdr:col>2</xdr:col>
      <xdr:colOff>1620883</xdr:colOff>
      <xdr:row>137</xdr:row>
      <xdr:rowOff>18825</xdr:rowOff>
    </xdr:to>
    <xdr:pic>
      <xdr:nvPicPr>
        <xdr:cNvPr id="13860" name="그림 13859">
          <a:extLst>
            <a:ext uri="{FF2B5EF4-FFF2-40B4-BE49-F238E27FC236}">
              <a16:creationId xmlns:a16="http://schemas.microsoft.com/office/drawing/2014/main" id="{42BAECF5-B7E5-4787-8555-2C5CEA58311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428625" y="557317275"/>
          <a:ext cx="1592308" cy="1800000"/>
        </a:xfrm>
        <a:prstGeom prst="rect">
          <a:avLst/>
        </a:prstGeom>
        <a:ln>
          <a:solidFill>
            <a:schemeClr val="tx1"/>
          </a:solidFill>
        </a:ln>
      </xdr:spPr>
    </xdr:pic>
    <xdr:clientData/>
  </xdr:twoCellAnchor>
  <xdr:twoCellAnchor>
    <xdr:from>
      <xdr:col>2</xdr:col>
      <xdr:colOff>28575</xdr:colOff>
      <xdr:row>184</xdr:row>
      <xdr:rowOff>28575</xdr:rowOff>
    </xdr:from>
    <xdr:to>
      <xdr:col>2</xdr:col>
      <xdr:colOff>1620885</xdr:colOff>
      <xdr:row>194</xdr:row>
      <xdr:rowOff>18825</xdr:rowOff>
    </xdr:to>
    <xdr:pic>
      <xdr:nvPicPr>
        <xdr:cNvPr id="165" name="그림 164">
          <a:extLst>
            <a:ext uri="{FF2B5EF4-FFF2-40B4-BE49-F238E27FC236}">
              <a16:creationId xmlns:a16="http://schemas.microsoft.com/office/drawing/2014/main" id="{3F9D3A6E-2595-4644-AE31-410A75AE608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428625" y="916733625"/>
          <a:ext cx="1592310" cy="1800000"/>
        </a:xfrm>
        <a:prstGeom prst="rect">
          <a:avLst/>
        </a:prstGeom>
        <a:ln>
          <a:solidFill>
            <a:schemeClr val="tx1"/>
          </a:solidFill>
        </a:ln>
      </xdr:spPr>
    </xdr:pic>
    <xdr:clientData/>
  </xdr:twoCellAnchor>
  <xdr:twoCellAnchor>
    <xdr:from>
      <xdr:col>2</xdr:col>
      <xdr:colOff>28575</xdr:colOff>
      <xdr:row>250</xdr:row>
      <xdr:rowOff>28575</xdr:rowOff>
    </xdr:from>
    <xdr:to>
      <xdr:col>2</xdr:col>
      <xdr:colOff>1620883</xdr:colOff>
      <xdr:row>260</xdr:row>
      <xdr:rowOff>18825</xdr:rowOff>
    </xdr:to>
    <xdr:pic>
      <xdr:nvPicPr>
        <xdr:cNvPr id="13915" name="그림 13914">
          <a:extLst>
            <a:ext uri="{FF2B5EF4-FFF2-40B4-BE49-F238E27FC236}">
              <a16:creationId xmlns:a16="http://schemas.microsoft.com/office/drawing/2014/main" id="{62038139-6112-4A3C-A8DC-3C532091516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a:ext>
          </a:extLst>
        </a:blip>
        <a:stretch>
          <a:fillRect/>
        </a:stretch>
      </xdr:blipFill>
      <xdr:spPr>
        <a:xfrm>
          <a:off x="428625" y="542477325"/>
          <a:ext cx="1592308" cy="1800000"/>
        </a:xfrm>
        <a:prstGeom prst="rect">
          <a:avLst/>
        </a:prstGeom>
        <a:ln>
          <a:solidFill>
            <a:schemeClr val="tx1"/>
          </a:solidFill>
        </a:ln>
      </xdr:spPr>
    </xdr:pic>
    <xdr:clientData/>
  </xdr:twoCellAnchor>
  <xdr:twoCellAnchor>
    <xdr:from>
      <xdr:col>2</xdr:col>
      <xdr:colOff>28575</xdr:colOff>
      <xdr:row>313</xdr:row>
      <xdr:rowOff>28575</xdr:rowOff>
    </xdr:from>
    <xdr:to>
      <xdr:col>2</xdr:col>
      <xdr:colOff>1620883</xdr:colOff>
      <xdr:row>323</xdr:row>
      <xdr:rowOff>18825</xdr:rowOff>
    </xdr:to>
    <xdr:pic>
      <xdr:nvPicPr>
        <xdr:cNvPr id="13981" name="그림 13980">
          <a:extLst>
            <a:ext uri="{FF2B5EF4-FFF2-40B4-BE49-F238E27FC236}">
              <a16:creationId xmlns:a16="http://schemas.microsoft.com/office/drawing/2014/main" id="{CB7AA058-1C1F-4817-8F50-6EDF2E5367B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a:ext>
          </a:extLst>
        </a:blip>
        <a:stretch>
          <a:fillRect/>
        </a:stretch>
      </xdr:blipFill>
      <xdr:spPr>
        <a:xfrm>
          <a:off x="428625" y="327479025"/>
          <a:ext cx="1592308" cy="1800000"/>
        </a:xfrm>
        <a:prstGeom prst="rect">
          <a:avLst/>
        </a:prstGeom>
        <a:ln>
          <a:solidFill>
            <a:schemeClr val="tx1"/>
          </a:solidFill>
        </a:ln>
      </xdr:spPr>
    </xdr:pic>
    <xdr:clientData/>
  </xdr:twoCellAnchor>
  <xdr:twoCellAnchor>
    <xdr:from>
      <xdr:col>2</xdr:col>
      <xdr:colOff>28575</xdr:colOff>
      <xdr:row>382</xdr:row>
      <xdr:rowOff>28575</xdr:rowOff>
    </xdr:from>
    <xdr:to>
      <xdr:col>2</xdr:col>
      <xdr:colOff>1620883</xdr:colOff>
      <xdr:row>392</xdr:row>
      <xdr:rowOff>18825</xdr:rowOff>
    </xdr:to>
    <xdr:pic>
      <xdr:nvPicPr>
        <xdr:cNvPr id="280" name="그림 279">
          <a:extLst>
            <a:ext uri="{FF2B5EF4-FFF2-40B4-BE49-F238E27FC236}">
              <a16:creationId xmlns:a16="http://schemas.microsoft.com/office/drawing/2014/main" id="{6AA69D12-304F-44D4-B69B-1FB2C2A3AA3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428625" y="971388075"/>
          <a:ext cx="1592308" cy="1800000"/>
        </a:xfrm>
        <a:prstGeom prst="rect">
          <a:avLst/>
        </a:prstGeom>
        <a:ln>
          <a:solidFill>
            <a:schemeClr val="tx1"/>
          </a:solidFill>
        </a:ln>
      </xdr:spPr>
    </xdr:pic>
    <xdr:clientData/>
  </xdr:twoCellAnchor>
  <xdr:twoCellAnchor>
    <xdr:from>
      <xdr:col>2</xdr:col>
      <xdr:colOff>28575</xdr:colOff>
      <xdr:row>435</xdr:row>
      <xdr:rowOff>28575</xdr:rowOff>
    </xdr:from>
    <xdr:to>
      <xdr:col>2</xdr:col>
      <xdr:colOff>1620883</xdr:colOff>
      <xdr:row>445</xdr:row>
      <xdr:rowOff>18825</xdr:rowOff>
    </xdr:to>
    <xdr:pic>
      <xdr:nvPicPr>
        <xdr:cNvPr id="332" name="그림 331">
          <a:extLst>
            <a:ext uri="{FF2B5EF4-FFF2-40B4-BE49-F238E27FC236}">
              <a16:creationId xmlns:a16="http://schemas.microsoft.com/office/drawing/2014/main" id="{581A8B88-646D-481E-A0A4-5DFBBE773E63}"/>
            </a:ext>
          </a:extLst>
        </xdr:cNvPr>
        <xdr:cNvPicPr>
          <a:picLocks noChangeAspect="1"/>
        </xdr:cNvPicPr>
      </xdr:nvPicPr>
      <xdr:blipFill>
        <a:blip xmlns:r="http://schemas.openxmlformats.org/officeDocument/2006/relationships" r:embed="rId7"/>
        <a:stretch>
          <a:fillRect/>
        </a:stretch>
      </xdr:blipFill>
      <xdr:spPr>
        <a:xfrm>
          <a:off x="428625" y="452894700"/>
          <a:ext cx="1592308" cy="1800000"/>
        </a:xfrm>
        <a:prstGeom prst="rect">
          <a:avLst/>
        </a:prstGeom>
        <a:ln>
          <a:solidFill>
            <a:schemeClr val="tx1"/>
          </a:solidFill>
        </a:ln>
      </xdr:spPr>
    </xdr:pic>
    <xdr:clientData/>
  </xdr:twoCellAnchor>
  <xdr:twoCellAnchor>
    <xdr:from>
      <xdr:col>2</xdr:col>
      <xdr:colOff>28575</xdr:colOff>
      <xdr:row>495</xdr:row>
      <xdr:rowOff>28575</xdr:rowOff>
    </xdr:from>
    <xdr:to>
      <xdr:col>2</xdr:col>
      <xdr:colOff>1620883</xdr:colOff>
      <xdr:row>505</xdr:row>
      <xdr:rowOff>18825</xdr:rowOff>
    </xdr:to>
    <xdr:pic>
      <xdr:nvPicPr>
        <xdr:cNvPr id="11400" name="그림 11399">
          <a:extLst>
            <a:ext uri="{FF2B5EF4-FFF2-40B4-BE49-F238E27FC236}">
              <a16:creationId xmlns:a16="http://schemas.microsoft.com/office/drawing/2014/main" id="{B61A9AF1-891A-4C05-9ED8-893B5B07F6A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428625" y="1322841525"/>
          <a:ext cx="1592308" cy="1800000"/>
        </a:xfrm>
        <a:prstGeom prst="rect">
          <a:avLst/>
        </a:prstGeom>
        <a:ln>
          <a:solidFill>
            <a:schemeClr val="tx1"/>
          </a:solidFill>
        </a:ln>
      </xdr:spPr>
    </xdr:pic>
    <xdr:clientData/>
  </xdr:twoCellAnchor>
  <xdr:twoCellAnchor>
    <xdr:from>
      <xdr:col>2</xdr:col>
      <xdr:colOff>28575</xdr:colOff>
      <xdr:row>556</xdr:row>
      <xdr:rowOff>28575</xdr:rowOff>
    </xdr:from>
    <xdr:to>
      <xdr:col>2</xdr:col>
      <xdr:colOff>1620883</xdr:colOff>
      <xdr:row>566</xdr:row>
      <xdr:rowOff>18825</xdr:rowOff>
    </xdr:to>
    <xdr:pic>
      <xdr:nvPicPr>
        <xdr:cNvPr id="11550" name="그림 11549">
          <a:extLst>
            <a:ext uri="{FF2B5EF4-FFF2-40B4-BE49-F238E27FC236}">
              <a16:creationId xmlns:a16="http://schemas.microsoft.com/office/drawing/2014/main" id="{A96252A8-0D17-478D-A2C9-CC910BF8D903}"/>
            </a:ext>
          </a:extLst>
        </xdr:cNvPr>
        <xdr:cNvPicPr>
          <a:picLocks noChangeAspect="1"/>
        </xdr:cNvPicPr>
      </xdr:nvPicPr>
      <xdr:blipFill>
        <a:blip xmlns:r="http://schemas.openxmlformats.org/officeDocument/2006/relationships" r:embed="rId9"/>
        <a:stretch>
          <a:fillRect/>
        </a:stretch>
      </xdr:blipFill>
      <xdr:spPr>
        <a:xfrm>
          <a:off x="428625" y="623735100"/>
          <a:ext cx="1592308" cy="1800000"/>
        </a:xfrm>
        <a:prstGeom prst="rect">
          <a:avLst/>
        </a:prstGeom>
        <a:ln>
          <a:solidFill>
            <a:schemeClr val="tx1"/>
          </a:solidFill>
        </a:ln>
      </xdr:spPr>
    </xdr:pic>
    <xdr:clientData/>
  </xdr:twoCellAnchor>
  <xdr:twoCellAnchor>
    <xdr:from>
      <xdr:col>2</xdr:col>
      <xdr:colOff>28575</xdr:colOff>
      <xdr:row>642</xdr:row>
      <xdr:rowOff>28575</xdr:rowOff>
    </xdr:from>
    <xdr:to>
      <xdr:col>2</xdr:col>
      <xdr:colOff>1620883</xdr:colOff>
      <xdr:row>652</xdr:row>
      <xdr:rowOff>18825</xdr:rowOff>
    </xdr:to>
    <xdr:pic>
      <xdr:nvPicPr>
        <xdr:cNvPr id="1758" name="그림 1757">
          <a:extLst>
            <a:ext uri="{FF2B5EF4-FFF2-40B4-BE49-F238E27FC236}">
              <a16:creationId xmlns:a16="http://schemas.microsoft.com/office/drawing/2014/main" id="{58AA07E7-9752-4515-A2D3-B70F69B9C91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428625" y="1289723100"/>
          <a:ext cx="1592308" cy="1800000"/>
        </a:xfrm>
        <a:prstGeom prst="rect">
          <a:avLst/>
        </a:prstGeom>
        <a:ln>
          <a:solidFill>
            <a:schemeClr val="tx1"/>
          </a:solidFill>
        </a:ln>
      </xdr:spPr>
    </xdr:pic>
    <xdr:clientData/>
  </xdr:twoCellAnchor>
  <xdr:twoCellAnchor>
    <xdr:from>
      <xdr:col>2</xdr:col>
      <xdr:colOff>28575</xdr:colOff>
      <xdr:row>705</xdr:row>
      <xdr:rowOff>28575</xdr:rowOff>
    </xdr:from>
    <xdr:to>
      <xdr:col>2</xdr:col>
      <xdr:colOff>1620886</xdr:colOff>
      <xdr:row>715</xdr:row>
      <xdr:rowOff>18825</xdr:rowOff>
    </xdr:to>
    <xdr:pic>
      <xdr:nvPicPr>
        <xdr:cNvPr id="7787" name="그림 7786">
          <a:extLst>
            <a:ext uri="{FF2B5EF4-FFF2-40B4-BE49-F238E27FC236}">
              <a16:creationId xmlns:a16="http://schemas.microsoft.com/office/drawing/2014/main" id="{6C909DD8-5216-411D-9529-A7CD8C94BE2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428625" y="466105875"/>
          <a:ext cx="1592311" cy="1800000"/>
        </a:xfrm>
        <a:prstGeom prst="rect">
          <a:avLst/>
        </a:prstGeom>
        <a:ln>
          <a:solidFill>
            <a:schemeClr val="tx1"/>
          </a:solidFill>
        </a:ln>
      </xdr:spPr>
    </xdr:pic>
    <xdr:clientData/>
  </xdr:twoCellAnchor>
  <xdr:twoCellAnchor>
    <xdr:from>
      <xdr:col>2</xdr:col>
      <xdr:colOff>28575</xdr:colOff>
      <xdr:row>763</xdr:row>
      <xdr:rowOff>28575</xdr:rowOff>
    </xdr:from>
    <xdr:to>
      <xdr:col>2</xdr:col>
      <xdr:colOff>1620883</xdr:colOff>
      <xdr:row>773</xdr:row>
      <xdr:rowOff>18825</xdr:rowOff>
    </xdr:to>
    <xdr:pic>
      <xdr:nvPicPr>
        <xdr:cNvPr id="13590" name="그림 13589">
          <a:extLst>
            <a:ext uri="{FF2B5EF4-FFF2-40B4-BE49-F238E27FC236}">
              <a16:creationId xmlns:a16="http://schemas.microsoft.com/office/drawing/2014/main" id="{43696469-C12E-4A71-81D5-8F09237F4D27}"/>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t="4914"/>
        <a:stretch/>
      </xdr:blipFill>
      <xdr:spPr>
        <a:xfrm>
          <a:off x="428625" y="253279275"/>
          <a:ext cx="1592308" cy="1800000"/>
        </a:xfrm>
        <a:prstGeom prst="rect">
          <a:avLst/>
        </a:prstGeom>
        <a:ln>
          <a:solidFill>
            <a:schemeClr val="tx1"/>
          </a:solidFill>
        </a:ln>
      </xdr:spPr>
    </xdr:pic>
    <xdr:clientData/>
  </xdr:twoCellAnchor>
  <xdr:twoCellAnchor>
    <xdr:from>
      <xdr:col>2</xdr:col>
      <xdr:colOff>28575</xdr:colOff>
      <xdr:row>822</xdr:row>
      <xdr:rowOff>28575</xdr:rowOff>
    </xdr:from>
    <xdr:to>
      <xdr:col>2</xdr:col>
      <xdr:colOff>1620883</xdr:colOff>
      <xdr:row>832</xdr:row>
      <xdr:rowOff>18825</xdr:rowOff>
    </xdr:to>
    <xdr:pic>
      <xdr:nvPicPr>
        <xdr:cNvPr id="14039" name="그림 14038">
          <a:extLst>
            <a:ext uri="{FF2B5EF4-FFF2-40B4-BE49-F238E27FC236}">
              <a16:creationId xmlns:a16="http://schemas.microsoft.com/office/drawing/2014/main" id="{1AB09741-267E-4DAD-9698-21DAAF94061D}"/>
            </a:ext>
          </a:extLst>
        </xdr:cNvPr>
        <xdr:cNvPicPr>
          <a:picLocks noChangeAspect="1"/>
        </xdr:cNvPicPr>
      </xdr:nvPicPr>
      <xdr:blipFill>
        <a:blip xmlns:r="http://schemas.openxmlformats.org/officeDocument/2006/relationships" r:embed="rId12"/>
        <a:stretch>
          <a:fillRect/>
        </a:stretch>
      </xdr:blipFill>
      <xdr:spPr>
        <a:xfrm>
          <a:off x="428625" y="929039925"/>
          <a:ext cx="1592308" cy="1800000"/>
        </a:xfrm>
        <a:prstGeom prst="rect">
          <a:avLst/>
        </a:prstGeom>
        <a:ln>
          <a:solidFill>
            <a:schemeClr val="tx1"/>
          </a:solidFill>
        </a:ln>
      </xdr:spPr>
    </xdr:pic>
    <xdr:clientData/>
  </xdr:twoCellAnchor>
  <xdr:twoCellAnchor>
    <xdr:from>
      <xdr:col>2</xdr:col>
      <xdr:colOff>28575</xdr:colOff>
      <xdr:row>878</xdr:row>
      <xdr:rowOff>28574</xdr:rowOff>
    </xdr:from>
    <xdr:to>
      <xdr:col>2</xdr:col>
      <xdr:colOff>1620884</xdr:colOff>
      <xdr:row>888</xdr:row>
      <xdr:rowOff>18824</xdr:rowOff>
    </xdr:to>
    <xdr:pic>
      <xdr:nvPicPr>
        <xdr:cNvPr id="14092" name="그림 14091">
          <a:extLst>
            <a:ext uri="{FF2B5EF4-FFF2-40B4-BE49-F238E27FC236}">
              <a16:creationId xmlns:a16="http://schemas.microsoft.com/office/drawing/2014/main" id="{8B4FC328-95DD-49BA-9359-57768157B42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a:ext>
          </a:extLst>
        </a:blip>
        <a:stretch>
          <a:fillRect/>
        </a:stretch>
      </xdr:blipFill>
      <xdr:spPr>
        <a:xfrm>
          <a:off x="428625" y="42805349"/>
          <a:ext cx="1592309" cy="1800000"/>
        </a:xfrm>
        <a:prstGeom prst="rect">
          <a:avLst/>
        </a:prstGeom>
        <a:ln>
          <a:solidFill>
            <a:schemeClr val="tx1"/>
          </a:solidFill>
        </a:ln>
      </xdr:spPr>
    </xdr:pic>
    <xdr:clientData/>
  </xdr:twoCellAnchor>
  <xdr:twoCellAnchor>
    <xdr:from>
      <xdr:col>2</xdr:col>
      <xdr:colOff>28575</xdr:colOff>
      <xdr:row>949</xdr:row>
      <xdr:rowOff>28575</xdr:rowOff>
    </xdr:from>
    <xdr:to>
      <xdr:col>2</xdr:col>
      <xdr:colOff>1620883</xdr:colOff>
      <xdr:row>959</xdr:row>
      <xdr:rowOff>18825</xdr:rowOff>
    </xdr:to>
    <xdr:pic>
      <xdr:nvPicPr>
        <xdr:cNvPr id="14142" name="그림 14141">
          <a:extLst>
            <a:ext uri="{FF2B5EF4-FFF2-40B4-BE49-F238E27FC236}">
              <a16:creationId xmlns:a16="http://schemas.microsoft.com/office/drawing/2014/main" id="{D039A9F7-5B9C-4216-B45F-C5C8229BAF62}"/>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a:ext>
          </a:extLst>
        </a:blip>
        <a:srcRect/>
        <a:stretch/>
      </xdr:blipFill>
      <xdr:spPr>
        <a:xfrm>
          <a:off x="428625" y="795299400"/>
          <a:ext cx="1592308" cy="1800000"/>
        </a:xfrm>
        <a:prstGeom prst="rect">
          <a:avLst/>
        </a:prstGeom>
        <a:ln>
          <a:solidFill>
            <a:schemeClr val="tx1"/>
          </a:solidFill>
        </a:ln>
      </xdr:spPr>
    </xdr:pic>
    <xdr:clientData/>
  </xdr:twoCellAnchor>
  <xdr:twoCellAnchor>
    <xdr:from>
      <xdr:col>2</xdr:col>
      <xdr:colOff>28575</xdr:colOff>
      <xdr:row>935</xdr:row>
      <xdr:rowOff>28575</xdr:rowOff>
    </xdr:from>
    <xdr:to>
      <xdr:col>2</xdr:col>
      <xdr:colOff>1620883</xdr:colOff>
      <xdr:row>945</xdr:row>
      <xdr:rowOff>18825</xdr:rowOff>
    </xdr:to>
    <xdr:pic>
      <xdr:nvPicPr>
        <xdr:cNvPr id="14195" name="그림 14194">
          <a:extLst>
            <a:ext uri="{FF2B5EF4-FFF2-40B4-BE49-F238E27FC236}">
              <a16:creationId xmlns:a16="http://schemas.microsoft.com/office/drawing/2014/main" id="{E4A16165-9C5F-487F-BB77-53D19C0DF200}"/>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a:stretch/>
      </xdr:blipFill>
      <xdr:spPr>
        <a:xfrm>
          <a:off x="428625" y="792765750"/>
          <a:ext cx="1592308" cy="1800000"/>
        </a:xfrm>
        <a:prstGeom prst="rect">
          <a:avLst/>
        </a:prstGeom>
        <a:ln>
          <a:solidFill>
            <a:schemeClr val="tx1"/>
          </a:solidFill>
        </a:ln>
      </xdr:spPr>
    </xdr:pic>
    <xdr:clientData/>
  </xdr:twoCellAnchor>
  <xdr:twoCellAnchor>
    <xdr:from>
      <xdr:col>2</xdr:col>
      <xdr:colOff>28575</xdr:colOff>
      <xdr:row>989</xdr:row>
      <xdr:rowOff>28575</xdr:rowOff>
    </xdr:from>
    <xdr:to>
      <xdr:col>2</xdr:col>
      <xdr:colOff>1619775</xdr:colOff>
      <xdr:row>999</xdr:row>
      <xdr:rowOff>18825</xdr:rowOff>
    </xdr:to>
    <xdr:pic>
      <xdr:nvPicPr>
        <xdr:cNvPr id="14196" name="그림 14195">
          <a:extLst>
            <a:ext uri="{FF2B5EF4-FFF2-40B4-BE49-F238E27FC236}">
              <a16:creationId xmlns:a16="http://schemas.microsoft.com/office/drawing/2014/main" id="{D57CC8B4-C896-499E-85FA-B337C0DF3513}"/>
            </a:ext>
          </a:extLst>
        </xdr:cNvPr>
        <xdr:cNvPicPr>
          <a:picLocks noChangeAspect="1"/>
        </xdr:cNvPicPr>
      </xdr:nvPicPr>
      <xdr:blipFill>
        <a:blip xmlns:r="http://schemas.openxmlformats.org/officeDocument/2006/relationships" r:embed="rId16"/>
        <a:stretch>
          <a:fillRect/>
        </a:stretch>
      </xdr:blipFill>
      <xdr:spPr>
        <a:xfrm>
          <a:off x="428625" y="857011875"/>
          <a:ext cx="1591200" cy="1800000"/>
        </a:xfrm>
        <a:prstGeom prst="rect">
          <a:avLst/>
        </a:prstGeom>
        <a:ln>
          <a:solidFill>
            <a:schemeClr val="tx1"/>
          </a:solidFill>
        </a:ln>
      </xdr:spPr>
    </xdr:pic>
    <xdr:clientData/>
  </xdr:twoCellAnchor>
  <xdr:twoCellAnchor>
    <xdr:from>
      <xdr:col>2</xdr:col>
      <xdr:colOff>28575</xdr:colOff>
      <xdr:row>1003</xdr:row>
      <xdr:rowOff>28575</xdr:rowOff>
    </xdr:from>
    <xdr:to>
      <xdr:col>2</xdr:col>
      <xdr:colOff>1619775</xdr:colOff>
      <xdr:row>1013</xdr:row>
      <xdr:rowOff>18825</xdr:rowOff>
    </xdr:to>
    <xdr:pic>
      <xdr:nvPicPr>
        <xdr:cNvPr id="14197" name="그림 14196">
          <a:extLst>
            <a:ext uri="{FF2B5EF4-FFF2-40B4-BE49-F238E27FC236}">
              <a16:creationId xmlns:a16="http://schemas.microsoft.com/office/drawing/2014/main" id="{CB8FB284-6578-4B22-85B3-C372D6513664}"/>
            </a:ext>
          </a:extLst>
        </xdr:cNvPr>
        <xdr:cNvPicPr>
          <a:picLocks noChangeAspect="1"/>
        </xdr:cNvPicPr>
      </xdr:nvPicPr>
      <xdr:blipFill>
        <a:blip xmlns:r="http://schemas.openxmlformats.org/officeDocument/2006/relationships" r:embed="rId16"/>
        <a:stretch>
          <a:fillRect/>
        </a:stretch>
      </xdr:blipFill>
      <xdr:spPr>
        <a:xfrm>
          <a:off x="428625" y="859545525"/>
          <a:ext cx="1591200" cy="1800000"/>
        </a:xfrm>
        <a:prstGeom prst="rect">
          <a:avLst/>
        </a:prstGeom>
        <a:ln>
          <a:solidFill>
            <a:schemeClr val="tx1"/>
          </a:solidFill>
        </a:ln>
      </xdr:spPr>
    </xdr:pic>
    <xdr:clientData/>
  </xdr:twoCellAnchor>
  <xdr:twoCellAnchor>
    <xdr:from>
      <xdr:col>2</xdr:col>
      <xdr:colOff>28575</xdr:colOff>
      <xdr:row>1045</xdr:row>
      <xdr:rowOff>28575</xdr:rowOff>
    </xdr:from>
    <xdr:to>
      <xdr:col>2</xdr:col>
      <xdr:colOff>1620883</xdr:colOff>
      <xdr:row>1055</xdr:row>
      <xdr:rowOff>18825</xdr:rowOff>
    </xdr:to>
    <xdr:pic>
      <xdr:nvPicPr>
        <xdr:cNvPr id="14276" name="그림 14275">
          <a:extLst>
            <a:ext uri="{FF2B5EF4-FFF2-40B4-BE49-F238E27FC236}">
              <a16:creationId xmlns:a16="http://schemas.microsoft.com/office/drawing/2014/main" id="{6955B93F-FB22-46B5-B365-2E5ADD7E0E4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428625" y="762361950"/>
          <a:ext cx="1592308" cy="1800000"/>
        </a:xfrm>
        <a:prstGeom prst="rect">
          <a:avLst/>
        </a:prstGeom>
        <a:ln>
          <a:solidFill>
            <a:schemeClr val="tx1"/>
          </a:solidFill>
        </a:ln>
      </xdr:spPr>
    </xdr:pic>
    <xdr:clientData/>
  </xdr:twoCellAnchor>
  <xdr:twoCellAnchor>
    <xdr:from>
      <xdr:col>5</xdr:col>
      <xdr:colOff>9525</xdr:colOff>
      <xdr:row>4</xdr:row>
      <xdr:rowOff>19050</xdr:rowOff>
    </xdr:from>
    <xdr:to>
      <xdr:col>5</xdr:col>
      <xdr:colOff>171430</xdr:colOff>
      <xdr:row>4</xdr:row>
      <xdr:rowOff>180955</xdr:rowOff>
    </xdr:to>
    <xdr:pic>
      <xdr:nvPicPr>
        <xdr:cNvPr id="6" name="그림 5" descr="Ⅰ">
          <a:extLst>
            <a:ext uri="{FF2B5EF4-FFF2-40B4-BE49-F238E27FC236}">
              <a16:creationId xmlns:a16="http://schemas.microsoft.com/office/drawing/2014/main" id="{E0FECBE6-871F-4D77-B201-10BEDD3484A8}"/>
            </a:ext>
          </a:extLst>
        </xdr:cNvPr>
        <xdr:cNvPicPr>
          <a:picLocks/>
        </xdr:cNvPicPr>
      </xdr:nvPicPr>
      <xdr:blipFill>
        <a:blip xmlns:r="http://schemas.openxmlformats.org/officeDocument/2006/relationships" r:embed="rId17">
          <a:alphaModFix amt="45000"/>
        </a:blip>
        <a:stretch>
          <a:fillRect/>
        </a:stretch>
      </xdr:blipFill>
      <xdr:spPr>
        <a:xfrm>
          <a:off x="10925175" y="809625"/>
          <a:ext cx="161905" cy="161905"/>
        </a:xfrm>
        <a:prstGeom prst="rect">
          <a:avLst/>
        </a:prstGeom>
      </xdr:spPr>
    </xdr:pic>
    <xdr:clientData/>
  </xdr:twoCellAnchor>
  <xdr:twoCellAnchor>
    <xdr:from>
      <xdr:col>5</xdr:col>
      <xdr:colOff>9525</xdr:colOff>
      <xdr:row>11</xdr:row>
      <xdr:rowOff>19050</xdr:rowOff>
    </xdr:from>
    <xdr:to>
      <xdr:col>5</xdr:col>
      <xdr:colOff>171430</xdr:colOff>
      <xdr:row>11</xdr:row>
      <xdr:rowOff>180955</xdr:rowOff>
    </xdr:to>
    <xdr:pic>
      <xdr:nvPicPr>
        <xdr:cNvPr id="9" name="그림 8" descr="Ⅰ">
          <a:extLst>
            <a:ext uri="{FF2B5EF4-FFF2-40B4-BE49-F238E27FC236}">
              <a16:creationId xmlns:a16="http://schemas.microsoft.com/office/drawing/2014/main" id="{F08C86D5-2551-4D7A-A87F-C1039CB96F15}"/>
            </a:ext>
          </a:extLst>
        </xdr:cNvPr>
        <xdr:cNvPicPr>
          <a:picLocks/>
        </xdr:cNvPicPr>
      </xdr:nvPicPr>
      <xdr:blipFill>
        <a:blip xmlns:r="http://schemas.openxmlformats.org/officeDocument/2006/relationships" r:embed="rId17">
          <a:alphaModFix amt="45000"/>
        </a:blip>
        <a:stretch>
          <a:fillRect/>
        </a:stretch>
      </xdr:blipFill>
      <xdr:spPr>
        <a:xfrm>
          <a:off x="10925175" y="2076450"/>
          <a:ext cx="161905" cy="161905"/>
        </a:xfrm>
        <a:prstGeom prst="rect">
          <a:avLst/>
        </a:prstGeom>
      </xdr:spPr>
    </xdr:pic>
    <xdr:clientData/>
  </xdr:twoCellAnchor>
  <xdr:twoCellAnchor>
    <xdr:from>
      <xdr:col>5</xdr:col>
      <xdr:colOff>9525</xdr:colOff>
      <xdr:row>48</xdr:row>
      <xdr:rowOff>19050</xdr:rowOff>
    </xdr:from>
    <xdr:to>
      <xdr:col>5</xdr:col>
      <xdr:colOff>171430</xdr:colOff>
      <xdr:row>48</xdr:row>
      <xdr:rowOff>180955</xdr:rowOff>
    </xdr:to>
    <xdr:pic>
      <xdr:nvPicPr>
        <xdr:cNvPr id="10" name="그림 9" descr="Ⅰ">
          <a:extLst>
            <a:ext uri="{FF2B5EF4-FFF2-40B4-BE49-F238E27FC236}">
              <a16:creationId xmlns:a16="http://schemas.microsoft.com/office/drawing/2014/main" id="{816CBF09-292D-4729-9269-5A1F96EA2E5C}"/>
            </a:ext>
          </a:extLst>
        </xdr:cNvPr>
        <xdr:cNvPicPr>
          <a:picLocks/>
        </xdr:cNvPicPr>
      </xdr:nvPicPr>
      <xdr:blipFill>
        <a:blip xmlns:r="http://schemas.openxmlformats.org/officeDocument/2006/relationships" r:embed="rId17">
          <a:alphaModFix amt="45000"/>
        </a:blip>
        <a:stretch>
          <a:fillRect/>
        </a:stretch>
      </xdr:blipFill>
      <xdr:spPr>
        <a:xfrm>
          <a:off x="10925175" y="8772525"/>
          <a:ext cx="161905" cy="161905"/>
        </a:xfrm>
        <a:prstGeom prst="rect">
          <a:avLst/>
        </a:prstGeom>
      </xdr:spPr>
    </xdr:pic>
    <xdr:clientData/>
  </xdr:twoCellAnchor>
  <xdr:twoCellAnchor>
    <xdr:from>
      <xdr:col>5</xdr:col>
      <xdr:colOff>9525</xdr:colOff>
      <xdr:row>63</xdr:row>
      <xdr:rowOff>19050</xdr:rowOff>
    </xdr:from>
    <xdr:to>
      <xdr:col>5</xdr:col>
      <xdr:colOff>171430</xdr:colOff>
      <xdr:row>63</xdr:row>
      <xdr:rowOff>180955</xdr:rowOff>
    </xdr:to>
    <xdr:pic>
      <xdr:nvPicPr>
        <xdr:cNvPr id="11" name="그림 10" descr="Ⅰ">
          <a:extLst>
            <a:ext uri="{FF2B5EF4-FFF2-40B4-BE49-F238E27FC236}">
              <a16:creationId xmlns:a16="http://schemas.microsoft.com/office/drawing/2014/main" id="{1825D53E-0F41-402B-8F73-24197A5D74BC}"/>
            </a:ext>
          </a:extLst>
        </xdr:cNvPr>
        <xdr:cNvPicPr>
          <a:picLocks/>
        </xdr:cNvPicPr>
      </xdr:nvPicPr>
      <xdr:blipFill>
        <a:blip xmlns:r="http://schemas.openxmlformats.org/officeDocument/2006/relationships" r:embed="rId17">
          <a:alphaModFix amt="45000"/>
        </a:blip>
        <a:stretch>
          <a:fillRect/>
        </a:stretch>
      </xdr:blipFill>
      <xdr:spPr>
        <a:xfrm>
          <a:off x="10925175" y="31032450"/>
          <a:ext cx="161905" cy="161905"/>
        </a:xfrm>
        <a:prstGeom prst="rect">
          <a:avLst/>
        </a:prstGeom>
      </xdr:spPr>
    </xdr:pic>
    <xdr:clientData/>
  </xdr:twoCellAnchor>
  <xdr:twoCellAnchor>
    <xdr:from>
      <xdr:col>5</xdr:col>
      <xdr:colOff>9525</xdr:colOff>
      <xdr:row>70</xdr:row>
      <xdr:rowOff>19050</xdr:rowOff>
    </xdr:from>
    <xdr:to>
      <xdr:col>5</xdr:col>
      <xdr:colOff>171430</xdr:colOff>
      <xdr:row>70</xdr:row>
      <xdr:rowOff>180955</xdr:rowOff>
    </xdr:to>
    <xdr:pic>
      <xdr:nvPicPr>
        <xdr:cNvPr id="14" name="그림 13" descr="Ⅰ">
          <a:extLst>
            <a:ext uri="{FF2B5EF4-FFF2-40B4-BE49-F238E27FC236}">
              <a16:creationId xmlns:a16="http://schemas.microsoft.com/office/drawing/2014/main" id="{0D3D277E-37B7-47A0-A2B3-7D097D1A08D2}"/>
            </a:ext>
          </a:extLst>
        </xdr:cNvPr>
        <xdr:cNvPicPr>
          <a:picLocks/>
        </xdr:cNvPicPr>
      </xdr:nvPicPr>
      <xdr:blipFill>
        <a:blip xmlns:r="http://schemas.openxmlformats.org/officeDocument/2006/relationships" r:embed="rId17">
          <a:alphaModFix amt="45000"/>
        </a:blip>
        <a:stretch>
          <a:fillRect/>
        </a:stretch>
      </xdr:blipFill>
      <xdr:spPr>
        <a:xfrm>
          <a:off x="10925175" y="32299275"/>
          <a:ext cx="161905" cy="161905"/>
        </a:xfrm>
        <a:prstGeom prst="rect">
          <a:avLst/>
        </a:prstGeom>
      </xdr:spPr>
    </xdr:pic>
    <xdr:clientData/>
  </xdr:twoCellAnchor>
  <xdr:twoCellAnchor>
    <xdr:from>
      <xdr:col>5</xdr:col>
      <xdr:colOff>9525</xdr:colOff>
      <xdr:row>111</xdr:row>
      <xdr:rowOff>19050</xdr:rowOff>
    </xdr:from>
    <xdr:to>
      <xdr:col>5</xdr:col>
      <xdr:colOff>171430</xdr:colOff>
      <xdr:row>111</xdr:row>
      <xdr:rowOff>180955</xdr:rowOff>
    </xdr:to>
    <xdr:pic>
      <xdr:nvPicPr>
        <xdr:cNvPr id="16" name="그림 15" descr="Ⅰ">
          <a:extLst>
            <a:ext uri="{FF2B5EF4-FFF2-40B4-BE49-F238E27FC236}">
              <a16:creationId xmlns:a16="http://schemas.microsoft.com/office/drawing/2014/main" id="{038BD0BA-23F2-4B4B-A4F9-ED74DC26906F}"/>
            </a:ext>
          </a:extLst>
        </xdr:cNvPr>
        <xdr:cNvPicPr>
          <a:picLocks/>
        </xdr:cNvPicPr>
      </xdr:nvPicPr>
      <xdr:blipFill>
        <a:blip xmlns:r="http://schemas.openxmlformats.org/officeDocument/2006/relationships" r:embed="rId17">
          <a:alphaModFix amt="45000"/>
        </a:blip>
        <a:stretch>
          <a:fillRect/>
        </a:stretch>
      </xdr:blipFill>
      <xdr:spPr>
        <a:xfrm>
          <a:off x="10925175" y="39719250"/>
          <a:ext cx="161905" cy="161905"/>
        </a:xfrm>
        <a:prstGeom prst="rect">
          <a:avLst/>
        </a:prstGeom>
      </xdr:spPr>
    </xdr:pic>
    <xdr:clientData/>
  </xdr:twoCellAnchor>
  <xdr:twoCellAnchor>
    <xdr:from>
      <xdr:col>5</xdr:col>
      <xdr:colOff>9525</xdr:colOff>
      <xdr:row>127</xdr:row>
      <xdr:rowOff>19050</xdr:rowOff>
    </xdr:from>
    <xdr:to>
      <xdr:col>5</xdr:col>
      <xdr:colOff>171430</xdr:colOff>
      <xdr:row>127</xdr:row>
      <xdr:rowOff>180955</xdr:rowOff>
    </xdr:to>
    <xdr:pic>
      <xdr:nvPicPr>
        <xdr:cNvPr id="18" name="그림 17" descr="Ⅰ">
          <a:extLst>
            <a:ext uri="{FF2B5EF4-FFF2-40B4-BE49-F238E27FC236}">
              <a16:creationId xmlns:a16="http://schemas.microsoft.com/office/drawing/2014/main" id="{88C890B2-E67F-49C3-9675-71A47843852D}"/>
            </a:ext>
          </a:extLst>
        </xdr:cNvPr>
        <xdr:cNvPicPr>
          <a:picLocks/>
        </xdr:cNvPicPr>
      </xdr:nvPicPr>
      <xdr:blipFill>
        <a:blip xmlns:r="http://schemas.openxmlformats.org/officeDocument/2006/relationships" r:embed="rId17">
          <a:alphaModFix amt="45000"/>
        </a:blip>
        <a:stretch>
          <a:fillRect/>
        </a:stretch>
      </xdr:blipFill>
      <xdr:spPr>
        <a:xfrm>
          <a:off x="10925175" y="55645050"/>
          <a:ext cx="161905" cy="161905"/>
        </a:xfrm>
        <a:prstGeom prst="rect">
          <a:avLst/>
        </a:prstGeom>
      </xdr:spPr>
    </xdr:pic>
    <xdr:clientData/>
  </xdr:twoCellAnchor>
  <xdr:twoCellAnchor>
    <xdr:from>
      <xdr:col>5</xdr:col>
      <xdr:colOff>9525</xdr:colOff>
      <xdr:row>134</xdr:row>
      <xdr:rowOff>19050</xdr:rowOff>
    </xdr:from>
    <xdr:to>
      <xdr:col>5</xdr:col>
      <xdr:colOff>171430</xdr:colOff>
      <xdr:row>134</xdr:row>
      <xdr:rowOff>180955</xdr:rowOff>
    </xdr:to>
    <xdr:pic>
      <xdr:nvPicPr>
        <xdr:cNvPr id="20" name="그림 19" descr="Ⅰ">
          <a:extLst>
            <a:ext uri="{FF2B5EF4-FFF2-40B4-BE49-F238E27FC236}">
              <a16:creationId xmlns:a16="http://schemas.microsoft.com/office/drawing/2014/main" id="{A73C9969-F1EB-4D6B-9010-EC1CF58D7D5F}"/>
            </a:ext>
          </a:extLst>
        </xdr:cNvPr>
        <xdr:cNvPicPr>
          <a:picLocks/>
        </xdr:cNvPicPr>
      </xdr:nvPicPr>
      <xdr:blipFill>
        <a:blip xmlns:r="http://schemas.openxmlformats.org/officeDocument/2006/relationships" r:embed="rId17">
          <a:alphaModFix amt="45000"/>
        </a:blip>
        <a:stretch>
          <a:fillRect/>
        </a:stretch>
      </xdr:blipFill>
      <xdr:spPr>
        <a:xfrm>
          <a:off x="10925175" y="56911875"/>
          <a:ext cx="161905" cy="161905"/>
        </a:xfrm>
        <a:prstGeom prst="rect">
          <a:avLst/>
        </a:prstGeom>
      </xdr:spPr>
    </xdr:pic>
    <xdr:clientData/>
  </xdr:twoCellAnchor>
  <xdr:twoCellAnchor>
    <xdr:from>
      <xdr:col>5</xdr:col>
      <xdr:colOff>9525</xdr:colOff>
      <xdr:row>170</xdr:row>
      <xdr:rowOff>19050</xdr:rowOff>
    </xdr:from>
    <xdr:to>
      <xdr:col>5</xdr:col>
      <xdr:colOff>171430</xdr:colOff>
      <xdr:row>170</xdr:row>
      <xdr:rowOff>180955</xdr:rowOff>
    </xdr:to>
    <xdr:pic>
      <xdr:nvPicPr>
        <xdr:cNvPr id="21" name="그림 20" descr="Ⅰ">
          <a:extLst>
            <a:ext uri="{FF2B5EF4-FFF2-40B4-BE49-F238E27FC236}">
              <a16:creationId xmlns:a16="http://schemas.microsoft.com/office/drawing/2014/main" id="{004B30CB-082E-4086-8B29-BE23D7458640}"/>
            </a:ext>
          </a:extLst>
        </xdr:cNvPr>
        <xdr:cNvPicPr>
          <a:picLocks/>
        </xdr:cNvPicPr>
      </xdr:nvPicPr>
      <xdr:blipFill>
        <a:blip xmlns:r="http://schemas.openxmlformats.org/officeDocument/2006/relationships" r:embed="rId17">
          <a:alphaModFix amt="45000"/>
        </a:blip>
        <a:stretch>
          <a:fillRect/>
        </a:stretch>
      </xdr:blipFill>
      <xdr:spPr>
        <a:xfrm>
          <a:off x="10925175" y="63426975"/>
          <a:ext cx="161905" cy="161905"/>
        </a:xfrm>
        <a:prstGeom prst="rect">
          <a:avLst/>
        </a:prstGeom>
      </xdr:spPr>
    </xdr:pic>
    <xdr:clientData/>
  </xdr:twoCellAnchor>
  <xdr:twoCellAnchor>
    <xdr:from>
      <xdr:col>5</xdr:col>
      <xdr:colOff>9525</xdr:colOff>
      <xdr:row>184</xdr:row>
      <xdr:rowOff>19050</xdr:rowOff>
    </xdr:from>
    <xdr:to>
      <xdr:col>5</xdr:col>
      <xdr:colOff>171430</xdr:colOff>
      <xdr:row>184</xdr:row>
      <xdr:rowOff>180955</xdr:rowOff>
    </xdr:to>
    <xdr:pic>
      <xdr:nvPicPr>
        <xdr:cNvPr id="23" name="그림 22" descr="Ⅰ">
          <a:extLst>
            <a:ext uri="{FF2B5EF4-FFF2-40B4-BE49-F238E27FC236}">
              <a16:creationId xmlns:a16="http://schemas.microsoft.com/office/drawing/2014/main" id="{D7243DBF-F693-4B86-9D7E-FA1E3FFBFF8F}"/>
            </a:ext>
          </a:extLst>
        </xdr:cNvPr>
        <xdr:cNvPicPr>
          <a:picLocks/>
        </xdr:cNvPicPr>
      </xdr:nvPicPr>
      <xdr:blipFill>
        <a:blip xmlns:r="http://schemas.openxmlformats.org/officeDocument/2006/relationships" r:embed="rId17">
          <a:alphaModFix amt="45000"/>
        </a:blip>
        <a:stretch>
          <a:fillRect/>
        </a:stretch>
      </xdr:blipFill>
      <xdr:spPr>
        <a:xfrm>
          <a:off x="10925175" y="86410800"/>
          <a:ext cx="161905" cy="161905"/>
        </a:xfrm>
        <a:prstGeom prst="rect">
          <a:avLst/>
        </a:prstGeom>
      </xdr:spPr>
    </xdr:pic>
    <xdr:clientData/>
  </xdr:twoCellAnchor>
  <xdr:twoCellAnchor>
    <xdr:from>
      <xdr:col>5</xdr:col>
      <xdr:colOff>9525</xdr:colOff>
      <xdr:row>191</xdr:row>
      <xdr:rowOff>19050</xdr:rowOff>
    </xdr:from>
    <xdr:to>
      <xdr:col>5</xdr:col>
      <xdr:colOff>171430</xdr:colOff>
      <xdr:row>191</xdr:row>
      <xdr:rowOff>180955</xdr:rowOff>
    </xdr:to>
    <xdr:pic>
      <xdr:nvPicPr>
        <xdr:cNvPr id="25" name="그림 24" descr="Ⅰ">
          <a:extLst>
            <a:ext uri="{FF2B5EF4-FFF2-40B4-BE49-F238E27FC236}">
              <a16:creationId xmlns:a16="http://schemas.microsoft.com/office/drawing/2014/main" id="{4D5AE549-030F-4E1C-84A7-896533E3E4A0}"/>
            </a:ext>
          </a:extLst>
        </xdr:cNvPr>
        <xdr:cNvPicPr>
          <a:picLocks/>
        </xdr:cNvPicPr>
      </xdr:nvPicPr>
      <xdr:blipFill>
        <a:blip xmlns:r="http://schemas.openxmlformats.org/officeDocument/2006/relationships" r:embed="rId17">
          <a:alphaModFix amt="45000"/>
        </a:blip>
        <a:stretch>
          <a:fillRect/>
        </a:stretch>
      </xdr:blipFill>
      <xdr:spPr>
        <a:xfrm>
          <a:off x="10925175" y="87677625"/>
          <a:ext cx="161905" cy="161905"/>
        </a:xfrm>
        <a:prstGeom prst="rect">
          <a:avLst/>
        </a:prstGeom>
      </xdr:spPr>
    </xdr:pic>
    <xdr:clientData/>
  </xdr:twoCellAnchor>
  <xdr:twoCellAnchor>
    <xdr:from>
      <xdr:col>5</xdr:col>
      <xdr:colOff>9525</xdr:colOff>
      <xdr:row>235</xdr:row>
      <xdr:rowOff>19050</xdr:rowOff>
    </xdr:from>
    <xdr:to>
      <xdr:col>5</xdr:col>
      <xdr:colOff>171430</xdr:colOff>
      <xdr:row>235</xdr:row>
      <xdr:rowOff>180955</xdr:rowOff>
    </xdr:to>
    <xdr:pic>
      <xdr:nvPicPr>
        <xdr:cNvPr id="35" name="그림 34" descr="Ⅰ">
          <a:extLst>
            <a:ext uri="{FF2B5EF4-FFF2-40B4-BE49-F238E27FC236}">
              <a16:creationId xmlns:a16="http://schemas.microsoft.com/office/drawing/2014/main" id="{BC793E49-DE51-4E2C-A21C-DAC27C805FCC}"/>
            </a:ext>
          </a:extLst>
        </xdr:cNvPr>
        <xdr:cNvPicPr>
          <a:picLocks/>
        </xdr:cNvPicPr>
      </xdr:nvPicPr>
      <xdr:blipFill>
        <a:blip xmlns:r="http://schemas.openxmlformats.org/officeDocument/2006/relationships" r:embed="rId17">
          <a:alphaModFix amt="45000"/>
        </a:blip>
        <a:stretch>
          <a:fillRect/>
        </a:stretch>
      </xdr:blipFill>
      <xdr:spPr>
        <a:xfrm>
          <a:off x="10925175" y="95640525"/>
          <a:ext cx="161905" cy="161905"/>
        </a:xfrm>
        <a:prstGeom prst="rect">
          <a:avLst/>
        </a:prstGeom>
      </xdr:spPr>
    </xdr:pic>
    <xdr:clientData/>
  </xdr:twoCellAnchor>
  <xdr:twoCellAnchor>
    <xdr:from>
      <xdr:col>5</xdr:col>
      <xdr:colOff>9525</xdr:colOff>
      <xdr:row>250</xdr:row>
      <xdr:rowOff>19050</xdr:rowOff>
    </xdr:from>
    <xdr:to>
      <xdr:col>5</xdr:col>
      <xdr:colOff>171430</xdr:colOff>
      <xdr:row>250</xdr:row>
      <xdr:rowOff>180955</xdr:rowOff>
    </xdr:to>
    <xdr:pic>
      <xdr:nvPicPr>
        <xdr:cNvPr id="36" name="그림 35" descr="Ⅰ">
          <a:extLst>
            <a:ext uri="{FF2B5EF4-FFF2-40B4-BE49-F238E27FC236}">
              <a16:creationId xmlns:a16="http://schemas.microsoft.com/office/drawing/2014/main" id="{B2C7D059-C37A-487E-AD57-F4CB1777C9D0}"/>
            </a:ext>
          </a:extLst>
        </xdr:cNvPr>
        <xdr:cNvPicPr>
          <a:picLocks/>
        </xdr:cNvPicPr>
      </xdr:nvPicPr>
      <xdr:blipFill>
        <a:blip xmlns:r="http://schemas.openxmlformats.org/officeDocument/2006/relationships" r:embed="rId17">
          <a:alphaModFix amt="45000"/>
        </a:blip>
        <a:stretch>
          <a:fillRect/>
        </a:stretch>
      </xdr:blipFill>
      <xdr:spPr>
        <a:xfrm>
          <a:off x="10925175" y="115004850"/>
          <a:ext cx="161905" cy="161905"/>
        </a:xfrm>
        <a:prstGeom prst="rect">
          <a:avLst/>
        </a:prstGeom>
      </xdr:spPr>
    </xdr:pic>
    <xdr:clientData/>
  </xdr:twoCellAnchor>
  <xdr:twoCellAnchor>
    <xdr:from>
      <xdr:col>5</xdr:col>
      <xdr:colOff>9525</xdr:colOff>
      <xdr:row>257</xdr:row>
      <xdr:rowOff>19050</xdr:rowOff>
    </xdr:from>
    <xdr:to>
      <xdr:col>5</xdr:col>
      <xdr:colOff>171430</xdr:colOff>
      <xdr:row>257</xdr:row>
      <xdr:rowOff>180955</xdr:rowOff>
    </xdr:to>
    <xdr:pic>
      <xdr:nvPicPr>
        <xdr:cNvPr id="38" name="그림 37" descr="Ⅰ">
          <a:extLst>
            <a:ext uri="{FF2B5EF4-FFF2-40B4-BE49-F238E27FC236}">
              <a16:creationId xmlns:a16="http://schemas.microsoft.com/office/drawing/2014/main" id="{7BD92854-1B95-49AA-8C46-83F2F8CCF30C}"/>
            </a:ext>
          </a:extLst>
        </xdr:cNvPr>
        <xdr:cNvPicPr>
          <a:picLocks/>
        </xdr:cNvPicPr>
      </xdr:nvPicPr>
      <xdr:blipFill>
        <a:blip xmlns:r="http://schemas.openxmlformats.org/officeDocument/2006/relationships" r:embed="rId17">
          <a:alphaModFix amt="45000"/>
        </a:blip>
        <a:stretch>
          <a:fillRect/>
        </a:stretch>
      </xdr:blipFill>
      <xdr:spPr>
        <a:xfrm>
          <a:off x="10925175" y="116271675"/>
          <a:ext cx="161905" cy="161905"/>
        </a:xfrm>
        <a:prstGeom prst="rect">
          <a:avLst/>
        </a:prstGeom>
      </xdr:spPr>
    </xdr:pic>
    <xdr:clientData/>
  </xdr:twoCellAnchor>
  <xdr:twoCellAnchor>
    <xdr:from>
      <xdr:col>5</xdr:col>
      <xdr:colOff>9525</xdr:colOff>
      <xdr:row>297</xdr:row>
      <xdr:rowOff>19050</xdr:rowOff>
    </xdr:from>
    <xdr:to>
      <xdr:col>5</xdr:col>
      <xdr:colOff>171430</xdr:colOff>
      <xdr:row>297</xdr:row>
      <xdr:rowOff>180955</xdr:rowOff>
    </xdr:to>
    <xdr:pic>
      <xdr:nvPicPr>
        <xdr:cNvPr id="39" name="그림 38" descr="Ⅰ">
          <a:extLst>
            <a:ext uri="{FF2B5EF4-FFF2-40B4-BE49-F238E27FC236}">
              <a16:creationId xmlns:a16="http://schemas.microsoft.com/office/drawing/2014/main" id="{074DEB17-7653-431F-840C-8D9A594D36A2}"/>
            </a:ext>
          </a:extLst>
        </xdr:cNvPr>
        <xdr:cNvPicPr>
          <a:picLocks/>
        </xdr:cNvPicPr>
      </xdr:nvPicPr>
      <xdr:blipFill>
        <a:blip xmlns:r="http://schemas.openxmlformats.org/officeDocument/2006/relationships" r:embed="rId17">
          <a:alphaModFix amt="45000"/>
        </a:blip>
        <a:stretch>
          <a:fillRect/>
        </a:stretch>
      </xdr:blipFill>
      <xdr:spPr>
        <a:xfrm>
          <a:off x="10925175" y="123510675"/>
          <a:ext cx="161905" cy="161905"/>
        </a:xfrm>
        <a:prstGeom prst="rect">
          <a:avLst/>
        </a:prstGeom>
      </xdr:spPr>
    </xdr:pic>
    <xdr:clientData/>
  </xdr:twoCellAnchor>
  <xdr:twoCellAnchor>
    <xdr:from>
      <xdr:col>5</xdr:col>
      <xdr:colOff>9525</xdr:colOff>
      <xdr:row>313</xdr:row>
      <xdr:rowOff>19050</xdr:rowOff>
    </xdr:from>
    <xdr:to>
      <xdr:col>5</xdr:col>
      <xdr:colOff>171430</xdr:colOff>
      <xdr:row>313</xdr:row>
      <xdr:rowOff>180955</xdr:rowOff>
    </xdr:to>
    <xdr:pic>
      <xdr:nvPicPr>
        <xdr:cNvPr id="62" name="그림 61" descr="Ⅰ">
          <a:extLst>
            <a:ext uri="{FF2B5EF4-FFF2-40B4-BE49-F238E27FC236}">
              <a16:creationId xmlns:a16="http://schemas.microsoft.com/office/drawing/2014/main" id="{208B7FD0-6B6B-4A55-882E-3F6DC7C1CD01}"/>
            </a:ext>
          </a:extLst>
        </xdr:cNvPr>
        <xdr:cNvPicPr>
          <a:picLocks/>
        </xdr:cNvPicPr>
      </xdr:nvPicPr>
      <xdr:blipFill>
        <a:blip xmlns:r="http://schemas.openxmlformats.org/officeDocument/2006/relationships" r:embed="rId17">
          <a:alphaModFix amt="45000"/>
        </a:blip>
        <a:stretch>
          <a:fillRect/>
        </a:stretch>
      </xdr:blipFill>
      <xdr:spPr>
        <a:xfrm>
          <a:off x="10925175" y="148123275"/>
          <a:ext cx="161905" cy="161905"/>
        </a:xfrm>
        <a:prstGeom prst="rect">
          <a:avLst/>
        </a:prstGeom>
      </xdr:spPr>
    </xdr:pic>
    <xdr:clientData/>
  </xdr:twoCellAnchor>
  <xdr:twoCellAnchor>
    <xdr:from>
      <xdr:col>5</xdr:col>
      <xdr:colOff>9525</xdr:colOff>
      <xdr:row>320</xdr:row>
      <xdr:rowOff>19050</xdr:rowOff>
    </xdr:from>
    <xdr:to>
      <xdr:col>5</xdr:col>
      <xdr:colOff>171430</xdr:colOff>
      <xdr:row>320</xdr:row>
      <xdr:rowOff>180955</xdr:rowOff>
    </xdr:to>
    <xdr:pic>
      <xdr:nvPicPr>
        <xdr:cNvPr id="63" name="그림 62" descr="Ⅰ">
          <a:extLst>
            <a:ext uri="{FF2B5EF4-FFF2-40B4-BE49-F238E27FC236}">
              <a16:creationId xmlns:a16="http://schemas.microsoft.com/office/drawing/2014/main" id="{25699FC3-B89F-4200-945F-206E497FAC66}"/>
            </a:ext>
          </a:extLst>
        </xdr:cNvPr>
        <xdr:cNvPicPr>
          <a:picLocks/>
        </xdr:cNvPicPr>
      </xdr:nvPicPr>
      <xdr:blipFill>
        <a:blip xmlns:r="http://schemas.openxmlformats.org/officeDocument/2006/relationships" r:embed="rId17">
          <a:alphaModFix amt="45000"/>
        </a:blip>
        <a:stretch>
          <a:fillRect/>
        </a:stretch>
      </xdr:blipFill>
      <xdr:spPr>
        <a:xfrm>
          <a:off x="10925175" y="149390100"/>
          <a:ext cx="161905" cy="161905"/>
        </a:xfrm>
        <a:prstGeom prst="rect">
          <a:avLst/>
        </a:prstGeom>
      </xdr:spPr>
    </xdr:pic>
    <xdr:clientData/>
  </xdr:twoCellAnchor>
  <xdr:twoCellAnchor>
    <xdr:from>
      <xdr:col>5</xdr:col>
      <xdr:colOff>9525</xdr:colOff>
      <xdr:row>367</xdr:row>
      <xdr:rowOff>19050</xdr:rowOff>
    </xdr:from>
    <xdr:to>
      <xdr:col>5</xdr:col>
      <xdr:colOff>171430</xdr:colOff>
      <xdr:row>367</xdr:row>
      <xdr:rowOff>180955</xdr:rowOff>
    </xdr:to>
    <xdr:pic>
      <xdr:nvPicPr>
        <xdr:cNvPr id="71" name="그림 70" descr="Ⅰ">
          <a:extLst>
            <a:ext uri="{FF2B5EF4-FFF2-40B4-BE49-F238E27FC236}">
              <a16:creationId xmlns:a16="http://schemas.microsoft.com/office/drawing/2014/main" id="{0862456C-AE31-458A-BECB-E1FE99EED0C9}"/>
            </a:ext>
          </a:extLst>
        </xdr:cNvPr>
        <xdr:cNvPicPr>
          <a:picLocks/>
        </xdr:cNvPicPr>
      </xdr:nvPicPr>
      <xdr:blipFill>
        <a:blip xmlns:r="http://schemas.openxmlformats.org/officeDocument/2006/relationships" r:embed="rId17">
          <a:alphaModFix amt="45000"/>
        </a:blip>
        <a:stretch>
          <a:fillRect/>
        </a:stretch>
      </xdr:blipFill>
      <xdr:spPr>
        <a:xfrm>
          <a:off x="10925175" y="157895925"/>
          <a:ext cx="161905" cy="161905"/>
        </a:xfrm>
        <a:prstGeom prst="rect">
          <a:avLst/>
        </a:prstGeom>
      </xdr:spPr>
    </xdr:pic>
    <xdr:clientData/>
  </xdr:twoCellAnchor>
  <xdr:twoCellAnchor>
    <xdr:from>
      <xdr:col>5</xdr:col>
      <xdr:colOff>9525</xdr:colOff>
      <xdr:row>382</xdr:row>
      <xdr:rowOff>19062</xdr:rowOff>
    </xdr:from>
    <xdr:to>
      <xdr:col>5</xdr:col>
      <xdr:colOff>171430</xdr:colOff>
      <xdr:row>382</xdr:row>
      <xdr:rowOff>180967</xdr:rowOff>
    </xdr:to>
    <xdr:pic>
      <xdr:nvPicPr>
        <xdr:cNvPr id="72" name="그림 71" descr="Ⅰ">
          <a:extLst>
            <a:ext uri="{FF2B5EF4-FFF2-40B4-BE49-F238E27FC236}">
              <a16:creationId xmlns:a16="http://schemas.microsoft.com/office/drawing/2014/main" id="{E8561593-0319-4889-A62C-218AFF63BEE2}"/>
            </a:ext>
          </a:extLst>
        </xdr:cNvPr>
        <xdr:cNvPicPr>
          <a:picLocks/>
        </xdr:cNvPicPr>
      </xdr:nvPicPr>
      <xdr:blipFill>
        <a:blip xmlns:r="http://schemas.openxmlformats.org/officeDocument/2006/relationships" r:embed="rId17">
          <a:alphaModFix amt="45000"/>
        </a:blip>
        <a:stretch>
          <a:fillRect/>
        </a:stretch>
      </xdr:blipFill>
      <xdr:spPr>
        <a:xfrm>
          <a:off x="10925175" y="175631487"/>
          <a:ext cx="161905" cy="161905"/>
        </a:xfrm>
        <a:prstGeom prst="rect">
          <a:avLst/>
        </a:prstGeom>
      </xdr:spPr>
    </xdr:pic>
    <xdr:clientData/>
  </xdr:twoCellAnchor>
  <xdr:twoCellAnchor>
    <xdr:from>
      <xdr:col>5</xdr:col>
      <xdr:colOff>9525</xdr:colOff>
      <xdr:row>389</xdr:row>
      <xdr:rowOff>19050</xdr:rowOff>
    </xdr:from>
    <xdr:to>
      <xdr:col>5</xdr:col>
      <xdr:colOff>171430</xdr:colOff>
      <xdr:row>389</xdr:row>
      <xdr:rowOff>180955</xdr:rowOff>
    </xdr:to>
    <xdr:pic>
      <xdr:nvPicPr>
        <xdr:cNvPr id="94" name="그림 93" descr="Ⅰ">
          <a:extLst>
            <a:ext uri="{FF2B5EF4-FFF2-40B4-BE49-F238E27FC236}">
              <a16:creationId xmlns:a16="http://schemas.microsoft.com/office/drawing/2014/main" id="{B6FBC391-8790-4D58-99D2-A7DA83901B02}"/>
            </a:ext>
          </a:extLst>
        </xdr:cNvPr>
        <xdr:cNvPicPr>
          <a:picLocks/>
        </xdr:cNvPicPr>
      </xdr:nvPicPr>
      <xdr:blipFill>
        <a:blip xmlns:r="http://schemas.openxmlformats.org/officeDocument/2006/relationships" r:embed="rId17">
          <a:alphaModFix amt="45000"/>
        </a:blip>
        <a:stretch>
          <a:fillRect/>
        </a:stretch>
      </xdr:blipFill>
      <xdr:spPr>
        <a:xfrm>
          <a:off x="10925175" y="176898300"/>
          <a:ext cx="161905" cy="161905"/>
        </a:xfrm>
        <a:prstGeom prst="rect">
          <a:avLst/>
        </a:prstGeom>
      </xdr:spPr>
    </xdr:pic>
    <xdr:clientData/>
  </xdr:twoCellAnchor>
  <xdr:twoCellAnchor>
    <xdr:from>
      <xdr:col>5</xdr:col>
      <xdr:colOff>9525</xdr:colOff>
      <xdr:row>419</xdr:row>
      <xdr:rowOff>19050</xdr:rowOff>
    </xdr:from>
    <xdr:to>
      <xdr:col>5</xdr:col>
      <xdr:colOff>171430</xdr:colOff>
      <xdr:row>419</xdr:row>
      <xdr:rowOff>180955</xdr:rowOff>
    </xdr:to>
    <xdr:pic>
      <xdr:nvPicPr>
        <xdr:cNvPr id="95" name="그림 94" descr="Ⅰ">
          <a:extLst>
            <a:ext uri="{FF2B5EF4-FFF2-40B4-BE49-F238E27FC236}">
              <a16:creationId xmlns:a16="http://schemas.microsoft.com/office/drawing/2014/main" id="{39DF42D2-C39A-4290-8EB4-44BD1F18E262}"/>
            </a:ext>
          </a:extLst>
        </xdr:cNvPr>
        <xdr:cNvPicPr>
          <a:picLocks/>
        </xdr:cNvPicPr>
      </xdr:nvPicPr>
      <xdr:blipFill>
        <a:blip xmlns:r="http://schemas.openxmlformats.org/officeDocument/2006/relationships" r:embed="rId17">
          <a:alphaModFix amt="45000"/>
        </a:blip>
        <a:stretch>
          <a:fillRect/>
        </a:stretch>
      </xdr:blipFill>
      <xdr:spPr>
        <a:xfrm>
          <a:off x="10925175" y="182327550"/>
          <a:ext cx="161905" cy="161905"/>
        </a:xfrm>
        <a:prstGeom prst="rect">
          <a:avLst/>
        </a:prstGeom>
      </xdr:spPr>
    </xdr:pic>
    <xdr:clientData/>
  </xdr:twoCellAnchor>
  <xdr:twoCellAnchor>
    <xdr:from>
      <xdr:col>5</xdr:col>
      <xdr:colOff>9525</xdr:colOff>
      <xdr:row>435</xdr:row>
      <xdr:rowOff>19050</xdr:rowOff>
    </xdr:from>
    <xdr:to>
      <xdr:col>5</xdr:col>
      <xdr:colOff>171430</xdr:colOff>
      <xdr:row>435</xdr:row>
      <xdr:rowOff>180955</xdr:rowOff>
    </xdr:to>
    <xdr:pic>
      <xdr:nvPicPr>
        <xdr:cNvPr id="110" name="그림 109" descr="Ⅰ">
          <a:extLst>
            <a:ext uri="{FF2B5EF4-FFF2-40B4-BE49-F238E27FC236}">
              <a16:creationId xmlns:a16="http://schemas.microsoft.com/office/drawing/2014/main" id="{8DEEAA0C-7BF4-4D56-A360-6F43003CCFBB}"/>
            </a:ext>
          </a:extLst>
        </xdr:cNvPr>
        <xdr:cNvPicPr>
          <a:picLocks/>
        </xdr:cNvPicPr>
      </xdr:nvPicPr>
      <xdr:blipFill>
        <a:blip xmlns:r="http://schemas.openxmlformats.org/officeDocument/2006/relationships" r:embed="rId17">
          <a:alphaModFix amt="45000"/>
        </a:blip>
        <a:stretch>
          <a:fillRect/>
        </a:stretch>
      </xdr:blipFill>
      <xdr:spPr>
        <a:xfrm>
          <a:off x="10925175" y="204225525"/>
          <a:ext cx="161905" cy="161905"/>
        </a:xfrm>
        <a:prstGeom prst="rect">
          <a:avLst/>
        </a:prstGeom>
      </xdr:spPr>
    </xdr:pic>
    <xdr:clientData/>
  </xdr:twoCellAnchor>
  <xdr:twoCellAnchor>
    <xdr:from>
      <xdr:col>5</xdr:col>
      <xdr:colOff>9525</xdr:colOff>
      <xdr:row>442</xdr:row>
      <xdr:rowOff>19050</xdr:rowOff>
    </xdr:from>
    <xdr:to>
      <xdr:col>5</xdr:col>
      <xdr:colOff>171430</xdr:colOff>
      <xdr:row>442</xdr:row>
      <xdr:rowOff>180955</xdr:rowOff>
    </xdr:to>
    <xdr:pic>
      <xdr:nvPicPr>
        <xdr:cNvPr id="116" name="그림 115" descr="Ⅰ">
          <a:extLst>
            <a:ext uri="{FF2B5EF4-FFF2-40B4-BE49-F238E27FC236}">
              <a16:creationId xmlns:a16="http://schemas.microsoft.com/office/drawing/2014/main" id="{AD14E557-5983-4D3B-A5B1-A153A78E8CA5}"/>
            </a:ext>
          </a:extLst>
        </xdr:cNvPr>
        <xdr:cNvPicPr>
          <a:picLocks/>
        </xdr:cNvPicPr>
      </xdr:nvPicPr>
      <xdr:blipFill>
        <a:blip xmlns:r="http://schemas.openxmlformats.org/officeDocument/2006/relationships" r:embed="rId17">
          <a:alphaModFix amt="45000"/>
        </a:blip>
        <a:stretch>
          <a:fillRect/>
        </a:stretch>
      </xdr:blipFill>
      <xdr:spPr>
        <a:xfrm>
          <a:off x="10925175" y="205492350"/>
          <a:ext cx="161905" cy="161905"/>
        </a:xfrm>
        <a:prstGeom prst="rect">
          <a:avLst/>
        </a:prstGeom>
      </xdr:spPr>
    </xdr:pic>
    <xdr:clientData/>
  </xdr:twoCellAnchor>
  <xdr:twoCellAnchor>
    <xdr:from>
      <xdr:col>5</xdr:col>
      <xdr:colOff>9525</xdr:colOff>
      <xdr:row>479</xdr:row>
      <xdr:rowOff>19050</xdr:rowOff>
    </xdr:from>
    <xdr:to>
      <xdr:col>5</xdr:col>
      <xdr:colOff>171430</xdr:colOff>
      <xdr:row>479</xdr:row>
      <xdr:rowOff>180955</xdr:rowOff>
    </xdr:to>
    <xdr:pic>
      <xdr:nvPicPr>
        <xdr:cNvPr id="124" name="그림 123" descr="Ⅰ">
          <a:extLst>
            <a:ext uri="{FF2B5EF4-FFF2-40B4-BE49-F238E27FC236}">
              <a16:creationId xmlns:a16="http://schemas.microsoft.com/office/drawing/2014/main" id="{3CAF1D63-63AD-465B-A2E4-0F7A51A8F1BE}"/>
            </a:ext>
          </a:extLst>
        </xdr:cNvPr>
        <xdr:cNvPicPr>
          <a:picLocks/>
        </xdr:cNvPicPr>
      </xdr:nvPicPr>
      <xdr:blipFill>
        <a:blip xmlns:r="http://schemas.openxmlformats.org/officeDocument/2006/relationships" r:embed="rId17">
          <a:alphaModFix amt="45000"/>
        </a:blip>
        <a:stretch>
          <a:fillRect/>
        </a:stretch>
      </xdr:blipFill>
      <xdr:spPr>
        <a:xfrm>
          <a:off x="10925175" y="212188425"/>
          <a:ext cx="161905" cy="161905"/>
        </a:xfrm>
        <a:prstGeom prst="rect">
          <a:avLst/>
        </a:prstGeom>
      </xdr:spPr>
    </xdr:pic>
    <xdr:clientData/>
  </xdr:twoCellAnchor>
  <xdr:twoCellAnchor>
    <xdr:from>
      <xdr:col>5</xdr:col>
      <xdr:colOff>9525</xdr:colOff>
      <xdr:row>495</xdr:row>
      <xdr:rowOff>19050</xdr:rowOff>
    </xdr:from>
    <xdr:to>
      <xdr:col>5</xdr:col>
      <xdr:colOff>171430</xdr:colOff>
      <xdr:row>495</xdr:row>
      <xdr:rowOff>180955</xdr:rowOff>
    </xdr:to>
    <xdr:pic>
      <xdr:nvPicPr>
        <xdr:cNvPr id="125" name="그림 124" descr="Ⅰ">
          <a:extLst>
            <a:ext uri="{FF2B5EF4-FFF2-40B4-BE49-F238E27FC236}">
              <a16:creationId xmlns:a16="http://schemas.microsoft.com/office/drawing/2014/main" id="{EDDF31A4-2478-4CFF-9AAF-00DA94002031}"/>
            </a:ext>
          </a:extLst>
        </xdr:cNvPr>
        <xdr:cNvPicPr>
          <a:picLocks/>
        </xdr:cNvPicPr>
      </xdr:nvPicPr>
      <xdr:blipFill>
        <a:blip xmlns:r="http://schemas.openxmlformats.org/officeDocument/2006/relationships" r:embed="rId17">
          <a:alphaModFix amt="45000"/>
        </a:blip>
        <a:stretch>
          <a:fillRect/>
        </a:stretch>
      </xdr:blipFill>
      <xdr:spPr>
        <a:xfrm>
          <a:off x="10925175" y="234810300"/>
          <a:ext cx="161905" cy="161905"/>
        </a:xfrm>
        <a:prstGeom prst="rect">
          <a:avLst/>
        </a:prstGeom>
      </xdr:spPr>
    </xdr:pic>
    <xdr:clientData/>
  </xdr:twoCellAnchor>
  <xdr:twoCellAnchor>
    <xdr:from>
      <xdr:col>5</xdr:col>
      <xdr:colOff>9525</xdr:colOff>
      <xdr:row>502</xdr:row>
      <xdr:rowOff>19050</xdr:rowOff>
    </xdr:from>
    <xdr:to>
      <xdr:col>5</xdr:col>
      <xdr:colOff>171430</xdr:colOff>
      <xdr:row>502</xdr:row>
      <xdr:rowOff>180955</xdr:rowOff>
    </xdr:to>
    <xdr:pic>
      <xdr:nvPicPr>
        <xdr:cNvPr id="126" name="그림 125" descr="Ⅰ">
          <a:extLst>
            <a:ext uri="{FF2B5EF4-FFF2-40B4-BE49-F238E27FC236}">
              <a16:creationId xmlns:a16="http://schemas.microsoft.com/office/drawing/2014/main" id="{7851262A-A162-4A8D-8FF0-6A50925F6AD3}"/>
            </a:ext>
          </a:extLst>
        </xdr:cNvPr>
        <xdr:cNvPicPr>
          <a:picLocks/>
        </xdr:cNvPicPr>
      </xdr:nvPicPr>
      <xdr:blipFill>
        <a:blip xmlns:r="http://schemas.openxmlformats.org/officeDocument/2006/relationships" r:embed="rId17">
          <a:alphaModFix amt="45000"/>
        </a:blip>
        <a:stretch>
          <a:fillRect/>
        </a:stretch>
      </xdr:blipFill>
      <xdr:spPr>
        <a:xfrm>
          <a:off x="10925175" y="236077125"/>
          <a:ext cx="161905" cy="161905"/>
        </a:xfrm>
        <a:prstGeom prst="rect">
          <a:avLst/>
        </a:prstGeom>
      </xdr:spPr>
    </xdr:pic>
    <xdr:clientData/>
  </xdr:twoCellAnchor>
  <xdr:twoCellAnchor>
    <xdr:from>
      <xdr:col>5</xdr:col>
      <xdr:colOff>9525</xdr:colOff>
      <xdr:row>540</xdr:row>
      <xdr:rowOff>19050</xdr:rowOff>
    </xdr:from>
    <xdr:to>
      <xdr:col>5</xdr:col>
      <xdr:colOff>171430</xdr:colOff>
      <xdr:row>540</xdr:row>
      <xdr:rowOff>180955</xdr:rowOff>
    </xdr:to>
    <xdr:pic>
      <xdr:nvPicPr>
        <xdr:cNvPr id="127" name="그림 126" descr="Ⅰ">
          <a:extLst>
            <a:ext uri="{FF2B5EF4-FFF2-40B4-BE49-F238E27FC236}">
              <a16:creationId xmlns:a16="http://schemas.microsoft.com/office/drawing/2014/main" id="{A0FC392F-DF7B-46DB-B7B8-61D98995798F}"/>
            </a:ext>
          </a:extLst>
        </xdr:cNvPr>
        <xdr:cNvPicPr>
          <a:picLocks/>
        </xdr:cNvPicPr>
      </xdr:nvPicPr>
      <xdr:blipFill>
        <a:blip xmlns:r="http://schemas.openxmlformats.org/officeDocument/2006/relationships" r:embed="rId17">
          <a:alphaModFix amt="45000"/>
        </a:blip>
        <a:stretch>
          <a:fillRect/>
        </a:stretch>
      </xdr:blipFill>
      <xdr:spPr>
        <a:xfrm>
          <a:off x="10925175" y="242954175"/>
          <a:ext cx="161905" cy="161905"/>
        </a:xfrm>
        <a:prstGeom prst="rect">
          <a:avLst/>
        </a:prstGeom>
      </xdr:spPr>
    </xdr:pic>
    <xdr:clientData/>
  </xdr:twoCellAnchor>
  <xdr:twoCellAnchor>
    <xdr:from>
      <xdr:col>5</xdr:col>
      <xdr:colOff>9525</xdr:colOff>
      <xdr:row>556</xdr:row>
      <xdr:rowOff>19050</xdr:rowOff>
    </xdr:from>
    <xdr:to>
      <xdr:col>5</xdr:col>
      <xdr:colOff>171430</xdr:colOff>
      <xdr:row>556</xdr:row>
      <xdr:rowOff>180955</xdr:rowOff>
    </xdr:to>
    <xdr:pic>
      <xdr:nvPicPr>
        <xdr:cNvPr id="13824" name="그림 13823" descr="Ⅰ">
          <a:extLst>
            <a:ext uri="{FF2B5EF4-FFF2-40B4-BE49-F238E27FC236}">
              <a16:creationId xmlns:a16="http://schemas.microsoft.com/office/drawing/2014/main" id="{31E4FFB2-D0B8-484A-9D26-4C56CD1CA125}"/>
            </a:ext>
          </a:extLst>
        </xdr:cNvPr>
        <xdr:cNvPicPr>
          <a:picLocks/>
        </xdr:cNvPicPr>
      </xdr:nvPicPr>
      <xdr:blipFill>
        <a:blip xmlns:r="http://schemas.openxmlformats.org/officeDocument/2006/relationships" r:embed="rId17">
          <a:alphaModFix amt="45000"/>
        </a:blip>
        <a:stretch>
          <a:fillRect/>
        </a:stretch>
      </xdr:blipFill>
      <xdr:spPr>
        <a:xfrm>
          <a:off x="10925175" y="268471650"/>
          <a:ext cx="161905" cy="161905"/>
        </a:xfrm>
        <a:prstGeom prst="rect">
          <a:avLst/>
        </a:prstGeom>
      </xdr:spPr>
    </xdr:pic>
    <xdr:clientData/>
  </xdr:twoCellAnchor>
  <xdr:twoCellAnchor>
    <xdr:from>
      <xdr:col>5</xdr:col>
      <xdr:colOff>9525</xdr:colOff>
      <xdr:row>564</xdr:row>
      <xdr:rowOff>19075</xdr:rowOff>
    </xdr:from>
    <xdr:to>
      <xdr:col>5</xdr:col>
      <xdr:colOff>171430</xdr:colOff>
      <xdr:row>565</xdr:row>
      <xdr:rowOff>5</xdr:rowOff>
    </xdr:to>
    <xdr:pic>
      <xdr:nvPicPr>
        <xdr:cNvPr id="13825" name="그림 13824" descr="Ⅰ">
          <a:extLst>
            <a:ext uri="{FF2B5EF4-FFF2-40B4-BE49-F238E27FC236}">
              <a16:creationId xmlns:a16="http://schemas.microsoft.com/office/drawing/2014/main" id="{57F7730E-D435-4234-8A14-D43AD810D061}"/>
            </a:ext>
          </a:extLst>
        </xdr:cNvPr>
        <xdr:cNvPicPr>
          <a:picLocks/>
        </xdr:cNvPicPr>
      </xdr:nvPicPr>
      <xdr:blipFill>
        <a:blip xmlns:r="http://schemas.openxmlformats.org/officeDocument/2006/relationships" r:embed="rId17">
          <a:alphaModFix amt="45000"/>
        </a:blip>
        <a:stretch>
          <a:fillRect/>
        </a:stretch>
      </xdr:blipFill>
      <xdr:spPr>
        <a:xfrm>
          <a:off x="10925175" y="269919475"/>
          <a:ext cx="161905" cy="161905"/>
        </a:xfrm>
        <a:prstGeom prst="rect">
          <a:avLst/>
        </a:prstGeom>
      </xdr:spPr>
    </xdr:pic>
    <xdr:clientData/>
  </xdr:twoCellAnchor>
  <xdr:twoCellAnchor>
    <xdr:from>
      <xdr:col>5</xdr:col>
      <xdr:colOff>9525</xdr:colOff>
      <xdr:row>624</xdr:row>
      <xdr:rowOff>19050</xdr:rowOff>
    </xdr:from>
    <xdr:to>
      <xdr:col>5</xdr:col>
      <xdr:colOff>171430</xdr:colOff>
      <xdr:row>624</xdr:row>
      <xdr:rowOff>180955</xdr:rowOff>
    </xdr:to>
    <xdr:pic>
      <xdr:nvPicPr>
        <xdr:cNvPr id="13826" name="그림 13825" descr="Ⅰ">
          <a:extLst>
            <a:ext uri="{FF2B5EF4-FFF2-40B4-BE49-F238E27FC236}">
              <a16:creationId xmlns:a16="http://schemas.microsoft.com/office/drawing/2014/main" id="{E9C367C9-A2C6-45A7-8905-20AF54184A9E}"/>
            </a:ext>
          </a:extLst>
        </xdr:cNvPr>
        <xdr:cNvPicPr>
          <a:picLocks/>
        </xdr:cNvPicPr>
      </xdr:nvPicPr>
      <xdr:blipFill>
        <a:blip xmlns:r="http://schemas.openxmlformats.org/officeDocument/2006/relationships" r:embed="rId17">
          <a:alphaModFix amt="45000"/>
        </a:blip>
        <a:stretch>
          <a:fillRect/>
        </a:stretch>
      </xdr:blipFill>
      <xdr:spPr>
        <a:xfrm>
          <a:off x="10925175" y="280777950"/>
          <a:ext cx="161905" cy="161905"/>
        </a:xfrm>
        <a:prstGeom prst="rect">
          <a:avLst/>
        </a:prstGeom>
      </xdr:spPr>
    </xdr:pic>
    <xdr:clientData/>
  </xdr:twoCellAnchor>
  <xdr:twoCellAnchor>
    <xdr:from>
      <xdr:col>5</xdr:col>
      <xdr:colOff>9525</xdr:colOff>
      <xdr:row>642</xdr:row>
      <xdr:rowOff>19075</xdr:rowOff>
    </xdr:from>
    <xdr:to>
      <xdr:col>5</xdr:col>
      <xdr:colOff>171430</xdr:colOff>
      <xdr:row>643</xdr:row>
      <xdr:rowOff>5</xdr:rowOff>
    </xdr:to>
    <xdr:pic>
      <xdr:nvPicPr>
        <xdr:cNvPr id="13827" name="그림 13826" descr="Ⅰ">
          <a:extLst>
            <a:ext uri="{FF2B5EF4-FFF2-40B4-BE49-F238E27FC236}">
              <a16:creationId xmlns:a16="http://schemas.microsoft.com/office/drawing/2014/main" id="{8521C778-4424-4671-989D-C8865F95210E}"/>
            </a:ext>
          </a:extLst>
        </xdr:cNvPr>
        <xdr:cNvPicPr>
          <a:picLocks/>
        </xdr:cNvPicPr>
      </xdr:nvPicPr>
      <xdr:blipFill>
        <a:blip xmlns:r="http://schemas.openxmlformats.org/officeDocument/2006/relationships" r:embed="rId17">
          <a:alphaModFix amt="45000"/>
        </a:blip>
        <a:stretch>
          <a:fillRect/>
        </a:stretch>
      </xdr:blipFill>
      <xdr:spPr>
        <a:xfrm>
          <a:off x="10925175" y="304666675"/>
          <a:ext cx="161905" cy="161905"/>
        </a:xfrm>
        <a:prstGeom prst="rect">
          <a:avLst/>
        </a:prstGeom>
      </xdr:spPr>
    </xdr:pic>
    <xdr:clientData/>
  </xdr:twoCellAnchor>
  <xdr:twoCellAnchor>
    <xdr:from>
      <xdr:col>5</xdr:col>
      <xdr:colOff>9525</xdr:colOff>
      <xdr:row>650</xdr:row>
      <xdr:rowOff>19050</xdr:rowOff>
    </xdr:from>
    <xdr:to>
      <xdr:col>5</xdr:col>
      <xdr:colOff>171430</xdr:colOff>
      <xdr:row>650</xdr:row>
      <xdr:rowOff>180955</xdr:rowOff>
    </xdr:to>
    <xdr:pic>
      <xdr:nvPicPr>
        <xdr:cNvPr id="13828" name="그림 13827" descr="Ⅰ">
          <a:extLst>
            <a:ext uri="{FF2B5EF4-FFF2-40B4-BE49-F238E27FC236}">
              <a16:creationId xmlns:a16="http://schemas.microsoft.com/office/drawing/2014/main" id="{00DD28BB-74FA-42AC-B22F-F598206D7242}"/>
            </a:ext>
          </a:extLst>
        </xdr:cNvPr>
        <xdr:cNvPicPr>
          <a:picLocks/>
        </xdr:cNvPicPr>
      </xdr:nvPicPr>
      <xdr:blipFill>
        <a:blip xmlns:r="http://schemas.openxmlformats.org/officeDocument/2006/relationships" r:embed="rId17">
          <a:alphaModFix amt="45000"/>
        </a:blip>
        <a:stretch>
          <a:fillRect/>
        </a:stretch>
      </xdr:blipFill>
      <xdr:spPr>
        <a:xfrm>
          <a:off x="10925175" y="306114450"/>
          <a:ext cx="161905" cy="161905"/>
        </a:xfrm>
        <a:prstGeom prst="rect">
          <a:avLst/>
        </a:prstGeom>
      </xdr:spPr>
    </xdr:pic>
    <xdr:clientData/>
  </xdr:twoCellAnchor>
  <xdr:twoCellAnchor>
    <xdr:from>
      <xdr:col>5</xdr:col>
      <xdr:colOff>9525</xdr:colOff>
      <xdr:row>689</xdr:row>
      <xdr:rowOff>19075</xdr:rowOff>
    </xdr:from>
    <xdr:to>
      <xdr:col>5</xdr:col>
      <xdr:colOff>171430</xdr:colOff>
      <xdr:row>690</xdr:row>
      <xdr:rowOff>5</xdr:rowOff>
    </xdr:to>
    <xdr:pic>
      <xdr:nvPicPr>
        <xdr:cNvPr id="13829" name="그림 13828" descr="Ⅰ">
          <a:extLst>
            <a:ext uri="{FF2B5EF4-FFF2-40B4-BE49-F238E27FC236}">
              <a16:creationId xmlns:a16="http://schemas.microsoft.com/office/drawing/2014/main" id="{D3216DD1-15B6-4AB0-8F4B-44B0984C8B0F}"/>
            </a:ext>
          </a:extLst>
        </xdr:cNvPr>
        <xdr:cNvPicPr>
          <a:picLocks/>
        </xdr:cNvPicPr>
      </xdr:nvPicPr>
      <xdr:blipFill>
        <a:blip xmlns:r="http://schemas.openxmlformats.org/officeDocument/2006/relationships" r:embed="rId17">
          <a:alphaModFix amt="45000"/>
        </a:blip>
        <a:stretch>
          <a:fillRect/>
        </a:stretch>
      </xdr:blipFill>
      <xdr:spPr>
        <a:xfrm>
          <a:off x="10925175" y="313172500"/>
          <a:ext cx="161905" cy="161905"/>
        </a:xfrm>
        <a:prstGeom prst="rect">
          <a:avLst/>
        </a:prstGeom>
      </xdr:spPr>
    </xdr:pic>
    <xdr:clientData/>
  </xdr:twoCellAnchor>
  <xdr:twoCellAnchor>
    <xdr:from>
      <xdr:col>5</xdr:col>
      <xdr:colOff>9525</xdr:colOff>
      <xdr:row>705</xdr:row>
      <xdr:rowOff>19050</xdr:rowOff>
    </xdr:from>
    <xdr:to>
      <xdr:col>5</xdr:col>
      <xdr:colOff>171430</xdr:colOff>
      <xdr:row>705</xdr:row>
      <xdr:rowOff>180955</xdr:rowOff>
    </xdr:to>
    <xdr:pic>
      <xdr:nvPicPr>
        <xdr:cNvPr id="13830" name="그림 13829" descr="Ⅰ">
          <a:extLst>
            <a:ext uri="{FF2B5EF4-FFF2-40B4-BE49-F238E27FC236}">
              <a16:creationId xmlns:a16="http://schemas.microsoft.com/office/drawing/2014/main" id="{70FF2EAF-1856-44BF-B4B8-04FD88C25B33}"/>
            </a:ext>
          </a:extLst>
        </xdr:cNvPr>
        <xdr:cNvPicPr>
          <a:picLocks/>
        </xdr:cNvPicPr>
      </xdr:nvPicPr>
      <xdr:blipFill>
        <a:blip xmlns:r="http://schemas.openxmlformats.org/officeDocument/2006/relationships" r:embed="rId17">
          <a:alphaModFix amt="45000"/>
        </a:blip>
        <a:stretch>
          <a:fillRect/>
        </a:stretch>
      </xdr:blipFill>
      <xdr:spPr>
        <a:xfrm>
          <a:off x="10925175" y="337785075"/>
          <a:ext cx="161905" cy="161905"/>
        </a:xfrm>
        <a:prstGeom prst="rect">
          <a:avLst/>
        </a:prstGeom>
      </xdr:spPr>
    </xdr:pic>
    <xdr:clientData/>
  </xdr:twoCellAnchor>
  <xdr:twoCellAnchor>
    <xdr:from>
      <xdr:col>5</xdr:col>
      <xdr:colOff>9525</xdr:colOff>
      <xdr:row>712</xdr:row>
      <xdr:rowOff>19075</xdr:rowOff>
    </xdr:from>
    <xdr:to>
      <xdr:col>5</xdr:col>
      <xdr:colOff>171430</xdr:colOff>
      <xdr:row>713</xdr:row>
      <xdr:rowOff>5</xdr:rowOff>
    </xdr:to>
    <xdr:pic>
      <xdr:nvPicPr>
        <xdr:cNvPr id="13831" name="그림 13830" descr="Ⅰ">
          <a:extLst>
            <a:ext uri="{FF2B5EF4-FFF2-40B4-BE49-F238E27FC236}">
              <a16:creationId xmlns:a16="http://schemas.microsoft.com/office/drawing/2014/main" id="{B12458CC-BC6B-431D-A7B0-413EAE687820}"/>
            </a:ext>
          </a:extLst>
        </xdr:cNvPr>
        <xdr:cNvPicPr>
          <a:picLocks/>
        </xdr:cNvPicPr>
      </xdr:nvPicPr>
      <xdr:blipFill>
        <a:blip xmlns:r="http://schemas.openxmlformats.org/officeDocument/2006/relationships" r:embed="rId17">
          <a:alphaModFix amt="45000"/>
        </a:blip>
        <a:stretch>
          <a:fillRect/>
        </a:stretch>
      </xdr:blipFill>
      <xdr:spPr>
        <a:xfrm>
          <a:off x="10925175" y="339051925"/>
          <a:ext cx="161905" cy="161905"/>
        </a:xfrm>
        <a:prstGeom prst="rect">
          <a:avLst/>
        </a:prstGeom>
      </xdr:spPr>
    </xdr:pic>
    <xdr:clientData/>
  </xdr:twoCellAnchor>
  <xdr:twoCellAnchor>
    <xdr:from>
      <xdr:col>5</xdr:col>
      <xdr:colOff>9525</xdr:colOff>
      <xdr:row>747</xdr:row>
      <xdr:rowOff>19050</xdr:rowOff>
    </xdr:from>
    <xdr:to>
      <xdr:col>5</xdr:col>
      <xdr:colOff>171430</xdr:colOff>
      <xdr:row>747</xdr:row>
      <xdr:rowOff>180955</xdr:rowOff>
    </xdr:to>
    <xdr:pic>
      <xdr:nvPicPr>
        <xdr:cNvPr id="13832" name="그림 13831" descr="Ⅰ">
          <a:extLst>
            <a:ext uri="{FF2B5EF4-FFF2-40B4-BE49-F238E27FC236}">
              <a16:creationId xmlns:a16="http://schemas.microsoft.com/office/drawing/2014/main" id="{2C6C12DD-B66A-4832-8D8D-F7E634F8E1DD}"/>
            </a:ext>
          </a:extLst>
        </xdr:cNvPr>
        <xdr:cNvPicPr>
          <a:picLocks/>
        </xdr:cNvPicPr>
      </xdr:nvPicPr>
      <xdr:blipFill>
        <a:blip xmlns:r="http://schemas.openxmlformats.org/officeDocument/2006/relationships" r:embed="rId17">
          <a:alphaModFix amt="45000"/>
        </a:blip>
        <a:stretch>
          <a:fillRect/>
        </a:stretch>
      </xdr:blipFill>
      <xdr:spPr>
        <a:xfrm>
          <a:off x="10925175" y="345386025"/>
          <a:ext cx="161905" cy="161905"/>
        </a:xfrm>
        <a:prstGeom prst="rect">
          <a:avLst/>
        </a:prstGeom>
      </xdr:spPr>
    </xdr:pic>
    <xdr:clientData/>
  </xdr:twoCellAnchor>
  <xdr:twoCellAnchor>
    <xdr:from>
      <xdr:col>5</xdr:col>
      <xdr:colOff>9525</xdr:colOff>
      <xdr:row>763</xdr:row>
      <xdr:rowOff>19050</xdr:rowOff>
    </xdr:from>
    <xdr:to>
      <xdr:col>5</xdr:col>
      <xdr:colOff>171430</xdr:colOff>
      <xdr:row>763</xdr:row>
      <xdr:rowOff>180955</xdr:rowOff>
    </xdr:to>
    <xdr:pic>
      <xdr:nvPicPr>
        <xdr:cNvPr id="13833" name="그림 13832" descr="Ⅰ">
          <a:extLst>
            <a:ext uri="{FF2B5EF4-FFF2-40B4-BE49-F238E27FC236}">
              <a16:creationId xmlns:a16="http://schemas.microsoft.com/office/drawing/2014/main" id="{A2B34941-5E74-4EAD-8390-67E9276829B7}"/>
            </a:ext>
          </a:extLst>
        </xdr:cNvPr>
        <xdr:cNvPicPr>
          <a:picLocks/>
        </xdr:cNvPicPr>
      </xdr:nvPicPr>
      <xdr:blipFill>
        <a:blip xmlns:r="http://schemas.openxmlformats.org/officeDocument/2006/relationships" r:embed="rId17">
          <a:alphaModFix amt="45000"/>
        </a:blip>
        <a:stretch>
          <a:fillRect/>
        </a:stretch>
      </xdr:blipFill>
      <xdr:spPr>
        <a:xfrm>
          <a:off x="10925175" y="362035725"/>
          <a:ext cx="161905" cy="161905"/>
        </a:xfrm>
        <a:prstGeom prst="rect">
          <a:avLst/>
        </a:prstGeom>
      </xdr:spPr>
    </xdr:pic>
    <xdr:clientData/>
  </xdr:twoCellAnchor>
  <xdr:twoCellAnchor>
    <xdr:from>
      <xdr:col>5</xdr:col>
      <xdr:colOff>9525</xdr:colOff>
      <xdr:row>770</xdr:row>
      <xdr:rowOff>19050</xdr:rowOff>
    </xdr:from>
    <xdr:to>
      <xdr:col>5</xdr:col>
      <xdr:colOff>171430</xdr:colOff>
      <xdr:row>770</xdr:row>
      <xdr:rowOff>180955</xdr:rowOff>
    </xdr:to>
    <xdr:pic>
      <xdr:nvPicPr>
        <xdr:cNvPr id="13834" name="그림 13833" descr="Ⅰ">
          <a:extLst>
            <a:ext uri="{FF2B5EF4-FFF2-40B4-BE49-F238E27FC236}">
              <a16:creationId xmlns:a16="http://schemas.microsoft.com/office/drawing/2014/main" id="{BB781F9F-572A-4E8A-8149-997DE5140B04}"/>
            </a:ext>
          </a:extLst>
        </xdr:cNvPr>
        <xdr:cNvPicPr>
          <a:picLocks/>
        </xdr:cNvPicPr>
      </xdr:nvPicPr>
      <xdr:blipFill>
        <a:blip xmlns:r="http://schemas.openxmlformats.org/officeDocument/2006/relationships" r:embed="rId17">
          <a:alphaModFix amt="45000"/>
        </a:blip>
        <a:stretch>
          <a:fillRect/>
        </a:stretch>
      </xdr:blipFill>
      <xdr:spPr>
        <a:xfrm>
          <a:off x="10925175" y="363302550"/>
          <a:ext cx="161905" cy="161905"/>
        </a:xfrm>
        <a:prstGeom prst="rect">
          <a:avLst/>
        </a:prstGeom>
      </xdr:spPr>
    </xdr:pic>
    <xdr:clientData/>
  </xdr:twoCellAnchor>
  <xdr:twoCellAnchor>
    <xdr:from>
      <xdr:col>5</xdr:col>
      <xdr:colOff>9525</xdr:colOff>
      <xdr:row>807</xdr:row>
      <xdr:rowOff>19050</xdr:rowOff>
    </xdr:from>
    <xdr:to>
      <xdr:col>5</xdr:col>
      <xdr:colOff>171430</xdr:colOff>
      <xdr:row>807</xdr:row>
      <xdr:rowOff>180955</xdr:rowOff>
    </xdr:to>
    <xdr:pic>
      <xdr:nvPicPr>
        <xdr:cNvPr id="13835" name="그림 13834" descr="Ⅰ">
          <a:extLst>
            <a:ext uri="{FF2B5EF4-FFF2-40B4-BE49-F238E27FC236}">
              <a16:creationId xmlns:a16="http://schemas.microsoft.com/office/drawing/2014/main" id="{9DFEB376-E317-4B8B-B381-51572D0A3AA9}"/>
            </a:ext>
          </a:extLst>
        </xdr:cNvPr>
        <xdr:cNvPicPr>
          <a:picLocks/>
        </xdr:cNvPicPr>
      </xdr:nvPicPr>
      <xdr:blipFill>
        <a:blip xmlns:r="http://schemas.openxmlformats.org/officeDocument/2006/relationships" r:embed="rId17">
          <a:alphaModFix amt="45000"/>
        </a:blip>
        <a:stretch>
          <a:fillRect/>
        </a:stretch>
      </xdr:blipFill>
      <xdr:spPr>
        <a:xfrm>
          <a:off x="10925175" y="369998625"/>
          <a:ext cx="161905" cy="161905"/>
        </a:xfrm>
        <a:prstGeom prst="rect">
          <a:avLst/>
        </a:prstGeom>
      </xdr:spPr>
    </xdr:pic>
    <xdr:clientData/>
  </xdr:twoCellAnchor>
  <xdr:twoCellAnchor>
    <xdr:from>
      <xdr:col>5</xdr:col>
      <xdr:colOff>9525</xdr:colOff>
      <xdr:row>822</xdr:row>
      <xdr:rowOff>19050</xdr:rowOff>
    </xdr:from>
    <xdr:to>
      <xdr:col>5</xdr:col>
      <xdr:colOff>171430</xdr:colOff>
      <xdr:row>822</xdr:row>
      <xdr:rowOff>180955</xdr:rowOff>
    </xdr:to>
    <xdr:pic>
      <xdr:nvPicPr>
        <xdr:cNvPr id="13836" name="그림 13835" descr="Ⅰ">
          <a:extLst>
            <a:ext uri="{FF2B5EF4-FFF2-40B4-BE49-F238E27FC236}">
              <a16:creationId xmlns:a16="http://schemas.microsoft.com/office/drawing/2014/main" id="{CBCF5FCA-90F6-4667-8D0A-2E48E5987462}"/>
            </a:ext>
          </a:extLst>
        </xdr:cNvPr>
        <xdr:cNvPicPr>
          <a:picLocks/>
        </xdr:cNvPicPr>
      </xdr:nvPicPr>
      <xdr:blipFill>
        <a:blip xmlns:r="http://schemas.openxmlformats.org/officeDocument/2006/relationships" r:embed="rId17">
          <a:alphaModFix amt="45000"/>
        </a:blip>
        <a:stretch>
          <a:fillRect/>
        </a:stretch>
      </xdr:blipFill>
      <xdr:spPr>
        <a:xfrm>
          <a:off x="10925175" y="390810750"/>
          <a:ext cx="161905" cy="161905"/>
        </a:xfrm>
        <a:prstGeom prst="rect">
          <a:avLst/>
        </a:prstGeom>
      </xdr:spPr>
    </xdr:pic>
    <xdr:clientData/>
  </xdr:twoCellAnchor>
  <xdr:twoCellAnchor>
    <xdr:from>
      <xdr:col>5</xdr:col>
      <xdr:colOff>9525</xdr:colOff>
      <xdr:row>830</xdr:row>
      <xdr:rowOff>19050</xdr:rowOff>
    </xdr:from>
    <xdr:to>
      <xdr:col>5</xdr:col>
      <xdr:colOff>171430</xdr:colOff>
      <xdr:row>830</xdr:row>
      <xdr:rowOff>180955</xdr:rowOff>
    </xdr:to>
    <xdr:pic>
      <xdr:nvPicPr>
        <xdr:cNvPr id="13837" name="그림 13836" descr="Ⅰ">
          <a:extLst>
            <a:ext uri="{FF2B5EF4-FFF2-40B4-BE49-F238E27FC236}">
              <a16:creationId xmlns:a16="http://schemas.microsoft.com/office/drawing/2014/main" id="{AC0729FB-2B93-4D39-BC98-C2C34205C52F}"/>
            </a:ext>
          </a:extLst>
        </xdr:cNvPr>
        <xdr:cNvPicPr>
          <a:picLocks/>
        </xdr:cNvPicPr>
      </xdr:nvPicPr>
      <xdr:blipFill>
        <a:blip xmlns:r="http://schemas.openxmlformats.org/officeDocument/2006/relationships" r:embed="rId17">
          <a:alphaModFix amt="45000"/>
        </a:blip>
        <a:stretch>
          <a:fillRect/>
        </a:stretch>
      </xdr:blipFill>
      <xdr:spPr>
        <a:xfrm>
          <a:off x="10925175" y="392258550"/>
          <a:ext cx="161905" cy="161905"/>
        </a:xfrm>
        <a:prstGeom prst="rect">
          <a:avLst/>
        </a:prstGeom>
      </xdr:spPr>
    </xdr:pic>
    <xdr:clientData/>
  </xdr:twoCellAnchor>
  <xdr:twoCellAnchor>
    <xdr:from>
      <xdr:col>5</xdr:col>
      <xdr:colOff>9525</xdr:colOff>
      <xdr:row>863</xdr:row>
      <xdr:rowOff>19050</xdr:rowOff>
    </xdr:from>
    <xdr:to>
      <xdr:col>5</xdr:col>
      <xdr:colOff>171430</xdr:colOff>
      <xdr:row>863</xdr:row>
      <xdr:rowOff>180955</xdr:rowOff>
    </xdr:to>
    <xdr:pic>
      <xdr:nvPicPr>
        <xdr:cNvPr id="13838" name="그림 13837" descr="Ⅰ">
          <a:extLst>
            <a:ext uri="{FF2B5EF4-FFF2-40B4-BE49-F238E27FC236}">
              <a16:creationId xmlns:a16="http://schemas.microsoft.com/office/drawing/2014/main" id="{32482666-3274-4FF7-934F-DD8A140EB49B}"/>
            </a:ext>
          </a:extLst>
        </xdr:cNvPr>
        <xdr:cNvPicPr>
          <a:picLocks/>
        </xdr:cNvPicPr>
      </xdr:nvPicPr>
      <xdr:blipFill>
        <a:blip xmlns:r="http://schemas.openxmlformats.org/officeDocument/2006/relationships" r:embed="rId17">
          <a:alphaModFix amt="45000"/>
        </a:blip>
        <a:stretch>
          <a:fillRect/>
        </a:stretch>
      </xdr:blipFill>
      <xdr:spPr>
        <a:xfrm>
          <a:off x="10925175" y="398230725"/>
          <a:ext cx="161905" cy="161905"/>
        </a:xfrm>
        <a:prstGeom prst="rect">
          <a:avLst/>
        </a:prstGeom>
      </xdr:spPr>
    </xdr:pic>
    <xdr:clientData/>
  </xdr:twoCellAnchor>
  <xdr:twoCellAnchor>
    <xdr:from>
      <xdr:col>5</xdr:col>
      <xdr:colOff>9525</xdr:colOff>
      <xdr:row>878</xdr:row>
      <xdr:rowOff>19050</xdr:rowOff>
    </xdr:from>
    <xdr:to>
      <xdr:col>5</xdr:col>
      <xdr:colOff>171430</xdr:colOff>
      <xdr:row>878</xdr:row>
      <xdr:rowOff>180955</xdr:rowOff>
    </xdr:to>
    <xdr:pic>
      <xdr:nvPicPr>
        <xdr:cNvPr id="13839" name="그림 13838" descr="Ⅰ">
          <a:extLst>
            <a:ext uri="{FF2B5EF4-FFF2-40B4-BE49-F238E27FC236}">
              <a16:creationId xmlns:a16="http://schemas.microsoft.com/office/drawing/2014/main" id="{297BD619-D069-490E-B177-FCD5CA17F3E5}"/>
            </a:ext>
          </a:extLst>
        </xdr:cNvPr>
        <xdr:cNvPicPr>
          <a:picLocks/>
        </xdr:cNvPicPr>
      </xdr:nvPicPr>
      <xdr:blipFill>
        <a:blip xmlns:r="http://schemas.openxmlformats.org/officeDocument/2006/relationships" r:embed="rId17">
          <a:alphaModFix amt="45000"/>
        </a:blip>
        <a:stretch>
          <a:fillRect/>
        </a:stretch>
      </xdr:blipFill>
      <xdr:spPr>
        <a:xfrm>
          <a:off x="10925175" y="419042850"/>
          <a:ext cx="161905" cy="161905"/>
        </a:xfrm>
        <a:prstGeom prst="rect">
          <a:avLst/>
        </a:prstGeom>
      </xdr:spPr>
    </xdr:pic>
    <xdr:clientData/>
  </xdr:twoCellAnchor>
  <xdr:twoCellAnchor>
    <xdr:from>
      <xdr:col>5</xdr:col>
      <xdr:colOff>9525</xdr:colOff>
      <xdr:row>885</xdr:row>
      <xdr:rowOff>19050</xdr:rowOff>
    </xdr:from>
    <xdr:to>
      <xdr:col>5</xdr:col>
      <xdr:colOff>171430</xdr:colOff>
      <xdr:row>885</xdr:row>
      <xdr:rowOff>180955</xdr:rowOff>
    </xdr:to>
    <xdr:pic>
      <xdr:nvPicPr>
        <xdr:cNvPr id="13840" name="그림 13839" descr="Ⅰ">
          <a:extLst>
            <a:ext uri="{FF2B5EF4-FFF2-40B4-BE49-F238E27FC236}">
              <a16:creationId xmlns:a16="http://schemas.microsoft.com/office/drawing/2014/main" id="{0619083B-5772-4C88-B3F3-EF44AC43ADC4}"/>
            </a:ext>
          </a:extLst>
        </xdr:cNvPr>
        <xdr:cNvPicPr>
          <a:picLocks/>
        </xdr:cNvPicPr>
      </xdr:nvPicPr>
      <xdr:blipFill>
        <a:blip xmlns:r="http://schemas.openxmlformats.org/officeDocument/2006/relationships" r:embed="rId17">
          <a:alphaModFix amt="45000"/>
        </a:blip>
        <a:stretch>
          <a:fillRect/>
        </a:stretch>
      </xdr:blipFill>
      <xdr:spPr>
        <a:xfrm>
          <a:off x="10925175" y="420309675"/>
          <a:ext cx="161905" cy="161905"/>
        </a:xfrm>
        <a:prstGeom prst="rect">
          <a:avLst/>
        </a:prstGeom>
      </xdr:spPr>
    </xdr:pic>
    <xdr:clientData/>
  </xdr:twoCellAnchor>
  <xdr:twoCellAnchor>
    <xdr:from>
      <xdr:col>5</xdr:col>
      <xdr:colOff>9525</xdr:colOff>
      <xdr:row>919</xdr:row>
      <xdr:rowOff>19050</xdr:rowOff>
    </xdr:from>
    <xdr:to>
      <xdr:col>5</xdr:col>
      <xdr:colOff>171430</xdr:colOff>
      <xdr:row>919</xdr:row>
      <xdr:rowOff>180955</xdr:rowOff>
    </xdr:to>
    <xdr:pic>
      <xdr:nvPicPr>
        <xdr:cNvPr id="13841" name="그림 13840" descr="Ⅰ">
          <a:extLst>
            <a:ext uri="{FF2B5EF4-FFF2-40B4-BE49-F238E27FC236}">
              <a16:creationId xmlns:a16="http://schemas.microsoft.com/office/drawing/2014/main" id="{64C0B3AF-9342-4EEE-80D7-65233A3A3966}"/>
            </a:ext>
          </a:extLst>
        </xdr:cNvPr>
        <xdr:cNvPicPr>
          <a:picLocks/>
        </xdr:cNvPicPr>
      </xdr:nvPicPr>
      <xdr:blipFill>
        <a:blip xmlns:r="http://schemas.openxmlformats.org/officeDocument/2006/relationships" r:embed="rId17">
          <a:alphaModFix amt="45000"/>
        </a:blip>
        <a:stretch>
          <a:fillRect/>
        </a:stretch>
      </xdr:blipFill>
      <xdr:spPr>
        <a:xfrm>
          <a:off x="10925175" y="426462825"/>
          <a:ext cx="161905" cy="161905"/>
        </a:xfrm>
        <a:prstGeom prst="rect">
          <a:avLst/>
        </a:prstGeom>
      </xdr:spPr>
    </xdr:pic>
    <xdr:clientData/>
  </xdr:twoCellAnchor>
  <xdr:twoCellAnchor>
    <xdr:from>
      <xdr:col>5</xdr:col>
      <xdr:colOff>9525</xdr:colOff>
      <xdr:row>935</xdr:row>
      <xdr:rowOff>19050</xdr:rowOff>
    </xdr:from>
    <xdr:to>
      <xdr:col>5</xdr:col>
      <xdr:colOff>171430</xdr:colOff>
      <xdr:row>935</xdr:row>
      <xdr:rowOff>180955</xdr:rowOff>
    </xdr:to>
    <xdr:pic>
      <xdr:nvPicPr>
        <xdr:cNvPr id="13842" name="그림 13841" descr="Ⅰ">
          <a:extLst>
            <a:ext uri="{FF2B5EF4-FFF2-40B4-BE49-F238E27FC236}">
              <a16:creationId xmlns:a16="http://schemas.microsoft.com/office/drawing/2014/main" id="{01DA520E-B414-4262-BA44-DCE7874A3915}"/>
            </a:ext>
          </a:extLst>
        </xdr:cNvPr>
        <xdr:cNvPicPr>
          <a:picLocks/>
        </xdr:cNvPicPr>
      </xdr:nvPicPr>
      <xdr:blipFill>
        <a:blip xmlns:r="http://schemas.openxmlformats.org/officeDocument/2006/relationships" r:embed="rId17">
          <a:alphaModFix amt="45000"/>
        </a:blip>
        <a:stretch>
          <a:fillRect/>
        </a:stretch>
      </xdr:blipFill>
      <xdr:spPr>
        <a:xfrm>
          <a:off x="10925175" y="443293500"/>
          <a:ext cx="161905" cy="161905"/>
        </a:xfrm>
        <a:prstGeom prst="rect">
          <a:avLst/>
        </a:prstGeom>
      </xdr:spPr>
    </xdr:pic>
    <xdr:clientData/>
  </xdr:twoCellAnchor>
  <xdr:twoCellAnchor>
    <xdr:from>
      <xdr:col>5</xdr:col>
      <xdr:colOff>9525</xdr:colOff>
      <xdr:row>943</xdr:row>
      <xdr:rowOff>19050</xdr:rowOff>
    </xdr:from>
    <xdr:to>
      <xdr:col>5</xdr:col>
      <xdr:colOff>171430</xdr:colOff>
      <xdr:row>943</xdr:row>
      <xdr:rowOff>180955</xdr:rowOff>
    </xdr:to>
    <xdr:pic>
      <xdr:nvPicPr>
        <xdr:cNvPr id="13843" name="그림 13842" descr="Ⅰ">
          <a:extLst>
            <a:ext uri="{FF2B5EF4-FFF2-40B4-BE49-F238E27FC236}">
              <a16:creationId xmlns:a16="http://schemas.microsoft.com/office/drawing/2014/main" id="{E621D1F8-27F1-47A7-90BD-C6998316F6F0}"/>
            </a:ext>
          </a:extLst>
        </xdr:cNvPr>
        <xdr:cNvPicPr>
          <a:picLocks/>
        </xdr:cNvPicPr>
      </xdr:nvPicPr>
      <xdr:blipFill>
        <a:blip xmlns:r="http://schemas.openxmlformats.org/officeDocument/2006/relationships" r:embed="rId17">
          <a:alphaModFix amt="45000"/>
        </a:blip>
        <a:stretch>
          <a:fillRect/>
        </a:stretch>
      </xdr:blipFill>
      <xdr:spPr>
        <a:xfrm>
          <a:off x="10925175" y="444741300"/>
          <a:ext cx="161905" cy="161905"/>
        </a:xfrm>
        <a:prstGeom prst="rect">
          <a:avLst/>
        </a:prstGeom>
      </xdr:spPr>
    </xdr:pic>
    <xdr:clientData/>
  </xdr:twoCellAnchor>
  <xdr:twoCellAnchor>
    <xdr:from>
      <xdr:col>5</xdr:col>
      <xdr:colOff>9525</xdr:colOff>
      <xdr:row>974</xdr:row>
      <xdr:rowOff>19050</xdr:rowOff>
    </xdr:from>
    <xdr:to>
      <xdr:col>5</xdr:col>
      <xdr:colOff>171430</xdr:colOff>
      <xdr:row>974</xdr:row>
      <xdr:rowOff>180955</xdr:rowOff>
    </xdr:to>
    <xdr:pic>
      <xdr:nvPicPr>
        <xdr:cNvPr id="13844" name="그림 13843" descr="Ⅰ">
          <a:extLst>
            <a:ext uri="{FF2B5EF4-FFF2-40B4-BE49-F238E27FC236}">
              <a16:creationId xmlns:a16="http://schemas.microsoft.com/office/drawing/2014/main" id="{E288D1FF-09EB-4AA0-8C2F-BA408844E54E}"/>
            </a:ext>
          </a:extLst>
        </xdr:cNvPr>
        <xdr:cNvPicPr>
          <a:picLocks/>
        </xdr:cNvPicPr>
      </xdr:nvPicPr>
      <xdr:blipFill>
        <a:blip xmlns:r="http://schemas.openxmlformats.org/officeDocument/2006/relationships" r:embed="rId17">
          <a:alphaModFix amt="45000"/>
        </a:blip>
        <a:stretch>
          <a:fillRect/>
        </a:stretch>
      </xdr:blipFill>
      <xdr:spPr>
        <a:xfrm>
          <a:off x="10925175" y="450351525"/>
          <a:ext cx="161905" cy="161905"/>
        </a:xfrm>
        <a:prstGeom prst="rect">
          <a:avLst/>
        </a:prstGeom>
      </xdr:spPr>
    </xdr:pic>
    <xdr:clientData/>
  </xdr:twoCellAnchor>
  <xdr:twoCellAnchor>
    <xdr:from>
      <xdr:col>5</xdr:col>
      <xdr:colOff>9525</xdr:colOff>
      <xdr:row>989</xdr:row>
      <xdr:rowOff>19050</xdr:rowOff>
    </xdr:from>
    <xdr:to>
      <xdr:col>5</xdr:col>
      <xdr:colOff>171430</xdr:colOff>
      <xdr:row>989</xdr:row>
      <xdr:rowOff>180955</xdr:rowOff>
    </xdr:to>
    <xdr:pic>
      <xdr:nvPicPr>
        <xdr:cNvPr id="13845" name="그림 13844" descr="Ⅰ">
          <a:extLst>
            <a:ext uri="{FF2B5EF4-FFF2-40B4-BE49-F238E27FC236}">
              <a16:creationId xmlns:a16="http://schemas.microsoft.com/office/drawing/2014/main" id="{48F7DC8F-0451-4514-A33A-A0083E387547}"/>
            </a:ext>
          </a:extLst>
        </xdr:cNvPr>
        <xdr:cNvPicPr>
          <a:picLocks/>
        </xdr:cNvPicPr>
      </xdr:nvPicPr>
      <xdr:blipFill>
        <a:blip xmlns:r="http://schemas.openxmlformats.org/officeDocument/2006/relationships" r:embed="rId17">
          <a:alphaModFix amt="45000"/>
        </a:blip>
        <a:stretch>
          <a:fillRect/>
        </a:stretch>
      </xdr:blipFill>
      <xdr:spPr>
        <a:xfrm>
          <a:off x="10925175" y="472973400"/>
          <a:ext cx="161905" cy="161905"/>
        </a:xfrm>
        <a:prstGeom prst="rect">
          <a:avLst/>
        </a:prstGeom>
      </xdr:spPr>
    </xdr:pic>
    <xdr:clientData/>
  </xdr:twoCellAnchor>
  <xdr:twoCellAnchor>
    <xdr:from>
      <xdr:col>5</xdr:col>
      <xdr:colOff>9525</xdr:colOff>
      <xdr:row>997</xdr:row>
      <xdr:rowOff>19050</xdr:rowOff>
    </xdr:from>
    <xdr:to>
      <xdr:col>5</xdr:col>
      <xdr:colOff>171430</xdr:colOff>
      <xdr:row>997</xdr:row>
      <xdr:rowOff>180955</xdr:rowOff>
    </xdr:to>
    <xdr:pic>
      <xdr:nvPicPr>
        <xdr:cNvPr id="13846" name="그림 13845" descr="Ⅰ">
          <a:extLst>
            <a:ext uri="{FF2B5EF4-FFF2-40B4-BE49-F238E27FC236}">
              <a16:creationId xmlns:a16="http://schemas.microsoft.com/office/drawing/2014/main" id="{45656E54-F014-416A-8425-CF517B55AEF7}"/>
            </a:ext>
          </a:extLst>
        </xdr:cNvPr>
        <xdr:cNvPicPr>
          <a:picLocks/>
        </xdr:cNvPicPr>
      </xdr:nvPicPr>
      <xdr:blipFill>
        <a:blip xmlns:r="http://schemas.openxmlformats.org/officeDocument/2006/relationships" r:embed="rId17">
          <a:alphaModFix amt="45000"/>
        </a:blip>
        <a:stretch>
          <a:fillRect/>
        </a:stretch>
      </xdr:blipFill>
      <xdr:spPr>
        <a:xfrm>
          <a:off x="10925175" y="474421200"/>
          <a:ext cx="161905" cy="161905"/>
        </a:xfrm>
        <a:prstGeom prst="rect">
          <a:avLst/>
        </a:prstGeom>
      </xdr:spPr>
    </xdr:pic>
    <xdr:clientData/>
  </xdr:twoCellAnchor>
  <xdr:twoCellAnchor>
    <xdr:from>
      <xdr:col>5</xdr:col>
      <xdr:colOff>9525</xdr:colOff>
      <xdr:row>1030</xdr:row>
      <xdr:rowOff>19050</xdr:rowOff>
    </xdr:from>
    <xdr:to>
      <xdr:col>5</xdr:col>
      <xdr:colOff>171430</xdr:colOff>
      <xdr:row>1030</xdr:row>
      <xdr:rowOff>180955</xdr:rowOff>
    </xdr:to>
    <xdr:pic>
      <xdr:nvPicPr>
        <xdr:cNvPr id="13847" name="그림 13846" descr="Ⅰ">
          <a:extLst>
            <a:ext uri="{FF2B5EF4-FFF2-40B4-BE49-F238E27FC236}">
              <a16:creationId xmlns:a16="http://schemas.microsoft.com/office/drawing/2014/main" id="{D46883A2-7CCE-42D6-A534-38F9938AAE7E}"/>
            </a:ext>
          </a:extLst>
        </xdr:cNvPr>
        <xdr:cNvPicPr>
          <a:picLocks/>
        </xdr:cNvPicPr>
      </xdr:nvPicPr>
      <xdr:blipFill>
        <a:blip xmlns:r="http://schemas.openxmlformats.org/officeDocument/2006/relationships" r:embed="rId17">
          <a:alphaModFix amt="45000"/>
        </a:blip>
        <a:stretch>
          <a:fillRect/>
        </a:stretch>
      </xdr:blipFill>
      <xdr:spPr>
        <a:xfrm>
          <a:off x="10925175" y="480574350"/>
          <a:ext cx="161905" cy="161905"/>
        </a:xfrm>
        <a:prstGeom prst="rect">
          <a:avLst/>
        </a:prstGeom>
      </xdr:spPr>
    </xdr:pic>
    <xdr:clientData/>
  </xdr:twoCellAnchor>
  <xdr:twoCellAnchor>
    <xdr:from>
      <xdr:col>5</xdr:col>
      <xdr:colOff>9525</xdr:colOff>
      <xdr:row>1045</xdr:row>
      <xdr:rowOff>19050</xdr:rowOff>
    </xdr:from>
    <xdr:to>
      <xdr:col>5</xdr:col>
      <xdr:colOff>171430</xdr:colOff>
      <xdr:row>1045</xdr:row>
      <xdr:rowOff>180955</xdr:rowOff>
    </xdr:to>
    <xdr:pic>
      <xdr:nvPicPr>
        <xdr:cNvPr id="13848" name="그림 13847" descr="Ⅰ">
          <a:extLst>
            <a:ext uri="{FF2B5EF4-FFF2-40B4-BE49-F238E27FC236}">
              <a16:creationId xmlns:a16="http://schemas.microsoft.com/office/drawing/2014/main" id="{0FE310BE-09D0-4E6D-BBFC-699ED9F61685}"/>
            </a:ext>
          </a:extLst>
        </xdr:cNvPr>
        <xdr:cNvPicPr>
          <a:picLocks/>
        </xdr:cNvPicPr>
      </xdr:nvPicPr>
      <xdr:blipFill>
        <a:blip xmlns:r="http://schemas.openxmlformats.org/officeDocument/2006/relationships" r:embed="rId17">
          <a:alphaModFix amt="45000"/>
        </a:blip>
        <a:stretch>
          <a:fillRect/>
        </a:stretch>
      </xdr:blipFill>
      <xdr:spPr>
        <a:xfrm>
          <a:off x="10925175" y="512425950"/>
          <a:ext cx="161905" cy="161905"/>
        </a:xfrm>
        <a:prstGeom prst="rect">
          <a:avLst/>
        </a:prstGeom>
      </xdr:spPr>
    </xdr:pic>
    <xdr:clientData/>
  </xdr:twoCellAnchor>
  <xdr:twoCellAnchor>
    <xdr:from>
      <xdr:col>5</xdr:col>
      <xdr:colOff>9525</xdr:colOff>
      <xdr:row>1052</xdr:row>
      <xdr:rowOff>19050</xdr:rowOff>
    </xdr:from>
    <xdr:to>
      <xdr:col>5</xdr:col>
      <xdr:colOff>171430</xdr:colOff>
      <xdr:row>1052</xdr:row>
      <xdr:rowOff>180955</xdr:rowOff>
    </xdr:to>
    <xdr:pic>
      <xdr:nvPicPr>
        <xdr:cNvPr id="13849" name="그림 13848" descr="Ⅰ">
          <a:extLst>
            <a:ext uri="{FF2B5EF4-FFF2-40B4-BE49-F238E27FC236}">
              <a16:creationId xmlns:a16="http://schemas.microsoft.com/office/drawing/2014/main" id="{AA0F4921-42A5-4095-A555-217B53DB8536}"/>
            </a:ext>
          </a:extLst>
        </xdr:cNvPr>
        <xdr:cNvPicPr>
          <a:picLocks/>
        </xdr:cNvPicPr>
      </xdr:nvPicPr>
      <xdr:blipFill>
        <a:blip xmlns:r="http://schemas.openxmlformats.org/officeDocument/2006/relationships" r:embed="rId17">
          <a:alphaModFix amt="45000"/>
        </a:blip>
        <a:stretch>
          <a:fillRect/>
        </a:stretch>
      </xdr:blipFill>
      <xdr:spPr>
        <a:xfrm>
          <a:off x="10925175" y="513692775"/>
          <a:ext cx="161905" cy="161905"/>
        </a:xfrm>
        <a:prstGeom prst="rect">
          <a:avLst/>
        </a:prstGeom>
      </xdr:spPr>
    </xdr:pic>
    <xdr:clientData/>
  </xdr:twoCellAnchor>
  <xdr:twoCellAnchor>
    <xdr:from>
      <xdr:col>5</xdr:col>
      <xdr:colOff>9525</xdr:colOff>
      <xdr:row>1091</xdr:row>
      <xdr:rowOff>19050</xdr:rowOff>
    </xdr:from>
    <xdr:to>
      <xdr:col>5</xdr:col>
      <xdr:colOff>171430</xdr:colOff>
      <xdr:row>1091</xdr:row>
      <xdr:rowOff>180955</xdr:rowOff>
    </xdr:to>
    <xdr:pic>
      <xdr:nvPicPr>
        <xdr:cNvPr id="13850" name="그림 13849" descr="Ⅰ">
          <a:extLst>
            <a:ext uri="{FF2B5EF4-FFF2-40B4-BE49-F238E27FC236}">
              <a16:creationId xmlns:a16="http://schemas.microsoft.com/office/drawing/2014/main" id="{66EEB583-5DC3-43C0-B29E-199F2F1F21D1}"/>
            </a:ext>
          </a:extLst>
        </xdr:cNvPr>
        <xdr:cNvPicPr>
          <a:picLocks/>
        </xdr:cNvPicPr>
      </xdr:nvPicPr>
      <xdr:blipFill>
        <a:blip xmlns:r="http://schemas.openxmlformats.org/officeDocument/2006/relationships" r:embed="rId17">
          <a:alphaModFix amt="45000"/>
        </a:blip>
        <a:stretch>
          <a:fillRect/>
        </a:stretch>
      </xdr:blipFill>
      <xdr:spPr>
        <a:xfrm>
          <a:off x="10925175" y="520750800"/>
          <a:ext cx="161905" cy="161905"/>
        </a:xfrm>
        <a:prstGeom prst="rect">
          <a:avLst/>
        </a:prstGeom>
      </xdr:spPr>
    </xdr:pic>
    <xdr:clientData/>
  </xdr:twoCellAnchor>
  <xdr:twoCellAnchor>
    <xdr:from>
      <xdr:col>5</xdr:col>
      <xdr:colOff>57150</xdr:colOff>
      <xdr:row>12</xdr:row>
      <xdr:rowOff>19050</xdr:rowOff>
    </xdr:from>
    <xdr:to>
      <xdr:col>5</xdr:col>
      <xdr:colOff>219055</xdr:colOff>
      <xdr:row>12</xdr:row>
      <xdr:rowOff>180955</xdr:rowOff>
    </xdr:to>
    <xdr:pic>
      <xdr:nvPicPr>
        <xdr:cNvPr id="13851" name="그림 13850" descr="1">
          <a:extLst>
            <a:ext uri="{FF2B5EF4-FFF2-40B4-BE49-F238E27FC236}">
              <a16:creationId xmlns:a16="http://schemas.microsoft.com/office/drawing/2014/main" id="{82EF11C8-ACC7-45E7-8950-FB4B79B51883}"/>
            </a:ext>
          </a:extLst>
        </xdr:cNvPr>
        <xdr:cNvPicPr>
          <a:picLocks/>
        </xdr:cNvPicPr>
      </xdr:nvPicPr>
      <xdr:blipFill>
        <a:blip xmlns:r="http://schemas.openxmlformats.org/officeDocument/2006/relationships" r:embed="rId18">
          <a:alphaModFix amt="45000"/>
        </a:blip>
        <a:stretch>
          <a:fillRect/>
        </a:stretch>
      </xdr:blipFill>
      <xdr:spPr>
        <a:xfrm>
          <a:off x="10972800" y="2257425"/>
          <a:ext cx="161905" cy="161905"/>
        </a:xfrm>
        <a:prstGeom prst="rect">
          <a:avLst/>
        </a:prstGeom>
      </xdr:spPr>
    </xdr:pic>
    <xdr:clientData/>
  </xdr:twoCellAnchor>
  <xdr:twoCellAnchor>
    <xdr:from>
      <xdr:col>5</xdr:col>
      <xdr:colOff>57150</xdr:colOff>
      <xdr:row>26</xdr:row>
      <xdr:rowOff>19050</xdr:rowOff>
    </xdr:from>
    <xdr:to>
      <xdr:col>5</xdr:col>
      <xdr:colOff>219055</xdr:colOff>
      <xdr:row>26</xdr:row>
      <xdr:rowOff>180955</xdr:rowOff>
    </xdr:to>
    <xdr:pic>
      <xdr:nvPicPr>
        <xdr:cNvPr id="13852" name="그림 13851" descr="1">
          <a:extLst>
            <a:ext uri="{FF2B5EF4-FFF2-40B4-BE49-F238E27FC236}">
              <a16:creationId xmlns:a16="http://schemas.microsoft.com/office/drawing/2014/main" id="{1AB8A294-C7C3-4DAE-A5C3-5D950B0975B8}"/>
            </a:ext>
          </a:extLst>
        </xdr:cNvPr>
        <xdr:cNvPicPr>
          <a:picLocks/>
        </xdr:cNvPicPr>
      </xdr:nvPicPr>
      <xdr:blipFill>
        <a:blip xmlns:r="http://schemas.openxmlformats.org/officeDocument/2006/relationships" r:embed="rId18">
          <a:alphaModFix amt="45000"/>
        </a:blip>
        <a:stretch>
          <a:fillRect/>
        </a:stretch>
      </xdr:blipFill>
      <xdr:spPr>
        <a:xfrm>
          <a:off x="10972800" y="4791075"/>
          <a:ext cx="161905" cy="161905"/>
        </a:xfrm>
        <a:prstGeom prst="rect">
          <a:avLst/>
        </a:prstGeom>
      </xdr:spPr>
    </xdr:pic>
    <xdr:clientData/>
  </xdr:twoCellAnchor>
  <xdr:twoCellAnchor>
    <xdr:from>
      <xdr:col>5</xdr:col>
      <xdr:colOff>57150</xdr:colOff>
      <xdr:row>37</xdr:row>
      <xdr:rowOff>19050</xdr:rowOff>
    </xdr:from>
    <xdr:to>
      <xdr:col>5</xdr:col>
      <xdr:colOff>219055</xdr:colOff>
      <xdr:row>37</xdr:row>
      <xdr:rowOff>180955</xdr:rowOff>
    </xdr:to>
    <xdr:pic>
      <xdr:nvPicPr>
        <xdr:cNvPr id="13853" name="그림 13852" descr="1">
          <a:extLst>
            <a:ext uri="{FF2B5EF4-FFF2-40B4-BE49-F238E27FC236}">
              <a16:creationId xmlns:a16="http://schemas.microsoft.com/office/drawing/2014/main" id="{05785294-5D7B-4D12-B121-AFDB7B559737}"/>
            </a:ext>
          </a:extLst>
        </xdr:cNvPr>
        <xdr:cNvPicPr>
          <a:picLocks/>
        </xdr:cNvPicPr>
      </xdr:nvPicPr>
      <xdr:blipFill>
        <a:blip xmlns:r="http://schemas.openxmlformats.org/officeDocument/2006/relationships" r:embed="rId18">
          <a:alphaModFix amt="45000"/>
        </a:blip>
        <a:stretch>
          <a:fillRect/>
        </a:stretch>
      </xdr:blipFill>
      <xdr:spPr>
        <a:xfrm>
          <a:off x="10972800" y="6781800"/>
          <a:ext cx="161905" cy="161905"/>
        </a:xfrm>
        <a:prstGeom prst="rect">
          <a:avLst/>
        </a:prstGeom>
      </xdr:spPr>
    </xdr:pic>
    <xdr:clientData/>
  </xdr:twoCellAnchor>
  <xdr:twoCellAnchor>
    <xdr:from>
      <xdr:col>5</xdr:col>
      <xdr:colOff>57150</xdr:colOff>
      <xdr:row>49</xdr:row>
      <xdr:rowOff>19050</xdr:rowOff>
    </xdr:from>
    <xdr:to>
      <xdr:col>5</xdr:col>
      <xdr:colOff>219055</xdr:colOff>
      <xdr:row>49</xdr:row>
      <xdr:rowOff>180955</xdr:rowOff>
    </xdr:to>
    <xdr:pic>
      <xdr:nvPicPr>
        <xdr:cNvPr id="13854" name="그림 13853" descr="1">
          <a:extLst>
            <a:ext uri="{FF2B5EF4-FFF2-40B4-BE49-F238E27FC236}">
              <a16:creationId xmlns:a16="http://schemas.microsoft.com/office/drawing/2014/main" id="{A715EA58-0E6E-4086-A929-E900D7EAD520}"/>
            </a:ext>
          </a:extLst>
        </xdr:cNvPr>
        <xdr:cNvPicPr>
          <a:picLocks/>
        </xdr:cNvPicPr>
      </xdr:nvPicPr>
      <xdr:blipFill>
        <a:blip xmlns:r="http://schemas.openxmlformats.org/officeDocument/2006/relationships" r:embed="rId18">
          <a:alphaModFix amt="45000"/>
        </a:blip>
        <a:stretch>
          <a:fillRect/>
        </a:stretch>
      </xdr:blipFill>
      <xdr:spPr>
        <a:xfrm>
          <a:off x="10972800" y="8953500"/>
          <a:ext cx="161905" cy="161905"/>
        </a:xfrm>
        <a:prstGeom prst="rect">
          <a:avLst/>
        </a:prstGeom>
      </xdr:spPr>
    </xdr:pic>
    <xdr:clientData/>
  </xdr:twoCellAnchor>
  <xdr:twoCellAnchor>
    <xdr:from>
      <xdr:col>5</xdr:col>
      <xdr:colOff>57150</xdr:colOff>
      <xdr:row>53</xdr:row>
      <xdr:rowOff>19050</xdr:rowOff>
    </xdr:from>
    <xdr:to>
      <xdr:col>5</xdr:col>
      <xdr:colOff>219055</xdr:colOff>
      <xdr:row>53</xdr:row>
      <xdr:rowOff>180955</xdr:rowOff>
    </xdr:to>
    <xdr:pic>
      <xdr:nvPicPr>
        <xdr:cNvPr id="13855" name="그림 13854" descr="1">
          <a:extLst>
            <a:ext uri="{FF2B5EF4-FFF2-40B4-BE49-F238E27FC236}">
              <a16:creationId xmlns:a16="http://schemas.microsoft.com/office/drawing/2014/main" id="{988D58DF-1C4F-4AFB-9052-44A82F905C09}"/>
            </a:ext>
          </a:extLst>
        </xdr:cNvPr>
        <xdr:cNvPicPr>
          <a:picLocks/>
        </xdr:cNvPicPr>
      </xdr:nvPicPr>
      <xdr:blipFill>
        <a:blip xmlns:r="http://schemas.openxmlformats.org/officeDocument/2006/relationships" r:embed="rId18">
          <a:alphaModFix amt="45000"/>
        </a:blip>
        <a:stretch>
          <a:fillRect/>
        </a:stretch>
      </xdr:blipFill>
      <xdr:spPr>
        <a:xfrm>
          <a:off x="10972800" y="9677400"/>
          <a:ext cx="161905" cy="161905"/>
        </a:xfrm>
        <a:prstGeom prst="rect">
          <a:avLst/>
        </a:prstGeom>
      </xdr:spPr>
    </xdr:pic>
    <xdr:clientData/>
  </xdr:twoCellAnchor>
  <xdr:twoCellAnchor>
    <xdr:from>
      <xdr:col>5</xdr:col>
      <xdr:colOff>57150</xdr:colOff>
      <xdr:row>71</xdr:row>
      <xdr:rowOff>19050</xdr:rowOff>
    </xdr:from>
    <xdr:to>
      <xdr:col>5</xdr:col>
      <xdr:colOff>219055</xdr:colOff>
      <xdr:row>71</xdr:row>
      <xdr:rowOff>180955</xdr:rowOff>
    </xdr:to>
    <xdr:pic>
      <xdr:nvPicPr>
        <xdr:cNvPr id="133" name="그림 132" descr="1">
          <a:extLst>
            <a:ext uri="{FF2B5EF4-FFF2-40B4-BE49-F238E27FC236}">
              <a16:creationId xmlns:a16="http://schemas.microsoft.com/office/drawing/2014/main" id="{98379B0F-804C-46D0-A55E-69079398F3B0}"/>
            </a:ext>
          </a:extLst>
        </xdr:cNvPr>
        <xdr:cNvPicPr>
          <a:picLocks/>
        </xdr:cNvPicPr>
      </xdr:nvPicPr>
      <xdr:blipFill>
        <a:blip xmlns:r="http://schemas.openxmlformats.org/officeDocument/2006/relationships" r:embed="rId18">
          <a:alphaModFix amt="45000"/>
        </a:blip>
        <a:stretch>
          <a:fillRect/>
        </a:stretch>
      </xdr:blipFill>
      <xdr:spPr>
        <a:xfrm>
          <a:off x="10972800" y="32480250"/>
          <a:ext cx="161905" cy="161905"/>
        </a:xfrm>
        <a:prstGeom prst="rect">
          <a:avLst/>
        </a:prstGeom>
      </xdr:spPr>
    </xdr:pic>
    <xdr:clientData/>
  </xdr:twoCellAnchor>
  <xdr:twoCellAnchor>
    <xdr:from>
      <xdr:col>5</xdr:col>
      <xdr:colOff>57150</xdr:colOff>
      <xdr:row>83</xdr:row>
      <xdr:rowOff>19050</xdr:rowOff>
    </xdr:from>
    <xdr:to>
      <xdr:col>5</xdr:col>
      <xdr:colOff>219055</xdr:colOff>
      <xdr:row>83</xdr:row>
      <xdr:rowOff>180955</xdr:rowOff>
    </xdr:to>
    <xdr:pic>
      <xdr:nvPicPr>
        <xdr:cNvPr id="143" name="그림 142" descr="1">
          <a:extLst>
            <a:ext uri="{FF2B5EF4-FFF2-40B4-BE49-F238E27FC236}">
              <a16:creationId xmlns:a16="http://schemas.microsoft.com/office/drawing/2014/main" id="{5FB0512E-66BB-4538-83F5-213477F79544}"/>
            </a:ext>
          </a:extLst>
        </xdr:cNvPr>
        <xdr:cNvPicPr>
          <a:picLocks/>
        </xdr:cNvPicPr>
      </xdr:nvPicPr>
      <xdr:blipFill>
        <a:blip xmlns:r="http://schemas.openxmlformats.org/officeDocument/2006/relationships" r:embed="rId18">
          <a:alphaModFix amt="45000"/>
        </a:blip>
        <a:stretch>
          <a:fillRect/>
        </a:stretch>
      </xdr:blipFill>
      <xdr:spPr>
        <a:xfrm>
          <a:off x="10972800" y="34651950"/>
          <a:ext cx="161905" cy="161905"/>
        </a:xfrm>
        <a:prstGeom prst="rect">
          <a:avLst/>
        </a:prstGeom>
      </xdr:spPr>
    </xdr:pic>
    <xdr:clientData/>
  </xdr:twoCellAnchor>
  <xdr:twoCellAnchor>
    <xdr:from>
      <xdr:col>5</xdr:col>
      <xdr:colOff>57150</xdr:colOff>
      <xdr:row>96</xdr:row>
      <xdr:rowOff>19050</xdr:rowOff>
    </xdr:from>
    <xdr:to>
      <xdr:col>5</xdr:col>
      <xdr:colOff>219055</xdr:colOff>
      <xdr:row>96</xdr:row>
      <xdr:rowOff>180955</xdr:rowOff>
    </xdr:to>
    <xdr:pic>
      <xdr:nvPicPr>
        <xdr:cNvPr id="173" name="그림 172" descr="1">
          <a:extLst>
            <a:ext uri="{FF2B5EF4-FFF2-40B4-BE49-F238E27FC236}">
              <a16:creationId xmlns:a16="http://schemas.microsoft.com/office/drawing/2014/main" id="{6A16030B-621D-44A5-B3C8-CB32923CEE7C}"/>
            </a:ext>
          </a:extLst>
        </xdr:cNvPr>
        <xdr:cNvPicPr>
          <a:picLocks/>
        </xdr:cNvPicPr>
      </xdr:nvPicPr>
      <xdr:blipFill>
        <a:blip xmlns:r="http://schemas.openxmlformats.org/officeDocument/2006/relationships" r:embed="rId18">
          <a:alphaModFix amt="45000"/>
        </a:blip>
        <a:stretch>
          <a:fillRect/>
        </a:stretch>
      </xdr:blipFill>
      <xdr:spPr>
        <a:xfrm>
          <a:off x="10972800" y="37004625"/>
          <a:ext cx="161905" cy="161905"/>
        </a:xfrm>
        <a:prstGeom prst="rect">
          <a:avLst/>
        </a:prstGeom>
      </xdr:spPr>
    </xdr:pic>
    <xdr:clientData/>
  </xdr:twoCellAnchor>
  <xdr:twoCellAnchor>
    <xdr:from>
      <xdr:col>5</xdr:col>
      <xdr:colOff>57150</xdr:colOff>
      <xdr:row>112</xdr:row>
      <xdr:rowOff>19050</xdr:rowOff>
    </xdr:from>
    <xdr:to>
      <xdr:col>5</xdr:col>
      <xdr:colOff>219055</xdr:colOff>
      <xdr:row>112</xdr:row>
      <xdr:rowOff>180955</xdr:rowOff>
    </xdr:to>
    <xdr:pic>
      <xdr:nvPicPr>
        <xdr:cNvPr id="174" name="그림 173" descr="1">
          <a:extLst>
            <a:ext uri="{FF2B5EF4-FFF2-40B4-BE49-F238E27FC236}">
              <a16:creationId xmlns:a16="http://schemas.microsoft.com/office/drawing/2014/main" id="{A3E933EC-29C6-45D2-8847-6C5A83641DD7}"/>
            </a:ext>
          </a:extLst>
        </xdr:cNvPr>
        <xdr:cNvPicPr>
          <a:picLocks/>
        </xdr:cNvPicPr>
      </xdr:nvPicPr>
      <xdr:blipFill>
        <a:blip xmlns:r="http://schemas.openxmlformats.org/officeDocument/2006/relationships" r:embed="rId18">
          <a:alphaModFix amt="45000"/>
        </a:blip>
        <a:stretch>
          <a:fillRect/>
        </a:stretch>
      </xdr:blipFill>
      <xdr:spPr>
        <a:xfrm>
          <a:off x="10972800" y="39900225"/>
          <a:ext cx="161905" cy="161905"/>
        </a:xfrm>
        <a:prstGeom prst="rect">
          <a:avLst/>
        </a:prstGeom>
      </xdr:spPr>
    </xdr:pic>
    <xdr:clientData/>
  </xdr:twoCellAnchor>
  <xdr:twoCellAnchor>
    <xdr:from>
      <xdr:col>5</xdr:col>
      <xdr:colOff>57150</xdr:colOff>
      <xdr:row>116</xdr:row>
      <xdr:rowOff>19050</xdr:rowOff>
    </xdr:from>
    <xdr:to>
      <xdr:col>5</xdr:col>
      <xdr:colOff>219055</xdr:colOff>
      <xdr:row>116</xdr:row>
      <xdr:rowOff>180955</xdr:rowOff>
    </xdr:to>
    <xdr:pic>
      <xdr:nvPicPr>
        <xdr:cNvPr id="175" name="그림 174" descr="1">
          <a:extLst>
            <a:ext uri="{FF2B5EF4-FFF2-40B4-BE49-F238E27FC236}">
              <a16:creationId xmlns:a16="http://schemas.microsoft.com/office/drawing/2014/main" id="{4205AE0A-F082-47EA-8755-671EDF24B8B3}"/>
            </a:ext>
          </a:extLst>
        </xdr:cNvPr>
        <xdr:cNvPicPr>
          <a:picLocks/>
        </xdr:cNvPicPr>
      </xdr:nvPicPr>
      <xdr:blipFill>
        <a:blip xmlns:r="http://schemas.openxmlformats.org/officeDocument/2006/relationships" r:embed="rId18">
          <a:alphaModFix amt="45000"/>
        </a:blip>
        <a:stretch>
          <a:fillRect/>
        </a:stretch>
      </xdr:blipFill>
      <xdr:spPr>
        <a:xfrm>
          <a:off x="10972800" y="40624125"/>
          <a:ext cx="161905" cy="161905"/>
        </a:xfrm>
        <a:prstGeom prst="rect">
          <a:avLst/>
        </a:prstGeom>
      </xdr:spPr>
    </xdr:pic>
    <xdr:clientData/>
  </xdr:twoCellAnchor>
  <xdr:twoCellAnchor>
    <xdr:from>
      <xdr:col>5</xdr:col>
      <xdr:colOff>57150</xdr:colOff>
      <xdr:row>135</xdr:row>
      <xdr:rowOff>19050</xdr:rowOff>
    </xdr:from>
    <xdr:to>
      <xdr:col>5</xdr:col>
      <xdr:colOff>219055</xdr:colOff>
      <xdr:row>135</xdr:row>
      <xdr:rowOff>180955</xdr:rowOff>
    </xdr:to>
    <xdr:pic>
      <xdr:nvPicPr>
        <xdr:cNvPr id="13921" name="그림 13920" descr="1">
          <a:extLst>
            <a:ext uri="{FF2B5EF4-FFF2-40B4-BE49-F238E27FC236}">
              <a16:creationId xmlns:a16="http://schemas.microsoft.com/office/drawing/2014/main" id="{5093340E-5F59-46F6-AF6A-B13A8FAC39F1}"/>
            </a:ext>
          </a:extLst>
        </xdr:cNvPr>
        <xdr:cNvPicPr>
          <a:picLocks/>
        </xdr:cNvPicPr>
      </xdr:nvPicPr>
      <xdr:blipFill>
        <a:blip xmlns:r="http://schemas.openxmlformats.org/officeDocument/2006/relationships" r:embed="rId18">
          <a:alphaModFix amt="45000"/>
        </a:blip>
        <a:stretch>
          <a:fillRect/>
        </a:stretch>
      </xdr:blipFill>
      <xdr:spPr>
        <a:xfrm>
          <a:off x="10972800" y="57092850"/>
          <a:ext cx="161905" cy="161905"/>
        </a:xfrm>
        <a:prstGeom prst="rect">
          <a:avLst/>
        </a:prstGeom>
      </xdr:spPr>
    </xdr:pic>
    <xdr:clientData/>
  </xdr:twoCellAnchor>
  <xdr:twoCellAnchor>
    <xdr:from>
      <xdr:col>5</xdr:col>
      <xdr:colOff>57150</xdr:colOff>
      <xdr:row>147</xdr:row>
      <xdr:rowOff>19050</xdr:rowOff>
    </xdr:from>
    <xdr:to>
      <xdr:col>5</xdr:col>
      <xdr:colOff>219055</xdr:colOff>
      <xdr:row>147</xdr:row>
      <xdr:rowOff>180955</xdr:rowOff>
    </xdr:to>
    <xdr:pic>
      <xdr:nvPicPr>
        <xdr:cNvPr id="13922" name="그림 13921" descr="1">
          <a:extLst>
            <a:ext uri="{FF2B5EF4-FFF2-40B4-BE49-F238E27FC236}">
              <a16:creationId xmlns:a16="http://schemas.microsoft.com/office/drawing/2014/main" id="{4A9D2A1D-E9D3-4025-9599-D896E4563248}"/>
            </a:ext>
          </a:extLst>
        </xdr:cNvPr>
        <xdr:cNvPicPr>
          <a:picLocks/>
        </xdr:cNvPicPr>
      </xdr:nvPicPr>
      <xdr:blipFill>
        <a:blip xmlns:r="http://schemas.openxmlformats.org/officeDocument/2006/relationships" r:embed="rId18">
          <a:alphaModFix amt="45000"/>
        </a:blip>
        <a:stretch>
          <a:fillRect/>
        </a:stretch>
      </xdr:blipFill>
      <xdr:spPr>
        <a:xfrm>
          <a:off x="10972800" y="59264550"/>
          <a:ext cx="161905" cy="161905"/>
        </a:xfrm>
        <a:prstGeom prst="rect">
          <a:avLst/>
        </a:prstGeom>
      </xdr:spPr>
    </xdr:pic>
    <xdr:clientData/>
  </xdr:twoCellAnchor>
  <xdr:twoCellAnchor>
    <xdr:from>
      <xdr:col>5</xdr:col>
      <xdr:colOff>57150</xdr:colOff>
      <xdr:row>161</xdr:row>
      <xdr:rowOff>19050</xdr:rowOff>
    </xdr:from>
    <xdr:to>
      <xdr:col>5</xdr:col>
      <xdr:colOff>219055</xdr:colOff>
      <xdr:row>161</xdr:row>
      <xdr:rowOff>180955</xdr:rowOff>
    </xdr:to>
    <xdr:pic>
      <xdr:nvPicPr>
        <xdr:cNvPr id="13923" name="그림 13922" descr="1">
          <a:extLst>
            <a:ext uri="{FF2B5EF4-FFF2-40B4-BE49-F238E27FC236}">
              <a16:creationId xmlns:a16="http://schemas.microsoft.com/office/drawing/2014/main" id="{100E662A-2A54-4DFB-A636-3B9F9397C54A}"/>
            </a:ext>
          </a:extLst>
        </xdr:cNvPr>
        <xdr:cNvPicPr>
          <a:picLocks/>
        </xdr:cNvPicPr>
      </xdr:nvPicPr>
      <xdr:blipFill>
        <a:blip xmlns:r="http://schemas.openxmlformats.org/officeDocument/2006/relationships" r:embed="rId18">
          <a:alphaModFix amt="45000"/>
        </a:blip>
        <a:stretch>
          <a:fillRect/>
        </a:stretch>
      </xdr:blipFill>
      <xdr:spPr>
        <a:xfrm>
          <a:off x="10972800" y="61798200"/>
          <a:ext cx="161905" cy="161905"/>
        </a:xfrm>
        <a:prstGeom prst="rect">
          <a:avLst/>
        </a:prstGeom>
      </xdr:spPr>
    </xdr:pic>
    <xdr:clientData/>
  </xdr:twoCellAnchor>
  <xdr:twoCellAnchor>
    <xdr:from>
      <xdr:col>5</xdr:col>
      <xdr:colOff>57150</xdr:colOff>
      <xdr:row>171</xdr:row>
      <xdr:rowOff>19050</xdr:rowOff>
    </xdr:from>
    <xdr:to>
      <xdr:col>5</xdr:col>
      <xdr:colOff>219055</xdr:colOff>
      <xdr:row>171</xdr:row>
      <xdr:rowOff>180955</xdr:rowOff>
    </xdr:to>
    <xdr:pic>
      <xdr:nvPicPr>
        <xdr:cNvPr id="13924" name="그림 13923" descr="1">
          <a:extLst>
            <a:ext uri="{FF2B5EF4-FFF2-40B4-BE49-F238E27FC236}">
              <a16:creationId xmlns:a16="http://schemas.microsoft.com/office/drawing/2014/main" id="{619E01F6-7C8E-4AC8-8E7A-85DA4C27F419}"/>
            </a:ext>
          </a:extLst>
        </xdr:cNvPr>
        <xdr:cNvPicPr>
          <a:picLocks/>
        </xdr:cNvPicPr>
      </xdr:nvPicPr>
      <xdr:blipFill>
        <a:blip xmlns:r="http://schemas.openxmlformats.org/officeDocument/2006/relationships" r:embed="rId18">
          <a:alphaModFix amt="45000"/>
        </a:blip>
        <a:stretch>
          <a:fillRect/>
        </a:stretch>
      </xdr:blipFill>
      <xdr:spPr>
        <a:xfrm>
          <a:off x="10972800" y="63607950"/>
          <a:ext cx="161905" cy="161905"/>
        </a:xfrm>
        <a:prstGeom prst="rect">
          <a:avLst/>
        </a:prstGeom>
      </xdr:spPr>
    </xdr:pic>
    <xdr:clientData/>
  </xdr:twoCellAnchor>
  <xdr:twoCellAnchor>
    <xdr:from>
      <xdr:col>5</xdr:col>
      <xdr:colOff>57150</xdr:colOff>
      <xdr:row>175</xdr:row>
      <xdr:rowOff>19050</xdr:rowOff>
    </xdr:from>
    <xdr:to>
      <xdr:col>5</xdr:col>
      <xdr:colOff>219055</xdr:colOff>
      <xdr:row>175</xdr:row>
      <xdr:rowOff>180955</xdr:rowOff>
    </xdr:to>
    <xdr:pic>
      <xdr:nvPicPr>
        <xdr:cNvPr id="13925" name="그림 13924" descr="1">
          <a:extLst>
            <a:ext uri="{FF2B5EF4-FFF2-40B4-BE49-F238E27FC236}">
              <a16:creationId xmlns:a16="http://schemas.microsoft.com/office/drawing/2014/main" id="{70DA49C7-E240-4457-89F7-1498D1E7307D}"/>
            </a:ext>
          </a:extLst>
        </xdr:cNvPr>
        <xdr:cNvPicPr>
          <a:picLocks/>
        </xdr:cNvPicPr>
      </xdr:nvPicPr>
      <xdr:blipFill>
        <a:blip xmlns:r="http://schemas.openxmlformats.org/officeDocument/2006/relationships" r:embed="rId18">
          <a:alphaModFix amt="45000"/>
        </a:blip>
        <a:stretch>
          <a:fillRect/>
        </a:stretch>
      </xdr:blipFill>
      <xdr:spPr>
        <a:xfrm>
          <a:off x="10972800" y="64331850"/>
          <a:ext cx="161905" cy="161905"/>
        </a:xfrm>
        <a:prstGeom prst="rect">
          <a:avLst/>
        </a:prstGeom>
      </xdr:spPr>
    </xdr:pic>
    <xdr:clientData/>
  </xdr:twoCellAnchor>
  <xdr:twoCellAnchor>
    <xdr:from>
      <xdr:col>5</xdr:col>
      <xdr:colOff>57150</xdr:colOff>
      <xdr:row>192</xdr:row>
      <xdr:rowOff>19050</xdr:rowOff>
    </xdr:from>
    <xdr:to>
      <xdr:col>5</xdr:col>
      <xdr:colOff>219055</xdr:colOff>
      <xdr:row>192</xdr:row>
      <xdr:rowOff>180955</xdr:rowOff>
    </xdr:to>
    <xdr:pic>
      <xdr:nvPicPr>
        <xdr:cNvPr id="13927" name="그림 13926" descr="1">
          <a:extLst>
            <a:ext uri="{FF2B5EF4-FFF2-40B4-BE49-F238E27FC236}">
              <a16:creationId xmlns:a16="http://schemas.microsoft.com/office/drawing/2014/main" id="{22B77135-6F7F-453E-9D79-81BE539A4F72}"/>
            </a:ext>
          </a:extLst>
        </xdr:cNvPr>
        <xdr:cNvPicPr>
          <a:picLocks/>
        </xdr:cNvPicPr>
      </xdr:nvPicPr>
      <xdr:blipFill>
        <a:blip xmlns:r="http://schemas.openxmlformats.org/officeDocument/2006/relationships" r:embed="rId18">
          <a:alphaModFix amt="45000"/>
        </a:blip>
        <a:stretch>
          <a:fillRect/>
        </a:stretch>
      </xdr:blipFill>
      <xdr:spPr>
        <a:xfrm>
          <a:off x="10972800" y="87858600"/>
          <a:ext cx="161905" cy="161905"/>
        </a:xfrm>
        <a:prstGeom prst="rect">
          <a:avLst/>
        </a:prstGeom>
      </xdr:spPr>
    </xdr:pic>
    <xdr:clientData/>
  </xdr:twoCellAnchor>
  <xdr:twoCellAnchor>
    <xdr:from>
      <xdr:col>5</xdr:col>
      <xdr:colOff>57150</xdr:colOff>
      <xdr:row>204</xdr:row>
      <xdr:rowOff>19050</xdr:rowOff>
    </xdr:from>
    <xdr:to>
      <xdr:col>5</xdr:col>
      <xdr:colOff>219055</xdr:colOff>
      <xdr:row>204</xdr:row>
      <xdr:rowOff>180955</xdr:rowOff>
    </xdr:to>
    <xdr:pic>
      <xdr:nvPicPr>
        <xdr:cNvPr id="13928" name="그림 13927" descr="1">
          <a:extLst>
            <a:ext uri="{FF2B5EF4-FFF2-40B4-BE49-F238E27FC236}">
              <a16:creationId xmlns:a16="http://schemas.microsoft.com/office/drawing/2014/main" id="{A6F8D977-5D92-48A8-917A-1427C68F1FDB}"/>
            </a:ext>
          </a:extLst>
        </xdr:cNvPr>
        <xdr:cNvPicPr>
          <a:picLocks/>
        </xdr:cNvPicPr>
      </xdr:nvPicPr>
      <xdr:blipFill>
        <a:blip xmlns:r="http://schemas.openxmlformats.org/officeDocument/2006/relationships" r:embed="rId18">
          <a:alphaModFix amt="45000"/>
        </a:blip>
        <a:stretch>
          <a:fillRect/>
        </a:stretch>
      </xdr:blipFill>
      <xdr:spPr>
        <a:xfrm>
          <a:off x="10972800" y="90030300"/>
          <a:ext cx="161905" cy="161905"/>
        </a:xfrm>
        <a:prstGeom prst="rect">
          <a:avLst/>
        </a:prstGeom>
      </xdr:spPr>
    </xdr:pic>
    <xdr:clientData/>
  </xdr:twoCellAnchor>
  <xdr:twoCellAnchor>
    <xdr:from>
      <xdr:col>5</xdr:col>
      <xdr:colOff>57150</xdr:colOff>
      <xdr:row>226</xdr:row>
      <xdr:rowOff>19056</xdr:rowOff>
    </xdr:from>
    <xdr:to>
      <xdr:col>5</xdr:col>
      <xdr:colOff>219055</xdr:colOff>
      <xdr:row>226</xdr:row>
      <xdr:rowOff>180961</xdr:rowOff>
    </xdr:to>
    <xdr:pic>
      <xdr:nvPicPr>
        <xdr:cNvPr id="13929" name="그림 13928" descr="1">
          <a:extLst>
            <a:ext uri="{FF2B5EF4-FFF2-40B4-BE49-F238E27FC236}">
              <a16:creationId xmlns:a16="http://schemas.microsoft.com/office/drawing/2014/main" id="{95496CC9-29F3-4165-A2EC-2B6762035CF6}"/>
            </a:ext>
          </a:extLst>
        </xdr:cNvPr>
        <xdr:cNvPicPr>
          <a:picLocks/>
        </xdr:cNvPicPr>
      </xdr:nvPicPr>
      <xdr:blipFill>
        <a:blip xmlns:r="http://schemas.openxmlformats.org/officeDocument/2006/relationships" r:embed="rId18">
          <a:alphaModFix amt="45000"/>
        </a:blip>
        <a:stretch>
          <a:fillRect/>
        </a:stretch>
      </xdr:blipFill>
      <xdr:spPr>
        <a:xfrm>
          <a:off x="10972800" y="94011756"/>
          <a:ext cx="161905" cy="161905"/>
        </a:xfrm>
        <a:prstGeom prst="rect">
          <a:avLst/>
        </a:prstGeom>
      </xdr:spPr>
    </xdr:pic>
    <xdr:clientData/>
  </xdr:twoCellAnchor>
  <xdr:twoCellAnchor>
    <xdr:from>
      <xdr:col>5</xdr:col>
      <xdr:colOff>57150</xdr:colOff>
      <xdr:row>236</xdr:row>
      <xdr:rowOff>19050</xdr:rowOff>
    </xdr:from>
    <xdr:to>
      <xdr:col>5</xdr:col>
      <xdr:colOff>219055</xdr:colOff>
      <xdr:row>236</xdr:row>
      <xdr:rowOff>180955</xdr:rowOff>
    </xdr:to>
    <xdr:pic>
      <xdr:nvPicPr>
        <xdr:cNvPr id="13930" name="그림 13929" descr="1">
          <a:extLst>
            <a:ext uri="{FF2B5EF4-FFF2-40B4-BE49-F238E27FC236}">
              <a16:creationId xmlns:a16="http://schemas.microsoft.com/office/drawing/2014/main" id="{F32AF088-B0E2-4218-BF75-55E7B1BA6481}"/>
            </a:ext>
          </a:extLst>
        </xdr:cNvPr>
        <xdr:cNvPicPr>
          <a:picLocks/>
        </xdr:cNvPicPr>
      </xdr:nvPicPr>
      <xdr:blipFill>
        <a:blip xmlns:r="http://schemas.openxmlformats.org/officeDocument/2006/relationships" r:embed="rId18">
          <a:alphaModFix amt="45000"/>
        </a:blip>
        <a:stretch>
          <a:fillRect/>
        </a:stretch>
      </xdr:blipFill>
      <xdr:spPr>
        <a:xfrm>
          <a:off x="10972800" y="95821500"/>
          <a:ext cx="161905" cy="161905"/>
        </a:xfrm>
        <a:prstGeom prst="rect">
          <a:avLst/>
        </a:prstGeom>
      </xdr:spPr>
    </xdr:pic>
    <xdr:clientData/>
  </xdr:twoCellAnchor>
  <xdr:twoCellAnchor>
    <xdr:from>
      <xdr:col>5</xdr:col>
      <xdr:colOff>57150</xdr:colOff>
      <xdr:row>240</xdr:row>
      <xdr:rowOff>19050</xdr:rowOff>
    </xdr:from>
    <xdr:to>
      <xdr:col>5</xdr:col>
      <xdr:colOff>219055</xdr:colOff>
      <xdr:row>240</xdr:row>
      <xdr:rowOff>180955</xdr:rowOff>
    </xdr:to>
    <xdr:pic>
      <xdr:nvPicPr>
        <xdr:cNvPr id="13931" name="그림 13930" descr="1">
          <a:extLst>
            <a:ext uri="{FF2B5EF4-FFF2-40B4-BE49-F238E27FC236}">
              <a16:creationId xmlns:a16="http://schemas.microsoft.com/office/drawing/2014/main" id="{FB4FC27C-7451-4D30-9BBA-D77D006157C3}"/>
            </a:ext>
          </a:extLst>
        </xdr:cNvPr>
        <xdr:cNvPicPr>
          <a:picLocks/>
        </xdr:cNvPicPr>
      </xdr:nvPicPr>
      <xdr:blipFill>
        <a:blip xmlns:r="http://schemas.openxmlformats.org/officeDocument/2006/relationships" r:embed="rId18">
          <a:alphaModFix amt="45000"/>
        </a:blip>
        <a:stretch>
          <a:fillRect/>
        </a:stretch>
      </xdr:blipFill>
      <xdr:spPr>
        <a:xfrm>
          <a:off x="10972800" y="96545400"/>
          <a:ext cx="161905" cy="161905"/>
        </a:xfrm>
        <a:prstGeom prst="rect">
          <a:avLst/>
        </a:prstGeom>
      </xdr:spPr>
    </xdr:pic>
    <xdr:clientData/>
  </xdr:twoCellAnchor>
  <xdr:twoCellAnchor>
    <xdr:from>
      <xdr:col>5</xdr:col>
      <xdr:colOff>57150</xdr:colOff>
      <xdr:row>258</xdr:row>
      <xdr:rowOff>19050</xdr:rowOff>
    </xdr:from>
    <xdr:to>
      <xdr:col>5</xdr:col>
      <xdr:colOff>219055</xdr:colOff>
      <xdr:row>258</xdr:row>
      <xdr:rowOff>180955</xdr:rowOff>
    </xdr:to>
    <xdr:pic>
      <xdr:nvPicPr>
        <xdr:cNvPr id="13933" name="그림 13932" descr="1">
          <a:extLst>
            <a:ext uri="{FF2B5EF4-FFF2-40B4-BE49-F238E27FC236}">
              <a16:creationId xmlns:a16="http://schemas.microsoft.com/office/drawing/2014/main" id="{DFE52DDC-EF0E-4D5C-9EDD-567D8CCCFF3F}"/>
            </a:ext>
          </a:extLst>
        </xdr:cNvPr>
        <xdr:cNvPicPr>
          <a:picLocks/>
        </xdr:cNvPicPr>
      </xdr:nvPicPr>
      <xdr:blipFill>
        <a:blip xmlns:r="http://schemas.openxmlformats.org/officeDocument/2006/relationships" r:embed="rId18">
          <a:alphaModFix amt="45000"/>
        </a:blip>
        <a:stretch>
          <a:fillRect/>
        </a:stretch>
      </xdr:blipFill>
      <xdr:spPr>
        <a:xfrm>
          <a:off x="10972800" y="116452650"/>
          <a:ext cx="161905" cy="161905"/>
        </a:xfrm>
        <a:prstGeom prst="rect">
          <a:avLst/>
        </a:prstGeom>
      </xdr:spPr>
    </xdr:pic>
    <xdr:clientData/>
  </xdr:twoCellAnchor>
  <xdr:twoCellAnchor>
    <xdr:from>
      <xdr:col>5</xdr:col>
      <xdr:colOff>57150</xdr:colOff>
      <xdr:row>270</xdr:row>
      <xdr:rowOff>19050</xdr:rowOff>
    </xdr:from>
    <xdr:to>
      <xdr:col>5</xdr:col>
      <xdr:colOff>219055</xdr:colOff>
      <xdr:row>270</xdr:row>
      <xdr:rowOff>180955</xdr:rowOff>
    </xdr:to>
    <xdr:pic>
      <xdr:nvPicPr>
        <xdr:cNvPr id="13934" name="그림 13933" descr="1">
          <a:extLst>
            <a:ext uri="{FF2B5EF4-FFF2-40B4-BE49-F238E27FC236}">
              <a16:creationId xmlns:a16="http://schemas.microsoft.com/office/drawing/2014/main" id="{AF6074F5-B2C7-499D-9249-7BBA577A4FF6}"/>
            </a:ext>
          </a:extLst>
        </xdr:cNvPr>
        <xdr:cNvPicPr>
          <a:picLocks/>
        </xdr:cNvPicPr>
      </xdr:nvPicPr>
      <xdr:blipFill>
        <a:blip xmlns:r="http://schemas.openxmlformats.org/officeDocument/2006/relationships" r:embed="rId18">
          <a:alphaModFix amt="45000"/>
        </a:blip>
        <a:stretch>
          <a:fillRect/>
        </a:stretch>
      </xdr:blipFill>
      <xdr:spPr>
        <a:xfrm>
          <a:off x="10972800" y="118624350"/>
          <a:ext cx="161905" cy="161905"/>
        </a:xfrm>
        <a:prstGeom prst="rect">
          <a:avLst/>
        </a:prstGeom>
      </xdr:spPr>
    </xdr:pic>
    <xdr:clientData/>
  </xdr:twoCellAnchor>
  <xdr:twoCellAnchor>
    <xdr:from>
      <xdr:col>5</xdr:col>
      <xdr:colOff>57150</xdr:colOff>
      <xdr:row>286</xdr:row>
      <xdr:rowOff>19050</xdr:rowOff>
    </xdr:from>
    <xdr:to>
      <xdr:col>5</xdr:col>
      <xdr:colOff>219055</xdr:colOff>
      <xdr:row>286</xdr:row>
      <xdr:rowOff>180955</xdr:rowOff>
    </xdr:to>
    <xdr:pic>
      <xdr:nvPicPr>
        <xdr:cNvPr id="13935" name="그림 13934" descr="1">
          <a:extLst>
            <a:ext uri="{FF2B5EF4-FFF2-40B4-BE49-F238E27FC236}">
              <a16:creationId xmlns:a16="http://schemas.microsoft.com/office/drawing/2014/main" id="{97C471EA-0F7C-4DAF-AB6D-16DEAD1AF262}"/>
            </a:ext>
          </a:extLst>
        </xdr:cNvPr>
        <xdr:cNvPicPr>
          <a:picLocks/>
        </xdr:cNvPicPr>
      </xdr:nvPicPr>
      <xdr:blipFill>
        <a:blip xmlns:r="http://schemas.openxmlformats.org/officeDocument/2006/relationships" r:embed="rId18">
          <a:alphaModFix amt="45000"/>
        </a:blip>
        <a:stretch>
          <a:fillRect/>
        </a:stretch>
      </xdr:blipFill>
      <xdr:spPr>
        <a:xfrm>
          <a:off x="10972800" y="121519950"/>
          <a:ext cx="161905" cy="161905"/>
        </a:xfrm>
        <a:prstGeom prst="rect">
          <a:avLst/>
        </a:prstGeom>
      </xdr:spPr>
    </xdr:pic>
    <xdr:clientData/>
  </xdr:twoCellAnchor>
  <xdr:twoCellAnchor>
    <xdr:from>
      <xdr:col>5</xdr:col>
      <xdr:colOff>57150</xdr:colOff>
      <xdr:row>298</xdr:row>
      <xdr:rowOff>19050</xdr:rowOff>
    </xdr:from>
    <xdr:to>
      <xdr:col>5</xdr:col>
      <xdr:colOff>219055</xdr:colOff>
      <xdr:row>298</xdr:row>
      <xdr:rowOff>180955</xdr:rowOff>
    </xdr:to>
    <xdr:pic>
      <xdr:nvPicPr>
        <xdr:cNvPr id="13936" name="그림 13935" descr="1">
          <a:extLst>
            <a:ext uri="{FF2B5EF4-FFF2-40B4-BE49-F238E27FC236}">
              <a16:creationId xmlns:a16="http://schemas.microsoft.com/office/drawing/2014/main" id="{C5E52A68-37F6-4C31-8E03-285C70EBE481}"/>
            </a:ext>
          </a:extLst>
        </xdr:cNvPr>
        <xdr:cNvPicPr>
          <a:picLocks/>
        </xdr:cNvPicPr>
      </xdr:nvPicPr>
      <xdr:blipFill>
        <a:blip xmlns:r="http://schemas.openxmlformats.org/officeDocument/2006/relationships" r:embed="rId18">
          <a:alphaModFix amt="45000"/>
        </a:blip>
        <a:stretch>
          <a:fillRect/>
        </a:stretch>
      </xdr:blipFill>
      <xdr:spPr>
        <a:xfrm>
          <a:off x="10972800" y="123691650"/>
          <a:ext cx="161905" cy="161905"/>
        </a:xfrm>
        <a:prstGeom prst="rect">
          <a:avLst/>
        </a:prstGeom>
      </xdr:spPr>
    </xdr:pic>
    <xdr:clientData/>
  </xdr:twoCellAnchor>
  <xdr:twoCellAnchor>
    <xdr:from>
      <xdr:col>5</xdr:col>
      <xdr:colOff>57150</xdr:colOff>
      <xdr:row>303</xdr:row>
      <xdr:rowOff>19050</xdr:rowOff>
    </xdr:from>
    <xdr:to>
      <xdr:col>5</xdr:col>
      <xdr:colOff>219055</xdr:colOff>
      <xdr:row>303</xdr:row>
      <xdr:rowOff>180955</xdr:rowOff>
    </xdr:to>
    <xdr:pic>
      <xdr:nvPicPr>
        <xdr:cNvPr id="13937" name="그림 13936" descr="1">
          <a:extLst>
            <a:ext uri="{FF2B5EF4-FFF2-40B4-BE49-F238E27FC236}">
              <a16:creationId xmlns:a16="http://schemas.microsoft.com/office/drawing/2014/main" id="{F5935BF3-4A06-471E-8B60-DF14F3F9CDEB}"/>
            </a:ext>
          </a:extLst>
        </xdr:cNvPr>
        <xdr:cNvPicPr>
          <a:picLocks/>
        </xdr:cNvPicPr>
      </xdr:nvPicPr>
      <xdr:blipFill>
        <a:blip xmlns:r="http://schemas.openxmlformats.org/officeDocument/2006/relationships" r:embed="rId18">
          <a:alphaModFix amt="45000"/>
        </a:blip>
        <a:stretch>
          <a:fillRect/>
        </a:stretch>
      </xdr:blipFill>
      <xdr:spPr>
        <a:xfrm>
          <a:off x="10972800" y="124596525"/>
          <a:ext cx="161905" cy="161905"/>
        </a:xfrm>
        <a:prstGeom prst="rect">
          <a:avLst/>
        </a:prstGeom>
      </xdr:spPr>
    </xdr:pic>
    <xdr:clientData/>
  </xdr:twoCellAnchor>
  <xdr:twoCellAnchor>
    <xdr:from>
      <xdr:col>5</xdr:col>
      <xdr:colOff>57150</xdr:colOff>
      <xdr:row>321</xdr:row>
      <xdr:rowOff>19062</xdr:rowOff>
    </xdr:from>
    <xdr:to>
      <xdr:col>5</xdr:col>
      <xdr:colOff>219055</xdr:colOff>
      <xdr:row>321</xdr:row>
      <xdr:rowOff>180967</xdr:rowOff>
    </xdr:to>
    <xdr:pic>
      <xdr:nvPicPr>
        <xdr:cNvPr id="13939" name="그림 13938" descr="1">
          <a:extLst>
            <a:ext uri="{FF2B5EF4-FFF2-40B4-BE49-F238E27FC236}">
              <a16:creationId xmlns:a16="http://schemas.microsoft.com/office/drawing/2014/main" id="{7C28ACEB-B44C-4514-B220-90F43345B2B1}"/>
            </a:ext>
          </a:extLst>
        </xdr:cNvPr>
        <xdr:cNvPicPr>
          <a:picLocks/>
        </xdr:cNvPicPr>
      </xdr:nvPicPr>
      <xdr:blipFill>
        <a:blip xmlns:r="http://schemas.openxmlformats.org/officeDocument/2006/relationships" r:embed="rId18">
          <a:alphaModFix amt="45000"/>
        </a:blip>
        <a:stretch>
          <a:fillRect/>
        </a:stretch>
      </xdr:blipFill>
      <xdr:spPr>
        <a:xfrm>
          <a:off x="10972800" y="149571087"/>
          <a:ext cx="161905" cy="161905"/>
        </a:xfrm>
        <a:prstGeom prst="rect">
          <a:avLst/>
        </a:prstGeom>
      </xdr:spPr>
    </xdr:pic>
    <xdr:clientData/>
  </xdr:twoCellAnchor>
  <xdr:twoCellAnchor>
    <xdr:from>
      <xdr:col>5</xdr:col>
      <xdr:colOff>57150</xdr:colOff>
      <xdr:row>333</xdr:row>
      <xdr:rowOff>19050</xdr:rowOff>
    </xdr:from>
    <xdr:to>
      <xdr:col>5</xdr:col>
      <xdr:colOff>219055</xdr:colOff>
      <xdr:row>333</xdr:row>
      <xdr:rowOff>180955</xdr:rowOff>
    </xdr:to>
    <xdr:pic>
      <xdr:nvPicPr>
        <xdr:cNvPr id="13940" name="그림 13939" descr="1">
          <a:extLst>
            <a:ext uri="{FF2B5EF4-FFF2-40B4-BE49-F238E27FC236}">
              <a16:creationId xmlns:a16="http://schemas.microsoft.com/office/drawing/2014/main" id="{4D7CA326-613E-4E88-8155-BCF223BFF97D}"/>
            </a:ext>
          </a:extLst>
        </xdr:cNvPr>
        <xdr:cNvPicPr>
          <a:picLocks/>
        </xdr:cNvPicPr>
      </xdr:nvPicPr>
      <xdr:blipFill>
        <a:blip xmlns:r="http://schemas.openxmlformats.org/officeDocument/2006/relationships" r:embed="rId18">
          <a:alphaModFix amt="45000"/>
        </a:blip>
        <a:stretch>
          <a:fillRect/>
        </a:stretch>
      </xdr:blipFill>
      <xdr:spPr>
        <a:xfrm>
          <a:off x="10972800" y="151742775"/>
          <a:ext cx="161905" cy="161905"/>
        </a:xfrm>
        <a:prstGeom prst="rect">
          <a:avLst/>
        </a:prstGeom>
      </xdr:spPr>
    </xdr:pic>
    <xdr:clientData/>
  </xdr:twoCellAnchor>
  <xdr:twoCellAnchor>
    <xdr:from>
      <xdr:col>5</xdr:col>
      <xdr:colOff>57150</xdr:colOff>
      <xdr:row>354</xdr:row>
      <xdr:rowOff>19038</xdr:rowOff>
    </xdr:from>
    <xdr:to>
      <xdr:col>5</xdr:col>
      <xdr:colOff>219055</xdr:colOff>
      <xdr:row>354</xdr:row>
      <xdr:rowOff>180943</xdr:rowOff>
    </xdr:to>
    <xdr:pic>
      <xdr:nvPicPr>
        <xdr:cNvPr id="13941" name="그림 13940" descr="1">
          <a:extLst>
            <a:ext uri="{FF2B5EF4-FFF2-40B4-BE49-F238E27FC236}">
              <a16:creationId xmlns:a16="http://schemas.microsoft.com/office/drawing/2014/main" id="{9E699925-3BCD-44A6-B74C-596E53E2DDEB}"/>
            </a:ext>
          </a:extLst>
        </xdr:cNvPr>
        <xdr:cNvPicPr>
          <a:picLocks/>
        </xdr:cNvPicPr>
      </xdr:nvPicPr>
      <xdr:blipFill>
        <a:blip xmlns:r="http://schemas.openxmlformats.org/officeDocument/2006/relationships" r:embed="rId18">
          <a:alphaModFix amt="45000"/>
        </a:blip>
        <a:stretch>
          <a:fillRect/>
        </a:stretch>
      </xdr:blipFill>
      <xdr:spPr>
        <a:xfrm>
          <a:off x="10972800" y="155543238"/>
          <a:ext cx="161905" cy="161905"/>
        </a:xfrm>
        <a:prstGeom prst="rect">
          <a:avLst/>
        </a:prstGeom>
      </xdr:spPr>
    </xdr:pic>
    <xdr:clientData/>
  </xdr:twoCellAnchor>
  <xdr:twoCellAnchor>
    <xdr:from>
      <xdr:col>5</xdr:col>
      <xdr:colOff>57150</xdr:colOff>
      <xdr:row>368</xdr:row>
      <xdr:rowOff>19050</xdr:rowOff>
    </xdr:from>
    <xdr:to>
      <xdr:col>5</xdr:col>
      <xdr:colOff>219055</xdr:colOff>
      <xdr:row>368</xdr:row>
      <xdr:rowOff>180955</xdr:rowOff>
    </xdr:to>
    <xdr:pic>
      <xdr:nvPicPr>
        <xdr:cNvPr id="13942" name="그림 13941" descr="1">
          <a:extLst>
            <a:ext uri="{FF2B5EF4-FFF2-40B4-BE49-F238E27FC236}">
              <a16:creationId xmlns:a16="http://schemas.microsoft.com/office/drawing/2014/main" id="{16D5B4E9-47CD-4FE7-81D2-29369E21389E}"/>
            </a:ext>
          </a:extLst>
        </xdr:cNvPr>
        <xdr:cNvPicPr>
          <a:picLocks/>
        </xdr:cNvPicPr>
      </xdr:nvPicPr>
      <xdr:blipFill>
        <a:blip xmlns:r="http://schemas.openxmlformats.org/officeDocument/2006/relationships" r:embed="rId18">
          <a:alphaModFix amt="45000"/>
        </a:blip>
        <a:stretch>
          <a:fillRect/>
        </a:stretch>
      </xdr:blipFill>
      <xdr:spPr>
        <a:xfrm>
          <a:off x="10972800" y="158076900"/>
          <a:ext cx="161905" cy="161905"/>
        </a:xfrm>
        <a:prstGeom prst="rect">
          <a:avLst/>
        </a:prstGeom>
      </xdr:spPr>
    </xdr:pic>
    <xdr:clientData/>
  </xdr:twoCellAnchor>
  <xdr:twoCellAnchor>
    <xdr:from>
      <xdr:col>5</xdr:col>
      <xdr:colOff>57150</xdr:colOff>
      <xdr:row>372</xdr:row>
      <xdr:rowOff>19050</xdr:rowOff>
    </xdr:from>
    <xdr:to>
      <xdr:col>5</xdr:col>
      <xdr:colOff>219055</xdr:colOff>
      <xdr:row>372</xdr:row>
      <xdr:rowOff>180955</xdr:rowOff>
    </xdr:to>
    <xdr:pic>
      <xdr:nvPicPr>
        <xdr:cNvPr id="13943" name="그림 13942" descr="1">
          <a:extLst>
            <a:ext uri="{FF2B5EF4-FFF2-40B4-BE49-F238E27FC236}">
              <a16:creationId xmlns:a16="http://schemas.microsoft.com/office/drawing/2014/main" id="{2F9F5857-9141-462F-A851-67CAD579E6B0}"/>
            </a:ext>
          </a:extLst>
        </xdr:cNvPr>
        <xdr:cNvPicPr>
          <a:picLocks/>
        </xdr:cNvPicPr>
      </xdr:nvPicPr>
      <xdr:blipFill>
        <a:blip xmlns:r="http://schemas.openxmlformats.org/officeDocument/2006/relationships" r:embed="rId18">
          <a:alphaModFix amt="45000"/>
        </a:blip>
        <a:stretch>
          <a:fillRect/>
        </a:stretch>
      </xdr:blipFill>
      <xdr:spPr>
        <a:xfrm>
          <a:off x="10972800" y="158800800"/>
          <a:ext cx="161905" cy="161905"/>
        </a:xfrm>
        <a:prstGeom prst="rect">
          <a:avLst/>
        </a:prstGeom>
      </xdr:spPr>
    </xdr:pic>
    <xdr:clientData/>
  </xdr:twoCellAnchor>
  <xdr:twoCellAnchor>
    <xdr:from>
      <xdr:col>5</xdr:col>
      <xdr:colOff>57150</xdr:colOff>
      <xdr:row>390</xdr:row>
      <xdr:rowOff>19050</xdr:rowOff>
    </xdr:from>
    <xdr:to>
      <xdr:col>5</xdr:col>
      <xdr:colOff>219055</xdr:colOff>
      <xdr:row>390</xdr:row>
      <xdr:rowOff>180955</xdr:rowOff>
    </xdr:to>
    <xdr:pic>
      <xdr:nvPicPr>
        <xdr:cNvPr id="13945" name="그림 13944" descr="1">
          <a:extLst>
            <a:ext uri="{FF2B5EF4-FFF2-40B4-BE49-F238E27FC236}">
              <a16:creationId xmlns:a16="http://schemas.microsoft.com/office/drawing/2014/main" id="{BED87CF3-633C-4601-9C3C-BF5BC5EC8E18}"/>
            </a:ext>
          </a:extLst>
        </xdr:cNvPr>
        <xdr:cNvPicPr>
          <a:picLocks/>
        </xdr:cNvPicPr>
      </xdr:nvPicPr>
      <xdr:blipFill>
        <a:blip xmlns:r="http://schemas.openxmlformats.org/officeDocument/2006/relationships" r:embed="rId18">
          <a:alphaModFix amt="45000"/>
        </a:blip>
        <a:stretch>
          <a:fillRect/>
        </a:stretch>
      </xdr:blipFill>
      <xdr:spPr>
        <a:xfrm>
          <a:off x="10972800" y="177079275"/>
          <a:ext cx="161905" cy="161905"/>
        </a:xfrm>
        <a:prstGeom prst="rect">
          <a:avLst/>
        </a:prstGeom>
      </xdr:spPr>
    </xdr:pic>
    <xdr:clientData/>
  </xdr:twoCellAnchor>
  <xdr:twoCellAnchor>
    <xdr:from>
      <xdr:col>5</xdr:col>
      <xdr:colOff>57150</xdr:colOff>
      <xdr:row>398</xdr:row>
      <xdr:rowOff>19062</xdr:rowOff>
    </xdr:from>
    <xdr:to>
      <xdr:col>5</xdr:col>
      <xdr:colOff>219055</xdr:colOff>
      <xdr:row>398</xdr:row>
      <xdr:rowOff>180967</xdr:rowOff>
    </xdr:to>
    <xdr:pic>
      <xdr:nvPicPr>
        <xdr:cNvPr id="13946" name="그림 13945" descr="1">
          <a:extLst>
            <a:ext uri="{FF2B5EF4-FFF2-40B4-BE49-F238E27FC236}">
              <a16:creationId xmlns:a16="http://schemas.microsoft.com/office/drawing/2014/main" id="{9680FF72-02D2-49CF-BBDF-61180279C490}"/>
            </a:ext>
          </a:extLst>
        </xdr:cNvPr>
        <xdr:cNvPicPr>
          <a:picLocks/>
        </xdr:cNvPicPr>
      </xdr:nvPicPr>
      <xdr:blipFill>
        <a:blip xmlns:r="http://schemas.openxmlformats.org/officeDocument/2006/relationships" r:embed="rId18">
          <a:alphaModFix amt="45000"/>
        </a:blip>
        <a:stretch>
          <a:fillRect/>
        </a:stretch>
      </xdr:blipFill>
      <xdr:spPr>
        <a:xfrm>
          <a:off x="10972800" y="178527087"/>
          <a:ext cx="161905" cy="161905"/>
        </a:xfrm>
        <a:prstGeom prst="rect">
          <a:avLst/>
        </a:prstGeom>
      </xdr:spPr>
    </xdr:pic>
    <xdr:clientData/>
  </xdr:twoCellAnchor>
  <xdr:twoCellAnchor>
    <xdr:from>
      <xdr:col>5</xdr:col>
      <xdr:colOff>57150</xdr:colOff>
      <xdr:row>407</xdr:row>
      <xdr:rowOff>19050</xdr:rowOff>
    </xdr:from>
    <xdr:to>
      <xdr:col>5</xdr:col>
      <xdr:colOff>219055</xdr:colOff>
      <xdr:row>407</xdr:row>
      <xdr:rowOff>180955</xdr:rowOff>
    </xdr:to>
    <xdr:pic>
      <xdr:nvPicPr>
        <xdr:cNvPr id="13947" name="그림 13946" descr="1">
          <a:extLst>
            <a:ext uri="{FF2B5EF4-FFF2-40B4-BE49-F238E27FC236}">
              <a16:creationId xmlns:a16="http://schemas.microsoft.com/office/drawing/2014/main" id="{7AA8BE57-D057-4F48-BED1-76F3A87EEE2F}"/>
            </a:ext>
          </a:extLst>
        </xdr:cNvPr>
        <xdr:cNvPicPr>
          <a:picLocks/>
        </xdr:cNvPicPr>
      </xdr:nvPicPr>
      <xdr:blipFill>
        <a:blip xmlns:r="http://schemas.openxmlformats.org/officeDocument/2006/relationships" r:embed="rId18">
          <a:alphaModFix amt="45000"/>
        </a:blip>
        <a:stretch>
          <a:fillRect/>
        </a:stretch>
      </xdr:blipFill>
      <xdr:spPr>
        <a:xfrm>
          <a:off x="10972800" y="180155850"/>
          <a:ext cx="161905" cy="161905"/>
        </a:xfrm>
        <a:prstGeom prst="rect">
          <a:avLst/>
        </a:prstGeom>
      </xdr:spPr>
    </xdr:pic>
    <xdr:clientData/>
  </xdr:twoCellAnchor>
  <xdr:twoCellAnchor>
    <xdr:from>
      <xdr:col>5</xdr:col>
      <xdr:colOff>57150</xdr:colOff>
      <xdr:row>420</xdr:row>
      <xdr:rowOff>19050</xdr:rowOff>
    </xdr:from>
    <xdr:to>
      <xdr:col>5</xdr:col>
      <xdr:colOff>219055</xdr:colOff>
      <xdr:row>420</xdr:row>
      <xdr:rowOff>180955</xdr:rowOff>
    </xdr:to>
    <xdr:pic>
      <xdr:nvPicPr>
        <xdr:cNvPr id="13948" name="그림 13947" descr="1">
          <a:extLst>
            <a:ext uri="{FF2B5EF4-FFF2-40B4-BE49-F238E27FC236}">
              <a16:creationId xmlns:a16="http://schemas.microsoft.com/office/drawing/2014/main" id="{5F3302D0-0040-4C7A-B74C-FDAE24C28154}"/>
            </a:ext>
          </a:extLst>
        </xdr:cNvPr>
        <xdr:cNvPicPr>
          <a:picLocks/>
        </xdr:cNvPicPr>
      </xdr:nvPicPr>
      <xdr:blipFill>
        <a:blip xmlns:r="http://schemas.openxmlformats.org/officeDocument/2006/relationships" r:embed="rId18">
          <a:alphaModFix amt="45000"/>
        </a:blip>
        <a:stretch>
          <a:fillRect/>
        </a:stretch>
      </xdr:blipFill>
      <xdr:spPr>
        <a:xfrm>
          <a:off x="10972800" y="182508525"/>
          <a:ext cx="161905" cy="161905"/>
        </a:xfrm>
        <a:prstGeom prst="rect">
          <a:avLst/>
        </a:prstGeom>
      </xdr:spPr>
    </xdr:pic>
    <xdr:clientData/>
  </xdr:twoCellAnchor>
  <xdr:twoCellAnchor>
    <xdr:from>
      <xdr:col>5</xdr:col>
      <xdr:colOff>57150</xdr:colOff>
      <xdr:row>425</xdr:row>
      <xdr:rowOff>19050</xdr:rowOff>
    </xdr:from>
    <xdr:to>
      <xdr:col>5</xdr:col>
      <xdr:colOff>219055</xdr:colOff>
      <xdr:row>425</xdr:row>
      <xdr:rowOff>180955</xdr:rowOff>
    </xdr:to>
    <xdr:pic>
      <xdr:nvPicPr>
        <xdr:cNvPr id="13949" name="그림 13948" descr="1">
          <a:extLst>
            <a:ext uri="{FF2B5EF4-FFF2-40B4-BE49-F238E27FC236}">
              <a16:creationId xmlns:a16="http://schemas.microsoft.com/office/drawing/2014/main" id="{572C5459-26B2-4922-905E-B1B89CE60326}"/>
            </a:ext>
          </a:extLst>
        </xdr:cNvPr>
        <xdr:cNvPicPr>
          <a:picLocks/>
        </xdr:cNvPicPr>
      </xdr:nvPicPr>
      <xdr:blipFill>
        <a:blip xmlns:r="http://schemas.openxmlformats.org/officeDocument/2006/relationships" r:embed="rId18">
          <a:alphaModFix amt="45000"/>
        </a:blip>
        <a:stretch>
          <a:fillRect/>
        </a:stretch>
      </xdr:blipFill>
      <xdr:spPr>
        <a:xfrm>
          <a:off x="10972800" y="183413400"/>
          <a:ext cx="161905" cy="161905"/>
        </a:xfrm>
        <a:prstGeom prst="rect">
          <a:avLst/>
        </a:prstGeom>
      </xdr:spPr>
    </xdr:pic>
    <xdr:clientData/>
  </xdr:twoCellAnchor>
  <xdr:twoCellAnchor>
    <xdr:from>
      <xdr:col>5</xdr:col>
      <xdr:colOff>57150</xdr:colOff>
      <xdr:row>443</xdr:row>
      <xdr:rowOff>19050</xdr:rowOff>
    </xdr:from>
    <xdr:to>
      <xdr:col>5</xdr:col>
      <xdr:colOff>219055</xdr:colOff>
      <xdr:row>443</xdr:row>
      <xdr:rowOff>180955</xdr:rowOff>
    </xdr:to>
    <xdr:pic>
      <xdr:nvPicPr>
        <xdr:cNvPr id="13951" name="그림 13950" descr="1">
          <a:extLst>
            <a:ext uri="{FF2B5EF4-FFF2-40B4-BE49-F238E27FC236}">
              <a16:creationId xmlns:a16="http://schemas.microsoft.com/office/drawing/2014/main" id="{BBCC36A8-44AE-4C92-822A-26046E539D9E}"/>
            </a:ext>
          </a:extLst>
        </xdr:cNvPr>
        <xdr:cNvPicPr>
          <a:picLocks/>
        </xdr:cNvPicPr>
      </xdr:nvPicPr>
      <xdr:blipFill>
        <a:blip xmlns:r="http://schemas.openxmlformats.org/officeDocument/2006/relationships" r:embed="rId18">
          <a:alphaModFix amt="45000"/>
        </a:blip>
        <a:stretch>
          <a:fillRect/>
        </a:stretch>
      </xdr:blipFill>
      <xdr:spPr>
        <a:xfrm>
          <a:off x="10972800" y="205673325"/>
          <a:ext cx="161905" cy="161905"/>
        </a:xfrm>
        <a:prstGeom prst="rect">
          <a:avLst/>
        </a:prstGeom>
      </xdr:spPr>
    </xdr:pic>
    <xdr:clientData/>
  </xdr:twoCellAnchor>
  <xdr:twoCellAnchor>
    <xdr:from>
      <xdr:col>5</xdr:col>
      <xdr:colOff>57150</xdr:colOff>
      <xdr:row>455</xdr:row>
      <xdr:rowOff>19038</xdr:rowOff>
    </xdr:from>
    <xdr:to>
      <xdr:col>5</xdr:col>
      <xdr:colOff>219055</xdr:colOff>
      <xdr:row>455</xdr:row>
      <xdr:rowOff>180943</xdr:rowOff>
    </xdr:to>
    <xdr:pic>
      <xdr:nvPicPr>
        <xdr:cNvPr id="209" name="그림 208" descr="1">
          <a:extLst>
            <a:ext uri="{FF2B5EF4-FFF2-40B4-BE49-F238E27FC236}">
              <a16:creationId xmlns:a16="http://schemas.microsoft.com/office/drawing/2014/main" id="{2A7AE1BB-750D-4FDB-93AB-89AC51C23A24}"/>
            </a:ext>
          </a:extLst>
        </xdr:cNvPr>
        <xdr:cNvPicPr>
          <a:picLocks/>
        </xdr:cNvPicPr>
      </xdr:nvPicPr>
      <xdr:blipFill>
        <a:blip xmlns:r="http://schemas.openxmlformats.org/officeDocument/2006/relationships" r:embed="rId18">
          <a:alphaModFix amt="45000"/>
        </a:blip>
        <a:stretch>
          <a:fillRect/>
        </a:stretch>
      </xdr:blipFill>
      <xdr:spPr>
        <a:xfrm>
          <a:off x="10972800" y="207845013"/>
          <a:ext cx="161905" cy="161905"/>
        </a:xfrm>
        <a:prstGeom prst="rect">
          <a:avLst/>
        </a:prstGeom>
      </xdr:spPr>
    </xdr:pic>
    <xdr:clientData/>
  </xdr:twoCellAnchor>
  <xdr:twoCellAnchor>
    <xdr:from>
      <xdr:col>5</xdr:col>
      <xdr:colOff>57150</xdr:colOff>
      <xdr:row>466</xdr:row>
      <xdr:rowOff>19050</xdr:rowOff>
    </xdr:from>
    <xdr:to>
      <xdr:col>5</xdr:col>
      <xdr:colOff>219055</xdr:colOff>
      <xdr:row>466</xdr:row>
      <xdr:rowOff>180955</xdr:rowOff>
    </xdr:to>
    <xdr:pic>
      <xdr:nvPicPr>
        <xdr:cNvPr id="210" name="그림 209" descr="1">
          <a:extLst>
            <a:ext uri="{FF2B5EF4-FFF2-40B4-BE49-F238E27FC236}">
              <a16:creationId xmlns:a16="http://schemas.microsoft.com/office/drawing/2014/main" id="{9C12DE52-E04B-4163-9D62-B02F5C083005}"/>
            </a:ext>
          </a:extLst>
        </xdr:cNvPr>
        <xdr:cNvPicPr>
          <a:picLocks/>
        </xdr:cNvPicPr>
      </xdr:nvPicPr>
      <xdr:blipFill>
        <a:blip xmlns:r="http://schemas.openxmlformats.org/officeDocument/2006/relationships" r:embed="rId18">
          <a:alphaModFix amt="45000"/>
        </a:blip>
        <a:stretch>
          <a:fillRect/>
        </a:stretch>
      </xdr:blipFill>
      <xdr:spPr>
        <a:xfrm>
          <a:off x="10972800" y="209835750"/>
          <a:ext cx="161905" cy="161905"/>
        </a:xfrm>
        <a:prstGeom prst="rect">
          <a:avLst/>
        </a:prstGeom>
      </xdr:spPr>
    </xdr:pic>
    <xdr:clientData/>
  </xdr:twoCellAnchor>
  <xdr:twoCellAnchor>
    <xdr:from>
      <xdr:col>5</xdr:col>
      <xdr:colOff>57150</xdr:colOff>
      <xdr:row>480</xdr:row>
      <xdr:rowOff>19050</xdr:rowOff>
    </xdr:from>
    <xdr:to>
      <xdr:col>5</xdr:col>
      <xdr:colOff>219055</xdr:colOff>
      <xdr:row>480</xdr:row>
      <xdr:rowOff>180955</xdr:rowOff>
    </xdr:to>
    <xdr:pic>
      <xdr:nvPicPr>
        <xdr:cNvPr id="217" name="그림 216" descr="1">
          <a:extLst>
            <a:ext uri="{FF2B5EF4-FFF2-40B4-BE49-F238E27FC236}">
              <a16:creationId xmlns:a16="http://schemas.microsoft.com/office/drawing/2014/main" id="{6F75D711-EBF1-40F9-B386-23291E2A1F3D}"/>
            </a:ext>
          </a:extLst>
        </xdr:cNvPr>
        <xdr:cNvPicPr>
          <a:picLocks/>
        </xdr:cNvPicPr>
      </xdr:nvPicPr>
      <xdr:blipFill>
        <a:blip xmlns:r="http://schemas.openxmlformats.org/officeDocument/2006/relationships" r:embed="rId18">
          <a:alphaModFix amt="45000"/>
        </a:blip>
        <a:stretch>
          <a:fillRect/>
        </a:stretch>
      </xdr:blipFill>
      <xdr:spPr>
        <a:xfrm>
          <a:off x="10972800" y="212369400"/>
          <a:ext cx="161905" cy="161905"/>
        </a:xfrm>
        <a:prstGeom prst="rect">
          <a:avLst/>
        </a:prstGeom>
      </xdr:spPr>
    </xdr:pic>
    <xdr:clientData/>
  </xdr:twoCellAnchor>
  <xdr:twoCellAnchor>
    <xdr:from>
      <xdr:col>5</xdr:col>
      <xdr:colOff>57150</xdr:colOff>
      <xdr:row>485</xdr:row>
      <xdr:rowOff>19050</xdr:rowOff>
    </xdr:from>
    <xdr:to>
      <xdr:col>5</xdr:col>
      <xdr:colOff>219055</xdr:colOff>
      <xdr:row>485</xdr:row>
      <xdr:rowOff>180955</xdr:rowOff>
    </xdr:to>
    <xdr:pic>
      <xdr:nvPicPr>
        <xdr:cNvPr id="240" name="그림 239" descr="1">
          <a:extLst>
            <a:ext uri="{FF2B5EF4-FFF2-40B4-BE49-F238E27FC236}">
              <a16:creationId xmlns:a16="http://schemas.microsoft.com/office/drawing/2014/main" id="{0ABDCD82-1801-401D-BC9D-8634D0F7E190}"/>
            </a:ext>
          </a:extLst>
        </xdr:cNvPr>
        <xdr:cNvPicPr>
          <a:picLocks/>
        </xdr:cNvPicPr>
      </xdr:nvPicPr>
      <xdr:blipFill>
        <a:blip xmlns:r="http://schemas.openxmlformats.org/officeDocument/2006/relationships" r:embed="rId18">
          <a:alphaModFix amt="45000"/>
        </a:blip>
        <a:stretch>
          <a:fillRect/>
        </a:stretch>
      </xdr:blipFill>
      <xdr:spPr>
        <a:xfrm>
          <a:off x="10972800" y="213274275"/>
          <a:ext cx="161905" cy="161905"/>
        </a:xfrm>
        <a:prstGeom prst="rect">
          <a:avLst/>
        </a:prstGeom>
      </xdr:spPr>
    </xdr:pic>
    <xdr:clientData/>
  </xdr:twoCellAnchor>
  <xdr:twoCellAnchor>
    <xdr:from>
      <xdr:col>5</xdr:col>
      <xdr:colOff>57150</xdr:colOff>
      <xdr:row>503</xdr:row>
      <xdr:rowOff>19050</xdr:rowOff>
    </xdr:from>
    <xdr:to>
      <xdr:col>5</xdr:col>
      <xdr:colOff>219055</xdr:colOff>
      <xdr:row>503</xdr:row>
      <xdr:rowOff>180955</xdr:rowOff>
    </xdr:to>
    <xdr:pic>
      <xdr:nvPicPr>
        <xdr:cNvPr id="245" name="그림 244" descr="1">
          <a:extLst>
            <a:ext uri="{FF2B5EF4-FFF2-40B4-BE49-F238E27FC236}">
              <a16:creationId xmlns:a16="http://schemas.microsoft.com/office/drawing/2014/main" id="{E279E934-B871-4B02-838D-FB203E07EA89}"/>
            </a:ext>
          </a:extLst>
        </xdr:cNvPr>
        <xdr:cNvPicPr>
          <a:picLocks/>
        </xdr:cNvPicPr>
      </xdr:nvPicPr>
      <xdr:blipFill>
        <a:blip xmlns:r="http://schemas.openxmlformats.org/officeDocument/2006/relationships" r:embed="rId18">
          <a:alphaModFix amt="45000"/>
        </a:blip>
        <a:stretch>
          <a:fillRect/>
        </a:stretch>
      </xdr:blipFill>
      <xdr:spPr>
        <a:xfrm>
          <a:off x="10972800" y="236258100"/>
          <a:ext cx="161905" cy="161905"/>
        </a:xfrm>
        <a:prstGeom prst="rect">
          <a:avLst/>
        </a:prstGeom>
      </xdr:spPr>
    </xdr:pic>
    <xdr:clientData/>
  </xdr:twoCellAnchor>
  <xdr:twoCellAnchor>
    <xdr:from>
      <xdr:col>5</xdr:col>
      <xdr:colOff>57150</xdr:colOff>
      <xdr:row>516</xdr:row>
      <xdr:rowOff>19050</xdr:rowOff>
    </xdr:from>
    <xdr:to>
      <xdr:col>5</xdr:col>
      <xdr:colOff>219055</xdr:colOff>
      <xdr:row>516</xdr:row>
      <xdr:rowOff>180955</xdr:rowOff>
    </xdr:to>
    <xdr:pic>
      <xdr:nvPicPr>
        <xdr:cNvPr id="255" name="그림 254" descr="1">
          <a:extLst>
            <a:ext uri="{FF2B5EF4-FFF2-40B4-BE49-F238E27FC236}">
              <a16:creationId xmlns:a16="http://schemas.microsoft.com/office/drawing/2014/main" id="{0223E323-87EE-4CD3-9E6D-9F08B24E6851}"/>
            </a:ext>
          </a:extLst>
        </xdr:cNvPr>
        <xdr:cNvPicPr>
          <a:picLocks/>
        </xdr:cNvPicPr>
      </xdr:nvPicPr>
      <xdr:blipFill>
        <a:blip xmlns:r="http://schemas.openxmlformats.org/officeDocument/2006/relationships" r:embed="rId18">
          <a:alphaModFix amt="45000"/>
        </a:blip>
        <a:stretch>
          <a:fillRect/>
        </a:stretch>
      </xdr:blipFill>
      <xdr:spPr>
        <a:xfrm>
          <a:off x="10972800" y="238610775"/>
          <a:ext cx="161905" cy="161905"/>
        </a:xfrm>
        <a:prstGeom prst="rect">
          <a:avLst/>
        </a:prstGeom>
      </xdr:spPr>
    </xdr:pic>
    <xdr:clientData/>
  </xdr:twoCellAnchor>
  <xdr:twoCellAnchor>
    <xdr:from>
      <xdr:col>5</xdr:col>
      <xdr:colOff>57150</xdr:colOff>
      <xdr:row>529</xdr:row>
      <xdr:rowOff>19050</xdr:rowOff>
    </xdr:from>
    <xdr:to>
      <xdr:col>5</xdr:col>
      <xdr:colOff>219055</xdr:colOff>
      <xdr:row>529</xdr:row>
      <xdr:rowOff>180955</xdr:rowOff>
    </xdr:to>
    <xdr:pic>
      <xdr:nvPicPr>
        <xdr:cNvPr id="13952" name="그림 13951" descr="1">
          <a:extLst>
            <a:ext uri="{FF2B5EF4-FFF2-40B4-BE49-F238E27FC236}">
              <a16:creationId xmlns:a16="http://schemas.microsoft.com/office/drawing/2014/main" id="{2591F989-5A46-479C-91CE-DA105AF6F102}"/>
            </a:ext>
          </a:extLst>
        </xdr:cNvPr>
        <xdr:cNvPicPr>
          <a:picLocks/>
        </xdr:cNvPicPr>
      </xdr:nvPicPr>
      <xdr:blipFill>
        <a:blip xmlns:r="http://schemas.openxmlformats.org/officeDocument/2006/relationships" r:embed="rId18">
          <a:alphaModFix amt="45000"/>
        </a:blip>
        <a:stretch>
          <a:fillRect/>
        </a:stretch>
      </xdr:blipFill>
      <xdr:spPr>
        <a:xfrm>
          <a:off x="10972800" y="240963450"/>
          <a:ext cx="161905" cy="161905"/>
        </a:xfrm>
        <a:prstGeom prst="rect">
          <a:avLst/>
        </a:prstGeom>
      </xdr:spPr>
    </xdr:pic>
    <xdr:clientData/>
  </xdr:twoCellAnchor>
  <xdr:twoCellAnchor>
    <xdr:from>
      <xdr:col>5</xdr:col>
      <xdr:colOff>57150</xdr:colOff>
      <xdr:row>541</xdr:row>
      <xdr:rowOff>19050</xdr:rowOff>
    </xdr:from>
    <xdr:to>
      <xdr:col>5</xdr:col>
      <xdr:colOff>219055</xdr:colOff>
      <xdr:row>541</xdr:row>
      <xdr:rowOff>180955</xdr:rowOff>
    </xdr:to>
    <xdr:pic>
      <xdr:nvPicPr>
        <xdr:cNvPr id="13953" name="그림 13952" descr="1">
          <a:extLst>
            <a:ext uri="{FF2B5EF4-FFF2-40B4-BE49-F238E27FC236}">
              <a16:creationId xmlns:a16="http://schemas.microsoft.com/office/drawing/2014/main" id="{D9359095-25B2-4FFA-9B0A-7D89272AB29E}"/>
            </a:ext>
          </a:extLst>
        </xdr:cNvPr>
        <xdr:cNvPicPr>
          <a:picLocks/>
        </xdr:cNvPicPr>
      </xdr:nvPicPr>
      <xdr:blipFill>
        <a:blip xmlns:r="http://schemas.openxmlformats.org/officeDocument/2006/relationships" r:embed="rId18">
          <a:alphaModFix amt="45000"/>
        </a:blip>
        <a:stretch>
          <a:fillRect/>
        </a:stretch>
      </xdr:blipFill>
      <xdr:spPr>
        <a:xfrm>
          <a:off x="10972800" y="243135150"/>
          <a:ext cx="161905" cy="161905"/>
        </a:xfrm>
        <a:prstGeom prst="rect">
          <a:avLst/>
        </a:prstGeom>
      </xdr:spPr>
    </xdr:pic>
    <xdr:clientData/>
  </xdr:twoCellAnchor>
  <xdr:twoCellAnchor>
    <xdr:from>
      <xdr:col>5</xdr:col>
      <xdr:colOff>57150</xdr:colOff>
      <xdr:row>546</xdr:row>
      <xdr:rowOff>19050</xdr:rowOff>
    </xdr:from>
    <xdr:to>
      <xdr:col>5</xdr:col>
      <xdr:colOff>219055</xdr:colOff>
      <xdr:row>546</xdr:row>
      <xdr:rowOff>180955</xdr:rowOff>
    </xdr:to>
    <xdr:pic>
      <xdr:nvPicPr>
        <xdr:cNvPr id="13954" name="그림 13953" descr="1">
          <a:extLst>
            <a:ext uri="{FF2B5EF4-FFF2-40B4-BE49-F238E27FC236}">
              <a16:creationId xmlns:a16="http://schemas.microsoft.com/office/drawing/2014/main" id="{CE5906DF-C2FA-4374-AF7A-94FF22FA29C3}"/>
            </a:ext>
          </a:extLst>
        </xdr:cNvPr>
        <xdr:cNvPicPr>
          <a:picLocks/>
        </xdr:cNvPicPr>
      </xdr:nvPicPr>
      <xdr:blipFill>
        <a:blip xmlns:r="http://schemas.openxmlformats.org/officeDocument/2006/relationships" r:embed="rId18">
          <a:alphaModFix amt="45000"/>
        </a:blip>
        <a:stretch>
          <a:fillRect/>
        </a:stretch>
      </xdr:blipFill>
      <xdr:spPr>
        <a:xfrm>
          <a:off x="10972800" y="244040025"/>
          <a:ext cx="161905" cy="161905"/>
        </a:xfrm>
        <a:prstGeom prst="rect">
          <a:avLst/>
        </a:prstGeom>
      </xdr:spPr>
    </xdr:pic>
    <xdr:clientData/>
  </xdr:twoCellAnchor>
  <xdr:twoCellAnchor>
    <xdr:from>
      <xdr:col>5</xdr:col>
      <xdr:colOff>57150</xdr:colOff>
      <xdr:row>565</xdr:row>
      <xdr:rowOff>19050</xdr:rowOff>
    </xdr:from>
    <xdr:to>
      <xdr:col>5</xdr:col>
      <xdr:colOff>219055</xdr:colOff>
      <xdr:row>565</xdr:row>
      <xdr:rowOff>180955</xdr:rowOff>
    </xdr:to>
    <xdr:pic>
      <xdr:nvPicPr>
        <xdr:cNvPr id="13956" name="그림 13955" descr="1">
          <a:extLst>
            <a:ext uri="{FF2B5EF4-FFF2-40B4-BE49-F238E27FC236}">
              <a16:creationId xmlns:a16="http://schemas.microsoft.com/office/drawing/2014/main" id="{4EEA5C7D-007D-4595-8B0A-D5AB2150EF05}"/>
            </a:ext>
          </a:extLst>
        </xdr:cNvPr>
        <xdr:cNvPicPr>
          <a:picLocks/>
        </xdr:cNvPicPr>
      </xdr:nvPicPr>
      <xdr:blipFill>
        <a:blip xmlns:r="http://schemas.openxmlformats.org/officeDocument/2006/relationships" r:embed="rId18">
          <a:alphaModFix amt="45000"/>
        </a:blip>
        <a:stretch>
          <a:fillRect/>
        </a:stretch>
      </xdr:blipFill>
      <xdr:spPr>
        <a:xfrm>
          <a:off x="10972800" y="270100425"/>
          <a:ext cx="161905" cy="161905"/>
        </a:xfrm>
        <a:prstGeom prst="rect">
          <a:avLst/>
        </a:prstGeom>
      </xdr:spPr>
    </xdr:pic>
    <xdr:clientData/>
  </xdr:twoCellAnchor>
  <xdr:twoCellAnchor>
    <xdr:from>
      <xdr:col>5</xdr:col>
      <xdr:colOff>57150</xdr:colOff>
      <xdr:row>577</xdr:row>
      <xdr:rowOff>19075</xdr:rowOff>
    </xdr:from>
    <xdr:to>
      <xdr:col>5</xdr:col>
      <xdr:colOff>219055</xdr:colOff>
      <xdr:row>578</xdr:row>
      <xdr:rowOff>5</xdr:rowOff>
    </xdr:to>
    <xdr:pic>
      <xdr:nvPicPr>
        <xdr:cNvPr id="13957" name="그림 13956" descr="1">
          <a:extLst>
            <a:ext uri="{FF2B5EF4-FFF2-40B4-BE49-F238E27FC236}">
              <a16:creationId xmlns:a16="http://schemas.microsoft.com/office/drawing/2014/main" id="{68B54E6C-FD11-42DD-A030-28F56427DD2A}"/>
            </a:ext>
          </a:extLst>
        </xdr:cNvPr>
        <xdr:cNvPicPr>
          <a:picLocks/>
        </xdr:cNvPicPr>
      </xdr:nvPicPr>
      <xdr:blipFill>
        <a:blip xmlns:r="http://schemas.openxmlformats.org/officeDocument/2006/relationships" r:embed="rId18">
          <a:alphaModFix amt="45000"/>
        </a:blip>
        <a:stretch>
          <a:fillRect/>
        </a:stretch>
      </xdr:blipFill>
      <xdr:spPr>
        <a:xfrm>
          <a:off x="10972800" y="272272150"/>
          <a:ext cx="161905" cy="161905"/>
        </a:xfrm>
        <a:prstGeom prst="rect">
          <a:avLst/>
        </a:prstGeom>
      </xdr:spPr>
    </xdr:pic>
    <xdr:clientData/>
  </xdr:twoCellAnchor>
  <xdr:twoCellAnchor>
    <xdr:from>
      <xdr:col>5</xdr:col>
      <xdr:colOff>57150</xdr:colOff>
      <xdr:row>611</xdr:row>
      <xdr:rowOff>19075</xdr:rowOff>
    </xdr:from>
    <xdr:to>
      <xdr:col>5</xdr:col>
      <xdr:colOff>219055</xdr:colOff>
      <xdr:row>612</xdr:row>
      <xdr:rowOff>5</xdr:rowOff>
    </xdr:to>
    <xdr:pic>
      <xdr:nvPicPr>
        <xdr:cNvPr id="256" name="그림 255" descr="1">
          <a:extLst>
            <a:ext uri="{FF2B5EF4-FFF2-40B4-BE49-F238E27FC236}">
              <a16:creationId xmlns:a16="http://schemas.microsoft.com/office/drawing/2014/main" id="{7D27F47B-0933-4590-ACFB-B5E5B3B12E28}"/>
            </a:ext>
          </a:extLst>
        </xdr:cNvPr>
        <xdr:cNvPicPr>
          <a:picLocks/>
        </xdr:cNvPicPr>
      </xdr:nvPicPr>
      <xdr:blipFill>
        <a:blip xmlns:r="http://schemas.openxmlformats.org/officeDocument/2006/relationships" r:embed="rId18">
          <a:alphaModFix amt="45000"/>
        </a:blip>
        <a:stretch>
          <a:fillRect/>
        </a:stretch>
      </xdr:blipFill>
      <xdr:spPr>
        <a:xfrm>
          <a:off x="10972800" y="278425300"/>
          <a:ext cx="161905" cy="161905"/>
        </a:xfrm>
        <a:prstGeom prst="rect">
          <a:avLst/>
        </a:prstGeom>
      </xdr:spPr>
    </xdr:pic>
    <xdr:clientData/>
  </xdr:twoCellAnchor>
  <xdr:twoCellAnchor>
    <xdr:from>
      <xdr:col>5</xdr:col>
      <xdr:colOff>57150</xdr:colOff>
      <xdr:row>625</xdr:row>
      <xdr:rowOff>19050</xdr:rowOff>
    </xdr:from>
    <xdr:to>
      <xdr:col>5</xdr:col>
      <xdr:colOff>219055</xdr:colOff>
      <xdr:row>625</xdr:row>
      <xdr:rowOff>180955</xdr:rowOff>
    </xdr:to>
    <xdr:pic>
      <xdr:nvPicPr>
        <xdr:cNvPr id="257" name="그림 256" descr="1">
          <a:extLst>
            <a:ext uri="{FF2B5EF4-FFF2-40B4-BE49-F238E27FC236}">
              <a16:creationId xmlns:a16="http://schemas.microsoft.com/office/drawing/2014/main" id="{0A1FA024-B35C-46EA-B55F-511DA8E6A218}"/>
            </a:ext>
          </a:extLst>
        </xdr:cNvPr>
        <xdr:cNvPicPr>
          <a:picLocks/>
        </xdr:cNvPicPr>
      </xdr:nvPicPr>
      <xdr:blipFill>
        <a:blip xmlns:r="http://schemas.openxmlformats.org/officeDocument/2006/relationships" r:embed="rId18">
          <a:alphaModFix amt="45000"/>
        </a:blip>
        <a:stretch>
          <a:fillRect/>
        </a:stretch>
      </xdr:blipFill>
      <xdr:spPr>
        <a:xfrm>
          <a:off x="10972800" y="280958925"/>
          <a:ext cx="161905" cy="161905"/>
        </a:xfrm>
        <a:prstGeom prst="rect">
          <a:avLst/>
        </a:prstGeom>
      </xdr:spPr>
    </xdr:pic>
    <xdr:clientData/>
  </xdr:twoCellAnchor>
  <xdr:twoCellAnchor>
    <xdr:from>
      <xdr:col>5</xdr:col>
      <xdr:colOff>57150</xdr:colOff>
      <xdr:row>630</xdr:row>
      <xdr:rowOff>19025</xdr:rowOff>
    </xdr:from>
    <xdr:to>
      <xdr:col>5</xdr:col>
      <xdr:colOff>219055</xdr:colOff>
      <xdr:row>630</xdr:row>
      <xdr:rowOff>180930</xdr:rowOff>
    </xdr:to>
    <xdr:pic>
      <xdr:nvPicPr>
        <xdr:cNvPr id="258" name="그림 257" descr="1">
          <a:extLst>
            <a:ext uri="{FF2B5EF4-FFF2-40B4-BE49-F238E27FC236}">
              <a16:creationId xmlns:a16="http://schemas.microsoft.com/office/drawing/2014/main" id="{63B5AEEE-F670-4180-BA8A-3BACEF26CD5B}"/>
            </a:ext>
          </a:extLst>
        </xdr:cNvPr>
        <xdr:cNvPicPr>
          <a:picLocks/>
        </xdr:cNvPicPr>
      </xdr:nvPicPr>
      <xdr:blipFill>
        <a:blip xmlns:r="http://schemas.openxmlformats.org/officeDocument/2006/relationships" r:embed="rId18">
          <a:alphaModFix amt="45000"/>
        </a:blip>
        <a:stretch>
          <a:fillRect/>
        </a:stretch>
      </xdr:blipFill>
      <xdr:spPr>
        <a:xfrm>
          <a:off x="10972800" y="281863775"/>
          <a:ext cx="161905" cy="161905"/>
        </a:xfrm>
        <a:prstGeom prst="rect">
          <a:avLst/>
        </a:prstGeom>
      </xdr:spPr>
    </xdr:pic>
    <xdr:clientData/>
  </xdr:twoCellAnchor>
  <xdr:twoCellAnchor>
    <xdr:from>
      <xdr:col>5</xdr:col>
      <xdr:colOff>57150</xdr:colOff>
      <xdr:row>651</xdr:row>
      <xdr:rowOff>19050</xdr:rowOff>
    </xdr:from>
    <xdr:to>
      <xdr:col>5</xdr:col>
      <xdr:colOff>219055</xdr:colOff>
      <xdr:row>651</xdr:row>
      <xdr:rowOff>180955</xdr:rowOff>
    </xdr:to>
    <xdr:pic>
      <xdr:nvPicPr>
        <xdr:cNvPr id="260" name="그림 259" descr="1">
          <a:extLst>
            <a:ext uri="{FF2B5EF4-FFF2-40B4-BE49-F238E27FC236}">
              <a16:creationId xmlns:a16="http://schemas.microsoft.com/office/drawing/2014/main" id="{55FC547A-10DA-43B7-98B3-9F8E4FC34F47}"/>
            </a:ext>
          </a:extLst>
        </xdr:cNvPr>
        <xdr:cNvPicPr>
          <a:picLocks/>
        </xdr:cNvPicPr>
      </xdr:nvPicPr>
      <xdr:blipFill>
        <a:blip xmlns:r="http://schemas.openxmlformats.org/officeDocument/2006/relationships" r:embed="rId18">
          <a:alphaModFix amt="45000"/>
        </a:blip>
        <a:stretch>
          <a:fillRect/>
        </a:stretch>
      </xdr:blipFill>
      <xdr:spPr>
        <a:xfrm>
          <a:off x="10972800" y="306295425"/>
          <a:ext cx="161905" cy="161905"/>
        </a:xfrm>
        <a:prstGeom prst="rect">
          <a:avLst/>
        </a:prstGeom>
      </xdr:spPr>
    </xdr:pic>
    <xdr:clientData/>
  </xdr:twoCellAnchor>
  <xdr:twoCellAnchor>
    <xdr:from>
      <xdr:col>5</xdr:col>
      <xdr:colOff>57150</xdr:colOff>
      <xdr:row>663</xdr:row>
      <xdr:rowOff>19050</xdr:rowOff>
    </xdr:from>
    <xdr:to>
      <xdr:col>5</xdr:col>
      <xdr:colOff>219055</xdr:colOff>
      <xdr:row>663</xdr:row>
      <xdr:rowOff>180955</xdr:rowOff>
    </xdr:to>
    <xdr:pic>
      <xdr:nvPicPr>
        <xdr:cNvPr id="269" name="그림 268" descr="1">
          <a:extLst>
            <a:ext uri="{FF2B5EF4-FFF2-40B4-BE49-F238E27FC236}">
              <a16:creationId xmlns:a16="http://schemas.microsoft.com/office/drawing/2014/main" id="{BBB1BCF2-F3DC-4074-8B37-26224E5CDFE0}"/>
            </a:ext>
          </a:extLst>
        </xdr:cNvPr>
        <xdr:cNvPicPr>
          <a:picLocks/>
        </xdr:cNvPicPr>
      </xdr:nvPicPr>
      <xdr:blipFill>
        <a:blip xmlns:r="http://schemas.openxmlformats.org/officeDocument/2006/relationships" r:embed="rId18">
          <a:alphaModFix amt="45000"/>
        </a:blip>
        <a:stretch>
          <a:fillRect/>
        </a:stretch>
      </xdr:blipFill>
      <xdr:spPr>
        <a:xfrm>
          <a:off x="10972800" y="308467125"/>
          <a:ext cx="161905" cy="161905"/>
        </a:xfrm>
        <a:prstGeom prst="rect">
          <a:avLst/>
        </a:prstGeom>
      </xdr:spPr>
    </xdr:pic>
    <xdr:clientData/>
  </xdr:twoCellAnchor>
  <xdr:twoCellAnchor>
    <xdr:from>
      <xdr:col>5</xdr:col>
      <xdr:colOff>57150</xdr:colOff>
      <xdr:row>675</xdr:row>
      <xdr:rowOff>19050</xdr:rowOff>
    </xdr:from>
    <xdr:to>
      <xdr:col>5</xdr:col>
      <xdr:colOff>219055</xdr:colOff>
      <xdr:row>675</xdr:row>
      <xdr:rowOff>180955</xdr:rowOff>
    </xdr:to>
    <xdr:pic>
      <xdr:nvPicPr>
        <xdr:cNvPr id="285" name="그림 284" descr="1">
          <a:extLst>
            <a:ext uri="{FF2B5EF4-FFF2-40B4-BE49-F238E27FC236}">
              <a16:creationId xmlns:a16="http://schemas.microsoft.com/office/drawing/2014/main" id="{7D786833-4392-4A40-9160-F53D4C98441A}"/>
            </a:ext>
          </a:extLst>
        </xdr:cNvPr>
        <xdr:cNvPicPr>
          <a:picLocks/>
        </xdr:cNvPicPr>
      </xdr:nvPicPr>
      <xdr:blipFill>
        <a:blip xmlns:r="http://schemas.openxmlformats.org/officeDocument/2006/relationships" r:embed="rId18">
          <a:alphaModFix amt="45000"/>
        </a:blip>
        <a:stretch>
          <a:fillRect/>
        </a:stretch>
      </xdr:blipFill>
      <xdr:spPr>
        <a:xfrm>
          <a:off x="10972800" y="310638825"/>
          <a:ext cx="161905" cy="161905"/>
        </a:xfrm>
        <a:prstGeom prst="rect">
          <a:avLst/>
        </a:prstGeom>
      </xdr:spPr>
    </xdr:pic>
    <xdr:clientData/>
  </xdr:twoCellAnchor>
  <xdr:twoCellAnchor>
    <xdr:from>
      <xdr:col>5</xdr:col>
      <xdr:colOff>57150</xdr:colOff>
      <xdr:row>690</xdr:row>
      <xdr:rowOff>19050</xdr:rowOff>
    </xdr:from>
    <xdr:to>
      <xdr:col>5</xdr:col>
      <xdr:colOff>219055</xdr:colOff>
      <xdr:row>690</xdr:row>
      <xdr:rowOff>180955</xdr:rowOff>
    </xdr:to>
    <xdr:pic>
      <xdr:nvPicPr>
        <xdr:cNvPr id="299" name="그림 298" descr="1">
          <a:extLst>
            <a:ext uri="{FF2B5EF4-FFF2-40B4-BE49-F238E27FC236}">
              <a16:creationId xmlns:a16="http://schemas.microsoft.com/office/drawing/2014/main" id="{BEFED2CE-B532-4916-B927-EF77FEE9B419}"/>
            </a:ext>
          </a:extLst>
        </xdr:cNvPr>
        <xdr:cNvPicPr>
          <a:picLocks/>
        </xdr:cNvPicPr>
      </xdr:nvPicPr>
      <xdr:blipFill>
        <a:blip xmlns:r="http://schemas.openxmlformats.org/officeDocument/2006/relationships" r:embed="rId18">
          <a:alphaModFix amt="45000"/>
        </a:blip>
        <a:stretch>
          <a:fillRect/>
        </a:stretch>
      </xdr:blipFill>
      <xdr:spPr>
        <a:xfrm>
          <a:off x="10972800" y="313353450"/>
          <a:ext cx="161905" cy="161905"/>
        </a:xfrm>
        <a:prstGeom prst="rect">
          <a:avLst/>
        </a:prstGeom>
      </xdr:spPr>
    </xdr:pic>
    <xdr:clientData/>
  </xdr:twoCellAnchor>
  <xdr:twoCellAnchor>
    <xdr:from>
      <xdr:col>5</xdr:col>
      <xdr:colOff>57150</xdr:colOff>
      <xdr:row>695</xdr:row>
      <xdr:rowOff>19050</xdr:rowOff>
    </xdr:from>
    <xdr:to>
      <xdr:col>5</xdr:col>
      <xdr:colOff>219055</xdr:colOff>
      <xdr:row>695</xdr:row>
      <xdr:rowOff>180955</xdr:rowOff>
    </xdr:to>
    <xdr:pic>
      <xdr:nvPicPr>
        <xdr:cNvPr id="312" name="그림 311" descr="1">
          <a:extLst>
            <a:ext uri="{FF2B5EF4-FFF2-40B4-BE49-F238E27FC236}">
              <a16:creationId xmlns:a16="http://schemas.microsoft.com/office/drawing/2014/main" id="{3A91618E-3AD8-4790-8CDC-F6ED5DEDC43D}"/>
            </a:ext>
          </a:extLst>
        </xdr:cNvPr>
        <xdr:cNvPicPr>
          <a:picLocks/>
        </xdr:cNvPicPr>
      </xdr:nvPicPr>
      <xdr:blipFill>
        <a:blip xmlns:r="http://schemas.openxmlformats.org/officeDocument/2006/relationships" r:embed="rId18">
          <a:alphaModFix amt="45000"/>
        </a:blip>
        <a:stretch>
          <a:fillRect/>
        </a:stretch>
      </xdr:blipFill>
      <xdr:spPr>
        <a:xfrm>
          <a:off x="10972800" y="314258325"/>
          <a:ext cx="161905" cy="161905"/>
        </a:xfrm>
        <a:prstGeom prst="rect">
          <a:avLst/>
        </a:prstGeom>
      </xdr:spPr>
    </xdr:pic>
    <xdr:clientData/>
  </xdr:twoCellAnchor>
  <xdr:twoCellAnchor>
    <xdr:from>
      <xdr:col>5</xdr:col>
      <xdr:colOff>57150</xdr:colOff>
      <xdr:row>713</xdr:row>
      <xdr:rowOff>19050</xdr:rowOff>
    </xdr:from>
    <xdr:to>
      <xdr:col>5</xdr:col>
      <xdr:colOff>219055</xdr:colOff>
      <xdr:row>713</xdr:row>
      <xdr:rowOff>180955</xdr:rowOff>
    </xdr:to>
    <xdr:pic>
      <xdr:nvPicPr>
        <xdr:cNvPr id="327" name="그림 326" descr="1">
          <a:extLst>
            <a:ext uri="{FF2B5EF4-FFF2-40B4-BE49-F238E27FC236}">
              <a16:creationId xmlns:a16="http://schemas.microsoft.com/office/drawing/2014/main" id="{436169D4-E3E4-42AD-92BF-6E81D0B4DBA9}"/>
            </a:ext>
          </a:extLst>
        </xdr:cNvPr>
        <xdr:cNvPicPr>
          <a:picLocks/>
        </xdr:cNvPicPr>
      </xdr:nvPicPr>
      <xdr:blipFill>
        <a:blip xmlns:r="http://schemas.openxmlformats.org/officeDocument/2006/relationships" r:embed="rId18">
          <a:alphaModFix amt="45000"/>
        </a:blip>
        <a:stretch>
          <a:fillRect/>
        </a:stretch>
      </xdr:blipFill>
      <xdr:spPr>
        <a:xfrm>
          <a:off x="10972800" y="339232875"/>
          <a:ext cx="161905" cy="161905"/>
        </a:xfrm>
        <a:prstGeom prst="rect">
          <a:avLst/>
        </a:prstGeom>
      </xdr:spPr>
    </xdr:pic>
    <xdr:clientData/>
  </xdr:twoCellAnchor>
  <xdr:twoCellAnchor>
    <xdr:from>
      <xdr:col>5</xdr:col>
      <xdr:colOff>57150</xdr:colOff>
      <xdr:row>724</xdr:row>
      <xdr:rowOff>19050</xdr:rowOff>
    </xdr:from>
    <xdr:to>
      <xdr:col>5</xdr:col>
      <xdr:colOff>219055</xdr:colOff>
      <xdr:row>724</xdr:row>
      <xdr:rowOff>180955</xdr:rowOff>
    </xdr:to>
    <xdr:pic>
      <xdr:nvPicPr>
        <xdr:cNvPr id="11448" name="그림 11447" descr="1">
          <a:extLst>
            <a:ext uri="{FF2B5EF4-FFF2-40B4-BE49-F238E27FC236}">
              <a16:creationId xmlns:a16="http://schemas.microsoft.com/office/drawing/2014/main" id="{70AFD1AD-77B9-4253-92D3-031EE8CE1340}"/>
            </a:ext>
          </a:extLst>
        </xdr:cNvPr>
        <xdr:cNvPicPr>
          <a:picLocks/>
        </xdr:cNvPicPr>
      </xdr:nvPicPr>
      <xdr:blipFill>
        <a:blip xmlns:r="http://schemas.openxmlformats.org/officeDocument/2006/relationships" r:embed="rId18">
          <a:alphaModFix amt="45000"/>
        </a:blip>
        <a:stretch>
          <a:fillRect/>
        </a:stretch>
      </xdr:blipFill>
      <xdr:spPr>
        <a:xfrm>
          <a:off x="10972800" y="341223600"/>
          <a:ext cx="161905" cy="161905"/>
        </a:xfrm>
        <a:prstGeom prst="rect">
          <a:avLst/>
        </a:prstGeom>
      </xdr:spPr>
    </xdr:pic>
    <xdr:clientData/>
  </xdr:twoCellAnchor>
  <xdr:twoCellAnchor>
    <xdr:from>
      <xdr:col>5</xdr:col>
      <xdr:colOff>57150</xdr:colOff>
      <xdr:row>735</xdr:row>
      <xdr:rowOff>19050</xdr:rowOff>
    </xdr:from>
    <xdr:to>
      <xdr:col>5</xdr:col>
      <xdr:colOff>219055</xdr:colOff>
      <xdr:row>735</xdr:row>
      <xdr:rowOff>180955</xdr:rowOff>
    </xdr:to>
    <xdr:pic>
      <xdr:nvPicPr>
        <xdr:cNvPr id="11449" name="그림 11448" descr="1">
          <a:extLst>
            <a:ext uri="{FF2B5EF4-FFF2-40B4-BE49-F238E27FC236}">
              <a16:creationId xmlns:a16="http://schemas.microsoft.com/office/drawing/2014/main" id="{B5D9613F-77FA-489A-AF55-2D50B52AEDB0}"/>
            </a:ext>
          </a:extLst>
        </xdr:cNvPr>
        <xdr:cNvPicPr>
          <a:picLocks/>
        </xdr:cNvPicPr>
      </xdr:nvPicPr>
      <xdr:blipFill>
        <a:blip xmlns:r="http://schemas.openxmlformats.org/officeDocument/2006/relationships" r:embed="rId18">
          <a:alphaModFix amt="45000"/>
        </a:blip>
        <a:stretch>
          <a:fillRect/>
        </a:stretch>
      </xdr:blipFill>
      <xdr:spPr>
        <a:xfrm>
          <a:off x="10972800" y="343214325"/>
          <a:ext cx="161905" cy="161905"/>
        </a:xfrm>
        <a:prstGeom prst="rect">
          <a:avLst/>
        </a:prstGeom>
      </xdr:spPr>
    </xdr:pic>
    <xdr:clientData/>
  </xdr:twoCellAnchor>
  <xdr:twoCellAnchor>
    <xdr:from>
      <xdr:col>5</xdr:col>
      <xdr:colOff>57150</xdr:colOff>
      <xdr:row>748</xdr:row>
      <xdr:rowOff>19025</xdr:rowOff>
    </xdr:from>
    <xdr:to>
      <xdr:col>5</xdr:col>
      <xdr:colOff>219055</xdr:colOff>
      <xdr:row>748</xdr:row>
      <xdr:rowOff>180930</xdr:rowOff>
    </xdr:to>
    <xdr:pic>
      <xdr:nvPicPr>
        <xdr:cNvPr id="11450" name="그림 11449" descr="1">
          <a:extLst>
            <a:ext uri="{FF2B5EF4-FFF2-40B4-BE49-F238E27FC236}">
              <a16:creationId xmlns:a16="http://schemas.microsoft.com/office/drawing/2014/main" id="{040E633A-D1FE-4C80-916C-2D562B6C4FEB}"/>
            </a:ext>
          </a:extLst>
        </xdr:cNvPr>
        <xdr:cNvPicPr>
          <a:picLocks/>
        </xdr:cNvPicPr>
      </xdr:nvPicPr>
      <xdr:blipFill>
        <a:blip xmlns:r="http://schemas.openxmlformats.org/officeDocument/2006/relationships" r:embed="rId18">
          <a:alphaModFix amt="45000"/>
        </a:blip>
        <a:stretch>
          <a:fillRect/>
        </a:stretch>
      </xdr:blipFill>
      <xdr:spPr>
        <a:xfrm>
          <a:off x="10972800" y="345566975"/>
          <a:ext cx="161905" cy="161905"/>
        </a:xfrm>
        <a:prstGeom prst="rect">
          <a:avLst/>
        </a:prstGeom>
      </xdr:spPr>
    </xdr:pic>
    <xdr:clientData/>
  </xdr:twoCellAnchor>
  <xdr:twoCellAnchor>
    <xdr:from>
      <xdr:col>5</xdr:col>
      <xdr:colOff>57150</xdr:colOff>
      <xdr:row>752</xdr:row>
      <xdr:rowOff>19050</xdr:rowOff>
    </xdr:from>
    <xdr:to>
      <xdr:col>5</xdr:col>
      <xdr:colOff>219055</xdr:colOff>
      <xdr:row>752</xdr:row>
      <xdr:rowOff>180955</xdr:rowOff>
    </xdr:to>
    <xdr:pic>
      <xdr:nvPicPr>
        <xdr:cNvPr id="11451" name="그림 11450" descr="1">
          <a:extLst>
            <a:ext uri="{FF2B5EF4-FFF2-40B4-BE49-F238E27FC236}">
              <a16:creationId xmlns:a16="http://schemas.microsoft.com/office/drawing/2014/main" id="{699BA529-EEFF-41DD-AFFE-2586B1926AF1}"/>
            </a:ext>
          </a:extLst>
        </xdr:cNvPr>
        <xdr:cNvPicPr>
          <a:picLocks/>
        </xdr:cNvPicPr>
      </xdr:nvPicPr>
      <xdr:blipFill>
        <a:blip xmlns:r="http://schemas.openxmlformats.org/officeDocument/2006/relationships" r:embed="rId18">
          <a:alphaModFix amt="45000"/>
        </a:blip>
        <a:stretch>
          <a:fillRect/>
        </a:stretch>
      </xdr:blipFill>
      <xdr:spPr>
        <a:xfrm>
          <a:off x="10972800" y="346290900"/>
          <a:ext cx="161905" cy="161905"/>
        </a:xfrm>
        <a:prstGeom prst="rect">
          <a:avLst/>
        </a:prstGeom>
      </xdr:spPr>
    </xdr:pic>
    <xdr:clientData/>
  </xdr:twoCellAnchor>
  <xdr:twoCellAnchor>
    <xdr:from>
      <xdr:col>5</xdr:col>
      <xdr:colOff>57150</xdr:colOff>
      <xdr:row>771</xdr:row>
      <xdr:rowOff>19050</xdr:rowOff>
    </xdr:from>
    <xdr:to>
      <xdr:col>5</xdr:col>
      <xdr:colOff>219055</xdr:colOff>
      <xdr:row>771</xdr:row>
      <xdr:rowOff>180955</xdr:rowOff>
    </xdr:to>
    <xdr:pic>
      <xdr:nvPicPr>
        <xdr:cNvPr id="11453" name="그림 11452" descr="1">
          <a:extLst>
            <a:ext uri="{FF2B5EF4-FFF2-40B4-BE49-F238E27FC236}">
              <a16:creationId xmlns:a16="http://schemas.microsoft.com/office/drawing/2014/main" id="{8E814995-9A16-4D21-B492-36AF55119535}"/>
            </a:ext>
          </a:extLst>
        </xdr:cNvPr>
        <xdr:cNvPicPr>
          <a:picLocks/>
        </xdr:cNvPicPr>
      </xdr:nvPicPr>
      <xdr:blipFill>
        <a:blip xmlns:r="http://schemas.openxmlformats.org/officeDocument/2006/relationships" r:embed="rId18">
          <a:alphaModFix amt="45000"/>
        </a:blip>
        <a:stretch>
          <a:fillRect/>
        </a:stretch>
      </xdr:blipFill>
      <xdr:spPr>
        <a:xfrm>
          <a:off x="10972800" y="363483525"/>
          <a:ext cx="161905" cy="161905"/>
        </a:xfrm>
        <a:prstGeom prst="rect">
          <a:avLst/>
        </a:prstGeom>
      </xdr:spPr>
    </xdr:pic>
    <xdr:clientData/>
  </xdr:twoCellAnchor>
  <xdr:twoCellAnchor>
    <xdr:from>
      <xdr:col>5</xdr:col>
      <xdr:colOff>57150</xdr:colOff>
      <xdr:row>782</xdr:row>
      <xdr:rowOff>19050</xdr:rowOff>
    </xdr:from>
    <xdr:to>
      <xdr:col>5</xdr:col>
      <xdr:colOff>219055</xdr:colOff>
      <xdr:row>782</xdr:row>
      <xdr:rowOff>180955</xdr:rowOff>
    </xdr:to>
    <xdr:pic>
      <xdr:nvPicPr>
        <xdr:cNvPr id="11454" name="그림 11453" descr="1">
          <a:extLst>
            <a:ext uri="{FF2B5EF4-FFF2-40B4-BE49-F238E27FC236}">
              <a16:creationId xmlns:a16="http://schemas.microsoft.com/office/drawing/2014/main" id="{928C9DA6-8E60-47FE-810A-3617992D2C12}"/>
            </a:ext>
          </a:extLst>
        </xdr:cNvPr>
        <xdr:cNvPicPr>
          <a:picLocks/>
        </xdr:cNvPicPr>
      </xdr:nvPicPr>
      <xdr:blipFill>
        <a:blip xmlns:r="http://schemas.openxmlformats.org/officeDocument/2006/relationships" r:embed="rId18">
          <a:alphaModFix amt="45000"/>
        </a:blip>
        <a:stretch>
          <a:fillRect/>
        </a:stretch>
      </xdr:blipFill>
      <xdr:spPr>
        <a:xfrm>
          <a:off x="10972800" y="365474250"/>
          <a:ext cx="161905" cy="161905"/>
        </a:xfrm>
        <a:prstGeom prst="rect">
          <a:avLst/>
        </a:prstGeom>
      </xdr:spPr>
    </xdr:pic>
    <xdr:clientData/>
  </xdr:twoCellAnchor>
  <xdr:twoCellAnchor>
    <xdr:from>
      <xdr:col>5</xdr:col>
      <xdr:colOff>57150</xdr:colOff>
      <xdr:row>794</xdr:row>
      <xdr:rowOff>19050</xdr:rowOff>
    </xdr:from>
    <xdr:to>
      <xdr:col>5</xdr:col>
      <xdr:colOff>219055</xdr:colOff>
      <xdr:row>794</xdr:row>
      <xdr:rowOff>180955</xdr:rowOff>
    </xdr:to>
    <xdr:pic>
      <xdr:nvPicPr>
        <xdr:cNvPr id="11455" name="그림 11454" descr="1">
          <a:extLst>
            <a:ext uri="{FF2B5EF4-FFF2-40B4-BE49-F238E27FC236}">
              <a16:creationId xmlns:a16="http://schemas.microsoft.com/office/drawing/2014/main" id="{7548A3C0-7C50-4874-AA52-BEC7FF9EFEF9}"/>
            </a:ext>
          </a:extLst>
        </xdr:cNvPr>
        <xdr:cNvPicPr>
          <a:picLocks/>
        </xdr:cNvPicPr>
      </xdr:nvPicPr>
      <xdr:blipFill>
        <a:blip xmlns:r="http://schemas.openxmlformats.org/officeDocument/2006/relationships" r:embed="rId18">
          <a:alphaModFix amt="45000"/>
        </a:blip>
        <a:stretch>
          <a:fillRect/>
        </a:stretch>
      </xdr:blipFill>
      <xdr:spPr>
        <a:xfrm>
          <a:off x="10972800" y="367645950"/>
          <a:ext cx="161905" cy="161905"/>
        </a:xfrm>
        <a:prstGeom prst="rect">
          <a:avLst/>
        </a:prstGeom>
      </xdr:spPr>
    </xdr:pic>
    <xdr:clientData/>
  </xdr:twoCellAnchor>
  <xdr:twoCellAnchor>
    <xdr:from>
      <xdr:col>5</xdr:col>
      <xdr:colOff>57150</xdr:colOff>
      <xdr:row>808</xdr:row>
      <xdr:rowOff>19050</xdr:rowOff>
    </xdr:from>
    <xdr:to>
      <xdr:col>5</xdr:col>
      <xdr:colOff>219055</xdr:colOff>
      <xdr:row>808</xdr:row>
      <xdr:rowOff>180955</xdr:rowOff>
    </xdr:to>
    <xdr:pic>
      <xdr:nvPicPr>
        <xdr:cNvPr id="11520" name="그림 11519" descr="1">
          <a:extLst>
            <a:ext uri="{FF2B5EF4-FFF2-40B4-BE49-F238E27FC236}">
              <a16:creationId xmlns:a16="http://schemas.microsoft.com/office/drawing/2014/main" id="{5E0DA2C3-7430-441B-8C72-9E943E945C6E}"/>
            </a:ext>
          </a:extLst>
        </xdr:cNvPr>
        <xdr:cNvPicPr>
          <a:picLocks/>
        </xdr:cNvPicPr>
      </xdr:nvPicPr>
      <xdr:blipFill>
        <a:blip xmlns:r="http://schemas.openxmlformats.org/officeDocument/2006/relationships" r:embed="rId18">
          <a:alphaModFix amt="45000"/>
        </a:blip>
        <a:stretch>
          <a:fillRect/>
        </a:stretch>
      </xdr:blipFill>
      <xdr:spPr>
        <a:xfrm>
          <a:off x="10972800" y="370179600"/>
          <a:ext cx="161905" cy="161905"/>
        </a:xfrm>
        <a:prstGeom prst="rect">
          <a:avLst/>
        </a:prstGeom>
      </xdr:spPr>
    </xdr:pic>
    <xdr:clientData/>
  </xdr:twoCellAnchor>
  <xdr:twoCellAnchor>
    <xdr:from>
      <xdr:col>5</xdr:col>
      <xdr:colOff>57150</xdr:colOff>
      <xdr:row>812</xdr:row>
      <xdr:rowOff>19050</xdr:rowOff>
    </xdr:from>
    <xdr:to>
      <xdr:col>5</xdr:col>
      <xdr:colOff>219055</xdr:colOff>
      <xdr:row>812</xdr:row>
      <xdr:rowOff>180955</xdr:rowOff>
    </xdr:to>
    <xdr:pic>
      <xdr:nvPicPr>
        <xdr:cNvPr id="11521" name="그림 11520" descr="1">
          <a:extLst>
            <a:ext uri="{FF2B5EF4-FFF2-40B4-BE49-F238E27FC236}">
              <a16:creationId xmlns:a16="http://schemas.microsoft.com/office/drawing/2014/main" id="{8A6755E8-74FD-4BE1-81F1-1E9460BCD5B1}"/>
            </a:ext>
          </a:extLst>
        </xdr:cNvPr>
        <xdr:cNvPicPr>
          <a:picLocks/>
        </xdr:cNvPicPr>
      </xdr:nvPicPr>
      <xdr:blipFill>
        <a:blip xmlns:r="http://schemas.openxmlformats.org/officeDocument/2006/relationships" r:embed="rId18">
          <a:alphaModFix amt="45000"/>
        </a:blip>
        <a:stretch>
          <a:fillRect/>
        </a:stretch>
      </xdr:blipFill>
      <xdr:spPr>
        <a:xfrm>
          <a:off x="10972800" y="370903500"/>
          <a:ext cx="161905" cy="161905"/>
        </a:xfrm>
        <a:prstGeom prst="rect">
          <a:avLst/>
        </a:prstGeom>
      </xdr:spPr>
    </xdr:pic>
    <xdr:clientData/>
  </xdr:twoCellAnchor>
  <xdr:twoCellAnchor>
    <xdr:from>
      <xdr:col>5</xdr:col>
      <xdr:colOff>57150</xdr:colOff>
      <xdr:row>831</xdr:row>
      <xdr:rowOff>19050</xdr:rowOff>
    </xdr:from>
    <xdr:to>
      <xdr:col>5</xdr:col>
      <xdr:colOff>219055</xdr:colOff>
      <xdr:row>831</xdr:row>
      <xdr:rowOff>180955</xdr:rowOff>
    </xdr:to>
    <xdr:pic>
      <xdr:nvPicPr>
        <xdr:cNvPr id="11523" name="그림 11522" descr="1">
          <a:extLst>
            <a:ext uri="{FF2B5EF4-FFF2-40B4-BE49-F238E27FC236}">
              <a16:creationId xmlns:a16="http://schemas.microsoft.com/office/drawing/2014/main" id="{5A614568-ACA4-449D-A985-76F680E8C8EE}"/>
            </a:ext>
          </a:extLst>
        </xdr:cNvPr>
        <xdr:cNvPicPr>
          <a:picLocks/>
        </xdr:cNvPicPr>
      </xdr:nvPicPr>
      <xdr:blipFill>
        <a:blip xmlns:r="http://schemas.openxmlformats.org/officeDocument/2006/relationships" r:embed="rId18">
          <a:alphaModFix amt="45000"/>
        </a:blip>
        <a:stretch>
          <a:fillRect/>
        </a:stretch>
      </xdr:blipFill>
      <xdr:spPr>
        <a:xfrm>
          <a:off x="10972800" y="392439525"/>
          <a:ext cx="161905" cy="161905"/>
        </a:xfrm>
        <a:prstGeom prst="rect">
          <a:avLst/>
        </a:prstGeom>
      </xdr:spPr>
    </xdr:pic>
    <xdr:clientData/>
  </xdr:twoCellAnchor>
  <xdr:twoCellAnchor>
    <xdr:from>
      <xdr:col>5</xdr:col>
      <xdr:colOff>57150</xdr:colOff>
      <xdr:row>842</xdr:row>
      <xdr:rowOff>19050</xdr:rowOff>
    </xdr:from>
    <xdr:to>
      <xdr:col>5</xdr:col>
      <xdr:colOff>219055</xdr:colOff>
      <xdr:row>842</xdr:row>
      <xdr:rowOff>180955</xdr:rowOff>
    </xdr:to>
    <xdr:pic>
      <xdr:nvPicPr>
        <xdr:cNvPr id="11524" name="그림 11523" descr="1">
          <a:extLst>
            <a:ext uri="{FF2B5EF4-FFF2-40B4-BE49-F238E27FC236}">
              <a16:creationId xmlns:a16="http://schemas.microsoft.com/office/drawing/2014/main" id="{F673978F-8932-4772-A5B9-4E91301BDF50}"/>
            </a:ext>
          </a:extLst>
        </xdr:cNvPr>
        <xdr:cNvPicPr>
          <a:picLocks/>
        </xdr:cNvPicPr>
      </xdr:nvPicPr>
      <xdr:blipFill>
        <a:blip xmlns:r="http://schemas.openxmlformats.org/officeDocument/2006/relationships" r:embed="rId18">
          <a:alphaModFix amt="45000"/>
        </a:blip>
        <a:stretch>
          <a:fillRect/>
        </a:stretch>
      </xdr:blipFill>
      <xdr:spPr>
        <a:xfrm>
          <a:off x="10972800" y="394430250"/>
          <a:ext cx="161905" cy="161905"/>
        </a:xfrm>
        <a:prstGeom prst="rect">
          <a:avLst/>
        </a:prstGeom>
      </xdr:spPr>
    </xdr:pic>
    <xdr:clientData/>
  </xdr:twoCellAnchor>
  <xdr:twoCellAnchor>
    <xdr:from>
      <xdr:col>5</xdr:col>
      <xdr:colOff>57150</xdr:colOff>
      <xdr:row>850</xdr:row>
      <xdr:rowOff>19050</xdr:rowOff>
    </xdr:from>
    <xdr:to>
      <xdr:col>5</xdr:col>
      <xdr:colOff>219055</xdr:colOff>
      <xdr:row>850</xdr:row>
      <xdr:rowOff>180955</xdr:rowOff>
    </xdr:to>
    <xdr:pic>
      <xdr:nvPicPr>
        <xdr:cNvPr id="11525" name="그림 11524" descr="1">
          <a:extLst>
            <a:ext uri="{FF2B5EF4-FFF2-40B4-BE49-F238E27FC236}">
              <a16:creationId xmlns:a16="http://schemas.microsoft.com/office/drawing/2014/main" id="{FA4C760B-1857-4C56-A240-E6BA6AB897D1}"/>
            </a:ext>
          </a:extLst>
        </xdr:cNvPr>
        <xdr:cNvPicPr>
          <a:picLocks/>
        </xdr:cNvPicPr>
      </xdr:nvPicPr>
      <xdr:blipFill>
        <a:blip xmlns:r="http://schemas.openxmlformats.org/officeDocument/2006/relationships" r:embed="rId18">
          <a:alphaModFix amt="45000"/>
        </a:blip>
        <a:stretch>
          <a:fillRect/>
        </a:stretch>
      </xdr:blipFill>
      <xdr:spPr>
        <a:xfrm>
          <a:off x="10972800" y="395878050"/>
          <a:ext cx="161905" cy="161905"/>
        </a:xfrm>
        <a:prstGeom prst="rect">
          <a:avLst/>
        </a:prstGeom>
      </xdr:spPr>
    </xdr:pic>
    <xdr:clientData/>
  </xdr:twoCellAnchor>
  <xdr:twoCellAnchor>
    <xdr:from>
      <xdr:col>5</xdr:col>
      <xdr:colOff>57150</xdr:colOff>
      <xdr:row>864</xdr:row>
      <xdr:rowOff>19050</xdr:rowOff>
    </xdr:from>
    <xdr:to>
      <xdr:col>5</xdr:col>
      <xdr:colOff>219055</xdr:colOff>
      <xdr:row>864</xdr:row>
      <xdr:rowOff>180955</xdr:rowOff>
    </xdr:to>
    <xdr:pic>
      <xdr:nvPicPr>
        <xdr:cNvPr id="11557" name="그림 11556" descr="1">
          <a:extLst>
            <a:ext uri="{FF2B5EF4-FFF2-40B4-BE49-F238E27FC236}">
              <a16:creationId xmlns:a16="http://schemas.microsoft.com/office/drawing/2014/main" id="{EDA0E8AD-C36E-4699-8BE7-987ED2F078BB}"/>
            </a:ext>
          </a:extLst>
        </xdr:cNvPr>
        <xdr:cNvPicPr>
          <a:picLocks/>
        </xdr:cNvPicPr>
      </xdr:nvPicPr>
      <xdr:blipFill>
        <a:blip xmlns:r="http://schemas.openxmlformats.org/officeDocument/2006/relationships" r:embed="rId18">
          <a:alphaModFix amt="45000"/>
        </a:blip>
        <a:stretch>
          <a:fillRect/>
        </a:stretch>
      </xdr:blipFill>
      <xdr:spPr>
        <a:xfrm>
          <a:off x="10972800" y="398411700"/>
          <a:ext cx="161905" cy="161905"/>
        </a:xfrm>
        <a:prstGeom prst="rect">
          <a:avLst/>
        </a:prstGeom>
      </xdr:spPr>
    </xdr:pic>
    <xdr:clientData/>
  </xdr:twoCellAnchor>
  <xdr:twoCellAnchor>
    <xdr:from>
      <xdr:col>5</xdr:col>
      <xdr:colOff>57150</xdr:colOff>
      <xdr:row>868</xdr:row>
      <xdr:rowOff>19050</xdr:rowOff>
    </xdr:from>
    <xdr:to>
      <xdr:col>5</xdr:col>
      <xdr:colOff>219055</xdr:colOff>
      <xdr:row>868</xdr:row>
      <xdr:rowOff>180955</xdr:rowOff>
    </xdr:to>
    <xdr:pic>
      <xdr:nvPicPr>
        <xdr:cNvPr id="11558" name="그림 11557" descr="1">
          <a:extLst>
            <a:ext uri="{FF2B5EF4-FFF2-40B4-BE49-F238E27FC236}">
              <a16:creationId xmlns:a16="http://schemas.microsoft.com/office/drawing/2014/main" id="{08D6AACF-290C-486D-8E33-984A73D7653A}"/>
            </a:ext>
          </a:extLst>
        </xdr:cNvPr>
        <xdr:cNvPicPr>
          <a:picLocks/>
        </xdr:cNvPicPr>
      </xdr:nvPicPr>
      <xdr:blipFill>
        <a:blip xmlns:r="http://schemas.openxmlformats.org/officeDocument/2006/relationships" r:embed="rId18">
          <a:alphaModFix amt="45000"/>
        </a:blip>
        <a:stretch>
          <a:fillRect/>
        </a:stretch>
      </xdr:blipFill>
      <xdr:spPr>
        <a:xfrm>
          <a:off x="10972800" y="399135600"/>
          <a:ext cx="161905" cy="161905"/>
        </a:xfrm>
        <a:prstGeom prst="rect">
          <a:avLst/>
        </a:prstGeom>
      </xdr:spPr>
    </xdr:pic>
    <xdr:clientData/>
  </xdr:twoCellAnchor>
  <xdr:twoCellAnchor>
    <xdr:from>
      <xdr:col>5</xdr:col>
      <xdr:colOff>57150</xdr:colOff>
      <xdr:row>886</xdr:row>
      <xdr:rowOff>19050</xdr:rowOff>
    </xdr:from>
    <xdr:to>
      <xdr:col>5</xdr:col>
      <xdr:colOff>219055</xdr:colOff>
      <xdr:row>886</xdr:row>
      <xdr:rowOff>180955</xdr:rowOff>
    </xdr:to>
    <xdr:pic>
      <xdr:nvPicPr>
        <xdr:cNvPr id="11560" name="그림 11559" descr="1">
          <a:extLst>
            <a:ext uri="{FF2B5EF4-FFF2-40B4-BE49-F238E27FC236}">
              <a16:creationId xmlns:a16="http://schemas.microsoft.com/office/drawing/2014/main" id="{E28B199B-34C7-408D-AF1D-AB441212F46E}"/>
            </a:ext>
          </a:extLst>
        </xdr:cNvPr>
        <xdr:cNvPicPr>
          <a:picLocks/>
        </xdr:cNvPicPr>
      </xdr:nvPicPr>
      <xdr:blipFill>
        <a:blip xmlns:r="http://schemas.openxmlformats.org/officeDocument/2006/relationships" r:embed="rId18">
          <a:alphaModFix amt="45000"/>
        </a:blip>
        <a:stretch>
          <a:fillRect/>
        </a:stretch>
      </xdr:blipFill>
      <xdr:spPr>
        <a:xfrm>
          <a:off x="10972800" y="420490650"/>
          <a:ext cx="161905" cy="161905"/>
        </a:xfrm>
        <a:prstGeom prst="rect">
          <a:avLst/>
        </a:prstGeom>
      </xdr:spPr>
    </xdr:pic>
    <xdr:clientData/>
  </xdr:twoCellAnchor>
  <xdr:twoCellAnchor>
    <xdr:from>
      <xdr:col>5</xdr:col>
      <xdr:colOff>57150</xdr:colOff>
      <xdr:row>897</xdr:row>
      <xdr:rowOff>19050</xdr:rowOff>
    </xdr:from>
    <xdr:to>
      <xdr:col>5</xdr:col>
      <xdr:colOff>219055</xdr:colOff>
      <xdr:row>897</xdr:row>
      <xdr:rowOff>180955</xdr:rowOff>
    </xdr:to>
    <xdr:pic>
      <xdr:nvPicPr>
        <xdr:cNvPr id="11561" name="그림 11560" descr="1">
          <a:extLst>
            <a:ext uri="{FF2B5EF4-FFF2-40B4-BE49-F238E27FC236}">
              <a16:creationId xmlns:a16="http://schemas.microsoft.com/office/drawing/2014/main" id="{EE790E9F-0319-4930-ACD5-96E56E1604AC}"/>
            </a:ext>
          </a:extLst>
        </xdr:cNvPr>
        <xdr:cNvPicPr>
          <a:picLocks/>
        </xdr:cNvPicPr>
      </xdr:nvPicPr>
      <xdr:blipFill>
        <a:blip xmlns:r="http://schemas.openxmlformats.org/officeDocument/2006/relationships" r:embed="rId18">
          <a:alphaModFix amt="45000"/>
        </a:blip>
        <a:stretch>
          <a:fillRect/>
        </a:stretch>
      </xdr:blipFill>
      <xdr:spPr>
        <a:xfrm>
          <a:off x="10972800" y="422481375"/>
          <a:ext cx="161905" cy="161905"/>
        </a:xfrm>
        <a:prstGeom prst="rect">
          <a:avLst/>
        </a:prstGeom>
      </xdr:spPr>
    </xdr:pic>
    <xdr:clientData/>
  </xdr:twoCellAnchor>
  <xdr:twoCellAnchor>
    <xdr:from>
      <xdr:col>5</xdr:col>
      <xdr:colOff>57150</xdr:colOff>
      <xdr:row>906</xdr:row>
      <xdr:rowOff>19050</xdr:rowOff>
    </xdr:from>
    <xdr:to>
      <xdr:col>5</xdr:col>
      <xdr:colOff>219055</xdr:colOff>
      <xdr:row>906</xdr:row>
      <xdr:rowOff>180955</xdr:rowOff>
    </xdr:to>
    <xdr:pic>
      <xdr:nvPicPr>
        <xdr:cNvPr id="11562" name="그림 11561" descr="1">
          <a:extLst>
            <a:ext uri="{FF2B5EF4-FFF2-40B4-BE49-F238E27FC236}">
              <a16:creationId xmlns:a16="http://schemas.microsoft.com/office/drawing/2014/main" id="{03F250A3-1328-4B10-A3CC-FD40D7346C59}"/>
            </a:ext>
          </a:extLst>
        </xdr:cNvPr>
        <xdr:cNvPicPr>
          <a:picLocks/>
        </xdr:cNvPicPr>
      </xdr:nvPicPr>
      <xdr:blipFill>
        <a:blip xmlns:r="http://schemas.openxmlformats.org/officeDocument/2006/relationships" r:embed="rId18">
          <a:alphaModFix amt="45000"/>
        </a:blip>
        <a:stretch>
          <a:fillRect/>
        </a:stretch>
      </xdr:blipFill>
      <xdr:spPr>
        <a:xfrm>
          <a:off x="10972800" y="424110150"/>
          <a:ext cx="161905" cy="161905"/>
        </a:xfrm>
        <a:prstGeom prst="rect">
          <a:avLst/>
        </a:prstGeom>
      </xdr:spPr>
    </xdr:pic>
    <xdr:clientData/>
  </xdr:twoCellAnchor>
  <xdr:twoCellAnchor>
    <xdr:from>
      <xdr:col>5</xdr:col>
      <xdr:colOff>57150</xdr:colOff>
      <xdr:row>920</xdr:row>
      <xdr:rowOff>19050</xdr:rowOff>
    </xdr:from>
    <xdr:to>
      <xdr:col>5</xdr:col>
      <xdr:colOff>219055</xdr:colOff>
      <xdr:row>920</xdr:row>
      <xdr:rowOff>180955</xdr:rowOff>
    </xdr:to>
    <xdr:pic>
      <xdr:nvPicPr>
        <xdr:cNvPr id="11563" name="그림 11562" descr="1">
          <a:extLst>
            <a:ext uri="{FF2B5EF4-FFF2-40B4-BE49-F238E27FC236}">
              <a16:creationId xmlns:a16="http://schemas.microsoft.com/office/drawing/2014/main" id="{85623F2F-9401-4B0E-8D86-9FACE657F09E}"/>
            </a:ext>
          </a:extLst>
        </xdr:cNvPr>
        <xdr:cNvPicPr>
          <a:picLocks/>
        </xdr:cNvPicPr>
      </xdr:nvPicPr>
      <xdr:blipFill>
        <a:blip xmlns:r="http://schemas.openxmlformats.org/officeDocument/2006/relationships" r:embed="rId18">
          <a:alphaModFix amt="45000"/>
        </a:blip>
        <a:stretch>
          <a:fillRect/>
        </a:stretch>
      </xdr:blipFill>
      <xdr:spPr>
        <a:xfrm>
          <a:off x="10972800" y="426643800"/>
          <a:ext cx="161905" cy="161905"/>
        </a:xfrm>
        <a:prstGeom prst="rect">
          <a:avLst/>
        </a:prstGeom>
      </xdr:spPr>
    </xdr:pic>
    <xdr:clientData/>
  </xdr:twoCellAnchor>
  <xdr:twoCellAnchor>
    <xdr:from>
      <xdr:col>5</xdr:col>
      <xdr:colOff>57150</xdr:colOff>
      <xdr:row>924</xdr:row>
      <xdr:rowOff>19050</xdr:rowOff>
    </xdr:from>
    <xdr:to>
      <xdr:col>5</xdr:col>
      <xdr:colOff>219055</xdr:colOff>
      <xdr:row>924</xdr:row>
      <xdr:rowOff>180955</xdr:rowOff>
    </xdr:to>
    <xdr:pic>
      <xdr:nvPicPr>
        <xdr:cNvPr id="11564" name="그림 11563" descr="1">
          <a:extLst>
            <a:ext uri="{FF2B5EF4-FFF2-40B4-BE49-F238E27FC236}">
              <a16:creationId xmlns:a16="http://schemas.microsoft.com/office/drawing/2014/main" id="{2F3DD121-E302-4E3A-8EA7-52C0B0DEA904}"/>
            </a:ext>
          </a:extLst>
        </xdr:cNvPr>
        <xdr:cNvPicPr>
          <a:picLocks/>
        </xdr:cNvPicPr>
      </xdr:nvPicPr>
      <xdr:blipFill>
        <a:blip xmlns:r="http://schemas.openxmlformats.org/officeDocument/2006/relationships" r:embed="rId18">
          <a:alphaModFix amt="45000"/>
        </a:blip>
        <a:stretch>
          <a:fillRect/>
        </a:stretch>
      </xdr:blipFill>
      <xdr:spPr>
        <a:xfrm>
          <a:off x="10972800" y="427367700"/>
          <a:ext cx="161905" cy="161905"/>
        </a:xfrm>
        <a:prstGeom prst="rect">
          <a:avLst/>
        </a:prstGeom>
      </xdr:spPr>
    </xdr:pic>
    <xdr:clientData/>
  </xdr:twoCellAnchor>
  <xdr:twoCellAnchor>
    <xdr:from>
      <xdr:col>5</xdr:col>
      <xdr:colOff>57150</xdr:colOff>
      <xdr:row>944</xdr:row>
      <xdr:rowOff>19050</xdr:rowOff>
    </xdr:from>
    <xdr:to>
      <xdr:col>5</xdr:col>
      <xdr:colOff>219055</xdr:colOff>
      <xdr:row>944</xdr:row>
      <xdr:rowOff>180955</xdr:rowOff>
    </xdr:to>
    <xdr:pic>
      <xdr:nvPicPr>
        <xdr:cNvPr id="11566" name="그림 11565" descr="1">
          <a:extLst>
            <a:ext uri="{FF2B5EF4-FFF2-40B4-BE49-F238E27FC236}">
              <a16:creationId xmlns:a16="http://schemas.microsoft.com/office/drawing/2014/main" id="{2FBB088D-4207-4C8E-99CF-3A05F2716BAE}"/>
            </a:ext>
          </a:extLst>
        </xdr:cNvPr>
        <xdr:cNvPicPr>
          <a:picLocks/>
        </xdr:cNvPicPr>
      </xdr:nvPicPr>
      <xdr:blipFill>
        <a:blip xmlns:r="http://schemas.openxmlformats.org/officeDocument/2006/relationships" r:embed="rId18">
          <a:alphaModFix amt="45000"/>
        </a:blip>
        <a:stretch>
          <a:fillRect/>
        </a:stretch>
      </xdr:blipFill>
      <xdr:spPr>
        <a:xfrm>
          <a:off x="10972800" y="444922275"/>
          <a:ext cx="161905" cy="161905"/>
        </a:xfrm>
        <a:prstGeom prst="rect">
          <a:avLst/>
        </a:prstGeom>
      </xdr:spPr>
    </xdr:pic>
    <xdr:clientData/>
  </xdr:twoCellAnchor>
  <xdr:twoCellAnchor>
    <xdr:from>
      <xdr:col>5</xdr:col>
      <xdr:colOff>57150</xdr:colOff>
      <xdr:row>955</xdr:row>
      <xdr:rowOff>19050</xdr:rowOff>
    </xdr:from>
    <xdr:to>
      <xdr:col>5</xdr:col>
      <xdr:colOff>219055</xdr:colOff>
      <xdr:row>955</xdr:row>
      <xdr:rowOff>180955</xdr:rowOff>
    </xdr:to>
    <xdr:pic>
      <xdr:nvPicPr>
        <xdr:cNvPr id="11567" name="그림 11566" descr="1">
          <a:extLst>
            <a:ext uri="{FF2B5EF4-FFF2-40B4-BE49-F238E27FC236}">
              <a16:creationId xmlns:a16="http://schemas.microsoft.com/office/drawing/2014/main" id="{7A4AC872-E620-4022-AEC1-1B5AE9367FEF}"/>
            </a:ext>
          </a:extLst>
        </xdr:cNvPr>
        <xdr:cNvPicPr>
          <a:picLocks/>
        </xdr:cNvPicPr>
      </xdr:nvPicPr>
      <xdr:blipFill>
        <a:blip xmlns:r="http://schemas.openxmlformats.org/officeDocument/2006/relationships" r:embed="rId18">
          <a:alphaModFix amt="45000"/>
        </a:blip>
        <a:stretch>
          <a:fillRect/>
        </a:stretch>
      </xdr:blipFill>
      <xdr:spPr>
        <a:xfrm>
          <a:off x="10972800" y="446913000"/>
          <a:ext cx="161905" cy="161905"/>
        </a:xfrm>
        <a:prstGeom prst="rect">
          <a:avLst/>
        </a:prstGeom>
      </xdr:spPr>
    </xdr:pic>
    <xdr:clientData/>
  </xdr:twoCellAnchor>
  <xdr:twoCellAnchor>
    <xdr:from>
      <xdr:col>5</xdr:col>
      <xdr:colOff>57150</xdr:colOff>
      <xdr:row>964</xdr:row>
      <xdr:rowOff>19050</xdr:rowOff>
    </xdr:from>
    <xdr:to>
      <xdr:col>5</xdr:col>
      <xdr:colOff>219055</xdr:colOff>
      <xdr:row>964</xdr:row>
      <xdr:rowOff>180955</xdr:rowOff>
    </xdr:to>
    <xdr:pic>
      <xdr:nvPicPr>
        <xdr:cNvPr id="11568" name="그림 11567" descr="1">
          <a:extLst>
            <a:ext uri="{FF2B5EF4-FFF2-40B4-BE49-F238E27FC236}">
              <a16:creationId xmlns:a16="http://schemas.microsoft.com/office/drawing/2014/main" id="{2481F4F3-8C7C-4334-90D3-D31EBC83747A}"/>
            </a:ext>
          </a:extLst>
        </xdr:cNvPr>
        <xdr:cNvPicPr>
          <a:picLocks/>
        </xdr:cNvPicPr>
      </xdr:nvPicPr>
      <xdr:blipFill>
        <a:blip xmlns:r="http://schemas.openxmlformats.org/officeDocument/2006/relationships" r:embed="rId18">
          <a:alphaModFix amt="45000"/>
        </a:blip>
        <a:stretch>
          <a:fillRect/>
        </a:stretch>
      </xdr:blipFill>
      <xdr:spPr>
        <a:xfrm>
          <a:off x="10972800" y="448541775"/>
          <a:ext cx="161905" cy="161905"/>
        </a:xfrm>
        <a:prstGeom prst="rect">
          <a:avLst/>
        </a:prstGeom>
      </xdr:spPr>
    </xdr:pic>
    <xdr:clientData/>
  </xdr:twoCellAnchor>
  <xdr:twoCellAnchor>
    <xdr:from>
      <xdr:col>5</xdr:col>
      <xdr:colOff>57150</xdr:colOff>
      <xdr:row>975</xdr:row>
      <xdr:rowOff>19050</xdr:rowOff>
    </xdr:from>
    <xdr:to>
      <xdr:col>5</xdr:col>
      <xdr:colOff>219055</xdr:colOff>
      <xdr:row>975</xdr:row>
      <xdr:rowOff>180955</xdr:rowOff>
    </xdr:to>
    <xdr:pic>
      <xdr:nvPicPr>
        <xdr:cNvPr id="11569" name="그림 11568" descr="1">
          <a:extLst>
            <a:ext uri="{FF2B5EF4-FFF2-40B4-BE49-F238E27FC236}">
              <a16:creationId xmlns:a16="http://schemas.microsoft.com/office/drawing/2014/main" id="{5FF0E4C5-9973-40DF-B3D1-51AAD55F5769}"/>
            </a:ext>
          </a:extLst>
        </xdr:cNvPr>
        <xdr:cNvPicPr>
          <a:picLocks/>
        </xdr:cNvPicPr>
      </xdr:nvPicPr>
      <xdr:blipFill>
        <a:blip xmlns:r="http://schemas.openxmlformats.org/officeDocument/2006/relationships" r:embed="rId18">
          <a:alphaModFix amt="45000"/>
        </a:blip>
        <a:stretch>
          <a:fillRect/>
        </a:stretch>
      </xdr:blipFill>
      <xdr:spPr>
        <a:xfrm>
          <a:off x="10972800" y="450532500"/>
          <a:ext cx="161905" cy="161905"/>
        </a:xfrm>
        <a:prstGeom prst="rect">
          <a:avLst/>
        </a:prstGeom>
      </xdr:spPr>
    </xdr:pic>
    <xdr:clientData/>
  </xdr:twoCellAnchor>
  <xdr:twoCellAnchor>
    <xdr:from>
      <xdr:col>5</xdr:col>
      <xdr:colOff>57150</xdr:colOff>
      <xdr:row>979</xdr:row>
      <xdr:rowOff>19050</xdr:rowOff>
    </xdr:from>
    <xdr:to>
      <xdr:col>5</xdr:col>
      <xdr:colOff>219055</xdr:colOff>
      <xdr:row>979</xdr:row>
      <xdr:rowOff>180955</xdr:rowOff>
    </xdr:to>
    <xdr:pic>
      <xdr:nvPicPr>
        <xdr:cNvPr id="11570" name="그림 11569" descr="1">
          <a:extLst>
            <a:ext uri="{FF2B5EF4-FFF2-40B4-BE49-F238E27FC236}">
              <a16:creationId xmlns:a16="http://schemas.microsoft.com/office/drawing/2014/main" id="{3042AC00-8630-41CC-8485-28C82B6D1968}"/>
            </a:ext>
          </a:extLst>
        </xdr:cNvPr>
        <xdr:cNvPicPr>
          <a:picLocks/>
        </xdr:cNvPicPr>
      </xdr:nvPicPr>
      <xdr:blipFill>
        <a:blip xmlns:r="http://schemas.openxmlformats.org/officeDocument/2006/relationships" r:embed="rId18">
          <a:alphaModFix amt="45000"/>
        </a:blip>
        <a:stretch>
          <a:fillRect/>
        </a:stretch>
      </xdr:blipFill>
      <xdr:spPr>
        <a:xfrm>
          <a:off x="10972800" y="451256400"/>
          <a:ext cx="161905" cy="161905"/>
        </a:xfrm>
        <a:prstGeom prst="rect">
          <a:avLst/>
        </a:prstGeom>
      </xdr:spPr>
    </xdr:pic>
    <xdr:clientData/>
  </xdr:twoCellAnchor>
  <xdr:twoCellAnchor>
    <xdr:from>
      <xdr:col>5</xdr:col>
      <xdr:colOff>57150</xdr:colOff>
      <xdr:row>998</xdr:row>
      <xdr:rowOff>19050</xdr:rowOff>
    </xdr:from>
    <xdr:to>
      <xdr:col>5</xdr:col>
      <xdr:colOff>219055</xdr:colOff>
      <xdr:row>998</xdr:row>
      <xdr:rowOff>180955</xdr:rowOff>
    </xdr:to>
    <xdr:pic>
      <xdr:nvPicPr>
        <xdr:cNvPr id="11572" name="그림 11571" descr="1">
          <a:extLst>
            <a:ext uri="{FF2B5EF4-FFF2-40B4-BE49-F238E27FC236}">
              <a16:creationId xmlns:a16="http://schemas.microsoft.com/office/drawing/2014/main" id="{C4AED798-3F35-4201-86D6-B291ED21DA70}"/>
            </a:ext>
          </a:extLst>
        </xdr:cNvPr>
        <xdr:cNvPicPr>
          <a:picLocks/>
        </xdr:cNvPicPr>
      </xdr:nvPicPr>
      <xdr:blipFill>
        <a:blip xmlns:r="http://schemas.openxmlformats.org/officeDocument/2006/relationships" r:embed="rId18">
          <a:alphaModFix amt="45000"/>
        </a:blip>
        <a:stretch>
          <a:fillRect/>
        </a:stretch>
      </xdr:blipFill>
      <xdr:spPr>
        <a:xfrm>
          <a:off x="10972800" y="474602175"/>
          <a:ext cx="161905" cy="161905"/>
        </a:xfrm>
        <a:prstGeom prst="rect">
          <a:avLst/>
        </a:prstGeom>
      </xdr:spPr>
    </xdr:pic>
    <xdr:clientData/>
  </xdr:twoCellAnchor>
  <xdr:twoCellAnchor>
    <xdr:from>
      <xdr:col>5</xdr:col>
      <xdr:colOff>57150</xdr:colOff>
      <xdr:row>1009</xdr:row>
      <xdr:rowOff>19050</xdr:rowOff>
    </xdr:from>
    <xdr:to>
      <xdr:col>5</xdr:col>
      <xdr:colOff>219055</xdr:colOff>
      <xdr:row>1009</xdr:row>
      <xdr:rowOff>180955</xdr:rowOff>
    </xdr:to>
    <xdr:pic>
      <xdr:nvPicPr>
        <xdr:cNvPr id="11573" name="그림 11572" descr="1">
          <a:extLst>
            <a:ext uri="{FF2B5EF4-FFF2-40B4-BE49-F238E27FC236}">
              <a16:creationId xmlns:a16="http://schemas.microsoft.com/office/drawing/2014/main" id="{1589D853-F5D1-4EC9-B0A4-BC212B290E4F}"/>
            </a:ext>
          </a:extLst>
        </xdr:cNvPr>
        <xdr:cNvPicPr>
          <a:picLocks/>
        </xdr:cNvPicPr>
      </xdr:nvPicPr>
      <xdr:blipFill>
        <a:blip xmlns:r="http://schemas.openxmlformats.org/officeDocument/2006/relationships" r:embed="rId18">
          <a:alphaModFix amt="45000"/>
        </a:blip>
        <a:stretch>
          <a:fillRect/>
        </a:stretch>
      </xdr:blipFill>
      <xdr:spPr>
        <a:xfrm>
          <a:off x="10972800" y="476592900"/>
          <a:ext cx="161905" cy="161905"/>
        </a:xfrm>
        <a:prstGeom prst="rect">
          <a:avLst/>
        </a:prstGeom>
      </xdr:spPr>
    </xdr:pic>
    <xdr:clientData/>
  </xdr:twoCellAnchor>
  <xdr:twoCellAnchor>
    <xdr:from>
      <xdr:col>5</xdr:col>
      <xdr:colOff>57150</xdr:colOff>
      <xdr:row>1022</xdr:row>
      <xdr:rowOff>19050</xdr:rowOff>
    </xdr:from>
    <xdr:to>
      <xdr:col>5</xdr:col>
      <xdr:colOff>219055</xdr:colOff>
      <xdr:row>1022</xdr:row>
      <xdr:rowOff>180955</xdr:rowOff>
    </xdr:to>
    <xdr:pic>
      <xdr:nvPicPr>
        <xdr:cNvPr id="11574" name="그림 11573" descr="1">
          <a:extLst>
            <a:ext uri="{FF2B5EF4-FFF2-40B4-BE49-F238E27FC236}">
              <a16:creationId xmlns:a16="http://schemas.microsoft.com/office/drawing/2014/main" id="{D598E30A-2EC3-4DD1-967E-02A5A4238D1C}"/>
            </a:ext>
          </a:extLst>
        </xdr:cNvPr>
        <xdr:cNvPicPr>
          <a:picLocks/>
        </xdr:cNvPicPr>
      </xdr:nvPicPr>
      <xdr:blipFill>
        <a:blip xmlns:r="http://schemas.openxmlformats.org/officeDocument/2006/relationships" r:embed="rId18">
          <a:alphaModFix amt="45000"/>
        </a:blip>
        <a:stretch>
          <a:fillRect/>
        </a:stretch>
      </xdr:blipFill>
      <xdr:spPr>
        <a:xfrm>
          <a:off x="10972800" y="479126550"/>
          <a:ext cx="161905" cy="161905"/>
        </a:xfrm>
        <a:prstGeom prst="rect">
          <a:avLst/>
        </a:prstGeom>
      </xdr:spPr>
    </xdr:pic>
    <xdr:clientData/>
  </xdr:twoCellAnchor>
  <xdr:twoCellAnchor>
    <xdr:from>
      <xdr:col>5</xdr:col>
      <xdr:colOff>57150</xdr:colOff>
      <xdr:row>1031</xdr:row>
      <xdr:rowOff>19050</xdr:rowOff>
    </xdr:from>
    <xdr:to>
      <xdr:col>5</xdr:col>
      <xdr:colOff>219055</xdr:colOff>
      <xdr:row>1031</xdr:row>
      <xdr:rowOff>180955</xdr:rowOff>
    </xdr:to>
    <xdr:pic>
      <xdr:nvPicPr>
        <xdr:cNvPr id="11575" name="그림 11574" descr="1">
          <a:extLst>
            <a:ext uri="{FF2B5EF4-FFF2-40B4-BE49-F238E27FC236}">
              <a16:creationId xmlns:a16="http://schemas.microsoft.com/office/drawing/2014/main" id="{659C22E3-D96D-4BEC-A94B-B2D7F25C96AB}"/>
            </a:ext>
          </a:extLst>
        </xdr:cNvPr>
        <xdr:cNvPicPr>
          <a:picLocks/>
        </xdr:cNvPicPr>
      </xdr:nvPicPr>
      <xdr:blipFill>
        <a:blip xmlns:r="http://schemas.openxmlformats.org/officeDocument/2006/relationships" r:embed="rId18">
          <a:alphaModFix amt="45000"/>
        </a:blip>
        <a:stretch>
          <a:fillRect/>
        </a:stretch>
      </xdr:blipFill>
      <xdr:spPr>
        <a:xfrm>
          <a:off x="10972800" y="480755325"/>
          <a:ext cx="161905" cy="161905"/>
        </a:xfrm>
        <a:prstGeom prst="rect">
          <a:avLst/>
        </a:prstGeom>
      </xdr:spPr>
    </xdr:pic>
    <xdr:clientData/>
  </xdr:twoCellAnchor>
  <xdr:twoCellAnchor>
    <xdr:from>
      <xdr:col>5</xdr:col>
      <xdr:colOff>57150</xdr:colOff>
      <xdr:row>1035</xdr:row>
      <xdr:rowOff>19050</xdr:rowOff>
    </xdr:from>
    <xdr:to>
      <xdr:col>5</xdr:col>
      <xdr:colOff>219055</xdr:colOff>
      <xdr:row>1035</xdr:row>
      <xdr:rowOff>180955</xdr:rowOff>
    </xdr:to>
    <xdr:pic>
      <xdr:nvPicPr>
        <xdr:cNvPr id="11576" name="그림 11575" descr="1">
          <a:extLst>
            <a:ext uri="{FF2B5EF4-FFF2-40B4-BE49-F238E27FC236}">
              <a16:creationId xmlns:a16="http://schemas.microsoft.com/office/drawing/2014/main" id="{07FB0B00-FA76-4E2B-8F0A-4EE4885FE317}"/>
            </a:ext>
          </a:extLst>
        </xdr:cNvPr>
        <xdr:cNvPicPr>
          <a:picLocks/>
        </xdr:cNvPicPr>
      </xdr:nvPicPr>
      <xdr:blipFill>
        <a:blip xmlns:r="http://schemas.openxmlformats.org/officeDocument/2006/relationships" r:embed="rId18">
          <a:alphaModFix amt="45000"/>
        </a:blip>
        <a:stretch>
          <a:fillRect/>
        </a:stretch>
      </xdr:blipFill>
      <xdr:spPr>
        <a:xfrm>
          <a:off x="10972800" y="481479225"/>
          <a:ext cx="161905" cy="161905"/>
        </a:xfrm>
        <a:prstGeom prst="rect">
          <a:avLst/>
        </a:prstGeom>
      </xdr:spPr>
    </xdr:pic>
    <xdr:clientData/>
  </xdr:twoCellAnchor>
  <xdr:twoCellAnchor>
    <xdr:from>
      <xdr:col>5</xdr:col>
      <xdr:colOff>57150</xdr:colOff>
      <xdr:row>1053</xdr:row>
      <xdr:rowOff>19050</xdr:rowOff>
    </xdr:from>
    <xdr:to>
      <xdr:col>5</xdr:col>
      <xdr:colOff>219055</xdr:colOff>
      <xdr:row>1053</xdr:row>
      <xdr:rowOff>180955</xdr:rowOff>
    </xdr:to>
    <xdr:pic>
      <xdr:nvPicPr>
        <xdr:cNvPr id="11578" name="그림 11577" descr="1">
          <a:extLst>
            <a:ext uri="{FF2B5EF4-FFF2-40B4-BE49-F238E27FC236}">
              <a16:creationId xmlns:a16="http://schemas.microsoft.com/office/drawing/2014/main" id="{B0F6D44F-131C-42E8-8119-B383EA7F4DDC}"/>
            </a:ext>
          </a:extLst>
        </xdr:cNvPr>
        <xdr:cNvPicPr>
          <a:picLocks/>
        </xdr:cNvPicPr>
      </xdr:nvPicPr>
      <xdr:blipFill>
        <a:blip xmlns:r="http://schemas.openxmlformats.org/officeDocument/2006/relationships" r:embed="rId18">
          <a:alphaModFix amt="45000"/>
        </a:blip>
        <a:stretch>
          <a:fillRect/>
        </a:stretch>
      </xdr:blipFill>
      <xdr:spPr>
        <a:xfrm>
          <a:off x="10972800" y="513873750"/>
          <a:ext cx="161905" cy="161905"/>
        </a:xfrm>
        <a:prstGeom prst="rect">
          <a:avLst/>
        </a:prstGeom>
      </xdr:spPr>
    </xdr:pic>
    <xdr:clientData/>
  </xdr:twoCellAnchor>
  <xdr:twoCellAnchor>
    <xdr:from>
      <xdr:col>5</xdr:col>
      <xdr:colOff>57150</xdr:colOff>
      <xdr:row>1064</xdr:row>
      <xdr:rowOff>19050</xdr:rowOff>
    </xdr:from>
    <xdr:to>
      <xdr:col>5</xdr:col>
      <xdr:colOff>219055</xdr:colOff>
      <xdr:row>1064</xdr:row>
      <xdr:rowOff>180955</xdr:rowOff>
    </xdr:to>
    <xdr:pic>
      <xdr:nvPicPr>
        <xdr:cNvPr id="11579" name="그림 11578" descr="1">
          <a:extLst>
            <a:ext uri="{FF2B5EF4-FFF2-40B4-BE49-F238E27FC236}">
              <a16:creationId xmlns:a16="http://schemas.microsoft.com/office/drawing/2014/main" id="{40D86554-7BEF-4235-90B8-58074797C856}"/>
            </a:ext>
          </a:extLst>
        </xdr:cNvPr>
        <xdr:cNvPicPr>
          <a:picLocks/>
        </xdr:cNvPicPr>
      </xdr:nvPicPr>
      <xdr:blipFill>
        <a:blip xmlns:r="http://schemas.openxmlformats.org/officeDocument/2006/relationships" r:embed="rId18">
          <a:alphaModFix amt="45000"/>
        </a:blip>
        <a:stretch>
          <a:fillRect/>
        </a:stretch>
      </xdr:blipFill>
      <xdr:spPr>
        <a:xfrm>
          <a:off x="10972800" y="515864475"/>
          <a:ext cx="161905" cy="161905"/>
        </a:xfrm>
        <a:prstGeom prst="rect">
          <a:avLst/>
        </a:prstGeom>
      </xdr:spPr>
    </xdr:pic>
    <xdr:clientData/>
  </xdr:twoCellAnchor>
  <xdr:twoCellAnchor>
    <xdr:from>
      <xdr:col>5</xdr:col>
      <xdr:colOff>57150</xdr:colOff>
      <xdr:row>1077</xdr:row>
      <xdr:rowOff>19050</xdr:rowOff>
    </xdr:from>
    <xdr:to>
      <xdr:col>5</xdr:col>
      <xdr:colOff>219055</xdr:colOff>
      <xdr:row>1077</xdr:row>
      <xdr:rowOff>180955</xdr:rowOff>
    </xdr:to>
    <xdr:pic>
      <xdr:nvPicPr>
        <xdr:cNvPr id="11580" name="그림 11579" descr="1">
          <a:extLst>
            <a:ext uri="{FF2B5EF4-FFF2-40B4-BE49-F238E27FC236}">
              <a16:creationId xmlns:a16="http://schemas.microsoft.com/office/drawing/2014/main" id="{CF6FE0E6-A77E-48A2-A5C3-59FA8D471E9B}"/>
            </a:ext>
          </a:extLst>
        </xdr:cNvPr>
        <xdr:cNvPicPr>
          <a:picLocks/>
        </xdr:cNvPicPr>
      </xdr:nvPicPr>
      <xdr:blipFill>
        <a:blip xmlns:r="http://schemas.openxmlformats.org/officeDocument/2006/relationships" r:embed="rId18">
          <a:alphaModFix amt="45000"/>
        </a:blip>
        <a:stretch>
          <a:fillRect/>
        </a:stretch>
      </xdr:blipFill>
      <xdr:spPr>
        <a:xfrm>
          <a:off x="10972800" y="518217150"/>
          <a:ext cx="161905" cy="161905"/>
        </a:xfrm>
        <a:prstGeom prst="rect">
          <a:avLst/>
        </a:prstGeom>
      </xdr:spPr>
    </xdr:pic>
    <xdr:clientData/>
  </xdr:twoCellAnchor>
  <xdr:twoCellAnchor>
    <xdr:from>
      <xdr:col>5</xdr:col>
      <xdr:colOff>57150</xdr:colOff>
      <xdr:row>1092</xdr:row>
      <xdr:rowOff>19050</xdr:rowOff>
    </xdr:from>
    <xdr:to>
      <xdr:col>5</xdr:col>
      <xdr:colOff>219055</xdr:colOff>
      <xdr:row>1092</xdr:row>
      <xdr:rowOff>180955</xdr:rowOff>
    </xdr:to>
    <xdr:pic>
      <xdr:nvPicPr>
        <xdr:cNvPr id="11581" name="그림 11580" descr="1">
          <a:extLst>
            <a:ext uri="{FF2B5EF4-FFF2-40B4-BE49-F238E27FC236}">
              <a16:creationId xmlns:a16="http://schemas.microsoft.com/office/drawing/2014/main" id="{D6C623B9-3765-435D-817D-1FF86E9B17C7}"/>
            </a:ext>
          </a:extLst>
        </xdr:cNvPr>
        <xdr:cNvPicPr>
          <a:picLocks/>
        </xdr:cNvPicPr>
      </xdr:nvPicPr>
      <xdr:blipFill>
        <a:blip xmlns:r="http://schemas.openxmlformats.org/officeDocument/2006/relationships" r:embed="rId18">
          <a:alphaModFix amt="45000"/>
        </a:blip>
        <a:stretch>
          <a:fillRect/>
        </a:stretch>
      </xdr:blipFill>
      <xdr:spPr>
        <a:xfrm>
          <a:off x="10972800" y="520931775"/>
          <a:ext cx="161905" cy="161905"/>
        </a:xfrm>
        <a:prstGeom prst="rect">
          <a:avLst/>
        </a:prstGeom>
      </xdr:spPr>
    </xdr:pic>
    <xdr:clientData/>
  </xdr:twoCellAnchor>
  <xdr:twoCellAnchor>
    <xdr:from>
      <xdr:col>5</xdr:col>
      <xdr:colOff>57150</xdr:colOff>
      <xdr:row>1096</xdr:row>
      <xdr:rowOff>19050</xdr:rowOff>
    </xdr:from>
    <xdr:to>
      <xdr:col>5</xdr:col>
      <xdr:colOff>219055</xdr:colOff>
      <xdr:row>1096</xdr:row>
      <xdr:rowOff>180955</xdr:rowOff>
    </xdr:to>
    <xdr:pic>
      <xdr:nvPicPr>
        <xdr:cNvPr id="11582" name="그림 11581" descr="1">
          <a:extLst>
            <a:ext uri="{FF2B5EF4-FFF2-40B4-BE49-F238E27FC236}">
              <a16:creationId xmlns:a16="http://schemas.microsoft.com/office/drawing/2014/main" id="{C3B5D697-30D0-4905-BF65-4A1412A87A00}"/>
            </a:ext>
          </a:extLst>
        </xdr:cNvPr>
        <xdr:cNvPicPr>
          <a:picLocks/>
        </xdr:cNvPicPr>
      </xdr:nvPicPr>
      <xdr:blipFill>
        <a:blip xmlns:r="http://schemas.openxmlformats.org/officeDocument/2006/relationships" r:embed="rId18">
          <a:alphaModFix amt="45000"/>
        </a:blip>
        <a:stretch>
          <a:fillRect/>
        </a:stretch>
      </xdr:blipFill>
      <xdr:spPr>
        <a:xfrm>
          <a:off x="10972800" y="521655675"/>
          <a:ext cx="161905" cy="161905"/>
        </a:xfrm>
        <a:prstGeom prst="rect">
          <a:avLst/>
        </a:prstGeom>
      </xdr:spPr>
    </xdr:pic>
    <xdr:clientData/>
  </xdr:twoCellAnchor>
  <xdr:twoCellAnchor>
    <xdr:from>
      <xdr:col>5</xdr:col>
      <xdr:colOff>171450</xdr:colOff>
      <xdr:row>13</xdr:row>
      <xdr:rowOff>19050</xdr:rowOff>
    </xdr:from>
    <xdr:to>
      <xdr:col>5</xdr:col>
      <xdr:colOff>333355</xdr:colOff>
      <xdr:row>13</xdr:row>
      <xdr:rowOff>180955</xdr:rowOff>
    </xdr:to>
    <xdr:pic>
      <xdr:nvPicPr>
        <xdr:cNvPr id="14331" name="그림 14330" descr="(1)">
          <a:extLst>
            <a:ext uri="{FF2B5EF4-FFF2-40B4-BE49-F238E27FC236}">
              <a16:creationId xmlns:a16="http://schemas.microsoft.com/office/drawing/2014/main" id="{827B594F-F8E9-4F79-BD04-4E0432B0F704}"/>
            </a:ext>
          </a:extLst>
        </xdr:cNvPr>
        <xdr:cNvPicPr>
          <a:picLocks/>
        </xdr:cNvPicPr>
      </xdr:nvPicPr>
      <xdr:blipFill>
        <a:blip xmlns:r="http://schemas.openxmlformats.org/officeDocument/2006/relationships" r:embed="rId19">
          <a:alphaModFix amt="45000"/>
        </a:blip>
        <a:stretch>
          <a:fillRect/>
        </a:stretch>
      </xdr:blipFill>
      <xdr:spPr>
        <a:xfrm>
          <a:off x="11087100" y="2438400"/>
          <a:ext cx="161905" cy="161905"/>
        </a:xfrm>
        <a:prstGeom prst="rect">
          <a:avLst/>
        </a:prstGeom>
      </xdr:spPr>
    </xdr:pic>
    <xdr:clientData/>
  </xdr:twoCellAnchor>
  <xdr:twoCellAnchor>
    <xdr:from>
      <xdr:col>5</xdr:col>
      <xdr:colOff>171450</xdr:colOff>
      <xdr:row>17</xdr:row>
      <xdr:rowOff>19050</xdr:rowOff>
    </xdr:from>
    <xdr:to>
      <xdr:col>5</xdr:col>
      <xdr:colOff>333355</xdr:colOff>
      <xdr:row>17</xdr:row>
      <xdr:rowOff>180955</xdr:rowOff>
    </xdr:to>
    <xdr:pic>
      <xdr:nvPicPr>
        <xdr:cNvPr id="14332" name="그림 14331" descr="(1)">
          <a:extLst>
            <a:ext uri="{FF2B5EF4-FFF2-40B4-BE49-F238E27FC236}">
              <a16:creationId xmlns:a16="http://schemas.microsoft.com/office/drawing/2014/main" id="{03391EE2-4074-4C93-91D5-0CCFB3C10EE9}"/>
            </a:ext>
          </a:extLst>
        </xdr:cNvPr>
        <xdr:cNvPicPr>
          <a:picLocks/>
        </xdr:cNvPicPr>
      </xdr:nvPicPr>
      <xdr:blipFill>
        <a:blip xmlns:r="http://schemas.openxmlformats.org/officeDocument/2006/relationships" r:embed="rId19">
          <a:alphaModFix amt="45000"/>
        </a:blip>
        <a:stretch>
          <a:fillRect/>
        </a:stretch>
      </xdr:blipFill>
      <xdr:spPr>
        <a:xfrm>
          <a:off x="11087100" y="3162300"/>
          <a:ext cx="161905" cy="161905"/>
        </a:xfrm>
        <a:prstGeom prst="rect">
          <a:avLst/>
        </a:prstGeom>
      </xdr:spPr>
    </xdr:pic>
    <xdr:clientData/>
  </xdr:twoCellAnchor>
  <xdr:twoCellAnchor>
    <xdr:from>
      <xdr:col>5</xdr:col>
      <xdr:colOff>171450</xdr:colOff>
      <xdr:row>27</xdr:row>
      <xdr:rowOff>19050</xdr:rowOff>
    </xdr:from>
    <xdr:to>
      <xdr:col>5</xdr:col>
      <xdr:colOff>333355</xdr:colOff>
      <xdr:row>27</xdr:row>
      <xdr:rowOff>180955</xdr:rowOff>
    </xdr:to>
    <xdr:pic>
      <xdr:nvPicPr>
        <xdr:cNvPr id="14333" name="그림 14332" descr="(1)">
          <a:extLst>
            <a:ext uri="{FF2B5EF4-FFF2-40B4-BE49-F238E27FC236}">
              <a16:creationId xmlns:a16="http://schemas.microsoft.com/office/drawing/2014/main" id="{18AC8F18-6840-48B1-90CD-1C14B711E0E7}"/>
            </a:ext>
          </a:extLst>
        </xdr:cNvPr>
        <xdr:cNvPicPr>
          <a:picLocks/>
        </xdr:cNvPicPr>
      </xdr:nvPicPr>
      <xdr:blipFill>
        <a:blip xmlns:r="http://schemas.openxmlformats.org/officeDocument/2006/relationships" r:embed="rId19">
          <a:alphaModFix amt="45000"/>
        </a:blip>
        <a:stretch>
          <a:fillRect/>
        </a:stretch>
      </xdr:blipFill>
      <xdr:spPr>
        <a:xfrm>
          <a:off x="11087100" y="4972050"/>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14334" name="그림 14333" descr="(1)">
          <a:extLst>
            <a:ext uri="{FF2B5EF4-FFF2-40B4-BE49-F238E27FC236}">
              <a16:creationId xmlns:a16="http://schemas.microsoft.com/office/drawing/2014/main" id="{3F3873EC-9562-4D6F-A264-CB2D0DFCCC57}"/>
            </a:ext>
          </a:extLst>
        </xdr:cNvPr>
        <xdr:cNvPicPr>
          <a:picLocks/>
        </xdr:cNvPicPr>
      </xdr:nvPicPr>
      <xdr:blipFill>
        <a:blip xmlns:r="http://schemas.openxmlformats.org/officeDocument/2006/relationships" r:embed="rId19">
          <a:alphaModFix amt="45000"/>
        </a:blip>
        <a:stretch>
          <a:fillRect/>
        </a:stretch>
      </xdr:blipFill>
      <xdr:spPr>
        <a:xfrm>
          <a:off x="11087100" y="5334000"/>
          <a:ext cx="161905" cy="161905"/>
        </a:xfrm>
        <a:prstGeom prst="rect">
          <a:avLst/>
        </a:prstGeom>
      </xdr:spPr>
    </xdr:pic>
    <xdr:clientData/>
  </xdr:twoCellAnchor>
  <xdr:twoCellAnchor>
    <xdr:from>
      <xdr:col>5</xdr:col>
      <xdr:colOff>171450</xdr:colOff>
      <xdr:row>31</xdr:row>
      <xdr:rowOff>19050</xdr:rowOff>
    </xdr:from>
    <xdr:to>
      <xdr:col>5</xdr:col>
      <xdr:colOff>333355</xdr:colOff>
      <xdr:row>31</xdr:row>
      <xdr:rowOff>180955</xdr:rowOff>
    </xdr:to>
    <xdr:pic>
      <xdr:nvPicPr>
        <xdr:cNvPr id="14335" name="그림 14334" descr="(1)">
          <a:extLst>
            <a:ext uri="{FF2B5EF4-FFF2-40B4-BE49-F238E27FC236}">
              <a16:creationId xmlns:a16="http://schemas.microsoft.com/office/drawing/2014/main" id="{1232CB01-1807-4AB0-A992-E2919CC5CF00}"/>
            </a:ext>
          </a:extLst>
        </xdr:cNvPr>
        <xdr:cNvPicPr>
          <a:picLocks/>
        </xdr:cNvPicPr>
      </xdr:nvPicPr>
      <xdr:blipFill>
        <a:blip xmlns:r="http://schemas.openxmlformats.org/officeDocument/2006/relationships" r:embed="rId19">
          <a:alphaModFix amt="45000"/>
        </a:blip>
        <a:stretch>
          <a:fillRect/>
        </a:stretch>
      </xdr:blipFill>
      <xdr:spPr>
        <a:xfrm>
          <a:off x="11087100" y="5695950"/>
          <a:ext cx="161905" cy="161905"/>
        </a:xfrm>
        <a:prstGeom prst="rect">
          <a:avLst/>
        </a:prstGeom>
      </xdr:spPr>
    </xdr:pic>
    <xdr:clientData/>
  </xdr:twoCellAnchor>
  <xdr:twoCellAnchor>
    <xdr:from>
      <xdr:col>5</xdr:col>
      <xdr:colOff>171450</xdr:colOff>
      <xdr:row>33</xdr:row>
      <xdr:rowOff>19050</xdr:rowOff>
    </xdr:from>
    <xdr:to>
      <xdr:col>5</xdr:col>
      <xdr:colOff>333355</xdr:colOff>
      <xdr:row>33</xdr:row>
      <xdr:rowOff>180955</xdr:rowOff>
    </xdr:to>
    <xdr:pic>
      <xdr:nvPicPr>
        <xdr:cNvPr id="12032" name="그림 12031" descr="(1)">
          <a:extLst>
            <a:ext uri="{FF2B5EF4-FFF2-40B4-BE49-F238E27FC236}">
              <a16:creationId xmlns:a16="http://schemas.microsoft.com/office/drawing/2014/main" id="{D24CCD17-2E85-4FF8-BC31-584AA2277020}"/>
            </a:ext>
          </a:extLst>
        </xdr:cNvPr>
        <xdr:cNvPicPr>
          <a:picLocks/>
        </xdr:cNvPicPr>
      </xdr:nvPicPr>
      <xdr:blipFill>
        <a:blip xmlns:r="http://schemas.openxmlformats.org/officeDocument/2006/relationships" r:embed="rId19">
          <a:alphaModFix amt="45000"/>
        </a:blip>
        <a:stretch>
          <a:fillRect/>
        </a:stretch>
      </xdr:blipFill>
      <xdr:spPr>
        <a:xfrm>
          <a:off x="11087100" y="6057900"/>
          <a:ext cx="161905" cy="161905"/>
        </a:xfrm>
        <a:prstGeom prst="rect">
          <a:avLst/>
        </a:prstGeom>
      </xdr:spPr>
    </xdr:pic>
    <xdr:clientData/>
  </xdr:twoCellAnchor>
  <xdr:twoCellAnchor>
    <xdr:from>
      <xdr:col>5</xdr:col>
      <xdr:colOff>171450</xdr:colOff>
      <xdr:row>35</xdr:row>
      <xdr:rowOff>19050</xdr:rowOff>
    </xdr:from>
    <xdr:to>
      <xdr:col>5</xdr:col>
      <xdr:colOff>333355</xdr:colOff>
      <xdr:row>35</xdr:row>
      <xdr:rowOff>180955</xdr:rowOff>
    </xdr:to>
    <xdr:pic>
      <xdr:nvPicPr>
        <xdr:cNvPr id="12033" name="그림 12032" descr="(1)">
          <a:extLst>
            <a:ext uri="{FF2B5EF4-FFF2-40B4-BE49-F238E27FC236}">
              <a16:creationId xmlns:a16="http://schemas.microsoft.com/office/drawing/2014/main" id="{95A75E86-27FC-4A08-8C16-EEA14B931CC4}"/>
            </a:ext>
          </a:extLst>
        </xdr:cNvPr>
        <xdr:cNvPicPr>
          <a:picLocks/>
        </xdr:cNvPicPr>
      </xdr:nvPicPr>
      <xdr:blipFill>
        <a:blip xmlns:r="http://schemas.openxmlformats.org/officeDocument/2006/relationships" r:embed="rId19">
          <a:alphaModFix amt="45000"/>
        </a:blip>
        <a:stretch>
          <a:fillRect/>
        </a:stretch>
      </xdr:blipFill>
      <xdr:spPr>
        <a:xfrm>
          <a:off x="11087100" y="6419850"/>
          <a:ext cx="161905" cy="161905"/>
        </a:xfrm>
        <a:prstGeom prst="rect">
          <a:avLst/>
        </a:prstGeom>
      </xdr:spPr>
    </xdr:pic>
    <xdr:clientData/>
  </xdr:twoCellAnchor>
  <xdr:twoCellAnchor>
    <xdr:from>
      <xdr:col>5</xdr:col>
      <xdr:colOff>171450</xdr:colOff>
      <xdr:row>38</xdr:row>
      <xdr:rowOff>19050</xdr:rowOff>
    </xdr:from>
    <xdr:to>
      <xdr:col>5</xdr:col>
      <xdr:colOff>333355</xdr:colOff>
      <xdr:row>38</xdr:row>
      <xdr:rowOff>180955</xdr:rowOff>
    </xdr:to>
    <xdr:pic>
      <xdr:nvPicPr>
        <xdr:cNvPr id="12034" name="그림 12033" descr="(1)">
          <a:extLst>
            <a:ext uri="{FF2B5EF4-FFF2-40B4-BE49-F238E27FC236}">
              <a16:creationId xmlns:a16="http://schemas.microsoft.com/office/drawing/2014/main" id="{CB32A988-CA44-481D-A425-577746BD60FA}"/>
            </a:ext>
          </a:extLst>
        </xdr:cNvPr>
        <xdr:cNvPicPr>
          <a:picLocks/>
        </xdr:cNvPicPr>
      </xdr:nvPicPr>
      <xdr:blipFill>
        <a:blip xmlns:r="http://schemas.openxmlformats.org/officeDocument/2006/relationships" r:embed="rId19">
          <a:alphaModFix amt="45000"/>
        </a:blip>
        <a:stretch>
          <a:fillRect/>
        </a:stretch>
      </xdr:blipFill>
      <xdr:spPr>
        <a:xfrm>
          <a:off x="11087100" y="6962775"/>
          <a:ext cx="161905" cy="161905"/>
        </a:xfrm>
        <a:prstGeom prst="rect">
          <a:avLst/>
        </a:prstGeom>
      </xdr:spPr>
    </xdr:pic>
    <xdr:clientData/>
  </xdr:twoCellAnchor>
  <xdr:twoCellAnchor>
    <xdr:from>
      <xdr:col>5</xdr:col>
      <xdr:colOff>171450</xdr:colOff>
      <xdr:row>41</xdr:row>
      <xdr:rowOff>19050</xdr:rowOff>
    </xdr:from>
    <xdr:to>
      <xdr:col>5</xdr:col>
      <xdr:colOff>333355</xdr:colOff>
      <xdr:row>41</xdr:row>
      <xdr:rowOff>180955</xdr:rowOff>
    </xdr:to>
    <xdr:pic>
      <xdr:nvPicPr>
        <xdr:cNvPr id="12035" name="그림 12034" descr="(1)">
          <a:extLst>
            <a:ext uri="{FF2B5EF4-FFF2-40B4-BE49-F238E27FC236}">
              <a16:creationId xmlns:a16="http://schemas.microsoft.com/office/drawing/2014/main" id="{B4F0BDF0-B21E-4C71-9C06-C2464A44CFD6}"/>
            </a:ext>
          </a:extLst>
        </xdr:cNvPr>
        <xdr:cNvPicPr>
          <a:picLocks/>
        </xdr:cNvPicPr>
      </xdr:nvPicPr>
      <xdr:blipFill>
        <a:blip xmlns:r="http://schemas.openxmlformats.org/officeDocument/2006/relationships" r:embed="rId19">
          <a:alphaModFix amt="45000"/>
        </a:blip>
        <a:stretch>
          <a:fillRect/>
        </a:stretch>
      </xdr:blipFill>
      <xdr:spPr>
        <a:xfrm>
          <a:off x="11087100" y="7505700"/>
          <a:ext cx="161905" cy="161905"/>
        </a:xfrm>
        <a:prstGeom prst="rect">
          <a:avLst/>
        </a:prstGeom>
      </xdr:spPr>
    </xdr:pic>
    <xdr:clientData/>
  </xdr:twoCellAnchor>
  <xdr:twoCellAnchor>
    <xdr:from>
      <xdr:col>5</xdr:col>
      <xdr:colOff>171450</xdr:colOff>
      <xdr:row>44</xdr:row>
      <xdr:rowOff>19050</xdr:rowOff>
    </xdr:from>
    <xdr:to>
      <xdr:col>5</xdr:col>
      <xdr:colOff>333355</xdr:colOff>
      <xdr:row>44</xdr:row>
      <xdr:rowOff>180955</xdr:rowOff>
    </xdr:to>
    <xdr:pic>
      <xdr:nvPicPr>
        <xdr:cNvPr id="12036" name="그림 12035" descr="(1)">
          <a:extLst>
            <a:ext uri="{FF2B5EF4-FFF2-40B4-BE49-F238E27FC236}">
              <a16:creationId xmlns:a16="http://schemas.microsoft.com/office/drawing/2014/main" id="{12FC0637-A701-4655-9059-301D7627411C}"/>
            </a:ext>
          </a:extLst>
        </xdr:cNvPr>
        <xdr:cNvPicPr>
          <a:picLocks/>
        </xdr:cNvPicPr>
      </xdr:nvPicPr>
      <xdr:blipFill>
        <a:blip xmlns:r="http://schemas.openxmlformats.org/officeDocument/2006/relationships" r:embed="rId19">
          <a:alphaModFix amt="45000"/>
        </a:blip>
        <a:stretch>
          <a:fillRect/>
        </a:stretch>
      </xdr:blipFill>
      <xdr:spPr>
        <a:xfrm>
          <a:off x="11087100" y="8048625"/>
          <a:ext cx="161905" cy="161905"/>
        </a:xfrm>
        <a:prstGeom prst="rect">
          <a:avLst/>
        </a:prstGeom>
      </xdr:spPr>
    </xdr:pic>
    <xdr:clientData/>
  </xdr:twoCellAnchor>
  <xdr:twoCellAnchor>
    <xdr:from>
      <xdr:col>5</xdr:col>
      <xdr:colOff>171450</xdr:colOff>
      <xdr:row>72</xdr:row>
      <xdr:rowOff>19050</xdr:rowOff>
    </xdr:from>
    <xdr:to>
      <xdr:col>5</xdr:col>
      <xdr:colOff>333355</xdr:colOff>
      <xdr:row>72</xdr:row>
      <xdr:rowOff>180955</xdr:rowOff>
    </xdr:to>
    <xdr:pic>
      <xdr:nvPicPr>
        <xdr:cNvPr id="12037" name="그림 12036" descr="(1)">
          <a:extLst>
            <a:ext uri="{FF2B5EF4-FFF2-40B4-BE49-F238E27FC236}">
              <a16:creationId xmlns:a16="http://schemas.microsoft.com/office/drawing/2014/main" id="{D917A4C1-DB42-44BE-B54D-28736ACB6897}"/>
            </a:ext>
          </a:extLst>
        </xdr:cNvPr>
        <xdr:cNvPicPr>
          <a:picLocks/>
        </xdr:cNvPicPr>
      </xdr:nvPicPr>
      <xdr:blipFill>
        <a:blip xmlns:r="http://schemas.openxmlformats.org/officeDocument/2006/relationships" r:embed="rId19">
          <a:alphaModFix amt="45000"/>
        </a:blip>
        <a:stretch>
          <a:fillRect/>
        </a:stretch>
      </xdr:blipFill>
      <xdr:spPr>
        <a:xfrm>
          <a:off x="11087100" y="32661225"/>
          <a:ext cx="161905" cy="161905"/>
        </a:xfrm>
        <a:prstGeom prst="rect">
          <a:avLst/>
        </a:prstGeom>
      </xdr:spPr>
    </xdr:pic>
    <xdr:clientData/>
  </xdr:twoCellAnchor>
  <xdr:twoCellAnchor>
    <xdr:from>
      <xdr:col>5</xdr:col>
      <xdr:colOff>171450</xdr:colOff>
      <xdr:row>76</xdr:row>
      <xdr:rowOff>19050</xdr:rowOff>
    </xdr:from>
    <xdr:to>
      <xdr:col>5</xdr:col>
      <xdr:colOff>333355</xdr:colOff>
      <xdr:row>76</xdr:row>
      <xdr:rowOff>180955</xdr:rowOff>
    </xdr:to>
    <xdr:pic>
      <xdr:nvPicPr>
        <xdr:cNvPr id="12038" name="그림 12037" descr="(1)">
          <a:extLst>
            <a:ext uri="{FF2B5EF4-FFF2-40B4-BE49-F238E27FC236}">
              <a16:creationId xmlns:a16="http://schemas.microsoft.com/office/drawing/2014/main" id="{CD1CD319-E58B-4F26-B6AD-5BF26CC865AA}"/>
            </a:ext>
          </a:extLst>
        </xdr:cNvPr>
        <xdr:cNvPicPr>
          <a:picLocks/>
        </xdr:cNvPicPr>
      </xdr:nvPicPr>
      <xdr:blipFill>
        <a:blip xmlns:r="http://schemas.openxmlformats.org/officeDocument/2006/relationships" r:embed="rId19">
          <a:alphaModFix amt="45000"/>
        </a:blip>
        <a:stretch>
          <a:fillRect/>
        </a:stretch>
      </xdr:blipFill>
      <xdr:spPr>
        <a:xfrm>
          <a:off x="11087100" y="33385125"/>
          <a:ext cx="161905" cy="161905"/>
        </a:xfrm>
        <a:prstGeom prst="rect">
          <a:avLst/>
        </a:prstGeom>
      </xdr:spPr>
    </xdr:pic>
    <xdr:clientData/>
  </xdr:twoCellAnchor>
  <xdr:twoCellAnchor>
    <xdr:from>
      <xdr:col>5</xdr:col>
      <xdr:colOff>171450</xdr:colOff>
      <xdr:row>84</xdr:row>
      <xdr:rowOff>19050</xdr:rowOff>
    </xdr:from>
    <xdr:to>
      <xdr:col>5</xdr:col>
      <xdr:colOff>333355</xdr:colOff>
      <xdr:row>84</xdr:row>
      <xdr:rowOff>180955</xdr:rowOff>
    </xdr:to>
    <xdr:pic>
      <xdr:nvPicPr>
        <xdr:cNvPr id="12039" name="그림 12038" descr="(1)">
          <a:extLst>
            <a:ext uri="{FF2B5EF4-FFF2-40B4-BE49-F238E27FC236}">
              <a16:creationId xmlns:a16="http://schemas.microsoft.com/office/drawing/2014/main" id="{F22D5DE8-8FE2-4EE9-8D0E-16074BA8845D}"/>
            </a:ext>
          </a:extLst>
        </xdr:cNvPr>
        <xdr:cNvPicPr>
          <a:picLocks/>
        </xdr:cNvPicPr>
      </xdr:nvPicPr>
      <xdr:blipFill>
        <a:blip xmlns:r="http://schemas.openxmlformats.org/officeDocument/2006/relationships" r:embed="rId19">
          <a:alphaModFix amt="45000"/>
        </a:blip>
        <a:stretch>
          <a:fillRect/>
        </a:stretch>
      </xdr:blipFill>
      <xdr:spPr>
        <a:xfrm>
          <a:off x="11087100" y="34832925"/>
          <a:ext cx="161905" cy="161905"/>
        </a:xfrm>
        <a:prstGeom prst="rect">
          <a:avLst/>
        </a:prstGeom>
      </xdr:spPr>
    </xdr:pic>
    <xdr:clientData/>
  </xdr:twoCellAnchor>
  <xdr:twoCellAnchor>
    <xdr:from>
      <xdr:col>5</xdr:col>
      <xdr:colOff>171450</xdr:colOff>
      <xdr:row>87</xdr:row>
      <xdr:rowOff>19050</xdr:rowOff>
    </xdr:from>
    <xdr:to>
      <xdr:col>5</xdr:col>
      <xdr:colOff>333355</xdr:colOff>
      <xdr:row>87</xdr:row>
      <xdr:rowOff>180955</xdr:rowOff>
    </xdr:to>
    <xdr:pic>
      <xdr:nvPicPr>
        <xdr:cNvPr id="12040" name="그림 12039" descr="(1)">
          <a:extLst>
            <a:ext uri="{FF2B5EF4-FFF2-40B4-BE49-F238E27FC236}">
              <a16:creationId xmlns:a16="http://schemas.microsoft.com/office/drawing/2014/main" id="{2295A71D-1FFF-4378-813C-5966C205AA6A}"/>
            </a:ext>
          </a:extLst>
        </xdr:cNvPr>
        <xdr:cNvPicPr>
          <a:picLocks/>
        </xdr:cNvPicPr>
      </xdr:nvPicPr>
      <xdr:blipFill>
        <a:blip xmlns:r="http://schemas.openxmlformats.org/officeDocument/2006/relationships" r:embed="rId19">
          <a:alphaModFix amt="45000"/>
        </a:blip>
        <a:stretch>
          <a:fillRect/>
        </a:stretch>
      </xdr:blipFill>
      <xdr:spPr>
        <a:xfrm>
          <a:off x="11087100" y="35375850"/>
          <a:ext cx="161905" cy="161905"/>
        </a:xfrm>
        <a:prstGeom prst="rect">
          <a:avLst/>
        </a:prstGeom>
      </xdr:spPr>
    </xdr:pic>
    <xdr:clientData/>
  </xdr:twoCellAnchor>
  <xdr:twoCellAnchor>
    <xdr:from>
      <xdr:col>5</xdr:col>
      <xdr:colOff>171450</xdr:colOff>
      <xdr:row>89</xdr:row>
      <xdr:rowOff>19053</xdr:rowOff>
    </xdr:from>
    <xdr:to>
      <xdr:col>5</xdr:col>
      <xdr:colOff>333355</xdr:colOff>
      <xdr:row>89</xdr:row>
      <xdr:rowOff>180958</xdr:rowOff>
    </xdr:to>
    <xdr:pic>
      <xdr:nvPicPr>
        <xdr:cNvPr id="12041" name="그림 12040" descr="(1)">
          <a:extLst>
            <a:ext uri="{FF2B5EF4-FFF2-40B4-BE49-F238E27FC236}">
              <a16:creationId xmlns:a16="http://schemas.microsoft.com/office/drawing/2014/main" id="{683534D5-A417-4AFC-BA0A-53B227C879B5}"/>
            </a:ext>
          </a:extLst>
        </xdr:cNvPr>
        <xdr:cNvPicPr>
          <a:picLocks/>
        </xdr:cNvPicPr>
      </xdr:nvPicPr>
      <xdr:blipFill>
        <a:blip xmlns:r="http://schemas.openxmlformats.org/officeDocument/2006/relationships" r:embed="rId19">
          <a:alphaModFix amt="45000"/>
        </a:blip>
        <a:stretch>
          <a:fillRect/>
        </a:stretch>
      </xdr:blipFill>
      <xdr:spPr>
        <a:xfrm>
          <a:off x="11087100" y="35737803"/>
          <a:ext cx="161905" cy="161905"/>
        </a:xfrm>
        <a:prstGeom prst="rect">
          <a:avLst/>
        </a:prstGeom>
      </xdr:spPr>
    </xdr:pic>
    <xdr:clientData/>
  </xdr:twoCellAnchor>
  <xdr:twoCellAnchor>
    <xdr:from>
      <xdr:col>5</xdr:col>
      <xdr:colOff>171450</xdr:colOff>
      <xdr:row>92</xdr:row>
      <xdr:rowOff>19050</xdr:rowOff>
    </xdr:from>
    <xdr:to>
      <xdr:col>5</xdr:col>
      <xdr:colOff>333355</xdr:colOff>
      <xdr:row>92</xdr:row>
      <xdr:rowOff>180955</xdr:rowOff>
    </xdr:to>
    <xdr:pic>
      <xdr:nvPicPr>
        <xdr:cNvPr id="12042" name="그림 12041" descr="(1)">
          <a:extLst>
            <a:ext uri="{FF2B5EF4-FFF2-40B4-BE49-F238E27FC236}">
              <a16:creationId xmlns:a16="http://schemas.microsoft.com/office/drawing/2014/main" id="{83AF4191-3987-43C3-97B5-FA515651C147}"/>
            </a:ext>
          </a:extLst>
        </xdr:cNvPr>
        <xdr:cNvPicPr>
          <a:picLocks/>
        </xdr:cNvPicPr>
      </xdr:nvPicPr>
      <xdr:blipFill>
        <a:blip xmlns:r="http://schemas.openxmlformats.org/officeDocument/2006/relationships" r:embed="rId19">
          <a:alphaModFix amt="45000"/>
        </a:blip>
        <a:stretch>
          <a:fillRect/>
        </a:stretch>
      </xdr:blipFill>
      <xdr:spPr>
        <a:xfrm>
          <a:off x="11087100" y="36280725"/>
          <a:ext cx="161905" cy="161905"/>
        </a:xfrm>
        <a:prstGeom prst="rect">
          <a:avLst/>
        </a:prstGeom>
      </xdr:spPr>
    </xdr:pic>
    <xdr:clientData/>
  </xdr:twoCellAnchor>
  <xdr:twoCellAnchor>
    <xdr:from>
      <xdr:col>5</xdr:col>
      <xdr:colOff>171450</xdr:colOff>
      <xdr:row>97</xdr:row>
      <xdr:rowOff>19053</xdr:rowOff>
    </xdr:from>
    <xdr:to>
      <xdr:col>5</xdr:col>
      <xdr:colOff>333355</xdr:colOff>
      <xdr:row>97</xdr:row>
      <xdr:rowOff>180958</xdr:rowOff>
    </xdr:to>
    <xdr:pic>
      <xdr:nvPicPr>
        <xdr:cNvPr id="12043" name="그림 12042" descr="(1)">
          <a:extLst>
            <a:ext uri="{FF2B5EF4-FFF2-40B4-BE49-F238E27FC236}">
              <a16:creationId xmlns:a16="http://schemas.microsoft.com/office/drawing/2014/main" id="{56FB46CB-5B8A-4318-804B-7BAD0EFE8384}"/>
            </a:ext>
          </a:extLst>
        </xdr:cNvPr>
        <xdr:cNvPicPr>
          <a:picLocks/>
        </xdr:cNvPicPr>
      </xdr:nvPicPr>
      <xdr:blipFill>
        <a:blip xmlns:r="http://schemas.openxmlformats.org/officeDocument/2006/relationships" r:embed="rId19">
          <a:alphaModFix amt="45000"/>
        </a:blip>
        <a:stretch>
          <a:fillRect/>
        </a:stretch>
      </xdr:blipFill>
      <xdr:spPr>
        <a:xfrm>
          <a:off x="11087100" y="37185603"/>
          <a:ext cx="161905" cy="161905"/>
        </a:xfrm>
        <a:prstGeom prst="rect">
          <a:avLst/>
        </a:prstGeom>
      </xdr:spPr>
    </xdr:pic>
    <xdr:clientData/>
  </xdr:twoCellAnchor>
  <xdr:twoCellAnchor>
    <xdr:from>
      <xdr:col>5</xdr:col>
      <xdr:colOff>171450</xdr:colOff>
      <xdr:row>106</xdr:row>
      <xdr:rowOff>19050</xdr:rowOff>
    </xdr:from>
    <xdr:to>
      <xdr:col>5</xdr:col>
      <xdr:colOff>333355</xdr:colOff>
      <xdr:row>106</xdr:row>
      <xdr:rowOff>180955</xdr:rowOff>
    </xdr:to>
    <xdr:pic>
      <xdr:nvPicPr>
        <xdr:cNvPr id="12044" name="그림 12043" descr="(1)">
          <a:extLst>
            <a:ext uri="{FF2B5EF4-FFF2-40B4-BE49-F238E27FC236}">
              <a16:creationId xmlns:a16="http://schemas.microsoft.com/office/drawing/2014/main" id="{FD53AB2B-6A1A-4D90-BDFD-3B8BCA58090B}"/>
            </a:ext>
          </a:extLst>
        </xdr:cNvPr>
        <xdr:cNvPicPr>
          <a:picLocks/>
        </xdr:cNvPicPr>
      </xdr:nvPicPr>
      <xdr:blipFill>
        <a:blip xmlns:r="http://schemas.openxmlformats.org/officeDocument/2006/relationships" r:embed="rId19">
          <a:alphaModFix amt="45000"/>
        </a:blip>
        <a:stretch>
          <a:fillRect/>
        </a:stretch>
      </xdr:blipFill>
      <xdr:spPr>
        <a:xfrm>
          <a:off x="11087100" y="38814375"/>
          <a:ext cx="161905" cy="161905"/>
        </a:xfrm>
        <a:prstGeom prst="rect">
          <a:avLst/>
        </a:prstGeom>
      </xdr:spPr>
    </xdr:pic>
    <xdr:clientData/>
  </xdr:twoCellAnchor>
  <xdr:twoCellAnchor>
    <xdr:from>
      <xdr:col>5</xdr:col>
      <xdr:colOff>171450</xdr:colOff>
      <xdr:row>136</xdr:row>
      <xdr:rowOff>19050</xdr:rowOff>
    </xdr:from>
    <xdr:to>
      <xdr:col>5</xdr:col>
      <xdr:colOff>333355</xdr:colOff>
      <xdr:row>136</xdr:row>
      <xdr:rowOff>180955</xdr:rowOff>
    </xdr:to>
    <xdr:pic>
      <xdr:nvPicPr>
        <xdr:cNvPr id="12045" name="그림 12044" descr="(1)">
          <a:extLst>
            <a:ext uri="{FF2B5EF4-FFF2-40B4-BE49-F238E27FC236}">
              <a16:creationId xmlns:a16="http://schemas.microsoft.com/office/drawing/2014/main" id="{C553A8B8-0D50-4DDC-B782-5F990D05657F}"/>
            </a:ext>
          </a:extLst>
        </xdr:cNvPr>
        <xdr:cNvPicPr>
          <a:picLocks/>
        </xdr:cNvPicPr>
      </xdr:nvPicPr>
      <xdr:blipFill>
        <a:blip xmlns:r="http://schemas.openxmlformats.org/officeDocument/2006/relationships" r:embed="rId19">
          <a:alphaModFix amt="45000"/>
        </a:blip>
        <a:stretch>
          <a:fillRect/>
        </a:stretch>
      </xdr:blipFill>
      <xdr:spPr>
        <a:xfrm>
          <a:off x="11087100" y="57273825"/>
          <a:ext cx="161905" cy="161905"/>
        </a:xfrm>
        <a:prstGeom prst="rect">
          <a:avLst/>
        </a:prstGeom>
      </xdr:spPr>
    </xdr:pic>
    <xdr:clientData/>
  </xdr:twoCellAnchor>
  <xdr:twoCellAnchor>
    <xdr:from>
      <xdr:col>5</xdr:col>
      <xdr:colOff>171450</xdr:colOff>
      <xdr:row>140</xdr:row>
      <xdr:rowOff>19050</xdr:rowOff>
    </xdr:from>
    <xdr:to>
      <xdr:col>5</xdr:col>
      <xdr:colOff>333355</xdr:colOff>
      <xdr:row>140</xdr:row>
      <xdr:rowOff>180955</xdr:rowOff>
    </xdr:to>
    <xdr:pic>
      <xdr:nvPicPr>
        <xdr:cNvPr id="12046" name="그림 12045" descr="(1)">
          <a:extLst>
            <a:ext uri="{FF2B5EF4-FFF2-40B4-BE49-F238E27FC236}">
              <a16:creationId xmlns:a16="http://schemas.microsoft.com/office/drawing/2014/main" id="{C62E9AC6-1589-4F78-97F9-B8F9C18A95F1}"/>
            </a:ext>
          </a:extLst>
        </xdr:cNvPr>
        <xdr:cNvPicPr>
          <a:picLocks/>
        </xdr:cNvPicPr>
      </xdr:nvPicPr>
      <xdr:blipFill>
        <a:blip xmlns:r="http://schemas.openxmlformats.org/officeDocument/2006/relationships" r:embed="rId19">
          <a:alphaModFix amt="45000"/>
        </a:blip>
        <a:stretch>
          <a:fillRect/>
        </a:stretch>
      </xdr:blipFill>
      <xdr:spPr>
        <a:xfrm>
          <a:off x="11087100" y="57997725"/>
          <a:ext cx="161905" cy="161905"/>
        </a:xfrm>
        <a:prstGeom prst="rect">
          <a:avLst/>
        </a:prstGeom>
      </xdr:spPr>
    </xdr:pic>
    <xdr:clientData/>
  </xdr:twoCellAnchor>
  <xdr:twoCellAnchor>
    <xdr:from>
      <xdr:col>5</xdr:col>
      <xdr:colOff>171450</xdr:colOff>
      <xdr:row>148</xdr:row>
      <xdr:rowOff>19050</xdr:rowOff>
    </xdr:from>
    <xdr:to>
      <xdr:col>5</xdr:col>
      <xdr:colOff>333355</xdr:colOff>
      <xdr:row>148</xdr:row>
      <xdr:rowOff>180955</xdr:rowOff>
    </xdr:to>
    <xdr:pic>
      <xdr:nvPicPr>
        <xdr:cNvPr id="12047" name="그림 12046" descr="(1)">
          <a:extLst>
            <a:ext uri="{FF2B5EF4-FFF2-40B4-BE49-F238E27FC236}">
              <a16:creationId xmlns:a16="http://schemas.microsoft.com/office/drawing/2014/main" id="{29D69DBB-6C4C-46DD-8679-2F34D7205925}"/>
            </a:ext>
          </a:extLst>
        </xdr:cNvPr>
        <xdr:cNvPicPr>
          <a:picLocks/>
        </xdr:cNvPicPr>
      </xdr:nvPicPr>
      <xdr:blipFill>
        <a:blip xmlns:r="http://schemas.openxmlformats.org/officeDocument/2006/relationships" r:embed="rId19">
          <a:alphaModFix amt="45000"/>
        </a:blip>
        <a:stretch>
          <a:fillRect/>
        </a:stretch>
      </xdr:blipFill>
      <xdr:spPr>
        <a:xfrm>
          <a:off x="11087100" y="59445525"/>
          <a:ext cx="161905" cy="161905"/>
        </a:xfrm>
        <a:prstGeom prst="rect">
          <a:avLst/>
        </a:prstGeom>
      </xdr:spPr>
    </xdr:pic>
    <xdr:clientData/>
  </xdr:twoCellAnchor>
  <xdr:twoCellAnchor>
    <xdr:from>
      <xdr:col>5</xdr:col>
      <xdr:colOff>171450</xdr:colOff>
      <xdr:row>153</xdr:row>
      <xdr:rowOff>19050</xdr:rowOff>
    </xdr:from>
    <xdr:to>
      <xdr:col>5</xdr:col>
      <xdr:colOff>333355</xdr:colOff>
      <xdr:row>153</xdr:row>
      <xdr:rowOff>180955</xdr:rowOff>
    </xdr:to>
    <xdr:pic>
      <xdr:nvPicPr>
        <xdr:cNvPr id="12048" name="그림 12047" descr="(1)">
          <a:extLst>
            <a:ext uri="{FF2B5EF4-FFF2-40B4-BE49-F238E27FC236}">
              <a16:creationId xmlns:a16="http://schemas.microsoft.com/office/drawing/2014/main" id="{DD82DDC3-73BB-4FBE-A852-38F0B2E64082}"/>
            </a:ext>
          </a:extLst>
        </xdr:cNvPr>
        <xdr:cNvPicPr>
          <a:picLocks/>
        </xdr:cNvPicPr>
      </xdr:nvPicPr>
      <xdr:blipFill>
        <a:blip xmlns:r="http://schemas.openxmlformats.org/officeDocument/2006/relationships" r:embed="rId19">
          <a:alphaModFix amt="45000"/>
        </a:blip>
        <a:stretch>
          <a:fillRect/>
        </a:stretch>
      </xdr:blipFill>
      <xdr:spPr>
        <a:xfrm>
          <a:off x="11087100" y="60350400"/>
          <a:ext cx="161905" cy="161905"/>
        </a:xfrm>
        <a:prstGeom prst="rect">
          <a:avLst/>
        </a:prstGeom>
      </xdr:spPr>
    </xdr:pic>
    <xdr:clientData/>
  </xdr:twoCellAnchor>
  <xdr:twoCellAnchor>
    <xdr:from>
      <xdr:col>5</xdr:col>
      <xdr:colOff>171450</xdr:colOff>
      <xdr:row>158</xdr:row>
      <xdr:rowOff>19050</xdr:rowOff>
    </xdr:from>
    <xdr:to>
      <xdr:col>5</xdr:col>
      <xdr:colOff>333355</xdr:colOff>
      <xdr:row>158</xdr:row>
      <xdr:rowOff>180955</xdr:rowOff>
    </xdr:to>
    <xdr:pic>
      <xdr:nvPicPr>
        <xdr:cNvPr id="12049" name="그림 12048" descr="(1)">
          <a:extLst>
            <a:ext uri="{FF2B5EF4-FFF2-40B4-BE49-F238E27FC236}">
              <a16:creationId xmlns:a16="http://schemas.microsoft.com/office/drawing/2014/main" id="{FC20B2B8-8AEE-4C6D-A699-7408945162FC}"/>
            </a:ext>
          </a:extLst>
        </xdr:cNvPr>
        <xdr:cNvPicPr>
          <a:picLocks/>
        </xdr:cNvPicPr>
      </xdr:nvPicPr>
      <xdr:blipFill>
        <a:blip xmlns:r="http://schemas.openxmlformats.org/officeDocument/2006/relationships" r:embed="rId19">
          <a:alphaModFix amt="45000"/>
        </a:blip>
        <a:stretch>
          <a:fillRect/>
        </a:stretch>
      </xdr:blipFill>
      <xdr:spPr>
        <a:xfrm>
          <a:off x="11087100" y="61255275"/>
          <a:ext cx="161905" cy="161905"/>
        </a:xfrm>
        <a:prstGeom prst="rect">
          <a:avLst/>
        </a:prstGeom>
      </xdr:spPr>
    </xdr:pic>
    <xdr:clientData/>
  </xdr:twoCellAnchor>
  <xdr:twoCellAnchor>
    <xdr:from>
      <xdr:col>5</xdr:col>
      <xdr:colOff>171450</xdr:colOff>
      <xdr:row>162</xdr:row>
      <xdr:rowOff>19050</xdr:rowOff>
    </xdr:from>
    <xdr:to>
      <xdr:col>5</xdr:col>
      <xdr:colOff>333355</xdr:colOff>
      <xdr:row>162</xdr:row>
      <xdr:rowOff>180955</xdr:rowOff>
    </xdr:to>
    <xdr:pic>
      <xdr:nvPicPr>
        <xdr:cNvPr id="12050" name="그림 12049" descr="(1)">
          <a:extLst>
            <a:ext uri="{FF2B5EF4-FFF2-40B4-BE49-F238E27FC236}">
              <a16:creationId xmlns:a16="http://schemas.microsoft.com/office/drawing/2014/main" id="{AB56E966-A8A8-4BFE-9FCE-02ED7E9721BC}"/>
            </a:ext>
          </a:extLst>
        </xdr:cNvPr>
        <xdr:cNvPicPr>
          <a:picLocks/>
        </xdr:cNvPicPr>
      </xdr:nvPicPr>
      <xdr:blipFill>
        <a:blip xmlns:r="http://schemas.openxmlformats.org/officeDocument/2006/relationships" r:embed="rId19">
          <a:alphaModFix amt="45000"/>
        </a:blip>
        <a:stretch>
          <a:fillRect/>
        </a:stretch>
      </xdr:blipFill>
      <xdr:spPr>
        <a:xfrm>
          <a:off x="11087100" y="61979175"/>
          <a:ext cx="161905" cy="161905"/>
        </a:xfrm>
        <a:prstGeom prst="rect">
          <a:avLst/>
        </a:prstGeom>
      </xdr:spPr>
    </xdr:pic>
    <xdr:clientData/>
  </xdr:twoCellAnchor>
  <xdr:twoCellAnchor>
    <xdr:from>
      <xdr:col>5</xdr:col>
      <xdr:colOff>171450</xdr:colOff>
      <xdr:row>165</xdr:row>
      <xdr:rowOff>19050</xdr:rowOff>
    </xdr:from>
    <xdr:to>
      <xdr:col>5</xdr:col>
      <xdr:colOff>333355</xdr:colOff>
      <xdr:row>165</xdr:row>
      <xdr:rowOff>180955</xdr:rowOff>
    </xdr:to>
    <xdr:pic>
      <xdr:nvPicPr>
        <xdr:cNvPr id="12051" name="그림 12050" descr="(1)">
          <a:extLst>
            <a:ext uri="{FF2B5EF4-FFF2-40B4-BE49-F238E27FC236}">
              <a16:creationId xmlns:a16="http://schemas.microsoft.com/office/drawing/2014/main" id="{C57F3BE1-6014-4ABA-B888-850F53F3321B}"/>
            </a:ext>
          </a:extLst>
        </xdr:cNvPr>
        <xdr:cNvPicPr>
          <a:picLocks/>
        </xdr:cNvPicPr>
      </xdr:nvPicPr>
      <xdr:blipFill>
        <a:blip xmlns:r="http://schemas.openxmlformats.org/officeDocument/2006/relationships" r:embed="rId19">
          <a:alphaModFix amt="45000"/>
        </a:blip>
        <a:stretch>
          <a:fillRect/>
        </a:stretch>
      </xdr:blipFill>
      <xdr:spPr>
        <a:xfrm>
          <a:off x="11087100" y="62522100"/>
          <a:ext cx="161905" cy="161905"/>
        </a:xfrm>
        <a:prstGeom prst="rect">
          <a:avLst/>
        </a:prstGeom>
      </xdr:spPr>
    </xdr:pic>
    <xdr:clientData/>
  </xdr:twoCellAnchor>
  <xdr:twoCellAnchor>
    <xdr:from>
      <xdr:col>5</xdr:col>
      <xdr:colOff>171450</xdr:colOff>
      <xdr:row>167</xdr:row>
      <xdr:rowOff>19050</xdr:rowOff>
    </xdr:from>
    <xdr:to>
      <xdr:col>5</xdr:col>
      <xdr:colOff>333355</xdr:colOff>
      <xdr:row>167</xdr:row>
      <xdr:rowOff>180955</xdr:rowOff>
    </xdr:to>
    <xdr:pic>
      <xdr:nvPicPr>
        <xdr:cNvPr id="12052" name="그림 12051" descr="(1)">
          <a:extLst>
            <a:ext uri="{FF2B5EF4-FFF2-40B4-BE49-F238E27FC236}">
              <a16:creationId xmlns:a16="http://schemas.microsoft.com/office/drawing/2014/main" id="{C294291E-3102-4AB3-9FF4-47FA32197445}"/>
            </a:ext>
          </a:extLst>
        </xdr:cNvPr>
        <xdr:cNvPicPr>
          <a:picLocks/>
        </xdr:cNvPicPr>
      </xdr:nvPicPr>
      <xdr:blipFill>
        <a:blip xmlns:r="http://schemas.openxmlformats.org/officeDocument/2006/relationships" r:embed="rId19">
          <a:alphaModFix amt="45000"/>
        </a:blip>
        <a:stretch>
          <a:fillRect/>
        </a:stretch>
      </xdr:blipFill>
      <xdr:spPr>
        <a:xfrm>
          <a:off x="11087100" y="62884050"/>
          <a:ext cx="161905" cy="161905"/>
        </a:xfrm>
        <a:prstGeom prst="rect">
          <a:avLst/>
        </a:prstGeom>
      </xdr:spPr>
    </xdr:pic>
    <xdr:clientData/>
  </xdr:twoCellAnchor>
  <xdr:twoCellAnchor>
    <xdr:from>
      <xdr:col>5</xdr:col>
      <xdr:colOff>171450</xdr:colOff>
      <xdr:row>193</xdr:row>
      <xdr:rowOff>19050</xdr:rowOff>
    </xdr:from>
    <xdr:to>
      <xdr:col>5</xdr:col>
      <xdr:colOff>333355</xdr:colOff>
      <xdr:row>193</xdr:row>
      <xdr:rowOff>180955</xdr:rowOff>
    </xdr:to>
    <xdr:pic>
      <xdr:nvPicPr>
        <xdr:cNvPr id="12053" name="그림 12052" descr="(1)">
          <a:extLst>
            <a:ext uri="{FF2B5EF4-FFF2-40B4-BE49-F238E27FC236}">
              <a16:creationId xmlns:a16="http://schemas.microsoft.com/office/drawing/2014/main" id="{91E904C0-C7BA-4648-82DE-1FEC29183A36}"/>
            </a:ext>
          </a:extLst>
        </xdr:cNvPr>
        <xdr:cNvPicPr>
          <a:picLocks/>
        </xdr:cNvPicPr>
      </xdr:nvPicPr>
      <xdr:blipFill>
        <a:blip xmlns:r="http://schemas.openxmlformats.org/officeDocument/2006/relationships" r:embed="rId19">
          <a:alphaModFix amt="45000"/>
        </a:blip>
        <a:stretch>
          <a:fillRect/>
        </a:stretch>
      </xdr:blipFill>
      <xdr:spPr>
        <a:xfrm>
          <a:off x="11087100" y="88039575"/>
          <a:ext cx="161905" cy="161905"/>
        </a:xfrm>
        <a:prstGeom prst="rect">
          <a:avLst/>
        </a:prstGeom>
      </xdr:spPr>
    </xdr:pic>
    <xdr:clientData/>
  </xdr:twoCellAnchor>
  <xdr:twoCellAnchor>
    <xdr:from>
      <xdr:col>5</xdr:col>
      <xdr:colOff>171450</xdr:colOff>
      <xdr:row>197</xdr:row>
      <xdr:rowOff>19050</xdr:rowOff>
    </xdr:from>
    <xdr:to>
      <xdr:col>5</xdr:col>
      <xdr:colOff>333355</xdr:colOff>
      <xdr:row>197</xdr:row>
      <xdr:rowOff>180955</xdr:rowOff>
    </xdr:to>
    <xdr:pic>
      <xdr:nvPicPr>
        <xdr:cNvPr id="12054" name="그림 12053" descr="(1)">
          <a:extLst>
            <a:ext uri="{FF2B5EF4-FFF2-40B4-BE49-F238E27FC236}">
              <a16:creationId xmlns:a16="http://schemas.microsoft.com/office/drawing/2014/main" id="{39E412BF-07DD-4773-99F1-60311B5C80F7}"/>
            </a:ext>
          </a:extLst>
        </xdr:cNvPr>
        <xdr:cNvPicPr>
          <a:picLocks/>
        </xdr:cNvPicPr>
      </xdr:nvPicPr>
      <xdr:blipFill>
        <a:blip xmlns:r="http://schemas.openxmlformats.org/officeDocument/2006/relationships" r:embed="rId19">
          <a:alphaModFix amt="45000"/>
        </a:blip>
        <a:stretch>
          <a:fillRect/>
        </a:stretch>
      </xdr:blipFill>
      <xdr:spPr>
        <a:xfrm>
          <a:off x="11087100" y="88763475"/>
          <a:ext cx="161905" cy="161905"/>
        </a:xfrm>
        <a:prstGeom prst="rect">
          <a:avLst/>
        </a:prstGeom>
      </xdr:spPr>
    </xdr:pic>
    <xdr:clientData/>
  </xdr:twoCellAnchor>
  <xdr:twoCellAnchor>
    <xdr:from>
      <xdr:col>5</xdr:col>
      <xdr:colOff>171450</xdr:colOff>
      <xdr:row>205</xdr:row>
      <xdr:rowOff>19050</xdr:rowOff>
    </xdr:from>
    <xdr:to>
      <xdr:col>5</xdr:col>
      <xdr:colOff>333355</xdr:colOff>
      <xdr:row>205</xdr:row>
      <xdr:rowOff>180955</xdr:rowOff>
    </xdr:to>
    <xdr:pic>
      <xdr:nvPicPr>
        <xdr:cNvPr id="12055" name="그림 12054" descr="(1)">
          <a:extLst>
            <a:ext uri="{FF2B5EF4-FFF2-40B4-BE49-F238E27FC236}">
              <a16:creationId xmlns:a16="http://schemas.microsoft.com/office/drawing/2014/main" id="{A48DFEAD-41A4-4C5F-B4A4-080D06A1C688}"/>
            </a:ext>
          </a:extLst>
        </xdr:cNvPr>
        <xdr:cNvPicPr>
          <a:picLocks/>
        </xdr:cNvPicPr>
      </xdr:nvPicPr>
      <xdr:blipFill>
        <a:blip xmlns:r="http://schemas.openxmlformats.org/officeDocument/2006/relationships" r:embed="rId19">
          <a:alphaModFix amt="45000"/>
        </a:blip>
        <a:stretch>
          <a:fillRect/>
        </a:stretch>
      </xdr:blipFill>
      <xdr:spPr>
        <a:xfrm>
          <a:off x="11087100" y="90211275"/>
          <a:ext cx="161905" cy="161905"/>
        </a:xfrm>
        <a:prstGeom prst="rect">
          <a:avLst/>
        </a:prstGeom>
      </xdr:spPr>
    </xdr:pic>
    <xdr:clientData/>
  </xdr:twoCellAnchor>
  <xdr:twoCellAnchor>
    <xdr:from>
      <xdr:col>5</xdr:col>
      <xdr:colOff>171450</xdr:colOff>
      <xdr:row>210</xdr:row>
      <xdr:rowOff>19056</xdr:rowOff>
    </xdr:from>
    <xdr:to>
      <xdr:col>5</xdr:col>
      <xdr:colOff>333355</xdr:colOff>
      <xdr:row>210</xdr:row>
      <xdr:rowOff>180961</xdr:rowOff>
    </xdr:to>
    <xdr:pic>
      <xdr:nvPicPr>
        <xdr:cNvPr id="12056" name="그림 12055" descr="(1)">
          <a:extLst>
            <a:ext uri="{FF2B5EF4-FFF2-40B4-BE49-F238E27FC236}">
              <a16:creationId xmlns:a16="http://schemas.microsoft.com/office/drawing/2014/main" id="{C183199B-B707-44BB-ABE8-EBDB79D01FE1}"/>
            </a:ext>
          </a:extLst>
        </xdr:cNvPr>
        <xdr:cNvPicPr>
          <a:picLocks/>
        </xdr:cNvPicPr>
      </xdr:nvPicPr>
      <xdr:blipFill>
        <a:blip xmlns:r="http://schemas.openxmlformats.org/officeDocument/2006/relationships" r:embed="rId19">
          <a:alphaModFix amt="45000"/>
        </a:blip>
        <a:stretch>
          <a:fillRect/>
        </a:stretch>
      </xdr:blipFill>
      <xdr:spPr>
        <a:xfrm>
          <a:off x="11087100" y="91116156"/>
          <a:ext cx="161905" cy="161905"/>
        </a:xfrm>
        <a:prstGeom prst="rect">
          <a:avLst/>
        </a:prstGeom>
      </xdr:spPr>
    </xdr:pic>
    <xdr:clientData/>
  </xdr:twoCellAnchor>
  <xdr:twoCellAnchor>
    <xdr:from>
      <xdr:col>5</xdr:col>
      <xdr:colOff>171450</xdr:colOff>
      <xdr:row>215</xdr:row>
      <xdr:rowOff>19050</xdr:rowOff>
    </xdr:from>
    <xdr:to>
      <xdr:col>5</xdr:col>
      <xdr:colOff>333355</xdr:colOff>
      <xdr:row>215</xdr:row>
      <xdr:rowOff>180955</xdr:rowOff>
    </xdr:to>
    <xdr:pic>
      <xdr:nvPicPr>
        <xdr:cNvPr id="12057" name="그림 12056" descr="(1)">
          <a:extLst>
            <a:ext uri="{FF2B5EF4-FFF2-40B4-BE49-F238E27FC236}">
              <a16:creationId xmlns:a16="http://schemas.microsoft.com/office/drawing/2014/main" id="{DA58C09C-3170-4A08-A338-8C6826182D72}"/>
            </a:ext>
          </a:extLst>
        </xdr:cNvPr>
        <xdr:cNvPicPr>
          <a:picLocks/>
        </xdr:cNvPicPr>
      </xdr:nvPicPr>
      <xdr:blipFill>
        <a:blip xmlns:r="http://schemas.openxmlformats.org/officeDocument/2006/relationships" r:embed="rId19">
          <a:alphaModFix amt="45000"/>
        </a:blip>
        <a:stretch>
          <a:fillRect/>
        </a:stretch>
      </xdr:blipFill>
      <xdr:spPr>
        <a:xfrm>
          <a:off x="11087100" y="92021025"/>
          <a:ext cx="161905" cy="161905"/>
        </a:xfrm>
        <a:prstGeom prst="rect">
          <a:avLst/>
        </a:prstGeom>
      </xdr:spPr>
    </xdr:pic>
    <xdr:clientData/>
  </xdr:twoCellAnchor>
  <xdr:twoCellAnchor>
    <xdr:from>
      <xdr:col>5</xdr:col>
      <xdr:colOff>171450</xdr:colOff>
      <xdr:row>220</xdr:row>
      <xdr:rowOff>19050</xdr:rowOff>
    </xdr:from>
    <xdr:to>
      <xdr:col>5</xdr:col>
      <xdr:colOff>333355</xdr:colOff>
      <xdr:row>220</xdr:row>
      <xdr:rowOff>180955</xdr:rowOff>
    </xdr:to>
    <xdr:pic>
      <xdr:nvPicPr>
        <xdr:cNvPr id="12058" name="그림 12057" descr="(1)">
          <a:extLst>
            <a:ext uri="{FF2B5EF4-FFF2-40B4-BE49-F238E27FC236}">
              <a16:creationId xmlns:a16="http://schemas.microsoft.com/office/drawing/2014/main" id="{18CF91F5-584C-4505-8318-00FEB8C94511}"/>
            </a:ext>
          </a:extLst>
        </xdr:cNvPr>
        <xdr:cNvPicPr>
          <a:picLocks/>
        </xdr:cNvPicPr>
      </xdr:nvPicPr>
      <xdr:blipFill>
        <a:blip xmlns:r="http://schemas.openxmlformats.org/officeDocument/2006/relationships" r:embed="rId19">
          <a:alphaModFix amt="45000"/>
        </a:blip>
        <a:stretch>
          <a:fillRect/>
        </a:stretch>
      </xdr:blipFill>
      <xdr:spPr>
        <a:xfrm>
          <a:off x="11087100" y="92925900"/>
          <a:ext cx="161905" cy="161905"/>
        </a:xfrm>
        <a:prstGeom prst="rect">
          <a:avLst/>
        </a:prstGeom>
      </xdr:spPr>
    </xdr:pic>
    <xdr:clientData/>
  </xdr:twoCellAnchor>
  <xdr:twoCellAnchor>
    <xdr:from>
      <xdr:col>5</xdr:col>
      <xdr:colOff>171450</xdr:colOff>
      <xdr:row>227</xdr:row>
      <xdr:rowOff>19050</xdr:rowOff>
    </xdr:from>
    <xdr:to>
      <xdr:col>5</xdr:col>
      <xdr:colOff>333355</xdr:colOff>
      <xdr:row>227</xdr:row>
      <xdr:rowOff>180955</xdr:rowOff>
    </xdr:to>
    <xdr:pic>
      <xdr:nvPicPr>
        <xdr:cNvPr id="12059" name="그림 12058" descr="(1)">
          <a:extLst>
            <a:ext uri="{FF2B5EF4-FFF2-40B4-BE49-F238E27FC236}">
              <a16:creationId xmlns:a16="http://schemas.microsoft.com/office/drawing/2014/main" id="{87BC9E23-19FB-4790-999E-0AFF7E9F9093}"/>
            </a:ext>
          </a:extLst>
        </xdr:cNvPr>
        <xdr:cNvPicPr>
          <a:picLocks/>
        </xdr:cNvPicPr>
      </xdr:nvPicPr>
      <xdr:blipFill>
        <a:blip xmlns:r="http://schemas.openxmlformats.org/officeDocument/2006/relationships" r:embed="rId19">
          <a:alphaModFix amt="45000"/>
        </a:blip>
        <a:stretch>
          <a:fillRect/>
        </a:stretch>
      </xdr:blipFill>
      <xdr:spPr>
        <a:xfrm>
          <a:off x="11087100" y="94192725"/>
          <a:ext cx="161905" cy="161905"/>
        </a:xfrm>
        <a:prstGeom prst="rect">
          <a:avLst/>
        </a:prstGeom>
      </xdr:spPr>
    </xdr:pic>
    <xdr:clientData/>
  </xdr:twoCellAnchor>
  <xdr:twoCellAnchor>
    <xdr:from>
      <xdr:col>5</xdr:col>
      <xdr:colOff>171450</xdr:colOff>
      <xdr:row>230</xdr:row>
      <xdr:rowOff>19050</xdr:rowOff>
    </xdr:from>
    <xdr:to>
      <xdr:col>5</xdr:col>
      <xdr:colOff>333355</xdr:colOff>
      <xdr:row>230</xdr:row>
      <xdr:rowOff>180955</xdr:rowOff>
    </xdr:to>
    <xdr:pic>
      <xdr:nvPicPr>
        <xdr:cNvPr id="12060" name="그림 12059" descr="(1)">
          <a:extLst>
            <a:ext uri="{FF2B5EF4-FFF2-40B4-BE49-F238E27FC236}">
              <a16:creationId xmlns:a16="http://schemas.microsoft.com/office/drawing/2014/main" id="{E16115A6-22FC-405D-8DC7-57AAF83DDF29}"/>
            </a:ext>
          </a:extLst>
        </xdr:cNvPr>
        <xdr:cNvPicPr>
          <a:picLocks/>
        </xdr:cNvPicPr>
      </xdr:nvPicPr>
      <xdr:blipFill>
        <a:blip xmlns:r="http://schemas.openxmlformats.org/officeDocument/2006/relationships" r:embed="rId19">
          <a:alphaModFix amt="45000"/>
        </a:blip>
        <a:stretch>
          <a:fillRect/>
        </a:stretch>
      </xdr:blipFill>
      <xdr:spPr>
        <a:xfrm>
          <a:off x="11087100" y="94735650"/>
          <a:ext cx="161905" cy="161905"/>
        </a:xfrm>
        <a:prstGeom prst="rect">
          <a:avLst/>
        </a:prstGeom>
      </xdr:spPr>
    </xdr:pic>
    <xdr:clientData/>
  </xdr:twoCellAnchor>
  <xdr:twoCellAnchor>
    <xdr:from>
      <xdr:col>5</xdr:col>
      <xdr:colOff>171450</xdr:colOff>
      <xdr:row>232</xdr:row>
      <xdr:rowOff>19050</xdr:rowOff>
    </xdr:from>
    <xdr:to>
      <xdr:col>5</xdr:col>
      <xdr:colOff>333355</xdr:colOff>
      <xdr:row>232</xdr:row>
      <xdr:rowOff>180955</xdr:rowOff>
    </xdr:to>
    <xdr:pic>
      <xdr:nvPicPr>
        <xdr:cNvPr id="12061" name="그림 12060" descr="(1)">
          <a:extLst>
            <a:ext uri="{FF2B5EF4-FFF2-40B4-BE49-F238E27FC236}">
              <a16:creationId xmlns:a16="http://schemas.microsoft.com/office/drawing/2014/main" id="{8BD46B54-260F-493B-99F8-AD5951FBB564}"/>
            </a:ext>
          </a:extLst>
        </xdr:cNvPr>
        <xdr:cNvPicPr>
          <a:picLocks/>
        </xdr:cNvPicPr>
      </xdr:nvPicPr>
      <xdr:blipFill>
        <a:blip xmlns:r="http://schemas.openxmlformats.org/officeDocument/2006/relationships" r:embed="rId19">
          <a:alphaModFix amt="45000"/>
        </a:blip>
        <a:stretch>
          <a:fillRect/>
        </a:stretch>
      </xdr:blipFill>
      <xdr:spPr>
        <a:xfrm>
          <a:off x="11087100" y="95097600"/>
          <a:ext cx="161905" cy="161905"/>
        </a:xfrm>
        <a:prstGeom prst="rect">
          <a:avLst/>
        </a:prstGeom>
      </xdr:spPr>
    </xdr:pic>
    <xdr:clientData/>
  </xdr:twoCellAnchor>
  <xdr:twoCellAnchor>
    <xdr:from>
      <xdr:col>5</xdr:col>
      <xdr:colOff>171450</xdr:colOff>
      <xdr:row>259</xdr:row>
      <xdr:rowOff>19050</xdr:rowOff>
    </xdr:from>
    <xdr:to>
      <xdr:col>5</xdr:col>
      <xdr:colOff>333355</xdr:colOff>
      <xdr:row>259</xdr:row>
      <xdr:rowOff>180955</xdr:rowOff>
    </xdr:to>
    <xdr:pic>
      <xdr:nvPicPr>
        <xdr:cNvPr id="12062" name="그림 12061" descr="(1)">
          <a:extLst>
            <a:ext uri="{FF2B5EF4-FFF2-40B4-BE49-F238E27FC236}">
              <a16:creationId xmlns:a16="http://schemas.microsoft.com/office/drawing/2014/main" id="{11646A8B-9C4C-473A-B490-33883DE65EE4}"/>
            </a:ext>
          </a:extLst>
        </xdr:cNvPr>
        <xdr:cNvPicPr>
          <a:picLocks/>
        </xdr:cNvPicPr>
      </xdr:nvPicPr>
      <xdr:blipFill>
        <a:blip xmlns:r="http://schemas.openxmlformats.org/officeDocument/2006/relationships" r:embed="rId19">
          <a:alphaModFix amt="45000"/>
        </a:blip>
        <a:stretch>
          <a:fillRect/>
        </a:stretch>
      </xdr:blipFill>
      <xdr:spPr>
        <a:xfrm>
          <a:off x="11087100" y="116633625"/>
          <a:ext cx="161905" cy="161905"/>
        </a:xfrm>
        <a:prstGeom prst="rect">
          <a:avLst/>
        </a:prstGeom>
      </xdr:spPr>
    </xdr:pic>
    <xdr:clientData/>
  </xdr:twoCellAnchor>
  <xdr:twoCellAnchor>
    <xdr:from>
      <xdr:col>5</xdr:col>
      <xdr:colOff>171450</xdr:colOff>
      <xdr:row>263</xdr:row>
      <xdr:rowOff>19050</xdr:rowOff>
    </xdr:from>
    <xdr:to>
      <xdr:col>5</xdr:col>
      <xdr:colOff>333355</xdr:colOff>
      <xdr:row>263</xdr:row>
      <xdr:rowOff>180955</xdr:rowOff>
    </xdr:to>
    <xdr:pic>
      <xdr:nvPicPr>
        <xdr:cNvPr id="12063" name="그림 12062" descr="(1)">
          <a:extLst>
            <a:ext uri="{FF2B5EF4-FFF2-40B4-BE49-F238E27FC236}">
              <a16:creationId xmlns:a16="http://schemas.microsoft.com/office/drawing/2014/main" id="{05FC79E3-ABAC-47C3-AC43-D598A88B415B}"/>
            </a:ext>
          </a:extLst>
        </xdr:cNvPr>
        <xdr:cNvPicPr>
          <a:picLocks/>
        </xdr:cNvPicPr>
      </xdr:nvPicPr>
      <xdr:blipFill>
        <a:blip xmlns:r="http://schemas.openxmlformats.org/officeDocument/2006/relationships" r:embed="rId19">
          <a:alphaModFix amt="45000"/>
        </a:blip>
        <a:stretch>
          <a:fillRect/>
        </a:stretch>
      </xdr:blipFill>
      <xdr:spPr>
        <a:xfrm>
          <a:off x="11087100" y="117357525"/>
          <a:ext cx="161905" cy="161905"/>
        </a:xfrm>
        <a:prstGeom prst="rect">
          <a:avLst/>
        </a:prstGeom>
      </xdr:spPr>
    </xdr:pic>
    <xdr:clientData/>
  </xdr:twoCellAnchor>
  <xdr:twoCellAnchor>
    <xdr:from>
      <xdr:col>5</xdr:col>
      <xdr:colOff>171450</xdr:colOff>
      <xdr:row>271</xdr:row>
      <xdr:rowOff>19050</xdr:rowOff>
    </xdr:from>
    <xdr:to>
      <xdr:col>5</xdr:col>
      <xdr:colOff>333355</xdr:colOff>
      <xdr:row>271</xdr:row>
      <xdr:rowOff>180955</xdr:rowOff>
    </xdr:to>
    <xdr:pic>
      <xdr:nvPicPr>
        <xdr:cNvPr id="12064" name="그림 12063" descr="(1)">
          <a:extLst>
            <a:ext uri="{FF2B5EF4-FFF2-40B4-BE49-F238E27FC236}">
              <a16:creationId xmlns:a16="http://schemas.microsoft.com/office/drawing/2014/main" id="{20A0017A-3F52-42A6-8F04-F780D04598B3}"/>
            </a:ext>
          </a:extLst>
        </xdr:cNvPr>
        <xdr:cNvPicPr>
          <a:picLocks/>
        </xdr:cNvPicPr>
      </xdr:nvPicPr>
      <xdr:blipFill>
        <a:blip xmlns:r="http://schemas.openxmlformats.org/officeDocument/2006/relationships" r:embed="rId19">
          <a:alphaModFix amt="45000"/>
        </a:blip>
        <a:stretch>
          <a:fillRect/>
        </a:stretch>
      </xdr:blipFill>
      <xdr:spPr>
        <a:xfrm>
          <a:off x="11087100" y="118805325"/>
          <a:ext cx="161905" cy="161905"/>
        </a:xfrm>
        <a:prstGeom prst="rect">
          <a:avLst/>
        </a:prstGeom>
      </xdr:spPr>
    </xdr:pic>
    <xdr:clientData/>
  </xdr:twoCellAnchor>
  <xdr:twoCellAnchor>
    <xdr:from>
      <xdr:col>5</xdr:col>
      <xdr:colOff>171450</xdr:colOff>
      <xdr:row>274</xdr:row>
      <xdr:rowOff>19050</xdr:rowOff>
    </xdr:from>
    <xdr:to>
      <xdr:col>5</xdr:col>
      <xdr:colOff>333355</xdr:colOff>
      <xdr:row>274</xdr:row>
      <xdr:rowOff>180955</xdr:rowOff>
    </xdr:to>
    <xdr:pic>
      <xdr:nvPicPr>
        <xdr:cNvPr id="12065" name="그림 12064" descr="(1)">
          <a:extLst>
            <a:ext uri="{FF2B5EF4-FFF2-40B4-BE49-F238E27FC236}">
              <a16:creationId xmlns:a16="http://schemas.microsoft.com/office/drawing/2014/main" id="{06ED8248-D422-4F70-92F7-15F545123F9F}"/>
            </a:ext>
          </a:extLst>
        </xdr:cNvPr>
        <xdr:cNvPicPr>
          <a:picLocks/>
        </xdr:cNvPicPr>
      </xdr:nvPicPr>
      <xdr:blipFill>
        <a:blip xmlns:r="http://schemas.openxmlformats.org/officeDocument/2006/relationships" r:embed="rId19">
          <a:alphaModFix amt="45000"/>
        </a:blip>
        <a:stretch>
          <a:fillRect/>
        </a:stretch>
      </xdr:blipFill>
      <xdr:spPr>
        <a:xfrm>
          <a:off x="11087100" y="119348250"/>
          <a:ext cx="161905" cy="161905"/>
        </a:xfrm>
        <a:prstGeom prst="rect">
          <a:avLst/>
        </a:prstGeom>
      </xdr:spPr>
    </xdr:pic>
    <xdr:clientData/>
  </xdr:twoCellAnchor>
  <xdr:twoCellAnchor>
    <xdr:from>
      <xdr:col>5</xdr:col>
      <xdr:colOff>171450</xdr:colOff>
      <xdr:row>277</xdr:row>
      <xdr:rowOff>19050</xdr:rowOff>
    </xdr:from>
    <xdr:to>
      <xdr:col>5</xdr:col>
      <xdr:colOff>333355</xdr:colOff>
      <xdr:row>277</xdr:row>
      <xdr:rowOff>180955</xdr:rowOff>
    </xdr:to>
    <xdr:pic>
      <xdr:nvPicPr>
        <xdr:cNvPr id="12066" name="그림 12065" descr="(1)">
          <a:extLst>
            <a:ext uri="{FF2B5EF4-FFF2-40B4-BE49-F238E27FC236}">
              <a16:creationId xmlns:a16="http://schemas.microsoft.com/office/drawing/2014/main" id="{528A11EF-F9DC-43B3-8DFE-6563E14819A4}"/>
            </a:ext>
          </a:extLst>
        </xdr:cNvPr>
        <xdr:cNvPicPr>
          <a:picLocks/>
        </xdr:cNvPicPr>
      </xdr:nvPicPr>
      <xdr:blipFill>
        <a:blip xmlns:r="http://schemas.openxmlformats.org/officeDocument/2006/relationships" r:embed="rId19">
          <a:alphaModFix amt="45000"/>
        </a:blip>
        <a:stretch>
          <a:fillRect/>
        </a:stretch>
      </xdr:blipFill>
      <xdr:spPr>
        <a:xfrm>
          <a:off x="11087100" y="119891175"/>
          <a:ext cx="161905" cy="161905"/>
        </a:xfrm>
        <a:prstGeom prst="rect">
          <a:avLst/>
        </a:prstGeom>
      </xdr:spPr>
    </xdr:pic>
    <xdr:clientData/>
  </xdr:twoCellAnchor>
  <xdr:twoCellAnchor>
    <xdr:from>
      <xdr:col>5</xdr:col>
      <xdr:colOff>171450</xdr:colOff>
      <xdr:row>280</xdr:row>
      <xdr:rowOff>19050</xdr:rowOff>
    </xdr:from>
    <xdr:to>
      <xdr:col>5</xdr:col>
      <xdr:colOff>333355</xdr:colOff>
      <xdr:row>280</xdr:row>
      <xdr:rowOff>180955</xdr:rowOff>
    </xdr:to>
    <xdr:pic>
      <xdr:nvPicPr>
        <xdr:cNvPr id="12067" name="그림 12066" descr="(1)">
          <a:extLst>
            <a:ext uri="{FF2B5EF4-FFF2-40B4-BE49-F238E27FC236}">
              <a16:creationId xmlns:a16="http://schemas.microsoft.com/office/drawing/2014/main" id="{19310DAC-38B4-41A9-BEB3-FD8CD864A8BE}"/>
            </a:ext>
          </a:extLst>
        </xdr:cNvPr>
        <xdr:cNvPicPr>
          <a:picLocks/>
        </xdr:cNvPicPr>
      </xdr:nvPicPr>
      <xdr:blipFill>
        <a:blip xmlns:r="http://schemas.openxmlformats.org/officeDocument/2006/relationships" r:embed="rId19">
          <a:alphaModFix amt="45000"/>
        </a:blip>
        <a:stretch>
          <a:fillRect/>
        </a:stretch>
      </xdr:blipFill>
      <xdr:spPr>
        <a:xfrm>
          <a:off x="11087100" y="120434100"/>
          <a:ext cx="161905" cy="161905"/>
        </a:xfrm>
        <a:prstGeom prst="rect">
          <a:avLst/>
        </a:prstGeom>
      </xdr:spPr>
    </xdr:pic>
    <xdr:clientData/>
  </xdr:twoCellAnchor>
  <xdr:twoCellAnchor>
    <xdr:from>
      <xdr:col>5</xdr:col>
      <xdr:colOff>171450</xdr:colOff>
      <xdr:row>283</xdr:row>
      <xdr:rowOff>19050</xdr:rowOff>
    </xdr:from>
    <xdr:to>
      <xdr:col>5</xdr:col>
      <xdr:colOff>333355</xdr:colOff>
      <xdr:row>283</xdr:row>
      <xdr:rowOff>180955</xdr:rowOff>
    </xdr:to>
    <xdr:pic>
      <xdr:nvPicPr>
        <xdr:cNvPr id="12068" name="그림 12067" descr="(1)">
          <a:extLst>
            <a:ext uri="{FF2B5EF4-FFF2-40B4-BE49-F238E27FC236}">
              <a16:creationId xmlns:a16="http://schemas.microsoft.com/office/drawing/2014/main" id="{0427D7F3-7F2B-458D-92A2-9CC7052C3226}"/>
            </a:ext>
          </a:extLst>
        </xdr:cNvPr>
        <xdr:cNvPicPr>
          <a:picLocks/>
        </xdr:cNvPicPr>
      </xdr:nvPicPr>
      <xdr:blipFill>
        <a:blip xmlns:r="http://schemas.openxmlformats.org/officeDocument/2006/relationships" r:embed="rId19">
          <a:alphaModFix amt="45000"/>
        </a:blip>
        <a:stretch>
          <a:fillRect/>
        </a:stretch>
      </xdr:blipFill>
      <xdr:spPr>
        <a:xfrm>
          <a:off x="11087100" y="120977025"/>
          <a:ext cx="161905" cy="161905"/>
        </a:xfrm>
        <a:prstGeom prst="rect">
          <a:avLst/>
        </a:prstGeom>
      </xdr:spPr>
    </xdr:pic>
    <xdr:clientData/>
  </xdr:twoCellAnchor>
  <xdr:twoCellAnchor>
    <xdr:from>
      <xdr:col>5</xdr:col>
      <xdr:colOff>171450</xdr:colOff>
      <xdr:row>287</xdr:row>
      <xdr:rowOff>19050</xdr:rowOff>
    </xdr:from>
    <xdr:to>
      <xdr:col>5</xdr:col>
      <xdr:colOff>333355</xdr:colOff>
      <xdr:row>287</xdr:row>
      <xdr:rowOff>180955</xdr:rowOff>
    </xdr:to>
    <xdr:pic>
      <xdr:nvPicPr>
        <xdr:cNvPr id="12069" name="그림 12068" descr="(1)">
          <a:extLst>
            <a:ext uri="{FF2B5EF4-FFF2-40B4-BE49-F238E27FC236}">
              <a16:creationId xmlns:a16="http://schemas.microsoft.com/office/drawing/2014/main" id="{9896F7FD-FAB1-4E47-88C8-BD63BA70F12B}"/>
            </a:ext>
          </a:extLst>
        </xdr:cNvPr>
        <xdr:cNvPicPr>
          <a:picLocks/>
        </xdr:cNvPicPr>
      </xdr:nvPicPr>
      <xdr:blipFill>
        <a:blip xmlns:r="http://schemas.openxmlformats.org/officeDocument/2006/relationships" r:embed="rId19">
          <a:alphaModFix amt="45000"/>
        </a:blip>
        <a:stretch>
          <a:fillRect/>
        </a:stretch>
      </xdr:blipFill>
      <xdr:spPr>
        <a:xfrm>
          <a:off x="11087100" y="121700925"/>
          <a:ext cx="161905" cy="161905"/>
        </a:xfrm>
        <a:prstGeom prst="rect">
          <a:avLst/>
        </a:prstGeom>
      </xdr:spPr>
    </xdr:pic>
    <xdr:clientData/>
  </xdr:twoCellAnchor>
  <xdr:twoCellAnchor>
    <xdr:from>
      <xdr:col>5</xdr:col>
      <xdr:colOff>171450</xdr:colOff>
      <xdr:row>289</xdr:row>
      <xdr:rowOff>19050</xdr:rowOff>
    </xdr:from>
    <xdr:to>
      <xdr:col>5</xdr:col>
      <xdr:colOff>333355</xdr:colOff>
      <xdr:row>289</xdr:row>
      <xdr:rowOff>180955</xdr:rowOff>
    </xdr:to>
    <xdr:pic>
      <xdr:nvPicPr>
        <xdr:cNvPr id="12070" name="그림 12069" descr="(1)">
          <a:extLst>
            <a:ext uri="{FF2B5EF4-FFF2-40B4-BE49-F238E27FC236}">
              <a16:creationId xmlns:a16="http://schemas.microsoft.com/office/drawing/2014/main" id="{CF9FA918-2ABF-45FB-A240-C4AF59654825}"/>
            </a:ext>
          </a:extLst>
        </xdr:cNvPr>
        <xdr:cNvPicPr>
          <a:picLocks/>
        </xdr:cNvPicPr>
      </xdr:nvPicPr>
      <xdr:blipFill>
        <a:blip xmlns:r="http://schemas.openxmlformats.org/officeDocument/2006/relationships" r:embed="rId19">
          <a:alphaModFix amt="45000"/>
        </a:blip>
        <a:stretch>
          <a:fillRect/>
        </a:stretch>
      </xdr:blipFill>
      <xdr:spPr>
        <a:xfrm>
          <a:off x="11087100" y="122062875"/>
          <a:ext cx="161905" cy="161905"/>
        </a:xfrm>
        <a:prstGeom prst="rect">
          <a:avLst/>
        </a:prstGeom>
      </xdr:spPr>
    </xdr:pic>
    <xdr:clientData/>
  </xdr:twoCellAnchor>
  <xdr:twoCellAnchor>
    <xdr:from>
      <xdr:col>5</xdr:col>
      <xdr:colOff>171450</xdr:colOff>
      <xdr:row>291</xdr:row>
      <xdr:rowOff>19050</xdr:rowOff>
    </xdr:from>
    <xdr:to>
      <xdr:col>5</xdr:col>
      <xdr:colOff>333355</xdr:colOff>
      <xdr:row>291</xdr:row>
      <xdr:rowOff>180955</xdr:rowOff>
    </xdr:to>
    <xdr:pic>
      <xdr:nvPicPr>
        <xdr:cNvPr id="12071" name="그림 12070" descr="(1)">
          <a:extLst>
            <a:ext uri="{FF2B5EF4-FFF2-40B4-BE49-F238E27FC236}">
              <a16:creationId xmlns:a16="http://schemas.microsoft.com/office/drawing/2014/main" id="{A90DE377-E505-4D56-BBE0-F90DA40F612D}"/>
            </a:ext>
          </a:extLst>
        </xdr:cNvPr>
        <xdr:cNvPicPr>
          <a:picLocks/>
        </xdr:cNvPicPr>
      </xdr:nvPicPr>
      <xdr:blipFill>
        <a:blip xmlns:r="http://schemas.openxmlformats.org/officeDocument/2006/relationships" r:embed="rId19">
          <a:alphaModFix amt="45000"/>
        </a:blip>
        <a:stretch>
          <a:fillRect/>
        </a:stretch>
      </xdr:blipFill>
      <xdr:spPr>
        <a:xfrm>
          <a:off x="11087100" y="122424825"/>
          <a:ext cx="161905" cy="161905"/>
        </a:xfrm>
        <a:prstGeom prst="rect">
          <a:avLst/>
        </a:prstGeom>
      </xdr:spPr>
    </xdr:pic>
    <xdr:clientData/>
  </xdr:twoCellAnchor>
  <xdr:twoCellAnchor>
    <xdr:from>
      <xdr:col>5</xdr:col>
      <xdr:colOff>171450</xdr:colOff>
      <xdr:row>293</xdr:row>
      <xdr:rowOff>19050</xdr:rowOff>
    </xdr:from>
    <xdr:to>
      <xdr:col>5</xdr:col>
      <xdr:colOff>333355</xdr:colOff>
      <xdr:row>293</xdr:row>
      <xdr:rowOff>180955</xdr:rowOff>
    </xdr:to>
    <xdr:pic>
      <xdr:nvPicPr>
        <xdr:cNvPr id="12072" name="그림 12071" descr="(1)">
          <a:extLst>
            <a:ext uri="{FF2B5EF4-FFF2-40B4-BE49-F238E27FC236}">
              <a16:creationId xmlns:a16="http://schemas.microsoft.com/office/drawing/2014/main" id="{83992288-0FEA-4EBD-913D-CE5F65D06D3A}"/>
            </a:ext>
          </a:extLst>
        </xdr:cNvPr>
        <xdr:cNvPicPr>
          <a:picLocks/>
        </xdr:cNvPicPr>
      </xdr:nvPicPr>
      <xdr:blipFill>
        <a:blip xmlns:r="http://schemas.openxmlformats.org/officeDocument/2006/relationships" r:embed="rId19">
          <a:alphaModFix amt="45000"/>
        </a:blip>
        <a:stretch>
          <a:fillRect/>
        </a:stretch>
      </xdr:blipFill>
      <xdr:spPr>
        <a:xfrm>
          <a:off x="11087100" y="122786775"/>
          <a:ext cx="161905" cy="161905"/>
        </a:xfrm>
        <a:prstGeom prst="rect">
          <a:avLst/>
        </a:prstGeom>
      </xdr:spPr>
    </xdr:pic>
    <xdr:clientData/>
  </xdr:twoCellAnchor>
  <xdr:twoCellAnchor>
    <xdr:from>
      <xdr:col>5</xdr:col>
      <xdr:colOff>171450</xdr:colOff>
      <xdr:row>322</xdr:row>
      <xdr:rowOff>19038</xdr:rowOff>
    </xdr:from>
    <xdr:to>
      <xdr:col>5</xdr:col>
      <xdr:colOff>333355</xdr:colOff>
      <xdr:row>322</xdr:row>
      <xdr:rowOff>180943</xdr:rowOff>
    </xdr:to>
    <xdr:pic>
      <xdr:nvPicPr>
        <xdr:cNvPr id="12073" name="그림 12072" descr="(1)">
          <a:extLst>
            <a:ext uri="{FF2B5EF4-FFF2-40B4-BE49-F238E27FC236}">
              <a16:creationId xmlns:a16="http://schemas.microsoft.com/office/drawing/2014/main" id="{525CC51D-856F-4449-9D3F-73D2CAEE2F0D}"/>
            </a:ext>
          </a:extLst>
        </xdr:cNvPr>
        <xdr:cNvPicPr>
          <a:picLocks/>
        </xdr:cNvPicPr>
      </xdr:nvPicPr>
      <xdr:blipFill>
        <a:blip xmlns:r="http://schemas.openxmlformats.org/officeDocument/2006/relationships" r:embed="rId19">
          <a:alphaModFix amt="45000"/>
        </a:blip>
        <a:stretch>
          <a:fillRect/>
        </a:stretch>
      </xdr:blipFill>
      <xdr:spPr>
        <a:xfrm>
          <a:off x="11087100" y="149752038"/>
          <a:ext cx="161905" cy="161905"/>
        </a:xfrm>
        <a:prstGeom prst="rect">
          <a:avLst/>
        </a:prstGeom>
      </xdr:spPr>
    </xdr:pic>
    <xdr:clientData/>
  </xdr:twoCellAnchor>
  <xdr:twoCellAnchor>
    <xdr:from>
      <xdr:col>5</xdr:col>
      <xdr:colOff>171450</xdr:colOff>
      <xdr:row>326</xdr:row>
      <xdr:rowOff>19050</xdr:rowOff>
    </xdr:from>
    <xdr:to>
      <xdr:col>5</xdr:col>
      <xdr:colOff>333355</xdr:colOff>
      <xdr:row>326</xdr:row>
      <xdr:rowOff>180955</xdr:rowOff>
    </xdr:to>
    <xdr:pic>
      <xdr:nvPicPr>
        <xdr:cNvPr id="12074" name="그림 12073" descr="(1)">
          <a:extLst>
            <a:ext uri="{FF2B5EF4-FFF2-40B4-BE49-F238E27FC236}">
              <a16:creationId xmlns:a16="http://schemas.microsoft.com/office/drawing/2014/main" id="{28B5318D-D984-404C-892C-2C6D30F05B2C}"/>
            </a:ext>
          </a:extLst>
        </xdr:cNvPr>
        <xdr:cNvPicPr>
          <a:picLocks/>
        </xdr:cNvPicPr>
      </xdr:nvPicPr>
      <xdr:blipFill>
        <a:blip xmlns:r="http://schemas.openxmlformats.org/officeDocument/2006/relationships" r:embed="rId19">
          <a:alphaModFix amt="45000"/>
        </a:blip>
        <a:stretch>
          <a:fillRect/>
        </a:stretch>
      </xdr:blipFill>
      <xdr:spPr>
        <a:xfrm>
          <a:off x="11087100" y="150475950"/>
          <a:ext cx="161905" cy="161905"/>
        </a:xfrm>
        <a:prstGeom prst="rect">
          <a:avLst/>
        </a:prstGeom>
      </xdr:spPr>
    </xdr:pic>
    <xdr:clientData/>
  </xdr:twoCellAnchor>
  <xdr:twoCellAnchor>
    <xdr:from>
      <xdr:col>5</xdr:col>
      <xdr:colOff>171450</xdr:colOff>
      <xdr:row>334</xdr:row>
      <xdr:rowOff>19050</xdr:rowOff>
    </xdr:from>
    <xdr:to>
      <xdr:col>5</xdr:col>
      <xdr:colOff>333355</xdr:colOff>
      <xdr:row>334</xdr:row>
      <xdr:rowOff>180955</xdr:rowOff>
    </xdr:to>
    <xdr:pic>
      <xdr:nvPicPr>
        <xdr:cNvPr id="12075" name="그림 12074" descr="(1)">
          <a:extLst>
            <a:ext uri="{FF2B5EF4-FFF2-40B4-BE49-F238E27FC236}">
              <a16:creationId xmlns:a16="http://schemas.microsoft.com/office/drawing/2014/main" id="{C14B5FE0-D0B0-4372-B638-16FC3BC5B6EE}"/>
            </a:ext>
          </a:extLst>
        </xdr:cNvPr>
        <xdr:cNvPicPr>
          <a:picLocks/>
        </xdr:cNvPicPr>
      </xdr:nvPicPr>
      <xdr:blipFill>
        <a:blip xmlns:r="http://schemas.openxmlformats.org/officeDocument/2006/relationships" r:embed="rId19">
          <a:alphaModFix amt="45000"/>
        </a:blip>
        <a:stretch>
          <a:fillRect/>
        </a:stretch>
      </xdr:blipFill>
      <xdr:spPr>
        <a:xfrm>
          <a:off x="11087100" y="151923750"/>
          <a:ext cx="161905" cy="161905"/>
        </a:xfrm>
        <a:prstGeom prst="rect">
          <a:avLst/>
        </a:prstGeom>
      </xdr:spPr>
    </xdr:pic>
    <xdr:clientData/>
  </xdr:twoCellAnchor>
  <xdr:twoCellAnchor>
    <xdr:from>
      <xdr:col>5</xdr:col>
      <xdr:colOff>171450</xdr:colOff>
      <xdr:row>345</xdr:row>
      <xdr:rowOff>19050</xdr:rowOff>
    </xdr:from>
    <xdr:to>
      <xdr:col>5</xdr:col>
      <xdr:colOff>333355</xdr:colOff>
      <xdr:row>345</xdr:row>
      <xdr:rowOff>180955</xdr:rowOff>
    </xdr:to>
    <xdr:pic>
      <xdr:nvPicPr>
        <xdr:cNvPr id="12076" name="그림 12075" descr="(1)">
          <a:extLst>
            <a:ext uri="{FF2B5EF4-FFF2-40B4-BE49-F238E27FC236}">
              <a16:creationId xmlns:a16="http://schemas.microsoft.com/office/drawing/2014/main" id="{93ABE425-85BD-4D9F-BB4F-2A98DF6B69A1}"/>
            </a:ext>
          </a:extLst>
        </xdr:cNvPr>
        <xdr:cNvPicPr>
          <a:picLocks/>
        </xdr:cNvPicPr>
      </xdr:nvPicPr>
      <xdr:blipFill>
        <a:blip xmlns:r="http://schemas.openxmlformats.org/officeDocument/2006/relationships" r:embed="rId19">
          <a:alphaModFix amt="45000"/>
        </a:blip>
        <a:stretch>
          <a:fillRect/>
        </a:stretch>
      </xdr:blipFill>
      <xdr:spPr>
        <a:xfrm>
          <a:off x="11087100" y="153914475"/>
          <a:ext cx="161905" cy="161905"/>
        </a:xfrm>
        <a:prstGeom prst="rect">
          <a:avLst/>
        </a:prstGeom>
      </xdr:spPr>
    </xdr:pic>
    <xdr:clientData/>
  </xdr:twoCellAnchor>
  <xdr:twoCellAnchor>
    <xdr:from>
      <xdr:col>5</xdr:col>
      <xdr:colOff>171450</xdr:colOff>
      <xdr:row>355</xdr:row>
      <xdr:rowOff>19038</xdr:rowOff>
    </xdr:from>
    <xdr:to>
      <xdr:col>5</xdr:col>
      <xdr:colOff>333355</xdr:colOff>
      <xdr:row>355</xdr:row>
      <xdr:rowOff>180943</xdr:rowOff>
    </xdr:to>
    <xdr:pic>
      <xdr:nvPicPr>
        <xdr:cNvPr id="12077" name="그림 12076" descr="(1)">
          <a:extLst>
            <a:ext uri="{FF2B5EF4-FFF2-40B4-BE49-F238E27FC236}">
              <a16:creationId xmlns:a16="http://schemas.microsoft.com/office/drawing/2014/main" id="{71C93E21-31A9-4CF1-9632-D4A83D599007}"/>
            </a:ext>
          </a:extLst>
        </xdr:cNvPr>
        <xdr:cNvPicPr>
          <a:picLocks/>
        </xdr:cNvPicPr>
      </xdr:nvPicPr>
      <xdr:blipFill>
        <a:blip xmlns:r="http://schemas.openxmlformats.org/officeDocument/2006/relationships" r:embed="rId19">
          <a:alphaModFix amt="45000"/>
        </a:blip>
        <a:stretch>
          <a:fillRect/>
        </a:stretch>
      </xdr:blipFill>
      <xdr:spPr>
        <a:xfrm>
          <a:off x="11087100" y="155724213"/>
          <a:ext cx="161905" cy="161905"/>
        </a:xfrm>
        <a:prstGeom prst="rect">
          <a:avLst/>
        </a:prstGeom>
      </xdr:spPr>
    </xdr:pic>
    <xdr:clientData/>
  </xdr:twoCellAnchor>
  <xdr:twoCellAnchor>
    <xdr:from>
      <xdr:col>5</xdr:col>
      <xdr:colOff>171450</xdr:colOff>
      <xdr:row>358</xdr:row>
      <xdr:rowOff>19050</xdr:rowOff>
    </xdr:from>
    <xdr:to>
      <xdr:col>5</xdr:col>
      <xdr:colOff>333355</xdr:colOff>
      <xdr:row>358</xdr:row>
      <xdr:rowOff>180955</xdr:rowOff>
    </xdr:to>
    <xdr:pic>
      <xdr:nvPicPr>
        <xdr:cNvPr id="12078" name="그림 12077" descr="(1)">
          <a:extLst>
            <a:ext uri="{FF2B5EF4-FFF2-40B4-BE49-F238E27FC236}">
              <a16:creationId xmlns:a16="http://schemas.microsoft.com/office/drawing/2014/main" id="{207E95C0-8882-4C29-8E0A-17ACBDB4B0E9}"/>
            </a:ext>
          </a:extLst>
        </xdr:cNvPr>
        <xdr:cNvPicPr>
          <a:picLocks/>
        </xdr:cNvPicPr>
      </xdr:nvPicPr>
      <xdr:blipFill>
        <a:blip xmlns:r="http://schemas.openxmlformats.org/officeDocument/2006/relationships" r:embed="rId19">
          <a:alphaModFix amt="45000"/>
        </a:blip>
        <a:stretch>
          <a:fillRect/>
        </a:stretch>
      </xdr:blipFill>
      <xdr:spPr>
        <a:xfrm>
          <a:off x="11087100" y="156267150"/>
          <a:ext cx="161905" cy="161905"/>
        </a:xfrm>
        <a:prstGeom prst="rect">
          <a:avLst/>
        </a:prstGeom>
      </xdr:spPr>
    </xdr:pic>
    <xdr:clientData/>
  </xdr:twoCellAnchor>
  <xdr:twoCellAnchor>
    <xdr:from>
      <xdr:col>5</xdr:col>
      <xdr:colOff>171450</xdr:colOff>
      <xdr:row>361</xdr:row>
      <xdr:rowOff>19050</xdr:rowOff>
    </xdr:from>
    <xdr:to>
      <xdr:col>5</xdr:col>
      <xdr:colOff>333355</xdr:colOff>
      <xdr:row>361</xdr:row>
      <xdr:rowOff>180955</xdr:rowOff>
    </xdr:to>
    <xdr:pic>
      <xdr:nvPicPr>
        <xdr:cNvPr id="12079" name="그림 12078" descr="(1)">
          <a:extLst>
            <a:ext uri="{FF2B5EF4-FFF2-40B4-BE49-F238E27FC236}">
              <a16:creationId xmlns:a16="http://schemas.microsoft.com/office/drawing/2014/main" id="{C70A0BE1-BB13-4FF5-9D18-A2279911A230}"/>
            </a:ext>
          </a:extLst>
        </xdr:cNvPr>
        <xdr:cNvPicPr>
          <a:picLocks/>
        </xdr:cNvPicPr>
      </xdr:nvPicPr>
      <xdr:blipFill>
        <a:blip xmlns:r="http://schemas.openxmlformats.org/officeDocument/2006/relationships" r:embed="rId19">
          <a:alphaModFix amt="45000"/>
        </a:blip>
        <a:stretch>
          <a:fillRect/>
        </a:stretch>
      </xdr:blipFill>
      <xdr:spPr>
        <a:xfrm>
          <a:off x="11087100" y="156810075"/>
          <a:ext cx="161905" cy="161905"/>
        </a:xfrm>
        <a:prstGeom prst="rect">
          <a:avLst/>
        </a:prstGeom>
      </xdr:spPr>
    </xdr:pic>
    <xdr:clientData/>
  </xdr:twoCellAnchor>
  <xdr:twoCellAnchor>
    <xdr:from>
      <xdr:col>5</xdr:col>
      <xdr:colOff>171450</xdr:colOff>
      <xdr:row>364</xdr:row>
      <xdr:rowOff>19050</xdr:rowOff>
    </xdr:from>
    <xdr:to>
      <xdr:col>5</xdr:col>
      <xdr:colOff>333355</xdr:colOff>
      <xdr:row>364</xdr:row>
      <xdr:rowOff>180955</xdr:rowOff>
    </xdr:to>
    <xdr:pic>
      <xdr:nvPicPr>
        <xdr:cNvPr id="12080" name="그림 12079" descr="(1)">
          <a:extLst>
            <a:ext uri="{FF2B5EF4-FFF2-40B4-BE49-F238E27FC236}">
              <a16:creationId xmlns:a16="http://schemas.microsoft.com/office/drawing/2014/main" id="{FB507454-A38D-41DE-A98B-53A39543F32F}"/>
            </a:ext>
          </a:extLst>
        </xdr:cNvPr>
        <xdr:cNvPicPr>
          <a:picLocks/>
        </xdr:cNvPicPr>
      </xdr:nvPicPr>
      <xdr:blipFill>
        <a:blip xmlns:r="http://schemas.openxmlformats.org/officeDocument/2006/relationships" r:embed="rId19">
          <a:alphaModFix amt="45000"/>
        </a:blip>
        <a:stretch>
          <a:fillRect/>
        </a:stretch>
      </xdr:blipFill>
      <xdr:spPr>
        <a:xfrm>
          <a:off x="11087100" y="157353000"/>
          <a:ext cx="161905" cy="161905"/>
        </a:xfrm>
        <a:prstGeom prst="rect">
          <a:avLst/>
        </a:prstGeom>
      </xdr:spPr>
    </xdr:pic>
    <xdr:clientData/>
  </xdr:twoCellAnchor>
  <xdr:twoCellAnchor>
    <xdr:from>
      <xdr:col>5</xdr:col>
      <xdr:colOff>171450</xdr:colOff>
      <xdr:row>391</xdr:row>
      <xdr:rowOff>19050</xdr:rowOff>
    </xdr:from>
    <xdr:to>
      <xdr:col>5</xdr:col>
      <xdr:colOff>333355</xdr:colOff>
      <xdr:row>391</xdr:row>
      <xdr:rowOff>180955</xdr:rowOff>
    </xdr:to>
    <xdr:pic>
      <xdr:nvPicPr>
        <xdr:cNvPr id="12081" name="그림 12080" descr="(1)">
          <a:extLst>
            <a:ext uri="{FF2B5EF4-FFF2-40B4-BE49-F238E27FC236}">
              <a16:creationId xmlns:a16="http://schemas.microsoft.com/office/drawing/2014/main" id="{BA82F56C-2DA1-4E2A-94CB-387D80565178}"/>
            </a:ext>
          </a:extLst>
        </xdr:cNvPr>
        <xdr:cNvPicPr>
          <a:picLocks/>
        </xdr:cNvPicPr>
      </xdr:nvPicPr>
      <xdr:blipFill>
        <a:blip xmlns:r="http://schemas.openxmlformats.org/officeDocument/2006/relationships" r:embed="rId19">
          <a:alphaModFix amt="45000"/>
        </a:blip>
        <a:stretch>
          <a:fillRect/>
        </a:stretch>
      </xdr:blipFill>
      <xdr:spPr>
        <a:xfrm>
          <a:off x="11087100" y="177260250"/>
          <a:ext cx="161905" cy="161905"/>
        </a:xfrm>
        <a:prstGeom prst="rect">
          <a:avLst/>
        </a:prstGeom>
      </xdr:spPr>
    </xdr:pic>
    <xdr:clientData/>
  </xdr:twoCellAnchor>
  <xdr:twoCellAnchor>
    <xdr:from>
      <xdr:col>5</xdr:col>
      <xdr:colOff>171450</xdr:colOff>
      <xdr:row>395</xdr:row>
      <xdr:rowOff>19050</xdr:rowOff>
    </xdr:from>
    <xdr:to>
      <xdr:col>5</xdr:col>
      <xdr:colOff>333355</xdr:colOff>
      <xdr:row>395</xdr:row>
      <xdr:rowOff>180955</xdr:rowOff>
    </xdr:to>
    <xdr:pic>
      <xdr:nvPicPr>
        <xdr:cNvPr id="12082" name="그림 12081" descr="(1)">
          <a:extLst>
            <a:ext uri="{FF2B5EF4-FFF2-40B4-BE49-F238E27FC236}">
              <a16:creationId xmlns:a16="http://schemas.microsoft.com/office/drawing/2014/main" id="{BF53EFE7-D191-489D-9D37-819A809E79B8}"/>
            </a:ext>
          </a:extLst>
        </xdr:cNvPr>
        <xdr:cNvPicPr>
          <a:picLocks/>
        </xdr:cNvPicPr>
      </xdr:nvPicPr>
      <xdr:blipFill>
        <a:blip xmlns:r="http://schemas.openxmlformats.org/officeDocument/2006/relationships" r:embed="rId19">
          <a:alphaModFix amt="45000"/>
        </a:blip>
        <a:stretch>
          <a:fillRect/>
        </a:stretch>
      </xdr:blipFill>
      <xdr:spPr>
        <a:xfrm>
          <a:off x="11087100" y="177984150"/>
          <a:ext cx="161905" cy="161905"/>
        </a:xfrm>
        <a:prstGeom prst="rect">
          <a:avLst/>
        </a:prstGeom>
      </xdr:spPr>
    </xdr:pic>
    <xdr:clientData/>
  </xdr:twoCellAnchor>
  <xdr:twoCellAnchor>
    <xdr:from>
      <xdr:col>5</xdr:col>
      <xdr:colOff>171450</xdr:colOff>
      <xdr:row>399</xdr:row>
      <xdr:rowOff>19038</xdr:rowOff>
    </xdr:from>
    <xdr:to>
      <xdr:col>5</xdr:col>
      <xdr:colOff>333355</xdr:colOff>
      <xdr:row>399</xdr:row>
      <xdr:rowOff>180943</xdr:rowOff>
    </xdr:to>
    <xdr:pic>
      <xdr:nvPicPr>
        <xdr:cNvPr id="12083" name="그림 12082" descr="(1)">
          <a:extLst>
            <a:ext uri="{FF2B5EF4-FFF2-40B4-BE49-F238E27FC236}">
              <a16:creationId xmlns:a16="http://schemas.microsoft.com/office/drawing/2014/main" id="{12983C64-C503-4B25-981F-0DCC7623A2BD}"/>
            </a:ext>
          </a:extLst>
        </xdr:cNvPr>
        <xdr:cNvPicPr>
          <a:picLocks/>
        </xdr:cNvPicPr>
      </xdr:nvPicPr>
      <xdr:blipFill>
        <a:blip xmlns:r="http://schemas.openxmlformats.org/officeDocument/2006/relationships" r:embed="rId19">
          <a:alphaModFix amt="45000"/>
        </a:blip>
        <a:stretch>
          <a:fillRect/>
        </a:stretch>
      </xdr:blipFill>
      <xdr:spPr>
        <a:xfrm>
          <a:off x="11087100" y="178708038"/>
          <a:ext cx="161905" cy="161905"/>
        </a:xfrm>
        <a:prstGeom prst="rect">
          <a:avLst/>
        </a:prstGeom>
      </xdr:spPr>
    </xdr:pic>
    <xdr:clientData/>
  </xdr:twoCellAnchor>
  <xdr:twoCellAnchor>
    <xdr:from>
      <xdr:col>5</xdr:col>
      <xdr:colOff>171450</xdr:colOff>
      <xdr:row>403</xdr:row>
      <xdr:rowOff>19050</xdr:rowOff>
    </xdr:from>
    <xdr:to>
      <xdr:col>5</xdr:col>
      <xdr:colOff>333355</xdr:colOff>
      <xdr:row>403</xdr:row>
      <xdr:rowOff>180955</xdr:rowOff>
    </xdr:to>
    <xdr:pic>
      <xdr:nvPicPr>
        <xdr:cNvPr id="12084" name="그림 12083" descr="(1)">
          <a:extLst>
            <a:ext uri="{FF2B5EF4-FFF2-40B4-BE49-F238E27FC236}">
              <a16:creationId xmlns:a16="http://schemas.microsoft.com/office/drawing/2014/main" id="{D8DADC12-5823-491E-9576-F57CE589EB18}"/>
            </a:ext>
          </a:extLst>
        </xdr:cNvPr>
        <xdr:cNvPicPr>
          <a:picLocks/>
        </xdr:cNvPicPr>
      </xdr:nvPicPr>
      <xdr:blipFill>
        <a:blip xmlns:r="http://schemas.openxmlformats.org/officeDocument/2006/relationships" r:embed="rId19">
          <a:alphaModFix amt="45000"/>
        </a:blip>
        <a:stretch>
          <a:fillRect/>
        </a:stretch>
      </xdr:blipFill>
      <xdr:spPr>
        <a:xfrm>
          <a:off x="11087100" y="179431950"/>
          <a:ext cx="161905" cy="161905"/>
        </a:xfrm>
        <a:prstGeom prst="rect">
          <a:avLst/>
        </a:prstGeom>
      </xdr:spPr>
    </xdr:pic>
    <xdr:clientData/>
  </xdr:twoCellAnchor>
  <xdr:twoCellAnchor>
    <xdr:from>
      <xdr:col>5</xdr:col>
      <xdr:colOff>171450</xdr:colOff>
      <xdr:row>405</xdr:row>
      <xdr:rowOff>19050</xdr:rowOff>
    </xdr:from>
    <xdr:to>
      <xdr:col>5</xdr:col>
      <xdr:colOff>333355</xdr:colOff>
      <xdr:row>405</xdr:row>
      <xdr:rowOff>180955</xdr:rowOff>
    </xdr:to>
    <xdr:pic>
      <xdr:nvPicPr>
        <xdr:cNvPr id="12085" name="그림 12084" descr="(1)">
          <a:extLst>
            <a:ext uri="{FF2B5EF4-FFF2-40B4-BE49-F238E27FC236}">
              <a16:creationId xmlns:a16="http://schemas.microsoft.com/office/drawing/2014/main" id="{94F00ACA-434B-43D7-9940-DFDDA6B909CC}"/>
            </a:ext>
          </a:extLst>
        </xdr:cNvPr>
        <xdr:cNvPicPr>
          <a:picLocks/>
        </xdr:cNvPicPr>
      </xdr:nvPicPr>
      <xdr:blipFill>
        <a:blip xmlns:r="http://schemas.openxmlformats.org/officeDocument/2006/relationships" r:embed="rId19">
          <a:alphaModFix amt="45000"/>
        </a:blip>
        <a:stretch>
          <a:fillRect/>
        </a:stretch>
      </xdr:blipFill>
      <xdr:spPr>
        <a:xfrm>
          <a:off x="11087100" y="179793900"/>
          <a:ext cx="161905" cy="161905"/>
        </a:xfrm>
        <a:prstGeom prst="rect">
          <a:avLst/>
        </a:prstGeom>
      </xdr:spPr>
    </xdr:pic>
    <xdr:clientData/>
  </xdr:twoCellAnchor>
  <xdr:twoCellAnchor>
    <xdr:from>
      <xdr:col>5</xdr:col>
      <xdr:colOff>171450</xdr:colOff>
      <xdr:row>408</xdr:row>
      <xdr:rowOff>19050</xdr:rowOff>
    </xdr:from>
    <xdr:to>
      <xdr:col>5</xdr:col>
      <xdr:colOff>333355</xdr:colOff>
      <xdr:row>408</xdr:row>
      <xdr:rowOff>180955</xdr:rowOff>
    </xdr:to>
    <xdr:pic>
      <xdr:nvPicPr>
        <xdr:cNvPr id="12086" name="그림 12085" descr="(1)">
          <a:extLst>
            <a:ext uri="{FF2B5EF4-FFF2-40B4-BE49-F238E27FC236}">
              <a16:creationId xmlns:a16="http://schemas.microsoft.com/office/drawing/2014/main" id="{4EB6D2CF-02D7-457F-935A-E6F817B79BD6}"/>
            </a:ext>
          </a:extLst>
        </xdr:cNvPr>
        <xdr:cNvPicPr>
          <a:picLocks/>
        </xdr:cNvPicPr>
      </xdr:nvPicPr>
      <xdr:blipFill>
        <a:blip xmlns:r="http://schemas.openxmlformats.org/officeDocument/2006/relationships" r:embed="rId19">
          <a:alphaModFix amt="45000"/>
        </a:blip>
        <a:stretch>
          <a:fillRect/>
        </a:stretch>
      </xdr:blipFill>
      <xdr:spPr>
        <a:xfrm>
          <a:off x="11087100" y="180336825"/>
          <a:ext cx="161905" cy="161905"/>
        </a:xfrm>
        <a:prstGeom prst="rect">
          <a:avLst/>
        </a:prstGeom>
      </xdr:spPr>
    </xdr:pic>
    <xdr:clientData/>
  </xdr:twoCellAnchor>
  <xdr:twoCellAnchor>
    <xdr:from>
      <xdr:col>5</xdr:col>
      <xdr:colOff>171450</xdr:colOff>
      <xdr:row>410</xdr:row>
      <xdr:rowOff>19050</xdr:rowOff>
    </xdr:from>
    <xdr:to>
      <xdr:col>5</xdr:col>
      <xdr:colOff>333355</xdr:colOff>
      <xdr:row>410</xdr:row>
      <xdr:rowOff>180955</xdr:rowOff>
    </xdr:to>
    <xdr:pic>
      <xdr:nvPicPr>
        <xdr:cNvPr id="12087" name="그림 12086" descr="(1)">
          <a:extLst>
            <a:ext uri="{FF2B5EF4-FFF2-40B4-BE49-F238E27FC236}">
              <a16:creationId xmlns:a16="http://schemas.microsoft.com/office/drawing/2014/main" id="{F90849D5-DED9-48D7-BA47-A7243C1CE79F}"/>
            </a:ext>
          </a:extLst>
        </xdr:cNvPr>
        <xdr:cNvPicPr>
          <a:picLocks/>
        </xdr:cNvPicPr>
      </xdr:nvPicPr>
      <xdr:blipFill>
        <a:blip xmlns:r="http://schemas.openxmlformats.org/officeDocument/2006/relationships" r:embed="rId19">
          <a:alphaModFix amt="45000"/>
        </a:blip>
        <a:stretch>
          <a:fillRect/>
        </a:stretch>
      </xdr:blipFill>
      <xdr:spPr>
        <a:xfrm>
          <a:off x="11087100" y="180698775"/>
          <a:ext cx="161905" cy="161905"/>
        </a:xfrm>
        <a:prstGeom prst="rect">
          <a:avLst/>
        </a:prstGeom>
      </xdr:spPr>
    </xdr:pic>
    <xdr:clientData/>
  </xdr:twoCellAnchor>
  <xdr:twoCellAnchor>
    <xdr:from>
      <xdr:col>5</xdr:col>
      <xdr:colOff>171450</xdr:colOff>
      <xdr:row>412</xdr:row>
      <xdr:rowOff>19050</xdr:rowOff>
    </xdr:from>
    <xdr:to>
      <xdr:col>5</xdr:col>
      <xdr:colOff>333355</xdr:colOff>
      <xdr:row>412</xdr:row>
      <xdr:rowOff>180955</xdr:rowOff>
    </xdr:to>
    <xdr:pic>
      <xdr:nvPicPr>
        <xdr:cNvPr id="12088" name="그림 12087" descr="(1)">
          <a:extLst>
            <a:ext uri="{FF2B5EF4-FFF2-40B4-BE49-F238E27FC236}">
              <a16:creationId xmlns:a16="http://schemas.microsoft.com/office/drawing/2014/main" id="{97CE6DA8-DE7F-41EF-BD80-86D03E1B112C}"/>
            </a:ext>
          </a:extLst>
        </xdr:cNvPr>
        <xdr:cNvPicPr>
          <a:picLocks/>
        </xdr:cNvPicPr>
      </xdr:nvPicPr>
      <xdr:blipFill>
        <a:blip xmlns:r="http://schemas.openxmlformats.org/officeDocument/2006/relationships" r:embed="rId19">
          <a:alphaModFix amt="45000"/>
        </a:blip>
        <a:stretch>
          <a:fillRect/>
        </a:stretch>
      </xdr:blipFill>
      <xdr:spPr>
        <a:xfrm>
          <a:off x="11087100" y="181060725"/>
          <a:ext cx="161905" cy="161905"/>
        </a:xfrm>
        <a:prstGeom prst="rect">
          <a:avLst/>
        </a:prstGeom>
      </xdr:spPr>
    </xdr:pic>
    <xdr:clientData/>
  </xdr:twoCellAnchor>
  <xdr:twoCellAnchor>
    <xdr:from>
      <xdr:col>5</xdr:col>
      <xdr:colOff>171450</xdr:colOff>
      <xdr:row>415</xdr:row>
      <xdr:rowOff>19062</xdr:rowOff>
    </xdr:from>
    <xdr:to>
      <xdr:col>5</xdr:col>
      <xdr:colOff>333355</xdr:colOff>
      <xdr:row>415</xdr:row>
      <xdr:rowOff>180967</xdr:rowOff>
    </xdr:to>
    <xdr:pic>
      <xdr:nvPicPr>
        <xdr:cNvPr id="12089" name="그림 12088" descr="(1)">
          <a:extLst>
            <a:ext uri="{FF2B5EF4-FFF2-40B4-BE49-F238E27FC236}">
              <a16:creationId xmlns:a16="http://schemas.microsoft.com/office/drawing/2014/main" id="{045B0BEB-6E64-4DDE-9333-BD36570D2C45}"/>
            </a:ext>
          </a:extLst>
        </xdr:cNvPr>
        <xdr:cNvPicPr>
          <a:picLocks/>
        </xdr:cNvPicPr>
      </xdr:nvPicPr>
      <xdr:blipFill>
        <a:blip xmlns:r="http://schemas.openxmlformats.org/officeDocument/2006/relationships" r:embed="rId19">
          <a:alphaModFix amt="45000"/>
        </a:blip>
        <a:stretch>
          <a:fillRect/>
        </a:stretch>
      </xdr:blipFill>
      <xdr:spPr>
        <a:xfrm>
          <a:off x="11087100" y="181603662"/>
          <a:ext cx="161905" cy="161905"/>
        </a:xfrm>
        <a:prstGeom prst="rect">
          <a:avLst/>
        </a:prstGeom>
      </xdr:spPr>
    </xdr:pic>
    <xdr:clientData/>
  </xdr:twoCellAnchor>
  <xdr:twoCellAnchor>
    <xdr:from>
      <xdr:col>5</xdr:col>
      <xdr:colOff>171450</xdr:colOff>
      <xdr:row>444</xdr:row>
      <xdr:rowOff>19050</xdr:rowOff>
    </xdr:from>
    <xdr:to>
      <xdr:col>5</xdr:col>
      <xdr:colOff>333355</xdr:colOff>
      <xdr:row>444</xdr:row>
      <xdr:rowOff>180955</xdr:rowOff>
    </xdr:to>
    <xdr:pic>
      <xdr:nvPicPr>
        <xdr:cNvPr id="12090" name="그림 12089" descr="(1)">
          <a:extLst>
            <a:ext uri="{FF2B5EF4-FFF2-40B4-BE49-F238E27FC236}">
              <a16:creationId xmlns:a16="http://schemas.microsoft.com/office/drawing/2014/main" id="{225F56D8-09C0-4626-92CB-5220E3C57E59}"/>
            </a:ext>
          </a:extLst>
        </xdr:cNvPr>
        <xdr:cNvPicPr>
          <a:picLocks/>
        </xdr:cNvPicPr>
      </xdr:nvPicPr>
      <xdr:blipFill>
        <a:blip xmlns:r="http://schemas.openxmlformats.org/officeDocument/2006/relationships" r:embed="rId19">
          <a:alphaModFix amt="45000"/>
        </a:blip>
        <a:stretch>
          <a:fillRect/>
        </a:stretch>
      </xdr:blipFill>
      <xdr:spPr>
        <a:xfrm>
          <a:off x="11087100" y="205854300"/>
          <a:ext cx="161905" cy="161905"/>
        </a:xfrm>
        <a:prstGeom prst="rect">
          <a:avLst/>
        </a:prstGeom>
      </xdr:spPr>
    </xdr:pic>
    <xdr:clientData/>
  </xdr:twoCellAnchor>
  <xdr:twoCellAnchor>
    <xdr:from>
      <xdr:col>5</xdr:col>
      <xdr:colOff>171450</xdr:colOff>
      <xdr:row>448</xdr:row>
      <xdr:rowOff>19050</xdr:rowOff>
    </xdr:from>
    <xdr:to>
      <xdr:col>5</xdr:col>
      <xdr:colOff>333355</xdr:colOff>
      <xdr:row>448</xdr:row>
      <xdr:rowOff>180955</xdr:rowOff>
    </xdr:to>
    <xdr:pic>
      <xdr:nvPicPr>
        <xdr:cNvPr id="6866" name="그림 6865" descr="(1)">
          <a:extLst>
            <a:ext uri="{FF2B5EF4-FFF2-40B4-BE49-F238E27FC236}">
              <a16:creationId xmlns:a16="http://schemas.microsoft.com/office/drawing/2014/main" id="{2E45CD90-464E-4D97-AFFB-B6BC3C453997}"/>
            </a:ext>
          </a:extLst>
        </xdr:cNvPr>
        <xdr:cNvPicPr>
          <a:picLocks/>
        </xdr:cNvPicPr>
      </xdr:nvPicPr>
      <xdr:blipFill>
        <a:blip xmlns:r="http://schemas.openxmlformats.org/officeDocument/2006/relationships" r:embed="rId19">
          <a:alphaModFix amt="45000"/>
        </a:blip>
        <a:stretch>
          <a:fillRect/>
        </a:stretch>
      </xdr:blipFill>
      <xdr:spPr>
        <a:xfrm>
          <a:off x="11087100" y="206578200"/>
          <a:ext cx="161905" cy="161905"/>
        </a:xfrm>
        <a:prstGeom prst="rect">
          <a:avLst/>
        </a:prstGeom>
      </xdr:spPr>
    </xdr:pic>
    <xdr:clientData/>
  </xdr:twoCellAnchor>
  <xdr:twoCellAnchor>
    <xdr:from>
      <xdr:col>5</xdr:col>
      <xdr:colOff>171450</xdr:colOff>
      <xdr:row>456</xdr:row>
      <xdr:rowOff>19050</xdr:rowOff>
    </xdr:from>
    <xdr:to>
      <xdr:col>5</xdr:col>
      <xdr:colOff>333355</xdr:colOff>
      <xdr:row>456</xdr:row>
      <xdr:rowOff>180955</xdr:rowOff>
    </xdr:to>
    <xdr:pic>
      <xdr:nvPicPr>
        <xdr:cNvPr id="6867" name="그림 6866" descr="(1)">
          <a:extLst>
            <a:ext uri="{FF2B5EF4-FFF2-40B4-BE49-F238E27FC236}">
              <a16:creationId xmlns:a16="http://schemas.microsoft.com/office/drawing/2014/main" id="{796CA080-12DD-4EA6-AE23-CBA2ECF9A471}"/>
            </a:ext>
          </a:extLst>
        </xdr:cNvPr>
        <xdr:cNvPicPr>
          <a:picLocks/>
        </xdr:cNvPicPr>
      </xdr:nvPicPr>
      <xdr:blipFill>
        <a:blip xmlns:r="http://schemas.openxmlformats.org/officeDocument/2006/relationships" r:embed="rId19">
          <a:alphaModFix amt="45000"/>
        </a:blip>
        <a:stretch>
          <a:fillRect/>
        </a:stretch>
      </xdr:blipFill>
      <xdr:spPr>
        <a:xfrm>
          <a:off x="11087100" y="208026000"/>
          <a:ext cx="161905" cy="161905"/>
        </a:xfrm>
        <a:prstGeom prst="rect">
          <a:avLst/>
        </a:prstGeom>
      </xdr:spPr>
    </xdr:pic>
    <xdr:clientData/>
  </xdr:twoCellAnchor>
  <xdr:twoCellAnchor>
    <xdr:from>
      <xdr:col>5</xdr:col>
      <xdr:colOff>171450</xdr:colOff>
      <xdr:row>459</xdr:row>
      <xdr:rowOff>19050</xdr:rowOff>
    </xdr:from>
    <xdr:to>
      <xdr:col>5</xdr:col>
      <xdr:colOff>333355</xdr:colOff>
      <xdr:row>459</xdr:row>
      <xdr:rowOff>180955</xdr:rowOff>
    </xdr:to>
    <xdr:pic>
      <xdr:nvPicPr>
        <xdr:cNvPr id="6868" name="그림 6867" descr="(1)">
          <a:extLst>
            <a:ext uri="{FF2B5EF4-FFF2-40B4-BE49-F238E27FC236}">
              <a16:creationId xmlns:a16="http://schemas.microsoft.com/office/drawing/2014/main" id="{08E72B1C-FAED-4980-B960-A88BEF07A338}"/>
            </a:ext>
          </a:extLst>
        </xdr:cNvPr>
        <xdr:cNvPicPr>
          <a:picLocks/>
        </xdr:cNvPicPr>
      </xdr:nvPicPr>
      <xdr:blipFill>
        <a:blip xmlns:r="http://schemas.openxmlformats.org/officeDocument/2006/relationships" r:embed="rId19">
          <a:alphaModFix amt="45000"/>
        </a:blip>
        <a:stretch>
          <a:fillRect/>
        </a:stretch>
      </xdr:blipFill>
      <xdr:spPr>
        <a:xfrm>
          <a:off x="11087100" y="208568925"/>
          <a:ext cx="161905" cy="161905"/>
        </a:xfrm>
        <a:prstGeom prst="rect">
          <a:avLst/>
        </a:prstGeom>
      </xdr:spPr>
    </xdr:pic>
    <xdr:clientData/>
  </xdr:twoCellAnchor>
  <xdr:twoCellAnchor>
    <xdr:from>
      <xdr:col>5</xdr:col>
      <xdr:colOff>171450</xdr:colOff>
      <xdr:row>462</xdr:row>
      <xdr:rowOff>19050</xdr:rowOff>
    </xdr:from>
    <xdr:to>
      <xdr:col>5</xdr:col>
      <xdr:colOff>333355</xdr:colOff>
      <xdr:row>462</xdr:row>
      <xdr:rowOff>180955</xdr:rowOff>
    </xdr:to>
    <xdr:pic>
      <xdr:nvPicPr>
        <xdr:cNvPr id="6869" name="그림 6868" descr="(1)">
          <a:extLst>
            <a:ext uri="{FF2B5EF4-FFF2-40B4-BE49-F238E27FC236}">
              <a16:creationId xmlns:a16="http://schemas.microsoft.com/office/drawing/2014/main" id="{FA45C54F-EFC7-4940-AB60-FFDD07A93AF4}"/>
            </a:ext>
          </a:extLst>
        </xdr:cNvPr>
        <xdr:cNvPicPr>
          <a:picLocks/>
        </xdr:cNvPicPr>
      </xdr:nvPicPr>
      <xdr:blipFill>
        <a:blip xmlns:r="http://schemas.openxmlformats.org/officeDocument/2006/relationships" r:embed="rId19">
          <a:alphaModFix amt="45000"/>
        </a:blip>
        <a:stretch>
          <a:fillRect/>
        </a:stretch>
      </xdr:blipFill>
      <xdr:spPr>
        <a:xfrm>
          <a:off x="11087100" y="209111850"/>
          <a:ext cx="161905" cy="161905"/>
        </a:xfrm>
        <a:prstGeom prst="rect">
          <a:avLst/>
        </a:prstGeom>
      </xdr:spPr>
    </xdr:pic>
    <xdr:clientData/>
  </xdr:twoCellAnchor>
  <xdr:twoCellAnchor>
    <xdr:from>
      <xdr:col>5</xdr:col>
      <xdr:colOff>171450</xdr:colOff>
      <xdr:row>464</xdr:row>
      <xdr:rowOff>19050</xdr:rowOff>
    </xdr:from>
    <xdr:to>
      <xdr:col>5</xdr:col>
      <xdr:colOff>333355</xdr:colOff>
      <xdr:row>464</xdr:row>
      <xdr:rowOff>180955</xdr:rowOff>
    </xdr:to>
    <xdr:pic>
      <xdr:nvPicPr>
        <xdr:cNvPr id="6870" name="그림 6869" descr="(1)">
          <a:extLst>
            <a:ext uri="{FF2B5EF4-FFF2-40B4-BE49-F238E27FC236}">
              <a16:creationId xmlns:a16="http://schemas.microsoft.com/office/drawing/2014/main" id="{69767E28-2B26-4D53-82BD-C62A7C21FE21}"/>
            </a:ext>
          </a:extLst>
        </xdr:cNvPr>
        <xdr:cNvPicPr>
          <a:picLocks/>
        </xdr:cNvPicPr>
      </xdr:nvPicPr>
      <xdr:blipFill>
        <a:blip xmlns:r="http://schemas.openxmlformats.org/officeDocument/2006/relationships" r:embed="rId19">
          <a:alphaModFix amt="45000"/>
        </a:blip>
        <a:stretch>
          <a:fillRect/>
        </a:stretch>
      </xdr:blipFill>
      <xdr:spPr>
        <a:xfrm>
          <a:off x="11087100" y="209473800"/>
          <a:ext cx="161905" cy="161905"/>
        </a:xfrm>
        <a:prstGeom prst="rect">
          <a:avLst/>
        </a:prstGeom>
      </xdr:spPr>
    </xdr:pic>
    <xdr:clientData/>
  </xdr:twoCellAnchor>
  <xdr:twoCellAnchor>
    <xdr:from>
      <xdr:col>5</xdr:col>
      <xdr:colOff>171450</xdr:colOff>
      <xdr:row>467</xdr:row>
      <xdr:rowOff>19050</xdr:rowOff>
    </xdr:from>
    <xdr:to>
      <xdr:col>5</xdr:col>
      <xdr:colOff>333355</xdr:colOff>
      <xdr:row>467</xdr:row>
      <xdr:rowOff>180955</xdr:rowOff>
    </xdr:to>
    <xdr:pic>
      <xdr:nvPicPr>
        <xdr:cNvPr id="6871" name="그림 6870" descr="(1)">
          <a:extLst>
            <a:ext uri="{FF2B5EF4-FFF2-40B4-BE49-F238E27FC236}">
              <a16:creationId xmlns:a16="http://schemas.microsoft.com/office/drawing/2014/main" id="{C37AC6E9-CA95-4860-8DA8-88F1C302A09B}"/>
            </a:ext>
          </a:extLst>
        </xdr:cNvPr>
        <xdr:cNvPicPr>
          <a:picLocks/>
        </xdr:cNvPicPr>
      </xdr:nvPicPr>
      <xdr:blipFill>
        <a:blip xmlns:r="http://schemas.openxmlformats.org/officeDocument/2006/relationships" r:embed="rId19">
          <a:alphaModFix amt="45000"/>
        </a:blip>
        <a:stretch>
          <a:fillRect/>
        </a:stretch>
      </xdr:blipFill>
      <xdr:spPr>
        <a:xfrm>
          <a:off x="11087100" y="210016725"/>
          <a:ext cx="161905" cy="161905"/>
        </a:xfrm>
        <a:prstGeom prst="rect">
          <a:avLst/>
        </a:prstGeom>
      </xdr:spPr>
    </xdr:pic>
    <xdr:clientData/>
  </xdr:twoCellAnchor>
  <xdr:twoCellAnchor>
    <xdr:from>
      <xdr:col>5</xdr:col>
      <xdr:colOff>171450</xdr:colOff>
      <xdr:row>470</xdr:row>
      <xdr:rowOff>19050</xdr:rowOff>
    </xdr:from>
    <xdr:to>
      <xdr:col>5</xdr:col>
      <xdr:colOff>333355</xdr:colOff>
      <xdr:row>470</xdr:row>
      <xdr:rowOff>180955</xdr:rowOff>
    </xdr:to>
    <xdr:pic>
      <xdr:nvPicPr>
        <xdr:cNvPr id="6872" name="그림 6871" descr="(1)">
          <a:extLst>
            <a:ext uri="{FF2B5EF4-FFF2-40B4-BE49-F238E27FC236}">
              <a16:creationId xmlns:a16="http://schemas.microsoft.com/office/drawing/2014/main" id="{6F341F99-AA78-4976-AB1A-C2ECA3C666D2}"/>
            </a:ext>
          </a:extLst>
        </xdr:cNvPr>
        <xdr:cNvPicPr>
          <a:picLocks/>
        </xdr:cNvPicPr>
      </xdr:nvPicPr>
      <xdr:blipFill>
        <a:blip xmlns:r="http://schemas.openxmlformats.org/officeDocument/2006/relationships" r:embed="rId19">
          <a:alphaModFix amt="45000"/>
        </a:blip>
        <a:stretch>
          <a:fillRect/>
        </a:stretch>
      </xdr:blipFill>
      <xdr:spPr>
        <a:xfrm>
          <a:off x="11087100" y="210559650"/>
          <a:ext cx="161905" cy="161905"/>
        </a:xfrm>
        <a:prstGeom prst="rect">
          <a:avLst/>
        </a:prstGeom>
      </xdr:spPr>
    </xdr:pic>
    <xdr:clientData/>
  </xdr:twoCellAnchor>
  <xdr:twoCellAnchor>
    <xdr:from>
      <xdr:col>5</xdr:col>
      <xdr:colOff>171450</xdr:colOff>
      <xdr:row>472</xdr:row>
      <xdr:rowOff>19050</xdr:rowOff>
    </xdr:from>
    <xdr:to>
      <xdr:col>5</xdr:col>
      <xdr:colOff>333355</xdr:colOff>
      <xdr:row>472</xdr:row>
      <xdr:rowOff>180955</xdr:rowOff>
    </xdr:to>
    <xdr:pic>
      <xdr:nvPicPr>
        <xdr:cNvPr id="6873" name="그림 6872" descr="(1)">
          <a:extLst>
            <a:ext uri="{FF2B5EF4-FFF2-40B4-BE49-F238E27FC236}">
              <a16:creationId xmlns:a16="http://schemas.microsoft.com/office/drawing/2014/main" id="{2167A68E-1275-421C-847A-8C64CC68294F}"/>
            </a:ext>
          </a:extLst>
        </xdr:cNvPr>
        <xdr:cNvPicPr>
          <a:picLocks/>
        </xdr:cNvPicPr>
      </xdr:nvPicPr>
      <xdr:blipFill>
        <a:blip xmlns:r="http://schemas.openxmlformats.org/officeDocument/2006/relationships" r:embed="rId19">
          <a:alphaModFix amt="45000"/>
        </a:blip>
        <a:stretch>
          <a:fillRect/>
        </a:stretch>
      </xdr:blipFill>
      <xdr:spPr>
        <a:xfrm>
          <a:off x="11087100" y="210921600"/>
          <a:ext cx="161905" cy="161905"/>
        </a:xfrm>
        <a:prstGeom prst="rect">
          <a:avLst/>
        </a:prstGeom>
      </xdr:spPr>
    </xdr:pic>
    <xdr:clientData/>
  </xdr:twoCellAnchor>
  <xdr:twoCellAnchor>
    <xdr:from>
      <xdr:col>5</xdr:col>
      <xdr:colOff>171450</xdr:colOff>
      <xdr:row>475</xdr:row>
      <xdr:rowOff>19050</xdr:rowOff>
    </xdr:from>
    <xdr:to>
      <xdr:col>5</xdr:col>
      <xdr:colOff>333355</xdr:colOff>
      <xdr:row>475</xdr:row>
      <xdr:rowOff>180955</xdr:rowOff>
    </xdr:to>
    <xdr:pic>
      <xdr:nvPicPr>
        <xdr:cNvPr id="6874" name="그림 6873" descr="(1)">
          <a:extLst>
            <a:ext uri="{FF2B5EF4-FFF2-40B4-BE49-F238E27FC236}">
              <a16:creationId xmlns:a16="http://schemas.microsoft.com/office/drawing/2014/main" id="{98D351DE-7CC3-4684-BC90-B394DF798071}"/>
            </a:ext>
          </a:extLst>
        </xdr:cNvPr>
        <xdr:cNvPicPr>
          <a:picLocks/>
        </xdr:cNvPicPr>
      </xdr:nvPicPr>
      <xdr:blipFill>
        <a:blip xmlns:r="http://schemas.openxmlformats.org/officeDocument/2006/relationships" r:embed="rId19">
          <a:alphaModFix amt="45000"/>
        </a:blip>
        <a:stretch>
          <a:fillRect/>
        </a:stretch>
      </xdr:blipFill>
      <xdr:spPr>
        <a:xfrm>
          <a:off x="11087100" y="211464525"/>
          <a:ext cx="161905" cy="161905"/>
        </a:xfrm>
        <a:prstGeom prst="rect">
          <a:avLst/>
        </a:prstGeom>
      </xdr:spPr>
    </xdr:pic>
    <xdr:clientData/>
  </xdr:twoCellAnchor>
  <xdr:twoCellAnchor>
    <xdr:from>
      <xdr:col>5</xdr:col>
      <xdr:colOff>171450</xdr:colOff>
      <xdr:row>504</xdr:row>
      <xdr:rowOff>19050</xdr:rowOff>
    </xdr:from>
    <xdr:to>
      <xdr:col>5</xdr:col>
      <xdr:colOff>333355</xdr:colOff>
      <xdr:row>504</xdr:row>
      <xdr:rowOff>180955</xdr:rowOff>
    </xdr:to>
    <xdr:pic>
      <xdr:nvPicPr>
        <xdr:cNvPr id="6875" name="그림 6874" descr="(1)">
          <a:extLst>
            <a:ext uri="{FF2B5EF4-FFF2-40B4-BE49-F238E27FC236}">
              <a16:creationId xmlns:a16="http://schemas.microsoft.com/office/drawing/2014/main" id="{556D27D7-F380-4D21-8591-D23614717C27}"/>
            </a:ext>
          </a:extLst>
        </xdr:cNvPr>
        <xdr:cNvPicPr>
          <a:picLocks/>
        </xdr:cNvPicPr>
      </xdr:nvPicPr>
      <xdr:blipFill>
        <a:blip xmlns:r="http://schemas.openxmlformats.org/officeDocument/2006/relationships" r:embed="rId19">
          <a:alphaModFix amt="45000"/>
        </a:blip>
        <a:stretch>
          <a:fillRect/>
        </a:stretch>
      </xdr:blipFill>
      <xdr:spPr>
        <a:xfrm>
          <a:off x="11087100" y="236439075"/>
          <a:ext cx="161905" cy="161905"/>
        </a:xfrm>
        <a:prstGeom prst="rect">
          <a:avLst/>
        </a:prstGeom>
      </xdr:spPr>
    </xdr:pic>
    <xdr:clientData/>
  </xdr:twoCellAnchor>
  <xdr:twoCellAnchor>
    <xdr:from>
      <xdr:col>5</xdr:col>
      <xdr:colOff>171450</xdr:colOff>
      <xdr:row>508</xdr:row>
      <xdr:rowOff>19050</xdr:rowOff>
    </xdr:from>
    <xdr:to>
      <xdr:col>5</xdr:col>
      <xdr:colOff>333355</xdr:colOff>
      <xdr:row>508</xdr:row>
      <xdr:rowOff>180955</xdr:rowOff>
    </xdr:to>
    <xdr:pic>
      <xdr:nvPicPr>
        <xdr:cNvPr id="6876" name="그림 6875" descr="(1)">
          <a:extLst>
            <a:ext uri="{FF2B5EF4-FFF2-40B4-BE49-F238E27FC236}">
              <a16:creationId xmlns:a16="http://schemas.microsoft.com/office/drawing/2014/main" id="{AEC0C424-F7E5-4912-80D4-1C76792ECC3E}"/>
            </a:ext>
          </a:extLst>
        </xdr:cNvPr>
        <xdr:cNvPicPr>
          <a:picLocks/>
        </xdr:cNvPicPr>
      </xdr:nvPicPr>
      <xdr:blipFill>
        <a:blip xmlns:r="http://schemas.openxmlformats.org/officeDocument/2006/relationships" r:embed="rId19">
          <a:alphaModFix amt="45000"/>
        </a:blip>
        <a:stretch>
          <a:fillRect/>
        </a:stretch>
      </xdr:blipFill>
      <xdr:spPr>
        <a:xfrm>
          <a:off x="11087100" y="237162975"/>
          <a:ext cx="161905" cy="161905"/>
        </a:xfrm>
        <a:prstGeom prst="rect">
          <a:avLst/>
        </a:prstGeom>
      </xdr:spPr>
    </xdr:pic>
    <xdr:clientData/>
  </xdr:twoCellAnchor>
  <xdr:twoCellAnchor>
    <xdr:from>
      <xdr:col>5</xdr:col>
      <xdr:colOff>171450</xdr:colOff>
      <xdr:row>517</xdr:row>
      <xdr:rowOff>19050</xdr:rowOff>
    </xdr:from>
    <xdr:to>
      <xdr:col>5</xdr:col>
      <xdr:colOff>333355</xdr:colOff>
      <xdr:row>517</xdr:row>
      <xdr:rowOff>180955</xdr:rowOff>
    </xdr:to>
    <xdr:pic>
      <xdr:nvPicPr>
        <xdr:cNvPr id="6877" name="그림 6876" descr="(1)">
          <a:extLst>
            <a:ext uri="{FF2B5EF4-FFF2-40B4-BE49-F238E27FC236}">
              <a16:creationId xmlns:a16="http://schemas.microsoft.com/office/drawing/2014/main" id="{E812E6A0-5D30-4AEA-9502-D38D77B63E57}"/>
            </a:ext>
          </a:extLst>
        </xdr:cNvPr>
        <xdr:cNvPicPr>
          <a:picLocks/>
        </xdr:cNvPicPr>
      </xdr:nvPicPr>
      <xdr:blipFill>
        <a:blip xmlns:r="http://schemas.openxmlformats.org/officeDocument/2006/relationships" r:embed="rId19">
          <a:alphaModFix amt="45000"/>
        </a:blip>
        <a:stretch>
          <a:fillRect/>
        </a:stretch>
      </xdr:blipFill>
      <xdr:spPr>
        <a:xfrm>
          <a:off x="11087100" y="238791750"/>
          <a:ext cx="161905" cy="161905"/>
        </a:xfrm>
        <a:prstGeom prst="rect">
          <a:avLst/>
        </a:prstGeom>
      </xdr:spPr>
    </xdr:pic>
    <xdr:clientData/>
  </xdr:twoCellAnchor>
  <xdr:twoCellAnchor>
    <xdr:from>
      <xdr:col>5</xdr:col>
      <xdr:colOff>171450</xdr:colOff>
      <xdr:row>520</xdr:row>
      <xdr:rowOff>19050</xdr:rowOff>
    </xdr:from>
    <xdr:to>
      <xdr:col>5</xdr:col>
      <xdr:colOff>333355</xdr:colOff>
      <xdr:row>520</xdr:row>
      <xdr:rowOff>180955</xdr:rowOff>
    </xdr:to>
    <xdr:pic>
      <xdr:nvPicPr>
        <xdr:cNvPr id="6878" name="그림 6877" descr="(1)">
          <a:extLst>
            <a:ext uri="{FF2B5EF4-FFF2-40B4-BE49-F238E27FC236}">
              <a16:creationId xmlns:a16="http://schemas.microsoft.com/office/drawing/2014/main" id="{9B515C5B-E2D7-4505-8D4A-31B559E22B66}"/>
            </a:ext>
          </a:extLst>
        </xdr:cNvPr>
        <xdr:cNvPicPr>
          <a:picLocks/>
        </xdr:cNvPicPr>
      </xdr:nvPicPr>
      <xdr:blipFill>
        <a:blip xmlns:r="http://schemas.openxmlformats.org/officeDocument/2006/relationships" r:embed="rId19">
          <a:alphaModFix amt="45000"/>
        </a:blip>
        <a:stretch>
          <a:fillRect/>
        </a:stretch>
      </xdr:blipFill>
      <xdr:spPr>
        <a:xfrm>
          <a:off x="11087100" y="239334675"/>
          <a:ext cx="161905" cy="161905"/>
        </a:xfrm>
        <a:prstGeom prst="rect">
          <a:avLst/>
        </a:prstGeom>
      </xdr:spPr>
    </xdr:pic>
    <xdr:clientData/>
  </xdr:twoCellAnchor>
  <xdr:twoCellAnchor>
    <xdr:from>
      <xdr:col>5</xdr:col>
      <xdr:colOff>171450</xdr:colOff>
      <xdr:row>523</xdr:row>
      <xdr:rowOff>19050</xdr:rowOff>
    </xdr:from>
    <xdr:to>
      <xdr:col>5</xdr:col>
      <xdr:colOff>333355</xdr:colOff>
      <xdr:row>523</xdr:row>
      <xdr:rowOff>180955</xdr:rowOff>
    </xdr:to>
    <xdr:pic>
      <xdr:nvPicPr>
        <xdr:cNvPr id="6879" name="그림 6878" descr="(1)">
          <a:extLst>
            <a:ext uri="{FF2B5EF4-FFF2-40B4-BE49-F238E27FC236}">
              <a16:creationId xmlns:a16="http://schemas.microsoft.com/office/drawing/2014/main" id="{CEEBC8B4-0017-4BDA-8C27-B2C6A430059C}"/>
            </a:ext>
          </a:extLst>
        </xdr:cNvPr>
        <xdr:cNvPicPr>
          <a:picLocks/>
        </xdr:cNvPicPr>
      </xdr:nvPicPr>
      <xdr:blipFill>
        <a:blip xmlns:r="http://schemas.openxmlformats.org/officeDocument/2006/relationships" r:embed="rId19">
          <a:alphaModFix amt="45000"/>
        </a:blip>
        <a:stretch>
          <a:fillRect/>
        </a:stretch>
      </xdr:blipFill>
      <xdr:spPr>
        <a:xfrm>
          <a:off x="11087100" y="239877600"/>
          <a:ext cx="161905" cy="161905"/>
        </a:xfrm>
        <a:prstGeom prst="rect">
          <a:avLst/>
        </a:prstGeom>
      </xdr:spPr>
    </xdr:pic>
    <xdr:clientData/>
  </xdr:twoCellAnchor>
  <xdr:twoCellAnchor>
    <xdr:from>
      <xdr:col>5</xdr:col>
      <xdr:colOff>171450</xdr:colOff>
      <xdr:row>530</xdr:row>
      <xdr:rowOff>19050</xdr:rowOff>
    </xdr:from>
    <xdr:to>
      <xdr:col>5</xdr:col>
      <xdr:colOff>333355</xdr:colOff>
      <xdr:row>530</xdr:row>
      <xdr:rowOff>180955</xdr:rowOff>
    </xdr:to>
    <xdr:pic>
      <xdr:nvPicPr>
        <xdr:cNvPr id="6880" name="그림 6879" descr="(1)">
          <a:extLst>
            <a:ext uri="{FF2B5EF4-FFF2-40B4-BE49-F238E27FC236}">
              <a16:creationId xmlns:a16="http://schemas.microsoft.com/office/drawing/2014/main" id="{C7C973DA-8643-4F09-BE89-1E6FD797ED6E}"/>
            </a:ext>
          </a:extLst>
        </xdr:cNvPr>
        <xdr:cNvPicPr>
          <a:picLocks/>
        </xdr:cNvPicPr>
      </xdr:nvPicPr>
      <xdr:blipFill>
        <a:blip xmlns:r="http://schemas.openxmlformats.org/officeDocument/2006/relationships" r:embed="rId19">
          <a:alphaModFix amt="45000"/>
        </a:blip>
        <a:stretch>
          <a:fillRect/>
        </a:stretch>
      </xdr:blipFill>
      <xdr:spPr>
        <a:xfrm>
          <a:off x="11087100" y="241144425"/>
          <a:ext cx="161905" cy="161905"/>
        </a:xfrm>
        <a:prstGeom prst="rect">
          <a:avLst/>
        </a:prstGeom>
      </xdr:spPr>
    </xdr:pic>
    <xdr:clientData/>
  </xdr:twoCellAnchor>
  <xdr:twoCellAnchor>
    <xdr:from>
      <xdr:col>5</xdr:col>
      <xdr:colOff>171450</xdr:colOff>
      <xdr:row>532</xdr:row>
      <xdr:rowOff>19050</xdr:rowOff>
    </xdr:from>
    <xdr:to>
      <xdr:col>5</xdr:col>
      <xdr:colOff>333355</xdr:colOff>
      <xdr:row>532</xdr:row>
      <xdr:rowOff>180955</xdr:rowOff>
    </xdr:to>
    <xdr:pic>
      <xdr:nvPicPr>
        <xdr:cNvPr id="6881" name="그림 6880" descr="(1)">
          <a:extLst>
            <a:ext uri="{FF2B5EF4-FFF2-40B4-BE49-F238E27FC236}">
              <a16:creationId xmlns:a16="http://schemas.microsoft.com/office/drawing/2014/main" id="{D364B6D6-98C7-4BBD-B3BA-29371A60E92D}"/>
            </a:ext>
          </a:extLst>
        </xdr:cNvPr>
        <xdr:cNvPicPr>
          <a:picLocks/>
        </xdr:cNvPicPr>
      </xdr:nvPicPr>
      <xdr:blipFill>
        <a:blip xmlns:r="http://schemas.openxmlformats.org/officeDocument/2006/relationships" r:embed="rId19">
          <a:alphaModFix amt="45000"/>
        </a:blip>
        <a:stretch>
          <a:fillRect/>
        </a:stretch>
      </xdr:blipFill>
      <xdr:spPr>
        <a:xfrm>
          <a:off x="11087100" y="241506375"/>
          <a:ext cx="161905" cy="161905"/>
        </a:xfrm>
        <a:prstGeom prst="rect">
          <a:avLst/>
        </a:prstGeom>
      </xdr:spPr>
    </xdr:pic>
    <xdr:clientData/>
  </xdr:twoCellAnchor>
  <xdr:twoCellAnchor>
    <xdr:from>
      <xdr:col>5</xdr:col>
      <xdr:colOff>171450</xdr:colOff>
      <xdr:row>534</xdr:row>
      <xdr:rowOff>19050</xdr:rowOff>
    </xdr:from>
    <xdr:to>
      <xdr:col>5</xdr:col>
      <xdr:colOff>333355</xdr:colOff>
      <xdr:row>534</xdr:row>
      <xdr:rowOff>180955</xdr:rowOff>
    </xdr:to>
    <xdr:pic>
      <xdr:nvPicPr>
        <xdr:cNvPr id="6882" name="그림 6881" descr="(1)">
          <a:extLst>
            <a:ext uri="{FF2B5EF4-FFF2-40B4-BE49-F238E27FC236}">
              <a16:creationId xmlns:a16="http://schemas.microsoft.com/office/drawing/2014/main" id="{2005DD88-7C73-405E-90F1-466611C1CCC7}"/>
            </a:ext>
          </a:extLst>
        </xdr:cNvPr>
        <xdr:cNvPicPr>
          <a:picLocks/>
        </xdr:cNvPicPr>
      </xdr:nvPicPr>
      <xdr:blipFill>
        <a:blip xmlns:r="http://schemas.openxmlformats.org/officeDocument/2006/relationships" r:embed="rId19">
          <a:alphaModFix amt="45000"/>
        </a:blip>
        <a:stretch>
          <a:fillRect/>
        </a:stretch>
      </xdr:blipFill>
      <xdr:spPr>
        <a:xfrm>
          <a:off x="11087100" y="241868325"/>
          <a:ext cx="161905" cy="161905"/>
        </a:xfrm>
        <a:prstGeom prst="rect">
          <a:avLst/>
        </a:prstGeom>
      </xdr:spPr>
    </xdr:pic>
    <xdr:clientData/>
  </xdr:twoCellAnchor>
  <xdr:twoCellAnchor>
    <xdr:from>
      <xdr:col>5</xdr:col>
      <xdr:colOff>171450</xdr:colOff>
      <xdr:row>537</xdr:row>
      <xdr:rowOff>19050</xdr:rowOff>
    </xdr:from>
    <xdr:to>
      <xdr:col>5</xdr:col>
      <xdr:colOff>333355</xdr:colOff>
      <xdr:row>537</xdr:row>
      <xdr:rowOff>180955</xdr:rowOff>
    </xdr:to>
    <xdr:pic>
      <xdr:nvPicPr>
        <xdr:cNvPr id="6883" name="그림 6882" descr="(1)">
          <a:extLst>
            <a:ext uri="{FF2B5EF4-FFF2-40B4-BE49-F238E27FC236}">
              <a16:creationId xmlns:a16="http://schemas.microsoft.com/office/drawing/2014/main" id="{32A626F9-8C3C-47B3-92FE-7BA815D59E0B}"/>
            </a:ext>
          </a:extLst>
        </xdr:cNvPr>
        <xdr:cNvPicPr>
          <a:picLocks/>
        </xdr:cNvPicPr>
      </xdr:nvPicPr>
      <xdr:blipFill>
        <a:blip xmlns:r="http://schemas.openxmlformats.org/officeDocument/2006/relationships" r:embed="rId19">
          <a:alphaModFix amt="45000"/>
        </a:blip>
        <a:stretch>
          <a:fillRect/>
        </a:stretch>
      </xdr:blipFill>
      <xdr:spPr>
        <a:xfrm>
          <a:off x="11087100" y="242411250"/>
          <a:ext cx="161905" cy="161905"/>
        </a:xfrm>
        <a:prstGeom prst="rect">
          <a:avLst/>
        </a:prstGeom>
      </xdr:spPr>
    </xdr:pic>
    <xdr:clientData/>
  </xdr:twoCellAnchor>
  <xdr:twoCellAnchor>
    <xdr:from>
      <xdr:col>5</xdr:col>
      <xdr:colOff>171450</xdr:colOff>
      <xdr:row>566</xdr:row>
      <xdr:rowOff>19025</xdr:rowOff>
    </xdr:from>
    <xdr:to>
      <xdr:col>5</xdr:col>
      <xdr:colOff>333355</xdr:colOff>
      <xdr:row>566</xdr:row>
      <xdr:rowOff>180930</xdr:rowOff>
    </xdr:to>
    <xdr:pic>
      <xdr:nvPicPr>
        <xdr:cNvPr id="6884" name="그림 6883" descr="(1)">
          <a:extLst>
            <a:ext uri="{FF2B5EF4-FFF2-40B4-BE49-F238E27FC236}">
              <a16:creationId xmlns:a16="http://schemas.microsoft.com/office/drawing/2014/main" id="{A33DA388-E939-49AC-A54A-F3444969903F}"/>
            </a:ext>
          </a:extLst>
        </xdr:cNvPr>
        <xdr:cNvPicPr>
          <a:picLocks/>
        </xdr:cNvPicPr>
      </xdr:nvPicPr>
      <xdr:blipFill>
        <a:blip xmlns:r="http://schemas.openxmlformats.org/officeDocument/2006/relationships" r:embed="rId19">
          <a:alphaModFix amt="45000"/>
        </a:blip>
        <a:stretch>
          <a:fillRect/>
        </a:stretch>
      </xdr:blipFill>
      <xdr:spPr>
        <a:xfrm>
          <a:off x="11087100" y="270281375"/>
          <a:ext cx="161905" cy="161905"/>
        </a:xfrm>
        <a:prstGeom prst="rect">
          <a:avLst/>
        </a:prstGeom>
      </xdr:spPr>
    </xdr:pic>
    <xdr:clientData/>
  </xdr:twoCellAnchor>
  <xdr:twoCellAnchor>
    <xdr:from>
      <xdr:col>5</xdr:col>
      <xdr:colOff>171450</xdr:colOff>
      <xdr:row>569</xdr:row>
      <xdr:rowOff>19050</xdr:rowOff>
    </xdr:from>
    <xdr:to>
      <xdr:col>5</xdr:col>
      <xdr:colOff>333355</xdr:colOff>
      <xdr:row>569</xdr:row>
      <xdr:rowOff>180955</xdr:rowOff>
    </xdr:to>
    <xdr:pic>
      <xdr:nvPicPr>
        <xdr:cNvPr id="6885" name="그림 6884" descr="(1)">
          <a:extLst>
            <a:ext uri="{FF2B5EF4-FFF2-40B4-BE49-F238E27FC236}">
              <a16:creationId xmlns:a16="http://schemas.microsoft.com/office/drawing/2014/main" id="{0CD39C0C-B8E7-4688-851B-3BD5B5341078}"/>
            </a:ext>
          </a:extLst>
        </xdr:cNvPr>
        <xdr:cNvPicPr>
          <a:picLocks/>
        </xdr:cNvPicPr>
      </xdr:nvPicPr>
      <xdr:blipFill>
        <a:blip xmlns:r="http://schemas.openxmlformats.org/officeDocument/2006/relationships" r:embed="rId19">
          <a:alphaModFix amt="45000"/>
        </a:blip>
        <a:stretch>
          <a:fillRect/>
        </a:stretch>
      </xdr:blipFill>
      <xdr:spPr>
        <a:xfrm>
          <a:off x="11087100" y="270824325"/>
          <a:ext cx="161905" cy="161905"/>
        </a:xfrm>
        <a:prstGeom prst="rect">
          <a:avLst/>
        </a:prstGeom>
      </xdr:spPr>
    </xdr:pic>
    <xdr:clientData/>
  </xdr:twoCellAnchor>
  <xdr:twoCellAnchor>
    <xdr:from>
      <xdr:col>5</xdr:col>
      <xdr:colOff>171450</xdr:colOff>
      <xdr:row>578</xdr:row>
      <xdr:rowOff>19050</xdr:rowOff>
    </xdr:from>
    <xdr:to>
      <xdr:col>5</xdr:col>
      <xdr:colOff>333355</xdr:colOff>
      <xdr:row>578</xdr:row>
      <xdr:rowOff>180955</xdr:rowOff>
    </xdr:to>
    <xdr:pic>
      <xdr:nvPicPr>
        <xdr:cNvPr id="6886" name="그림 6885" descr="(1)">
          <a:extLst>
            <a:ext uri="{FF2B5EF4-FFF2-40B4-BE49-F238E27FC236}">
              <a16:creationId xmlns:a16="http://schemas.microsoft.com/office/drawing/2014/main" id="{B0DCD894-D19B-49F5-B0F1-7A2F47882CD6}"/>
            </a:ext>
          </a:extLst>
        </xdr:cNvPr>
        <xdr:cNvPicPr>
          <a:picLocks/>
        </xdr:cNvPicPr>
      </xdr:nvPicPr>
      <xdr:blipFill>
        <a:blip xmlns:r="http://schemas.openxmlformats.org/officeDocument/2006/relationships" r:embed="rId19">
          <a:alphaModFix amt="45000"/>
        </a:blip>
        <a:stretch>
          <a:fillRect/>
        </a:stretch>
      </xdr:blipFill>
      <xdr:spPr>
        <a:xfrm>
          <a:off x="11087100" y="272453100"/>
          <a:ext cx="161905" cy="161905"/>
        </a:xfrm>
        <a:prstGeom prst="rect">
          <a:avLst/>
        </a:prstGeom>
      </xdr:spPr>
    </xdr:pic>
    <xdr:clientData/>
  </xdr:twoCellAnchor>
  <xdr:twoCellAnchor>
    <xdr:from>
      <xdr:col>5</xdr:col>
      <xdr:colOff>171450</xdr:colOff>
      <xdr:row>589</xdr:row>
      <xdr:rowOff>19050</xdr:rowOff>
    </xdr:from>
    <xdr:to>
      <xdr:col>5</xdr:col>
      <xdr:colOff>333355</xdr:colOff>
      <xdr:row>589</xdr:row>
      <xdr:rowOff>180955</xdr:rowOff>
    </xdr:to>
    <xdr:pic>
      <xdr:nvPicPr>
        <xdr:cNvPr id="6887" name="그림 6886" descr="(1)">
          <a:extLst>
            <a:ext uri="{FF2B5EF4-FFF2-40B4-BE49-F238E27FC236}">
              <a16:creationId xmlns:a16="http://schemas.microsoft.com/office/drawing/2014/main" id="{0F0A2D49-3E11-4D44-ACAE-85574B80539E}"/>
            </a:ext>
          </a:extLst>
        </xdr:cNvPr>
        <xdr:cNvPicPr>
          <a:picLocks/>
        </xdr:cNvPicPr>
      </xdr:nvPicPr>
      <xdr:blipFill>
        <a:blip xmlns:r="http://schemas.openxmlformats.org/officeDocument/2006/relationships" r:embed="rId19">
          <a:alphaModFix amt="45000"/>
        </a:blip>
        <a:stretch>
          <a:fillRect/>
        </a:stretch>
      </xdr:blipFill>
      <xdr:spPr>
        <a:xfrm>
          <a:off x="11087100" y="274443825"/>
          <a:ext cx="161905" cy="161905"/>
        </a:xfrm>
        <a:prstGeom prst="rect">
          <a:avLst/>
        </a:prstGeom>
      </xdr:spPr>
    </xdr:pic>
    <xdr:clientData/>
  </xdr:twoCellAnchor>
  <xdr:twoCellAnchor>
    <xdr:from>
      <xdr:col>5</xdr:col>
      <xdr:colOff>171450</xdr:colOff>
      <xdr:row>600</xdr:row>
      <xdr:rowOff>19050</xdr:rowOff>
    </xdr:from>
    <xdr:to>
      <xdr:col>5</xdr:col>
      <xdr:colOff>333355</xdr:colOff>
      <xdr:row>600</xdr:row>
      <xdr:rowOff>180955</xdr:rowOff>
    </xdr:to>
    <xdr:pic>
      <xdr:nvPicPr>
        <xdr:cNvPr id="6888" name="그림 6887" descr="(1)">
          <a:extLst>
            <a:ext uri="{FF2B5EF4-FFF2-40B4-BE49-F238E27FC236}">
              <a16:creationId xmlns:a16="http://schemas.microsoft.com/office/drawing/2014/main" id="{E4DF28BF-7720-4FC2-AFFC-E8C83C3F2AC8}"/>
            </a:ext>
          </a:extLst>
        </xdr:cNvPr>
        <xdr:cNvPicPr>
          <a:picLocks/>
        </xdr:cNvPicPr>
      </xdr:nvPicPr>
      <xdr:blipFill>
        <a:blip xmlns:r="http://schemas.openxmlformats.org/officeDocument/2006/relationships" r:embed="rId19">
          <a:alphaModFix amt="45000"/>
        </a:blip>
        <a:stretch>
          <a:fillRect/>
        </a:stretch>
      </xdr:blipFill>
      <xdr:spPr>
        <a:xfrm>
          <a:off x="11087100" y="276434550"/>
          <a:ext cx="161905" cy="161905"/>
        </a:xfrm>
        <a:prstGeom prst="rect">
          <a:avLst/>
        </a:prstGeom>
      </xdr:spPr>
    </xdr:pic>
    <xdr:clientData/>
  </xdr:twoCellAnchor>
  <xdr:twoCellAnchor>
    <xdr:from>
      <xdr:col>5</xdr:col>
      <xdr:colOff>171450</xdr:colOff>
      <xdr:row>612</xdr:row>
      <xdr:rowOff>19050</xdr:rowOff>
    </xdr:from>
    <xdr:to>
      <xdr:col>5</xdr:col>
      <xdr:colOff>333355</xdr:colOff>
      <xdr:row>612</xdr:row>
      <xdr:rowOff>180955</xdr:rowOff>
    </xdr:to>
    <xdr:pic>
      <xdr:nvPicPr>
        <xdr:cNvPr id="6889" name="그림 6888" descr="(1)">
          <a:extLst>
            <a:ext uri="{FF2B5EF4-FFF2-40B4-BE49-F238E27FC236}">
              <a16:creationId xmlns:a16="http://schemas.microsoft.com/office/drawing/2014/main" id="{AA61D954-A615-4F5F-AECC-2C604C5F63BA}"/>
            </a:ext>
          </a:extLst>
        </xdr:cNvPr>
        <xdr:cNvPicPr>
          <a:picLocks/>
        </xdr:cNvPicPr>
      </xdr:nvPicPr>
      <xdr:blipFill>
        <a:blip xmlns:r="http://schemas.openxmlformats.org/officeDocument/2006/relationships" r:embed="rId19">
          <a:alphaModFix amt="45000"/>
        </a:blip>
        <a:stretch>
          <a:fillRect/>
        </a:stretch>
      </xdr:blipFill>
      <xdr:spPr>
        <a:xfrm>
          <a:off x="11087100" y="278606250"/>
          <a:ext cx="161905" cy="161905"/>
        </a:xfrm>
        <a:prstGeom prst="rect">
          <a:avLst/>
        </a:prstGeom>
      </xdr:spPr>
    </xdr:pic>
    <xdr:clientData/>
  </xdr:twoCellAnchor>
  <xdr:twoCellAnchor>
    <xdr:from>
      <xdr:col>5</xdr:col>
      <xdr:colOff>171450</xdr:colOff>
      <xdr:row>615</xdr:row>
      <xdr:rowOff>19025</xdr:rowOff>
    </xdr:from>
    <xdr:to>
      <xdr:col>5</xdr:col>
      <xdr:colOff>333355</xdr:colOff>
      <xdr:row>615</xdr:row>
      <xdr:rowOff>180930</xdr:rowOff>
    </xdr:to>
    <xdr:pic>
      <xdr:nvPicPr>
        <xdr:cNvPr id="6890" name="그림 6889" descr="(1)">
          <a:extLst>
            <a:ext uri="{FF2B5EF4-FFF2-40B4-BE49-F238E27FC236}">
              <a16:creationId xmlns:a16="http://schemas.microsoft.com/office/drawing/2014/main" id="{33BD0B41-189F-4469-82D5-ADD3A91FF9B3}"/>
            </a:ext>
          </a:extLst>
        </xdr:cNvPr>
        <xdr:cNvPicPr>
          <a:picLocks/>
        </xdr:cNvPicPr>
      </xdr:nvPicPr>
      <xdr:blipFill>
        <a:blip xmlns:r="http://schemas.openxmlformats.org/officeDocument/2006/relationships" r:embed="rId19">
          <a:alphaModFix amt="45000"/>
        </a:blip>
        <a:stretch>
          <a:fillRect/>
        </a:stretch>
      </xdr:blipFill>
      <xdr:spPr>
        <a:xfrm>
          <a:off x="11087100" y="279149150"/>
          <a:ext cx="161905" cy="161905"/>
        </a:xfrm>
        <a:prstGeom prst="rect">
          <a:avLst/>
        </a:prstGeom>
      </xdr:spPr>
    </xdr:pic>
    <xdr:clientData/>
  </xdr:twoCellAnchor>
  <xdr:twoCellAnchor>
    <xdr:from>
      <xdr:col>5</xdr:col>
      <xdr:colOff>171450</xdr:colOff>
      <xdr:row>618</xdr:row>
      <xdr:rowOff>19050</xdr:rowOff>
    </xdr:from>
    <xdr:to>
      <xdr:col>5</xdr:col>
      <xdr:colOff>333355</xdr:colOff>
      <xdr:row>618</xdr:row>
      <xdr:rowOff>180955</xdr:rowOff>
    </xdr:to>
    <xdr:pic>
      <xdr:nvPicPr>
        <xdr:cNvPr id="6891" name="그림 6890" descr="(1)">
          <a:extLst>
            <a:ext uri="{FF2B5EF4-FFF2-40B4-BE49-F238E27FC236}">
              <a16:creationId xmlns:a16="http://schemas.microsoft.com/office/drawing/2014/main" id="{3BD65976-954D-4A59-8980-4A6F88A74394}"/>
            </a:ext>
          </a:extLst>
        </xdr:cNvPr>
        <xdr:cNvPicPr>
          <a:picLocks/>
        </xdr:cNvPicPr>
      </xdr:nvPicPr>
      <xdr:blipFill>
        <a:blip xmlns:r="http://schemas.openxmlformats.org/officeDocument/2006/relationships" r:embed="rId19">
          <a:alphaModFix amt="45000"/>
        </a:blip>
        <a:stretch>
          <a:fillRect/>
        </a:stretch>
      </xdr:blipFill>
      <xdr:spPr>
        <a:xfrm>
          <a:off x="11087100" y="279692100"/>
          <a:ext cx="161905" cy="161905"/>
        </a:xfrm>
        <a:prstGeom prst="rect">
          <a:avLst/>
        </a:prstGeom>
      </xdr:spPr>
    </xdr:pic>
    <xdr:clientData/>
  </xdr:twoCellAnchor>
  <xdr:twoCellAnchor>
    <xdr:from>
      <xdr:col>5</xdr:col>
      <xdr:colOff>171450</xdr:colOff>
      <xdr:row>620</xdr:row>
      <xdr:rowOff>19050</xdr:rowOff>
    </xdr:from>
    <xdr:to>
      <xdr:col>5</xdr:col>
      <xdr:colOff>333355</xdr:colOff>
      <xdr:row>620</xdr:row>
      <xdr:rowOff>180955</xdr:rowOff>
    </xdr:to>
    <xdr:pic>
      <xdr:nvPicPr>
        <xdr:cNvPr id="6892" name="그림 6891" descr="(1)">
          <a:extLst>
            <a:ext uri="{FF2B5EF4-FFF2-40B4-BE49-F238E27FC236}">
              <a16:creationId xmlns:a16="http://schemas.microsoft.com/office/drawing/2014/main" id="{E2E7E30B-C803-456D-8D87-3A6F66CF3C1D}"/>
            </a:ext>
          </a:extLst>
        </xdr:cNvPr>
        <xdr:cNvPicPr>
          <a:picLocks/>
        </xdr:cNvPicPr>
      </xdr:nvPicPr>
      <xdr:blipFill>
        <a:blip xmlns:r="http://schemas.openxmlformats.org/officeDocument/2006/relationships" r:embed="rId19">
          <a:alphaModFix amt="45000"/>
        </a:blip>
        <a:stretch>
          <a:fillRect/>
        </a:stretch>
      </xdr:blipFill>
      <xdr:spPr>
        <a:xfrm>
          <a:off x="11087100" y="280054050"/>
          <a:ext cx="161905" cy="161905"/>
        </a:xfrm>
        <a:prstGeom prst="rect">
          <a:avLst/>
        </a:prstGeom>
      </xdr:spPr>
    </xdr:pic>
    <xdr:clientData/>
  </xdr:twoCellAnchor>
  <xdr:twoCellAnchor>
    <xdr:from>
      <xdr:col>5</xdr:col>
      <xdr:colOff>171450</xdr:colOff>
      <xdr:row>652</xdr:row>
      <xdr:rowOff>19050</xdr:rowOff>
    </xdr:from>
    <xdr:to>
      <xdr:col>5</xdr:col>
      <xdr:colOff>333355</xdr:colOff>
      <xdr:row>652</xdr:row>
      <xdr:rowOff>180955</xdr:rowOff>
    </xdr:to>
    <xdr:pic>
      <xdr:nvPicPr>
        <xdr:cNvPr id="6893" name="그림 6892" descr="(1)">
          <a:extLst>
            <a:ext uri="{FF2B5EF4-FFF2-40B4-BE49-F238E27FC236}">
              <a16:creationId xmlns:a16="http://schemas.microsoft.com/office/drawing/2014/main" id="{43E4FADE-41B3-4E91-BF7D-8B90ADB344AA}"/>
            </a:ext>
          </a:extLst>
        </xdr:cNvPr>
        <xdr:cNvPicPr>
          <a:picLocks/>
        </xdr:cNvPicPr>
      </xdr:nvPicPr>
      <xdr:blipFill>
        <a:blip xmlns:r="http://schemas.openxmlformats.org/officeDocument/2006/relationships" r:embed="rId19">
          <a:alphaModFix amt="45000"/>
        </a:blip>
        <a:stretch>
          <a:fillRect/>
        </a:stretch>
      </xdr:blipFill>
      <xdr:spPr>
        <a:xfrm>
          <a:off x="11087100" y="306476400"/>
          <a:ext cx="161905" cy="161905"/>
        </a:xfrm>
        <a:prstGeom prst="rect">
          <a:avLst/>
        </a:prstGeom>
      </xdr:spPr>
    </xdr:pic>
    <xdr:clientData/>
  </xdr:twoCellAnchor>
  <xdr:twoCellAnchor>
    <xdr:from>
      <xdr:col>5</xdr:col>
      <xdr:colOff>171450</xdr:colOff>
      <xdr:row>655</xdr:row>
      <xdr:rowOff>19075</xdr:rowOff>
    </xdr:from>
    <xdr:to>
      <xdr:col>5</xdr:col>
      <xdr:colOff>333355</xdr:colOff>
      <xdr:row>656</xdr:row>
      <xdr:rowOff>5</xdr:rowOff>
    </xdr:to>
    <xdr:pic>
      <xdr:nvPicPr>
        <xdr:cNvPr id="6894" name="그림 6893" descr="(1)">
          <a:extLst>
            <a:ext uri="{FF2B5EF4-FFF2-40B4-BE49-F238E27FC236}">
              <a16:creationId xmlns:a16="http://schemas.microsoft.com/office/drawing/2014/main" id="{C2911CF6-B331-4659-A731-B7C88EDC7773}"/>
            </a:ext>
          </a:extLst>
        </xdr:cNvPr>
        <xdr:cNvPicPr>
          <a:picLocks/>
        </xdr:cNvPicPr>
      </xdr:nvPicPr>
      <xdr:blipFill>
        <a:blip xmlns:r="http://schemas.openxmlformats.org/officeDocument/2006/relationships" r:embed="rId19">
          <a:alphaModFix amt="45000"/>
        </a:blip>
        <a:stretch>
          <a:fillRect/>
        </a:stretch>
      </xdr:blipFill>
      <xdr:spPr>
        <a:xfrm>
          <a:off x="11087100" y="307019350"/>
          <a:ext cx="161905" cy="161905"/>
        </a:xfrm>
        <a:prstGeom prst="rect">
          <a:avLst/>
        </a:prstGeom>
      </xdr:spPr>
    </xdr:pic>
    <xdr:clientData/>
  </xdr:twoCellAnchor>
  <xdr:twoCellAnchor>
    <xdr:from>
      <xdr:col>5</xdr:col>
      <xdr:colOff>171450</xdr:colOff>
      <xdr:row>664</xdr:row>
      <xdr:rowOff>19050</xdr:rowOff>
    </xdr:from>
    <xdr:to>
      <xdr:col>5</xdr:col>
      <xdr:colOff>333355</xdr:colOff>
      <xdr:row>664</xdr:row>
      <xdr:rowOff>180955</xdr:rowOff>
    </xdr:to>
    <xdr:pic>
      <xdr:nvPicPr>
        <xdr:cNvPr id="6895" name="그림 6894" descr="(1)">
          <a:extLst>
            <a:ext uri="{FF2B5EF4-FFF2-40B4-BE49-F238E27FC236}">
              <a16:creationId xmlns:a16="http://schemas.microsoft.com/office/drawing/2014/main" id="{AB80EDB7-2843-45BE-93DF-98150535BB80}"/>
            </a:ext>
          </a:extLst>
        </xdr:cNvPr>
        <xdr:cNvPicPr>
          <a:picLocks/>
        </xdr:cNvPicPr>
      </xdr:nvPicPr>
      <xdr:blipFill>
        <a:blip xmlns:r="http://schemas.openxmlformats.org/officeDocument/2006/relationships" r:embed="rId19">
          <a:alphaModFix amt="45000"/>
        </a:blip>
        <a:stretch>
          <a:fillRect/>
        </a:stretch>
      </xdr:blipFill>
      <xdr:spPr>
        <a:xfrm>
          <a:off x="11087100" y="308648100"/>
          <a:ext cx="161905" cy="161905"/>
        </a:xfrm>
        <a:prstGeom prst="rect">
          <a:avLst/>
        </a:prstGeom>
      </xdr:spPr>
    </xdr:pic>
    <xdr:clientData/>
  </xdr:twoCellAnchor>
  <xdr:twoCellAnchor>
    <xdr:from>
      <xdr:col>5</xdr:col>
      <xdr:colOff>171450</xdr:colOff>
      <xdr:row>667</xdr:row>
      <xdr:rowOff>19050</xdr:rowOff>
    </xdr:from>
    <xdr:to>
      <xdr:col>5</xdr:col>
      <xdr:colOff>333355</xdr:colOff>
      <xdr:row>667</xdr:row>
      <xdr:rowOff>180955</xdr:rowOff>
    </xdr:to>
    <xdr:pic>
      <xdr:nvPicPr>
        <xdr:cNvPr id="6896" name="그림 6895" descr="(1)">
          <a:extLst>
            <a:ext uri="{FF2B5EF4-FFF2-40B4-BE49-F238E27FC236}">
              <a16:creationId xmlns:a16="http://schemas.microsoft.com/office/drawing/2014/main" id="{F5AF7B0C-2719-43B6-987A-80AE3A740D19}"/>
            </a:ext>
          </a:extLst>
        </xdr:cNvPr>
        <xdr:cNvPicPr>
          <a:picLocks/>
        </xdr:cNvPicPr>
      </xdr:nvPicPr>
      <xdr:blipFill>
        <a:blip xmlns:r="http://schemas.openxmlformats.org/officeDocument/2006/relationships" r:embed="rId19">
          <a:alphaModFix amt="45000"/>
        </a:blip>
        <a:stretch>
          <a:fillRect/>
        </a:stretch>
      </xdr:blipFill>
      <xdr:spPr>
        <a:xfrm>
          <a:off x="11087100" y="309191025"/>
          <a:ext cx="161905" cy="161905"/>
        </a:xfrm>
        <a:prstGeom prst="rect">
          <a:avLst/>
        </a:prstGeom>
      </xdr:spPr>
    </xdr:pic>
    <xdr:clientData/>
  </xdr:twoCellAnchor>
  <xdr:twoCellAnchor>
    <xdr:from>
      <xdr:col>5</xdr:col>
      <xdr:colOff>171450</xdr:colOff>
      <xdr:row>669</xdr:row>
      <xdr:rowOff>19050</xdr:rowOff>
    </xdr:from>
    <xdr:to>
      <xdr:col>5</xdr:col>
      <xdr:colOff>333355</xdr:colOff>
      <xdr:row>669</xdr:row>
      <xdr:rowOff>180955</xdr:rowOff>
    </xdr:to>
    <xdr:pic>
      <xdr:nvPicPr>
        <xdr:cNvPr id="6897" name="그림 6896" descr="(1)">
          <a:extLst>
            <a:ext uri="{FF2B5EF4-FFF2-40B4-BE49-F238E27FC236}">
              <a16:creationId xmlns:a16="http://schemas.microsoft.com/office/drawing/2014/main" id="{FD74CB92-A95B-436A-9F94-DCCE6C13078C}"/>
            </a:ext>
          </a:extLst>
        </xdr:cNvPr>
        <xdr:cNvPicPr>
          <a:picLocks/>
        </xdr:cNvPicPr>
      </xdr:nvPicPr>
      <xdr:blipFill>
        <a:blip xmlns:r="http://schemas.openxmlformats.org/officeDocument/2006/relationships" r:embed="rId19">
          <a:alphaModFix amt="45000"/>
        </a:blip>
        <a:stretch>
          <a:fillRect/>
        </a:stretch>
      </xdr:blipFill>
      <xdr:spPr>
        <a:xfrm>
          <a:off x="11087100" y="309552975"/>
          <a:ext cx="161905" cy="161905"/>
        </a:xfrm>
        <a:prstGeom prst="rect">
          <a:avLst/>
        </a:prstGeom>
      </xdr:spPr>
    </xdr:pic>
    <xdr:clientData/>
  </xdr:twoCellAnchor>
  <xdr:twoCellAnchor>
    <xdr:from>
      <xdr:col>5</xdr:col>
      <xdr:colOff>171450</xdr:colOff>
      <xdr:row>672</xdr:row>
      <xdr:rowOff>19075</xdr:rowOff>
    </xdr:from>
    <xdr:to>
      <xdr:col>5</xdr:col>
      <xdr:colOff>333355</xdr:colOff>
      <xdr:row>673</xdr:row>
      <xdr:rowOff>5</xdr:rowOff>
    </xdr:to>
    <xdr:pic>
      <xdr:nvPicPr>
        <xdr:cNvPr id="6898" name="그림 6897" descr="(1)">
          <a:extLst>
            <a:ext uri="{FF2B5EF4-FFF2-40B4-BE49-F238E27FC236}">
              <a16:creationId xmlns:a16="http://schemas.microsoft.com/office/drawing/2014/main" id="{8B82B86D-AA55-4E33-AA92-C3463BD716DB}"/>
            </a:ext>
          </a:extLst>
        </xdr:cNvPr>
        <xdr:cNvPicPr>
          <a:picLocks/>
        </xdr:cNvPicPr>
      </xdr:nvPicPr>
      <xdr:blipFill>
        <a:blip xmlns:r="http://schemas.openxmlformats.org/officeDocument/2006/relationships" r:embed="rId19">
          <a:alphaModFix amt="45000"/>
        </a:blip>
        <a:stretch>
          <a:fillRect/>
        </a:stretch>
      </xdr:blipFill>
      <xdr:spPr>
        <a:xfrm>
          <a:off x="11087100" y="310095925"/>
          <a:ext cx="161905" cy="161905"/>
        </a:xfrm>
        <a:prstGeom prst="rect">
          <a:avLst/>
        </a:prstGeom>
      </xdr:spPr>
    </xdr:pic>
    <xdr:clientData/>
  </xdr:twoCellAnchor>
  <xdr:twoCellAnchor>
    <xdr:from>
      <xdr:col>5</xdr:col>
      <xdr:colOff>171450</xdr:colOff>
      <xdr:row>676</xdr:row>
      <xdr:rowOff>19025</xdr:rowOff>
    </xdr:from>
    <xdr:to>
      <xdr:col>5</xdr:col>
      <xdr:colOff>333355</xdr:colOff>
      <xdr:row>676</xdr:row>
      <xdr:rowOff>180930</xdr:rowOff>
    </xdr:to>
    <xdr:pic>
      <xdr:nvPicPr>
        <xdr:cNvPr id="6899" name="그림 6898" descr="(1)">
          <a:extLst>
            <a:ext uri="{FF2B5EF4-FFF2-40B4-BE49-F238E27FC236}">
              <a16:creationId xmlns:a16="http://schemas.microsoft.com/office/drawing/2014/main" id="{20AD33D7-61E9-4500-9D95-E25DE0B66B38}"/>
            </a:ext>
          </a:extLst>
        </xdr:cNvPr>
        <xdr:cNvPicPr>
          <a:picLocks/>
        </xdr:cNvPicPr>
      </xdr:nvPicPr>
      <xdr:blipFill>
        <a:blip xmlns:r="http://schemas.openxmlformats.org/officeDocument/2006/relationships" r:embed="rId19">
          <a:alphaModFix amt="45000"/>
        </a:blip>
        <a:stretch>
          <a:fillRect/>
        </a:stretch>
      </xdr:blipFill>
      <xdr:spPr>
        <a:xfrm>
          <a:off x="11087100" y="310819775"/>
          <a:ext cx="161905" cy="161905"/>
        </a:xfrm>
        <a:prstGeom prst="rect">
          <a:avLst/>
        </a:prstGeom>
      </xdr:spPr>
    </xdr:pic>
    <xdr:clientData/>
  </xdr:twoCellAnchor>
  <xdr:twoCellAnchor>
    <xdr:from>
      <xdr:col>5</xdr:col>
      <xdr:colOff>171450</xdr:colOff>
      <xdr:row>679</xdr:row>
      <xdr:rowOff>19050</xdr:rowOff>
    </xdr:from>
    <xdr:to>
      <xdr:col>5</xdr:col>
      <xdr:colOff>333355</xdr:colOff>
      <xdr:row>679</xdr:row>
      <xdr:rowOff>180955</xdr:rowOff>
    </xdr:to>
    <xdr:pic>
      <xdr:nvPicPr>
        <xdr:cNvPr id="6900" name="그림 6899" descr="(1)">
          <a:extLst>
            <a:ext uri="{FF2B5EF4-FFF2-40B4-BE49-F238E27FC236}">
              <a16:creationId xmlns:a16="http://schemas.microsoft.com/office/drawing/2014/main" id="{D197D5DC-647C-4052-AD25-8B66272BF6BE}"/>
            </a:ext>
          </a:extLst>
        </xdr:cNvPr>
        <xdr:cNvPicPr>
          <a:picLocks/>
        </xdr:cNvPicPr>
      </xdr:nvPicPr>
      <xdr:blipFill>
        <a:blip xmlns:r="http://schemas.openxmlformats.org/officeDocument/2006/relationships" r:embed="rId19">
          <a:alphaModFix amt="45000"/>
        </a:blip>
        <a:stretch>
          <a:fillRect/>
        </a:stretch>
      </xdr:blipFill>
      <xdr:spPr>
        <a:xfrm>
          <a:off x="11087100" y="311362725"/>
          <a:ext cx="161905" cy="161905"/>
        </a:xfrm>
        <a:prstGeom prst="rect">
          <a:avLst/>
        </a:prstGeom>
      </xdr:spPr>
    </xdr:pic>
    <xdr:clientData/>
  </xdr:twoCellAnchor>
  <xdr:twoCellAnchor>
    <xdr:from>
      <xdr:col>5</xdr:col>
      <xdr:colOff>171450</xdr:colOff>
      <xdr:row>682</xdr:row>
      <xdr:rowOff>19050</xdr:rowOff>
    </xdr:from>
    <xdr:to>
      <xdr:col>5</xdr:col>
      <xdr:colOff>333355</xdr:colOff>
      <xdr:row>682</xdr:row>
      <xdr:rowOff>180955</xdr:rowOff>
    </xdr:to>
    <xdr:pic>
      <xdr:nvPicPr>
        <xdr:cNvPr id="6901" name="그림 6900" descr="(1)">
          <a:extLst>
            <a:ext uri="{FF2B5EF4-FFF2-40B4-BE49-F238E27FC236}">
              <a16:creationId xmlns:a16="http://schemas.microsoft.com/office/drawing/2014/main" id="{1870B86F-8110-43E9-A050-E50A70EABA52}"/>
            </a:ext>
          </a:extLst>
        </xdr:cNvPr>
        <xdr:cNvPicPr>
          <a:picLocks/>
        </xdr:cNvPicPr>
      </xdr:nvPicPr>
      <xdr:blipFill>
        <a:blip xmlns:r="http://schemas.openxmlformats.org/officeDocument/2006/relationships" r:embed="rId19">
          <a:alphaModFix amt="45000"/>
        </a:blip>
        <a:stretch>
          <a:fillRect/>
        </a:stretch>
      </xdr:blipFill>
      <xdr:spPr>
        <a:xfrm>
          <a:off x="11087100" y="311905650"/>
          <a:ext cx="161905" cy="161905"/>
        </a:xfrm>
        <a:prstGeom prst="rect">
          <a:avLst/>
        </a:prstGeom>
      </xdr:spPr>
    </xdr:pic>
    <xdr:clientData/>
  </xdr:twoCellAnchor>
  <xdr:twoCellAnchor>
    <xdr:from>
      <xdr:col>5</xdr:col>
      <xdr:colOff>171450</xdr:colOff>
      <xdr:row>685</xdr:row>
      <xdr:rowOff>19050</xdr:rowOff>
    </xdr:from>
    <xdr:to>
      <xdr:col>5</xdr:col>
      <xdr:colOff>333355</xdr:colOff>
      <xdr:row>685</xdr:row>
      <xdr:rowOff>180955</xdr:rowOff>
    </xdr:to>
    <xdr:pic>
      <xdr:nvPicPr>
        <xdr:cNvPr id="6902" name="그림 6901" descr="(1)">
          <a:extLst>
            <a:ext uri="{FF2B5EF4-FFF2-40B4-BE49-F238E27FC236}">
              <a16:creationId xmlns:a16="http://schemas.microsoft.com/office/drawing/2014/main" id="{A412F15D-C8AC-4D2F-AC10-50939898AE0F}"/>
            </a:ext>
          </a:extLst>
        </xdr:cNvPr>
        <xdr:cNvPicPr>
          <a:picLocks/>
        </xdr:cNvPicPr>
      </xdr:nvPicPr>
      <xdr:blipFill>
        <a:blip xmlns:r="http://schemas.openxmlformats.org/officeDocument/2006/relationships" r:embed="rId19">
          <a:alphaModFix amt="45000"/>
        </a:blip>
        <a:stretch>
          <a:fillRect/>
        </a:stretch>
      </xdr:blipFill>
      <xdr:spPr>
        <a:xfrm>
          <a:off x="11087100" y="312448575"/>
          <a:ext cx="161905" cy="161905"/>
        </a:xfrm>
        <a:prstGeom prst="rect">
          <a:avLst/>
        </a:prstGeom>
      </xdr:spPr>
    </xdr:pic>
    <xdr:clientData/>
  </xdr:twoCellAnchor>
  <xdr:twoCellAnchor>
    <xdr:from>
      <xdr:col>5</xdr:col>
      <xdr:colOff>171450</xdr:colOff>
      <xdr:row>714</xdr:row>
      <xdr:rowOff>19075</xdr:rowOff>
    </xdr:from>
    <xdr:to>
      <xdr:col>5</xdr:col>
      <xdr:colOff>333355</xdr:colOff>
      <xdr:row>715</xdr:row>
      <xdr:rowOff>5</xdr:rowOff>
    </xdr:to>
    <xdr:pic>
      <xdr:nvPicPr>
        <xdr:cNvPr id="6903" name="그림 6902" descr="(1)">
          <a:extLst>
            <a:ext uri="{FF2B5EF4-FFF2-40B4-BE49-F238E27FC236}">
              <a16:creationId xmlns:a16="http://schemas.microsoft.com/office/drawing/2014/main" id="{EDADCFBC-F59E-4D12-9425-8C7995057236}"/>
            </a:ext>
          </a:extLst>
        </xdr:cNvPr>
        <xdr:cNvPicPr>
          <a:picLocks/>
        </xdr:cNvPicPr>
      </xdr:nvPicPr>
      <xdr:blipFill>
        <a:blip xmlns:r="http://schemas.openxmlformats.org/officeDocument/2006/relationships" r:embed="rId19">
          <a:alphaModFix amt="45000"/>
        </a:blip>
        <a:stretch>
          <a:fillRect/>
        </a:stretch>
      </xdr:blipFill>
      <xdr:spPr>
        <a:xfrm>
          <a:off x="11087100" y="339413875"/>
          <a:ext cx="161905" cy="161905"/>
        </a:xfrm>
        <a:prstGeom prst="rect">
          <a:avLst/>
        </a:prstGeom>
      </xdr:spPr>
    </xdr:pic>
    <xdr:clientData/>
  </xdr:twoCellAnchor>
  <xdr:twoCellAnchor>
    <xdr:from>
      <xdr:col>5</xdr:col>
      <xdr:colOff>171450</xdr:colOff>
      <xdr:row>717</xdr:row>
      <xdr:rowOff>19050</xdr:rowOff>
    </xdr:from>
    <xdr:to>
      <xdr:col>5</xdr:col>
      <xdr:colOff>333355</xdr:colOff>
      <xdr:row>717</xdr:row>
      <xdr:rowOff>180955</xdr:rowOff>
    </xdr:to>
    <xdr:pic>
      <xdr:nvPicPr>
        <xdr:cNvPr id="6904" name="그림 6903" descr="(1)">
          <a:extLst>
            <a:ext uri="{FF2B5EF4-FFF2-40B4-BE49-F238E27FC236}">
              <a16:creationId xmlns:a16="http://schemas.microsoft.com/office/drawing/2014/main" id="{B498414F-B482-4370-BF90-924636224AE4}"/>
            </a:ext>
          </a:extLst>
        </xdr:cNvPr>
        <xdr:cNvPicPr>
          <a:picLocks/>
        </xdr:cNvPicPr>
      </xdr:nvPicPr>
      <xdr:blipFill>
        <a:blip xmlns:r="http://schemas.openxmlformats.org/officeDocument/2006/relationships" r:embed="rId19">
          <a:alphaModFix amt="45000"/>
        </a:blip>
        <a:stretch>
          <a:fillRect/>
        </a:stretch>
      </xdr:blipFill>
      <xdr:spPr>
        <a:xfrm>
          <a:off x="11087100" y="339956775"/>
          <a:ext cx="161905" cy="161905"/>
        </a:xfrm>
        <a:prstGeom prst="rect">
          <a:avLst/>
        </a:prstGeom>
      </xdr:spPr>
    </xdr:pic>
    <xdr:clientData/>
  </xdr:twoCellAnchor>
  <xdr:twoCellAnchor>
    <xdr:from>
      <xdr:col>5</xdr:col>
      <xdr:colOff>171450</xdr:colOff>
      <xdr:row>725</xdr:row>
      <xdr:rowOff>19050</xdr:rowOff>
    </xdr:from>
    <xdr:to>
      <xdr:col>5</xdr:col>
      <xdr:colOff>333355</xdr:colOff>
      <xdr:row>725</xdr:row>
      <xdr:rowOff>180955</xdr:rowOff>
    </xdr:to>
    <xdr:pic>
      <xdr:nvPicPr>
        <xdr:cNvPr id="6905" name="그림 6904" descr="(1)">
          <a:extLst>
            <a:ext uri="{FF2B5EF4-FFF2-40B4-BE49-F238E27FC236}">
              <a16:creationId xmlns:a16="http://schemas.microsoft.com/office/drawing/2014/main" id="{B2CC1D49-2422-45FE-B991-8339F1C4CBE6}"/>
            </a:ext>
          </a:extLst>
        </xdr:cNvPr>
        <xdr:cNvPicPr>
          <a:picLocks/>
        </xdr:cNvPicPr>
      </xdr:nvPicPr>
      <xdr:blipFill>
        <a:blip xmlns:r="http://schemas.openxmlformats.org/officeDocument/2006/relationships" r:embed="rId19">
          <a:alphaModFix amt="45000"/>
        </a:blip>
        <a:stretch>
          <a:fillRect/>
        </a:stretch>
      </xdr:blipFill>
      <xdr:spPr>
        <a:xfrm>
          <a:off x="11087100" y="341404575"/>
          <a:ext cx="161905" cy="161905"/>
        </a:xfrm>
        <a:prstGeom prst="rect">
          <a:avLst/>
        </a:prstGeom>
      </xdr:spPr>
    </xdr:pic>
    <xdr:clientData/>
  </xdr:twoCellAnchor>
  <xdr:twoCellAnchor>
    <xdr:from>
      <xdr:col>5</xdr:col>
      <xdr:colOff>171450</xdr:colOff>
      <xdr:row>728</xdr:row>
      <xdr:rowOff>19050</xdr:rowOff>
    </xdr:from>
    <xdr:to>
      <xdr:col>5</xdr:col>
      <xdr:colOff>333355</xdr:colOff>
      <xdr:row>728</xdr:row>
      <xdr:rowOff>180955</xdr:rowOff>
    </xdr:to>
    <xdr:pic>
      <xdr:nvPicPr>
        <xdr:cNvPr id="6906" name="그림 6905" descr="(1)">
          <a:extLst>
            <a:ext uri="{FF2B5EF4-FFF2-40B4-BE49-F238E27FC236}">
              <a16:creationId xmlns:a16="http://schemas.microsoft.com/office/drawing/2014/main" id="{8529C9D2-8149-4290-A027-D56C5013D858}"/>
            </a:ext>
          </a:extLst>
        </xdr:cNvPr>
        <xdr:cNvPicPr>
          <a:picLocks/>
        </xdr:cNvPicPr>
      </xdr:nvPicPr>
      <xdr:blipFill>
        <a:blip xmlns:r="http://schemas.openxmlformats.org/officeDocument/2006/relationships" r:embed="rId19">
          <a:alphaModFix amt="45000"/>
        </a:blip>
        <a:stretch>
          <a:fillRect/>
        </a:stretch>
      </xdr:blipFill>
      <xdr:spPr>
        <a:xfrm>
          <a:off x="11087100" y="341947500"/>
          <a:ext cx="161905" cy="161905"/>
        </a:xfrm>
        <a:prstGeom prst="rect">
          <a:avLst/>
        </a:prstGeom>
      </xdr:spPr>
    </xdr:pic>
    <xdr:clientData/>
  </xdr:twoCellAnchor>
  <xdr:twoCellAnchor>
    <xdr:from>
      <xdr:col>5</xdr:col>
      <xdr:colOff>171450</xdr:colOff>
      <xdr:row>730</xdr:row>
      <xdr:rowOff>19050</xdr:rowOff>
    </xdr:from>
    <xdr:to>
      <xdr:col>5</xdr:col>
      <xdr:colOff>333355</xdr:colOff>
      <xdr:row>730</xdr:row>
      <xdr:rowOff>180955</xdr:rowOff>
    </xdr:to>
    <xdr:pic>
      <xdr:nvPicPr>
        <xdr:cNvPr id="6907" name="그림 6906" descr="(1)">
          <a:extLst>
            <a:ext uri="{FF2B5EF4-FFF2-40B4-BE49-F238E27FC236}">
              <a16:creationId xmlns:a16="http://schemas.microsoft.com/office/drawing/2014/main" id="{CE7F7DD9-3901-490A-B2BF-A46882D3F8A5}"/>
            </a:ext>
          </a:extLst>
        </xdr:cNvPr>
        <xdr:cNvPicPr>
          <a:picLocks/>
        </xdr:cNvPicPr>
      </xdr:nvPicPr>
      <xdr:blipFill>
        <a:blip xmlns:r="http://schemas.openxmlformats.org/officeDocument/2006/relationships" r:embed="rId19">
          <a:alphaModFix amt="45000"/>
        </a:blip>
        <a:stretch>
          <a:fillRect/>
        </a:stretch>
      </xdr:blipFill>
      <xdr:spPr>
        <a:xfrm>
          <a:off x="11087100" y="342309450"/>
          <a:ext cx="161905" cy="161905"/>
        </a:xfrm>
        <a:prstGeom prst="rect">
          <a:avLst/>
        </a:prstGeom>
      </xdr:spPr>
    </xdr:pic>
    <xdr:clientData/>
  </xdr:twoCellAnchor>
  <xdr:twoCellAnchor>
    <xdr:from>
      <xdr:col>5</xdr:col>
      <xdr:colOff>171450</xdr:colOff>
      <xdr:row>733</xdr:row>
      <xdr:rowOff>19025</xdr:rowOff>
    </xdr:from>
    <xdr:to>
      <xdr:col>5</xdr:col>
      <xdr:colOff>333355</xdr:colOff>
      <xdr:row>733</xdr:row>
      <xdr:rowOff>180930</xdr:rowOff>
    </xdr:to>
    <xdr:pic>
      <xdr:nvPicPr>
        <xdr:cNvPr id="6908" name="그림 6907" descr="(1)">
          <a:extLst>
            <a:ext uri="{FF2B5EF4-FFF2-40B4-BE49-F238E27FC236}">
              <a16:creationId xmlns:a16="http://schemas.microsoft.com/office/drawing/2014/main" id="{8B11DB76-7AC8-4D59-A13A-46136FC6979D}"/>
            </a:ext>
          </a:extLst>
        </xdr:cNvPr>
        <xdr:cNvPicPr>
          <a:picLocks/>
        </xdr:cNvPicPr>
      </xdr:nvPicPr>
      <xdr:blipFill>
        <a:blip xmlns:r="http://schemas.openxmlformats.org/officeDocument/2006/relationships" r:embed="rId19">
          <a:alphaModFix amt="45000"/>
        </a:blip>
        <a:stretch>
          <a:fillRect/>
        </a:stretch>
      </xdr:blipFill>
      <xdr:spPr>
        <a:xfrm>
          <a:off x="11087100" y="342852350"/>
          <a:ext cx="161905" cy="161905"/>
        </a:xfrm>
        <a:prstGeom prst="rect">
          <a:avLst/>
        </a:prstGeom>
      </xdr:spPr>
    </xdr:pic>
    <xdr:clientData/>
  </xdr:twoCellAnchor>
  <xdr:twoCellAnchor>
    <xdr:from>
      <xdr:col>5</xdr:col>
      <xdr:colOff>171450</xdr:colOff>
      <xdr:row>736</xdr:row>
      <xdr:rowOff>19050</xdr:rowOff>
    </xdr:from>
    <xdr:to>
      <xdr:col>5</xdr:col>
      <xdr:colOff>333355</xdr:colOff>
      <xdr:row>736</xdr:row>
      <xdr:rowOff>180955</xdr:rowOff>
    </xdr:to>
    <xdr:pic>
      <xdr:nvPicPr>
        <xdr:cNvPr id="6909" name="그림 6908" descr="(1)">
          <a:extLst>
            <a:ext uri="{FF2B5EF4-FFF2-40B4-BE49-F238E27FC236}">
              <a16:creationId xmlns:a16="http://schemas.microsoft.com/office/drawing/2014/main" id="{26FE4545-CC8B-4D26-942B-3C6B1E93FE97}"/>
            </a:ext>
          </a:extLst>
        </xdr:cNvPr>
        <xdr:cNvPicPr>
          <a:picLocks/>
        </xdr:cNvPicPr>
      </xdr:nvPicPr>
      <xdr:blipFill>
        <a:blip xmlns:r="http://schemas.openxmlformats.org/officeDocument/2006/relationships" r:embed="rId19">
          <a:alphaModFix amt="45000"/>
        </a:blip>
        <a:stretch>
          <a:fillRect/>
        </a:stretch>
      </xdr:blipFill>
      <xdr:spPr>
        <a:xfrm>
          <a:off x="11087100" y="343395300"/>
          <a:ext cx="161905" cy="161905"/>
        </a:xfrm>
        <a:prstGeom prst="rect">
          <a:avLst/>
        </a:prstGeom>
      </xdr:spPr>
    </xdr:pic>
    <xdr:clientData/>
  </xdr:twoCellAnchor>
  <xdr:twoCellAnchor>
    <xdr:from>
      <xdr:col>5</xdr:col>
      <xdr:colOff>171450</xdr:colOff>
      <xdr:row>739</xdr:row>
      <xdr:rowOff>19050</xdr:rowOff>
    </xdr:from>
    <xdr:to>
      <xdr:col>5</xdr:col>
      <xdr:colOff>333355</xdr:colOff>
      <xdr:row>739</xdr:row>
      <xdr:rowOff>180955</xdr:rowOff>
    </xdr:to>
    <xdr:pic>
      <xdr:nvPicPr>
        <xdr:cNvPr id="6910" name="그림 6909" descr="(1)">
          <a:extLst>
            <a:ext uri="{FF2B5EF4-FFF2-40B4-BE49-F238E27FC236}">
              <a16:creationId xmlns:a16="http://schemas.microsoft.com/office/drawing/2014/main" id="{C91A2B96-A4FF-48D1-877D-C77716459D2A}"/>
            </a:ext>
          </a:extLst>
        </xdr:cNvPr>
        <xdr:cNvPicPr>
          <a:picLocks/>
        </xdr:cNvPicPr>
      </xdr:nvPicPr>
      <xdr:blipFill>
        <a:blip xmlns:r="http://schemas.openxmlformats.org/officeDocument/2006/relationships" r:embed="rId19">
          <a:alphaModFix amt="45000"/>
        </a:blip>
        <a:stretch>
          <a:fillRect/>
        </a:stretch>
      </xdr:blipFill>
      <xdr:spPr>
        <a:xfrm>
          <a:off x="11087100" y="343938225"/>
          <a:ext cx="161905" cy="161905"/>
        </a:xfrm>
        <a:prstGeom prst="rect">
          <a:avLst/>
        </a:prstGeom>
      </xdr:spPr>
    </xdr:pic>
    <xdr:clientData/>
  </xdr:twoCellAnchor>
  <xdr:twoCellAnchor>
    <xdr:from>
      <xdr:col>5</xdr:col>
      <xdr:colOff>171450</xdr:colOff>
      <xdr:row>741</xdr:row>
      <xdr:rowOff>19050</xdr:rowOff>
    </xdr:from>
    <xdr:to>
      <xdr:col>5</xdr:col>
      <xdr:colOff>333355</xdr:colOff>
      <xdr:row>741</xdr:row>
      <xdr:rowOff>180955</xdr:rowOff>
    </xdr:to>
    <xdr:pic>
      <xdr:nvPicPr>
        <xdr:cNvPr id="6911" name="그림 6910" descr="(1)">
          <a:extLst>
            <a:ext uri="{FF2B5EF4-FFF2-40B4-BE49-F238E27FC236}">
              <a16:creationId xmlns:a16="http://schemas.microsoft.com/office/drawing/2014/main" id="{EB6BE802-1C7E-4B28-B7A3-656B14BC87F5}"/>
            </a:ext>
          </a:extLst>
        </xdr:cNvPr>
        <xdr:cNvPicPr>
          <a:picLocks/>
        </xdr:cNvPicPr>
      </xdr:nvPicPr>
      <xdr:blipFill>
        <a:blip xmlns:r="http://schemas.openxmlformats.org/officeDocument/2006/relationships" r:embed="rId19">
          <a:alphaModFix amt="45000"/>
        </a:blip>
        <a:stretch>
          <a:fillRect/>
        </a:stretch>
      </xdr:blipFill>
      <xdr:spPr>
        <a:xfrm>
          <a:off x="11087100" y="344300175"/>
          <a:ext cx="161905" cy="161905"/>
        </a:xfrm>
        <a:prstGeom prst="rect">
          <a:avLst/>
        </a:prstGeom>
      </xdr:spPr>
    </xdr:pic>
    <xdr:clientData/>
  </xdr:twoCellAnchor>
  <xdr:twoCellAnchor>
    <xdr:from>
      <xdr:col>5</xdr:col>
      <xdr:colOff>171450</xdr:colOff>
      <xdr:row>743</xdr:row>
      <xdr:rowOff>19050</xdr:rowOff>
    </xdr:from>
    <xdr:to>
      <xdr:col>5</xdr:col>
      <xdr:colOff>333355</xdr:colOff>
      <xdr:row>743</xdr:row>
      <xdr:rowOff>180955</xdr:rowOff>
    </xdr:to>
    <xdr:pic>
      <xdr:nvPicPr>
        <xdr:cNvPr id="6976" name="그림 6975" descr="(1)">
          <a:extLst>
            <a:ext uri="{FF2B5EF4-FFF2-40B4-BE49-F238E27FC236}">
              <a16:creationId xmlns:a16="http://schemas.microsoft.com/office/drawing/2014/main" id="{76177E54-31C5-4933-A071-65BAEADF113A}"/>
            </a:ext>
          </a:extLst>
        </xdr:cNvPr>
        <xdr:cNvPicPr>
          <a:picLocks/>
        </xdr:cNvPicPr>
      </xdr:nvPicPr>
      <xdr:blipFill>
        <a:blip xmlns:r="http://schemas.openxmlformats.org/officeDocument/2006/relationships" r:embed="rId19">
          <a:alphaModFix amt="45000"/>
        </a:blip>
        <a:stretch>
          <a:fillRect/>
        </a:stretch>
      </xdr:blipFill>
      <xdr:spPr>
        <a:xfrm>
          <a:off x="11087100" y="344662125"/>
          <a:ext cx="161905" cy="161905"/>
        </a:xfrm>
        <a:prstGeom prst="rect">
          <a:avLst/>
        </a:prstGeom>
      </xdr:spPr>
    </xdr:pic>
    <xdr:clientData/>
  </xdr:twoCellAnchor>
  <xdr:twoCellAnchor>
    <xdr:from>
      <xdr:col>5</xdr:col>
      <xdr:colOff>171450</xdr:colOff>
      <xdr:row>772</xdr:row>
      <xdr:rowOff>19050</xdr:rowOff>
    </xdr:from>
    <xdr:to>
      <xdr:col>5</xdr:col>
      <xdr:colOff>333355</xdr:colOff>
      <xdr:row>772</xdr:row>
      <xdr:rowOff>180955</xdr:rowOff>
    </xdr:to>
    <xdr:pic>
      <xdr:nvPicPr>
        <xdr:cNvPr id="6977" name="그림 6976" descr="(1)">
          <a:extLst>
            <a:ext uri="{FF2B5EF4-FFF2-40B4-BE49-F238E27FC236}">
              <a16:creationId xmlns:a16="http://schemas.microsoft.com/office/drawing/2014/main" id="{3040A604-4F7B-483C-A713-4A4A229717D6}"/>
            </a:ext>
          </a:extLst>
        </xdr:cNvPr>
        <xdr:cNvPicPr>
          <a:picLocks/>
        </xdr:cNvPicPr>
      </xdr:nvPicPr>
      <xdr:blipFill>
        <a:blip xmlns:r="http://schemas.openxmlformats.org/officeDocument/2006/relationships" r:embed="rId19">
          <a:alphaModFix amt="45000"/>
        </a:blip>
        <a:stretch>
          <a:fillRect/>
        </a:stretch>
      </xdr:blipFill>
      <xdr:spPr>
        <a:xfrm>
          <a:off x="11087100" y="363664500"/>
          <a:ext cx="161905" cy="161905"/>
        </a:xfrm>
        <a:prstGeom prst="rect">
          <a:avLst/>
        </a:prstGeom>
      </xdr:spPr>
    </xdr:pic>
    <xdr:clientData/>
  </xdr:twoCellAnchor>
  <xdr:twoCellAnchor>
    <xdr:from>
      <xdr:col>5</xdr:col>
      <xdr:colOff>171450</xdr:colOff>
      <xdr:row>775</xdr:row>
      <xdr:rowOff>19050</xdr:rowOff>
    </xdr:from>
    <xdr:to>
      <xdr:col>5</xdr:col>
      <xdr:colOff>333355</xdr:colOff>
      <xdr:row>775</xdr:row>
      <xdr:rowOff>180955</xdr:rowOff>
    </xdr:to>
    <xdr:pic>
      <xdr:nvPicPr>
        <xdr:cNvPr id="7005" name="그림 7004" descr="(1)">
          <a:extLst>
            <a:ext uri="{FF2B5EF4-FFF2-40B4-BE49-F238E27FC236}">
              <a16:creationId xmlns:a16="http://schemas.microsoft.com/office/drawing/2014/main" id="{4F082E30-3EEF-4012-AC14-FF6EBACB7CC4}"/>
            </a:ext>
          </a:extLst>
        </xdr:cNvPr>
        <xdr:cNvPicPr>
          <a:picLocks/>
        </xdr:cNvPicPr>
      </xdr:nvPicPr>
      <xdr:blipFill>
        <a:blip xmlns:r="http://schemas.openxmlformats.org/officeDocument/2006/relationships" r:embed="rId19">
          <a:alphaModFix amt="45000"/>
        </a:blip>
        <a:stretch>
          <a:fillRect/>
        </a:stretch>
      </xdr:blipFill>
      <xdr:spPr>
        <a:xfrm>
          <a:off x="11087100" y="364207425"/>
          <a:ext cx="161905" cy="161905"/>
        </a:xfrm>
        <a:prstGeom prst="rect">
          <a:avLst/>
        </a:prstGeom>
      </xdr:spPr>
    </xdr:pic>
    <xdr:clientData/>
  </xdr:twoCellAnchor>
  <xdr:twoCellAnchor>
    <xdr:from>
      <xdr:col>5</xdr:col>
      <xdr:colOff>171450</xdr:colOff>
      <xdr:row>783</xdr:row>
      <xdr:rowOff>19025</xdr:rowOff>
    </xdr:from>
    <xdr:to>
      <xdr:col>5</xdr:col>
      <xdr:colOff>333355</xdr:colOff>
      <xdr:row>783</xdr:row>
      <xdr:rowOff>180930</xdr:rowOff>
    </xdr:to>
    <xdr:pic>
      <xdr:nvPicPr>
        <xdr:cNvPr id="7006" name="그림 7005" descr="(1)">
          <a:extLst>
            <a:ext uri="{FF2B5EF4-FFF2-40B4-BE49-F238E27FC236}">
              <a16:creationId xmlns:a16="http://schemas.microsoft.com/office/drawing/2014/main" id="{019B7471-0255-449A-9018-AE8CF8CF56CC}"/>
            </a:ext>
          </a:extLst>
        </xdr:cNvPr>
        <xdr:cNvPicPr>
          <a:picLocks/>
        </xdr:cNvPicPr>
      </xdr:nvPicPr>
      <xdr:blipFill>
        <a:blip xmlns:r="http://schemas.openxmlformats.org/officeDocument/2006/relationships" r:embed="rId19">
          <a:alphaModFix amt="45000"/>
        </a:blip>
        <a:stretch>
          <a:fillRect/>
        </a:stretch>
      </xdr:blipFill>
      <xdr:spPr>
        <a:xfrm>
          <a:off x="11087100" y="365655200"/>
          <a:ext cx="161905" cy="161905"/>
        </a:xfrm>
        <a:prstGeom prst="rect">
          <a:avLst/>
        </a:prstGeom>
      </xdr:spPr>
    </xdr:pic>
    <xdr:clientData/>
  </xdr:twoCellAnchor>
  <xdr:twoCellAnchor>
    <xdr:from>
      <xdr:col>5</xdr:col>
      <xdr:colOff>171450</xdr:colOff>
      <xdr:row>785</xdr:row>
      <xdr:rowOff>19025</xdr:rowOff>
    </xdr:from>
    <xdr:to>
      <xdr:col>5</xdr:col>
      <xdr:colOff>333355</xdr:colOff>
      <xdr:row>785</xdr:row>
      <xdr:rowOff>180930</xdr:rowOff>
    </xdr:to>
    <xdr:pic>
      <xdr:nvPicPr>
        <xdr:cNvPr id="7007" name="그림 7006" descr="(1)">
          <a:extLst>
            <a:ext uri="{FF2B5EF4-FFF2-40B4-BE49-F238E27FC236}">
              <a16:creationId xmlns:a16="http://schemas.microsoft.com/office/drawing/2014/main" id="{E3D69904-E034-4CF4-B880-05D3A43DE24C}"/>
            </a:ext>
          </a:extLst>
        </xdr:cNvPr>
        <xdr:cNvPicPr>
          <a:picLocks/>
        </xdr:cNvPicPr>
      </xdr:nvPicPr>
      <xdr:blipFill>
        <a:blip xmlns:r="http://schemas.openxmlformats.org/officeDocument/2006/relationships" r:embed="rId19">
          <a:alphaModFix amt="45000"/>
        </a:blip>
        <a:stretch>
          <a:fillRect/>
        </a:stretch>
      </xdr:blipFill>
      <xdr:spPr>
        <a:xfrm>
          <a:off x="11087100" y="366017150"/>
          <a:ext cx="161905" cy="161905"/>
        </a:xfrm>
        <a:prstGeom prst="rect">
          <a:avLst/>
        </a:prstGeom>
      </xdr:spPr>
    </xdr:pic>
    <xdr:clientData/>
  </xdr:twoCellAnchor>
  <xdr:twoCellAnchor>
    <xdr:from>
      <xdr:col>5</xdr:col>
      <xdr:colOff>171450</xdr:colOff>
      <xdr:row>787</xdr:row>
      <xdr:rowOff>19050</xdr:rowOff>
    </xdr:from>
    <xdr:to>
      <xdr:col>5</xdr:col>
      <xdr:colOff>333355</xdr:colOff>
      <xdr:row>787</xdr:row>
      <xdr:rowOff>180955</xdr:rowOff>
    </xdr:to>
    <xdr:pic>
      <xdr:nvPicPr>
        <xdr:cNvPr id="7008" name="그림 7007" descr="(1)">
          <a:extLst>
            <a:ext uri="{FF2B5EF4-FFF2-40B4-BE49-F238E27FC236}">
              <a16:creationId xmlns:a16="http://schemas.microsoft.com/office/drawing/2014/main" id="{42DE90E2-B8AD-46F1-96E7-56C0DF64F443}"/>
            </a:ext>
          </a:extLst>
        </xdr:cNvPr>
        <xdr:cNvPicPr>
          <a:picLocks/>
        </xdr:cNvPicPr>
      </xdr:nvPicPr>
      <xdr:blipFill>
        <a:blip xmlns:r="http://schemas.openxmlformats.org/officeDocument/2006/relationships" r:embed="rId19">
          <a:alphaModFix amt="45000"/>
        </a:blip>
        <a:stretch>
          <a:fillRect/>
        </a:stretch>
      </xdr:blipFill>
      <xdr:spPr>
        <a:xfrm>
          <a:off x="11087100" y="366379125"/>
          <a:ext cx="161905" cy="161905"/>
        </a:xfrm>
        <a:prstGeom prst="rect">
          <a:avLst/>
        </a:prstGeom>
      </xdr:spPr>
    </xdr:pic>
    <xdr:clientData/>
  </xdr:twoCellAnchor>
  <xdr:twoCellAnchor>
    <xdr:from>
      <xdr:col>5</xdr:col>
      <xdr:colOff>171450</xdr:colOff>
      <xdr:row>792</xdr:row>
      <xdr:rowOff>19050</xdr:rowOff>
    </xdr:from>
    <xdr:to>
      <xdr:col>5</xdr:col>
      <xdr:colOff>333355</xdr:colOff>
      <xdr:row>792</xdr:row>
      <xdr:rowOff>180955</xdr:rowOff>
    </xdr:to>
    <xdr:pic>
      <xdr:nvPicPr>
        <xdr:cNvPr id="7009" name="그림 7008" descr="(1)">
          <a:extLst>
            <a:ext uri="{FF2B5EF4-FFF2-40B4-BE49-F238E27FC236}">
              <a16:creationId xmlns:a16="http://schemas.microsoft.com/office/drawing/2014/main" id="{7C49D52E-8E86-4823-AE3A-D3D4A0A61396}"/>
            </a:ext>
          </a:extLst>
        </xdr:cNvPr>
        <xdr:cNvPicPr>
          <a:picLocks/>
        </xdr:cNvPicPr>
      </xdr:nvPicPr>
      <xdr:blipFill>
        <a:blip xmlns:r="http://schemas.openxmlformats.org/officeDocument/2006/relationships" r:embed="rId19">
          <a:alphaModFix amt="45000"/>
        </a:blip>
        <a:stretch>
          <a:fillRect/>
        </a:stretch>
      </xdr:blipFill>
      <xdr:spPr>
        <a:xfrm>
          <a:off x="11087100" y="367284000"/>
          <a:ext cx="161905" cy="161905"/>
        </a:xfrm>
        <a:prstGeom prst="rect">
          <a:avLst/>
        </a:prstGeom>
      </xdr:spPr>
    </xdr:pic>
    <xdr:clientData/>
  </xdr:twoCellAnchor>
  <xdr:twoCellAnchor>
    <xdr:from>
      <xdr:col>5</xdr:col>
      <xdr:colOff>171450</xdr:colOff>
      <xdr:row>795</xdr:row>
      <xdr:rowOff>19050</xdr:rowOff>
    </xdr:from>
    <xdr:to>
      <xdr:col>5</xdr:col>
      <xdr:colOff>333355</xdr:colOff>
      <xdr:row>795</xdr:row>
      <xdr:rowOff>180955</xdr:rowOff>
    </xdr:to>
    <xdr:pic>
      <xdr:nvPicPr>
        <xdr:cNvPr id="7010" name="그림 7009" descr="(1)">
          <a:extLst>
            <a:ext uri="{FF2B5EF4-FFF2-40B4-BE49-F238E27FC236}">
              <a16:creationId xmlns:a16="http://schemas.microsoft.com/office/drawing/2014/main" id="{9A503AB2-0112-4390-ADB9-DB24AD526BCF}"/>
            </a:ext>
          </a:extLst>
        </xdr:cNvPr>
        <xdr:cNvPicPr>
          <a:picLocks/>
        </xdr:cNvPicPr>
      </xdr:nvPicPr>
      <xdr:blipFill>
        <a:blip xmlns:r="http://schemas.openxmlformats.org/officeDocument/2006/relationships" r:embed="rId19">
          <a:alphaModFix amt="45000"/>
        </a:blip>
        <a:stretch>
          <a:fillRect/>
        </a:stretch>
      </xdr:blipFill>
      <xdr:spPr>
        <a:xfrm>
          <a:off x="11087100" y="367826925"/>
          <a:ext cx="161905" cy="161905"/>
        </a:xfrm>
        <a:prstGeom prst="rect">
          <a:avLst/>
        </a:prstGeom>
      </xdr:spPr>
    </xdr:pic>
    <xdr:clientData/>
  </xdr:twoCellAnchor>
  <xdr:twoCellAnchor>
    <xdr:from>
      <xdr:col>5</xdr:col>
      <xdr:colOff>171450</xdr:colOff>
      <xdr:row>798</xdr:row>
      <xdr:rowOff>19025</xdr:rowOff>
    </xdr:from>
    <xdr:to>
      <xdr:col>5</xdr:col>
      <xdr:colOff>333355</xdr:colOff>
      <xdr:row>798</xdr:row>
      <xdr:rowOff>180930</xdr:rowOff>
    </xdr:to>
    <xdr:pic>
      <xdr:nvPicPr>
        <xdr:cNvPr id="7011" name="그림 7010" descr="(1)">
          <a:extLst>
            <a:ext uri="{FF2B5EF4-FFF2-40B4-BE49-F238E27FC236}">
              <a16:creationId xmlns:a16="http://schemas.microsoft.com/office/drawing/2014/main" id="{83FAE29B-F25F-4E0C-A7E6-C8F90AC5E8FC}"/>
            </a:ext>
          </a:extLst>
        </xdr:cNvPr>
        <xdr:cNvPicPr>
          <a:picLocks/>
        </xdr:cNvPicPr>
      </xdr:nvPicPr>
      <xdr:blipFill>
        <a:blip xmlns:r="http://schemas.openxmlformats.org/officeDocument/2006/relationships" r:embed="rId19">
          <a:alphaModFix amt="45000"/>
        </a:blip>
        <a:stretch>
          <a:fillRect/>
        </a:stretch>
      </xdr:blipFill>
      <xdr:spPr>
        <a:xfrm>
          <a:off x="11087100" y="368369825"/>
          <a:ext cx="161905" cy="161905"/>
        </a:xfrm>
        <a:prstGeom prst="rect">
          <a:avLst/>
        </a:prstGeom>
      </xdr:spPr>
    </xdr:pic>
    <xdr:clientData/>
  </xdr:twoCellAnchor>
  <xdr:twoCellAnchor>
    <xdr:from>
      <xdr:col>5</xdr:col>
      <xdr:colOff>171450</xdr:colOff>
      <xdr:row>800</xdr:row>
      <xdr:rowOff>19025</xdr:rowOff>
    </xdr:from>
    <xdr:to>
      <xdr:col>5</xdr:col>
      <xdr:colOff>333355</xdr:colOff>
      <xdr:row>800</xdr:row>
      <xdr:rowOff>180930</xdr:rowOff>
    </xdr:to>
    <xdr:pic>
      <xdr:nvPicPr>
        <xdr:cNvPr id="7012" name="그림 7011" descr="(1)">
          <a:extLst>
            <a:ext uri="{FF2B5EF4-FFF2-40B4-BE49-F238E27FC236}">
              <a16:creationId xmlns:a16="http://schemas.microsoft.com/office/drawing/2014/main" id="{1D1BE674-0F62-4941-B402-CC459AF480B1}"/>
            </a:ext>
          </a:extLst>
        </xdr:cNvPr>
        <xdr:cNvPicPr>
          <a:picLocks/>
        </xdr:cNvPicPr>
      </xdr:nvPicPr>
      <xdr:blipFill>
        <a:blip xmlns:r="http://schemas.openxmlformats.org/officeDocument/2006/relationships" r:embed="rId19">
          <a:alphaModFix amt="45000"/>
        </a:blip>
        <a:stretch>
          <a:fillRect/>
        </a:stretch>
      </xdr:blipFill>
      <xdr:spPr>
        <a:xfrm>
          <a:off x="11087100" y="368731775"/>
          <a:ext cx="161905" cy="161905"/>
        </a:xfrm>
        <a:prstGeom prst="rect">
          <a:avLst/>
        </a:prstGeom>
      </xdr:spPr>
    </xdr:pic>
    <xdr:clientData/>
  </xdr:twoCellAnchor>
  <xdr:twoCellAnchor>
    <xdr:from>
      <xdr:col>5</xdr:col>
      <xdr:colOff>171450</xdr:colOff>
      <xdr:row>803</xdr:row>
      <xdr:rowOff>19050</xdr:rowOff>
    </xdr:from>
    <xdr:to>
      <xdr:col>5</xdr:col>
      <xdr:colOff>333355</xdr:colOff>
      <xdr:row>803</xdr:row>
      <xdr:rowOff>180955</xdr:rowOff>
    </xdr:to>
    <xdr:pic>
      <xdr:nvPicPr>
        <xdr:cNvPr id="7013" name="그림 7012" descr="(1)">
          <a:extLst>
            <a:ext uri="{FF2B5EF4-FFF2-40B4-BE49-F238E27FC236}">
              <a16:creationId xmlns:a16="http://schemas.microsoft.com/office/drawing/2014/main" id="{040D71F3-1FE2-40D3-B354-2C68FF316AE3}"/>
            </a:ext>
          </a:extLst>
        </xdr:cNvPr>
        <xdr:cNvPicPr>
          <a:picLocks/>
        </xdr:cNvPicPr>
      </xdr:nvPicPr>
      <xdr:blipFill>
        <a:blip xmlns:r="http://schemas.openxmlformats.org/officeDocument/2006/relationships" r:embed="rId19">
          <a:alphaModFix amt="45000"/>
        </a:blip>
        <a:stretch>
          <a:fillRect/>
        </a:stretch>
      </xdr:blipFill>
      <xdr:spPr>
        <a:xfrm>
          <a:off x="11087100" y="369274725"/>
          <a:ext cx="161905" cy="161905"/>
        </a:xfrm>
        <a:prstGeom prst="rect">
          <a:avLst/>
        </a:prstGeom>
      </xdr:spPr>
    </xdr:pic>
    <xdr:clientData/>
  </xdr:twoCellAnchor>
  <xdr:twoCellAnchor>
    <xdr:from>
      <xdr:col>5</xdr:col>
      <xdr:colOff>171450</xdr:colOff>
      <xdr:row>832</xdr:row>
      <xdr:rowOff>19050</xdr:rowOff>
    </xdr:from>
    <xdr:to>
      <xdr:col>5</xdr:col>
      <xdr:colOff>333355</xdr:colOff>
      <xdr:row>832</xdr:row>
      <xdr:rowOff>180955</xdr:rowOff>
    </xdr:to>
    <xdr:pic>
      <xdr:nvPicPr>
        <xdr:cNvPr id="7014" name="그림 7013" descr="(1)">
          <a:extLst>
            <a:ext uri="{FF2B5EF4-FFF2-40B4-BE49-F238E27FC236}">
              <a16:creationId xmlns:a16="http://schemas.microsoft.com/office/drawing/2014/main" id="{F3D8004B-B954-4AF7-91D3-467700865BF7}"/>
            </a:ext>
          </a:extLst>
        </xdr:cNvPr>
        <xdr:cNvPicPr>
          <a:picLocks/>
        </xdr:cNvPicPr>
      </xdr:nvPicPr>
      <xdr:blipFill>
        <a:blip xmlns:r="http://schemas.openxmlformats.org/officeDocument/2006/relationships" r:embed="rId19">
          <a:alphaModFix amt="45000"/>
        </a:blip>
        <a:stretch>
          <a:fillRect/>
        </a:stretch>
      </xdr:blipFill>
      <xdr:spPr>
        <a:xfrm>
          <a:off x="11087100" y="392620500"/>
          <a:ext cx="161905" cy="161905"/>
        </a:xfrm>
        <a:prstGeom prst="rect">
          <a:avLst/>
        </a:prstGeom>
      </xdr:spPr>
    </xdr:pic>
    <xdr:clientData/>
  </xdr:twoCellAnchor>
  <xdr:twoCellAnchor>
    <xdr:from>
      <xdr:col>5</xdr:col>
      <xdr:colOff>171450</xdr:colOff>
      <xdr:row>835</xdr:row>
      <xdr:rowOff>19050</xdr:rowOff>
    </xdr:from>
    <xdr:to>
      <xdr:col>5</xdr:col>
      <xdr:colOff>333355</xdr:colOff>
      <xdr:row>835</xdr:row>
      <xdr:rowOff>180955</xdr:rowOff>
    </xdr:to>
    <xdr:pic>
      <xdr:nvPicPr>
        <xdr:cNvPr id="7015" name="그림 7014" descr="(1)">
          <a:extLst>
            <a:ext uri="{FF2B5EF4-FFF2-40B4-BE49-F238E27FC236}">
              <a16:creationId xmlns:a16="http://schemas.microsoft.com/office/drawing/2014/main" id="{3CE440DD-3D43-46C1-9A05-4A246A18EA50}"/>
            </a:ext>
          </a:extLst>
        </xdr:cNvPr>
        <xdr:cNvPicPr>
          <a:picLocks/>
        </xdr:cNvPicPr>
      </xdr:nvPicPr>
      <xdr:blipFill>
        <a:blip xmlns:r="http://schemas.openxmlformats.org/officeDocument/2006/relationships" r:embed="rId19">
          <a:alphaModFix amt="45000"/>
        </a:blip>
        <a:stretch>
          <a:fillRect/>
        </a:stretch>
      </xdr:blipFill>
      <xdr:spPr>
        <a:xfrm>
          <a:off x="11087100" y="393163425"/>
          <a:ext cx="161905" cy="161905"/>
        </a:xfrm>
        <a:prstGeom prst="rect">
          <a:avLst/>
        </a:prstGeom>
      </xdr:spPr>
    </xdr:pic>
    <xdr:clientData/>
  </xdr:twoCellAnchor>
  <xdr:twoCellAnchor>
    <xdr:from>
      <xdr:col>5</xdr:col>
      <xdr:colOff>171450</xdr:colOff>
      <xdr:row>843</xdr:row>
      <xdr:rowOff>19025</xdr:rowOff>
    </xdr:from>
    <xdr:to>
      <xdr:col>5</xdr:col>
      <xdr:colOff>333355</xdr:colOff>
      <xdr:row>843</xdr:row>
      <xdr:rowOff>180930</xdr:rowOff>
    </xdr:to>
    <xdr:pic>
      <xdr:nvPicPr>
        <xdr:cNvPr id="7016" name="그림 7015" descr="(1)">
          <a:extLst>
            <a:ext uri="{FF2B5EF4-FFF2-40B4-BE49-F238E27FC236}">
              <a16:creationId xmlns:a16="http://schemas.microsoft.com/office/drawing/2014/main" id="{BE230D04-A5A5-4898-8F50-B2A161A8FECF}"/>
            </a:ext>
          </a:extLst>
        </xdr:cNvPr>
        <xdr:cNvPicPr>
          <a:picLocks/>
        </xdr:cNvPicPr>
      </xdr:nvPicPr>
      <xdr:blipFill>
        <a:blip xmlns:r="http://schemas.openxmlformats.org/officeDocument/2006/relationships" r:embed="rId19">
          <a:alphaModFix amt="45000"/>
        </a:blip>
        <a:stretch>
          <a:fillRect/>
        </a:stretch>
      </xdr:blipFill>
      <xdr:spPr>
        <a:xfrm>
          <a:off x="11087100" y="394611200"/>
          <a:ext cx="161905" cy="161905"/>
        </a:xfrm>
        <a:prstGeom prst="rect">
          <a:avLst/>
        </a:prstGeom>
      </xdr:spPr>
    </xdr:pic>
    <xdr:clientData/>
  </xdr:twoCellAnchor>
  <xdr:twoCellAnchor>
    <xdr:from>
      <xdr:col>5</xdr:col>
      <xdr:colOff>171450</xdr:colOff>
      <xdr:row>846</xdr:row>
      <xdr:rowOff>19050</xdr:rowOff>
    </xdr:from>
    <xdr:to>
      <xdr:col>5</xdr:col>
      <xdr:colOff>333355</xdr:colOff>
      <xdr:row>846</xdr:row>
      <xdr:rowOff>180955</xdr:rowOff>
    </xdr:to>
    <xdr:pic>
      <xdr:nvPicPr>
        <xdr:cNvPr id="7017" name="그림 7016" descr="(1)">
          <a:extLst>
            <a:ext uri="{FF2B5EF4-FFF2-40B4-BE49-F238E27FC236}">
              <a16:creationId xmlns:a16="http://schemas.microsoft.com/office/drawing/2014/main" id="{FAA5EF70-39CF-465B-82D5-F9C9CB3134EC}"/>
            </a:ext>
          </a:extLst>
        </xdr:cNvPr>
        <xdr:cNvPicPr>
          <a:picLocks/>
        </xdr:cNvPicPr>
      </xdr:nvPicPr>
      <xdr:blipFill>
        <a:blip xmlns:r="http://schemas.openxmlformats.org/officeDocument/2006/relationships" r:embed="rId19">
          <a:alphaModFix amt="45000"/>
        </a:blip>
        <a:stretch>
          <a:fillRect/>
        </a:stretch>
      </xdr:blipFill>
      <xdr:spPr>
        <a:xfrm>
          <a:off x="11087100" y="395154150"/>
          <a:ext cx="161905" cy="161905"/>
        </a:xfrm>
        <a:prstGeom prst="rect">
          <a:avLst/>
        </a:prstGeom>
      </xdr:spPr>
    </xdr:pic>
    <xdr:clientData/>
  </xdr:twoCellAnchor>
  <xdr:twoCellAnchor>
    <xdr:from>
      <xdr:col>5</xdr:col>
      <xdr:colOff>171450</xdr:colOff>
      <xdr:row>848</xdr:row>
      <xdr:rowOff>19050</xdr:rowOff>
    </xdr:from>
    <xdr:to>
      <xdr:col>5</xdr:col>
      <xdr:colOff>333355</xdr:colOff>
      <xdr:row>848</xdr:row>
      <xdr:rowOff>180955</xdr:rowOff>
    </xdr:to>
    <xdr:pic>
      <xdr:nvPicPr>
        <xdr:cNvPr id="7018" name="그림 7017" descr="(1)">
          <a:extLst>
            <a:ext uri="{FF2B5EF4-FFF2-40B4-BE49-F238E27FC236}">
              <a16:creationId xmlns:a16="http://schemas.microsoft.com/office/drawing/2014/main" id="{E4649BDA-B775-4FB7-85AF-E0A740E83200}"/>
            </a:ext>
          </a:extLst>
        </xdr:cNvPr>
        <xdr:cNvPicPr>
          <a:picLocks/>
        </xdr:cNvPicPr>
      </xdr:nvPicPr>
      <xdr:blipFill>
        <a:blip xmlns:r="http://schemas.openxmlformats.org/officeDocument/2006/relationships" r:embed="rId19">
          <a:alphaModFix amt="45000"/>
        </a:blip>
        <a:stretch>
          <a:fillRect/>
        </a:stretch>
      </xdr:blipFill>
      <xdr:spPr>
        <a:xfrm>
          <a:off x="11087100" y="395516100"/>
          <a:ext cx="161905" cy="161905"/>
        </a:xfrm>
        <a:prstGeom prst="rect">
          <a:avLst/>
        </a:prstGeom>
      </xdr:spPr>
    </xdr:pic>
    <xdr:clientData/>
  </xdr:twoCellAnchor>
  <xdr:twoCellAnchor>
    <xdr:from>
      <xdr:col>5</xdr:col>
      <xdr:colOff>171450</xdr:colOff>
      <xdr:row>851</xdr:row>
      <xdr:rowOff>19050</xdr:rowOff>
    </xdr:from>
    <xdr:to>
      <xdr:col>5</xdr:col>
      <xdr:colOff>333355</xdr:colOff>
      <xdr:row>851</xdr:row>
      <xdr:rowOff>180955</xdr:rowOff>
    </xdr:to>
    <xdr:pic>
      <xdr:nvPicPr>
        <xdr:cNvPr id="7019" name="그림 7018" descr="(1)">
          <a:extLst>
            <a:ext uri="{FF2B5EF4-FFF2-40B4-BE49-F238E27FC236}">
              <a16:creationId xmlns:a16="http://schemas.microsoft.com/office/drawing/2014/main" id="{3A5F78F4-99F5-4004-87A0-A486D4FA54F7}"/>
            </a:ext>
          </a:extLst>
        </xdr:cNvPr>
        <xdr:cNvPicPr>
          <a:picLocks/>
        </xdr:cNvPicPr>
      </xdr:nvPicPr>
      <xdr:blipFill>
        <a:blip xmlns:r="http://schemas.openxmlformats.org/officeDocument/2006/relationships" r:embed="rId19">
          <a:alphaModFix amt="45000"/>
        </a:blip>
        <a:stretch>
          <a:fillRect/>
        </a:stretch>
      </xdr:blipFill>
      <xdr:spPr>
        <a:xfrm>
          <a:off x="11087100" y="396059025"/>
          <a:ext cx="161905" cy="161905"/>
        </a:xfrm>
        <a:prstGeom prst="rect">
          <a:avLst/>
        </a:prstGeom>
      </xdr:spPr>
    </xdr:pic>
    <xdr:clientData/>
  </xdr:twoCellAnchor>
  <xdr:twoCellAnchor>
    <xdr:from>
      <xdr:col>5</xdr:col>
      <xdr:colOff>171450</xdr:colOff>
      <xdr:row>854</xdr:row>
      <xdr:rowOff>19050</xdr:rowOff>
    </xdr:from>
    <xdr:to>
      <xdr:col>5</xdr:col>
      <xdr:colOff>333355</xdr:colOff>
      <xdr:row>854</xdr:row>
      <xdr:rowOff>180955</xdr:rowOff>
    </xdr:to>
    <xdr:pic>
      <xdr:nvPicPr>
        <xdr:cNvPr id="7020" name="그림 7019" descr="(1)">
          <a:extLst>
            <a:ext uri="{FF2B5EF4-FFF2-40B4-BE49-F238E27FC236}">
              <a16:creationId xmlns:a16="http://schemas.microsoft.com/office/drawing/2014/main" id="{8142F543-1B88-4C0F-87C9-FBA91E079E09}"/>
            </a:ext>
          </a:extLst>
        </xdr:cNvPr>
        <xdr:cNvPicPr>
          <a:picLocks/>
        </xdr:cNvPicPr>
      </xdr:nvPicPr>
      <xdr:blipFill>
        <a:blip xmlns:r="http://schemas.openxmlformats.org/officeDocument/2006/relationships" r:embed="rId19">
          <a:alphaModFix amt="45000"/>
        </a:blip>
        <a:stretch>
          <a:fillRect/>
        </a:stretch>
      </xdr:blipFill>
      <xdr:spPr>
        <a:xfrm>
          <a:off x="11087100" y="396601950"/>
          <a:ext cx="161905" cy="161905"/>
        </a:xfrm>
        <a:prstGeom prst="rect">
          <a:avLst/>
        </a:prstGeom>
      </xdr:spPr>
    </xdr:pic>
    <xdr:clientData/>
  </xdr:twoCellAnchor>
  <xdr:twoCellAnchor>
    <xdr:from>
      <xdr:col>5</xdr:col>
      <xdr:colOff>171450</xdr:colOff>
      <xdr:row>857</xdr:row>
      <xdr:rowOff>19050</xdr:rowOff>
    </xdr:from>
    <xdr:to>
      <xdr:col>5</xdr:col>
      <xdr:colOff>333355</xdr:colOff>
      <xdr:row>857</xdr:row>
      <xdr:rowOff>180955</xdr:rowOff>
    </xdr:to>
    <xdr:pic>
      <xdr:nvPicPr>
        <xdr:cNvPr id="7021" name="그림 7020" descr="(1)">
          <a:extLst>
            <a:ext uri="{FF2B5EF4-FFF2-40B4-BE49-F238E27FC236}">
              <a16:creationId xmlns:a16="http://schemas.microsoft.com/office/drawing/2014/main" id="{26D8B213-C9BA-4B89-8CE5-C9329C7651B0}"/>
            </a:ext>
          </a:extLst>
        </xdr:cNvPr>
        <xdr:cNvPicPr>
          <a:picLocks/>
        </xdr:cNvPicPr>
      </xdr:nvPicPr>
      <xdr:blipFill>
        <a:blip xmlns:r="http://schemas.openxmlformats.org/officeDocument/2006/relationships" r:embed="rId19">
          <a:alphaModFix amt="45000"/>
        </a:blip>
        <a:stretch>
          <a:fillRect/>
        </a:stretch>
      </xdr:blipFill>
      <xdr:spPr>
        <a:xfrm>
          <a:off x="11087100" y="397144875"/>
          <a:ext cx="161905" cy="161905"/>
        </a:xfrm>
        <a:prstGeom prst="rect">
          <a:avLst/>
        </a:prstGeom>
      </xdr:spPr>
    </xdr:pic>
    <xdr:clientData/>
  </xdr:twoCellAnchor>
  <xdr:twoCellAnchor>
    <xdr:from>
      <xdr:col>5</xdr:col>
      <xdr:colOff>171450</xdr:colOff>
      <xdr:row>859</xdr:row>
      <xdr:rowOff>19050</xdr:rowOff>
    </xdr:from>
    <xdr:to>
      <xdr:col>5</xdr:col>
      <xdr:colOff>333355</xdr:colOff>
      <xdr:row>859</xdr:row>
      <xdr:rowOff>180955</xdr:rowOff>
    </xdr:to>
    <xdr:pic>
      <xdr:nvPicPr>
        <xdr:cNvPr id="7022" name="그림 7021" descr="(1)">
          <a:extLst>
            <a:ext uri="{FF2B5EF4-FFF2-40B4-BE49-F238E27FC236}">
              <a16:creationId xmlns:a16="http://schemas.microsoft.com/office/drawing/2014/main" id="{B98B52B4-0CF8-4399-8845-25647F610E2A}"/>
            </a:ext>
          </a:extLst>
        </xdr:cNvPr>
        <xdr:cNvPicPr>
          <a:picLocks/>
        </xdr:cNvPicPr>
      </xdr:nvPicPr>
      <xdr:blipFill>
        <a:blip xmlns:r="http://schemas.openxmlformats.org/officeDocument/2006/relationships" r:embed="rId19">
          <a:alphaModFix amt="45000"/>
        </a:blip>
        <a:stretch>
          <a:fillRect/>
        </a:stretch>
      </xdr:blipFill>
      <xdr:spPr>
        <a:xfrm>
          <a:off x="11087100" y="397506825"/>
          <a:ext cx="161905" cy="161905"/>
        </a:xfrm>
        <a:prstGeom prst="rect">
          <a:avLst/>
        </a:prstGeom>
      </xdr:spPr>
    </xdr:pic>
    <xdr:clientData/>
  </xdr:twoCellAnchor>
  <xdr:twoCellAnchor>
    <xdr:from>
      <xdr:col>5</xdr:col>
      <xdr:colOff>171450</xdr:colOff>
      <xdr:row>887</xdr:row>
      <xdr:rowOff>19050</xdr:rowOff>
    </xdr:from>
    <xdr:to>
      <xdr:col>5</xdr:col>
      <xdr:colOff>333355</xdr:colOff>
      <xdr:row>887</xdr:row>
      <xdr:rowOff>180955</xdr:rowOff>
    </xdr:to>
    <xdr:pic>
      <xdr:nvPicPr>
        <xdr:cNvPr id="7023" name="그림 7022" descr="(1)">
          <a:extLst>
            <a:ext uri="{FF2B5EF4-FFF2-40B4-BE49-F238E27FC236}">
              <a16:creationId xmlns:a16="http://schemas.microsoft.com/office/drawing/2014/main" id="{54C66FEE-4B8B-464E-9D3F-3CEC668E85DC}"/>
            </a:ext>
          </a:extLst>
        </xdr:cNvPr>
        <xdr:cNvPicPr>
          <a:picLocks/>
        </xdr:cNvPicPr>
      </xdr:nvPicPr>
      <xdr:blipFill>
        <a:blip xmlns:r="http://schemas.openxmlformats.org/officeDocument/2006/relationships" r:embed="rId19">
          <a:alphaModFix amt="45000"/>
        </a:blip>
        <a:stretch>
          <a:fillRect/>
        </a:stretch>
      </xdr:blipFill>
      <xdr:spPr>
        <a:xfrm>
          <a:off x="11087100" y="420671625"/>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7024" name="그림 7023" descr="(1)">
          <a:extLst>
            <a:ext uri="{FF2B5EF4-FFF2-40B4-BE49-F238E27FC236}">
              <a16:creationId xmlns:a16="http://schemas.microsoft.com/office/drawing/2014/main" id="{86B8FEAF-4763-460E-8181-CD084C48ABC6}"/>
            </a:ext>
          </a:extLst>
        </xdr:cNvPr>
        <xdr:cNvPicPr>
          <a:picLocks/>
        </xdr:cNvPicPr>
      </xdr:nvPicPr>
      <xdr:blipFill>
        <a:blip xmlns:r="http://schemas.openxmlformats.org/officeDocument/2006/relationships" r:embed="rId19">
          <a:alphaModFix amt="45000"/>
        </a:blip>
        <a:stretch>
          <a:fillRect/>
        </a:stretch>
      </xdr:blipFill>
      <xdr:spPr>
        <a:xfrm>
          <a:off x="11087100" y="421214550"/>
          <a:ext cx="161905" cy="161905"/>
        </a:xfrm>
        <a:prstGeom prst="rect">
          <a:avLst/>
        </a:prstGeom>
      </xdr:spPr>
    </xdr:pic>
    <xdr:clientData/>
  </xdr:twoCellAnchor>
  <xdr:twoCellAnchor>
    <xdr:from>
      <xdr:col>5</xdr:col>
      <xdr:colOff>171450</xdr:colOff>
      <xdr:row>898</xdr:row>
      <xdr:rowOff>19050</xdr:rowOff>
    </xdr:from>
    <xdr:to>
      <xdr:col>5</xdr:col>
      <xdr:colOff>333355</xdr:colOff>
      <xdr:row>898</xdr:row>
      <xdr:rowOff>180955</xdr:rowOff>
    </xdr:to>
    <xdr:pic>
      <xdr:nvPicPr>
        <xdr:cNvPr id="7025" name="그림 7024" descr="(1)">
          <a:extLst>
            <a:ext uri="{FF2B5EF4-FFF2-40B4-BE49-F238E27FC236}">
              <a16:creationId xmlns:a16="http://schemas.microsoft.com/office/drawing/2014/main" id="{053FC78A-0FCF-467C-B1C7-B36F81403B2C}"/>
            </a:ext>
          </a:extLst>
        </xdr:cNvPr>
        <xdr:cNvPicPr>
          <a:picLocks/>
        </xdr:cNvPicPr>
      </xdr:nvPicPr>
      <xdr:blipFill>
        <a:blip xmlns:r="http://schemas.openxmlformats.org/officeDocument/2006/relationships" r:embed="rId19">
          <a:alphaModFix amt="45000"/>
        </a:blip>
        <a:stretch>
          <a:fillRect/>
        </a:stretch>
      </xdr:blipFill>
      <xdr:spPr>
        <a:xfrm>
          <a:off x="11087100" y="422662350"/>
          <a:ext cx="161905" cy="161905"/>
        </a:xfrm>
        <a:prstGeom prst="rect">
          <a:avLst/>
        </a:prstGeom>
      </xdr:spPr>
    </xdr:pic>
    <xdr:clientData/>
  </xdr:twoCellAnchor>
  <xdr:twoCellAnchor>
    <xdr:from>
      <xdr:col>5</xdr:col>
      <xdr:colOff>171450</xdr:colOff>
      <xdr:row>900</xdr:row>
      <xdr:rowOff>19050</xdr:rowOff>
    </xdr:from>
    <xdr:to>
      <xdr:col>5</xdr:col>
      <xdr:colOff>333355</xdr:colOff>
      <xdr:row>900</xdr:row>
      <xdr:rowOff>180955</xdr:rowOff>
    </xdr:to>
    <xdr:pic>
      <xdr:nvPicPr>
        <xdr:cNvPr id="7026" name="그림 7025" descr="(1)">
          <a:extLst>
            <a:ext uri="{FF2B5EF4-FFF2-40B4-BE49-F238E27FC236}">
              <a16:creationId xmlns:a16="http://schemas.microsoft.com/office/drawing/2014/main" id="{2894D8A4-AA10-4679-B4E8-7658FDF25451}"/>
            </a:ext>
          </a:extLst>
        </xdr:cNvPr>
        <xdr:cNvPicPr>
          <a:picLocks/>
        </xdr:cNvPicPr>
      </xdr:nvPicPr>
      <xdr:blipFill>
        <a:blip xmlns:r="http://schemas.openxmlformats.org/officeDocument/2006/relationships" r:embed="rId19">
          <a:alphaModFix amt="45000"/>
        </a:blip>
        <a:stretch>
          <a:fillRect/>
        </a:stretch>
      </xdr:blipFill>
      <xdr:spPr>
        <a:xfrm>
          <a:off x="11087100" y="423024300"/>
          <a:ext cx="161905" cy="161905"/>
        </a:xfrm>
        <a:prstGeom prst="rect">
          <a:avLst/>
        </a:prstGeom>
      </xdr:spPr>
    </xdr:pic>
    <xdr:clientData/>
  </xdr:twoCellAnchor>
  <xdr:twoCellAnchor>
    <xdr:from>
      <xdr:col>5</xdr:col>
      <xdr:colOff>171450</xdr:colOff>
      <xdr:row>902</xdr:row>
      <xdr:rowOff>19050</xdr:rowOff>
    </xdr:from>
    <xdr:to>
      <xdr:col>5</xdr:col>
      <xdr:colOff>333355</xdr:colOff>
      <xdr:row>902</xdr:row>
      <xdr:rowOff>180955</xdr:rowOff>
    </xdr:to>
    <xdr:pic>
      <xdr:nvPicPr>
        <xdr:cNvPr id="7027" name="그림 7026" descr="(1)">
          <a:extLst>
            <a:ext uri="{FF2B5EF4-FFF2-40B4-BE49-F238E27FC236}">
              <a16:creationId xmlns:a16="http://schemas.microsoft.com/office/drawing/2014/main" id="{E7F7F0B6-8FF1-449F-8DDC-7F8C311E597C}"/>
            </a:ext>
          </a:extLst>
        </xdr:cNvPr>
        <xdr:cNvPicPr>
          <a:picLocks/>
        </xdr:cNvPicPr>
      </xdr:nvPicPr>
      <xdr:blipFill>
        <a:blip xmlns:r="http://schemas.openxmlformats.org/officeDocument/2006/relationships" r:embed="rId19">
          <a:alphaModFix amt="45000"/>
        </a:blip>
        <a:stretch>
          <a:fillRect/>
        </a:stretch>
      </xdr:blipFill>
      <xdr:spPr>
        <a:xfrm>
          <a:off x="11087100" y="423386250"/>
          <a:ext cx="161905" cy="161905"/>
        </a:xfrm>
        <a:prstGeom prst="rect">
          <a:avLst/>
        </a:prstGeom>
      </xdr:spPr>
    </xdr:pic>
    <xdr:clientData/>
  </xdr:twoCellAnchor>
  <xdr:twoCellAnchor>
    <xdr:from>
      <xdr:col>5</xdr:col>
      <xdr:colOff>171450</xdr:colOff>
      <xdr:row>904</xdr:row>
      <xdr:rowOff>19050</xdr:rowOff>
    </xdr:from>
    <xdr:to>
      <xdr:col>5</xdr:col>
      <xdr:colOff>333355</xdr:colOff>
      <xdr:row>904</xdr:row>
      <xdr:rowOff>180955</xdr:rowOff>
    </xdr:to>
    <xdr:pic>
      <xdr:nvPicPr>
        <xdr:cNvPr id="7028" name="그림 7027" descr="(1)">
          <a:extLst>
            <a:ext uri="{FF2B5EF4-FFF2-40B4-BE49-F238E27FC236}">
              <a16:creationId xmlns:a16="http://schemas.microsoft.com/office/drawing/2014/main" id="{22ED2401-C3AA-4D59-B3F6-95AFCB77E4B1}"/>
            </a:ext>
          </a:extLst>
        </xdr:cNvPr>
        <xdr:cNvPicPr>
          <a:picLocks/>
        </xdr:cNvPicPr>
      </xdr:nvPicPr>
      <xdr:blipFill>
        <a:blip xmlns:r="http://schemas.openxmlformats.org/officeDocument/2006/relationships" r:embed="rId19">
          <a:alphaModFix amt="45000"/>
        </a:blip>
        <a:stretch>
          <a:fillRect/>
        </a:stretch>
      </xdr:blipFill>
      <xdr:spPr>
        <a:xfrm>
          <a:off x="11087100" y="423748200"/>
          <a:ext cx="161905" cy="161905"/>
        </a:xfrm>
        <a:prstGeom prst="rect">
          <a:avLst/>
        </a:prstGeom>
      </xdr:spPr>
    </xdr:pic>
    <xdr:clientData/>
  </xdr:twoCellAnchor>
  <xdr:twoCellAnchor>
    <xdr:from>
      <xdr:col>5</xdr:col>
      <xdr:colOff>171450</xdr:colOff>
      <xdr:row>907</xdr:row>
      <xdr:rowOff>19050</xdr:rowOff>
    </xdr:from>
    <xdr:to>
      <xdr:col>5</xdr:col>
      <xdr:colOff>333355</xdr:colOff>
      <xdr:row>907</xdr:row>
      <xdr:rowOff>180955</xdr:rowOff>
    </xdr:to>
    <xdr:pic>
      <xdr:nvPicPr>
        <xdr:cNvPr id="7029" name="그림 7028" descr="(1)">
          <a:extLst>
            <a:ext uri="{FF2B5EF4-FFF2-40B4-BE49-F238E27FC236}">
              <a16:creationId xmlns:a16="http://schemas.microsoft.com/office/drawing/2014/main" id="{45D9B1EE-4C5A-4113-B15D-3B7957F0CAA2}"/>
            </a:ext>
          </a:extLst>
        </xdr:cNvPr>
        <xdr:cNvPicPr>
          <a:picLocks/>
        </xdr:cNvPicPr>
      </xdr:nvPicPr>
      <xdr:blipFill>
        <a:blip xmlns:r="http://schemas.openxmlformats.org/officeDocument/2006/relationships" r:embed="rId19">
          <a:alphaModFix amt="45000"/>
        </a:blip>
        <a:stretch>
          <a:fillRect/>
        </a:stretch>
      </xdr:blipFill>
      <xdr:spPr>
        <a:xfrm>
          <a:off x="11087100" y="424291125"/>
          <a:ext cx="161905" cy="161905"/>
        </a:xfrm>
        <a:prstGeom prst="rect">
          <a:avLst/>
        </a:prstGeom>
      </xdr:spPr>
    </xdr:pic>
    <xdr:clientData/>
  </xdr:twoCellAnchor>
  <xdr:twoCellAnchor>
    <xdr:from>
      <xdr:col>5</xdr:col>
      <xdr:colOff>171450</xdr:colOff>
      <xdr:row>910</xdr:row>
      <xdr:rowOff>19050</xdr:rowOff>
    </xdr:from>
    <xdr:to>
      <xdr:col>5</xdr:col>
      <xdr:colOff>333355</xdr:colOff>
      <xdr:row>910</xdr:row>
      <xdr:rowOff>180955</xdr:rowOff>
    </xdr:to>
    <xdr:pic>
      <xdr:nvPicPr>
        <xdr:cNvPr id="7030" name="그림 7029" descr="(1)">
          <a:extLst>
            <a:ext uri="{FF2B5EF4-FFF2-40B4-BE49-F238E27FC236}">
              <a16:creationId xmlns:a16="http://schemas.microsoft.com/office/drawing/2014/main" id="{97D799F0-CF38-4FC1-89D4-BFE9ED4997B5}"/>
            </a:ext>
          </a:extLst>
        </xdr:cNvPr>
        <xdr:cNvPicPr>
          <a:picLocks/>
        </xdr:cNvPicPr>
      </xdr:nvPicPr>
      <xdr:blipFill>
        <a:blip xmlns:r="http://schemas.openxmlformats.org/officeDocument/2006/relationships" r:embed="rId19">
          <a:alphaModFix amt="45000"/>
        </a:blip>
        <a:stretch>
          <a:fillRect/>
        </a:stretch>
      </xdr:blipFill>
      <xdr:spPr>
        <a:xfrm>
          <a:off x="11087100" y="424834050"/>
          <a:ext cx="161905" cy="161905"/>
        </a:xfrm>
        <a:prstGeom prst="rect">
          <a:avLst/>
        </a:prstGeom>
      </xdr:spPr>
    </xdr:pic>
    <xdr:clientData/>
  </xdr:twoCellAnchor>
  <xdr:twoCellAnchor>
    <xdr:from>
      <xdr:col>5</xdr:col>
      <xdr:colOff>171450</xdr:colOff>
      <xdr:row>913</xdr:row>
      <xdr:rowOff>19050</xdr:rowOff>
    </xdr:from>
    <xdr:to>
      <xdr:col>5</xdr:col>
      <xdr:colOff>333355</xdr:colOff>
      <xdr:row>913</xdr:row>
      <xdr:rowOff>180955</xdr:rowOff>
    </xdr:to>
    <xdr:pic>
      <xdr:nvPicPr>
        <xdr:cNvPr id="7031" name="그림 7030" descr="(1)">
          <a:extLst>
            <a:ext uri="{FF2B5EF4-FFF2-40B4-BE49-F238E27FC236}">
              <a16:creationId xmlns:a16="http://schemas.microsoft.com/office/drawing/2014/main" id="{95E73A04-0ED6-47E8-A725-E4AA329E88D5}"/>
            </a:ext>
          </a:extLst>
        </xdr:cNvPr>
        <xdr:cNvPicPr>
          <a:picLocks/>
        </xdr:cNvPicPr>
      </xdr:nvPicPr>
      <xdr:blipFill>
        <a:blip xmlns:r="http://schemas.openxmlformats.org/officeDocument/2006/relationships" r:embed="rId19">
          <a:alphaModFix amt="45000"/>
        </a:blip>
        <a:stretch>
          <a:fillRect/>
        </a:stretch>
      </xdr:blipFill>
      <xdr:spPr>
        <a:xfrm>
          <a:off x="11087100" y="425376975"/>
          <a:ext cx="161905" cy="161905"/>
        </a:xfrm>
        <a:prstGeom prst="rect">
          <a:avLst/>
        </a:prstGeom>
      </xdr:spPr>
    </xdr:pic>
    <xdr:clientData/>
  </xdr:twoCellAnchor>
  <xdr:twoCellAnchor>
    <xdr:from>
      <xdr:col>5</xdr:col>
      <xdr:colOff>171450</xdr:colOff>
      <xdr:row>915</xdr:row>
      <xdr:rowOff>19050</xdr:rowOff>
    </xdr:from>
    <xdr:to>
      <xdr:col>5</xdr:col>
      <xdr:colOff>333355</xdr:colOff>
      <xdr:row>915</xdr:row>
      <xdr:rowOff>180955</xdr:rowOff>
    </xdr:to>
    <xdr:pic>
      <xdr:nvPicPr>
        <xdr:cNvPr id="7032" name="그림 7031" descr="(1)">
          <a:extLst>
            <a:ext uri="{FF2B5EF4-FFF2-40B4-BE49-F238E27FC236}">
              <a16:creationId xmlns:a16="http://schemas.microsoft.com/office/drawing/2014/main" id="{3E522387-2246-4892-A215-702D5313BD98}"/>
            </a:ext>
          </a:extLst>
        </xdr:cNvPr>
        <xdr:cNvPicPr>
          <a:picLocks/>
        </xdr:cNvPicPr>
      </xdr:nvPicPr>
      <xdr:blipFill>
        <a:blip xmlns:r="http://schemas.openxmlformats.org/officeDocument/2006/relationships" r:embed="rId19">
          <a:alphaModFix amt="45000"/>
        </a:blip>
        <a:stretch>
          <a:fillRect/>
        </a:stretch>
      </xdr:blipFill>
      <xdr:spPr>
        <a:xfrm>
          <a:off x="11087100" y="425738925"/>
          <a:ext cx="161905" cy="161905"/>
        </a:xfrm>
        <a:prstGeom prst="rect">
          <a:avLst/>
        </a:prstGeom>
      </xdr:spPr>
    </xdr:pic>
    <xdr:clientData/>
  </xdr:twoCellAnchor>
  <xdr:twoCellAnchor>
    <xdr:from>
      <xdr:col>5</xdr:col>
      <xdr:colOff>171450</xdr:colOff>
      <xdr:row>945</xdr:row>
      <xdr:rowOff>19050</xdr:rowOff>
    </xdr:from>
    <xdr:to>
      <xdr:col>5</xdr:col>
      <xdr:colOff>333355</xdr:colOff>
      <xdr:row>945</xdr:row>
      <xdr:rowOff>180955</xdr:rowOff>
    </xdr:to>
    <xdr:pic>
      <xdr:nvPicPr>
        <xdr:cNvPr id="7033" name="그림 7032" descr="(1)">
          <a:extLst>
            <a:ext uri="{FF2B5EF4-FFF2-40B4-BE49-F238E27FC236}">
              <a16:creationId xmlns:a16="http://schemas.microsoft.com/office/drawing/2014/main" id="{0A644FF2-DF04-4196-8250-5A205115D4DD}"/>
            </a:ext>
          </a:extLst>
        </xdr:cNvPr>
        <xdr:cNvPicPr>
          <a:picLocks/>
        </xdr:cNvPicPr>
      </xdr:nvPicPr>
      <xdr:blipFill>
        <a:blip xmlns:r="http://schemas.openxmlformats.org/officeDocument/2006/relationships" r:embed="rId19">
          <a:alphaModFix amt="45000"/>
        </a:blip>
        <a:stretch>
          <a:fillRect/>
        </a:stretch>
      </xdr:blipFill>
      <xdr:spPr>
        <a:xfrm>
          <a:off x="11087100" y="445103250"/>
          <a:ext cx="161905" cy="161905"/>
        </a:xfrm>
        <a:prstGeom prst="rect">
          <a:avLst/>
        </a:prstGeom>
      </xdr:spPr>
    </xdr:pic>
    <xdr:clientData/>
  </xdr:twoCellAnchor>
  <xdr:twoCellAnchor>
    <xdr:from>
      <xdr:col>5</xdr:col>
      <xdr:colOff>171450</xdr:colOff>
      <xdr:row>948</xdr:row>
      <xdr:rowOff>19050</xdr:rowOff>
    </xdr:from>
    <xdr:to>
      <xdr:col>5</xdr:col>
      <xdr:colOff>333355</xdr:colOff>
      <xdr:row>948</xdr:row>
      <xdr:rowOff>180955</xdr:rowOff>
    </xdr:to>
    <xdr:pic>
      <xdr:nvPicPr>
        <xdr:cNvPr id="7034" name="그림 7033" descr="(1)">
          <a:extLst>
            <a:ext uri="{FF2B5EF4-FFF2-40B4-BE49-F238E27FC236}">
              <a16:creationId xmlns:a16="http://schemas.microsoft.com/office/drawing/2014/main" id="{8BFD62AF-3A27-41AC-A1F3-0912382C6792}"/>
            </a:ext>
          </a:extLst>
        </xdr:cNvPr>
        <xdr:cNvPicPr>
          <a:picLocks/>
        </xdr:cNvPicPr>
      </xdr:nvPicPr>
      <xdr:blipFill>
        <a:blip xmlns:r="http://schemas.openxmlformats.org/officeDocument/2006/relationships" r:embed="rId19">
          <a:alphaModFix amt="45000"/>
        </a:blip>
        <a:stretch>
          <a:fillRect/>
        </a:stretch>
      </xdr:blipFill>
      <xdr:spPr>
        <a:xfrm>
          <a:off x="11087100" y="445646175"/>
          <a:ext cx="161905" cy="161905"/>
        </a:xfrm>
        <a:prstGeom prst="rect">
          <a:avLst/>
        </a:prstGeom>
      </xdr:spPr>
    </xdr:pic>
    <xdr:clientData/>
  </xdr:twoCellAnchor>
  <xdr:twoCellAnchor>
    <xdr:from>
      <xdr:col>5</xdr:col>
      <xdr:colOff>171450</xdr:colOff>
      <xdr:row>956</xdr:row>
      <xdr:rowOff>19050</xdr:rowOff>
    </xdr:from>
    <xdr:to>
      <xdr:col>5</xdr:col>
      <xdr:colOff>333355</xdr:colOff>
      <xdr:row>956</xdr:row>
      <xdr:rowOff>180955</xdr:rowOff>
    </xdr:to>
    <xdr:pic>
      <xdr:nvPicPr>
        <xdr:cNvPr id="7035" name="그림 7034" descr="(1)">
          <a:extLst>
            <a:ext uri="{FF2B5EF4-FFF2-40B4-BE49-F238E27FC236}">
              <a16:creationId xmlns:a16="http://schemas.microsoft.com/office/drawing/2014/main" id="{9DEC3B1B-47E3-426E-83D7-75264790035A}"/>
            </a:ext>
          </a:extLst>
        </xdr:cNvPr>
        <xdr:cNvPicPr>
          <a:picLocks/>
        </xdr:cNvPicPr>
      </xdr:nvPicPr>
      <xdr:blipFill>
        <a:blip xmlns:r="http://schemas.openxmlformats.org/officeDocument/2006/relationships" r:embed="rId19">
          <a:alphaModFix amt="45000"/>
        </a:blip>
        <a:stretch>
          <a:fillRect/>
        </a:stretch>
      </xdr:blipFill>
      <xdr:spPr>
        <a:xfrm>
          <a:off x="11087100" y="447093975"/>
          <a:ext cx="161905" cy="161905"/>
        </a:xfrm>
        <a:prstGeom prst="rect">
          <a:avLst/>
        </a:prstGeom>
      </xdr:spPr>
    </xdr:pic>
    <xdr:clientData/>
  </xdr:twoCellAnchor>
  <xdr:twoCellAnchor>
    <xdr:from>
      <xdr:col>5</xdr:col>
      <xdr:colOff>171450</xdr:colOff>
      <xdr:row>958</xdr:row>
      <xdr:rowOff>19050</xdr:rowOff>
    </xdr:from>
    <xdr:to>
      <xdr:col>5</xdr:col>
      <xdr:colOff>333355</xdr:colOff>
      <xdr:row>958</xdr:row>
      <xdr:rowOff>180955</xdr:rowOff>
    </xdr:to>
    <xdr:pic>
      <xdr:nvPicPr>
        <xdr:cNvPr id="7036" name="그림 7035" descr="(1)">
          <a:extLst>
            <a:ext uri="{FF2B5EF4-FFF2-40B4-BE49-F238E27FC236}">
              <a16:creationId xmlns:a16="http://schemas.microsoft.com/office/drawing/2014/main" id="{F2739F0D-258A-4CAA-8DB7-E1E665315AF2}"/>
            </a:ext>
          </a:extLst>
        </xdr:cNvPr>
        <xdr:cNvPicPr>
          <a:picLocks/>
        </xdr:cNvPicPr>
      </xdr:nvPicPr>
      <xdr:blipFill>
        <a:blip xmlns:r="http://schemas.openxmlformats.org/officeDocument/2006/relationships" r:embed="rId19">
          <a:alphaModFix amt="45000"/>
        </a:blip>
        <a:stretch>
          <a:fillRect/>
        </a:stretch>
      </xdr:blipFill>
      <xdr:spPr>
        <a:xfrm>
          <a:off x="11087100" y="447455925"/>
          <a:ext cx="161905" cy="161905"/>
        </a:xfrm>
        <a:prstGeom prst="rect">
          <a:avLst/>
        </a:prstGeom>
      </xdr:spPr>
    </xdr:pic>
    <xdr:clientData/>
  </xdr:twoCellAnchor>
  <xdr:twoCellAnchor>
    <xdr:from>
      <xdr:col>5</xdr:col>
      <xdr:colOff>171450</xdr:colOff>
      <xdr:row>960</xdr:row>
      <xdr:rowOff>19050</xdr:rowOff>
    </xdr:from>
    <xdr:to>
      <xdr:col>5</xdr:col>
      <xdr:colOff>333355</xdr:colOff>
      <xdr:row>960</xdr:row>
      <xdr:rowOff>180955</xdr:rowOff>
    </xdr:to>
    <xdr:pic>
      <xdr:nvPicPr>
        <xdr:cNvPr id="7037" name="그림 7036" descr="(1)">
          <a:extLst>
            <a:ext uri="{FF2B5EF4-FFF2-40B4-BE49-F238E27FC236}">
              <a16:creationId xmlns:a16="http://schemas.microsoft.com/office/drawing/2014/main" id="{A4C8B4DF-C3D5-42ED-BF50-1D65924A0E96}"/>
            </a:ext>
          </a:extLst>
        </xdr:cNvPr>
        <xdr:cNvPicPr>
          <a:picLocks/>
        </xdr:cNvPicPr>
      </xdr:nvPicPr>
      <xdr:blipFill>
        <a:blip xmlns:r="http://schemas.openxmlformats.org/officeDocument/2006/relationships" r:embed="rId19">
          <a:alphaModFix amt="45000"/>
        </a:blip>
        <a:stretch>
          <a:fillRect/>
        </a:stretch>
      </xdr:blipFill>
      <xdr:spPr>
        <a:xfrm>
          <a:off x="11087100" y="447817875"/>
          <a:ext cx="161905" cy="161905"/>
        </a:xfrm>
        <a:prstGeom prst="rect">
          <a:avLst/>
        </a:prstGeom>
      </xdr:spPr>
    </xdr:pic>
    <xdr:clientData/>
  </xdr:twoCellAnchor>
  <xdr:twoCellAnchor>
    <xdr:from>
      <xdr:col>5</xdr:col>
      <xdr:colOff>171450</xdr:colOff>
      <xdr:row>962</xdr:row>
      <xdr:rowOff>19050</xdr:rowOff>
    </xdr:from>
    <xdr:to>
      <xdr:col>5</xdr:col>
      <xdr:colOff>333355</xdr:colOff>
      <xdr:row>962</xdr:row>
      <xdr:rowOff>180955</xdr:rowOff>
    </xdr:to>
    <xdr:pic>
      <xdr:nvPicPr>
        <xdr:cNvPr id="7038" name="그림 7037" descr="(1)">
          <a:extLst>
            <a:ext uri="{FF2B5EF4-FFF2-40B4-BE49-F238E27FC236}">
              <a16:creationId xmlns:a16="http://schemas.microsoft.com/office/drawing/2014/main" id="{EE4A125C-65CE-4838-AE8F-2AC0A411864B}"/>
            </a:ext>
          </a:extLst>
        </xdr:cNvPr>
        <xdr:cNvPicPr>
          <a:picLocks/>
        </xdr:cNvPicPr>
      </xdr:nvPicPr>
      <xdr:blipFill>
        <a:blip xmlns:r="http://schemas.openxmlformats.org/officeDocument/2006/relationships" r:embed="rId19">
          <a:alphaModFix amt="45000"/>
        </a:blip>
        <a:stretch>
          <a:fillRect/>
        </a:stretch>
      </xdr:blipFill>
      <xdr:spPr>
        <a:xfrm>
          <a:off x="11087100" y="448179825"/>
          <a:ext cx="161905" cy="161905"/>
        </a:xfrm>
        <a:prstGeom prst="rect">
          <a:avLst/>
        </a:prstGeom>
      </xdr:spPr>
    </xdr:pic>
    <xdr:clientData/>
  </xdr:twoCellAnchor>
  <xdr:twoCellAnchor>
    <xdr:from>
      <xdr:col>5</xdr:col>
      <xdr:colOff>171450</xdr:colOff>
      <xdr:row>965</xdr:row>
      <xdr:rowOff>19050</xdr:rowOff>
    </xdr:from>
    <xdr:to>
      <xdr:col>5</xdr:col>
      <xdr:colOff>333355</xdr:colOff>
      <xdr:row>965</xdr:row>
      <xdr:rowOff>180955</xdr:rowOff>
    </xdr:to>
    <xdr:pic>
      <xdr:nvPicPr>
        <xdr:cNvPr id="7039" name="그림 7038" descr="(1)">
          <a:extLst>
            <a:ext uri="{FF2B5EF4-FFF2-40B4-BE49-F238E27FC236}">
              <a16:creationId xmlns:a16="http://schemas.microsoft.com/office/drawing/2014/main" id="{EC681357-3025-4F30-866D-542CB98025D1}"/>
            </a:ext>
          </a:extLst>
        </xdr:cNvPr>
        <xdr:cNvPicPr>
          <a:picLocks/>
        </xdr:cNvPicPr>
      </xdr:nvPicPr>
      <xdr:blipFill>
        <a:blip xmlns:r="http://schemas.openxmlformats.org/officeDocument/2006/relationships" r:embed="rId19">
          <a:alphaModFix amt="45000"/>
        </a:blip>
        <a:stretch>
          <a:fillRect/>
        </a:stretch>
      </xdr:blipFill>
      <xdr:spPr>
        <a:xfrm>
          <a:off x="11087100" y="448722750"/>
          <a:ext cx="161905" cy="161905"/>
        </a:xfrm>
        <a:prstGeom prst="rect">
          <a:avLst/>
        </a:prstGeom>
      </xdr:spPr>
    </xdr:pic>
    <xdr:clientData/>
  </xdr:twoCellAnchor>
  <xdr:twoCellAnchor>
    <xdr:from>
      <xdr:col>5</xdr:col>
      <xdr:colOff>171450</xdr:colOff>
      <xdr:row>967</xdr:row>
      <xdr:rowOff>19050</xdr:rowOff>
    </xdr:from>
    <xdr:to>
      <xdr:col>5</xdr:col>
      <xdr:colOff>333355</xdr:colOff>
      <xdr:row>967</xdr:row>
      <xdr:rowOff>180955</xdr:rowOff>
    </xdr:to>
    <xdr:pic>
      <xdr:nvPicPr>
        <xdr:cNvPr id="1544" name="그림 1543" descr="(1)">
          <a:extLst>
            <a:ext uri="{FF2B5EF4-FFF2-40B4-BE49-F238E27FC236}">
              <a16:creationId xmlns:a16="http://schemas.microsoft.com/office/drawing/2014/main" id="{F72AE6F7-B627-4400-90D9-1F271F758050}"/>
            </a:ext>
          </a:extLst>
        </xdr:cNvPr>
        <xdr:cNvPicPr>
          <a:picLocks/>
        </xdr:cNvPicPr>
      </xdr:nvPicPr>
      <xdr:blipFill>
        <a:blip xmlns:r="http://schemas.openxmlformats.org/officeDocument/2006/relationships" r:embed="rId19">
          <a:alphaModFix amt="45000"/>
        </a:blip>
        <a:stretch>
          <a:fillRect/>
        </a:stretch>
      </xdr:blipFill>
      <xdr:spPr>
        <a:xfrm>
          <a:off x="11087100" y="449084700"/>
          <a:ext cx="161905" cy="161905"/>
        </a:xfrm>
        <a:prstGeom prst="rect">
          <a:avLst/>
        </a:prstGeom>
      </xdr:spPr>
    </xdr:pic>
    <xdr:clientData/>
  </xdr:twoCellAnchor>
  <xdr:twoCellAnchor>
    <xdr:from>
      <xdr:col>5</xdr:col>
      <xdr:colOff>171450</xdr:colOff>
      <xdr:row>969</xdr:row>
      <xdr:rowOff>19050</xdr:rowOff>
    </xdr:from>
    <xdr:to>
      <xdr:col>5</xdr:col>
      <xdr:colOff>333355</xdr:colOff>
      <xdr:row>969</xdr:row>
      <xdr:rowOff>180955</xdr:rowOff>
    </xdr:to>
    <xdr:pic>
      <xdr:nvPicPr>
        <xdr:cNvPr id="1545" name="그림 1544" descr="(1)">
          <a:extLst>
            <a:ext uri="{FF2B5EF4-FFF2-40B4-BE49-F238E27FC236}">
              <a16:creationId xmlns:a16="http://schemas.microsoft.com/office/drawing/2014/main" id="{3A4C1B20-6274-4811-A4C8-335162950F35}"/>
            </a:ext>
          </a:extLst>
        </xdr:cNvPr>
        <xdr:cNvPicPr>
          <a:picLocks/>
        </xdr:cNvPicPr>
      </xdr:nvPicPr>
      <xdr:blipFill>
        <a:blip xmlns:r="http://schemas.openxmlformats.org/officeDocument/2006/relationships" r:embed="rId19">
          <a:alphaModFix amt="45000"/>
        </a:blip>
        <a:stretch>
          <a:fillRect/>
        </a:stretch>
      </xdr:blipFill>
      <xdr:spPr>
        <a:xfrm>
          <a:off x="11087100" y="449446650"/>
          <a:ext cx="161905" cy="161905"/>
        </a:xfrm>
        <a:prstGeom prst="rect">
          <a:avLst/>
        </a:prstGeom>
      </xdr:spPr>
    </xdr:pic>
    <xdr:clientData/>
  </xdr:twoCellAnchor>
  <xdr:twoCellAnchor>
    <xdr:from>
      <xdr:col>5</xdr:col>
      <xdr:colOff>171450</xdr:colOff>
      <xdr:row>971</xdr:row>
      <xdr:rowOff>19050</xdr:rowOff>
    </xdr:from>
    <xdr:to>
      <xdr:col>5</xdr:col>
      <xdr:colOff>333355</xdr:colOff>
      <xdr:row>971</xdr:row>
      <xdr:rowOff>180955</xdr:rowOff>
    </xdr:to>
    <xdr:pic>
      <xdr:nvPicPr>
        <xdr:cNvPr id="1546" name="그림 1545" descr="(1)">
          <a:extLst>
            <a:ext uri="{FF2B5EF4-FFF2-40B4-BE49-F238E27FC236}">
              <a16:creationId xmlns:a16="http://schemas.microsoft.com/office/drawing/2014/main" id="{57FD42F7-E024-475D-A7F9-15BFAD605B15}"/>
            </a:ext>
          </a:extLst>
        </xdr:cNvPr>
        <xdr:cNvPicPr>
          <a:picLocks/>
        </xdr:cNvPicPr>
      </xdr:nvPicPr>
      <xdr:blipFill>
        <a:blip xmlns:r="http://schemas.openxmlformats.org/officeDocument/2006/relationships" r:embed="rId19">
          <a:alphaModFix amt="45000"/>
        </a:blip>
        <a:stretch>
          <a:fillRect/>
        </a:stretch>
      </xdr:blipFill>
      <xdr:spPr>
        <a:xfrm>
          <a:off x="11087100" y="449808600"/>
          <a:ext cx="161905" cy="161905"/>
        </a:xfrm>
        <a:prstGeom prst="rect">
          <a:avLst/>
        </a:prstGeom>
      </xdr:spPr>
    </xdr:pic>
    <xdr:clientData/>
  </xdr:twoCellAnchor>
  <xdr:twoCellAnchor>
    <xdr:from>
      <xdr:col>5</xdr:col>
      <xdr:colOff>171450</xdr:colOff>
      <xdr:row>999</xdr:row>
      <xdr:rowOff>19050</xdr:rowOff>
    </xdr:from>
    <xdr:to>
      <xdr:col>5</xdr:col>
      <xdr:colOff>333355</xdr:colOff>
      <xdr:row>999</xdr:row>
      <xdr:rowOff>180955</xdr:rowOff>
    </xdr:to>
    <xdr:pic>
      <xdr:nvPicPr>
        <xdr:cNvPr id="1547" name="그림 1546" descr="(1)">
          <a:extLst>
            <a:ext uri="{FF2B5EF4-FFF2-40B4-BE49-F238E27FC236}">
              <a16:creationId xmlns:a16="http://schemas.microsoft.com/office/drawing/2014/main" id="{3688E50E-6380-45E9-9A4E-7BE6DE2405AA}"/>
            </a:ext>
          </a:extLst>
        </xdr:cNvPr>
        <xdr:cNvPicPr>
          <a:picLocks/>
        </xdr:cNvPicPr>
      </xdr:nvPicPr>
      <xdr:blipFill>
        <a:blip xmlns:r="http://schemas.openxmlformats.org/officeDocument/2006/relationships" r:embed="rId19">
          <a:alphaModFix amt="45000"/>
        </a:blip>
        <a:stretch>
          <a:fillRect/>
        </a:stretch>
      </xdr:blipFill>
      <xdr:spPr>
        <a:xfrm>
          <a:off x="11087100" y="474783150"/>
          <a:ext cx="161905" cy="161905"/>
        </a:xfrm>
        <a:prstGeom prst="rect">
          <a:avLst/>
        </a:prstGeom>
      </xdr:spPr>
    </xdr:pic>
    <xdr:clientData/>
  </xdr:twoCellAnchor>
  <xdr:twoCellAnchor>
    <xdr:from>
      <xdr:col>5</xdr:col>
      <xdr:colOff>171450</xdr:colOff>
      <xdr:row>1002</xdr:row>
      <xdr:rowOff>19050</xdr:rowOff>
    </xdr:from>
    <xdr:to>
      <xdr:col>5</xdr:col>
      <xdr:colOff>333355</xdr:colOff>
      <xdr:row>1002</xdr:row>
      <xdr:rowOff>180955</xdr:rowOff>
    </xdr:to>
    <xdr:pic>
      <xdr:nvPicPr>
        <xdr:cNvPr id="1548" name="그림 1547" descr="(1)">
          <a:extLst>
            <a:ext uri="{FF2B5EF4-FFF2-40B4-BE49-F238E27FC236}">
              <a16:creationId xmlns:a16="http://schemas.microsoft.com/office/drawing/2014/main" id="{E1CD6480-A6C8-4F1E-A671-329B326128B6}"/>
            </a:ext>
          </a:extLst>
        </xdr:cNvPr>
        <xdr:cNvPicPr>
          <a:picLocks/>
        </xdr:cNvPicPr>
      </xdr:nvPicPr>
      <xdr:blipFill>
        <a:blip xmlns:r="http://schemas.openxmlformats.org/officeDocument/2006/relationships" r:embed="rId19">
          <a:alphaModFix amt="45000"/>
        </a:blip>
        <a:stretch>
          <a:fillRect/>
        </a:stretch>
      </xdr:blipFill>
      <xdr:spPr>
        <a:xfrm>
          <a:off x="11087100" y="475326075"/>
          <a:ext cx="161905" cy="161905"/>
        </a:xfrm>
        <a:prstGeom prst="rect">
          <a:avLst/>
        </a:prstGeom>
      </xdr:spPr>
    </xdr:pic>
    <xdr:clientData/>
  </xdr:twoCellAnchor>
  <xdr:twoCellAnchor>
    <xdr:from>
      <xdr:col>5</xdr:col>
      <xdr:colOff>171450</xdr:colOff>
      <xdr:row>1010</xdr:row>
      <xdr:rowOff>19050</xdr:rowOff>
    </xdr:from>
    <xdr:to>
      <xdr:col>5</xdr:col>
      <xdr:colOff>333355</xdr:colOff>
      <xdr:row>1010</xdr:row>
      <xdr:rowOff>180955</xdr:rowOff>
    </xdr:to>
    <xdr:pic>
      <xdr:nvPicPr>
        <xdr:cNvPr id="1549" name="그림 1548" descr="(1)">
          <a:extLst>
            <a:ext uri="{FF2B5EF4-FFF2-40B4-BE49-F238E27FC236}">
              <a16:creationId xmlns:a16="http://schemas.microsoft.com/office/drawing/2014/main" id="{510B34EA-AE7D-4076-820B-F1D7956570CA}"/>
            </a:ext>
          </a:extLst>
        </xdr:cNvPr>
        <xdr:cNvPicPr>
          <a:picLocks/>
        </xdr:cNvPicPr>
      </xdr:nvPicPr>
      <xdr:blipFill>
        <a:blip xmlns:r="http://schemas.openxmlformats.org/officeDocument/2006/relationships" r:embed="rId19">
          <a:alphaModFix amt="45000"/>
        </a:blip>
        <a:stretch>
          <a:fillRect/>
        </a:stretch>
      </xdr:blipFill>
      <xdr:spPr>
        <a:xfrm>
          <a:off x="11087100" y="476773875"/>
          <a:ext cx="161905" cy="161905"/>
        </a:xfrm>
        <a:prstGeom prst="rect">
          <a:avLst/>
        </a:prstGeom>
      </xdr:spPr>
    </xdr:pic>
    <xdr:clientData/>
  </xdr:twoCellAnchor>
  <xdr:twoCellAnchor>
    <xdr:from>
      <xdr:col>5</xdr:col>
      <xdr:colOff>171450</xdr:colOff>
      <xdr:row>1013</xdr:row>
      <xdr:rowOff>19050</xdr:rowOff>
    </xdr:from>
    <xdr:to>
      <xdr:col>5</xdr:col>
      <xdr:colOff>333355</xdr:colOff>
      <xdr:row>1013</xdr:row>
      <xdr:rowOff>180955</xdr:rowOff>
    </xdr:to>
    <xdr:pic>
      <xdr:nvPicPr>
        <xdr:cNvPr id="1550" name="그림 1549" descr="(1)">
          <a:extLst>
            <a:ext uri="{FF2B5EF4-FFF2-40B4-BE49-F238E27FC236}">
              <a16:creationId xmlns:a16="http://schemas.microsoft.com/office/drawing/2014/main" id="{9061B5D3-AFFB-448E-B96E-27780B544F20}"/>
            </a:ext>
          </a:extLst>
        </xdr:cNvPr>
        <xdr:cNvPicPr>
          <a:picLocks/>
        </xdr:cNvPicPr>
      </xdr:nvPicPr>
      <xdr:blipFill>
        <a:blip xmlns:r="http://schemas.openxmlformats.org/officeDocument/2006/relationships" r:embed="rId19">
          <a:alphaModFix amt="45000"/>
        </a:blip>
        <a:stretch>
          <a:fillRect/>
        </a:stretch>
      </xdr:blipFill>
      <xdr:spPr>
        <a:xfrm>
          <a:off x="11087100" y="477316800"/>
          <a:ext cx="161905" cy="161905"/>
        </a:xfrm>
        <a:prstGeom prst="rect">
          <a:avLst/>
        </a:prstGeom>
      </xdr:spPr>
    </xdr:pic>
    <xdr:clientData/>
  </xdr:twoCellAnchor>
  <xdr:twoCellAnchor>
    <xdr:from>
      <xdr:col>5</xdr:col>
      <xdr:colOff>171450</xdr:colOff>
      <xdr:row>1016</xdr:row>
      <xdr:rowOff>19050</xdr:rowOff>
    </xdr:from>
    <xdr:to>
      <xdr:col>5</xdr:col>
      <xdr:colOff>333355</xdr:colOff>
      <xdr:row>1016</xdr:row>
      <xdr:rowOff>180955</xdr:rowOff>
    </xdr:to>
    <xdr:pic>
      <xdr:nvPicPr>
        <xdr:cNvPr id="1551" name="그림 1550" descr="(1)">
          <a:extLst>
            <a:ext uri="{FF2B5EF4-FFF2-40B4-BE49-F238E27FC236}">
              <a16:creationId xmlns:a16="http://schemas.microsoft.com/office/drawing/2014/main" id="{8035840E-D721-4162-BE32-55876AED142F}"/>
            </a:ext>
          </a:extLst>
        </xdr:cNvPr>
        <xdr:cNvPicPr>
          <a:picLocks/>
        </xdr:cNvPicPr>
      </xdr:nvPicPr>
      <xdr:blipFill>
        <a:blip xmlns:r="http://schemas.openxmlformats.org/officeDocument/2006/relationships" r:embed="rId19">
          <a:alphaModFix amt="45000"/>
        </a:blip>
        <a:stretch>
          <a:fillRect/>
        </a:stretch>
      </xdr:blipFill>
      <xdr:spPr>
        <a:xfrm>
          <a:off x="11087100" y="477859725"/>
          <a:ext cx="161905" cy="161905"/>
        </a:xfrm>
        <a:prstGeom prst="rect">
          <a:avLst/>
        </a:prstGeom>
      </xdr:spPr>
    </xdr:pic>
    <xdr:clientData/>
  </xdr:twoCellAnchor>
  <xdr:twoCellAnchor>
    <xdr:from>
      <xdr:col>5</xdr:col>
      <xdr:colOff>171450</xdr:colOff>
      <xdr:row>1019</xdr:row>
      <xdr:rowOff>19050</xdr:rowOff>
    </xdr:from>
    <xdr:to>
      <xdr:col>5</xdr:col>
      <xdr:colOff>333355</xdr:colOff>
      <xdr:row>1019</xdr:row>
      <xdr:rowOff>180955</xdr:rowOff>
    </xdr:to>
    <xdr:pic>
      <xdr:nvPicPr>
        <xdr:cNvPr id="1552" name="그림 1551" descr="(1)">
          <a:extLst>
            <a:ext uri="{FF2B5EF4-FFF2-40B4-BE49-F238E27FC236}">
              <a16:creationId xmlns:a16="http://schemas.microsoft.com/office/drawing/2014/main" id="{246210ED-8EBF-447D-B9F8-6F8E4D0393A0}"/>
            </a:ext>
          </a:extLst>
        </xdr:cNvPr>
        <xdr:cNvPicPr>
          <a:picLocks/>
        </xdr:cNvPicPr>
      </xdr:nvPicPr>
      <xdr:blipFill>
        <a:blip xmlns:r="http://schemas.openxmlformats.org/officeDocument/2006/relationships" r:embed="rId19">
          <a:alphaModFix amt="45000"/>
        </a:blip>
        <a:stretch>
          <a:fillRect/>
        </a:stretch>
      </xdr:blipFill>
      <xdr:spPr>
        <a:xfrm>
          <a:off x="11087100" y="478402650"/>
          <a:ext cx="161905" cy="161905"/>
        </a:xfrm>
        <a:prstGeom prst="rect">
          <a:avLst/>
        </a:prstGeom>
      </xdr:spPr>
    </xdr:pic>
    <xdr:clientData/>
  </xdr:twoCellAnchor>
  <xdr:twoCellAnchor>
    <xdr:from>
      <xdr:col>5</xdr:col>
      <xdr:colOff>171450</xdr:colOff>
      <xdr:row>1023</xdr:row>
      <xdr:rowOff>19050</xdr:rowOff>
    </xdr:from>
    <xdr:to>
      <xdr:col>5</xdr:col>
      <xdr:colOff>333355</xdr:colOff>
      <xdr:row>1023</xdr:row>
      <xdr:rowOff>180955</xdr:rowOff>
    </xdr:to>
    <xdr:pic>
      <xdr:nvPicPr>
        <xdr:cNvPr id="1553" name="그림 1552" descr="(1)">
          <a:extLst>
            <a:ext uri="{FF2B5EF4-FFF2-40B4-BE49-F238E27FC236}">
              <a16:creationId xmlns:a16="http://schemas.microsoft.com/office/drawing/2014/main" id="{D841E06A-8FBE-4063-A3AD-BC4EB45AA90C}"/>
            </a:ext>
          </a:extLst>
        </xdr:cNvPr>
        <xdr:cNvPicPr>
          <a:picLocks/>
        </xdr:cNvPicPr>
      </xdr:nvPicPr>
      <xdr:blipFill>
        <a:blip xmlns:r="http://schemas.openxmlformats.org/officeDocument/2006/relationships" r:embed="rId19">
          <a:alphaModFix amt="45000"/>
        </a:blip>
        <a:stretch>
          <a:fillRect/>
        </a:stretch>
      </xdr:blipFill>
      <xdr:spPr>
        <a:xfrm>
          <a:off x="11087100" y="479307525"/>
          <a:ext cx="161905" cy="161905"/>
        </a:xfrm>
        <a:prstGeom prst="rect">
          <a:avLst/>
        </a:prstGeom>
      </xdr:spPr>
    </xdr:pic>
    <xdr:clientData/>
  </xdr:twoCellAnchor>
  <xdr:twoCellAnchor>
    <xdr:from>
      <xdr:col>5</xdr:col>
      <xdr:colOff>171450</xdr:colOff>
      <xdr:row>1025</xdr:row>
      <xdr:rowOff>19050</xdr:rowOff>
    </xdr:from>
    <xdr:to>
      <xdr:col>5</xdr:col>
      <xdr:colOff>333355</xdr:colOff>
      <xdr:row>1025</xdr:row>
      <xdr:rowOff>180955</xdr:rowOff>
    </xdr:to>
    <xdr:pic>
      <xdr:nvPicPr>
        <xdr:cNvPr id="1554" name="그림 1553" descr="(1)">
          <a:extLst>
            <a:ext uri="{FF2B5EF4-FFF2-40B4-BE49-F238E27FC236}">
              <a16:creationId xmlns:a16="http://schemas.microsoft.com/office/drawing/2014/main" id="{5E21BB06-7765-4E46-914F-157AC164F067}"/>
            </a:ext>
          </a:extLst>
        </xdr:cNvPr>
        <xdr:cNvPicPr>
          <a:picLocks/>
        </xdr:cNvPicPr>
      </xdr:nvPicPr>
      <xdr:blipFill>
        <a:blip xmlns:r="http://schemas.openxmlformats.org/officeDocument/2006/relationships" r:embed="rId19">
          <a:alphaModFix amt="45000"/>
        </a:blip>
        <a:stretch>
          <a:fillRect/>
        </a:stretch>
      </xdr:blipFill>
      <xdr:spPr>
        <a:xfrm>
          <a:off x="11087100" y="479669475"/>
          <a:ext cx="161905" cy="161905"/>
        </a:xfrm>
        <a:prstGeom prst="rect">
          <a:avLst/>
        </a:prstGeom>
      </xdr:spPr>
    </xdr:pic>
    <xdr:clientData/>
  </xdr:twoCellAnchor>
  <xdr:twoCellAnchor>
    <xdr:from>
      <xdr:col>5</xdr:col>
      <xdr:colOff>171450</xdr:colOff>
      <xdr:row>1027</xdr:row>
      <xdr:rowOff>19050</xdr:rowOff>
    </xdr:from>
    <xdr:to>
      <xdr:col>5</xdr:col>
      <xdr:colOff>333355</xdr:colOff>
      <xdr:row>1027</xdr:row>
      <xdr:rowOff>180955</xdr:rowOff>
    </xdr:to>
    <xdr:pic>
      <xdr:nvPicPr>
        <xdr:cNvPr id="1555" name="그림 1554" descr="(1)">
          <a:extLst>
            <a:ext uri="{FF2B5EF4-FFF2-40B4-BE49-F238E27FC236}">
              <a16:creationId xmlns:a16="http://schemas.microsoft.com/office/drawing/2014/main" id="{7E780FD4-94E2-4489-B955-9E28B31F7816}"/>
            </a:ext>
          </a:extLst>
        </xdr:cNvPr>
        <xdr:cNvPicPr>
          <a:picLocks/>
        </xdr:cNvPicPr>
      </xdr:nvPicPr>
      <xdr:blipFill>
        <a:blip xmlns:r="http://schemas.openxmlformats.org/officeDocument/2006/relationships" r:embed="rId19">
          <a:alphaModFix amt="45000"/>
        </a:blip>
        <a:stretch>
          <a:fillRect/>
        </a:stretch>
      </xdr:blipFill>
      <xdr:spPr>
        <a:xfrm>
          <a:off x="11087100" y="480031425"/>
          <a:ext cx="161905" cy="161905"/>
        </a:xfrm>
        <a:prstGeom prst="rect">
          <a:avLst/>
        </a:prstGeom>
      </xdr:spPr>
    </xdr:pic>
    <xdr:clientData/>
  </xdr:twoCellAnchor>
  <xdr:twoCellAnchor>
    <xdr:from>
      <xdr:col>5</xdr:col>
      <xdr:colOff>171450</xdr:colOff>
      <xdr:row>1054</xdr:row>
      <xdr:rowOff>19050</xdr:rowOff>
    </xdr:from>
    <xdr:to>
      <xdr:col>5</xdr:col>
      <xdr:colOff>333355</xdr:colOff>
      <xdr:row>1054</xdr:row>
      <xdr:rowOff>180955</xdr:rowOff>
    </xdr:to>
    <xdr:pic>
      <xdr:nvPicPr>
        <xdr:cNvPr id="1556" name="그림 1555" descr="(1)">
          <a:extLst>
            <a:ext uri="{FF2B5EF4-FFF2-40B4-BE49-F238E27FC236}">
              <a16:creationId xmlns:a16="http://schemas.microsoft.com/office/drawing/2014/main" id="{DAFB17F0-5C6D-4BB1-A4AD-70D142855C45}"/>
            </a:ext>
          </a:extLst>
        </xdr:cNvPr>
        <xdr:cNvPicPr>
          <a:picLocks/>
        </xdr:cNvPicPr>
      </xdr:nvPicPr>
      <xdr:blipFill>
        <a:blip xmlns:r="http://schemas.openxmlformats.org/officeDocument/2006/relationships" r:embed="rId19">
          <a:alphaModFix amt="45000"/>
        </a:blip>
        <a:stretch>
          <a:fillRect/>
        </a:stretch>
      </xdr:blipFill>
      <xdr:spPr>
        <a:xfrm>
          <a:off x="11087100" y="514054725"/>
          <a:ext cx="161905" cy="161905"/>
        </a:xfrm>
        <a:prstGeom prst="rect">
          <a:avLst/>
        </a:prstGeom>
      </xdr:spPr>
    </xdr:pic>
    <xdr:clientData/>
  </xdr:twoCellAnchor>
  <xdr:twoCellAnchor>
    <xdr:from>
      <xdr:col>5</xdr:col>
      <xdr:colOff>171450</xdr:colOff>
      <xdr:row>1057</xdr:row>
      <xdr:rowOff>19050</xdr:rowOff>
    </xdr:from>
    <xdr:to>
      <xdr:col>5</xdr:col>
      <xdr:colOff>333355</xdr:colOff>
      <xdr:row>1057</xdr:row>
      <xdr:rowOff>180955</xdr:rowOff>
    </xdr:to>
    <xdr:pic>
      <xdr:nvPicPr>
        <xdr:cNvPr id="1557" name="그림 1556" descr="(1)">
          <a:extLst>
            <a:ext uri="{FF2B5EF4-FFF2-40B4-BE49-F238E27FC236}">
              <a16:creationId xmlns:a16="http://schemas.microsoft.com/office/drawing/2014/main" id="{F9BD55BD-ED9E-448B-9FDE-70D2A24EFED1}"/>
            </a:ext>
          </a:extLst>
        </xdr:cNvPr>
        <xdr:cNvPicPr>
          <a:picLocks/>
        </xdr:cNvPicPr>
      </xdr:nvPicPr>
      <xdr:blipFill>
        <a:blip xmlns:r="http://schemas.openxmlformats.org/officeDocument/2006/relationships" r:embed="rId19">
          <a:alphaModFix amt="45000"/>
        </a:blip>
        <a:stretch>
          <a:fillRect/>
        </a:stretch>
      </xdr:blipFill>
      <xdr:spPr>
        <a:xfrm>
          <a:off x="11087100" y="514597650"/>
          <a:ext cx="161905" cy="161905"/>
        </a:xfrm>
        <a:prstGeom prst="rect">
          <a:avLst/>
        </a:prstGeom>
      </xdr:spPr>
    </xdr:pic>
    <xdr:clientData/>
  </xdr:twoCellAnchor>
  <xdr:twoCellAnchor>
    <xdr:from>
      <xdr:col>5</xdr:col>
      <xdr:colOff>171450</xdr:colOff>
      <xdr:row>1065</xdr:row>
      <xdr:rowOff>19050</xdr:rowOff>
    </xdr:from>
    <xdr:to>
      <xdr:col>5</xdr:col>
      <xdr:colOff>333355</xdr:colOff>
      <xdr:row>1065</xdr:row>
      <xdr:rowOff>180955</xdr:rowOff>
    </xdr:to>
    <xdr:pic>
      <xdr:nvPicPr>
        <xdr:cNvPr id="1558" name="그림 1557" descr="(1)">
          <a:extLst>
            <a:ext uri="{FF2B5EF4-FFF2-40B4-BE49-F238E27FC236}">
              <a16:creationId xmlns:a16="http://schemas.microsoft.com/office/drawing/2014/main" id="{AD0F5910-2D27-4775-98A9-EADFFB6387E5}"/>
            </a:ext>
          </a:extLst>
        </xdr:cNvPr>
        <xdr:cNvPicPr>
          <a:picLocks/>
        </xdr:cNvPicPr>
      </xdr:nvPicPr>
      <xdr:blipFill>
        <a:blip xmlns:r="http://schemas.openxmlformats.org/officeDocument/2006/relationships" r:embed="rId19">
          <a:alphaModFix amt="45000"/>
        </a:blip>
        <a:stretch>
          <a:fillRect/>
        </a:stretch>
      </xdr:blipFill>
      <xdr:spPr>
        <a:xfrm>
          <a:off x="11087100" y="516045450"/>
          <a:ext cx="161905" cy="161905"/>
        </a:xfrm>
        <a:prstGeom prst="rect">
          <a:avLst/>
        </a:prstGeom>
      </xdr:spPr>
    </xdr:pic>
    <xdr:clientData/>
  </xdr:twoCellAnchor>
  <xdr:twoCellAnchor>
    <xdr:from>
      <xdr:col>5</xdr:col>
      <xdr:colOff>171450</xdr:colOff>
      <xdr:row>1068</xdr:row>
      <xdr:rowOff>19050</xdr:rowOff>
    </xdr:from>
    <xdr:to>
      <xdr:col>5</xdr:col>
      <xdr:colOff>333355</xdr:colOff>
      <xdr:row>1068</xdr:row>
      <xdr:rowOff>180955</xdr:rowOff>
    </xdr:to>
    <xdr:pic>
      <xdr:nvPicPr>
        <xdr:cNvPr id="1559" name="그림 1558" descr="(1)">
          <a:extLst>
            <a:ext uri="{FF2B5EF4-FFF2-40B4-BE49-F238E27FC236}">
              <a16:creationId xmlns:a16="http://schemas.microsoft.com/office/drawing/2014/main" id="{408AB7E1-5B52-4A15-A933-8E6A92370ECA}"/>
            </a:ext>
          </a:extLst>
        </xdr:cNvPr>
        <xdr:cNvPicPr>
          <a:picLocks/>
        </xdr:cNvPicPr>
      </xdr:nvPicPr>
      <xdr:blipFill>
        <a:blip xmlns:r="http://schemas.openxmlformats.org/officeDocument/2006/relationships" r:embed="rId19">
          <a:alphaModFix amt="45000"/>
        </a:blip>
        <a:stretch>
          <a:fillRect/>
        </a:stretch>
      </xdr:blipFill>
      <xdr:spPr>
        <a:xfrm>
          <a:off x="11087100" y="516588375"/>
          <a:ext cx="161905" cy="161905"/>
        </a:xfrm>
        <a:prstGeom prst="rect">
          <a:avLst/>
        </a:prstGeom>
      </xdr:spPr>
    </xdr:pic>
    <xdr:clientData/>
  </xdr:twoCellAnchor>
  <xdr:twoCellAnchor>
    <xdr:from>
      <xdr:col>5</xdr:col>
      <xdr:colOff>171450</xdr:colOff>
      <xdr:row>1070</xdr:row>
      <xdr:rowOff>19050</xdr:rowOff>
    </xdr:from>
    <xdr:to>
      <xdr:col>5</xdr:col>
      <xdr:colOff>333355</xdr:colOff>
      <xdr:row>1070</xdr:row>
      <xdr:rowOff>180955</xdr:rowOff>
    </xdr:to>
    <xdr:pic>
      <xdr:nvPicPr>
        <xdr:cNvPr id="1560" name="그림 1559" descr="(1)">
          <a:extLst>
            <a:ext uri="{FF2B5EF4-FFF2-40B4-BE49-F238E27FC236}">
              <a16:creationId xmlns:a16="http://schemas.microsoft.com/office/drawing/2014/main" id="{C80AF43D-3093-430D-991A-313398A8FAA0}"/>
            </a:ext>
          </a:extLst>
        </xdr:cNvPr>
        <xdr:cNvPicPr>
          <a:picLocks/>
        </xdr:cNvPicPr>
      </xdr:nvPicPr>
      <xdr:blipFill>
        <a:blip xmlns:r="http://schemas.openxmlformats.org/officeDocument/2006/relationships" r:embed="rId19">
          <a:alphaModFix amt="45000"/>
        </a:blip>
        <a:stretch>
          <a:fillRect/>
        </a:stretch>
      </xdr:blipFill>
      <xdr:spPr>
        <a:xfrm>
          <a:off x="11087100" y="516950325"/>
          <a:ext cx="161905" cy="161905"/>
        </a:xfrm>
        <a:prstGeom prst="rect">
          <a:avLst/>
        </a:prstGeom>
      </xdr:spPr>
    </xdr:pic>
    <xdr:clientData/>
  </xdr:twoCellAnchor>
  <xdr:twoCellAnchor>
    <xdr:from>
      <xdr:col>5</xdr:col>
      <xdr:colOff>171450</xdr:colOff>
      <xdr:row>1073</xdr:row>
      <xdr:rowOff>19050</xdr:rowOff>
    </xdr:from>
    <xdr:to>
      <xdr:col>5</xdr:col>
      <xdr:colOff>333355</xdr:colOff>
      <xdr:row>1073</xdr:row>
      <xdr:rowOff>180955</xdr:rowOff>
    </xdr:to>
    <xdr:pic>
      <xdr:nvPicPr>
        <xdr:cNvPr id="1561" name="그림 1560" descr="(1)">
          <a:extLst>
            <a:ext uri="{FF2B5EF4-FFF2-40B4-BE49-F238E27FC236}">
              <a16:creationId xmlns:a16="http://schemas.microsoft.com/office/drawing/2014/main" id="{1C390069-5213-4B4C-B912-024625D839B2}"/>
            </a:ext>
          </a:extLst>
        </xdr:cNvPr>
        <xdr:cNvPicPr>
          <a:picLocks/>
        </xdr:cNvPicPr>
      </xdr:nvPicPr>
      <xdr:blipFill>
        <a:blip xmlns:r="http://schemas.openxmlformats.org/officeDocument/2006/relationships" r:embed="rId19">
          <a:alphaModFix amt="45000"/>
        </a:blip>
        <a:stretch>
          <a:fillRect/>
        </a:stretch>
      </xdr:blipFill>
      <xdr:spPr>
        <a:xfrm>
          <a:off x="11087100" y="517493250"/>
          <a:ext cx="161905" cy="161905"/>
        </a:xfrm>
        <a:prstGeom prst="rect">
          <a:avLst/>
        </a:prstGeom>
      </xdr:spPr>
    </xdr:pic>
    <xdr:clientData/>
  </xdr:twoCellAnchor>
  <xdr:twoCellAnchor>
    <xdr:from>
      <xdr:col>5</xdr:col>
      <xdr:colOff>171450</xdr:colOff>
      <xdr:row>1075</xdr:row>
      <xdr:rowOff>19050</xdr:rowOff>
    </xdr:from>
    <xdr:to>
      <xdr:col>5</xdr:col>
      <xdr:colOff>333355</xdr:colOff>
      <xdr:row>1075</xdr:row>
      <xdr:rowOff>180955</xdr:rowOff>
    </xdr:to>
    <xdr:pic>
      <xdr:nvPicPr>
        <xdr:cNvPr id="1562" name="그림 1561" descr="(1)">
          <a:extLst>
            <a:ext uri="{FF2B5EF4-FFF2-40B4-BE49-F238E27FC236}">
              <a16:creationId xmlns:a16="http://schemas.microsoft.com/office/drawing/2014/main" id="{93E152B2-A4AA-4976-BADA-440213CF2769}"/>
            </a:ext>
          </a:extLst>
        </xdr:cNvPr>
        <xdr:cNvPicPr>
          <a:picLocks/>
        </xdr:cNvPicPr>
      </xdr:nvPicPr>
      <xdr:blipFill>
        <a:blip xmlns:r="http://schemas.openxmlformats.org/officeDocument/2006/relationships" r:embed="rId19">
          <a:alphaModFix amt="45000"/>
        </a:blip>
        <a:stretch>
          <a:fillRect/>
        </a:stretch>
      </xdr:blipFill>
      <xdr:spPr>
        <a:xfrm>
          <a:off x="11087100" y="517855200"/>
          <a:ext cx="161905" cy="161905"/>
        </a:xfrm>
        <a:prstGeom prst="rect">
          <a:avLst/>
        </a:prstGeom>
      </xdr:spPr>
    </xdr:pic>
    <xdr:clientData/>
  </xdr:twoCellAnchor>
  <xdr:twoCellAnchor>
    <xdr:from>
      <xdr:col>5</xdr:col>
      <xdr:colOff>171450</xdr:colOff>
      <xdr:row>1078</xdr:row>
      <xdr:rowOff>19050</xdr:rowOff>
    </xdr:from>
    <xdr:to>
      <xdr:col>5</xdr:col>
      <xdr:colOff>333355</xdr:colOff>
      <xdr:row>1078</xdr:row>
      <xdr:rowOff>180955</xdr:rowOff>
    </xdr:to>
    <xdr:pic>
      <xdr:nvPicPr>
        <xdr:cNvPr id="1563" name="그림 1562" descr="(1)">
          <a:extLst>
            <a:ext uri="{FF2B5EF4-FFF2-40B4-BE49-F238E27FC236}">
              <a16:creationId xmlns:a16="http://schemas.microsoft.com/office/drawing/2014/main" id="{1CA10387-0671-49A0-8493-C50422F3ACEF}"/>
            </a:ext>
          </a:extLst>
        </xdr:cNvPr>
        <xdr:cNvPicPr>
          <a:picLocks/>
        </xdr:cNvPicPr>
      </xdr:nvPicPr>
      <xdr:blipFill>
        <a:blip xmlns:r="http://schemas.openxmlformats.org/officeDocument/2006/relationships" r:embed="rId19">
          <a:alphaModFix amt="45000"/>
        </a:blip>
        <a:stretch>
          <a:fillRect/>
        </a:stretch>
      </xdr:blipFill>
      <xdr:spPr>
        <a:xfrm>
          <a:off x="11087100" y="518398125"/>
          <a:ext cx="161905" cy="161905"/>
        </a:xfrm>
        <a:prstGeom prst="rect">
          <a:avLst/>
        </a:prstGeom>
      </xdr:spPr>
    </xdr:pic>
    <xdr:clientData/>
  </xdr:twoCellAnchor>
  <xdr:twoCellAnchor>
    <xdr:from>
      <xdr:col>5</xdr:col>
      <xdr:colOff>171450</xdr:colOff>
      <xdr:row>1081</xdr:row>
      <xdr:rowOff>19050</xdr:rowOff>
    </xdr:from>
    <xdr:to>
      <xdr:col>5</xdr:col>
      <xdr:colOff>333355</xdr:colOff>
      <xdr:row>1081</xdr:row>
      <xdr:rowOff>180955</xdr:rowOff>
    </xdr:to>
    <xdr:pic>
      <xdr:nvPicPr>
        <xdr:cNvPr id="1564" name="그림 1563" descr="(1)">
          <a:extLst>
            <a:ext uri="{FF2B5EF4-FFF2-40B4-BE49-F238E27FC236}">
              <a16:creationId xmlns:a16="http://schemas.microsoft.com/office/drawing/2014/main" id="{F7572336-7077-49CF-8E8A-7D1E6040C45D}"/>
            </a:ext>
          </a:extLst>
        </xdr:cNvPr>
        <xdr:cNvPicPr>
          <a:picLocks/>
        </xdr:cNvPicPr>
      </xdr:nvPicPr>
      <xdr:blipFill>
        <a:blip xmlns:r="http://schemas.openxmlformats.org/officeDocument/2006/relationships" r:embed="rId19">
          <a:alphaModFix amt="45000"/>
        </a:blip>
        <a:stretch>
          <a:fillRect/>
        </a:stretch>
      </xdr:blipFill>
      <xdr:spPr>
        <a:xfrm>
          <a:off x="11087100" y="518941050"/>
          <a:ext cx="161905" cy="161905"/>
        </a:xfrm>
        <a:prstGeom prst="rect">
          <a:avLst/>
        </a:prstGeom>
      </xdr:spPr>
    </xdr:pic>
    <xdr:clientData/>
  </xdr:twoCellAnchor>
  <xdr:twoCellAnchor>
    <xdr:from>
      <xdr:col>5</xdr:col>
      <xdr:colOff>171450</xdr:colOff>
      <xdr:row>1084</xdr:row>
      <xdr:rowOff>19050</xdr:rowOff>
    </xdr:from>
    <xdr:to>
      <xdr:col>5</xdr:col>
      <xdr:colOff>333355</xdr:colOff>
      <xdr:row>1084</xdr:row>
      <xdr:rowOff>180955</xdr:rowOff>
    </xdr:to>
    <xdr:pic>
      <xdr:nvPicPr>
        <xdr:cNvPr id="1565" name="그림 1564" descr="(1)">
          <a:extLst>
            <a:ext uri="{FF2B5EF4-FFF2-40B4-BE49-F238E27FC236}">
              <a16:creationId xmlns:a16="http://schemas.microsoft.com/office/drawing/2014/main" id="{2C2A79C2-DD8A-43C0-936E-30796ACFA739}"/>
            </a:ext>
          </a:extLst>
        </xdr:cNvPr>
        <xdr:cNvPicPr>
          <a:picLocks/>
        </xdr:cNvPicPr>
      </xdr:nvPicPr>
      <xdr:blipFill>
        <a:blip xmlns:r="http://schemas.openxmlformats.org/officeDocument/2006/relationships" r:embed="rId19">
          <a:alphaModFix amt="45000"/>
        </a:blip>
        <a:stretch>
          <a:fillRect/>
        </a:stretch>
      </xdr:blipFill>
      <xdr:spPr>
        <a:xfrm>
          <a:off x="11087100" y="519483975"/>
          <a:ext cx="161905" cy="161905"/>
        </a:xfrm>
        <a:prstGeom prst="rect">
          <a:avLst/>
        </a:prstGeom>
      </xdr:spPr>
    </xdr:pic>
    <xdr:clientData/>
  </xdr:twoCellAnchor>
  <xdr:twoCellAnchor>
    <xdr:from>
      <xdr:col>5</xdr:col>
      <xdr:colOff>171450</xdr:colOff>
      <xdr:row>1087</xdr:row>
      <xdr:rowOff>19050</xdr:rowOff>
    </xdr:from>
    <xdr:to>
      <xdr:col>5</xdr:col>
      <xdr:colOff>333355</xdr:colOff>
      <xdr:row>1087</xdr:row>
      <xdr:rowOff>180955</xdr:rowOff>
    </xdr:to>
    <xdr:pic>
      <xdr:nvPicPr>
        <xdr:cNvPr id="1566" name="그림 1565" descr="(1)">
          <a:extLst>
            <a:ext uri="{FF2B5EF4-FFF2-40B4-BE49-F238E27FC236}">
              <a16:creationId xmlns:a16="http://schemas.microsoft.com/office/drawing/2014/main" id="{7AB6C3B4-2857-4833-B474-5B337EA54D0F}"/>
            </a:ext>
          </a:extLst>
        </xdr:cNvPr>
        <xdr:cNvPicPr>
          <a:picLocks/>
        </xdr:cNvPicPr>
      </xdr:nvPicPr>
      <xdr:blipFill>
        <a:blip xmlns:r="http://schemas.openxmlformats.org/officeDocument/2006/relationships" r:embed="rId19">
          <a:alphaModFix amt="45000"/>
        </a:blip>
        <a:stretch>
          <a:fillRect/>
        </a:stretch>
      </xdr:blipFill>
      <xdr:spPr>
        <a:xfrm>
          <a:off x="11087100" y="520026900"/>
          <a:ext cx="161905" cy="161905"/>
        </a:xfrm>
        <a:prstGeom prst="rect">
          <a:avLst/>
        </a:prstGeom>
      </xdr:spPr>
    </xdr:pic>
    <xdr:clientData/>
  </xdr:twoCellAnchor>
  <xdr:twoCellAnchor>
    <xdr:from>
      <xdr:col>5</xdr:col>
      <xdr:colOff>238125</xdr:colOff>
      <xdr:row>18</xdr:row>
      <xdr:rowOff>19050</xdr:rowOff>
    </xdr:from>
    <xdr:to>
      <xdr:col>5</xdr:col>
      <xdr:colOff>400030</xdr:colOff>
      <xdr:row>18</xdr:row>
      <xdr:rowOff>180955</xdr:rowOff>
    </xdr:to>
    <xdr:pic>
      <xdr:nvPicPr>
        <xdr:cNvPr id="1567" name="그림 1566" descr="①">
          <a:extLst>
            <a:ext uri="{FF2B5EF4-FFF2-40B4-BE49-F238E27FC236}">
              <a16:creationId xmlns:a16="http://schemas.microsoft.com/office/drawing/2014/main" id="{6D0F21B4-D718-40AC-86F2-8DFEA60218ED}"/>
            </a:ext>
          </a:extLst>
        </xdr:cNvPr>
        <xdr:cNvPicPr>
          <a:picLocks/>
        </xdr:cNvPicPr>
      </xdr:nvPicPr>
      <xdr:blipFill>
        <a:blip xmlns:r="http://schemas.openxmlformats.org/officeDocument/2006/relationships" r:embed="rId20">
          <a:alphaModFix amt="45000"/>
        </a:blip>
        <a:stretch>
          <a:fillRect/>
        </a:stretch>
      </xdr:blipFill>
      <xdr:spPr>
        <a:xfrm>
          <a:off x="11153775" y="3343275"/>
          <a:ext cx="161905" cy="161905"/>
        </a:xfrm>
        <a:prstGeom prst="rect">
          <a:avLst/>
        </a:prstGeom>
      </xdr:spPr>
    </xdr:pic>
    <xdr:clientData/>
  </xdr:twoCellAnchor>
  <xdr:twoCellAnchor>
    <xdr:from>
      <xdr:col>5</xdr:col>
      <xdr:colOff>238125</xdr:colOff>
      <xdr:row>20</xdr:row>
      <xdr:rowOff>19050</xdr:rowOff>
    </xdr:from>
    <xdr:to>
      <xdr:col>5</xdr:col>
      <xdr:colOff>400030</xdr:colOff>
      <xdr:row>20</xdr:row>
      <xdr:rowOff>180955</xdr:rowOff>
    </xdr:to>
    <xdr:pic>
      <xdr:nvPicPr>
        <xdr:cNvPr id="1568" name="그림 1567" descr="①">
          <a:extLst>
            <a:ext uri="{FF2B5EF4-FFF2-40B4-BE49-F238E27FC236}">
              <a16:creationId xmlns:a16="http://schemas.microsoft.com/office/drawing/2014/main" id="{49B24FE9-C707-4C89-9729-9CCE79D3A1A3}"/>
            </a:ext>
          </a:extLst>
        </xdr:cNvPr>
        <xdr:cNvPicPr>
          <a:picLocks/>
        </xdr:cNvPicPr>
      </xdr:nvPicPr>
      <xdr:blipFill>
        <a:blip xmlns:r="http://schemas.openxmlformats.org/officeDocument/2006/relationships" r:embed="rId20">
          <a:alphaModFix amt="45000"/>
        </a:blip>
        <a:stretch>
          <a:fillRect/>
        </a:stretch>
      </xdr:blipFill>
      <xdr:spPr>
        <a:xfrm>
          <a:off x="11153775" y="3705225"/>
          <a:ext cx="161905" cy="161905"/>
        </a:xfrm>
        <a:prstGeom prst="rect">
          <a:avLst/>
        </a:prstGeom>
      </xdr:spPr>
    </xdr:pic>
    <xdr:clientData/>
  </xdr:twoCellAnchor>
  <xdr:twoCellAnchor>
    <xdr:from>
      <xdr:col>5</xdr:col>
      <xdr:colOff>238125</xdr:colOff>
      <xdr:row>22</xdr:row>
      <xdr:rowOff>19050</xdr:rowOff>
    </xdr:from>
    <xdr:to>
      <xdr:col>5</xdr:col>
      <xdr:colOff>400030</xdr:colOff>
      <xdr:row>22</xdr:row>
      <xdr:rowOff>180955</xdr:rowOff>
    </xdr:to>
    <xdr:pic>
      <xdr:nvPicPr>
        <xdr:cNvPr id="1569" name="그림 1568" descr="①">
          <a:extLst>
            <a:ext uri="{FF2B5EF4-FFF2-40B4-BE49-F238E27FC236}">
              <a16:creationId xmlns:a16="http://schemas.microsoft.com/office/drawing/2014/main" id="{B5EF33B7-BE9C-4BA4-9193-F0AEE264A6A0}"/>
            </a:ext>
          </a:extLst>
        </xdr:cNvPr>
        <xdr:cNvPicPr>
          <a:picLocks/>
        </xdr:cNvPicPr>
      </xdr:nvPicPr>
      <xdr:blipFill>
        <a:blip xmlns:r="http://schemas.openxmlformats.org/officeDocument/2006/relationships" r:embed="rId20">
          <a:alphaModFix amt="45000"/>
        </a:blip>
        <a:stretch>
          <a:fillRect/>
        </a:stretch>
      </xdr:blipFill>
      <xdr:spPr>
        <a:xfrm>
          <a:off x="11153775" y="4067175"/>
          <a:ext cx="161905" cy="161905"/>
        </a:xfrm>
        <a:prstGeom prst="rect">
          <a:avLst/>
        </a:prstGeom>
      </xdr:spPr>
    </xdr:pic>
    <xdr:clientData/>
  </xdr:twoCellAnchor>
  <xdr:twoCellAnchor>
    <xdr:from>
      <xdr:col>5</xdr:col>
      <xdr:colOff>238125</xdr:colOff>
      <xdr:row>24</xdr:row>
      <xdr:rowOff>19050</xdr:rowOff>
    </xdr:from>
    <xdr:to>
      <xdr:col>5</xdr:col>
      <xdr:colOff>400030</xdr:colOff>
      <xdr:row>24</xdr:row>
      <xdr:rowOff>180955</xdr:rowOff>
    </xdr:to>
    <xdr:pic>
      <xdr:nvPicPr>
        <xdr:cNvPr id="1570" name="그림 1569" descr="①">
          <a:extLst>
            <a:ext uri="{FF2B5EF4-FFF2-40B4-BE49-F238E27FC236}">
              <a16:creationId xmlns:a16="http://schemas.microsoft.com/office/drawing/2014/main" id="{4EF57D05-B492-4C26-81DA-FF17B83F2E2C}"/>
            </a:ext>
          </a:extLst>
        </xdr:cNvPr>
        <xdr:cNvPicPr>
          <a:picLocks/>
        </xdr:cNvPicPr>
      </xdr:nvPicPr>
      <xdr:blipFill>
        <a:blip xmlns:r="http://schemas.openxmlformats.org/officeDocument/2006/relationships" r:embed="rId20">
          <a:alphaModFix amt="45000"/>
        </a:blip>
        <a:stretch>
          <a:fillRect/>
        </a:stretch>
      </xdr:blipFill>
      <xdr:spPr>
        <a:xfrm>
          <a:off x="11153775" y="4429125"/>
          <a:ext cx="161905" cy="161905"/>
        </a:xfrm>
        <a:prstGeom prst="rect">
          <a:avLst/>
        </a:prstGeom>
      </xdr:spPr>
    </xdr:pic>
    <xdr:clientData/>
  </xdr:twoCellAnchor>
  <xdr:twoCellAnchor>
    <xdr:from>
      <xdr:col>5</xdr:col>
      <xdr:colOff>238125</xdr:colOff>
      <xdr:row>77</xdr:row>
      <xdr:rowOff>19050</xdr:rowOff>
    </xdr:from>
    <xdr:to>
      <xdr:col>5</xdr:col>
      <xdr:colOff>400030</xdr:colOff>
      <xdr:row>77</xdr:row>
      <xdr:rowOff>180955</xdr:rowOff>
    </xdr:to>
    <xdr:pic>
      <xdr:nvPicPr>
        <xdr:cNvPr id="1571" name="그림 1570" descr="①">
          <a:extLst>
            <a:ext uri="{FF2B5EF4-FFF2-40B4-BE49-F238E27FC236}">
              <a16:creationId xmlns:a16="http://schemas.microsoft.com/office/drawing/2014/main" id="{DC4B96A1-8AB2-43B8-A45F-E32F72FB158F}"/>
            </a:ext>
          </a:extLst>
        </xdr:cNvPr>
        <xdr:cNvPicPr>
          <a:picLocks/>
        </xdr:cNvPicPr>
      </xdr:nvPicPr>
      <xdr:blipFill>
        <a:blip xmlns:r="http://schemas.openxmlformats.org/officeDocument/2006/relationships" r:embed="rId20">
          <a:alphaModFix amt="45000"/>
        </a:blip>
        <a:stretch>
          <a:fillRect/>
        </a:stretch>
      </xdr:blipFill>
      <xdr:spPr>
        <a:xfrm>
          <a:off x="11153775" y="33566100"/>
          <a:ext cx="161905" cy="161905"/>
        </a:xfrm>
        <a:prstGeom prst="rect">
          <a:avLst/>
        </a:prstGeom>
      </xdr:spPr>
    </xdr:pic>
    <xdr:clientData/>
  </xdr:twoCellAnchor>
  <xdr:twoCellAnchor>
    <xdr:from>
      <xdr:col>5</xdr:col>
      <xdr:colOff>238125</xdr:colOff>
      <xdr:row>79</xdr:row>
      <xdr:rowOff>19050</xdr:rowOff>
    </xdr:from>
    <xdr:to>
      <xdr:col>5</xdr:col>
      <xdr:colOff>400030</xdr:colOff>
      <xdr:row>79</xdr:row>
      <xdr:rowOff>180955</xdr:rowOff>
    </xdr:to>
    <xdr:pic>
      <xdr:nvPicPr>
        <xdr:cNvPr id="1572" name="그림 1571" descr="①">
          <a:extLst>
            <a:ext uri="{FF2B5EF4-FFF2-40B4-BE49-F238E27FC236}">
              <a16:creationId xmlns:a16="http://schemas.microsoft.com/office/drawing/2014/main" id="{4DDE642B-D3ED-4894-9DF2-88590FA75393}"/>
            </a:ext>
          </a:extLst>
        </xdr:cNvPr>
        <xdr:cNvPicPr>
          <a:picLocks/>
        </xdr:cNvPicPr>
      </xdr:nvPicPr>
      <xdr:blipFill>
        <a:blip xmlns:r="http://schemas.openxmlformats.org/officeDocument/2006/relationships" r:embed="rId20">
          <a:alphaModFix amt="45000"/>
        </a:blip>
        <a:stretch>
          <a:fillRect/>
        </a:stretch>
      </xdr:blipFill>
      <xdr:spPr>
        <a:xfrm>
          <a:off x="11153775" y="33928050"/>
          <a:ext cx="161905" cy="161905"/>
        </a:xfrm>
        <a:prstGeom prst="rect">
          <a:avLst/>
        </a:prstGeom>
      </xdr:spPr>
    </xdr:pic>
    <xdr:clientData/>
  </xdr:twoCellAnchor>
  <xdr:twoCellAnchor>
    <xdr:from>
      <xdr:col>5</xdr:col>
      <xdr:colOff>238125</xdr:colOff>
      <xdr:row>81</xdr:row>
      <xdr:rowOff>19053</xdr:rowOff>
    </xdr:from>
    <xdr:to>
      <xdr:col>5</xdr:col>
      <xdr:colOff>400030</xdr:colOff>
      <xdr:row>81</xdr:row>
      <xdr:rowOff>180958</xdr:rowOff>
    </xdr:to>
    <xdr:pic>
      <xdr:nvPicPr>
        <xdr:cNvPr id="1573" name="그림 1572" descr="①">
          <a:extLst>
            <a:ext uri="{FF2B5EF4-FFF2-40B4-BE49-F238E27FC236}">
              <a16:creationId xmlns:a16="http://schemas.microsoft.com/office/drawing/2014/main" id="{E38F3AAA-30D0-4F07-A5B2-7CFBBC80F393}"/>
            </a:ext>
          </a:extLst>
        </xdr:cNvPr>
        <xdr:cNvPicPr>
          <a:picLocks/>
        </xdr:cNvPicPr>
      </xdr:nvPicPr>
      <xdr:blipFill>
        <a:blip xmlns:r="http://schemas.openxmlformats.org/officeDocument/2006/relationships" r:embed="rId20">
          <a:alphaModFix amt="45000"/>
        </a:blip>
        <a:stretch>
          <a:fillRect/>
        </a:stretch>
      </xdr:blipFill>
      <xdr:spPr>
        <a:xfrm>
          <a:off x="11153775" y="34290003"/>
          <a:ext cx="161905" cy="161905"/>
        </a:xfrm>
        <a:prstGeom prst="rect">
          <a:avLst/>
        </a:prstGeom>
      </xdr:spPr>
    </xdr:pic>
    <xdr:clientData/>
  </xdr:twoCellAnchor>
  <xdr:twoCellAnchor>
    <xdr:from>
      <xdr:col>5</xdr:col>
      <xdr:colOff>238125</xdr:colOff>
      <xdr:row>98</xdr:row>
      <xdr:rowOff>19050</xdr:rowOff>
    </xdr:from>
    <xdr:to>
      <xdr:col>5</xdr:col>
      <xdr:colOff>400030</xdr:colOff>
      <xdr:row>98</xdr:row>
      <xdr:rowOff>180955</xdr:rowOff>
    </xdr:to>
    <xdr:pic>
      <xdr:nvPicPr>
        <xdr:cNvPr id="1580" name="그림 1579" descr="①">
          <a:extLst>
            <a:ext uri="{FF2B5EF4-FFF2-40B4-BE49-F238E27FC236}">
              <a16:creationId xmlns:a16="http://schemas.microsoft.com/office/drawing/2014/main" id="{28239C7B-F3AC-474F-9FEB-A2CBA3F77142}"/>
            </a:ext>
          </a:extLst>
        </xdr:cNvPr>
        <xdr:cNvPicPr>
          <a:picLocks/>
        </xdr:cNvPicPr>
      </xdr:nvPicPr>
      <xdr:blipFill>
        <a:blip xmlns:r="http://schemas.openxmlformats.org/officeDocument/2006/relationships" r:embed="rId20">
          <a:alphaModFix amt="45000"/>
        </a:blip>
        <a:stretch>
          <a:fillRect/>
        </a:stretch>
      </xdr:blipFill>
      <xdr:spPr>
        <a:xfrm>
          <a:off x="11153775" y="37366575"/>
          <a:ext cx="161905" cy="161905"/>
        </a:xfrm>
        <a:prstGeom prst="rect">
          <a:avLst/>
        </a:prstGeom>
      </xdr:spPr>
    </xdr:pic>
    <xdr:clientData/>
  </xdr:twoCellAnchor>
  <xdr:twoCellAnchor>
    <xdr:from>
      <xdr:col>5</xdr:col>
      <xdr:colOff>238125</xdr:colOff>
      <xdr:row>100</xdr:row>
      <xdr:rowOff>19050</xdr:rowOff>
    </xdr:from>
    <xdr:to>
      <xdr:col>5</xdr:col>
      <xdr:colOff>400030</xdr:colOff>
      <xdr:row>100</xdr:row>
      <xdr:rowOff>180955</xdr:rowOff>
    </xdr:to>
    <xdr:pic>
      <xdr:nvPicPr>
        <xdr:cNvPr id="1581" name="그림 1580" descr="①">
          <a:extLst>
            <a:ext uri="{FF2B5EF4-FFF2-40B4-BE49-F238E27FC236}">
              <a16:creationId xmlns:a16="http://schemas.microsoft.com/office/drawing/2014/main" id="{E166CFAB-42CA-4FAD-8FD0-CF5ED21898D4}"/>
            </a:ext>
          </a:extLst>
        </xdr:cNvPr>
        <xdr:cNvPicPr>
          <a:picLocks/>
        </xdr:cNvPicPr>
      </xdr:nvPicPr>
      <xdr:blipFill>
        <a:blip xmlns:r="http://schemas.openxmlformats.org/officeDocument/2006/relationships" r:embed="rId20">
          <a:alphaModFix amt="45000"/>
        </a:blip>
        <a:stretch>
          <a:fillRect/>
        </a:stretch>
      </xdr:blipFill>
      <xdr:spPr>
        <a:xfrm>
          <a:off x="11153775" y="37728525"/>
          <a:ext cx="161905" cy="161905"/>
        </a:xfrm>
        <a:prstGeom prst="rect">
          <a:avLst/>
        </a:prstGeom>
      </xdr:spPr>
    </xdr:pic>
    <xdr:clientData/>
  </xdr:twoCellAnchor>
  <xdr:twoCellAnchor>
    <xdr:from>
      <xdr:col>5</xdr:col>
      <xdr:colOff>238125</xdr:colOff>
      <xdr:row>102</xdr:row>
      <xdr:rowOff>19050</xdr:rowOff>
    </xdr:from>
    <xdr:to>
      <xdr:col>5</xdr:col>
      <xdr:colOff>400030</xdr:colOff>
      <xdr:row>102</xdr:row>
      <xdr:rowOff>180955</xdr:rowOff>
    </xdr:to>
    <xdr:pic>
      <xdr:nvPicPr>
        <xdr:cNvPr id="1582" name="그림 1581" descr="①">
          <a:extLst>
            <a:ext uri="{FF2B5EF4-FFF2-40B4-BE49-F238E27FC236}">
              <a16:creationId xmlns:a16="http://schemas.microsoft.com/office/drawing/2014/main" id="{C87A54CE-21AB-43C4-8B1B-7FB084C65D6A}"/>
            </a:ext>
          </a:extLst>
        </xdr:cNvPr>
        <xdr:cNvPicPr>
          <a:picLocks/>
        </xdr:cNvPicPr>
      </xdr:nvPicPr>
      <xdr:blipFill>
        <a:blip xmlns:r="http://schemas.openxmlformats.org/officeDocument/2006/relationships" r:embed="rId20">
          <a:alphaModFix amt="45000"/>
        </a:blip>
        <a:stretch>
          <a:fillRect/>
        </a:stretch>
      </xdr:blipFill>
      <xdr:spPr>
        <a:xfrm>
          <a:off x="11153775" y="38090475"/>
          <a:ext cx="161905" cy="161905"/>
        </a:xfrm>
        <a:prstGeom prst="rect">
          <a:avLst/>
        </a:prstGeom>
      </xdr:spPr>
    </xdr:pic>
    <xdr:clientData/>
  </xdr:twoCellAnchor>
  <xdr:twoCellAnchor>
    <xdr:from>
      <xdr:col>5</xdr:col>
      <xdr:colOff>238125</xdr:colOff>
      <xdr:row>104</xdr:row>
      <xdr:rowOff>19050</xdr:rowOff>
    </xdr:from>
    <xdr:to>
      <xdr:col>5</xdr:col>
      <xdr:colOff>400030</xdr:colOff>
      <xdr:row>104</xdr:row>
      <xdr:rowOff>180955</xdr:rowOff>
    </xdr:to>
    <xdr:pic>
      <xdr:nvPicPr>
        <xdr:cNvPr id="1583" name="그림 1582" descr="①">
          <a:extLst>
            <a:ext uri="{FF2B5EF4-FFF2-40B4-BE49-F238E27FC236}">
              <a16:creationId xmlns:a16="http://schemas.microsoft.com/office/drawing/2014/main" id="{747192EE-29DF-4D6E-9A75-3DE95E2D3FA1}"/>
            </a:ext>
          </a:extLst>
        </xdr:cNvPr>
        <xdr:cNvPicPr>
          <a:picLocks/>
        </xdr:cNvPicPr>
      </xdr:nvPicPr>
      <xdr:blipFill>
        <a:blip xmlns:r="http://schemas.openxmlformats.org/officeDocument/2006/relationships" r:embed="rId20">
          <a:alphaModFix amt="45000"/>
        </a:blip>
        <a:stretch>
          <a:fillRect/>
        </a:stretch>
      </xdr:blipFill>
      <xdr:spPr>
        <a:xfrm>
          <a:off x="11153775" y="38452425"/>
          <a:ext cx="161905" cy="161905"/>
        </a:xfrm>
        <a:prstGeom prst="rect">
          <a:avLst/>
        </a:prstGeom>
      </xdr:spPr>
    </xdr:pic>
    <xdr:clientData/>
  </xdr:twoCellAnchor>
  <xdr:twoCellAnchor>
    <xdr:from>
      <xdr:col>5</xdr:col>
      <xdr:colOff>238125</xdr:colOff>
      <xdr:row>141</xdr:row>
      <xdr:rowOff>19050</xdr:rowOff>
    </xdr:from>
    <xdr:to>
      <xdr:col>5</xdr:col>
      <xdr:colOff>400030</xdr:colOff>
      <xdr:row>141</xdr:row>
      <xdr:rowOff>180955</xdr:rowOff>
    </xdr:to>
    <xdr:pic>
      <xdr:nvPicPr>
        <xdr:cNvPr id="1584" name="그림 1583" descr="①">
          <a:extLst>
            <a:ext uri="{FF2B5EF4-FFF2-40B4-BE49-F238E27FC236}">
              <a16:creationId xmlns:a16="http://schemas.microsoft.com/office/drawing/2014/main" id="{BF6ED169-AF65-47F4-903C-20A88B817134}"/>
            </a:ext>
          </a:extLst>
        </xdr:cNvPr>
        <xdr:cNvPicPr>
          <a:picLocks/>
        </xdr:cNvPicPr>
      </xdr:nvPicPr>
      <xdr:blipFill>
        <a:blip xmlns:r="http://schemas.openxmlformats.org/officeDocument/2006/relationships" r:embed="rId20">
          <a:alphaModFix amt="45000"/>
        </a:blip>
        <a:stretch>
          <a:fillRect/>
        </a:stretch>
      </xdr:blipFill>
      <xdr:spPr>
        <a:xfrm>
          <a:off x="11153775" y="58178700"/>
          <a:ext cx="161905" cy="161905"/>
        </a:xfrm>
        <a:prstGeom prst="rect">
          <a:avLst/>
        </a:prstGeom>
      </xdr:spPr>
    </xdr:pic>
    <xdr:clientData/>
  </xdr:twoCellAnchor>
  <xdr:twoCellAnchor>
    <xdr:from>
      <xdr:col>5</xdr:col>
      <xdr:colOff>238125</xdr:colOff>
      <xdr:row>143</xdr:row>
      <xdr:rowOff>19050</xdr:rowOff>
    </xdr:from>
    <xdr:to>
      <xdr:col>5</xdr:col>
      <xdr:colOff>400030</xdr:colOff>
      <xdr:row>143</xdr:row>
      <xdr:rowOff>180955</xdr:rowOff>
    </xdr:to>
    <xdr:pic>
      <xdr:nvPicPr>
        <xdr:cNvPr id="1585" name="그림 1584" descr="①">
          <a:extLst>
            <a:ext uri="{FF2B5EF4-FFF2-40B4-BE49-F238E27FC236}">
              <a16:creationId xmlns:a16="http://schemas.microsoft.com/office/drawing/2014/main" id="{64D33C33-2C93-486D-A646-A3E1B9856114}"/>
            </a:ext>
          </a:extLst>
        </xdr:cNvPr>
        <xdr:cNvPicPr>
          <a:picLocks/>
        </xdr:cNvPicPr>
      </xdr:nvPicPr>
      <xdr:blipFill>
        <a:blip xmlns:r="http://schemas.openxmlformats.org/officeDocument/2006/relationships" r:embed="rId20">
          <a:alphaModFix amt="45000"/>
        </a:blip>
        <a:stretch>
          <a:fillRect/>
        </a:stretch>
      </xdr:blipFill>
      <xdr:spPr>
        <a:xfrm>
          <a:off x="11153775" y="58540650"/>
          <a:ext cx="161905" cy="161905"/>
        </a:xfrm>
        <a:prstGeom prst="rect">
          <a:avLst/>
        </a:prstGeom>
      </xdr:spPr>
    </xdr:pic>
    <xdr:clientData/>
  </xdr:twoCellAnchor>
  <xdr:twoCellAnchor>
    <xdr:from>
      <xdr:col>5</xdr:col>
      <xdr:colOff>238125</xdr:colOff>
      <xdr:row>145</xdr:row>
      <xdr:rowOff>19050</xdr:rowOff>
    </xdr:from>
    <xdr:to>
      <xdr:col>5</xdr:col>
      <xdr:colOff>400030</xdr:colOff>
      <xdr:row>145</xdr:row>
      <xdr:rowOff>180955</xdr:rowOff>
    </xdr:to>
    <xdr:pic>
      <xdr:nvPicPr>
        <xdr:cNvPr id="1586" name="그림 1585" descr="①">
          <a:extLst>
            <a:ext uri="{FF2B5EF4-FFF2-40B4-BE49-F238E27FC236}">
              <a16:creationId xmlns:a16="http://schemas.microsoft.com/office/drawing/2014/main" id="{416CCA51-D857-47DE-89BD-E140F4F259B7}"/>
            </a:ext>
          </a:extLst>
        </xdr:cNvPr>
        <xdr:cNvPicPr>
          <a:picLocks/>
        </xdr:cNvPicPr>
      </xdr:nvPicPr>
      <xdr:blipFill>
        <a:blip xmlns:r="http://schemas.openxmlformats.org/officeDocument/2006/relationships" r:embed="rId20">
          <a:alphaModFix amt="45000"/>
        </a:blip>
        <a:stretch>
          <a:fillRect/>
        </a:stretch>
      </xdr:blipFill>
      <xdr:spPr>
        <a:xfrm>
          <a:off x="11153775" y="58902600"/>
          <a:ext cx="161905" cy="161905"/>
        </a:xfrm>
        <a:prstGeom prst="rect">
          <a:avLst/>
        </a:prstGeom>
      </xdr:spPr>
    </xdr:pic>
    <xdr:clientData/>
  </xdr:twoCellAnchor>
  <xdr:twoCellAnchor>
    <xdr:from>
      <xdr:col>5</xdr:col>
      <xdr:colOff>238125</xdr:colOff>
      <xdr:row>149</xdr:row>
      <xdr:rowOff>19050</xdr:rowOff>
    </xdr:from>
    <xdr:to>
      <xdr:col>5</xdr:col>
      <xdr:colOff>400030</xdr:colOff>
      <xdr:row>149</xdr:row>
      <xdr:rowOff>180955</xdr:rowOff>
    </xdr:to>
    <xdr:pic>
      <xdr:nvPicPr>
        <xdr:cNvPr id="1587" name="그림 1586" descr="①">
          <a:extLst>
            <a:ext uri="{FF2B5EF4-FFF2-40B4-BE49-F238E27FC236}">
              <a16:creationId xmlns:a16="http://schemas.microsoft.com/office/drawing/2014/main" id="{A5C30852-765B-42EE-952B-76E97AFE2DA1}"/>
            </a:ext>
          </a:extLst>
        </xdr:cNvPr>
        <xdr:cNvPicPr>
          <a:picLocks/>
        </xdr:cNvPicPr>
      </xdr:nvPicPr>
      <xdr:blipFill>
        <a:blip xmlns:r="http://schemas.openxmlformats.org/officeDocument/2006/relationships" r:embed="rId20">
          <a:alphaModFix amt="45000"/>
        </a:blip>
        <a:stretch>
          <a:fillRect/>
        </a:stretch>
      </xdr:blipFill>
      <xdr:spPr>
        <a:xfrm>
          <a:off x="11153775" y="59626500"/>
          <a:ext cx="161905" cy="161905"/>
        </a:xfrm>
        <a:prstGeom prst="rect">
          <a:avLst/>
        </a:prstGeom>
      </xdr:spPr>
    </xdr:pic>
    <xdr:clientData/>
  </xdr:twoCellAnchor>
  <xdr:twoCellAnchor>
    <xdr:from>
      <xdr:col>5</xdr:col>
      <xdr:colOff>238125</xdr:colOff>
      <xdr:row>151</xdr:row>
      <xdr:rowOff>19050</xdr:rowOff>
    </xdr:from>
    <xdr:to>
      <xdr:col>5</xdr:col>
      <xdr:colOff>400030</xdr:colOff>
      <xdr:row>151</xdr:row>
      <xdr:rowOff>180955</xdr:rowOff>
    </xdr:to>
    <xdr:pic>
      <xdr:nvPicPr>
        <xdr:cNvPr id="1588" name="그림 1587" descr="①">
          <a:extLst>
            <a:ext uri="{FF2B5EF4-FFF2-40B4-BE49-F238E27FC236}">
              <a16:creationId xmlns:a16="http://schemas.microsoft.com/office/drawing/2014/main" id="{5F3AD3BD-914D-433C-9D05-C225526BF6B6}"/>
            </a:ext>
          </a:extLst>
        </xdr:cNvPr>
        <xdr:cNvPicPr>
          <a:picLocks/>
        </xdr:cNvPicPr>
      </xdr:nvPicPr>
      <xdr:blipFill>
        <a:blip xmlns:r="http://schemas.openxmlformats.org/officeDocument/2006/relationships" r:embed="rId20">
          <a:alphaModFix amt="45000"/>
        </a:blip>
        <a:stretch>
          <a:fillRect/>
        </a:stretch>
      </xdr:blipFill>
      <xdr:spPr>
        <a:xfrm>
          <a:off x="11153775" y="59988450"/>
          <a:ext cx="161905" cy="161905"/>
        </a:xfrm>
        <a:prstGeom prst="rect">
          <a:avLst/>
        </a:prstGeom>
      </xdr:spPr>
    </xdr:pic>
    <xdr:clientData/>
  </xdr:twoCellAnchor>
  <xdr:twoCellAnchor>
    <xdr:from>
      <xdr:col>5</xdr:col>
      <xdr:colOff>238125</xdr:colOff>
      <xdr:row>154</xdr:row>
      <xdr:rowOff>19050</xdr:rowOff>
    </xdr:from>
    <xdr:to>
      <xdr:col>5</xdr:col>
      <xdr:colOff>400030</xdr:colOff>
      <xdr:row>154</xdr:row>
      <xdr:rowOff>180955</xdr:rowOff>
    </xdr:to>
    <xdr:pic>
      <xdr:nvPicPr>
        <xdr:cNvPr id="1589" name="그림 1588" descr="①">
          <a:extLst>
            <a:ext uri="{FF2B5EF4-FFF2-40B4-BE49-F238E27FC236}">
              <a16:creationId xmlns:a16="http://schemas.microsoft.com/office/drawing/2014/main" id="{35D21AB3-A04C-40B2-AAA0-247567AC75D5}"/>
            </a:ext>
          </a:extLst>
        </xdr:cNvPr>
        <xdr:cNvPicPr>
          <a:picLocks/>
        </xdr:cNvPicPr>
      </xdr:nvPicPr>
      <xdr:blipFill>
        <a:blip xmlns:r="http://schemas.openxmlformats.org/officeDocument/2006/relationships" r:embed="rId20">
          <a:alphaModFix amt="45000"/>
        </a:blip>
        <a:stretch>
          <a:fillRect/>
        </a:stretch>
      </xdr:blipFill>
      <xdr:spPr>
        <a:xfrm>
          <a:off x="11153775" y="60531375"/>
          <a:ext cx="161905" cy="161905"/>
        </a:xfrm>
        <a:prstGeom prst="rect">
          <a:avLst/>
        </a:prstGeom>
      </xdr:spPr>
    </xdr:pic>
    <xdr:clientData/>
  </xdr:twoCellAnchor>
  <xdr:twoCellAnchor>
    <xdr:from>
      <xdr:col>5</xdr:col>
      <xdr:colOff>238125</xdr:colOff>
      <xdr:row>156</xdr:row>
      <xdr:rowOff>19050</xdr:rowOff>
    </xdr:from>
    <xdr:to>
      <xdr:col>5</xdr:col>
      <xdr:colOff>400030</xdr:colOff>
      <xdr:row>156</xdr:row>
      <xdr:rowOff>180955</xdr:rowOff>
    </xdr:to>
    <xdr:pic>
      <xdr:nvPicPr>
        <xdr:cNvPr id="1590" name="그림 1589" descr="①">
          <a:extLst>
            <a:ext uri="{FF2B5EF4-FFF2-40B4-BE49-F238E27FC236}">
              <a16:creationId xmlns:a16="http://schemas.microsoft.com/office/drawing/2014/main" id="{EF600C25-6AFF-4CAC-95BE-6B8576606A16}"/>
            </a:ext>
          </a:extLst>
        </xdr:cNvPr>
        <xdr:cNvPicPr>
          <a:picLocks/>
        </xdr:cNvPicPr>
      </xdr:nvPicPr>
      <xdr:blipFill>
        <a:blip xmlns:r="http://schemas.openxmlformats.org/officeDocument/2006/relationships" r:embed="rId20">
          <a:alphaModFix amt="45000"/>
        </a:blip>
        <a:stretch>
          <a:fillRect/>
        </a:stretch>
      </xdr:blipFill>
      <xdr:spPr>
        <a:xfrm>
          <a:off x="11153775" y="60893325"/>
          <a:ext cx="161905" cy="161905"/>
        </a:xfrm>
        <a:prstGeom prst="rect">
          <a:avLst/>
        </a:prstGeom>
      </xdr:spPr>
    </xdr:pic>
    <xdr:clientData/>
  </xdr:twoCellAnchor>
  <xdr:twoCellAnchor>
    <xdr:from>
      <xdr:col>5</xdr:col>
      <xdr:colOff>238125</xdr:colOff>
      <xdr:row>198</xdr:row>
      <xdr:rowOff>19050</xdr:rowOff>
    </xdr:from>
    <xdr:to>
      <xdr:col>5</xdr:col>
      <xdr:colOff>400030</xdr:colOff>
      <xdr:row>198</xdr:row>
      <xdr:rowOff>180955</xdr:rowOff>
    </xdr:to>
    <xdr:pic>
      <xdr:nvPicPr>
        <xdr:cNvPr id="1591" name="그림 1590" descr="①">
          <a:extLst>
            <a:ext uri="{FF2B5EF4-FFF2-40B4-BE49-F238E27FC236}">
              <a16:creationId xmlns:a16="http://schemas.microsoft.com/office/drawing/2014/main" id="{549E24B0-B420-4FD0-8034-BD8B17EBAB11}"/>
            </a:ext>
          </a:extLst>
        </xdr:cNvPr>
        <xdr:cNvPicPr>
          <a:picLocks/>
        </xdr:cNvPicPr>
      </xdr:nvPicPr>
      <xdr:blipFill>
        <a:blip xmlns:r="http://schemas.openxmlformats.org/officeDocument/2006/relationships" r:embed="rId20">
          <a:alphaModFix amt="45000"/>
        </a:blip>
        <a:stretch>
          <a:fillRect/>
        </a:stretch>
      </xdr:blipFill>
      <xdr:spPr>
        <a:xfrm>
          <a:off x="11153775" y="88944450"/>
          <a:ext cx="161905" cy="161905"/>
        </a:xfrm>
        <a:prstGeom prst="rect">
          <a:avLst/>
        </a:prstGeom>
      </xdr:spPr>
    </xdr:pic>
    <xdr:clientData/>
  </xdr:twoCellAnchor>
  <xdr:twoCellAnchor>
    <xdr:from>
      <xdr:col>5</xdr:col>
      <xdr:colOff>238125</xdr:colOff>
      <xdr:row>200</xdr:row>
      <xdr:rowOff>19050</xdr:rowOff>
    </xdr:from>
    <xdr:to>
      <xdr:col>5</xdr:col>
      <xdr:colOff>400030</xdr:colOff>
      <xdr:row>200</xdr:row>
      <xdr:rowOff>180955</xdr:rowOff>
    </xdr:to>
    <xdr:pic>
      <xdr:nvPicPr>
        <xdr:cNvPr id="1592" name="그림 1591" descr="①">
          <a:extLst>
            <a:ext uri="{FF2B5EF4-FFF2-40B4-BE49-F238E27FC236}">
              <a16:creationId xmlns:a16="http://schemas.microsoft.com/office/drawing/2014/main" id="{21DB6392-45AC-4D43-9215-B3A0669F39B1}"/>
            </a:ext>
          </a:extLst>
        </xdr:cNvPr>
        <xdr:cNvPicPr>
          <a:picLocks/>
        </xdr:cNvPicPr>
      </xdr:nvPicPr>
      <xdr:blipFill>
        <a:blip xmlns:r="http://schemas.openxmlformats.org/officeDocument/2006/relationships" r:embed="rId20">
          <a:alphaModFix amt="45000"/>
        </a:blip>
        <a:stretch>
          <a:fillRect/>
        </a:stretch>
      </xdr:blipFill>
      <xdr:spPr>
        <a:xfrm>
          <a:off x="11153775" y="89306400"/>
          <a:ext cx="161905" cy="161905"/>
        </a:xfrm>
        <a:prstGeom prst="rect">
          <a:avLst/>
        </a:prstGeom>
      </xdr:spPr>
    </xdr:pic>
    <xdr:clientData/>
  </xdr:twoCellAnchor>
  <xdr:twoCellAnchor>
    <xdr:from>
      <xdr:col>5</xdr:col>
      <xdr:colOff>238125</xdr:colOff>
      <xdr:row>202</xdr:row>
      <xdr:rowOff>19044</xdr:rowOff>
    </xdr:from>
    <xdr:to>
      <xdr:col>5</xdr:col>
      <xdr:colOff>400030</xdr:colOff>
      <xdr:row>202</xdr:row>
      <xdr:rowOff>180949</xdr:rowOff>
    </xdr:to>
    <xdr:pic>
      <xdr:nvPicPr>
        <xdr:cNvPr id="1593" name="그림 1592" descr="①">
          <a:extLst>
            <a:ext uri="{FF2B5EF4-FFF2-40B4-BE49-F238E27FC236}">
              <a16:creationId xmlns:a16="http://schemas.microsoft.com/office/drawing/2014/main" id="{643DCFF4-24E5-48FE-BC24-ED7AAEFFBC14}"/>
            </a:ext>
          </a:extLst>
        </xdr:cNvPr>
        <xdr:cNvPicPr>
          <a:picLocks/>
        </xdr:cNvPicPr>
      </xdr:nvPicPr>
      <xdr:blipFill>
        <a:blip xmlns:r="http://schemas.openxmlformats.org/officeDocument/2006/relationships" r:embed="rId20">
          <a:alphaModFix amt="45000"/>
        </a:blip>
        <a:stretch>
          <a:fillRect/>
        </a:stretch>
      </xdr:blipFill>
      <xdr:spPr>
        <a:xfrm>
          <a:off x="11153775" y="89668344"/>
          <a:ext cx="161905" cy="161905"/>
        </a:xfrm>
        <a:prstGeom prst="rect">
          <a:avLst/>
        </a:prstGeom>
      </xdr:spPr>
    </xdr:pic>
    <xdr:clientData/>
  </xdr:twoCellAnchor>
  <xdr:twoCellAnchor>
    <xdr:from>
      <xdr:col>5</xdr:col>
      <xdr:colOff>238125</xdr:colOff>
      <xdr:row>206</xdr:row>
      <xdr:rowOff>19050</xdr:rowOff>
    </xdr:from>
    <xdr:to>
      <xdr:col>5</xdr:col>
      <xdr:colOff>400030</xdr:colOff>
      <xdr:row>206</xdr:row>
      <xdr:rowOff>180955</xdr:rowOff>
    </xdr:to>
    <xdr:pic>
      <xdr:nvPicPr>
        <xdr:cNvPr id="1594" name="그림 1593" descr="①">
          <a:extLst>
            <a:ext uri="{FF2B5EF4-FFF2-40B4-BE49-F238E27FC236}">
              <a16:creationId xmlns:a16="http://schemas.microsoft.com/office/drawing/2014/main" id="{B8984A4A-81DA-4440-B307-8F54A8432F12}"/>
            </a:ext>
          </a:extLst>
        </xdr:cNvPr>
        <xdr:cNvPicPr>
          <a:picLocks/>
        </xdr:cNvPicPr>
      </xdr:nvPicPr>
      <xdr:blipFill>
        <a:blip xmlns:r="http://schemas.openxmlformats.org/officeDocument/2006/relationships" r:embed="rId20">
          <a:alphaModFix amt="45000"/>
        </a:blip>
        <a:stretch>
          <a:fillRect/>
        </a:stretch>
      </xdr:blipFill>
      <xdr:spPr>
        <a:xfrm>
          <a:off x="11153775" y="90392250"/>
          <a:ext cx="161905" cy="161905"/>
        </a:xfrm>
        <a:prstGeom prst="rect">
          <a:avLst/>
        </a:prstGeom>
      </xdr:spPr>
    </xdr:pic>
    <xdr:clientData/>
  </xdr:twoCellAnchor>
  <xdr:twoCellAnchor>
    <xdr:from>
      <xdr:col>5</xdr:col>
      <xdr:colOff>238125</xdr:colOff>
      <xdr:row>208</xdr:row>
      <xdr:rowOff>19050</xdr:rowOff>
    </xdr:from>
    <xdr:to>
      <xdr:col>5</xdr:col>
      <xdr:colOff>400030</xdr:colOff>
      <xdr:row>208</xdr:row>
      <xdr:rowOff>180955</xdr:rowOff>
    </xdr:to>
    <xdr:pic>
      <xdr:nvPicPr>
        <xdr:cNvPr id="1595" name="그림 1594" descr="①">
          <a:extLst>
            <a:ext uri="{FF2B5EF4-FFF2-40B4-BE49-F238E27FC236}">
              <a16:creationId xmlns:a16="http://schemas.microsoft.com/office/drawing/2014/main" id="{1D7E3CB9-AA9F-4872-85AD-13701BBD0088}"/>
            </a:ext>
          </a:extLst>
        </xdr:cNvPr>
        <xdr:cNvPicPr>
          <a:picLocks/>
        </xdr:cNvPicPr>
      </xdr:nvPicPr>
      <xdr:blipFill>
        <a:blip xmlns:r="http://schemas.openxmlformats.org/officeDocument/2006/relationships" r:embed="rId20">
          <a:alphaModFix amt="45000"/>
        </a:blip>
        <a:stretch>
          <a:fillRect/>
        </a:stretch>
      </xdr:blipFill>
      <xdr:spPr>
        <a:xfrm>
          <a:off x="11153775" y="90754200"/>
          <a:ext cx="161905" cy="161905"/>
        </a:xfrm>
        <a:prstGeom prst="rect">
          <a:avLst/>
        </a:prstGeom>
      </xdr:spPr>
    </xdr:pic>
    <xdr:clientData/>
  </xdr:twoCellAnchor>
  <xdr:twoCellAnchor>
    <xdr:from>
      <xdr:col>5</xdr:col>
      <xdr:colOff>238125</xdr:colOff>
      <xdr:row>211</xdr:row>
      <xdr:rowOff>19050</xdr:rowOff>
    </xdr:from>
    <xdr:to>
      <xdr:col>5</xdr:col>
      <xdr:colOff>400030</xdr:colOff>
      <xdr:row>211</xdr:row>
      <xdr:rowOff>180955</xdr:rowOff>
    </xdr:to>
    <xdr:pic>
      <xdr:nvPicPr>
        <xdr:cNvPr id="1596" name="그림 1595" descr="①">
          <a:extLst>
            <a:ext uri="{FF2B5EF4-FFF2-40B4-BE49-F238E27FC236}">
              <a16:creationId xmlns:a16="http://schemas.microsoft.com/office/drawing/2014/main" id="{9A137287-80EE-4DF8-A1B9-3D79E91485C7}"/>
            </a:ext>
          </a:extLst>
        </xdr:cNvPr>
        <xdr:cNvPicPr>
          <a:picLocks/>
        </xdr:cNvPicPr>
      </xdr:nvPicPr>
      <xdr:blipFill>
        <a:blip xmlns:r="http://schemas.openxmlformats.org/officeDocument/2006/relationships" r:embed="rId20">
          <a:alphaModFix amt="45000"/>
        </a:blip>
        <a:stretch>
          <a:fillRect/>
        </a:stretch>
      </xdr:blipFill>
      <xdr:spPr>
        <a:xfrm>
          <a:off x="11153775" y="91297125"/>
          <a:ext cx="161905" cy="161905"/>
        </a:xfrm>
        <a:prstGeom prst="rect">
          <a:avLst/>
        </a:prstGeom>
      </xdr:spPr>
    </xdr:pic>
    <xdr:clientData/>
  </xdr:twoCellAnchor>
  <xdr:twoCellAnchor>
    <xdr:from>
      <xdr:col>5</xdr:col>
      <xdr:colOff>238125</xdr:colOff>
      <xdr:row>213</xdr:row>
      <xdr:rowOff>19050</xdr:rowOff>
    </xdr:from>
    <xdr:to>
      <xdr:col>5</xdr:col>
      <xdr:colOff>400030</xdr:colOff>
      <xdr:row>213</xdr:row>
      <xdr:rowOff>180955</xdr:rowOff>
    </xdr:to>
    <xdr:pic>
      <xdr:nvPicPr>
        <xdr:cNvPr id="1597" name="그림 1596" descr="①">
          <a:extLst>
            <a:ext uri="{FF2B5EF4-FFF2-40B4-BE49-F238E27FC236}">
              <a16:creationId xmlns:a16="http://schemas.microsoft.com/office/drawing/2014/main" id="{B06A1CA6-1228-4E80-8269-2802E188C9AD}"/>
            </a:ext>
          </a:extLst>
        </xdr:cNvPr>
        <xdr:cNvPicPr>
          <a:picLocks/>
        </xdr:cNvPicPr>
      </xdr:nvPicPr>
      <xdr:blipFill>
        <a:blip xmlns:r="http://schemas.openxmlformats.org/officeDocument/2006/relationships" r:embed="rId20">
          <a:alphaModFix amt="45000"/>
        </a:blip>
        <a:stretch>
          <a:fillRect/>
        </a:stretch>
      </xdr:blipFill>
      <xdr:spPr>
        <a:xfrm>
          <a:off x="11153775" y="91659075"/>
          <a:ext cx="161905" cy="161905"/>
        </a:xfrm>
        <a:prstGeom prst="rect">
          <a:avLst/>
        </a:prstGeom>
      </xdr:spPr>
    </xdr:pic>
    <xdr:clientData/>
  </xdr:twoCellAnchor>
  <xdr:twoCellAnchor>
    <xdr:from>
      <xdr:col>5</xdr:col>
      <xdr:colOff>238125</xdr:colOff>
      <xdr:row>216</xdr:row>
      <xdr:rowOff>19050</xdr:rowOff>
    </xdr:from>
    <xdr:to>
      <xdr:col>5</xdr:col>
      <xdr:colOff>400030</xdr:colOff>
      <xdr:row>216</xdr:row>
      <xdr:rowOff>180955</xdr:rowOff>
    </xdr:to>
    <xdr:pic>
      <xdr:nvPicPr>
        <xdr:cNvPr id="1598" name="그림 1597" descr="①">
          <a:extLst>
            <a:ext uri="{FF2B5EF4-FFF2-40B4-BE49-F238E27FC236}">
              <a16:creationId xmlns:a16="http://schemas.microsoft.com/office/drawing/2014/main" id="{55C12BCD-63DC-4C5C-BEB8-10AF256FE7C3}"/>
            </a:ext>
          </a:extLst>
        </xdr:cNvPr>
        <xdr:cNvPicPr>
          <a:picLocks/>
        </xdr:cNvPicPr>
      </xdr:nvPicPr>
      <xdr:blipFill>
        <a:blip xmlns:r="http://schemas.openxmlformats.org/officeDocument/2006/relationships" r:embed="rId20">
          <a:alphaModFix amt="45000"/>
        </a:blip>
        <a:stretch>
          <a:fillRect/>
        </a:stretch>
      </xdr:blipFill>
      <xdr:spPr>
        <a:xfrm>
          <a:off x="11153775" y="92202000"/>
          <a:ext cx="161905" cy="161905"/>
        </a:xfrm>
        <a:prstGeom prst="rect">
          <a:avLst/>
        </a:prstGeom>
      </xdr:spPr>
    </xdr:pic>
    <xdr:clientData/>
  </xdr:twoCellAnchor>
  <xdr:twoCellAnchor>
    <xdr:from>
      <xdr:col>5</xdr:col>
      <xdr:colOff>238125</xdr:colOff>
      <xdr:row>218</xdr:row>
      <xdr:rowOff>19044</xdr:rowOff>
    </xdr:from>
    <xdr:to>
      <xdr:col>5</xdr:col>
      <xdr:colOff>400030</xdr:colOff>
      <xdr:row>218</xdr:row>
      <xdr:rowOff>180949</xdr:rowOff>
    </xdr:to>
    <xdr:pic>
      <xdr:nvPicPr>
        <xdr:cNvPr id="1599" name="그림 1598" descr="①">
          <a:extLst>
            <a:ext uri="{FF2B5EF4-FFF2-40B4-BE49-F238E27FC236}">
              <a16:creationId xmlns:a16="http://schemas.microsoft.com/office/drawing/2014/main" id="{8EAB1F38-1F4F-4CA4-A73A-8315A009B455}"/>
            </a:ext>
          </a:extLst>
        </xdr:cNvPr>
        <xdr:cNvPicPr>
          <a:picLocks/>
        </xdr:cNvPicPr>
      </xdr:nvPicPr>
      <xdr:blipFill>
        <a:blip xmlns:r="http://schemas.openxmlformats.org/officeDocument/2006/relationships" r:embed="rId20">
          <a:alphaModFix amt="45000"/>
        </a:blip>
        <a:stretch>
          <a:fillRect/>
        </a:stretch>
      </xdr:blipFill>
      <xdr:spPr>
        <a:xfrm>
          <a:off x="11153775" y="92563944"/>
          <a:ext cx="161905" cy="161905"/>
        </a:xfrm>
        <a:prstGeom prst="rect">
          <a:avLst/>
        </a:prstGeom>
      </xdr:spPr>
    </xdr:pic>
    <xdr:clientData/>
  </xdr:twoCellAnchor>
  <xdr:twoCellAnchor>
    <xdr:from>
      <xdr:col>5</xdr:col>
      <xdr:colOff>238125</xdr:colOff>
      <xdr:row>221</xdr:row>
      <xdr:rowOff>19050</xdr:rowOff>
    </xdr:from>
    <xdr:to>
      <xdr:col>5</xdr:col>
      <xdr:colOff>400030</xdr:colOff>
      <xdr:row>221</xdr:row>
      <xdr:rowOff>180955</xdr:rowOff>
    </xdr:to>
    <xdr:pic>
      <xdr:nvPicPr>
        <xdr:cNvPr id="1728" name="그림 1727" descr="①">
          <a:extLst>
            <a:ext uri="{FF2B5EF4-FFF2-40B4-BE49-F238E27FC236}">
              <a16:creationId xmlns:a16="http://schemas.microsoft.com/office/drawing/2014/main" id="{1FCA220C-3E6E-4FFE-B3A3-5658D59391EC}"/>
            </a:ext>
          </a:extLst>
        </xdr:cNvPr>
        <xdr:cNvPicPr>
          <a:picLocks/>
        </xdr:cNvPicPr>
      </xdr:nvPicPr>
      <xdr:blipFill>
        <a:blip xmlns:r="http://schemas.openxmlformats.org/officeDocument/2006/relationships" r:embed="rId20">
          <a:alphaModFix amt="45000"/>
        </a:blip>
        <a:stretch>
          <a:fillRect/>
        </a:stretch>
      </xdr:blipFill>
      <xdr:spPr>
        <a:xfrm>
          <a:off x="11153775" y="93106875"/>
          <a:ext cx="161905" cy="161905"/>
        </a:xfrm>
        <a:prstGeom prst="rect">
          <a:avLst/>
        </a:prstGeom>
      </xdr:spPr>
    </xdr:pic>
    <xdr:clientData/>
  </xdr:twoCellAnchor>
  <xdr:twoCellAnchor>
    <xdr:from>
      <xdr:col>5</xdr:col>
      <xdr:colOff>238125</xdr:colOff>
      <xdr:row>224</xdr:row>
      <xdr:rowOff>19050</xdr:rowOff>
    </xdr:from>
    <xdr:to>
      <xdr:col>5</xdr:col>
      <xdr:colOff>400030</xdr:colOff>
      <xdr:row>224</xdr:row>
      <xdr:rowOff>180955</xdr:rowOff>
    </xdr:to>
    <xdr:pic>
      <xdr:nvPicPr>
        <xdr:cNvPr id="1729" name="그림 1728" descr="①">
          <a:extLst>
            <a:ext uri="{FF2B5EF4-FFF2-40B4-BE49-F238E27FC236}">
              <a16:creationId xmlns:a16="http://schemas.microsoft.com/office/drawing/2014/main" id="{E81DE9B4-5D4E-47B6-83E1-6D36CAD08F0C}"/>
            </a:ext>
          </a:extLst>
        </xdr:cNvPr>
        <xdr:cNvPicPr>
          <a:picLocks/>
        </xdr:cNvPicPr>
      </xdr:nvPicPr>
      <xdr:blipFill>
        <a:blip xmlns:r="http://schemas.openxmlformats.org/officeDocument/2006/relationships" r:embed="rId20">
          <a:alphaModFix amt="45000"/>
        </a:blip>
        <a:stretch>
          <a:fillRect/>
        </a:stretch>
      </xdr:blipFill>
      <xdr:spPr>
        <a:xfrm>
          <a:off x="11153775" y="93649800"/>
          <a:ext cx="161905" cy="161905"/>
        </a:xfrm>
        <a:prstGeom prst="rect">
          <a:avLst/>
        </a:prstGeom>
      </xdr:spPr>
    </xdr:pic>
    <xdr:clientData/>
  </xdr:twoCellAnchor>
  <xdr:twoCellAnchor>
    <xdr:from>
      <xdr:col>5</xdr:col>
      <xdr:colOff>238125</xdr:colOff>
      <xdr:row>264</xdr:row>
      <xdr:rowOff>19050</xdr:rowOff>
    </xdr:from>
    <xdr:to>
      <xdr:col>5</xdr:col>
      <xdr:colOff>400030</xdr:colOff>
      <xdr:row>264</xdr:row>
      <xdr:rowOff>180955</xdr:rowOff>
    </xdr:to>
    <xdr:pic>
      <xdr:nvPicPr>
        <xdr:cNvPr id="1730" name="그림 1729" descr="①">
          <a:extLst>
            <a:ext uri="{FF2B5EF4-FFF2-40B4-BE49-F238E27FC236}">
              <a16:creationId xmlns:a16="http://schemas.microsoft.com/office/drawing/2014/main" id="{572F3CF0-09BA-4BC0-A7BF-25F4BDA0FD1E}"/>
            </a:ext>
          </a:extLst>
        </xdr:cNvPr>
        <xdr:cNvPicPr>
          <a:picLocks/>
        </xdr:cNvPicPr>
      </xdr:nvPicPr>
      <xdr:blipFill>
        <a:blip xmlns:r="http://schemas.openxmlformats.org/officeDocument/2006/relationships" r:embed="rId20">
          <a:alphaModFix amt="45000"/>
        </a:blip>
        <a:stretch>
          <a:fillRect/>
        </a:stretch>
      </xdr:blipFill>
      <xdr:spPr>
        <a:xfrm>
          <a:off x="11153775" y="117538500"/>
          <a:ext cx="161905" cy="161905"/>
        </a:xfrm>
        <a:prstGeom prst="rect">
          <a:avLst/>
        </a:prstGeom>
      </xdr:spPr>
    </xdr:pic>
    <xdr:clientData/>
  </xdr:twoCellAnchor>
  <xdr:twoCellAnchor>
    <xdr:from>
      <xdr:col>5</xdr:col>
      <xdr:colOff>238125</xdr:colOff>
      <xdr:row>266</xdr:row>
      <xdr:rowOff>19050</xdr:rowOff>
    </xdr:from>
    <xdr:to>
      <xdr:col>5</xdr:col>
      <xdr:colOff>400030</xdr:colOff>
      <xdr:row>266</xdr:row>
      <xdr:rowOff>180955</xdr:rowOff>
    </xdr:to>
    <xdr:pic>
      <xdr:nvPicPr>
        <xdr:cNvPr id="1731" name="그림 1730" descr="①">
          <a:extLst>
            <a:ext uri="{FF2B5EF4-FFF2-40B4-BE49-F238E27FC236}">
              <a16:creationId xmlns:a16="http://schemas.microsoft.com/office/drawing/2014/main" id="{240CAB92-AE1E-4FD4-87AF-C2A21F43C43C}"/>
            </a:ext>
          </a:extLst>
        </xdr:cNvPr>
        <xdr:cNvPicPr>
          <a:picLocks/>
        </xdr:cNvPicPr>
      </xdr:nvPicPr>
      <xdr:blipFill>
        <a:blip xmlns:r="http://schemas.openxmlformats.org/officeDocument/2006/relationships" r:embed="rId20">
          <a:alphaModFix amt="45000"/>
        </a:blip>
        <a:stretch>
          <a:fillRect/>
        </a:stretch>
      </xdr:blipFill>
      <xdr:spPr>
        <a:xfrm>
          <a:off x="11153775" y="117900450"/>
          <a:ext cx="161905" cy="161905"/>
        </a:xfrm>
        <a:prstGeom prst="rect">
          <a:avLst/>
        </a:prstGeom>
      </xdr:spPr>
    </xdr:pic>
    <xdr:clientData/>
  </xdr:twoCellAnchor>
  <xdr:twoCellAnchor>
    <xdr:from>
      <xdr:col>5</xdr:col>
      <xdr:colOff>238125</xdr:colOff>
      <xdr:row>268</xdr:row>
      <xdr:rowOff>19050</xdr:rowOff>
    </xdr:from>
    <xdr:to>
      <xdr:col>5</xdr:col>
      <xdr:colOff>400030</xdr:colOff>
      <xdr:row>268</xdr:row>
      <xdr:rowOff>180955</xdr:rowOff>
    </xdr:to>
    <xdr:pic>
      <xdr:nvPicPr>
        <xdr:cNvPr id="1732" name="그림 1731" descr="①">
          <a:extLst>
            <a:ext uri="{FF2B5EF4-FFF2-40B4-BE49-F238E27FC236}">
              <a16:creationId xmlns:a16="http://schemas.microsoft.com/office/drawing/2014/main" id="{FA196D85-B01C-48B3-AA66-639CCFDC632B}"/>
            </a:ext>
          </a:extLst>
        </xdr:cNvPr>
        <xdr:cNvPicPr>
          <a:picLocks/>
        </xdr:cNvPicPr>
      </xdr:nvPicPr>
      <xdr:blipFill>
        <a:blip xmlns:r="http://schemas.openxmlformats.org/officeDocument/2006/relationships" r:embed="rId20">
          <a:alphaModFix amt="45000"/>
        </a:blip>
        <a:stretch>
          <a:fillRect/>
        </a:stretch>
      </xdr:blipFill>
      <xdr:spPr>
        <a:xfrm>
          <a:off x="11153775" y="118262400"/>
          <a:ext cx="161905" cy="161905"/>
        </a:xfrm>
        <a:prstGeom prst="rect">
          <a:avLst/>
        </a:prstGeom>
      </xdr:spPr>
    </xdr:pic>
    <xdr:clientData/>
  </xdr:twoCellAnchor>
  <xdr:twoCellAnchor>
    <xdr:from>
      <xdr:col>5</xdr:col>
      <xdr:colOff>238125</xdr:colOff>
      <xdr:row>327</xdr:row>
      <xdr:rowOff>19050</xdr:rowOff>
    </xdr:from>
    <xdr:to>
      <xdr:col>5</xdr:col>
      <xdr:colOff>400030</xdr:colOff>
      <xdr:row>327</xdr:row>
      <xdr:rowOff>180955</xdr:rowOff>
    </xdr:to>
    <xdr:pic>
      <xdr:nvPicPr>
        <xdr:cNvPr id="1733" name="그림 1732" descr="①">
          <a:extLst>
            <a:ext uri="{FF2B5EF4-FFF2-40B4-BE49-F238E27FC236}">
              <a16:creationId xmlns:a16="http://schemas.microsoft.com/office/drawing/2014/main" id="{E8718C0D-05C2-47BC-8E55-1AEEEEF4179B}"/>
            </a:ext>
          </a:extLst>
        </xdr:cNvPr>
        <xdr:cNvPicPr>
          <a:picLocks/>
        </xdr:cNvPicPr>
      </xdr:nvPicPr>
      <xdr:blipFill>
        <a:blip xmlns:r="http://schemas.openxmlformats.org/officeDocument/2006/relationships" r:embed="rId20">
          <a:alphaModFix amt="45000"/>
        </a:blip>
        <a:stretch>
          <a:fillRect/>
        </a:stretch>
      </xdr:blipFill>
      <xdr:spPr>
        <a:xfrm>
          <a:off x="11153775" y="150656925"/>
          <a:ext cx="161905" cy="161905"/>
        </a:xfrm>
        <a:prstGeom prst="rect">
          <a:avLst/>
        </a:prstGeom>
      </xdr:spPr>
    </xdr:pic>
    <xdr:clientData/>
  </xdr:twoCellAnchor>
  <xdr:twoCellAnchor>
    <xdr:from>
      <xdr:col>5</xdr:col>
      <xdr:colOff>238125</xdr:colOff>
      <xdr:row>329</xdr:row>
      <xdr:rowOff>19050</xdr:rowOff>
    </xdr:from>
    <xdr:to>
      <xdr:col>5</xdr:col>
      <xdr:colOff>400030</xdr:colOff>
      <xdr:row>329</xdr:row>
      <xdr:rowOff>180955</xdr:rowOff>
    </xdr:to>
    <xdr:pic>
      <xdr:nvPicPr>
        <xdr:cNvPr id="1734" name="그림 1733" descr="①">
          <a:extLst>
            <a:ext uri="{FF2B5EF4-FFF2-40B4-BE49-F238E27FC236}">
              <a16:creationId xmlns:a16="http://schemas.microsoft.com/office/drawing/2014/main" id="{64D2C438-A2E8-48E1-8189-05EE6B196BB0}"/>
            </a:ext>
          </a:extLst>
        </xdr:cNvPr>
        <xdr:cNvPicPr>
          <a:picLocks/>
        </xdr:cNvPicPr>
      </xdr:nvPicPr>
      <xdr:blipFill>
        <a:blip xmlns:r="http://schemas.openxmlformats.org/officeDocument/2006/relationships" r:embed="rId20">
          <a:alphaModFix amt="45000"/>
        </a:blip>
        <a:stretch>
          <a:fillRect/>
        </a:stretch>
      </xdr:blipFill>
      <xdr:spPr>
        <a:xfrm>
          <a:off x="11153775" y="151018875"/>
          <a:ext cx="161905" cy="161905"/>
        </a:xfrm>
        <a:prstGeom prst="rect">
          <a:avLst/>
        </a:prstGeom>
      </xdr:spPr>
    </xdr:pic>
    <xdr:clientData/>
  </xdr:twoCellAnchor>
  <xdr:twoCellAnchor>
    <xdr:from>
      <xdr:col>5</xdr:col>
      <xdr:colOff>238125</xdr:colOff>
      <xdr:row>331</xdr:row>
      <xdr:rowOff>19050</xdr:rowOff>
    </xdr:from>
    <xdr:to>
      <xdr:col>5</xdr:col>
      <xdr:colOff>400030</xdr:colOff>
      <xdr:row>331</xdr:row>
      <xdr:rowOff>180955</xdr:rowOff>
    </xdr:to>
    <xdr:pic>
      <xdr:nvPicPr>
        <xdr:cNvPr id="1735" name="그림 1734" descr="①">
          <a:extLst>
            <a:ext uri="{FF2B5EF4-FFF2-40B4-BE49-F238E27FC236}">
              <a16:creationId xmlns:a16="http://schemas.microsoft.com/office/drawing/2014/main" id="{CD4C4B50-A398-4973-828F-C9903610A473}"/>
            </a:ext>
          </a:extLst>
        </xdr:cNvPr>
        <xdr:cNvPicPr>
          <a:picLocks/>
        </xdr:cNvPicPr>
      </xdr:nvPicPr>
      <xdr:blipFill>
        <a:blip xmlns:r="http://schemas.openxmlformats.org/officeDocument/2006/relationships" r:embed="rId20">
          <a:alphaModFix amt="45000"/>
        </a:blip>
        <a:stretch>
          <a:fillRect/>
        </a:stretch>
      </xdr:blipFill>
      <xdr:spPr>
        <a:xfrm>
          <a:off x="11153775" y="151380825"/>
          <a:ext cx="161905" cy="161905"/>
        </a:xfrm>
        <a:prstGeom prst="rect">
          <a:avLst/>
        </a:prstGeom>
      </xdr:spPr>
    </xdr:pic>
    <xdr:clientData/>
  </xdr:twoCellAnchor>
  <xdr:twoCellAnchor>
    <xdr:from>
      <xdr:col>5</xdr:col>
      <xdr:colOff>238125</xdr:colOff>
      <xdr:row>335</xdr:row>
      <xdr:rowOff>19050</xdr:rowOff>
    </xdr:from>
    <xdr:to>
      <xdr:col>5</xdr:col>
      <xdr:colOff>400030</xdr:colOff>
      <xdr:row>335</xdr:row>
      <xdr:rowOff>180955</xdr:rowOff>
    </xdr:to>
    <xdr:pic>
      <xdr:nvPicPr>
        <xdr:cNvPr id="1736" name="그림 1735" descr="①">
          <a:extLst>
            <a:ext uri="{FF2B5EF4-FFF2-40B4-BE49-F238E27FC236}">
              <a16:creationId xmlns:a16="http://schemas.microsoft.com/office/drawing/2014/main" id="{0735AC10-8015-4171-8551-54B2747D3541}"/>
            </a:ext>
          </a:extLst>
        </xdr:cNvPr>
        <xdr:cNvPicPr>
          <a:picLocks/>
        </xdr:cNvPicPr>
      </xdr:nvPicPr>
      <xdr:blipFill>
        <a:blip xmlns:r="http://schemas.openxmlformats.org/officeDocument/2006/relationships" r:embed="rId20">
          <a:alphaModFix amt="45000"/>
        </a:blip>
        <a:stretch>
          <a:fillRect/>
        </a:stretch>
      </xdr:blipFill>
      <xdr:spPr>
        <a:xfrm>
          <a:off x="11153775" y="152104725"/>
          <a:ext cx="161905" cy="161905"/>
        </a:xfrm>
        <a:prstGeom prst="rect">
          <a:avLst/>
        </a:prstGeom>
      </xdr:spPr>
    </xdr:pic>
    <xdr:clientData/>
  </xdr:twoCellAnchor>
  <xdr:twoCellAnchor>
    <xdr:from>
      <xdr:col>5</xdr:col>
      <xdr:colOff>238125</xdr:colOff>
      <xdr:row>337</xdr:row>
      <xdr:rowOff>19062</xdr:rowOff>
    </xdr:from>
    <xdr:to>
      <xdr:col>5</xdr:col>
      <xdr:colOff>400030</xdr:colOff>
      <xdr:row>337</xdr:row>
      <xdr:rowOff>180967</xdr:rowOff>
    </xdr:to>
    <xdr:pic>
      <xdr:nvPicPr>
        <xdr:cNvPr id="1737" name="그림 1736" descr="①">
          <a:extLst>
            <a:ext uri="{FF2B5EF4-FFF2-40B4-BE49-F238E27FC236}">
              <a16:creationId xmlns:a16="http://schemas.microsoft.com/office/drawing/2014/main" id="{CF6D97D8-5003-424B-AC7D-6D7341831211}"/>
            </a:ext>
          </a:extLst>
        </xdr:cNvPr>
        <xdr:cNvPicPr>
          <a:picLocks/>
        </xdr:cNvPicPr>
      </xdr:nvPicPr>
      <xdr:blipFill>
        <a:blip xmlns:r="http://schemas.openxmlformats.org/officeDocument/2006/relationships" r:embed="rId20">
          <a:alphaModFix amt="45000"/>
        </a:blip>
        <a:stretch>
          <a:fillRect/>
        </a:stretch>
      </xdr:blipFill>
      <xdr:spPr>
        <a:xfrm>
          <a:off x="11153775" y="152466687"/>
          <a:ext cx="161905" cy="161905"/>
        </a:xfrm>
        <a:prstGeom prst="rect">
          <a:avLst/>
        </a:prstGeom>
      </xdr:spPr>
    </xdr:pic>
    <xdr:clientData/>
  </xdr:twoCellAnchor>
  <xdr:twoCellAnchor>
    <xdr:from>
      <xdr:col>5</xdr:col>
      <xdr:colOff>238125</xdr:colOff>
      <xdr:row>339</xdr:row>
      <xdr:rowOff>19038</xdr:rowOff>
    </xdr:from>
    <xdr:to>
      <xdr:col>5</xdr:col>
      <xdr:colOff>400030</xdr:colOff>
      <xdr:row>339</xdr:row>
      <xdr:rowOff>180943</xdr:rowOff>
    </xdr:to>
    <xdr:pic>
      <xdr:nvPicPr>
        <xdr:cNvPr id="1738" name="그림 1737" descr="①">
          <a:extLst>
            <a:ext uri="{FF2B5EF4-FFF2-40B4-BE49-F238E27FC236}">
              <a16:creationId xmlns:a16="http://schemas.microsoft.com/office/drawing/2014/main" id="{363433F7-72C3-433A-A4B1-E23F98C45319}"/>
            </a:ext>
          </a:extLst>
        </xdr:cNvPr>
        <xdr:cNvPicPr>
          <a:picLocks/>
        </xdr:cNvPicPr>
      </xdr:nvPicPr>
      <xdr:blipFill>
        <a:blip xmlns:r="http://schemas.openxmlformats.org/officeDocument/2006/relationships" r:embed="rId20">
          <a:alphaModFix amt="45000"/>
        </a:blip>
        <a:stretch>
          <a:fillRect/>
        </a:stretch>
      </xdr:blipFill>
      <xdr:spPr>
        <a:xfrm>
          <a:off x="11153775" y="152828613"/>
          <a:ext cx="161905" cy="161905"/>
        </a:xfrm>
        <a:prstGeom prst="rect">
          <a:avLst/>
        </a:prstGeom>
      </xdr:spPr>
    </xdr:pic>
    <xdr:clientData/>
  </xdr:twoCellAnchor>
  <xdr:twoCellAnchor>
    <xdr:from>
      <xdr:col>5</xdr:col>
      <xdr:colOff>238125</xdr:colOff>
      <xdr:row>341</xdr:row>
      <xdr:rowOff>19050</xdr:rowOff>
    </xdr:from>
    <xdr:to>
      <xdr:col>5</xdr:col>
      <xdr:colOff>400030</xdr:colOff>
      <xdr:row>341</xdr:row>
      <xdr:rowOff>180955</xdr:rowOff>
    </xdr:to>
    <xdr:pic>
      <xdr:nvPicPr>
        <xdr:cNvPr id="1739" name="그림 1738" descr="①">
          <a:extLst>
            <a:ext uri="{FF2B5EF4-FFF2-40B4-BE49-F238E27FC236}">
              <a16:creationId xmlns:a16="http://schemas.microsoft.com/office/drawing/2014/main" id="{0521F071-69E2-408E-A317-3EB2E22D0049}"/>
            </a:ext>
          </a:extLst>
        </xdr:cNvPr>
        <xdr:cNvPicPr>
          <a:picLocks/>
        </xdr:cNvPicPr>
      </xdr:nvPicPr>
      <xdr:blipFill>
        <a:blip xmlns:r="http://schemas.openxmlformats.org/officeDocument/2006/relationships" r:embed="rId20">
          <a:alphaModFix amt="45000"/>
        </a:blip>
        <a:stretch>
          <a:fillRect/>
        </a:stretch>
      </xdr:blipFill>
      <xdr:spPr>
        <a:xfrm>
          <a:off x="11153775" y="153190575"/>
          <a:ext cx="161905" cy="161905"/>
        </a:xfrm>
        <a:prstGeom prst="rect">
          <a:avLst/>
        </a:prstGeom>
      </xdr:spPr>
    </xdr:pic>
    <xdr:clientData/>
  </xdr:twoCellAnchor>
  <xdr:twoCellAnchor>
    <xdr:from>
      <xdr:col>5</xdr:col>
      <xdr:colOff>238125</xdr:colOff>
      <xdr:row>343</xdr:row>
      <xdr:rowOff>19050</xdr:rowOff>
    </xdr:from>
    <xdr:to>
      <xdr:col>5</xdr:col>
      <xdr:colOff>400030</xdr:colOff>
      <xdr:row>343</xdr:row>
      <xdr:rowOff>180955</xdr:rowOff>
    </xdr:to>
    <xdr:pic>
      <xdr:nvPicPr>
        <xdr:cNvPr id="1740" name="그림 1739" descr="①">
          <a:extLst>
            <a:ext uri="{FF2B5EF4-FFF2-40B4-BE49-F238E27FC236}">
              <a16:creationId xmlns:a16="http://schemas.microsoft.com/office/drawing/2014/main" id="{7E1AB0CE-32C2-499F-9379-DBB326F78272}"/>
            </a:ext>
          </a:extLst>
        </xdr:cNvPr>
        <xdr:cNvPicPr>
          <a:picLocks/>
        </xdr:cNvPicPr>
      </xdr:nvPicPr>
      <xdr:blipFill>
        <a:blip xmlns:r="http://schemas.openxmlformats.org/officeDocument/2006/relationships" r:embed="rId20">
          <a:alphaModFix amt="45000"/>
        </a:blip>
        <a:stretch>
          <a:fillRect/>
        </a:stretch>
      </xdr:blipFill>
      <xdr:spPr>
        <a:xfrm>
          <a:off x="11153775" y="153552525"/>
          <a:ext cx="161905" cy="161905"/>
        </a:xfrm>
        <a:prstGeom prst="rect">
          <a:avLst/>
        </a:prstGeom>
      </xdr:spPr>
    </xdr:pic>
    <xdr:clientData/>
  </xdr:twoCellAnchor>
  <xdr:twoCellAnchor>
    <xdr:from>
      <xdr:col>5</xdr:col>
      <xdr:colOff>238125</xdr:colOff>
      <xdr:row>346</xdr:row>
      <xdr:rowOff>19050</xdr:rowOff>
    </xdr:from>
    <xdr:to>
      <xdr:col>5</xdr:col>
      <xdr:colOff>400030</xdr:colOff>
      <xdr:row>346</xdr:row>
      <xdr:rowOff>180955</xdr:rowOff>
    </xdr:to>
    <xdr:pic>
      <xdr:nvPicPr>
        <xdr:cNvPr id="1741" name="그림 1740" descr="①">
          <a:extLst>
            <a:ext uri="{FF2B5EF4-FFF2-40B4-BE49-F238E27FC236}">
              <a16:creationId xmlns:a16="http://schemas.microsoft.com/office/drawing/2014/main" id="{FD75FAA2-2DB3-41D3-B4AF-48D31A8D633C}"/>
            </a:ext>
          </a:extLst>
        </xdr:cNvPr>
        <xdr:cNvPicPr>
          <a:picLocks/>
        </xdr:cNvPicPr>
      </xdr:nvPicPr>
      <xdr:blipFill>
        <a:blip xmlns:r="http://schemas.openxmlformats.org/officeDocument/2006/relationships" r:embed="rId20">
          <a:alphaModFix amt="45000"/>
        </a:blip>
        <a:stretch>
          <a:fillRect/>
        </a:stretch>
      </xdr:blipFill>
      <xdr:spPr>
        <a:xfrm>
          <a:off x="11153775" y="154095450"/>
          <a:ext cx="161905" cy="161905"/>
        </a:xfrm>
        <a:prstGeom prst="rect">
          <a:avLst/>
        </a:prstGeom>
      </xdr:spPr>
    </xdr:pic>
    <xdr:clientData/>
  </xdr:twoCellAnchor>
  <xdr:twoCellAnchor>
    <xdr:from>
      <xdr:col>5</xdr:col>
      <xdr:colOff>238125</xdr:colOff>
      <xdr:row>348</xdr:row>
      <xdr:rowOff>19050</xdr:rowOff>
    </xdr:from>
    <xdr:to>
      <xdr:col>5</xdr:col>
      <xdr:colOff>400030</xdr:colOff>
      <xdr:row>348</xdr:row>
      <xdr:rowOff>180955</xdr:rowOff>
    </xdr:to>
    <xdr:pic>
      <xdr:nvPicPr>
        <xdr:cNvPr id="1742" name="그림 1741" descr="①">
          <a:extLst>
            <a:ext uri="{FF2B5EF4-FFF2-40B4-BE49-F238E27FC236}">
              <a16:creationId xmlns:a16="http://schemas.microsoft.com/office/drawing/2014/main" id="{C6505262-CBBA-40F4-BE0B-1074A19CDBA3}"/>
            </a:ext>
          </a:extLst>
        </xdr:cNvPr>
        <xdr:cNvPicPr>
          <a:picLocks/>
        </xdr:cNvPicPr>
      </xdr:nvPicPr>
      <xdr:blipFill>
        <a:blip xmlns:r="http://schemas.openxmlformats.org/officeDocument/2006/relationships" r:embed="rId20">
          <a:alphaModFix amt="45000"/>
        </a:blip>
        <a:stretch>
          <a:fillRect/>
        </a:stretch>
      </xdr:blipFill>
      <xdr:spPr>
        <a:xfrm>
          <a:off x="11153775" y="154457400"/>
          <a:ext cx="161905" cy="161905"/>
        </a:xfrm>
        <a:prstGeom prst="rect">
          <a:avLst/>
        </a:prstGeom>
      </xdr:spPr>
    </xdr:pic>
    <xdr:clientData/>
  </xdr:twoCellAnchor>
  <xdr:twoCellAnchor>
    <xdr:from>
      <xdr:col>5</xdr:col>
      <xdr:colOff>238125</xdr:colOff>
      <xdr:row>350</xdr:row>
      <xdr:rowOff>19050</xdr:rowOff>
    </xdr:from>
    <xdr:to>
      <xdr:col>5</xdr:col>
      <xdr:colOff>400030</xdr:colOff>
      <xdr:row>350</xdr:row>
      <xdr:rowOff>180955</xdr:rowOff>
    </xdr:to>
    <xdr:pic>
      <xdr:nvPicPr>
        <xdr:cNvPr id="1743" name="그림 1742" descr="①">
          <a:extLst>
            <a:ext uri="{FF2B5EF4-FFF2-40B4-BE49-F238E27FC236}">
              <a16:creationId xmlns:a16="http://schemas.microsoft.com/office/drawing/2014/main" id="{85DD4B06-BF7E-4068-BEE6-4B6F010D7246}"/>
            </a:ext>
          </a:extLst>
        </xdr:cNvPr>
        <xdr:cNvPicPr>
          <a:picLocks/>
        </xdr:cNvPicPr>
      </xdr:nvPicPr>
      <xdr:blipFill>
        <a:blip xmlns:r="http://schemas.openxmlformats.org/officeDocument/2006/relationships" r:embed="rId20">
          <a:alphaModFix amt="45000"/>
        </a:blip>
        <a:stretch>
          <a:fillRect/>
        </a:stretch>
      </xdr:blipFill>
      <xdr:spPr>
        <a:xfrm>
          <a:off x="11153775" y="154819350"/>
          <a:ext cx="161905" cy="161905"/>
        </a:xfrm>
        <a:prstGeom prst="rect">
          <a:avLst/>
        </a:prstGeom>
      </xdr:spPr>
    </xdr:pic>
    <xdr:clientData/>
  </xdr:twoCellAnchor>
  <xdr:twoCellAnchor>
    <xdr:from>
      <xdr:col>5</xdr:col>
      <xdr:colOff>238125</xdr:colOff>
      <xdr:row>352</xdr:row>
      <xdr:rowOff>19050</xdr:rowOff>
    </xdr:from>
    <xdr:to>
      <xdr:col>5</xdr:col>
      <xdr:colOff>400030</xdr:colOff>
      <xdr:row>352</xdr:row>
      <xdr:rowOff>180955</xdr:rowOff>
    </xdr:to>
    <xdr:pic>
      <xdr:nvPicPr>
        <xdr:cNvPr id="1744" name="그림 1743" descr="①">
          <a:extLst>
            <a:ext uri="{FF2B5EF4-FFF2-40B4-BE49-F238E27FC236}">
              <a16:creationId xmlns:a16="http://schemas.microsoft.com/office/drawing/2014/main" id="{DBEC869E-214D-4146-9715-0426A76635EC}"/>
            </a:ext>
          </a:extLst>
        </xdr:cNvPr>
        <xdr:cNvPicPr>
          <a:picLocks/>
        </xdr:cNvPicPr>
      </xdr:nvPicPr>
      <xdr:blipFill>
        <a:blip xmlns:r="http://schemas.openxmlformats.org/officeDocument/2006/relationships" r:embed="rId20">
          <a:alphaModFix amt="45000"/>
        </a:blip>
        <a:stretch>
          <a:fillRect/>
        </a:stretch>
      </xdr:blipFill>
      <xdr:spPr>
        <a:xfrm>
          <a:off x="11153775" y="155181300"/>
          <a:ext cx="161905" cy="161905"/>
        </a:xfrm>
        <a:prstGeom prst="rect">
          <a:avLst/>
        </a:prstGeom>
      </xdr:spPr>
    </xdr:pic>
    <xdr:clientData/>
  </xdr:twoCellAnchor>
  <xdr:twoCellAnchor>
    <xdr:from>
      <xdr:col>5</xdr:col>
      <xdr:colOff>238125</xdr:colOff>
      <xdr:row>449</xdr:row>
      <xdr:rowOff>19050</xdr:rowOff>
    </xdr:from>
    <xdr:to>
      <xdr:col>5</xdr:col>
      <xdr:colOff>400030</xdr:colOff>
      <xdr:row>449</xdr:row>
      <xdr:rowOff>180955</xdr:rowOff>
    </xdr:to>
    <xdr:pic>
      <xdr:nvPicPr>
        <xdr:cNvPr id="1745" name="그림 1744" descr="①">
          <a:extLst>
            <a:ext uri="{FF2B5EF4-FFF2-40B4-BE49-F238E27FC236}">
              <a16:creationId xmlns:a16="http://schemas.microsoft.com/office/drawing/2014/main" id="{3416F9AC-2B2E-4C15-B4C9-6D580C85B644}"/>
            </a:ext>
          </a:extLst>
        </xdr:cNvPr>
        <xdr:cNvPicPr>
          <a:picLocks/>
        </xdr:cNvPicPr>
      </xdr:nvPicPr>
      <xdr:blipFill>
        <a:blip xmlns:r="http://schemas.openxmlformats.org/officeDocument/2006/relationships" r:embed="rId20">
          <a:alphaModFix amt="45000"/>
        </a:blip>
        <a:stretch>
          <a:fillRect/>
        </a:stretch>
      </xdr:blipFill>
      <xdr:spPr>
        <a:xfrm>
          <a:off x="11153775" y="206759175"/>
          <a:ext cx="161905" cy="161905"/>
        </a:xfrm>
        <a:prstGeom prst="rect">
          <a:avLst/>
        </a:prstGeom>
      </xdr:spPr>
    </xdr:pic>
    <xdr:clientData/>
  </xdr:twoCellAnchor>
  <xdr:twoCellAnchor>
    <xdr:from>
      <xdr:col>5</xdr:col>
      <xdr:colOff>238125</xdr:colOff>
      <xdr:row>451</xdr:row>
      <xdr:rowOff>19050</xdr:rowOff>
    </xdr:from>
    <xdr:to>
      <xdr:col>5</xdr:col>
      <xdr:colOff>400030</xdr:colOff>
      <xdr:row>451</xdr:row>
      <xdr:rowOff>180955</xdr:rowOff>
    </xdr:to>
    <xdr:pic>
      <xdr:nvPicPr>
        <xdr:cNvPr id="1746" name="그림 1745" descr="①">
          <a:extLst>
            <a:ext uri="{FF2B5EF4-FFF2-40B4-BE49-F238E27FC236}">
              <a16:creationId xmlns:a16="http://schemas.microsoft.com/office/drawing/2014/main" id="{FCD60B66-9DC7-4B19-8E9A-60AC856F08D4}"/>
            </a:ext>
          </a:extLst>
        </xdr:cNvPr>
        <xdr:cNvPicPr>
          <a:picLocks/>
        </xdr:cNvPicPr>
      </xdr:nvPicPr>
      <xdr:blipFill>
        <a:blip xmlns:r="http://schemas.openxmlformats.org/officeDocument/2006/relationships" r:embed="rId20">
          <a:alphaModFix amt="45000"/>
        </a:blip>
        <a:stretch>
          <a:fillRect/>
        </a:stretch>
      </xdr:blipFill>
      <xdr:spPr>
        <a:xfrm>
          <a:off x="11153775" y="207121125"/>
          <a:ext cx="161905" cy="161905"/>
        </a:xfrm>
        <a:prstGeom prst="rect">
          <a:avLst/>
        </a:prstGeom>
      </xdr:spPr>
    </xdr:pic>
    <xdr:clientData/>
  </xdr:twoCellAnchor>
  <xdr:twoCellAnchor>
    <xdr:from>
      <xdr:col>5</xdr:col>
      <xdr:colOff>238125</xdr:colOff>
      <xdr:row>453</xdr:row>
      <xdr:rowOff>19062</xdr:rowOff>
    </xdr:from>
    <xdr:to>
      <xdr:col>5</xdr:col>
      <xdr:colOff>400030</xdr:colOff>
      <xdr:row>453</xdr:row>
      <xdr:rowOff>180967</xdr:rowOff>
    </xdr:to>
    <xdr:pic>
      <xdr:nvPicPr>
        <xdr:cNvPr id="1747" name="그림 1746" descr="①">
          <a:extLst>
            <a:ext uri="{FF2B5EF4-FFF2-40B4-BE49-F238E27FC236}">
              <a16:creationId xmlns:a16="http://schemas.microsoft.com/office/drawing/2014/main" id="{177AC89B-FF39-41E9-AA41-5DD387C4A642}"/>
            </a:ext>
          </a:extLst>
        </xdr:cNvPr>
        <xdr:cNvPicPr>
          <a:picLocks/>
        </xdr:cNvPicPr>
      </xdr:nvPicPr>
      <xdr:blipFill>
        <a:blip xmlns:r="http://schemas.openxmlformats.org/officeDocument/2006/relationships" r:embed="rId20">
          <a:alphaModFix amt="45000"/>
        </a:blip>
        <a:stretch>
          <a:fillRect/>
        </a:stretch>
      </xdr:blipFill>
      <xdr:spPr>
        <a:xfrm>
          <a:off x="11153775" y="207483087"/>
          <a:ext cx="161905" cy="161905"/>
        </a:xfrm>
        <a:prstGeom prst="rect">
          <a:avLst/>
        </a:prstGeom>
      </xdr:spPr>
    </xdr:pic>
    <xdr:clientData/>
  </xdr:twoCellAnchor>
  <xdr:twoCellAnchor>
    <xdr:from>
      <xdr:col>5</xdr:col>
      <xdr:colOff>238125</xdr:colOff>
      <xdr:row>509</xdr:row>
      <xdr:rowOff>19050</xdr:rowOff>
    </xdr:from>
    <xdr:to>
      <xdr:col>5</xdr:col>
      <xdr:colOff>400030</xdr:colOff>
      <xdr:row>509</xdr:row>
      <xdr:rowOff>180955</xdr:rowOff>
    </xdr:to>
    <xdr:pic>
      <xdr:nvPicPr>
        <xdr:cNvPr id="1748" name="그림 1747" descr="①">
          <a:extLst>
            <a:ext uri="{FF2B5EF4-FFF2-40B4-BE49-F238E27FC236}">
              <a16:creationId xmlns:a16="http://schemas.microsoft.com/office/drawing/2014/main" id="{A9C2DC6F-D479-4604-A671-D18856BAA359}"/>
            </a:ext>
          </a:extLst>
        </xdr:cNvPr>
        <xdr:cNvPicPr>
          <a:picLocks/>
        </xdr:cNvPicPr>
      </xdr:nvPicPr>
      <xdr:blipFill>
        <a:blip xmlns:r="http://schemas.openxmlformats.org/officeDocument/2006/relationships" r:embed="rId20">
          <a:alphaModFix amt="45000"/>
        </a:blip>
        <a:stretch>
          <a:fillRect/>
        </a:stretch>
      </xdr:blipFill>
      <xdr:spPr>
        <a:xfrm>
          <a:off x="11153775" y="237343950"/>
          <a:ext cx="161905" cy="161905"/>
        </a:xfrm>
        <a:prstGeom prst="rect">
          <a:avLst/>
        </a:prstGeom>
      </xdr:spPr>
    </xdr:pic>
    <xdr:clientData/>
  </xdr:twoCellAnchor>
  <xdr:twoCellAnchor>
    <xdr:from>
      <xdr:col>5</xdr:col>
      <xdr:colOff>238125</xdr:colOff>
      <xdr:row>512</xdr:row>
      <xdr:rowOff>19050</xdr:rowOff>
    </xdr:from>
    <xdr:to>
      <xdr:col>5</xdr:col>
      <xdr:colOff>400030</xdr:colOff>
      <xdr:row>512</xdr:row>
      <xdr:rowOff>180955</xdr:rowOff>
    </xdr:to>
    <xdr:pic>
      <xdr:nvPicPr>
        <xdr:cNvPr id="1749" name="그림 1748" descr="①">
          <a:extLst>
            <a:ext uri="{FF2B5EF4-FFF2-40B4-BE49-F238E27FC236}">
              <a16:creationId xmlns:a16="http://schemas.microsoft.com/office/drawing/2014/main" id="{D6D53030-B1CB-4C9E-A254-8788A591DBBC}"/>
            </a:ext>
          </a:extLst>
        </xdr:cNvPr>
        <xdr:cNvPicPr>
          <a:picLocks/>
        </xdr:cNvPicPr>
      </xdr:nvPicPr>
      <xdr:blipFill>
        <a:blip xmlns:r="http://schemas.openxmlformats.org/officeDocument/2006/relationships" r:embed="rId20">
          <a:alphaModFix amt="45000"/>
        </a:blip>
        <a:stretch>
          <a:fillRect/>
        </a:stretch>
      </xdr:blipFill>
      <xdr:spPr>
        <a:xfrm>
          <a:off x="11153775" y="237886875"/>
          <a:ext cx="161905" cy="161905"/>
        </a:xfrm>
        <a:prstGeom prst="rect">
          <a:avLst/>
        </a:prstGeom>
      </xdr:spPr>
    </xdr:pic>
    <xdr:clientData/>
  </xdr:twoCellAnchor>
  <xdr:twoCellAnchor>
    <xdr:from>
      <xdr:col>5</xdr:col>
      <xdr:colOff>238125</xdr:colOff>
      <xdr:row>514</xdr:row>
      <xdr:rowOff>19050</xdr:rowOff>
    </xdr:from>
    <xdr:to>
      <xdr:col>5</xdr:col>
      <xdr:colOff>400030</xdr:colOff>
      <xdr:row>514</xdr:row>
      <xdr:rowOff>180955</xdr:rowOff>
    </xdr:to>
    <xdr:pic>
      <xdr:nvPicPr>
        <xdr:cNvPr id="1750" name="그림 1749" descr="①">
          <a:extLst>
            <a:ext uri="{FF2B5EF4-FFF2-40B4-BE49-F238E27FC236}">
              <a16:creationId xmlns:a16="http://schemas.microsoft.com/office/drawing/2014/main" id="{2564A58E-BBD4-4E37-9AB0-5B4A1E79295B}"/>
            </a:ext>
          </a:extLst>
        </xdr:cNvPr>
        <xdr:cNvPicPr>
          <a:picLocks/>
        </xdr:cNvPicPr>
      </xdr:nvPicPr>
      <xdr:blipFill>
        <a:blip xmlns:r="http://schemas.openxmlformats.org/officeDocument/2006/relationships" r:embed="rId20">
          <a:alphaModFix amt="45000"/>
        </a:blip>
        <a:stretch>
          <a:fillRect/>
        </a:stretch>
      </xdr:blipFill>
      <xdr:spPr>
        <a:xfrm>
          <a:off x="11153775" y="238248825"/>
          <a:ext cx="161905" cy="161905"/>
        </a:xfrm>
        <a:prstGeom prst="rect">
          <a:avLst/>
        </a:prstGeom>
      </xdr:spPr>
    </xdr:pic>
    <xdr:clientData/>
  </xdr:twoCellAnchor>
  <xdr:twoCellAnchor>
    <xdr:from>
      <xdr:col>5</xdr:col>
      <xdr:colOff>238125</xdr:colOff>
      <xdr:row>524</xdr:row>
      <xdr:rowOff>19050</xdr:rowOff>
    </xdr:from>
    <xdr:to>
      <xdr:col>5</xdr:col>
      <xdr:colOff>400030</xdr:colOff>
      <xdr:row>524</xdr:row>
      <xdr:rowOff>180955</xdr:rowOff>
    </xdr:to>
    <xdr:pic>
      <xdr:nvPicPr>
        <xdr:cNvPr id="1751" name="그림 1750" descr="①">
          <a:extLst>
            <a:ext uri="{FF2B5EF4-FFF2-40B4-BE49-F238E27FC236}">
              <a16:creationId xmlns:a16="http://schemas.microsoft.com/office/drawing/2014/main" id="{ADC3695F-29FF-477F-809B-E203E3948326}"/>
            </a:ext>
          </a:extLst>
        </xdr:cNvPr>
        <xdr:cNvPicPr>
          <a:picLocks/>
        </xdr:cNvPicPr>
      </xdr:nvPicPr>
      <xdr:blipFill>
        <a:blip xmlns:r="http://schemas.openxmlformats.org/officeDocument/2006/relationships" r:embed="rId20">
          <a:alphaModFix amt="45000"/>
        </a:blip>
        <a:stretch>
          <a:fillRect/>
        </a:stretch>
      </xdr:blipFill>
      <xdr:spPr>
        <a:xfrm>
          <a:off x="11153775" y="240058575"/>
          <a:ext cx="161905" cy="161905"/>
        </a:xfrm>
        <a:prstGeom prst="rect">
          <a:avLst/>
        </a:prstGeom>
      </xdr:spPr>
    </xdr:pic>
    <xdr:clientData/>
  </xdr:twoCellAnchor>
  <xdr:twoCellAnchor>
    <xdr:from>
      <xdr:col>5</xdr:col>
      <xdr:colOff>238125</xdr:colOff>
      <xdr:row>526</xdr:row>
      <xdr:rowOff>19050</xdr:rowOff>
    </xdr:from>
    <xdr:to>
      <xdr:col>5</xdr:col>
      <xdr:colOff>400030</xdr:colOff>
      <xdr:row>526</xdr:row>
      <xdr:rowOff>180955</xdr:rowOff>
    </xdr:to>
    <xdr:pic>
      <xdr:nvPicPr>
        <xdr:cNvPr id="1752" name="그림 1751" descr="①">
          <a:extLst>
            <a:ext uri="{FF2B5EF4-FFF2-40B4-BE49-F238E27FC236}">
              <a16:creationId xmlns:a16="http://schemas.microsoft.com/office/drawing/2014/main" id="{8E92810D-8B32-4E2B-9666-9DE829AF1CC7}"/>
            </a:ext>
          </a:extLst>
        </xdr:cNvPr>
        <xdr:cNvPicPr>
          <a:picLocks/>
        </xdr:cNvPicPr>
      </xdr:nvPicPr>
      <xdr:blipFill>
        <a:blip xmlns:r="http://schemas.openxmlformats.org/officeDocument/2006/relationships" r:embed="rId20">
          <a:alphaModFix amt="45000"/>
        </a:blip>
        <a:stretch>
          <a:fillRect/>
        </a:stretch>
      </xdr:blipFill>
      <xdr:spPr>
        <a:xfrm>
          <a:off x="11153775" y="240420525"/>
          <a:ext cx="161905" cy="161905"/>
        </a:xfrm>
        <a:prstGeom prst="rect">
          <a:avLst/>
        </a:prstGeom>
      </xdr:spPr>
    </xdr:pic>
    <xdr:clientData/>
  </xdr:twoCellAnchor>
  <xdr:twoCellAnchor>
    <xdr:from>
      <xdr:col>5</xdr:col>
      <xdr:colOff>238125</xdr:colOff>
      <xdr:row>570</xdr:row>
      <xdr:rowOff>19050</xdr:rowOff>
    </xdr:from>
    <xdr:to>
      <xdr:col>5</xdr:col>
      <xdr:colOff>400030</xdr:colOff>
      <xdr:row>570</xdr:row>
      <xdr:rowOff>180955</xdr:rowOff>
    </xdr:to>
    <xdr:pic>
      <xdr:nvPicPr>
        <xdr:cNvPr id="1753" name="그림 1752" descr="①">
          <a:extLst>
            <a:ext uri="{FF2B5EF4-FFF2-40B4-BE49-F238E27FC236}">
              <a16:creationId xmlns:a16="http://schemas.microsoft.com/office/drawing/2014/main" id="{F20B0C46-CDA5-4F28-AF33-28C81F2FDD4C}"/>
            </a:ext>
          </a:extLst>
        </xdr:cNvPr>
        <xdr:cNvPicPr>
          <a:picLocks/>
        </xdr:cNvPicPr>
      </xdr:nvPicPr>
      <xdr:blipFill>
        <a:blip xmlns:r="http://schemas.openxmlformats.org/officeDocument/2006/relationships" r:embed="rId20">
          <a:alphaModFix amt="45000"/>
        </a:blip>
        <a:stretch>
          <a:fillRect/>
        </a:stretch>
      </xdr:blipFill>
      <xdr:spPr>
        <a:xfrm>
          <a:off x="11153775" y="271005300"/>
          <a:ext cx="161905" cy="161905"/>
        </a:xfrm>
        <a:prstGeom prst="rect">
          <a:avLst/>
        </a:prstGeom>
      </xdr:spPr>
    </xdr:pic>
    <xdr:clientData/>
  </xdr:twoCellAnchor>
  <xdr:twoCellAnchor>
    <xdr:from>
      <xdr:col>5</xdr:col>
      <xdr:colOff>238125</xdr:colOff>
      <xdr:row>572</xdr:row>
      <xdr:rowOff>19050</xdr:rowOff>
    </xdr:from>
    <xdr:to>
      <xdr:col>5</xdr:col>
      <xdr:colOff>400030</xdr:colOff>
      <xdr:row>572</xdr:row>
      <xdr:rowOff>180955</xdr:rowOff>
    </xdr:to>
    <xdr:pic>
      <xdr:nvPicPr>
        <xdr:cNvPr id="7744" name="그림 7743" descr="①">
          <a:extLst>
            <a:ext uri="{FF2B5EF4-FFF2-40B4-BE49-F238E27FC236}">
              <a16:creationId xmlns:a16="http://schemas.microsoft.com/office/drawing/2014/main" id="{940B3D4A-B399-45F4-8D74-2186010C9F24}"/>
            </a:ext>
          </a:extLst>
        </xdr:cNvPr>
        <xdr:cNvPicPr>
          <a:picLocks/>
        </xdr:cNvPicPr>
      </xdr:nvPicPr>
      <xdr:blipFill>
        <a:blip xmlns:r="http://schemas.openxmlformats.org/officeDocument/2006/relationships" r:embed="rId20">
          <a:alphaModFix amt="45000"/>
        </a:blip>
        <a:stretch>
          <a:fillRect/>
        </a:stretch>
      </xdr:blipFill>
      <xdr:spPr>
        <a:xfrm>
          <a:off x="11153775" y="271367250"/>
          <a:ext cx="161905" cy="161905"/>
        </a:xfrm>
        <a:prstGeom prst="rect">
          <a:avLst/>
        </a:prstGeom>
      </xdr:spPr>
    </xdr:pic>
    <xdr:clientData/>
  </xdr:twoCellAnchor>
  <xdr:twoCellAnchor>
    <xdr:from>
      <xdr:col>5</xdr:col>
      <xdr:colOff>238125</xdr:colOff>
      <xdr:row>575</xdr:row>
      <xdr:rowOff>19050</xdr:rowOff>
    </xdr:from>
    <xdr:to>
      <xdr:col>5</xdr:col>
      <xdr:colOff>400030</xdr:colOff>
      <xdr:row>575</xdr:row>
      <xdr:rowOff>180955</xdr:rowOff>
    </xdr:to>
    <xdr:pic>
      <xdr:nvPicPr>
        <xdr:cNvPr id="7745" name="그림 7744" descr="①">
          <a:extLst>
            <a:ext uri="{FF2B5EF4-FFF2-40B4-BE49-F238E27FC236}">
              <a16:creationId xmlns:a16="http://schemas.microsoft.com/office/drawing/2014/main" id="{01333A64-CD0B-4A33-A081-B21EE8D8628B}"/>
            </a:ext>
          </a:extLst>
        </xdr:cNvPr>
        <xdr:cNvPicPr>
          <a:picLocks/>
        </xdr:cNvPicPr>
      </xdr:nvPicPr>
      <xdr:blipFill>
        <a:blip xmlns:r="http://schemas.openxmlformats.org/officeDocument/2006/relationships" r:embed="rId20">
          <a:alphaModFix amt="45000"/>
        </a:blip>
        <a:stretch>
          <a:fillRect/>
        </a:stretch>
      </xdr:blipFill>
      <xdr:spPr>
        <a:xfrm>
          <a:off x="11153775" y="271910175"/>
          <a:ext cx="161905" cy="161905"/>
        </a:xfrm>
        <a:prstGeom prst="rect">
          <a:avLst/>
        </a:prstGeom>
      </xdr:spPr>
    </xdr:pic>
    <xdr:clientData/>
  </xdr:twoCellAnchor>
  <xdr:twoCellAnchor>
    <xdr:from>
      <xdr:col>5</xdr:col>
      <xdr:colOff>238125</xdr:colOff>
      <xdr:row>579</xdr:row>
      <xdr:rowOff>19075</xdr:rowOff>
    </xdr:from>
    <xdr:to>
      <xdr:col>5</xdr:col>
      <xdr:colOff>400030</xdr:colOff>
      <xdr:row>580</xdr:row>
      <xdr:rowOff>5</xdr:rowOff>
    </xdr:to>
    <xdr:pic>
      <xdr:nvPicPr>
        <xdr:cNvPr id="7746" name="그림 7745" descr="①">
          <a:extLst>
            <a:ext uri="{FF2B5EF4-FFF2-40B4-BE49-F238E27FC236}">
              <a16:creationId xmlns:a16="http://schemas.microsoft.com/office/drawing/2014/main" id="{E0F00D29-3094-4A5A-9A0E-8BB021A5D87F}"/>
            </a:ext>
          </a:extLst>
        </xdr:cNvPr>
        <xdr:cNvPicPr>
          <a:picLocks/>
        </xdr:cNvPicPr>
      </xdr:nvPicPr>
      <xdr:blipFill>
        <a:blip xmlns:r="http://schemas.openxmlformats.org/officeDocument/2006/relationships" r:embed="rId20">
          <a:alphaModFix amt="45000"/>
        </a:blip>
        <a:stretch>
          <a:fillRect/>
        </a:stretch>
      </xdr:blipFill>
      <xdr:spPr>
        <a:xfrm>
          <a:off x="11153775" y="272634100"/>
          <a:ext cx="161905" cy="161905"/>
        </a:xfrm>
        <a:prstGeom prst="rect">
          <a:avLst/>
        </a:prstGeom>
      </xdr:spPr>
    </xdr:pic>
    <xdr:clientData/>
  </xdr:twoCellAnchor>
  <xdr:twoCellAnchor>
    <xdr:from>
      <xdr:col>5</xdr:col>
      <xdr:colOff>238125</xdr:colOff>
      <xdr:row>581</xdr:row>
      <xdr:rowOff>19025</xdr:rowOff>
    </xdr:from>
    <xdr:to>
      <xdr:col>5</xdr:col>
      <xdr:colOff>400030</xdr:colOff>
      <xdr:row>581</xdr:row>
      <xdr:rowOff>180930</xdr:rowOff>
    </xdr:to>
    <xdr:pic>
      <xdr:nvPicPr>
        <xdr:cNvPr id="7747" name="그림 7746" descr="①">
          <a:extLst>
            <a:ext uri="{FF2B5EF4-FFF2-40B4-BE49-F238E27FC236}">
              <a16:creationId xmlns:a16="http://schemas.microsoft.com/office/drawing/2014/main" id="{5FCBDB67-9288-4FF8-9E48-57FD84660B4F}"/>
            </a:ext>
          </a:extLst>
        </xdr:cNvPr>
        <xdr:cNvPicPr>
          <a:picLocks/>
        </xdr:cNvPicPr>
      </xdr:nvPicPr>
      <xdr:blipFill>
        <a:blip xmlns:r="http://schemas.openxmlformats.org/officeDocument/2006/relationships" r:embed="rId20">
          <a:alphaModFix amt="45000"/>
        </a:blip>
        <a:stretch>
          <a:fillRect/>
        </a:stretch>
      </xdr:blipFill>
      <xdr:spPr>
        <a:xfrm>
          <a:off x="11153775" y="272996000"/>
          <a:ext cx="161905" cy="161905"/>
        </a:xfrm>
        <a:prstGeom prst="rect">
          <a:avLst/>
        </a:prstGeom>
      </xdr:spPr>
    </xdr:pic>
    <xdr:clientData/>
  </xdr:twoCellAnchor>
  <xdr:twoCellAnchor>
    <xdr:from>
      <xdr:col>5</xdr:col>
      <xdr:colOff>238125</xdr:colOff>
      <xdr:row>583</xdr:row>
      <xdr:rowOff>19025</xdr:rowOff>
    </xdr:from>
    <xdr:to>
      <xdr:col>5</xdr:col>
      <xdr:colOff>400030</xdr:colOff>
      <xdr:row>583</xdr:row>
      <xdr:rowOff>180930</xdr:rowOff>
    </xdr:to>
    <xdr:pic>
      <xdr:nvPicPr>
        <xdr:cNvPr id="7748" name="그림 7747" descr="①">
          <a:extLst>
            <a:ext uri="{FF2B5EF4-FFF2-40B4-BE49-F238E27FC236}">
              <a16:creationId xmlns:a16="http://schemas.microsoft.com/office/drawing/2014/main" id="{EE11506B-6495-4DF0-8B98-0EEB465BE427}"/>
            </a:ext>
          </a:extLst>
        </xdr:cNvPr>
        <xdr:cNvPicPr>
          <a:picLocks/>
        </xdr:cNvPicPr>
      </xdr:nvPicPr>
      <xdr:blipFill>
        <a:blip xmlns:r="http://schemas.openxmlformats.org/officeDocument/2006/relationships" r:embed="rId20">
          <a:alphaModFix amt="45000"/>
        </a:blip>
        <a:stretch>
          <a:fillRect/>
        </a:stretch>
      </xdr:blipFill>
      <xdr:spPr>
        <a:xfrm>
          <a:off x="11153775" y="273357950"/>
          <a:ext cx="161905" cy="161905"/>
        </a:xfrm>
        <a:prstGeom prst="rect">
          <a:avLst/>
        </a:prstGeom>
      </xdr:spPr>
    </xdr:pic>
    <xdr:clientData/>
  </xdr:twoCellAnchor>
  <xdr:twoCellAnchor>
    <xdr:from>
      <xdr:col>5</xdr:col>
      <xdr:colOff>238125</xdr:colOff>
      <xdr:row>585</xdr:row>
      <xdr:rowOff>19050</xdr:rowOff>
    </xdr:from>
    <xdr:to>
      <xdr:col>5</xdr:col>
      <xdr:colOff>400030</xdr:colOff>
      <xdr:row>585</xdr:row>
      <xdr:rowOff>180955</xdr:rowOff>
    </xdr:to>
    <xdr:pic>
      <xdr:nvPicPr>
        <xdr:cNvPr id="7749" name="그림 7748" descr="①">
          <a:extLst>
            <a:ext uri="{FF2B5EF4-FFF2-40B4-BE49-F238E27FC236}">
              <a16:creationId xmlns:a16="http://schemas.microsoft.com/office/drawing/2014/main" id="{45D46118-3573-4336-9BE5-4AC5222F2AB2}"/>
            </a:ext>
          </a:extLst>
        </xdr:cNvPr>
        <xdr:cNvPicPr>
          <a:picLocks/>
        </xdr:cNvPicPr>
      </xdr:nvPicPr>
      <xdr:blipFill>
        <a:blip xmlns:r="http://schemas.openxmlformats.org/officeDocument/2006/relationships" r:embed="rId20">
          <a:alphaModFix amt="45000"/>
        </a:blip>
        <a:stretch>
          <a:fillRect/>
        </a:stretch>
      </xdr:blipFill>
      <xdr:spPr>
        <a:xfrm>
          <a:off x="11153775" y="273719925"/>
          <a:ext cx="161905" cy="161905"/>
        </a:xfrm>
        <a:prstGeom prst="rect">
          <a:avLst/>
        </a:prstGeom>
      </xdr:spPr>
    </xdr:pic>
    <xdr:clientData/>
  </xdr:twoCellAnchor>
  <xdr:twoCellAnchor>
    <xdr:from>
      <xdr:col>5</xdr:col>
      <xdr:colOff>238125</xdr:colOff>
      <xdr:row>587</xdr:row>
      <xdr:rowOff>19050</xdr:rowOff>
    </xdr:from>
    <xdr:to>
      <xdr:col>5</xdr:col>
      <xdr:colOff>400030</xdr:colOff>
      <xdr:row>587</xdr:row>
      <xdr:rowOff>180955</xdr:rowOff>
    </xdr:to>
    <xdr:pic>
      <xdr:nvPicPr>
        <xdr:cNvPr id="7750" name="그림 7749" descr="①">
          <a:extLst>
            <a:ext uri="{FF2B5EF4-FFF2-40B4-BE49-F238E27FC236}">
              <a16:creationId xmlns:a16="http://schemas.microsoft.com/office/drawing/2014/main" id="{78463D02-FF2A-4F50-B697-CD037CCC75E6}"/>
            </a:ext>
          </a:extLst>
        </xdr:cNvPr>
        <xdr:cNvPicPr>
          <a:picLocks/>
        </xdr:cNvPicPr>
      </xdr:nvPicPr>
      <xdr:blipFill>
        <a:blip xmlns:r="http://schemas.openxmlformats.org/officeDocument/2006/relationships" r:embed="rId20">
          <a:alphaModFix amt="45000"/>
        </a:blip>
        <a:stretch>
          <a:fillRect/>
        </a:stretch>
      </xdr:blipFill>
      <xdr:spPr>
        <a:xfrm>
          <a:off x="11153775" y="274081875"/>
          <a:ext cx="161905" cy="161905"/>
        </a:xfrm>
        <a:prstGeom prst="rect">
          <a:avLst/>
        </a:prstGeom>
      </xdr:spPr>
    </xdr:pic>
    <xdr:clientData/>
  </xdr:twoCellAnchor>
  <xdr:twoCellAnchor>
    <xdr:from>
      <xdr:col>5</xdr:col>
      <xdr:colOff>238125</xdr:colOff>
      <xdr:row>590</xdr:row>
      <xdr:rowOff>19050</xdr:rowOff>
    </xdr:from>
    <xdr:to>
      <xdr:col>5</xdr:col>
      <xdr:colOff>400030</xdr:colOff>
      <xdr:row>590</xdr:row>
      <xdr:rowOff>180955</xdr:rowOff>
    </xdr:to>
    <xdr:pic>
      <xdr:nvPicPr>
        <xdr:cNvPr id="7751" name="그림 7750" descr="①">
          <a:extLst>
            <a:ext uri="{FF2B5EF4-FFF2-40B4-BE49-F238E27FC236}">
              <a16:creationId xmlns:a16="http://schemas.microsoft.com/office/drawing/2014/main" id="{9473B9BE-D861-4C8C-829A-D554C165155A}"/>
            </a:ext>
          </a:extLst>
        </xdr:cNvPr>
        <xdr:cNvPicPr>
          <a:picLocks/>
        </xdr:cNvPicPr>
      </xdr:nvPicPr>
      <xdr:blipFill>
        <a:blip xmlns:r="http://schemas.openxmlformats.org/officeDocument/2006/relationships" r:embed="rId20">
          <a:alphaModFix amt="45000"/>
        </a:blip>
        <a:stretch>
          <a:fillRect/>
        </a:stretch>
      </xdr:blipFill>
      <xdr:spPr>
        <a:xfrm>
          <a:off x="11153775" y="274624800"/>
          <a:ext cx="161905" cy="161905"/>
        </a:xfrm>
        <a:prstGeom prst="rect">
          <a:avLst/>
        </a:prstGeom>
      </xdr:spPr>
    </xdr:pic>
    <xdr:clientData/>
  </xdr:twoCellAnchor>
  <xdr:twoCellAnchor>
    <xdr:from>
      <xdr:col>5</xdr:col>
      <xdr:colOff>238125</xdr:colOff>
      <xdr:row>592</xdr:row>
      <xdr:rowOff>19050</xdr:rowOff>
    </xdr:from>
    <xdr:to>
      <xdr:col>5</xdr:col>
      <xdr:colOff>400030</xdr:colOff>
      <xdr:row>592</xdr:row>
      <xdr:rowOff>180955</xdr:rowOff>
    </xdr:to>
    <xdr:pic>
      <xdr:nvPicPr>
        <xdr:cNvPr id="7752" name="그림 7751" descr="①">
          <a:extLst>
            <a:ext uri="{FF2B5EF4-FFF2-40B4-BE49-F238E27FC236}">
              <a16:creationId xmlns:a16="http://schemas.microsoft.com/office/drawing/2014/main" id="{71805CB1-66B8-439C-94DD-BD891F5DF9A3}"/>
            </a:ext>
          </a:extLst>
        </xdr:cNvPr>
        <xdr:cNvPicPr>
          <a:picLocks/>
        </xdr:cNvPicPr>
      </xdr:nvPicPr>
      <xdr:blipFill>
        <a:blip xmlns:r="http://schemas.openxmlformats.org/officeDocument/2006/relationships" r:embed="rId20">
          <a:alphaModFix amt="45000"/>
        </a:blip>
        <a:stretch>
          <a:fillRect/>
        </a:stretch>
      </xdr:blipFill>
      <xdr:spPr>
        <a:xfrm>
          <a:off x="11153775" y="274986750"/>
          <a:ext cx="161905" cy="161905"/>
        </a:xfrm>
        <a:prstGeom prst="rect">
          <a:avLst/>
        </a:prstGeom>
      </xdr:spPr>
    </xdr:pic>
    <xdr:clientData/>
  </xdr:twoCellAnchor>
  <xdr:twoCellAnchor>
    <xdr:from>
      <xdr:col>5</xdr:col>
      <xdr:colOff>238125</xdr:colOff>
      <xdr:row>594</xdr:row>
      <xdr:rowOff>19075</xdr:rowOff>
    </xdr:from>
    <xdr:to>
      <xdr:col>5</xdr:col>
      <xdr:colOff>400030</xdr:colOff>
      <xdr:row>595</xdr:row>
      <xdr:rowOff>5</xdr:rowOff>
    </xdr:to>
    <xdr:pic>
      <xdr:nvPicPr>
        <xdr:cNvPr id="13618" name="그림 13617" descr="①">
          <a:extLst>
            <a:ext uri="{FF2B5EF4-FFF2-40B4-BE49-F238E27FC236}">
              <a16:creationId xmlns:a16="http://schemas.microsoft.com/office/drawing/2014/main" id="{6F47E2FD-7C32-4261-BDD1-4774B0CA7A62}"/>
            </a:ext>
          </a:extLst>
        </xdr:cNvPr>
        <xdr:cNvPicPr>
          <a:picLocks/>
        </xdr:cNvPicPr>
      </xdr:nvPicPr>
      <xdr:blipFill>
        <a:blip xmlns:r="http://schemas.openxmlformats.org/officeDocument/2006/relationships" r:embed="rId20">
          <a:alphaModFix amt="45000"/>
        </a:blip>
        <a:stretch>
          <a:fillRect/>
        </a:stretch>
      </xdr:blipFill>
      <xdr:spPr>
        <a:xfrm>
          <a:off x="11153775" y="275348725"/>
          <a:ext cx="161905" cy="161905"/>
        </a:xfrm>
        <a:prstGeom prst="rect">
          <a:avLst/>
        </a:prstGeom>
      </xdr:spPr>
    </xdr:pic>
    <xdr:clientData/>
  </xdr:twoCellAnchor>
  <xdr:twoCellAnchor>
    <xdr:from>
      <xdr:col>5</xdr:col>
      <xdr:colOff>238125</xdr:colOff>
      <xdr:row>596</xdr:row>
      <xdr:rowOff>19025</xdr:rowOff>
    </xdr:from>
    <xdr:to>
      <xdr:col>5</xdr:col>
      <xdr:colOff>400030</xdr:colOff>
      <xdr:row>596</xdr:row>
      <xdr:rowOff>180930</xdr:rowOff>
    </xdr:to>
    <xdr:pic>
      <xdr:nvPicPr>
        <xdr:cNvPr id="13619" name="그림 13618" descr="①">
          <a:extLst>
            <a:ext uri="{FF2B5EF4-FFF2-40B4-BE49-F238E27FC236}">
              <a16:creationId xmlns:a16="http://schemas.microsoft.com/office/drawing/2014/main" id="{0FB33ECD-4CAE-4CEE-9B7C-A71BC7DC1E6C}"/>
            </a:ext>
          </a:extLst>
        </xdr:cNvPr>
        <xdr:cNvPicPr>
          <a:picLocks/>
        </xdr:cNvPicPr>
      </xdr:nvPicPr>
      <xdr:blipFill>
        <a:blip xmlns:r="http://schemas.openxmlformats.org/officeDocument/2006/relationships" r:embed="rId20">
          <a:alphaModFix amt="45000"/>
        </a:blip>
        <a:stretch>
          <a:fillRect/>
        </a:stretch>
      </xdr:blipFill>
      <xdr:spPr>
        <a:xfrm>
          <a:off x="11153775" y="275710625"/>
          <a:ext cx="161905" cy="161905"/>
        </a:xfrm>
        <a:prstGeom prst="rect">
          <a:avLst/>
        </a:prstGeom>
      </xdr:spPr>
    </xdr:pic>
    <xdr:clientData/>
  </xdr:twoCellAnchor>
  <xdr:twoCellAnchor>
    <xdr:from>
      <xdr:col>5</xdr:col>
      <xdr:colOff>238125</xdr:colOff>
      <xdr:row>598</xdr:row>
      <xdr:rowOff>19025</xdr:rowOff>
    </xdr:from>
    <xdr:to>
      <xdr:col>5</xdr:col>
      <xdr:colOff>400030</xdr:colOff>
      <xdr:row>598</xdr:row>
      <xdr:rowOff>180930</xdr:rowOff>
    </xdr:to>
    <xdr:pic>
      <xdr:nvPicPr>
        <xdr:cNvPr id="13620" name="그림 13619" descr="①">
          <a:extLst>
            <a:ext uri="{FF2B5EF4-FFF2-40B4-BE49-F238E27FC236}">
              <a16:creationId xmlns:a16="http://schemas.microsoft.com/office/drawing/2014/main" id="{84FE8796-7692-4F0F-A56D-87F85F34340D}"/>
            </a:ext>
          </a:extLst>
        </xdr:cNvPr>
        <xdr:cNvPicPr>
          <a:picLocks/>
        </xdr:cNvPicPr>
      </xdr:nvPicPr>
      <xdr:blipFill>
        <a:blip xmlns:r="http://schemas.openxmlformats.org/officeDocument/2006/relationships" r:embed="rId20">
          <a:alphaModFix amt="45000"/>
        </a:blip>
        <a:stretch>
          <a:fillRect/>
        </a:stretch>
      </xdr:blipFill>
      <xdr:spPr>
        <a:xfrm>
          <a:off x="11153775" y="276072575"/>
          <a:ext cx="161905" cy="161905"/>
        </a:xfrm>
        <a:prstGeom prst="rect">
          <a:avLst/>
        </a:prstGeom>
      </xdr:spPr>
    </xdr:pic>
    <xdr:clientData/>
  </xdr:twoCellAnchor>
  <xdr:twoCellAnchor>
    <xdr:from>
      <xdr:col>5</xdr:col>
      <xdr:colOff>238125</xdr:colOff>
      <xdr:row>601</xdr:row>
      <xdr:rowOff>19050</xdr:rowOff>
    </xdr:from>
    <xdr:to>
      <xdr:col>5</xdr:col>
      <xdr:colOff>400030</xdr:colOff>
      <xdr:row>601</xdr:row>
      <xdr:rowOff>180955</xdr:rowOff>
    </xdr:to>
    <xdr:pic>
      <xdr:nvPicPr>
        <xdr:cNvPr id="13621" name="그림 13620" descr="①">
          <a:extLst>
            <a:ext uri="{FF2B5EF4-FFF2-40B4-BE49-F238E27FC236}">
              <a16:creationId xmlns:a16="http://schemas.microsoft.com/office/drawing/2014/main" id="{677BC6A8-0822-47E8-B079-BA069C016506}"/>
            </a:ext>
          </a:extLst>
        </xdr:cNvPr>
        <xdr:cNvPicPr>
          <a:picLocks/>
        </xdr:cNvPicPr>
      </xdr:nvPicPr>
      <xdr:blipFill>
        <a:blip xmlns:r="http://schemas.openxmlformats.org/officeDocument/2006/relationships" r:embed="rId20">
          <a:alphaModFix amt="45000"/>
        </a:blip>
        <a:stretch>
          <a:fillRect/>
        </a:stretch>
      </xdr:blipFill>
      <xdr:spPr>
        <a:xfrm>
          <a:off x="11153775" y="276615525"/>
          <a:ext cx="161905" cy="161905"/>
        </a:xfrm>
        <a:prstGeom prst="rect">
          <a:avLst/>
        </a:prstGeom>
      </xdr:spPr>
    </xdr:pic>
    <xdr:clientData/>
  </xdr:twoCellAnchor>
  <xdr:twoCellAnchor>
    <xdr:from>
      <xdr:col>5</xdr:col>
      <xdr:colOff>238125</xdr:colOff>
      <xdr:row>603</xdr:row>
      <xdr:rowOff>19050</xdr:rowOff>
    </xdr:from>
    <xdr:to>
      <xdr:col>5</xdr:col>
      <xdr:colOff>400030</xdr:colOff>
      <xdr:row>603</xdr:row>
      <xdr:rowOff>180955</xdr:rowOff>
    </xdr:to>
    <xdr:pic>
      <xdr:nvPicPr>
        <xdr:cNvPr id="13622" name="그림 13621" descr="①">
          <a:extLst>
            <a:ext uri="{FF2B5EF4-FFF2-40B4-BE49-F238E27FC236}">
              <a16:creationId xmlns:a16="http://schemas.microsoft.com/office/drawing/2014/main" id="{2D1307A2-3FFA-4163-9241-65085DD0A488}"/>
            </a:ext>
          </a:extLst>
        </xdr:cNvPr>
        <xdr:cNvPicPr>
          <a:picLocks/>
        </xdr:cNvPicPr>
      </xdr:nvPicPr>
      <xdr:blipFill>
        <a:blip xmlns:r="http://schemas.openxmlformats.org/officeDocument/2006/relationships" r:embed="rId20">
          <a:alphaModFix amt="45000"/>
        </a:blip>
        <a:stretch>
          <a:fillRect/>
        </a:stretch>
      </xdr:blipFill>
      <xdr:spPr>
        <a:xfrm>
          <a:off x="11153775" y="276977475"/>
          <a:ext cx="161905" cy="161905"/>
        </a:xfrm>
        <a:prstGeom prst="rect">
          <a:avLst/>
        </a:prstGeom>
      </xdr:spPr>
    </xdr:pic>
    <xdr:clientData/>
  </xdr:twoCellAnchor>
  <xdr:twoCellAnchor>
    <xdr:from>
      <xdr:col>5</xdr:col>
      <xdr:colOff>238125</xdr:colOff>
      <xdr:row>605</xdr:row>
      <xdr:rowOff>19050</xdr:rowOff>
    </xdr:from>
    <xdr:to>
      <xdr:col>5</xdr:col>
      <xdr:colOff>400030</xdr:colOff>
      <xdr:row>605</xdr:row>
      <xdr:rowOff>180955</xdr:rowOff>
    </xdr:to>
    <xdr:pic>
      <xdr:nvPicPr>
        <xdr:cNvPr id="13623" name="그림 13622" descr="①">
          <a:extLst>
            <a:ext uri="{FF2B5EF4-FFF2-40B4-BE49-F238E27FC236}">
              <a16:creationId xmlns:a16="http://schemas.microsoft.com/office/drawing/2014/main" id="{EA9F8790-675F-4D56-8871-70FE334D1101}"/>
            </a:ext>
          </a:extLst>
        </xdr:cNvPr>
        <xdr:cNvPicPr>
          <a:picLocks/>
        </xdr:cNvPicPr>
      </xdr:nvPicPr>
      <xdr:blipFill>
        <a:blip xmlns:r="http://schemas.openxmlformats.org/officeDocument/2006/relationships" r:embed="rId20">
          <a:alphaModFix amt="45000"/>
        </a:blip>
        <a:stretch>
          <a:fillRect/>
        </a:stretch>
      </xdr:blipFill>
      <xdr:spPr>
        <a:xfrm>
          <a:off x="11153775" y="277339425"/>
          <a:ext cx="161905" cy="161905"/>
        </a:xfrm>
        <a:prstGeom prst="rect">
          <a:avLst/>
        </a:prstGeom>
      </xdr:spPr>
    </xdr:pic>
    <xdr:clientData/>
  </xdr:twoCellAnchor>
  <xdr:twoCellAnchor>
    <xdr:from>
      <xdr:col>5</xdr:col>
      <xdr:colOff>238125</xdr:colOff>
      <xdr:row>607</xdr:row>
      <xdr:rowOff>19050</xdr:rowOff>
    </xdr:from>
    <xdr:to>
      <xdr:col>5</xdr:col>
      <xdr:colOff>400030</xdr:colOff>
      <xdr:row>607</xdr:row>
      <xdr:rowOff>180955</xdr:rowOff>
    </xdr:to>
    <xdr:pic>
      <xdr:nvPicPr>
        <xdr:cNvPr id="13624" name="그림 13623" descr="①">
          <a:extLst>
            <a:ext uri="{FF2B5EF4-FFF2-40B4-BE49-F238E27FC236}">
              <a16:creationId xmlns:a16="http://schemas.microsoft.com/office/drawing/2014/main" id="{34F9CFB3-629D-42CE-A0B7-DD15AE262086}"/>
            </a:ext>
          </a:extLst>
        </xdr:cNvPr>
        <xdr:cNvPicPr>
          <a:picLocks/>
        </xdr:cNvPicPr>
      </xdr:nvPicPr>
      <xdr:blipFill>
        <a:blip xmlns:r="http://schemas.openxmlformats.org/officeDocument/2006/relationships" r:embed="rId20">
          <a:alphaModFix amt="45000"/>
        </a:blip>
        <a:stretch>
          <a:fillRect/>
        </a:stretch>
      </xdr:blipFill>
      <xdr:spPr>
        <a:xfrm>
          <a:off x="11153775" y="277701375"/>
          <a:ext cx="161905" cy="161905"/>
        </a:xfrm>
        <a:prstGeom prst="rect">
          <a:avLst/>
        </a:prstGeom>
      </xdr:spPr>
    </xdr:pic>
    <xdr:clientData/>
  </xdr:twoCellAnchor>
  <xdr:twoCellAnchor>
    <xdr:from>
      <xdr:col>5</xdr:col>
      <xdr:colOff>238125</xdr:colOff>
      <xdr:row>609</xdr:row>
      <xdr:rowOff>19075</xdr:rowOff>
    </xdr:from>
    <xdr:to>
      <xdr:col>5</xdr:col>
      <xdr:colOff>400030</xdr:colOff>
      <xdr:row>610</xdr:row>
      <xdr:rowOff>5</xdr:rowOff>
    </xdr:to>
    <xdr:pic>
      <xdr:nvPicPr>
        <xdr:cNvPr id="13625" name="그림 13624" descr="①">
          <a:extLst>
            <a:ext uri="{FF2B5EF4-FFF2-40B4-BE49-F238E27FC236}">
              <a16:creationId xmlns:a16="http://schemas.microsoft.com/office/drawing/2014/main" id="{21FF3823-1012-4F82-8FEA-4883D969329E}"/>
            </a:ext>
          </a:extLst>
        </xdr:cNvPr>
        <xdr:cNvPicPr>
          <a:picLocks/>
        </xdr:cNvPicPr>
      </xdr:nvPicPr>
      <xdr:blipFill>
        <a:blip xmlns:r="http://schemas.openxmlformats.org/officeDocument/2006/relationships" r:embed="rId20">
          <a:alphaModFix amt="45000"/>
        </a:blip>
        <a:stretch>
          <a:fillRect/>
        </a:stretch>
      </xdr:blipFill>
      <xdr:spPr>
        <a:xfrm>
          <a:off x="11153775" y="278063350"/>
          <a:ext cx="161905" cy="161905"/>
        </a:xfrm>
        <a:prstGeom prst="rect">
          <a:avLst/>
        </a:prstGeom>
      </xdr:spPr>
    </xdr:pic>
    <xdr:clientData/>
  </xdr:twoCellAnchor>
  <xdr:twoCellAnchor>
    <xdr:from>
      <xdr:col>5</xdr:col>
      <xdr:colOff>238125</xdr:colOff>
      <xdr:row>656</xdr:row>
      <xdr:rowOff>19050</xdr:rowOff>
    </xdr:from>
    <xdr:to>
      <xdr:col>5</xdr:col>
      <xdr:colOff>400030</xdr:colOff>
      <xdr:row>656</xdr:row>
      <xdr:rowOff>180955</xdr:rowOff>
    </xdr:to>
    <xdr:pic>
      <xdr:nvPicPr>
        <xdr:cNvPr id="13626" name="그림 13625" descr="①">
          <a:extLst>
            <a:ext uri="{FF2B5EF4-FFF2-40B4-BE49-F238E27FC236}">
              <a16:creationId xmlns:a16="http://schemas.microsoft.com/office/drawing/2014/main" id="{C084E2A4-CD62-45F7-A8E7-E1D651AC1E86}"/>
            </a:ext>
          </a:extLst>
        </xdr:cNvPr>
        <xdr:cNvPicPr>
          <a:picLocks/>
        </xdr:cNvPicPr>
      </xdr:nvPicPr>
      <xdr:blipFill>
        <a:blip xmlns:r="http://schemas.openxmlformats.org/officeDocument/2006/relationships" r:embed="rId20">
          <a:alphaModFix amt="45000"/>
        </a:blip>
        <a:stretch>
          <a:fillRect/>
        </a:stretch>
      </xdr:blipFill>
      <xdr:spPr>
        <a:xfrm>
          <a:off x="11153775" y="307200300"/>
          <a:ext cx="161905" cy="161905"/>
        </a:xfrm>
        <a:prstGeom prst="rect">
          <a:avLst/>
        </a:prstGeom>
      </xdr:spPr>
    </xdr:pic>
    <xdr:clientData/>
  </xdr:twoCellAnchor>
  <xdr:twoCellAnchor>
    <xdr:from>
      <xdr:col>5</xdr:col>
      <xdr:colOff>238125</xdr:colOff>
      <xdr:row>658</xdr:row>
      <xdr:rowOff>19050</xdr:rowOff>
    </xdr:from>
    <xdr:to>
      <xdr:col>5</xdr:col>
      <xdr:colOff>400030</xdr:colOff>
      <xdr:row>658</xdr:row>
      <xdr:rowOff>180955</xdr:rowOff>
    </xdr:to>
    <xdr:pic>
      <xdr:nvPicPr>
        <xdr:cNvPr id="13627" name="그림 13626" descr="①">
          <a:extLst>
            <a:ext uri="{FF2B5EF4-FFF2-40B4-BE49-F238E27FC236}">
              <a16:creationId xmlns:a16="http://schemas.microsoft.com/office/drawing/2014/main" id="{5EF22067-2319-4202-987C-3C2825DF1A20}"/>
            </a:ext>
          </a:extLst>
        </xdr:cNvPr>
        <xdr:cNvPicPr>
          <a:picLocks/>
        </xdr:cNvPicPr>
      </xdr:nvPicPr>
      <xdr:blipFill>
        <a:blip xmlns:r="http://schemas.openxmlformats.org/officeDocument/2006/relationships" r:embed="rId20">
          <a:alphaModFix amt="45000"/>
        </a:blip>
        <a:stretch>
          <a:fillRect/>
        </a:stretch>
      </xdr:blipFill>
      <xdr:spPr>
        <a:xfrm>
          <a:off x="11153775" y="307562250"/>
          <a:ext cx="161905" cy="161905"/>
        </a:xfrm>
        <a:prstGeom prst="rect">
          <a:avLst/>
        </a:prstGeom>
      </xdr:spPr>
    </xdr:pic>
    <xdr:clientData/>
  </xdr:twoCellAnchor>
  <xdr:twoCellAnchor>
    <xdr:from>
      <xdr:col>5</xdr:col>
      <xdr:colOff>238125</xdr:colOff>
      <xdr:row>660</xdr:row>
      <xdr:rowOff>19050</xdr:rowOff>
    </xdr:from>
    <xdr:to>
      <xdr:col>5</xdr:col>
      <xdr:colOff>400030</xdr:colOff>
      <xdr:row>660</xdr:row>
      <xdr:rowOff>180955</xdr:rowOff>
    </xdr:to>
    <xdr:pic>
      <xdr:nvPicPr>
        <xdr:cNvPr id="13628" name="그림 13627" descr="①">
          <a:extLst>
            <a:ext uri="{FF2B5EF4-FFF2-40B4-BE49-F238E27FC236}">
              <a16:creationId xmlns:a16="http://schemas.microsoft.com/office/drawing/2014/main" id="{DEAE4316-C5A9-4BB1-B814-A89C2A042D6D}"/>
            </a:ext>
          </a:extLst>
        </xdr:cNvPr>
        <xdr:cNvPicPr>
          <a:picLocks/>
        </xdr:cNvPicPr>
      </xdr:nvPicPr>
      <xdr:blipFill>
        <a:blip xmlns:r="http://schemas.openxmlformats.org/officeDocument/2006/relationships" r:embed="rId20">
          <a:alphaModFix amt="45000"/>
        </a:blip>
        <a:stretch>
          <a:fillRect/>
        </a:stretch>
      </xdr:blipFill>
      <xdr:spPr>
        <a:xfrm>
          <a:off x="11153775" y="307924200"/>
          <a:ext cx="161905" cy="161905"/>
        </a:xfrm>
        <a:prstGeom prst="rect">
          <a:avLst/>
        </a:prstGeom>
      </xdr:spPr>
    </xdr:pic>
    <xdr:clientData/>
  </xdr:twoCellAnchor>
  <xdr:twoCellAnchor>
    <xdr:from>
      <xdr:col>5</xdr:col>
      <xdr:colOff>238125</xdr:colOff>
      <xdr:row>718</xdr:row>
      <xdr:rowOff>19050</xdr:rowOff>
    </xdr:from>
    <xdr:to>
      <xdr:col>5</xdr:col>
      <xdr:colOff>400030</xdr:colOff>
      <xdr:row>718</xdr:row>
      <xdr:rowOff>180955</xdr:rowOff>
    </xdr:to>
    <xdr:pic>
      <xdr:nvPicPr>
        <xdr:cNvPr id="13629" name="그림 13628" descr="①">
          <a:extLst>
            <a:ext uri="{FF2B5EF4-FFF2-40B4-BE49-F238E27FC236}">
              <a16:creationId xmlns:a16="http://schemas.microsoft.com/office/drawing/2014/main" id="{5E2BC45D-07E3-48C3-9C22-172C5C74F72E}"/>
            </a:ext>
          </a:extLst>
        </xdr:cNvPr>
        <xdr:cNvPicPr>
          <a:picLocks/>
        </xdr:cNvPicPr>
      </xdr:nvPicPr>
      <xdr:blipFill>
        <a:blip xmlns:r="http://schemas.openxmlformats.org/officeDocument/2006/relationships" r:embed="rId20">
          <a:alphaModFix amt="45000"/>
        </a:blip>
        <a:stretch>
          <a:fillRect/>
        </a:stretch>
      </xdr:blipFill>
      <xdr:spPr>
        <a:xfrm>
          <a:off x="11153775" y="340137750"/>
          <a:ext cx="161905" cy="161905"/>
        </a:xfrm>
        <a:prstGeom prst="rect">
          <a:avLst/>
        </a:prstGeom>
      </xdr:spPr>
    </xdr:pic>
    <xdr:clientData/>
  </xdr:twoCellAnchor>
  <xdr:twoCellAnchor>
    <xdr:from>
      <xdr:col>5</xdr:col>
      <xdr:colOff>238125</xdr:colOff>
      <xdr:row>720</xdr:row>
      <xdr:rowOff>19050</xdr:rowOff>
    </xdr:from>
    <xdr:to>
      <xdr:col>5</xdr:col>
      <xdr:colOff>400030</xdr:colOff>
      <xdr:row>720</xdr:row>
      <xdr:rowOff>180955</xdr:rowOff>
    </xdr:to>
    <xdr:pic>
      <xdr:nvPicPr>
        <xdr:cNvPr id="13630" name="그림 13629" descr="①">
          <a:extLst>
            <a:ext uri="{FF2B5EF4-FFF2-40B4-BE49-F238E27FC236}">
              <a16:creationId xmlns:a16="http://schemas.microsoft.com/office/drawing/2014/main" id="{4449F1FF-9B4F-4861-9FEC-1671197BA127}"/>
            </a:ext>
          </a:extLst>
        </xdr:cNvPr>
        <xdr:cNvPicPr>
          <a:picLocks/>
        </xdr:cNvPicPr>
      </xdr:nvPicPr>
      <xdr:blipFill>
        <a:blip xmlns:r="http://schemas.openxmlformats.org/officeDocument/2006/relationships" r:embed="rId20">
          <a:alphaModFix amt="45000"/>
        </a:blip>
        <a:stretch>
          <a:fillRect/>
        </a:stretch>
      </xdr:blipFill>
      <xdr:spPr>
        <a:xfrm>
          <a:off x="11153775" y="340499700"/>
          <a:ext cx="161905" cy="161905"/>
        </a:xfrm>
        <a:prstGeom prst="rect">
          <a:avLst/>
        </a:prstGeom>
      </xdr:spPr>
    </xdr:pic>
    <xdr:clientData/>
  </xdr:twoCellAnchor>
  <xdr:twoCellAnchor>
    <xdr:from>
      <xdr:col>5</xdr:col>
      <xdr:colOff>238125</xdr:colOff>
      <xdr:row>722</xdr:row>
      <xdr:rowOff>19050</xdr:rowOff>
    </xdr:from>
    <xdr:to>
      <xdr:col>5</xdr:col>
      <xdr:colOff>400030</xdr:colOff>
      <xdr:row>722</xdr:row>
      <xdr:rowOff>180955</xdr:rowOff>
    </xdr:to>
    <xdr:pic>
      <xdr:nvPicPr>
        <xdr:cNvPr id="13631" name="그림 13630" descr="①">
          <a:extLst>
            <a:ext uri="{FF2B5EF4-FFF2-40B4-BE49-F238E27FC236}">
              <a16:creationId xmlns:a16="http://schemas.microsoft.com/office/drawing/2014/main" id="{986C2066-7B05-4EA2-8ACA-81EACE4729BA}"/>
            </a:ext>
          </a:extLst>
        </xdr:cNvPr>
        <xdr:cNvPicPr>
          <a:picLocks/>
        </xdr:cNvPicPr>
      </xdr:nvPicPr>
      <xdr:blipFill>
        <a:blip xmlns:r="http://schemas.openxmlformats.org/officeDocument/2006/relationships" r:embed="rId20">
          <a:alphaModFix amt="45000"/>
        </a:blip>
        <a:stretch>
          <a:fillRect/>
        </a:stretch>
      </xdr:blipFill>
      <xdr:spPr>
        <a:xfrm>
          <a:off x="11153775" y="340861650"/>
          <a:ext cx="161905" cy="161905"/>
        </a:xfrm>
        <a:prstGeom prst="rect">
          <a:avLst/>
        </a:prstGeom>
      </xdr:spPr>
    </xdr:pic>
    <xdr:clientData/>
  </xdr:twoCellAnchor>
  <xdr:twoCellAnchor>
    <xdr:from>
      <xdr:col>5</xdr:col>
      <xdr:colOff>238125</xdr:colOff>
      <xdr:row>776</xdr:row>
      <xdr:rowOff>19050</xdr:rowOff>
    </xdr:from>
    <xdr:to>
      <xdr:col>5</xdr:col>
      <xdr:colOff>400030</xdr:colOff>
      <xdr:row>776</xdr:row>
      <xdr:rowOff>180955</xdr:rowOff>
    </xdr:to>
    <xdr:pic>
      <xdr:nvPicPr>
        <xdr:cNvPr id="14336" name="그림 14335" descr="①">
          <a:extLst>
            <a:ext uri="{FF2B5EF4-FFF2-40B4-BE49-F238E27FC236}">
              <a16:creationId xmlns:a16="http://schemas.microsoft.com/office/drawing/2014/main" id="{DFD1F8CB-982C-40DB-A0BF-787C41208AE6}"/>
            </a:ext>
          </a:extLst>
        </xdr:cNvPr>
        <xdr:cNvPicPr>
          <a:picLocks/>
        </xdr:cNvPicPr>
      </xdr:nvPicPr>
      <xdr:blipFill>
        <a:blip xmlns:r="http://schemas.openxmlformats.org/officeDocument/2006/relationships" r:embed="rId20">
          <a:alphaModFix amt="45000"/>
        </a:blip>
        <a:stretch>
          <a:fillRect/>
        </a:stretch>
      </xdr:blipFill>
      <xdr:spPr>
        <a:xfrm>
          <a:off x="11153775" y="364388400"/>
          <a:ext cx="161905" cy="161905"/>
        </a:xfrm>
        <a:prstGeom prst="rect">
          <a:avLst/>
        </a:prstGeom>
      </xdr:spPr>
    </xdr:pic>
    <xdr:clientData/>
  </xdr:twoCellAnchor>
  <xdr:twoCellAnchor>
    <xdr:from>
      <xdr:col>5</xdr:col>
      <xdr:colOff>238125</xdr:colOff>
      <xdr:row>778</xdr:row>
      <xdr:rowOff>19050</xdr:rowOff>
    </xdr:from>
    <xdr:to>
      <xdr:col>5</xdr:col>
      <xdr:colOff>400030</xdr:colOff>
      <xdr:row>778</xdr:row>
      <xdr:rowOff>180955</xdr:rowOff>
    </xdr:to>
    <xdr:pic>
      <xdr:nvPicPr>
        <xdr:cNvPr id="14337" name="그림 14336" descr="①">
          <a:extLst>
            <a:ext uri="{FF2B5EF4-FFF2-40B4-BE49-F238E27FC236}">
              <a16:creationId xmlns:a16="http://schemas.microsoft.com/office/drawing/2014/main" id="{17878628-2F80-4C1F-A406-A69EBFFEDED8}"/>
            </a:ext>
          </a:extLst>
        </xdr:cNvPr>
        <xdr:cNvPicPr>
          <a:picLocks/>
        </xdr:cNvPicPr>
      </xdr:nvPicPr>
      <xdr:blipFill>
        <a:blip xmlns:r="http://schemas.openxmlformats.org/officeDocument/2006/relationships" r:embed="rId20">
          <a:alphaModFix amt="45000"/>
        </a:blip>
        <a:stretch>
          <a:fillRect/>
        </a:stretch>
      </xdr:blipFill>
      <xdr:spPr>
        <a:xfrm>
          <a:off x="11153775" y="364750350"/>
          <a:ext cx="161905" cy="161905"/>
        </a:xfrm>
        <a:prstGeom prst="rect">
          <a:avLst/>
        </a:prstGeom>
      </xdr:spPr>
    </xdr:pic>
    <xdr:clientData/>
  </xdr:twoCellAnchor>
  <xdr:twoCellAnchor>
    <xdr:from>
      <xdr:col>5</xdr:col>
      <xdr:colOff>238125</xdr:colOff>
      <xdr:row>780</xdr:row>
      <xdr:rowOff>19050</xdr:rowOff>
    </xdr:from>
    <xdr:to>
      <xdr:col>5</xdr:col>
      <xdr:colOff>400030</xdr:colOff>
      <xdr:row>780</xdr:row>
      <xdr:rowOff>180955</xdr:rowOff>
    </xdr:to>
    <xdr:pic>
      <xdr:nvPicPr>
        <xdr:cNvPr id="14338" name="그림 14337" descr="①">
          <a:extLst>
            <a:ext uri="{FF2B5EF4-FFF2-40B4-BE49-F238E27FC236}">
              <a16:creationId xmlns:a16="http://schemas.microsoft.com/office/drawing/2014/main" id="{64EEA0A4-7477-47C3-8547-EC3F0328689C}"/>
            </a:ext>
          </a:extLst>
        </xdr:cNvPr>
        <xdr:cNvPicPr>
          <a:picLocks/>
        </xdr:cNvPicPr>
      </xdr:nvPicPr>
      <xdr:blipFill>
        <a:blip xmlns:r="http://schemas.openxmlformats.org/officeDocument/2006/relationships" r:embed="rId20">
          <a:alphaModFix amt="45000"/>
        </a:blip>
        <a:stretch>
          <a:fillRect/>
        </a:stretch>
      </xdr:blipFill>
      <xdr:spPr>
        <a:xfrm>
          <a:off x="11153775" y="365112300"/>
          <a:ext cx="161905" cy="161905"/>
        </a:xfrm>
        <a:prstGeom prst="rect">
          <a:avLst/>
        </a:prstGeom>
      </xdr:spPr>
    </xdr:pic>
    <xdr:clientData/>
  </xdr:twoCellAnchor>
  <xdr:twoCellAnchor>
    <xdr:from>
      <xdr:col>5</xdr:col>
      <xdr:colOff>238125</xdr:colOff>
      <xdr:row>788</xdr:row>
      <xdr:rowOff>19050</xdr:rowOff>
    </xdr:from>
    <xdr:to>
      <xdr:col>5</xdr:col>
      <xdr:colOff>400030</xdr:colOff>
      <xdr:row>788</xdr:row>
      <xdr:rowOff>180955</xdr:rowOff>
    </xdr:to>
    <xdr:pic>
      <xdr:nvPicPr>
        <xdr:cNvPr id="14339" name="그림 14338" descr="①">
          <a:extLst>
            <a:ext uri="{FF2B5EF4-FFF2-40B4-BE49-F238E27FC236}">
              <a16:creationId xmlns:a16="http://schemas.microsoft.com/office/drawing/2014/main" id="{7BEC4255-14D7-4ECF-916A-7CE163014CA9}"/>
            </a:ext>
          </a:extLst>
        </xdr:cNvPr>
        <xdr:cNvPicPr>
          <a:picLocks/>
        </xdr:cNvPicPr>
      </xdr:nvPicPr>
      <xdr:blipFill>
        <a:blip xmlns:r="http://schemas.openxmlformats.org/officeDocument/2006/relationships" r:embed="rId20">
          <a:alphaModFix amt="45000"/>
        </a:blip>
        <a:stretch>
          <a:fillRect/>
        </a:stretch>
      </xdr:blipFill>
      <xdr:spPr>
        <a:xfrm>
          <a:off x="11153775" y="366560100"/>
          <a:ext cx="161905" cy="161905"/>
        </a:xfrm>
        <a:prstGeom prst="rect">
          <a:avLst/>
        </a:prstGeom>
      </xdr:spPr>
    </xdr:pic>
    <xdr:clientData/>
  </xdr:twoCellAnchor>
  <xdr:twoCellAnchor>
    <xdr:from>
      <xdr:col>5</xdr:col>
      <xdr:colOff>238125</xdr:colOff>
      <xdr:row>790</xdr:row>
      <xdr:rowOff>19050</xdr:rowOff>
    </xdr:from>
    <xdr:to>
      <xdr:col>5</xdr:col>
      <xdr:colOff>400030</xdr:colOff>
      <xdr:row>790</xdr:row>
      <xdr:rowOff>180955</xdr:rowOff>
    </xdr:to>
    <xdr:pic>
      <xdr:nvPicPr>
        <xdr:cNvPr id="14340" name="그림 14339" descr="①">
          <a:extLst>
            <a:ext uri="{FF2B5EF4-FFF2-40B4-BE49-F238E27FC236}">
              <a16:creationId xmlns:a16="http://schemas.microsoft.com/office/drawing/2014/main" id="{DB4E48A3-0343-4B93-B400-3BF2099F5E65}"/>
            </a:ext>
          </a:extLst>
        </xdr:cNvPr>
        <xdr:cNvPicPr>
          <a:picLocks/>
        </xdr:cNvPicPr>
      </xdr:nvPicPr>
      <xdr:blipFill>
        <a:blip xmlns:r="http://schemas.openxmlformats.org/officeDocument/2006/relationships" r:embed="rId20">
          <a:alphaModFix amt="45000"/>
        </a:blip>
        <a:stretch>
          <a:fillRect/>
        </a:stretch>
      </xdr:blipFill>
      <xdr:spPr>
        <a:xfrm>
          <a:off x="11153775" y="366922050"/>
          <a:ext cx="161905" cy="161905"/>
        </a:xfrm>
        <a:prstGeom prst="rect">
          <a:avLst/>
        </a:prstGeom>
      </xdr:spPr>
    </xdr:pic>
    <xdr:clientData/>
  </xdr:twoCellAnchor>
  <xdr:twoCellAnchor>
    <xdr:from>
      <xdr:col>5</xdr:col>
      <xdr:colOff>238125</xdr:colOff>
      <xdr:row>836</xdr:row>
      <xdr:rowOff>19050</xdr:rowOff>
    </xdr:from>
    <xdr:to>
      <xdr:col>5</xdr:col>
      <xdr:colOff>400030</xdr:colOff>
      <xdr:row>836</xdr:row>
      <xdr:rowOff>180955</xdr:rowOff>
    </xdr:to>
    <xdr:pic>
      <xdr:nvPicPr>
        <xdr:cNvPr id="14341" name="그림 14340" descr="①">
          <a:extLst>
            <a:ext uri="{FF2B5EF4-FFF2-40B4-BE49-F238E27FC236}">
              <a16:creationId xmlns:a16="http://schemas.microsoft.com/office/drawing/2014/main" id="{BAFA6C58-3E6E-40C3-B2F4-634C007E1383}"/>
            </a:ext>
          </a:extLst>
        </xdr:cNvPr>
        <xdr:cNvPicPr>
          <a:picLocks/>
        </xdr:cNvPicPr>
      </xdr:nvPicPr>
      <xdr:blipFill>
        <a:blip xmlns:r="http://schemas.openxmlformats.org/officeDocument/2006/relationships" r:embed="rId20">
          <a:alphaModFix amt="45000"/>
        </a:blip>
        <a:stretch>
          <a:fillRect/>
        </a:stretch>
      </xdr:blipFill>
      <xdr:spPr>
        <a:xfrm>
          <a:off x="11153775" y="393344400"/>
          <a:ext cx="161905" cy="161905"/>
        </a:xfrm>
        <a:prstGeom prst="rect">
          <a:avLst/>
        </a:prstGeom>
      </xdr:spPr>
    </xdr:pic>
    <xdr:clientData/>
  </xdr:twoCellAnchor>
  <xdr:twoCellAnchor>
    <xdr:from>
      <xdr:col>5</xdr:col>
      <xdr:colOff>238125</xdr:colOff>
      <xdr:row>838</xdr:row>
      <xdr:rowOff>19050</xdr:rowOff>
    </xdr:from>
    <xdr:to>
      <xdr:col>5</xdr:col>
      <xdr:colOff>400030</xdr:colOff>
      <xdr:row>838</xdr:row>
      <xdr:rowOff>180955</xdr:rowOff>
    </xdr:to>
    <xdr:pic>
      <xdr:nvPicPr>
        <xdr:cNvPr id="14342" name="그림 14341" descr="①">
          <a:extLst>
            <a:ext uri="{FF2B5EF4-FFF2-40B4-BE49-F238E27FC236}">
              <a16:creationId xmlns:a16="http://schemas.microsoft.com/office/drawing/2014/main" id="{5DB296BB-D8F9-47BF-ABD4-F48CDF3017A2}"/>
            </a:ext>
          </a:extLst>
        </xdr:cNvPr>
        <xdr:cNvPicPr>
          <a:picLocks/>
        </xdr:cNvPicPr>
      </xdr:nvPicPr>
      <xdr:blipFill>
        <a:blip xmlns:r="http://schemas.openxmlformats.org/officeDocument/2006/relationships" r:embed="rId20">
          <a:alphaModFix amt="45000"/>
        </a:blip>
        <a:stretch>
          <a:fillRect/>
        </a:stretch>
      </xdr:blipFill>
      <xdr:spPr>
        <a:xfrm>
          <a:off x="11153775" y="393706350"/>
          <a:ext cx="161905" cy="161905"/>
        </a:xfrm>
        <a:prstGeom prst="rect">
          <a:avLst/>
        </a:prstGeom>
      </xdr:spPr>
    </xdr:pic>
    <xdr:clientData/>
  </xdr:twoCellAnchor>
  <xdr:twoCellAnchor>
    <xdr:from>
      <xdr:col>5</xdr:col>
      <xdr:colOff>238125</xdr:colOff>
      <xdr:row>840</xdr:row>
      <xdr:rowOff>19050</xdr:rowOff>
    </xdr:from>
    <xdr:to>
      <xdr:col>5</xdr:col>
      <xdr:colOff>400030</xdr:colOff>
      <xdr:row>840</xdr:row>
      <xdr:rowOff>180955</xdr:rowOff>
    </xdr:to>
    <xdr:pic>
      <xdr:nvPicPr>
        <xdr:cNvPr id="14343" name="그림 14342" descr="①">
          <a:extLst>
            <a:ext uri="{FF2B5EF4-FFF2-40B4-BE49-F238E27FC236}">
              <a16:creationId xmlns:a16="http://schemas.microsoft.com/office/drawing/2014/main" id="{BE481475-E76A-49BF-B713-39AEF593A782}"/>
            </a:ext>
          </a:extLst>
        </xdr:cNvPr>
        <xdr:cNvPicPr>
          <a:picLocks/>
        </xdr:cNvPicPr>
      </xdr:nvPicPr>
      <xdr:blipFill>
        <a:blip xmlns:r="http://schemas.openxmlformats.org/officeDocument/2006/relationships" r:embed="rId20">
          <a:alphaModFix amt="45000"/>
        </a:blip>
        <a:stretch>
          <a:fillRect/>
        </a:stretch>
      </xdr:blipFill>
      <xdr:spPr>
        <a:xfrm>
          <a:off x="11153775" y="394068300"/>
          <a:ext cx="161905" cy="161905"/>
        </a:xfrm>
        <a:prstGeom prst="rect">
          <a:avLst/>
        </a:prstGeom>
      </xdr:spPr>
    </xdr:pic>
    <xdr:clientData/>
  </xdr:twoCellAnchor>
  <xdr:twoCellAnchor>
    <xdr:from>
      <xdr:col>5</xdr:col>
      <xdr:colOff>238125</xdr:colOff>
      <xdr:row>891</xdr:row>
      <xdr:rowOff>19050</xdr:rowOff>
    </xdr:from>
    <xdr:to>
      <xdr:col>5</xdr:col>
      <xdr:colOff>400030</xdr:colOff>
      <xdr:row>891</xdr:row>
      <xdr:rowOff>180955</xdr:rowOff>
    </xdr:to>
    <xdr:pic>
      <xdr:nvPicPr>
        <xdr:cNvPr id="14344" name="그림 14343" descr="①">
          <a:extLst>
            <a:ext uri="{FF2B5EF4-FFF2-40B4-BE49-F238E27FC236}">
              <a16:creationId xmlns:a16="http://schemas.microsoft.com/office/drawing/2014/main" id="{D4B50ABA-22E9-4437-AB43-41A8957EBB7F}"/>
            </a:ext>
          </a:extLst>
        </xdr:cNvPr>
        <xdr:cNvPicPr>
          <a:picLocks/>
        </xdr:cNvPicPr>
      </xdr:nvPicPr>
      <xdr:blipFill>
        <a:blip xmlns:r="http://schemas.openxmlformats.org/officeDocument/2006/relationships" r:embed="rId20">
          <a:alphaModFix amt="45000"/>
        </a:blip>
        <a:stretch>
          <a:fillRect/>
        </a:stretch>
      </xdr:blipFill>
      <xdr:spPr>
        <a:xfrm>
          <a:off x="11153775" y="421395525"/>
          <a:ext cx="161905" cy="161905"/>
        </a:xfrm>
        <a:prstGeom prst="rect">
          <a:avLst/>
        </a:prstGeom>
      </xdr:spPr>
    </xdr:pic>
    <xdr:clientData/>
  </xdr:twoCellAnchor>
  <xdr:twoCellAnchor>
    <xdr:from>
      <xdr:col>5</xdr:col>
      <xdr:colOff>238125</xdr:colOff>
      <xdr:row>893</xdr:row>
      <xdr:rowOff>19050</xdr:rowOff>
    </xdr:from>
    <xdr:to>
      <xdr:col>5</xdr:col>
      <xdr:colOff>400030</xdr:colOff>
      <xdr:row>893</xdr:row>
      <xdr:rowOff>180955</xdr:rowOff>
    </xdr:to>
    <xdr:pic>
      <xdr:nvPicPr>
        <xdr:cNvPr id="14345" name="그림 14344" descr="①">
          <a:extLst>
            <a:ext uri="{FF2B5EF4-FFF2-40B4-BE49-F238E27FC236}">
              <a16:creationId xmlns:a16="http://schemas.microsoft.com/office/drawing/2014/main" id="{699E5259-CBC4-4D3C-B727-0790FBEBFC45}"/>
            </a:ext>
          </a:extLst>
        </xdr:cNvPr>
        <xdr:cNvPicPr>
          <a:picLocks/>
        </xdr:cNvPicPr>
      </xdr:nvPicPr>
      <xdr:blipFill>
        <a:blip xmlns:r="http://schemas.openxmlformats.org/officeDocument/2006/relationships" r:embed="rId20">
          <a:alphaModFix amt="45000"/>
        </a:blip>
        <a:stretch>
          <a:fillRect/>
        </a:stretch>
      </xdr:blipFill>
      <xdr:spPr>
        <a:xfrm>
          <a:off x="11153775" y="421757475"/>
          <a:ext cx="161905" cy="161905"/>
        </a:xfrm>
        <a:prstGeom prst="rect">
          <a:avLst/>
        </a:prstGeom>
      </xdr:spPr>
    </xdr:pic>
    <xdr:clientData/>
  </xdr:twoCellAnchor>
  <xdr:twoCellAnchor>
    <xdr:from>
      <xdr:col>5</xdr:col>
      <xdr:colOff>238125</xdr:colOff>
      <xdr:row>895</xdr:row>
      <xdr:rowOff>19050</xdr:rowOff>
    </xdr:from>
    <xdr:to>
      <xdr:col>5</xdr:col>
      <xdr:colOff>400030</xdr:colOff>
      <xdr:row>895</xdr:row>
      <xdr:rowOff>180955</xdr:rowOff>
    </xdr:to>
    <xdr:pic>
      <xdr:nvPicPr>
        <xdr:cNvPr id="14346" name="그림 14345" descr="①">
          <a:extLst>
            <a:ext uri="{FF2B5EF4-FFF2-40B4-BE49-F238E27FC236}">
              <a16:creationId xmlns:a16="http://schemas.microsoft.com/office/drawing/2014/main" id="{813E175C-1803-45A4-9D49-1C0D84A44ED0}"/>
            </a:ext>
          </a:extLst>
        </xdr:cNvPr>
        <xdr:cNvPicPr>
          <a:picLocks/>
        </xdr:cNvPicPr>
      </xdr:nvPicPr>
      <xdr:blipFill>
        <a:blip xmlns:r="http://schemas.openxmlformats.org/officeDocument/2006/relationships" r:embed="rId20">
          <a:alphaModFix amt="45000"/>
        </a:blip>
        <a:stretch>
          <a:fillRect/>
        </a:stretch>
      </xdr:blipFill>
      <xdr:spPr>
        <a:xfrm>
          <a:off x="11153775" y="422119425"/>
          <a:ext cx="161905" cy="161905"/>
        </a:xfrm>
        <a:prstGeom prst="rect">
          <a:avLst/>
        </a:prstGeom>
      </xdr:spPr>
    </xdr:pic>
    <xdr:clientData/>
  </xdr:twoCellAnchor>
  <xdr:twoCellAnchor>
    <xdr:from>
      <xdr:col>5</xdr:col>
      <xdr:colOff>238125</xdr:colOff>
      <xdr:row>949</xdr:row>
      <xdr:rowOff>19050</xdr:rowOff>
    </xdr:from>
    <xdr:to>
      <xdr:col>5</xdr:col>
      <xdr:colOff>400030</xdr:colOff>
      <xdr:row>949</xdr:row>
      <xdr:rowOff>180955</xdr:rowOff>
    </xdr:to>
    <xdr:pic>
      <xdr:nvPicPr>
        <xdr:cNvPr id="14347" name="그림 14346" descr="①">
          <a:extLst>
            <a:ext uri="{FF2B5EF4-FFF2-40B4-BE49-F238E27FC236}">
              <a16:creationId xmlns:a16="http://schemas.microsoft.com/office/drawing/2014/main" id="{E5852E87-7094-4B33-8D21-CAB27BF5F0F0}"/>
            </a:ext>
          </a:extLst>
        </xdr:cNvPr>
        <xdr:cNvPicPr>
          <a:picLocks/>
        </xdr:cNvPicPr>
      </xdr:nvPicPr>
      <xdr:blipFill>
        <a:blip xmlns:r="http://schemas.openxmlformats.org/officeDocument/2006/relationships" r:embed="rId20">
          <a:alphaModFix amt="45000"/>
        </a:blip>
        <a:stretch>
          <a:fillRect/>
        </a:stretch>
      </xdr:blipFill>
      <xdr:spPr>
        <a:xfrm>
          <a:off x="11153775" y="445827150"/>
          <a:ext cx="161905" cy="161905"/>
        </a:xfrm>
        <a:prstGeom prst="rect">
          <a:avLst/>
        </a:prstGeom>
      </xdr:spPr>
    </xdr:pic>
    <xdr:clientData/>
  </xdr:twoCellAnchor>
  <xdr:twoCellAnchor>
    <xdr:from>
      <xdr:col>5</xdr:col>
      <xdr:colOff>238125</xdr:colOff>
      <xdr:row>951</xdr:row>
      <xdr:rowOff>19050</xdr:rowOff>
    </xdr:from>
    <xdr:to>
      <xdr:col>5</xdr:col>
      <xdr:colOff>400030</xdr:colOff>
      <xdr:row>951</xdr:row>
      <xdr:rowOff>180955</xdr:rowOff>
    </xdr:to>
    <xdr:pic>
      <xdr:nvPicPr>
        <xdr:cNvPr id="14348" name="그림 14347" descr="①">
          <a:extLst>
            <a:ext uri="{FF2B5EF4-FFF2-40B4-BE49-F238E27FC236}">
              <a16:creationId xmlns:a16="http://schemas.microsoft.com/office/drawing/2014/main" id="{23C18731-37E5-4192-8ABD-AF711D224676}"/>
            </a:ext>
          </a:extLst>
        </xdr:cNvPr>
        <xdr:cNvPicPr>
          <a:picLocks/>
        </xdr:cNvPicPr>
      </xdr:nvPicPr>
      <xdr:blipFill>
        <a:blip xmlns:r="http://schemas.openxmlformats.org/officeDocument/2006/relationships" r:embed="rId20">
          <a:alphaModFix amt="45000"/>
        </a:blip>
        <a:stretch>
          <a:fillRect/>
        </a:stretch>
      </xdr:blipFill>
      <xdr:spPr>
        <a:xfrm>
          <a:off x="11153775" y="446189100"/>
          <a:ext cx="161905" cy="161905"/>
        </a:xfrm>
        <a:prstGeom prst="rect">
          <a:avLst/>
        </a:prstGeom>
      </xdr:spPr>
    </xdr:pic>
    <xdr:clientData/>
  </xdr:twoCellAnchor>
  <xdr:twoCellAnchor>
    <xdr:from>
      <xdr:col>5</xdr:col>
      <xdr:colOff>238125</xdr:colOff>
      <xdr:row>953</xdr:row>
      <xdr:rowOff>19050</xdr:rowOff>
    </xdr:from>
    <xdr:to>
      <xdr:col>5</xdr:col>
      <xdr:colOff>400030</xdr:colOff>
      <xdr:row>953</xdr:row>
      <xdr:rowOff>180955</xdr:rowOff>
    </xdr:to>
    <xdr:pic>
      <xdr:nvPicPr>
        <xdr:cNvPr id="14349" name="그림 14348" descr="①">
          <a:extLst>
            <a:ext uri="{FF2B5EF4-FFF2-40B4-BE49-F238E27FC236}">
              <a16:creationId xmlns:a16="http://schemas.microsoft.com/office/drawing/2014/main" id="{6CE7EAD2-0127-4D13-B105-84D3574F730D}"/>
            </a:ext>
          </a:extLst>
        </xdr:cNvPr>
        <xdr:cNvPicPr>
          <a:picLocks/>
        </xdr:cNvPicPr>
      </xdr:nvPicPr>
      <xdr:blipFill>
        <a:blip xmlns:r="http://schemas.openxmlformats.org/officeDocument/2006/relationships" r:embed="rId20">
          <a:alphaModFix amt="45000"/>
        </a:blip>
        <a:stretch>
          <a:fillRect/>
        </a:stretch>
      </xdr:blipFill>
      <xdr:spPr>
        <a:xfrm>
          <a:off x="11153775" y="446551050"/>
          <a:ext cx="161905" cy="161905"/>
        </a:xfrm>
        <a:prstGeom prst="rect">
          <a:avLst/>
        </a:prstGeom>
      </xdr:spPr>
    </xdr:pic>
    <xdr:clientData/>
  </xdr:twoCellAnchor>
  <xdr:twoCellAnchor>
    <xdr:from>
      <xdr:col>5</xdr:col>
      <xdr:colOff>238125</xdr:colOff>
      <xdr:row>1003</xdr:row>
      <xdr:rowOff>19050</xdr:rowOff>
    </xdr:from>
    <xdr:to>
      <xdr:col>5</xdr:col>
      <xdr:colOff>400030</xdr:colOff>
      <xdr:row>1003</xdr:row>
      <xdr:rowOff>180955</xdr:rowOff>
    </xdr:to>
    <xdr:pic>
      <xdr:nvPicPr>
        <xdr:cNvPr id="14350" name="그림 14349" descr="①">
          <a:extLst>
            <a:ext uri="{FF2B5EF4-FFF2-40B4-BE49-F238E27FC236}">
              <a16:creationId xmlns:a16="http://schemas.microsoft.com/office/drawing/2014/main" id="{D51C5411-FB41-4646-8AE0-272FBE696E4D}"/>
            </a:ext>
          </a:extLst>
        </xdr:cNvPr>
        <xdr:cNvPicPr>
          <a:picLocks/>
        </xdr:cNvPicPr>
      </xdr:nvPicPr>
      <xdr:blipFill>
        <a:blip xmlns:r="http://schemas.openxmlformats.org/officeDocument/2006/relationships" r:embed="rId20">
          <a:alphaModFix amt="45000"/>
        </a:blip>
        <a:stretch>
          <a:fillRect/>
        </a:stretch>
      </xdr:blipFill>
      <xdr:spPr>
        <a:xfrm>
          <a:off x="11153775" y="475507050"/>
          <a:ext cx="161905" cy="161905"/>
        </a:xfrm>
        <a:prstGeom prst="rect">
          <a:avLst/>
        </a:prstGeom>
      </xdr:spPr>
    </xdr:pic>
    <xdr:clientData/>
  </xdr:twoCellAnchor>
  <xdr:twoCellAnchor>
    <xdr:from>
      <xdr:col>5</xdr:col>
      <xdr:colOff>238125</xdr:colOff>
      <xdr:row>1005</xdr:row>
      <xdr:rowOff>19050</xdr:rowOff>
    </xdr:from>
    <xdr:to>
      <xdr:col>5</xdr:col>
      <xdr:colOff>400030</xdr:colOff>
      <xdr:row>1005</xdr:row>
      <xdr:rowOff>180955</xdr:rowOff>
    </xdr:to>
    <xdr:pic>
      <xdr:nvPicPr>
        <xdr:cNvPr id="14351" name="그림 14350" descr="①">
          <a:extLst>
            <a:ext uri="{FF2B5EF4-FFF2-40B4-BE49-F238E27FC236}">
              <a16:creationId xmlns:a16="http://schemas.microsoft.com/office/drawing/2014/main" id="{474F0113-9E62-49BF-ACEC-A39C135A608F}"/>
            </a:ext>
          </a:extLst>
        </xdr:cNvPr>
        <xdr:cNvPicPr>
          <a:picLocks/>
        </xdr:cNvPicPr>
      </xdr:nvPicPr>
      <xdr:blipFill>
        <a:blip xmlns:r="http://schemas.openxmlformats.org/officeDocument/2006/relationships" r:embed="rId20">
          <a:alphaModFix amt="45000"/>
        </a:blip>
        <a:stretch>
          <a:fillRect/>
        </a:stretch>
      </xdr:blipFill>
      <xdr:spPr>
        <a:xfrm>
          <a:off x="11153775" y="475869000"/>
          <a:ext cx="161905" cy="161905"/>
        </a:xfrm>
        <a:prstGeom prst="rect">
          <a:avLst/>
        </a:prstGeom>
      </xdr:spPr>
    </xdr:pic>
    <xdr:clientData/>
  </xdr:twoCellAnchor>
  <xdr:twoCellAnchor>
    <xdr:from>
      <xdr:col>5</xdr:col>
      <xdr:colOff>238125</xdr:colOff>
      <xdr:row>1007</xdr:row>
      <xdr:rowOff>19050</xdr:rowOff>
    </xdr:from>
    <xdr:to>
      <xdr:col>5</xdr:col>
      <xdr:colOff>400030</xdr:colOff>
      <xdr:row>1007</xdr:row>
      <xdr:rowOff>180955</xdr:rowOff>
    </xdr:to>
    <xdr:pic>
      <xdr:nvPicPr>
        <xdr:cNvPr id="14352" name="그림 14351" descr="①">
          <a:extLst>
            <a:ext uri="{FF2B5EF4-FFF2-40B4-BE49-F238E27FC236}">
              <a16:creationId xmlns:a16="http://schemas.microsoft.com/office/drawing/2014/main" id="{662AA504-AE68-4C8E-A56C-33E4F7DBD4BF}"/>
            </a:ext>
          </a:extLst>
        </xdr:cNvPr>
        <xdr:cNvPicPr>
          <a:picLocks/>
        </xdr:cNvPicPr>
      </xdr:nvPicPr>
      <xdr:blipFill>
        <a:blip xmlns:r="http://schemas.openxmlformats.org/officeDocument/2006/relationships" r:embed="rId20">
          <a:alphaModFix amt="45000"/>
        </a:blip>
        <a:stretch>
          <a:fillRect/>
        </a:stretch>
      </xdr:blipFill>
      <xdr:spPr>
        <a:xfrm>
          <a:off x="11153775" y="476230950"/>
          <a:ext cx="161905" cy="161905"/>
        </a:xfrm>
        <a:prstGeom prst="rect">
          <a:avLst/>
        </a:prstGeom>
      </xdr:spPr>
    </xdr:pic>
    <xdr:clientData/>
  </xdr:twoCellAnchor>
  <xdr:twoCellAnchor>
    <xdr:from>
      <xdr:col>5</xdr:col>
      <xdr:colOff>238125</xdr:colOff>
      <xdr:row>1058</xdr:row>
      <xdr:rowOff>19050</xdr:rowOff>
    </xdr:from>
    <xdr:to>
      <xdr:col>5</xdr:col>
      <xdr:colOff>400030</xdr:colOff>
      <xdr:row>1058</xdr:row>
      <xdr:rowOff>180955</xdr:rowOff>
    </xdr:to>
    <xdr:pic>
      <xdr:nvPicPr>
        <xdr:cNvPr id="14353" name="그림 14352" descr="①">
          <a:extLst>
            <a:ext uri="{FF2B5EF4-FFF2-40B4-BE49-F238E27FC236}">
              <a16:creationId xmlns:a16="http://schemas.microsoft.com/office/drawing/2014/main" id="{F0C4C5D2-1AF1-4ADF-B429-E9EE074BCB19}"/>
            </a:ext>
          </a:extLst>
        </xdr:cNvPr>
        <xdr:cNvPicPr>
          <a:picLocks/>
        </xdr:cNvPicPr>
      </xdr:nvPicPr>
      <xdr:blipFill>
        <a:blip xmlns:r="http://schemas.openxmlformats.org/officeDocument/2006/relationships" r:embed="rId20">
          <a:alphaModFix amt="45000"/>
        </a:blip>
        <a:stretch>
          <a:fillRect/>
        </a:stretch>
      </xdr:blipFill>
      <xdr:spPr>
        <a:xfrm>
          <a:off x="11153775" y="514778625"/>
          <a:ext cx="161905" cy="161905"/>
        </a:xfrm>
        <a:prstGeom prst="rect">
          <a:avLst/>
        </a:prstGeom>
      </xdr:spPr>
    </xdr:pic>
    <xdr:clientData/>
  </xdr:twoCellAnchor>
  <xdr:twoCellAnchor>
    <xdr:from>
      <xdr:col>5</xdr:col>
      <xdr:colOff>238125</xdr:colOff>
      <xdr:row>1060</xdr:row>
      <xdr:rowOff>19050</xdr:rowOff>
    </xdr:from>
    <xdr:to>
      <xdr:col>5</xdr:col>
      <xdr:colOff>400030</xdr:colOff>
      <xdr:row>1060</xdr:row>
      <xdr:rowOff>180955</xdr:rowOff>
    </xdr:to>
    <xdr:pic>
      <xdr:nvPicPr>
        <xdr:cNvPr id="14354" name="그림 14353" descr="①">
          <a:extLst>
            <a:ext uri="{FF2B5EF4-FFF2-40B4-BE49-F238E27FC236}">
              <a16:creationId xmlns:a16="http://schemas.microsoft.com/office/drawing/2014/main" id="{1F249D3F-54F3-45CD-A110-06E0F7FFA5AB}"/>
            </a:ext>
          </a:extLst>
        </xdr:cNvPr>
        <xdr:cNvPicPr>
          <a:picLocks/>
        </xdr:cNvPicPr>
      </xdr:nvPicPr>
      <xdr:blipFill>
        <a:blip xmlns:r="http://schemas.openxmlformats.org/officeDocument/2006/relationships" r:embed="rId20">
          <a:alphaModFix amt="45000"/>
        </a:blip>
        <a:stretch>
          <a:fillRect/>
        </a:stretch>
      </xdr:blipFill>
      <xdr:spPr>
        <a:xfrm>
          <a:off x="11153775" y="515140575"/>
          <a:ext cx="161905" cy="161905"/>
        </a:xfrm>
        <a:prstGeom prst="rect">
          <a:avLst/>
        </a:prstGeom>
      </xdr:spPr>
    </xdr:pic>
    <xdr:clientData/>
  </xdr:twoCellAnchor>
  <xdr:twoCellAnchor>
    <xdr:from>
      <xdr:col>5</xdr:col>
      <xdr:colOff>238125</xdr:colOff>
      <xdr:row>1062</xdr:row>
      <xdr:rowOff>19050</xdr:rowOff>
    </xdr:from>
    <xdr:to>
      <xdr:col>5</xdr:col>
      <xdr:colOff>400030</xdr:colOff>
      <xdr:row>1062</xdr:row>
      <xdr:rowOff>180955</xdr:rowOff>
    </xdr:to>
    <xdr:pic>
      <xdr:nvPicPr>
        <xdr:cNvPr id="14355" name="그림 14354" descr="①">
          <a:extLst>
            <a:ext uri="{FF2B5EF4-FFF2-40B4-BE49-F238E27FC236}">
              <a16:creationId xmlns:a16="http://schemas.microsoft.com/office/drawing/2014/main" id="{6E9309A5-1463-4B75-96FB-57565CB3C18C}"/>
            </a:ext>
          </a:extLst>
        </xdr:cNvPr>
        <xdr:cNvPicPr>
          <a:picLocks/>
        </xdr:cNvPicPr>
      </xdr:nvPicPr>
      <xdr:blipFill>
        <a:blip xmlns:r="http://schemas.openxmlformats.org/officeDocument/2006/relationships" r:embed="rId20">
          <a:alphaModFix amt="45000"/>
        </a:blip>
        <a:stretch>
          <a:fillRect/>
        </a:stretch>
      </xdr:blipFill>
      <xdr:spPr>
        <a:xfrm>
          <a:off x="11153775" y="515502525"/>
          <a:ext cx="161905" cy="161905"/>
        </a:xfrm>
        <a:prstGeom prst="rect">
          <a:avLst/>
        </a:prstGeom>
      </xdr:spPr>
    </xdr:pic>
    <xdr:clientData/>
  </xdr:twoCellAnchor>
  <xdr:twoCellAnchor>
    <xdr:from>
      <xdr:col>5</xdr:col>
      <xdr:colOff>9525</xdr:colOff>
      <xdr:row>58</xdr:row>
      <xdr:rowOff>19050</xdr:rowOff>
    </xdr:from>
    <xdr:to>
      <xdr:col>5</xdr:col>
      <xdr:colOff>171430</xdr:colOff>
      <xdr:row>58</xdr:row>
      <xdr:rowOff>180955</xdr:rowOff>
    </xdr:to>
    <xdr:pic>
      <xdr:nvPicPr>
        <xdr:cNvPr id="12" name="그림 11" descr="Ⅰ">
          <a:extLst>
            <a:ext uri="{FF2B5EF4-FFF2-40B4-BE49-F238E27FC236}">
              <a16:creationId xmlns:a16="http://schemas.microsoft.com/office/drawing/2014/main" id="{865C8FCD-B7FD-49D4-8BF4-C968FD5F21F8}"/>
            </a:ext>
          </a:extLst>
        </xdr:cNvPr>
        <xdr:cNvPicPr>
          <a:picLocks/>
        </xdr:cNvPicPr>
      </xdr:nvPicPr>
      <xdr:blipFill>
        <a:blip xmlns:r="http://schemas.openxmlformats.org/officeDocument/2006/relationships" r:embed="rId17">
          <a:alphaModFix amt="45000"/>
        </a:blip>
        <a:stretch>
          <a:fillRect/>
        </a:stretch>
      </xdr:blipFill>
      <xdr:spPr>
        <a:xfrm>
          <a:off x="3952875" y="10582275"/>
          <a:ext cx="161905" cy="161905"/>
        </a:xfrm>
        <a:prstGeom prst="rect">
          <a:avLst/>
        </a:prstGeom>
      </xdr:spPr>
    </xdr:pic>
    <xdr:clientData/>
  </xdr:twoCellAnchor>
  <xdr:twoCellAnchor>
    <xdr:from>
      <xdr:col>5</xdr:col>
      <xdr:colOff>9525</xdr:colOff>
      <xdr:row>122</xdr:row>
      <xdr:rowOff>19048</xdr:rowOff>
    </xdr:from>
    <xdr:to>
      <xdr:col>5</xdr:col>
      <xdr:colOff>171430</xdr:colOff>
      <xdr:row>122</xdr:row>
      <xdr:rowOff>180953</xdr:rowOff>
    </xdr:to>
    <xdr:pic>
      <xdr:nvPicPr>
        <xdr:cNvPr id="13" name="그림 12" descr="Ⅰ">
          <a:extLst>
            <a:ext uri="{FF2B5EF4-FFF2-40B4-BE49-F238E27FC236}">
              <a16:creationId xmlns:a16="http://schemas.microsoft.com/office/drawing/2014/main" id="{D9865837-689A-48B8-9D0A-FD36DE5C684C}"/>
            </a:ext>
          </a:extLst>
        </xdr:cNvPr>
        <xdr:cNvPicPr>
          <a:picLocks/>
        </xdr:cNvPicPr>
      </xdr:nvPicPr>
      <xdr:blipFill>
        <a:blip xmlns:r="http://schemas.openxmlformats.org/officeDocument/2006/relationships" r:embed="rId17">
          <a:alphaModFix amt="45000"/>
        </a:blip>
        <a:stretch>
          <a:fillRect/>
        </a:stretch>
      </xdr:blipFill>
      <xdr:spPr>
        <a:xfrm>
          <a:off x="3952875" y="22164673"/>
          <a:ext cx="161905" cy="161905"/>
        </a:xfrm>
        <a:prstGeom prst="rect">
          <a:avLst/>
        </a:prstGeom>
      </xdr:spPr>
    </xdr:pic>
    <xdr:clientData/>
  </xdr:twoCellAnchor>
  <xdr:twoCellAnchor>
    <xdr:from>
      <xdr:col>5</xdr:col>
      <xdr:colOff>9525</xdr:colOff>
      <xdr:row>180</xdr:row>
      <xdr:rowOff>19050</xdr:rowOff>
    </xdr:from>
    <xdr:to>
      <xdr:col>5</xdr:col>
      <xdr:colOff>171430</xdr:colOff>
      <xdr:row>180</xdr:row>
      <xdr:rowOff>180955</xdr:rowOff>
    </xdr:to>
    <xdr:pic>
      <xdr:nvPicPr>
        <xdr:cNvPr id="15" name="그림 14" descr="Ⅰ">
          <a:extLst>
            <a:ext uri="{FF2B5EF4-FFF2-40B4-BE49-F238E27FC236}">
              <a16:creationId xmlns:a16="http://schemas.microsoft.com/office/drawing/2014/main" id="{BB0DF871-D138-4CA6-B7FC-1F9FCC772B21}"/>
            </a:ext>
          </a:extLst>
        </xdr:cNvPr>
        <xdr:cNvPicPr>
          <a:picLocks/>
        </xdr:cNvPicPr>
      </xdr:nvPicPr>
      <xdr:blipFill>
        <a:blip xmlns:r="http://schemas.openxmlformats.org/officeDocument/2006/relationships" r:embed="rId17">
          <a:alphaModFix amt="45000"/>
        </a:blip>
        <a:stretch>
          <a:fillRect/>
        </a:stretch>
      </xdr:blipFill>
      <xdr:spPr>
        <a:xfrm>
          <a:off x="3952875" y="32661225"/>
          <a:ext cx="161905" cy="161905"/>
        </a:xfrm>
        <a:prstGeom prst="rect">
          <a:avLst/>
        </a:prstGeom>
      </xdr:spPr>
    </xdr:pic>
    <xdr:clientData/>
  </xdr:twoCellAnchor>
  <xdr:twoCellAnchor>
    <xdr:from>
      <xdr:col>5</xdr:col>
      <xdr:colOff>9525</xdr:colOff>
      <xdr:row>245</xdr:row>
      <xdr:rowOff>19053</xdr:rowOff>
    </xdr:from>
    <xdr:to>
      <xdr:col>5</xdr:col>
      <xdr:colOff>171430</xdr:colOff>
      <xdr:row>245</xdr:row>
      <xdr:rowOff>180958</xdr:rowOff>
    </xdr:to>
    <xdr:pic>
      <xdr:nvPicPr>
        <xdr:cNvPr id="17" name="그림 16" descr="Ⅰ">
          <a:extLst>
            <a:ext uri="{FF2B5EF4-FFF2-40B4-BE49-F238E27FC236}">
              <a16:creationId xmlns:a16="http://schemas.microsoft.com/office/drawing/2014/main" id="{4F03588D-908D-43AC-B418-1979B1B3327D}"/>
            </a:ext>
          </a:extLst>
        </xdr:cNvPr>
        <xdr:cNvPicPr>
          <a:picLocks/>
        </xdr:cNvPicPr>
      </xdr:nvPicPr>
      <xdr:blipFill>
        <a:blip xmlns:r="http://schemas.openxmlformats.org/officeDocument/2006/relationships" r:embed="rId17">
          <a:alphaModFix amt="45000"/>
        </a:blip>
        <a:stretch>
          <a:fillRect/>
        </a:stretch>
      </xdr:blipFill>
      <xdr:spPr>
        <a:xfrm>
          <a:off x="3952875" y="44424603"/>
          <a:ext cx="161905" cy="161905"/>
        </a:xfrm>
        <a:prstGeom prst="rect">
          <a:avLst/>
        </a:prstGeom>
      </xdr:spPr>
    </xdr:pic>
    <xdr:clientData/>
  </xdr:twoCellAnchor>
  <xdr:twoCellAnchor>
    <xdr:from>
      <xdr:col>5</xdr:col>
      <xdr:colOff>9525</xdr:colOff>
      <xdr:row>308</xdr:row>
      <xdr:rowOff>19050</xdr:rowOff>
    </xdr:from>
    <xdr:to>
      <xdr:col>5</xdr:col>
      <xdr:colOff>171430</xdr:colOff>
      <xdr:row>308</xdr:row>
      <xdr:rowOff>180955</xdr:rowOff>
    </xdr:to>
    <xdr:pic>
      <xdr:nvPicPr>
        <xdr:cNvPr id="19" name="그림 18" descr="Ⅰ">
          <a:extLst>
            <a:ext uri="{FF2B5EF4-FFF2-40B4-BE49-F238E27FC236}">
              <a16:creationId xmlns:a16="http://schemas.microsoft.com/office/drawing/2014/main" id="{A707957F-A85D-4A49-9F7E-1461A057F75A}"/>
            </a:ext>
          </a:extLst>
        </xdr:cNvPr>
        <xdr:cNvPicPr>
          <a:picLocks/>
        </xdr:cNvPicPr>
      </xdr:nvPicPr>
      <xdr:blipFill>
        <a:blip xmlns:r="http://schemas.openxmlformats.org/officeDocument/2006/relationships" r:embed="rId17">
          <a:alphaModFix amt="45000"/>
        </a:blip>
        <a:stretch>
          <a:fillRect/>
        </a:stretch>
      </xdr:blipFill>
      <xdr:spPr>
        <a:xfrm>
          <a:off x="3952875" y="55826025"/>
          <a:ext cx="161905" cy="161905"/>
        </a:xfrm>
        <a:prstGeom prst="rect">
          <a:avLst/>
        </a:prstGeom>
      </xdr:spPr>
    </xdr:pic>
    <xdr:clientData/>
  </xdr:twoCellAnchor>
  <xdr:twoCellAnchor>
    <xdr:from>
      <xdr:col>5</xdr:col>
      <xdr:colOff>9525</xdr:colOff>
      <xdr:row>377</xdr:row>
      <xdr:rowOff>19050</xdr:rowOff>
    </xdr:from>
    <xdr:to>
      <xdr:col>5</xdr:col>
      <xdr:colOff>171430</xdr:colOff>
      <xdr:row>377</xdr:row>
      <xdr:rowOff>180955</xdr:rowOff>
    </xdr:to>
    <xdr:pic>
      <xdr:nvPicPr>
        <xdr:cNvPr id="22" name="그림 21" descr="Ⅰ">
          <a:extLst>
            <a:ext uri="{FF2B5EF4-FFF2-40B4-BE49-F238E27FC236}">
              <a16:creationId xmlns:a16="http://schemas.microsoft.com/office/drawing/2014/main" id="{48DE61D3-B34A-4743-8529-71C70601253B}"/>
            </a:ext>
          </a:extLst>
        </xdr:cNvPr>
        <xdr:cNvPicPr>
          <a:picLocks/>
        </xdr:cNvPicPr>
      </xdr:nvPicPr>
      <xdr:blipFill>
        <a:blip xmlns:r="http://schemas.openxmlformats.org/officeDocument/2006/relationships" r:embed="rId17">
          <a:alphaModFix amt="45000"/>
        </a:blip>
        <a:stretch>
          <a:fillRect/>
        </a:stretch>
      </xdr:blipFill>
      <xdr:spPr>
        <a:xfrm>
          <a:off x="3952875" y="68313300"/>
          <a:ext cx="161905" cy="161905"/>
        </a:xfrm>
        <a:prstGeom prst="rect">
          <a:avLst/>
        </a:prstGeom>
      </xdr:spPr>
    </xdr:pic>
    <xdr:clientData/>
  </xdr:twoCellAnchor>
  <xdr:twoCellAnchor>
    <xdr:from>
      <xdr:col>5</xdr:col>
      <xdr:colOff>9525</xdr:colOff>
      <xdr:row>430</xdr:row>
      <xdr:rowOff>19050</xdr:rowOff>
    </xdr:from>
    <xdr:to>
      <xdr:col>5</xdr:col>
      <xdr:colOff>171430</xdr:colOff>
      <xdr:row>430</xdr:row>
      <xdr:rowOff>180955</xdr:rowOff>
    </xdr:to>
    <xdr:pic>
      <xdr:nvPicPr>
        <xdr:cNvPr id="24" name="그림 23" descr="Ⅰ">
          <a:extLst>
            <a:ext uri="{FF2B5EF4-FFF2-40B4-BE49-F238E27FC236}">
              <a16:creationId xmlns:a16="http://schemas.microsoft.com/office/drawing/2014/main" id="{FAA6F338-ADBF-456A-8721-F652A835CC78}"/>
            </a:ext>
          </a:extLst>
        </xdr:cNvPr>
        <xdr:cNvPicPr>
          <a:picLocks/>
        </xdr:cNvPicPr>
      </xdr:nvPicPr>
      <xdr:blipFill>
        <a:blip xmlns:r="http://schemas.openxmlformats.org/officeDocument/2006/relationships" r:embed="rId17">
          <a:alphaModFix amt="45000"/>
        </a:blip>
        <a:stretch>
          <a:fillRect/>
        </a:stretch>
      </xdr:blipFill>
      <xdr:spPr>
        <a:xfrm>
          <a:off x="3952875" y="77904975"/>
          <a:ext cx="161905" cy="161905"/>
        </a:xfrm>
        <a:prstGeom prst="rect">
          <a:avLst/>
        </a:prstGeom>
      </xdr:spPr>
    </xdr:pic>
    <xdr:clientData/>
  </xdr:twoCellAnchor>
  <xdr:twoCellAnchor>
    <xdr:from>
      <xdr:col>5</xdr:col>
      <xdr:colOff>9525</xdr:colOff>
      <xdr:row>490</xdr:row>
      <xdr:rowOff>19050</xdr:rowOff>
    </xdr:from>
    <xdr:to>
      <xdr:col>5</xdr:col>
      <xdr:colOff>171430</xdr:colOff>
      <xdr:row>490</xdr:row>
      <xdr:rowOff>180955</xdr:rowOff>
    </xdr:to>
    <xdr:pic>
      <xdr:nvPicPr>
        <xdr:cNvPr id="26" name="그림 25" descr="Ⅰ">
          <a:extLst>
            <a:ext uri="{FF2B5EF4-FFF2-40B4-BE49-F238E27FC236}">
              <a16:creationId xmlns:a16="http://schemas.microsoft.com/office/drawing/2014/main" id="{33294CD2-7FED-429D-848F-E31DE38E0832}"/>
            </a:ext>
          </a:extLst>
        </xdr:cNvPr>
        <xdr:cNvPicPr>
          <a:picLocks/>
        </xdr:cNvPicPr>
      </xdr:nvPicPr>
      <xdr:blipFill>
        <a:blip xmlns:r="http://schemas.openxmlformats.org/officeDocument/2006/relationships" r:embed="rId17">
          <a:alphaModFix amt="45000"/>
        </a:blip>
        <a:stretch>
          <a:fillRect/>
        </a:stretch>
      </xdr:blipFill>
      <xdr:spPr>
        <a:xfrm>
          <a:off x="3952875" y="88763475"/>
          <a:ext cx="161905" cy="161905"/>
        </a:xfrm>
        <a:prstGeom prst="rect">
          <a:avLst/>
        </a:prstGeom>
      </xdr:spPr>
    </xdr:pic>
    <xdr:clientData/>
  </xdr:twoCellAnchor>
  <xdr:twoCellAnchor>
    <xdr:from>
      <xdr:col>5</xdr:col>
      <xdr:colOff>9525</xdr:colOff>
      <xdr:row>551</xdr:row>
      <xdr:rowOff>19056</xdr:rowOff>
    </xdr:from>
    <xdr:to>
      <xdr:col>5</xdr:col>
      <xdr:colOff>171430</xdr:colOff>
      <xdr:row>551</xdr:row>
      <xdr:rowOff>180961</xdr:rowOff>
    </xdr:to>
    <xdr:pic>
      <xdr:nvPicPr>
        <xdr:cNvPr id="27" name="그림 26" descr="Ⅰ">
          <a:extLst>
            <a:ext uri="{FF2B5EF4-FFF2-40B4-BE49-F238E27FC236}">
              <a16:creationId xmlns:a16="http://schemas.microsoft.com/office/drawing/2014/main" id="{24429F25-6B92-47BF-8461-C1BE52BA2C5A}"/>
            </a:ext>
          </a:extLst>
        </xdr:cNvPr>
        <xdr:cNvPicPr>
          <a:picLocks/>
        </xdr:cNvPicPr>
      </xdr:nvPicPr>
      <xdr:blipFill>
        <a:blip xmlns:r="http://schemas.openxmlformats.org/officeDocument/2006/relationships" r:embed="rId17">
          <a:alphaModFix amt="45000"/>
        </a:blip>
        <a:stretch>
          <a:fillRect/>
        </a:stretch>
      </xdr:blipFill>
      <xdr:spPr>
        <a:xfrm>
          <a:off x="3952875" y="99802956"/>
          <a:ext cx="161905" cy="161905"/>
        </a:xfrm>
        <a:prstGeom prst="rect">
          <a:avLst/>
        </a:prstGeom>
      </xdr:spPr>
    </xdr:pic>
    <xdr:clientData/>
  </xdr:twoCellAnchor>
  <xdr:twoCellAnchor>
    <xdr:from>
      <xdr:col>5</xdr:col>
      <xdr:colOff>9525</xdr:colOff>
      <xdr:row>636</xdr:row>
      <xdr:rowOff>19050</xdr:rowOff>
    </xdr:from>
    <xdr:to>
      <xdr:col>5</xdr:col>
      <xdr:colOff>171430</xdr:colOff>
      <xdr:row>636</xdr:row>
      <xdr:rowOff>180955</xdr:rowOff>
    </xdr:to>
    <xdr:pic>
      <xdr:nvPicPr>
        <xdr:cNvPr id="28" name="그림 27" descr="Ⅰ">
          <a:extLst>
            <a:ext uri="{FF2B5EF4-FFF2-40B4-BE49-F238E27FC236}">
              <a16:creationId xmlns:a16="http://schemas.microsoft.com/office/drawing/2014/main" id="{FDACE7F1-4136-4B3F-8914-8BE2187D48F0}"/>
            </a:ext>
          </a:extLst>
        </xdr:cNvPr>
        <xdr:cNvPicPr>
          <a:picLocks/>
        </xdr:cNvPicPr>
      </xdr:nvPicPr>
      <xdr:blipFill>
        <a:blip xmlns:r="http://schemas.openxmlformats.org/officeDocument/2006/relationships" r:embed="rId17">
          <a:alphaModFix amt="45000"/>
        </a:blip>
        <a:stretch>
          <a:fillRect/>
        </a:stretch>
      </xdr:blipFill>
      <xdr:spPr>
        <a:xfrm>
          <a:off x="3952875" y="115185825"/>
          <a:ext cx="161905" cy="161905"/>
        </a:xfrm>
        <a:prstGeom prst="rect">
          <a:avLst/>
        </a:prstGeom>
      </xdr:spPr>
    </xdr:pic>
    <xdr:clientData/>
  </xdr:twoCellAnchor>
  <xdr:twoCellAnchor>
    <xdr:from>
      <xdr:col>5</xdr:col>
      <xdr:colOff>9525</xdr:colOff>
      <xdr:row>700</xdr:row>
      <xdr:rowOff>19050</xdr:rowOff>
    </xdr:from>
    <xdr:to>
      <xdr:col>5</xdr:col>
      <xdr:colOff>171430</xdr:colOff>
      <xdr:row>700</xdr:row>
      <xdr:rowOff>180955</xdr:rowOff>
    </xdr:to>
    <xdr:pic>
      <xdr:nvPicPr>
        <xdr:cNvPr id="29" name="그림 28" descr="Ⅰ">
          <a:extLst>
            <a:ext uri="{FF2B5EF4-FFF2-40B4-BE49-F238E27FC236}">
              <a16:creationId xmlns:a16="http://schemas.microsoft.com/office/drawing/2014/main" id="{D7BBA56B-A59E-4597-8352-F451D08ECE38}"/>
            </a:ext>
          </a:extLst>
        </xdr:cNvPr>
        <xdr:cNvPicPr>
          <a:picLocks/>
        </xdr:cNvPicPr>
      </xdr:nvPicPr>
      <xdr:blipFill>
        <a:blip xmlns:r="http://schemas.openxmlformats.org/officeDocument/2006/relationships" r:embed="rId17">
          <a:alphaModFix amt="45000"/>
        </a:blip>
        <a:stretch>
          <a:fillRect/>
        </a:stretch>
      </xdr:blipFill>
      <xdr:spPr>
        <a:xfrm>
          <a:off x="3952875" y="126768225"/>
          <a:ext cx="161905" cy="161905"/>
        </a:xfrm>
        <a:prstGeom prst="rect">
          <a:avLst/>
        </a:prstGeom>
      </xdr:spPr>
    </xdr:pic>
    <xdr:clientData/>
  </xdr:twoCellAnchor>
  <xdr:twoCellAnchor>
    <xdr:from>
      <xdr:col>5</xdr:col>
      <xdr:colOff>9525</xdr:colOff>
      <xdr:row>758</xdr:row>
      <xdr:rowOff>19050</xdr:rowOff>
    </xdr:from>
    <xdr:to>
      <xdr:col>5</xdr:col>
      <xdr:colOff>171430</xdr:colOff>
      <xdr:row>758</xdr:row>
      <xdr:rowOff>180955</xdr:rowOff>
    </xdr:to>
    <xdr:pic>
      <xdr:nvPicPr>
        <xdr:cNvPr id="30" name="그림 29" descr="Ⅰ">
          <a:extLst>
            <a:ext uri="{FF2B5EF4-FFF2-40B4-BE49-F238E27FC236}">
              <a16:creationId xmlns:a16="http://schemas.microsoft.com/office/drawing/2014/main" id="{E055F92E-70BE-4FD3-BD4C-9B030DBD61B2}"/>
            </a:ext>
          </a:extLst>
        </xdr:cNvPr>
        <xdr:cNvPicPr>
          <a:picLocks/>
        </xdr:cNvPicPr>
      </xdr:nvPicPr>
      <xdr:blipFill>
        <a:blip xmlns:r="http://schemas.openxmlformats.org/officeDocument/2006/relationships" r:embed="rId17">
          <a:alphaModFix amt="45000"/>
        </a:blip>
        <a:stretch>
          <a:fillRect/>
        </a:stretch>
      </xdr:blipFill>
      <xdr:spPr>
        <a:xfrm>
          <a:off x="3952875" y="137264775"/>
          <a:ext cx="161905" cy="161905"/>
        </a:xfrm>
        <a:prstGeom prst="rect">
          <a:avLst/>
        </a:prstGeom>
      </xdr:spPr>
    </xdr:pic>
    <xdr:clientData/>
  </xdr:twoCellAnchor>
  <xdr:twoCellAnchor>
    <xdr:from>
      <xdr:col>5</xdr:col>
      <xdr:colOff>9525</xdr:colOff>
      <xdr:row>817</xdr:row>
      <xdr:rowOff>19050</xdr:rowOff>
    </xdr:from>
    <xdr:to>
      <xdr:col>5</xdr:col>
      <xdr:colOff>171430</xdr:colOff>
      <xdr:row>817</xdr:row>
      <xdr:rowOff>180955</xdr:rowOff>
    </xdr:to>
    <xdr:pic>
      <xdr:nvPicPr>
        <xdr:cNvPr id="31" name="그림 30" descr="Ⅰ">
          <a:extLst>
            <a:ext uri="{FF2B5EF4-FFF2-40B4-BE49-F238E27FC236}">
              <a16:creationId xmlns:a16="http://schemas.microsoft.com/office/drawing/2014/main" id="{4386DFD5-4C28-48E4-ACA3-371FF2F4F94F}"/>
            </a:ext>
          </a:extLst>
        </xdr:cNvPr>
        <xdr:cNvPicPr>
          <a:picLocks/>
        </xdr:cNvPicPr>
      </xdr:nvPicPr>
      <xdr:blipFill>
        <a:blip xmlns:r="http://schemas.openxmlformats.org/officeDocument/2006/relationships" r:embed="rId17">
          <a:alphaModFix amt="45000"/>
        </a:blip>
        <a:stretch>
          <a:fillRect/>
        </a:stretch>
      </xdr:blipFill>
      <xdr:spPr>
        <a:xfrm>
          <a:off x="3952875" y="147942300"/>
          <a:ext cx="161905" cy="161905"/>
        </a:xfrm>
        <a:prstGeom prst="rect">
          <a:avLst/>
        </a:prstGeom>
      </xdr:spPr>
    </xdr:pic>
    <xdr:clientData/>
  </xdr:twoCellAnchor>
  <xdr:twoCellAnchor>
    <xdr:from>
      <xdr:col>5</xdr:col>
      <xdr:colOff>9525</xdr:colOff>
      <xdr:row>873</xdr:row>
      <xdr:rowOff>19050</xdr:rowOff>
    </xdr:from>
    <xdr:to>
      <xdr:col>5</xdr:col>
      <xdr:colOff>171430</xdr:colOff>
      <xdr:row>873</xdr:row>
      <xdr:rowOff>180955</xdr:rowOff>
    </xdr:to>
    <xdr:pic>
      <xdr:nvPicPr>
        <xdr:cNvPr id="32" name="그림 31" descr="Ⅰ">
          <a:extLst>
            <a:ext uri="{FF2B5EF4-FFF2-40B4-BE49-F238E27FC236}">
              <a16:creationId xmlns:a16="http://schemas.microsoft.com/office/drawing/2014/main" id="{A60BFE0B-886D-43BC-9330-3214B004C5D3}"/>
            </a:ext>
          </a:extLst>
        </xdr:cNvPr>
        <xdr:cNvPicPr>
          <a:picLocks/>
        </xdr:cNvPicPr>
      </xdr:nvPicPr>
      <xdr:blipFill>
        <a:blip xmlns:r="http://schemas.openxmlformats.org/officeDocument/2006/relationships" r:embed="rId17">
          <a:alphaModFix amt="45000"/>
        </a:blip>
        <a:stretch>
          <a:fillRect/>
        </a:stretch>
      </xdr:blipFill>
      <xdr:spPr>
        <a:xfrm>
          <a:off x="3952875" y="158076900"/>
          <a:ext cx="161905" cy="161905"/>
        </a:xfrm>
        <a:prstGeom prst="rect">
          <a:avLst/>
        </a:prstGeom>
      </xdr:spPr>
    </xdr:pic>
    <xdr:clientData/>
  </xdr:twoCellAnchor>
  <xdr:twoCellAnchor>
    <xdr:from>
      <xdr:col>5</xdr:col>
      <xdr:colOff>9525</xdr:colOff>
      <xdr:row>929</xdr:row>
      <xdr:rowOff>19050</xdr:rowOff>
    </xdr:from>
    <xdr:to>
      <xdr:col>5</xdr:col>
      <xdr:colOff>171430</xdr:colOff>
      <xdr:row>929</xdr:row>
      <xdr:rowOff>180955</xdr:rowOff>
    </xdr:to>
    <xdr:pic>
      <xdr:nvPicPr>
        <xdr:cNvPr id="33" name="그림 32" descr="Ⅰ">
          <a:extLst>
            <a:ext uri="{FF2B5EF4-FFF2-40B4-BE49-F238E27FC236}">
              <a16:creationId xmlns:a16="http://schemas.microsoft.com/office/drawing/2014/main" id="{8371A01A-A882-434A-9096-47B5ABCC36F8}"/>
            </a:ext>
          </a:extLst>
        </xdr:cNvPr>
        <xdr:cNvPicPr>
          <a:picLocks/>
        </xdr:cNvPicPr>
      </xdr:nvPicPr>
      <xdr:blipFill>
        <a:blip xmlns:r="http://schemas.openxmlformats.org/officeDocument/2006/relationships" r:embed="rId17">
          <a:alphaModFix amt="45000"/>
        </a:blip>
        <a:stretch>
          <a:fillRect/>
        </a:stretch>
      </xdr:blipFill>
      <xdr:spPr>
        <a:xfrm>
          <a:off x="3952875" y="168211500"/>
          <a:ext cx="161905" cy="161905"/>
        </a:xfrm>
        <a:prstGeom prst="rect">
          <a:avLst/>
        </a:prstGeom>
      </xdr:spPr>
    </xdr:pic>
    <xdr:clientData/>
  </xdr:twoCellAnchor>
  <xdr:twoCellAnchor>
    <xdr:from>
      <xdr:col>5</xdr:col>
      <xdr:colOff>9525</xdr:colOff>
      <xdr:row>984</xdr:row>
      <xdr:rowOff>19050</xdr:rowOff>
    </xdr:from>
    <xdr:to>
      <xdr:col>5</xdr:col>
      <xdr:colOff>171430</xdr:colOff>
      <xdr:row>984</xdr:row>
      <xdr:rowOff>180955</xdr:rowOff>
    </xdr:to>
    <xdr:pic>
      <xdr:nvPicPr>
        <xdr:cNvPr id="34" name="그림 33" descr="Ⅰ">
          <a:extLst>
            <a:ext uri="{FF2B5EF4-FFF2-40B4-BE49-F238E27FC236}">
              <a16:creationId xmlns:a16="http://schemas.microsoft.com/office/drawing/2014/main" id="{195AD8C7-07F5-4371-A6C1-05C81722D21A}"/>
            </a:ext>
          </a:extLst>
        </xdr:cNvPr>
        <xdr:cNvPicPr>
          <a:picLocks/>
        </xdr:cNvPicPr>
      </xdr:nvPicPr>
      <xdr:blipFill>
        <a:blip xmlns:r="http://schemas.openxmlformats.org/officeDocument/2006/relationships" r:embed="rId17">
          <a:alphaModFix amt="45000"/>
        </a:blip>
        <a:stretch>
          <a:fillRect/>
        </a:stretch>
      </xdr:blipFill>
      <xdr:spPr>
        <a:xfrm>
          <a:off x="3952875" y="178165125"/>
          <a:ext cx="161905" cy="161905"/>
        </a:xfrm>
        <a:prstGeom prst="rect">
          <a:avLst/>
        </a:prstGeom>
      </xdr:spPr>
    </xdr:pic>
    <xdr:clientData/>
  </xdr:twoCellAnchor>
  <xdr:twoCellAnchor>
    <xdr:from>
      <xdr:col>5</xdr:col>
      <xdr:colOff>9525</xdr:colOff>
      <xdr:row>1040</xdr:row>
      <xdr:rowOff>19050</xdr:rowOff>
    </xdr:from>
    <xdr:to>
      <xdr:col>5</xdr:col>
      <xdr:colOff>171430</xdr:colOff>
      <xdr:row>1040</xdr:row>
      <xdr:rowOff>180955</xdr:rowOff>
    </xdr:to>
    <xdr:pic>
      <xdr:nvPicPr>
        <xdr:cNvPr id="37" name="그림 36" descr="Ⅰ">
          <a:extLst>
            <a:ext uri="{FF2B5EF4-FFF2-40B4-BE49-F238E27FC236}">
              <a16:creationId xmlns:a16="http://schemas.microsoft.com/office/drawing/2014/main" id="{58940E6F-698C-4357-B997-B6009A4265F6}"/>
            </a:ext>
          </a:extLst>
        </xdr:cNvPr>
        <xdr:cNvPicPr>
          <a:picLocks/>
        </xdr:cNvPicPr>
      </xdr:nvPicPr>
      <xdr:blipFill>
        <a:blip xmlns:r="http://schemas.openxmlformats.org/officeDocument/2006/relationships" r:embed="rId17">
          <a:alphaModFix amt="45000"/>
        </a:blip>
        <a:stretch>
          <a:fillRect/>
        </a:stretch>
      </xdr:blipFill>
      <xdr:spPr>
        <a:xfrm>
          <a:off x="3952875" y="188299725"/>
          <a:ext cx="161905" cy="161905"/>
        </a:xfrm>
        <a:prstGeom prst="rect">
          <a:avLst/>
        </a:prstGeom>
      </xdr:spPr>
    </xdr:pic>
    <xdr:clientData/>
  </xdr:twoCellAnchor>
  <xdr:twoCellAnchor>
    <xdr:from>
      <xdr:col>5</xdr:col>
      <xdr:colOff>9525</xdr:colOff>
      <xdr:row>1101</xdr:row>
      <xdr:rowOff>19050</xdr:rowOff>
    </xdr:from>
    <xdr:to>
      <xdr:col>5</xdr:col>
      <xdr:colOff>171430</xdr:colOff>
      <xdr:row>1101</xdr:row>
      <xdr:rowOff>180955</xdr:rowOff>
    </xdr:to>
    <xdr:pic>
      <xdr:nvPicPr>
        <xdr:cNvPr id="40" name="그림 39" descr="Ⅰ">
          <a:extLst>
            <a:ext uri="{FF2B5EF4-FFF2-40B4-BE49-F238E27FC236}">
              <a16:creationId xmlns:a16="http://schemas.microsoft.com/office/drawing/2014/main" id="{A0B3E523-0705-45CC-9397-3F548DD837BF}"/>
            </a:ext>
          </a:extLst>
        </xdr:cNvPr>
        <xdr:cNvPicPr>
          <a:picLocks/>
        </xdr:cNvPicPr>
      </xdr:nvPicPr>
      <xdr:blipFill>
        <a:blip xmlns:r="http://schemas.openxmlformats.org/officeDocument/2006/relationships" r:embed="rId17">
          <a:alphaModFix amt="45000"/>
        </a:blip>
        <a:stretch>
          <a:fillRect/>
        </a:stretch>
      </xdr:blipFill>
      <xdr:spPr>
        <a:xfrm>
          <a:off x="3952875" y="199339200"/>
          <a:ext cx="161905" cy="161905"/>
        </a:xfrm>
        <a:prstGeom prst="rect">
          <a:avLst/>
        </a:prstGeom>
      </xdr:spPr>
    </xdr:pic>
    <xdr:clientData/>
  </xdr:twoCellAnchor>
  <xdr:twoCellAnchor>
    <xdr:from>
      <xdr:col>7</xdr:col>
      <xdr:colOff>28575</xdr:colOff>
      <xdr:row>0</xdr:row>
      <xdr:rowOff>47625</xdr:rowOff>
    </xdr:from>
    <xdr:to>
      <xdr:col>7</xdr:col>
      <xdr:colOff>495242</xdr:colOff>
      <xdr:row>0</xdr:row>
      <xdr:rowOff>209530</xdr:rowOff>
    </xdr:to>
    <xdr:pic>
      <xdr:nvPicPr>
        <xdr:cNvPr id="42" name="그림 41">
          <a:extLst>
            <a:ext uri="{FF2B5EF4-FFF2-40B4-BE49-F238E27FC236}">
              <a16:creationId xmlns:a16="http://schemas.microsoft.com/office/drawing/2014/main" id="{2B88518D-DF8A-46AA-A080-9E6D910EE103}"/>
            </a:ext>
          </a:extLst>
        </xdr:cNvPr>
        <xdr:cNvPicPr>
          <a:picLocks/>
        </xdr:cNvPicPr>
      </xdr:nvPicPr>
      <xdr:blipFill>
        <a:blip xmlns:r="http://schemas.openxmlformats.org/officeDocument/2006/relationships" r:embed="rId21">
          <a:alphaModFix amt="40000"/>
          <a:extLst>
            <a:ext uri="{28A0092B-C50C-407E-A947-70E740481C1C}">
              <a14:useLocalDpi xmlns:a14="http://schemas.microsoft.com/office/drawing/2010/main"/>
            </a:ext>
          </a:extLst>
        </a:blip>
        <a:stretch>
          <a:fillRect/>
        </a:stretch>
      </xdr:blipFill>
      <xdr:spPr>
        <a:xfrm>
          <a:off x="10868025" y="47625"/>
          <a:ext cx="466667" cy="161905"/>
        </a:xfrm>
        <a:prstGeom prst="rect">
          <a:avLst/>
        </a:prstGeom>
      </xdr:spPr>
    </xdr:pic>
    <xdr:clientData/>
  </xdr:twoCellAnchor>
  <xdr:twoCellAnchor>
    <xdr:from>
      <xdr:col>7</xdr:col>
      <xdr:colOff>595312</xdr:colOff>
      <xdr:row>0</xdr:row>
      <xdr:rowOff>47625</xdr:rowOff>
    </xdr:from>
    <xdr:to>
      <xdr:col>7</xdr:col>
      <xdr:colOff>1061979</xdr:colOff>
      <xdr:row>0</xdr:row>
      <xdr:rowOff>209530</xdr:rowOff>
    </xdr:to>
    <xdr:pic>
      <xdr:nvPicPr>
        <xdr:cNvPr id="43" name="그림 42">
          <a:extLst>
            <a:ext uri="{FF2B5EF4-FFF2-40B4-BE49-F238E27FC236}">
              <a16:creationId xmlns:a16="http://schemas.microsoft.com/office/drawing/2014/main" id="{0C902CEF-6236-454E-BE17-AC81622438DE}"/>
            </a:ext>
          </a:extLst>
        </xdr:cNvPr>
        <xdr:cNvPicPr>
          <a:picLocks/>
        </xdr:cNvPicPr>
      </xdr:nvPicPr>
      <xdr:blipFill>
        <a:blip xmlns:r="http://schemas.openxmlformats.org/officeDocument/2006/relationships" r:embed="rId22">
          <a:alphaModFix amt="40000"/>
          <a:extLst>
            <a:ext uri="{28A0092B-C50C-407E-A947-70E740481C1C}">
              <a14:useLocalDpi xmlns:a14="http://schemas.microsoft.com/office/drawing/2010/main"/>
            </a:ext>
          </a:extLst>
        </a:blip>
        <a:stretch>
          <a:fillRect/>
        </a:stretch>
      </xdr:blipFill>
      <xdr:spPr>
        <a:xfrm>
          <a:off x="11434762" y="47625"/>
          <a:ext cx="466667" cy="161905"/>
        </a:xfrm>
        <a:prstGeom prst="rect">
          <a:avLst/>
        </a:prstGeom>
      </xdr:spPr>
    </xdr:pic>
    <xdr:clientData/>
  </xdr:twoCellAnchor>
  <xdr:twoCellAnchor>
    <xdr:from>
      <xdr:col>7</xdr:col>
      <xdr:colOff>1162050</xdr:colOff>
      <xdr:row>0</xdr:row>
      <xdr:rowOff>47625</xdr:rowOff>
    </xdr:from>
    <xdr:to>
      <xdr:col>7</xdr:col>
      <xdr:colOff>1628717</xdr:colOff>
      <xdr:row>0</xdr:row>
      <xdr:rowOff>209530</xdr:rowOff>
    </xdr:to>
    <xdr:pic>
      <xdr:nvPicPr>
        <xdr:cNvPr id="44" name="그림 43">
          <a:extLst>
            <a:ext uri="{FF2B5EF4-FFF2-40B4-BE49-F238E27FC236}">
              <a16:creationId xmlns:a16="http://schemas.microsoft.com/office/drawing/2014/main" id="{FBB15B9F-5EB8-4DA0-9C8B-ADF269614FE4}"/>
            </a:ext>
          </a:extLst>
        </xdr:cNvPr>
        <xdr:cNvPicPr>
          <a:picLocks/>
        </xdr:cNvPicPr>
      </xdr:nvPicPr>
      <xdr:blipFill>
        <a:blip xmlns:r="http://schemas.openxmlformats.org/officeDocument/2006/relationships" r:embed="rId23">
          <a:alphaModFix amt="40000"/>
          <a:extLst>
            <a:ext uri="{28A0092B-C50C-407E-A947-70E740481C1C}">
              <a14:useLocalDpi xmlns:a14="http://schemas.microsoft.com/office/drawing/2010/main"/>
            </a:ext>
          </a:extLst>
        </a:blip>
        <a:stretch>
          <a:fillRect/>
        </a:stretch>
      </xdr:blipFill>
      <xdr:spPr>
        <a:xfrm>
          <a:off x="12001500" y="47625"/>
          <a:ext cx="466667" cy="161905"/>
        </a:xfrm>
        <a:prstGeom prst="rect">
          <a:avLst/>
        </a:prstGeom>
      </xdr:spPr>
    </xdr:pic>
    <xdr:clientData/>
  </xdr:twoCellAnchor>
  <xdr:twoCellAnchor>
    <xdr:from>
      <xdr:col>7</xdr:col>
      <xdr:colOff>1828800</xdr:colOff>
      <xdr:row>0</xdr:row>
      <xdr:rowOff>47625</xdr:rowOff>
    </xdr:from>
    <xdr:to>
      <xdr:col>7</xdr:col>
      <xdr:colOff>1864800</xdr:colOff>
      <xdr:row>0</xdr:row>
      <xdr:rowOff>206025</xdr:rowOff>
    </xdr:to>
    <xdr:sp macro="" textlink="">
      <xdr:nvSpPr>
        <xdr:cNvPr id="45" name="왼쪽 대괄호 44">
          <a:extLst>
            <a:ext uri="{FF2B5EF4-FFF2-40B4-BE49-F238E27FC236}">
              <a16:creationId xmlns:a16="http://schemas.microsoft.com/office/drawing/2014/main" id="{FCEAFC99-69AC-47A9-AFD6-04E73AFB13EF}"/>
            </a:ext>
          </a:extLst>
        </xdr:cNvPr>
        <xdr:cNvSpPr/>
      </xdr:nvSpPr>
      <xdr:spPr>
        <a:xfrm>
          <a:off x="1266825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1952624</xdr:colOff>
      <xdr:row>0</xdr:row>
      <xdr:rowOff>47625</xdr:rowOff>
    </xdr:from>
    <xdr:to>
      <xdr:col>7</xdr:col>
      <xdr:colOff>1988624</xdr:colOff>
      <xdr:row>0</xdr:row>
      <xdr:rowOff>206025</xdr:rowOff>
    </xdr:to>
    <xdr:sp macro="" textlink="">
      <xdr:nvSpPr>
        <xdr:cNvPr id="46" name="오른쪽 대괄호 45">
          <a:extLst>
            <a:ext uri="{FF2B5EF4-FFF2-40B4-BE49-F238E27FC236}">
              <a16:creationId xmlns:a16="http://schemas.microsoft.com/office/drawing/2014/main" id="{039BEDBC-B67B-43C9-A5A2-7B561BE265A2}"/>
            </a:ext>
          </a:extLst>
        </xdr:cNvPr>
        <xdr:cNvSpPr/>
      </xdr:nvSpPr>
      <xdr:spPr>
        <a:xfrm>
          <a:off x="1279207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3495675</xdr:colOff>
      <xdr:row>0</xdr:row>
      <xdr:rowOff>38100</xdr:rowOff>
    </xdr:from>
    <xdr:to>
      <xdr:col>7</xdr:col>
      <xdr:colOff>3568800</xdr:colOff>
      <xdr:row>0</xdr:row>
      <xdr:rowOff>218100</xdr:rowOff>
    </xdr:to>
    <xdr:cxnSp macro="">
      <xdr:nvCxnSpPr>
        <xdr:cNvPr id="47" name="직선 연결선 46">
          <a:extLst>
            <a:ext uri="{FF2B5EF4-FFF2-40B4-BE49-F238E27FC236}">
              <a16:creationId xmlns:a16="http://schemas.microsoft.com/office/drawing/2014/main" id="{76DE8157-9C9D-4416-8B82-C352D642D9EF}"/>
            </a:ext>
          </a:extLst>
        </xdr:cNvPr>
        <xdr:cNvCxnSpPr/>
      </xdr:nvCxnSpPr>
      <xdr:spPr>
        <a:xfrm flipH="1">
          <a:off x="14335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3648075</xdr:colOff>
      <xdr:row>0</xdr:row>
      <xdr:rowOff>85725</xdr:rowOff>
    </xdr:from>
    <xdr:to>
      <xdr:col>7</xdr:col>
      <xdr:colOff>3756075</xdr:colOff>
      <xdr:row>0</xdr:row>
      <xdr:rowOff>193725</xdr:rowOff>
    </xdr:to>
    <xdr:sp macro="" textlink="">
      <xdr:nvSpPr>
        <xdr:cNvPr id="48" name="더하기 기호 47" descr="+">
          <a:extLst>
            <a:ext uri="{FF2B5EF4-FFF2-40B4-BE49-F238E27FC236}">
              <a16:creationId xmlns:a16="http://schemas.microsoft.com/office/drawing/2014/main" id="{904783D9-A245-477D-8515-D7BA055823AA}"/>
            </a:ext>
          </a:extLst>
        </xdr:cNvPr>
        <xdr:cNvSpPr>
          <a:spLocks noChangeAspect="1"/>
        </xdr:cNvSpPr>
      </xdr:nvSpPr>
      <xdr:spPr>
        <a:xfrm>
          <a:off x="14487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2133600</xdr:colOff>
      <xdr:row>0</xdr:row>
      <xdr:rowOff>47625</xdr:rowOff>
    </xdr:from>
    <xdr:to>
      <xdr:col>7</xdr:col>
      <xdr:colOff>2169600</xdr:colOff>
      <xdr:row>0</xdr:row>
      <xdr:rowOff>206025</xdr:rowOff>
    </xdr:to>
    <xdr:sp macro="" textlink="">
      <xdr:nvSpPr>
        <xdr:cNvPr id="49" name="왼쪽 대괄호 48">
          <a:extLst>
            <a:ext uri="{FF2B5EF4-FFF2-40B4-BE49-F238E27FC236}">
              <a16:creationId xmlns:a16="http://schemas.microsoft.com/office/drawing/2014/main" id="{1C0CBD06-2C8A-4171-B4A9-01063E0DC96C}"/>
            </a:ext>
          </a:extLst>
        </xdr:cNvPr>
        <xdr:cNvSpPr/>
      </xdr:nvSpPr>
      <xdr:spPr>
        <a:xfrm>
          <a:off x="1297305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2266950</xdr:colOff>
      <xdr:row>0</xdr:row>
      <xdr:rowOff>47625</xdr:rowOff>
    </xdr:from>
    <xdr:to>
      <xdr:col>7</xdr:col>
      <xdr:colOff>2302950</xdr:colOff>
      <xdr:row>0</xdr:row>
      <xdr:rowOff>206025</xdr:rowOff>
    </xdr:to>
    <xdr:sp macro="" textlink="">
      <xdr:nvSpPr>
        <xdr:cNvPr id="50" name="오른쪽 대괄호 49">
          <a:extLst>
            <a:ext uri="{FF2B5EF4-FFF2-40B4-BE49-F238E27FC236}">
              <a16:creationId xmlns:a16="http://schemas.microsoft.com/office/drawing/2014/main" id="{0991EE65-5D70-415A-B0F8-8B0EF12A586B}"/>
            </a:ext>
          </a:extLst>
        </xdr:cNvPr>
        <xdr:cNvSpPr/>
      </xdr:nvSpPr>
      <xdr:spPr>
        <a:xfrm>
          <a:off x="1310640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2457450</xdr:colOff>
      <xdr:row>0</xdr:row>
      <xdr:rowOff>47625</xdr:rowOff>
    </xdr:from>
    <xdr:to>
      <xdr:col>7</xdr:col>
      <xdr:colOff>2493450</xdr:colOff>
      <xdr:row>0</xdr:row>
      <xdr:rowOff>206025</xdr:rowOff>
    </xdr:to>
    <xdr:sp macro="" textlink="">
      <xdr:nvSpPr>
        <xdr:cNvPr id="51" name="왼쪽 대괄호 50">
          <a:extLst>
            <a:ext uri="{FF2B5EF4-FFF2-40B4-BE49-F238E27FC236}">
              <a16:creationId xmlns:a16="http://schemas.microsoft.com/office/drawing/2014/main" id="{11D92067-95FB-4493-9FC6-A772BD3EA489}"/>
            </a:ext>
          </a:extLst>
        </xdr:cNvPr>
        <xdr:cNvSpPr/>
      </xdr:nvSpPr>
      <xdr:spPr>
        <a:xfrm>
          <a:off x="1329690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2581275</xdr:colOff>
      <xdr:row>0</xdr:row>
      <xdr:rowOff>47625</xdr:rowOff>
    </xdr:from>
    <xdr:to>
      <xdr:col>7</xdr:col>
      <xdr:colOff>2617275</xdr:colOff>
      <xdr:row>0</xdr:row>
      <xdr:rowOff>206025</xdr:rowOff>
    </xdr:to>
    <xdr:sp macro="" textlink="">
      <xdr:nvSpPr>
        <xdr:cNvPr id="52" name="오른쪽 대괄호 51">
          <a:extLst>
            <a:ext uri="{FF2B5EF4-FFF2-40B4-BE49-F238E27FC236}">
              <a16:creationId xmlns:a16="http://schemas.microsoft.com/office/drawing/2014/main" id="{A5896B26-9C09-419D-A140-E13552CC56C6}"/>
            </a:ext>
          </a:extLst>
        </xdr:cNvPr>
        <xdr:cNvSpPr/>
      </xdr:nvSpPr>
      <xdr:spPr>
        <a:xfrm>
          <a:off x="1342072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2733675</xdr:colOff>
      <xdr:row>0</xdr:row>
      <xdr:rowOff>47625</xdr:rowOff>
    </xdr:from>
    <xdr:to>
      <xdr:col>7</xdr:col>
      <xdr:colOff>3381375</xdr:colOff>
      <xdr:row>0</xdr:row>
      <xdr:rowOff>206025</xdr:rowOff>
    </xdr:to>
    <xdr:sp macro="" textlink="">
      <xdr:nvSpPr>
        <xdr:cNvPr id="53" name="사각형: 둥근 모서리 52">
          <a:extLst>
            <a:ext uri="{FF2B5EF4-FFF2-40B4-BE49-F238E27FC236}">
              <a16:creationId xmlns:a16="http://schemas.microsoft.com/office/drawing/2014/main" id="{300BF394-4FF0-4D1D-9B52-D88E35B5E60E}"/>
            </a:ext>
          </a:extLst>
        </xdr:cNvPr>
        <xdr:cNvSpPr/>
      </xdr:nvSpPr>
      <xdr:spPr>
        <a:xfrm>
          <a:off x="13573125" y="47625"/>
          <a:ext cx="647700" cy="158400"/>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3819525</xdr:colOff>
      <xdr:row>0</xdr:row>
      <xdr:rowOff>95250</xdr:rowOff>
    </xdr:from>
    <xdr:to>
      <xdr:col>7</xdr:col>
      <xdr:colOff>3909525</xdr:colOff>
      <xdr:row>0</xdr:row>
      <xdr:rowOff>185250</xdr:rowOff>
    </xdr:to>
    <xdr:sp macro="" textlink="">
      <xdr:nvSpPr>
        <xdr:cNvPr id="54" name="별: 꼭짓점 5개 53">
          <a:extLst>
            <a:ext uri="{FF2B5EF4-FFF2-40B4-BE49-F238E27FC236}">
              <a16:creationId xmlns:a16="http://schemas.microsoft.com/office/drawing/2014/main" id="{F4AEE57B-48B6-463F-944E-0DB2CCD46700}"/>
            </a:ext>
          </a:extLst>
        </xdr:cNvPr>
        <xdr:cNvSpPr>
          <a:spLocks noChangeAspect="1"/>
        </xdr:cNvSpPr>
      </xdr:nvSpPr>
      <xdr:spPr>
        <a:xfrm>
          <a:off x="14658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B5188-93AE-49F7-9002-1CD777D29D43}">
  <sheetPr codeName="Sheet13"/>
  <dimension ref="B2:L347"/>
  <sheetViews>
    <sheetView showGridLines="0" workbookViewId="0">
      <pane xSplit="1" ySplit="2" topLeftCell="B3" activePane="bottomRight" state="frozen"/>
      <selection activeCell="U27" sqref="U27"/>
      <selection pane="topRight" activeCell="U27" sqref="U27"/>
      <selection pane="bottomLeft" activeCell="U27" sqref="U27"/>
      <selection pane="bottomRight" activeCell="H36" sqref="H36"/>
    </sheetView>
  </sheetViews>
  <sheetFormatPr defaultColWidth="9.140625" defaultRowHeight="14.45" customHeight="1" x14ac:dyDescent="0.2"/>
  <cols>
    <col min="1" max="1" width="1.7109375" style="2" customWidth="1"/>
    <col min="2" max="2" width="3.7109375" style="6" customWidth="1"/>
    <col min="3" max="3" width="13.7109375" style="6" customWidth="1"/>
    <col min="4" max="4" width="114.7109375" style="2" customWidth="1"/>
    <col min="5" max="5" width="3.7109375" style="19" customWidth="1"/>
    <col min="6" max="6" width="2.7109375" style="19" customWidth="1"/>
    <col min="7" max="7" width="39.7109375" style="2" customWidth="1"/>
    <col min="8" max="8" width="45.7109375" style="2" customWidth="1"/>
    <col min="9" max="9" width="22.7109375" style="2" customWidth="1"/>
    <col min="10" max="11" width="5" style="2" customWidth="1"/>
    <col min="12" max="12" width="8.7109375" style="19" customWidth="1"/>
    <col min="13" max="16384" width="9.140625" style="2"/>
  </cols>
  <sheetData>
    <row r="2" spans="2:12" ht="14.45" customHeight="1" x14ac:dyDescent="0.2">
      <c r="B2" s="1" t="s">
        <v>1</v>
      </c>
      <c r="C2" s="1" t="s">
        <v>1649</v>
      </c>
      <c r="D2" s="1" t="s">
        <v>3</v>
      </c>
      <c r="E2" s="1" t="s">
        <v>1744</v>
      </c>
      <c r="F2" s="1"/>
      <c r="G2" s="1" t="s">
        <v>294</v>
      </c>
      <c r="H2" s="1" t="s">
        <v>2</v>
      </c>
      <c r="I2" s="1" t="s">
        <v>1360</v>
      </c>
      <c r="J2" s="34" t="s">
        <v>1669</v>
      </c>
      <c r="K2" s="34" t="s">
        <v>1670</v>
      </c>
      <c r="L2" s="1" t="s">
        <v>1677</v>
      </c>
    </row>
    <row r="3" spans="2:12" ht="14.45" customHeight="1" x14ac:dyDescent="0.2">
      <c r="B3" s="3">
        <f t="shared" ref="B3:B66" si="0">ROW()-2</f>
        <v>1</v>
      </c>
      <c r="C3" s="3" t="s">
        <v>1356</v>
      </c>
      <c r="D3" s="4" t="s">
        <v>1387</v>
      </c>
      <c r="E3" s="32" t="s">
        <v>1339</v>
      </c>
      <c r="F3" s="32">
        <v>1</v>
      </c>
      <c r="G3" s="4" t="s">
        <v>697</v>
      </c>
      <c r="H3" s="17" t="s">
        <v>36</v>
      </c>
      <c r="I3" s="4"/>
      <c r="J3" s="4" t="str">
        <f t="shared" ref="J3:J66" si="1">"정렬1&gt;"&amp;L3&amp;"&gt;"&amp;H3&amp;"&gt;"&amp;G3</f>
        <v>정렬1&gt;1770년대&gt;아담 스미스&gt;국부론</v>
      </c>
      <c r="K3" s="4" t="str">
        <f t="shared" ref="K3:K66" si="2">"정렬2&gt;"&amp;D3&amp;"&gt;"&amp;F3&amp;"."&amp;G3&amp;"&gt;"&amp;L3</f>
        <v>정렬2&gt;1.경영조직론&gt;01장.경영조직론의 기초개념&gt;&gt;1.국부론&gt;1770년대</v>
      </c>
      <c r="L3" s="32" t="s">
        <v>721</v>
      </c>
    </row>
    <row r="4" spans="2:12" ht="14.45" customHeight="1" x14ac:dyDescent="0.2">
      <c r="B4" s="3">
        <f t="shared" si="0"/>
        <v>2</v>
      </c>
      <c r="C4" s="3" t="s">
        <v>1650</v>
      </c>
      <c r="D4" s="4" t="s">
        <v>1330</v>
      </c>
      <c r="E4" s="32" t="s">
        <v>1339</v>
      </c>
      <c r="F4" s="32">
        <v>1</v>
      </c>
      <c r="G4" s="4" t="s">
        <v>386</v>
      </c>
      <c r="H4" s="17" t="s">
        <v>37</v>
      </c>
      <c r="I4" s="4"/>
      <c r="J4" s="4" t="str">
        <f t="shared" si="1"/>
        <v>정렬1&gt;1990년대&gt;로버트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32" t="s">
        <v>712</v>
      </c>
    </row>
    <row r="5" spans="2:12" ht="14.45" customHeight="1" x14ac:dyDescent="0.2">
      <c r="B5" s="3">
        <f t="shared" si="0"/>
        <v>3</v>
      </c>
      <c r="C5" s="3" t="s">
        <v>1650</v>
      </c>
      <c r="D5" s="4" t="s">
        <v>1330</v>
      </c>
      <c r="E5" s="32" t="s">
        <v>1339</v>
      </c>
      <c r="F5" s="32">
        <v>2</v>
      </c>
      <c r="G5" s="4" t="s">
        <v>24</v>
      </c>
      <c r="H5" s="17" t="s">
        <v>250</v>
      </c>
      <c r="I5" s="4"/>
      <c r="J5" s="4" t="str">
        <f t="shared" si="1"/>
        <v>정렬1&gt;1980년대&gt;존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32" t="s">
        <v>710</v>
      </c>
    </row>
    <row r="6" spans="2:12" ht="14.45" customHeight="1" x14ac:dyDescent="0.2">
      <c r="B6" s="3">
        <f t="shared" si="0"/>
        <v>4</v>
      </c>
      <c r="C6" s="3" t="s">
        <v>1650</v>
      </c>
      <c r="D6" s="4" t="s">
        <v>1330</v>
      </c>
      <c r="E6" s="32" t="s">
        <v>1340</v>
      </c>
      <c r="F6" s="32">
        <v>3</v>
      </c>
      <c r="G6" s="4" t="s">
        <v>1321</v>
      </c>
      <c r="H6" s="17" t="s">
        <v>101</v>
      </c>
      <c r="I6" s="4"/>
      <c r="J6" s="4" t="str">
        <f t="shared" si="1"/>
        <v>정렬1&gt;1980년대&gt;로버트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32" t="s">
        <v>710</v>
      </c>
    </row>
    <row r="7" spans="2:12" ht="14.45" customHeight="1" x14ac:dyDescent="0.2">
      <c r="B7" s="3">
        <f t="shared" si="0"/>
        <v>5</v>
      </c>
      <c r="C7" s="3" t="s">
        <v>1650</v>
      </c>
      <c r="D7" s="4" t="s">
        <v>416</v>
      </c>
      <c r="E7" s="32" t="s">
        <v>1339</v>
      </c>
      <c r="F7" s="32">
        <v>1</v>
      </c>
      <c r="G7" s="4" t="s">
        <v>448</v>
      </c>
      <c r="H7" s="17" t="s">
        <v>80</v>
      </c>
      <c r="I7" s="4"/>
      <c r="J7" s="4" t="str">
        <f t="shared" si="1"/>
        <v>정렬1&gt;1960년대&gt;아미타이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32" t="s">
        <v>716</v>
      </c>
    </row>
    <row r="8" spans="2:12" ht="14.45" customHeight="1" x14ac:dyDescent="0.2">
      <c r="B8" s="3">
        <f t="shared" si="0"/>
        <v>6</v>
      </c>
      <c r="C8" s="3" t="s">
        <v>1650</v>
      </c>
      <c r="D8" s="4" t="s">
        <v>416</v>
      </c>
      <c r="E8" s="32" t="s">
        <v>1339</v>
      </c>
      <c r="F8" s="32">
        <v>2</v>
      </c>
      <c r="G8" s="4" t="s">
        <v>678</v>
      </c>
      <c r="H8" s="17" t="s">
        <v>79</v>
      </c>
      <c r="I8" s="4"/>
      <c r="J8" s="4" t="str">
        <f t="shared" si="1"/>
        <v>정렬1&gt;1960년대&gt;피터 블라우, 윌리엄 스콧&gt;조직 유형론</v>
      </c>
      <c r="K8" s="4" t="str">
        <f t="shared" si="2"/>
        <v>정렬2&gt;1.경영조직론&gt;01장.경영조직론의 기초개념&gt;01절.경영학과 조직&gt;Ⅱ.조직&gt;03.조직의 유형&gt;2.조직 유형론&gt;1960년대</v>
      </c>
      <c r="L8" s="32" t="s">
        <v>716</v>
      </c>
    </row>
    <row r="9" spans="2:12" ht="14.45" customHeight="1" x14ac:dyDescent="0.2">
      <c r="B9" s="3">
        <f t="shared" si="0"/>
        <v>7</v>
      </c>
      <c r="C9" s="3" t="s">
        <v>1650</v>
      </c>
      <c r="D9" s="4" t="s">
        <v>677</v>
      </c>
      <c r="E9" s="32" t="s">
        <v>1339</v>
      </c>
      <c r="F9" s="32">
        <v>3</v>
      </c>
      <c r="G9" s="4" t="s">
        <v>408</v>
      </c>
      <c r="H9" s="17" t="s">
        <v>81</v>
      </c>
      <c r="I9" s="4"/>
      <c r="J9" s="4" t="str">
        <f t="shared" si="1"/>
        <v>정렬1&gt;1960년대&gt;다니엘 카츠, 로버트 칸&gt;조직 유형 분류</v>
      </c>
      <c r="K9" s="4" t="str">
        <f t="shared" si="2"/>
        <v>정렬2&gt;1.경영조직론&gt;01장.경영조직론의 기초개념&gt;01절.경영학과 조직&gt;Ⅱ.조직&gt;03.조직의 유형&gt;3.조직 유형 분류&gt;1960년대</v>
      </c>
      <c r="L9" s="32" t="s">
        <v>716</v>
      </c>
    </row>
    <row r="10" spans="2:12" ht="14.45" customHeight="1" x14ac:dyDescent="0.2">
      <c r="B10" s="3">
        <f t="shared" si="0"/>
        <v>8</v>
      </c>
      <c r="C10" s="3" t="s">
        <v>1650</v>
      </c>
      <c r="D10" s="4" t="s">
        <v>1666</v>
      </c>
      <c r="E10" s="32" t="s">
        <v>1340</v>
      </c>
      <c r="F10" s="32">
        <v>1</v>
      </c>
      <c r="G10" s="4" t="s">
        <v>310</v>
      </c>
      <c r="H10" s="17" t="s">
        <v>31</v>
      </c>
      <c r="I10" s="4"/>
      <c r="J10" s="4" t="str">
        <f t="shared" si="1"/>
        <v>정렬1&gt;1910년대&gt;프레드릭 테일러&gt;과학적 관리론</v>
      </c>
      <c r="K10" s="4" t="str">
        <f t="shared" si="2"/>
        <v>정렬2&gt;1.경영조직론&gt;01장.경영조직론의 기초개념&gt;03절.조직 이론의 발전&gt;Ⅰ.고전 이론&gt;1.과학적 관리론&gt;1910년대</v>
      </c>
      <c r="L10" s="32" t="s">
        <v>717</v>
      </c>
    </row>
    <row r="11" spans="2:12" ht="14.45" customHeight="1" x14ac:dyDescent="0.2">
      <c r="B11" s="3">
        <f t="shared" si="0"/>
        <v>9</v>
      </c>
      <c r="C11" s="3" t="s">
        <v>1650</v>
      </c>
      <c r="D11" s="4" t="s">
        <v>1666</v>
      </c>
      <c r="E11" s="32" t="s">
        <v>1339</v>
      </c>
      <c r="F11" s="32">
        <v>2</v>
      </c>
      <c r="G11" s="4" t="s">
        <v>252</v>
      </c>
      <c r="H11" s="17" t="s">
        <v>251</v>
      </c>
      <c r="I11" s="4"/>
      <c r="J11" s="4" t="str">
        <f t="shared" si="1"/>
        <v>정렬1&gt;1910년대&gt;프랭크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32" t="s">
        <v>717</v>
      </c>
    </row>
    <row r="12" spans="2:12" ht="14.45" customHeight="1" x14ac:dyDescent="0.2">
      <c r="B12" s="3">
        <f t="shared" si="0"/>
        <v>10</v>
      </c>
      <c r="C12" s="3" t="s">
        <v>1650</v>
      </c>
      <c r="D12" s="4" t="s">
        <v>1666</v>
      </c>
      <c r="E12" s="32" t="s">
        <v>1339</v>
      </c>
      <c r="F12" s="32">
        <v>3</v>
      </c>
      <c r="G12" s="4" t="s">
        <v>253</v>
      </c>
      <c r="H12" s="17" t="s">
        <v>334</v>
      </c>
      <c r="I12" s="4"/>
      <c r="J12" s="4" t="str">
        <f t="shared" si="1"/>
        <v>정렬1&gt;1910년대&gt;헨리 포드&gt;포드 시스템</v>
      </c>
      <c r="K12" s="4" t="str">
        <f t="shared" si="2"/>
        <v>정렬2&gt;1.경영조직론&gt;01장.경영조직론의 기초개념&gt;03절.조직 이론의 발전&gt;Ⅰ.고전 이론&gt;3.포드 시스템&gt;1910년대</v>
      </c>
      <c r="L12" s="32" t="s">
        <v>717</v>
      </c>
    </row>
    <row r="13" spans="2:12" ht="14.45" customHeight="1" x14ac:dyDescent="0.2">
      <c r="B13" s="3">
        <f t="shared" si="0"/>
        <v>11</v>
      </c>
      <c r="C13" s="3" t="s">
        <v>1650</v>
      </c>
      <c r="D13" s="4" t="s">
        <v>1666</v>
      </c>
      <c r="E13" s="32" t="s">
        <v>1340</v>
      </c>
      <c r="F13" s="32">
        <v>4</v>
      </c>
      <c r="G13" s="4" t="s">
        <v>679</v>
      </c>
      <c r="H13" s="17" t="s">
        <v>254</v>
      </c>
      <c r="I13" s="4"/>
      <c r="J13" s="4" t="str">
        <f t="shared" si="1"/>
        <v>정렬1&gt;1910년대&gt;앙리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32" t="s">
        <v>717</v>
      </c>
    </row>
    <row r="14" spans="2:12" ht="14.45" customHeight="1" x14ac:dyDescent="0.2">
      <c r="B14" s="3">
        <f t="shared" si="0"/>
        <v>12</v>
      </c>
      <c r="C14" s="3" t="s">
        <v>1650</v>
      </c>
      <c r="D14" s="4" t="s">
        <v>1666</v>
      </c>
      <c r="E14" s="32" t="s">
        <v>1340</v>
      </c>
      <c r="F14" s="32">
        <v>5</v>
      </c>
      <c r="G14" s="4" t="s">
        <v>32</v>
      </c>
      <c r="H14" s="17" t="s">
        <v>33</v>
      </c>
      <c r="I14" s="4"/>
      <c r="J14" s="4" t="str">
        <f t="shared" si="1"/>
        <v>정렬1&gt;1920년대&gt;막스 베버&gt;관료제론</v>
      </c>
      <c r="K14" s="4" t="str">
        <f t="shared" si="2"/>
        <v>정렬2&gt;1.경영조직론&gt;01장.경영조직론의 기초개념&gt;03절.조직 이론의 발전&gt;Ⅰ.고전 이론&gt;5.관료제론&gt;1920년대</v>
      </c>
      <c r="L14" s="32" t="s">
        <v>715</v>
      </c>
    </row>
    <row r="15" spans="2:12" ht="14.45" customHeight="1" x14ac:dyDescent="0.2">
      <c r="B15" s="3">
        <f t="shared" si="0"/>
        <v>13</v>
      </c>
      <c r="C15" s="3" t="s">
        <v>1650</v>
      </c>
      <c r="D15" s="4" t="s">
        <v>1667</v>
      </c>
      <c r="E15" s="32" t="s">
        <v>1338</v>
      </c>
      <c r="F15" s="32">
        <v>1</v>
      </c>
      <c r="G15" s="4" t="s">
        <v>255</v>
      </c>
      <c r="H15" s="17" t="s">
        <v>23</v>
      </c>
      <c r="I15" s="4"/>
      <c r="J15" s="4" t="str">
        <f t="shared" si="1"/>
        <v>정렬1&gt;1900년대&gt;게오르그 짐멜, 괴츠 브리프스&gt;경영사회학 이론</v>
      </c>
      <c r="K15" s="4" t="str">
        <f t="shared" si="2"/>
        <v>정렬2&gt;1.경영조직론&gt;01장.경영조직론의 기초개념&gt;03절.조직 이론의 발전&gt;Ⅱ.신고전 이론&gt;1.경영사회학 이론&gt;1900년대</v>
      </c>
      <c r="L15" s="32" t="s">
        <v>713</v>
      </c>
    </row>
    <row r="16" spans="2:12" ht="14.45" customHeight="1" x14ac:dyDescent="0.2">
      <c r="B16" s="3">
        <f t="shared" si="0"/>
        <v>14</v>
      </c>
      <c r="C16" s="3" t="s">
        <v>1650</v>
      </c>
      <c r="D16" s="4" t="s">
        <v>1667</v>
      </c>
      <c r="E16" s="32" t="s">
        <v>1340</v>
      </c>
      <c r="F16" s="32">
        <v>2</v>
      </c>
      <c r="G16" s="4" t="s">
        <v>694</v>
      </c>
      <c r="H16" s="17" t="s">
        <v>65</v>
      </c>
      <c r="I16" s="4"/>
      <c r="J16" s="4" t="str">
        <f t="shared" si="1"/>
        <v>정렬1&gt;1920년대&gt;조지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32" t="s">
        <v>715</v>
      </c>
    </row>
    <row r="17" spans="2:12" ht="14.45" customHeight="1" x14ac:dyDescent="0.2">
      <c r="B17" s="3">
        <f t="shared" si="0"/>
        <v>15</v>
      </c>
      <c r="C17" s="3" t="s">
        <v>1650</v>
      </c>
      <c r="D17" s="4" t="s">
        <v>1228</v>
      </c>
      <c r="E17" s="32" t="s">
        <v>1340</v>
      </c>
      <c r="F17" s="32">
        <v>1</v>
      </c>
      <c r="G17" s="4" t="s">
        <v>90</v>
      </c>
      <c r="H17" s="17" t="s">
        <v>91</v>
      </c>
      <c r="I17" s="4"/>
      <c r="J17" s="4" t="str">
        <f t="shared" si="1"/>
        <v>정렬1&gt;1930년대&gt;체스터 버나드&gt;협동체계론</v>
      </c>
      <c r="K17" s="4" t="str">
        <f t="shared" si="2"/>
        <v>정렬2&gt;1.경영조직론&gt;01장.경영조직론의 기초개념&gt;03절.조직 이론의 발전&gt;Ⅲ.행동 과학 이론&gt;1.협동체계론&gt;1930년대</v>
      </c>
      <c r="L17" s="32" t="s">
        <v>714</v>
      </c>
    </row>
    <row r="18" spans="2:12" ht="14.45" customHeight="1" x14ac:dyDescent="0.2">
      <c r="B18" s="3">
        <f t="shared" si="0"/>
        <v>16</v>
      </c>
      <c r="C18" s="3" t="s">
        <v>1650</v>
      </c>
      <c r="D18" s="4" t="s">
        <v>1228</v>
      </c>
      <c r="E18" s="32" t="s">
        <v>1340</v>
      </c>
      <c r="F18" s="32">
        <v>2</v>
      </c>
      <c r="G18" s="4" t="s">
        <v>335</v>
      </c>
      <c r="H18" s="17" t="s">
        <v>214</v>
      </c>
      <c r="I18" s="4"/>
      <c r="J18" s="4" t="str">
        <f t="shared" si="1"/>
        <v>정렬1&gt;1940년대&gt;허버트 사이먼&gt;의사결정론</v>
      </c>
      <c r="K18" s="4" t="str">
        <f t="shared" si="2"/>
        <v>정렬2&gt;1.경영조직론&gt;01장.경영조직론의 기초개념&gt;03절.조직 이론의 발전&gt;Ⅲ.행동 과학 이론&gt;2.의사결정론&gt;1940년대</v>
      </c>
      <c r="L18" s="32" t="s">
        <v>718</v>
      </c>
    </row>
    <row r="19" spans="2:12" ht="14.45" customHeight="1" x14ac:dyDescent="0.2">
      <c r="B19" s="3">
        <f t="shared" si="0"/>
        <v>17</v>
      </c>
      <c r="C19" s="3" t="s">
        <v>1650</v>
      </c>
      <c r="D19" s="4" t="s">
        <v>1229</v>
      </c>
      <c r="E19" s="32" t="s">
        <v>1340</v>
      </c>
      <c r="F19" s="32">
        <v>1</v>
      </c>
      <c r="G19" s="4" t="s">
        <v>256</v>
      </c>
      <c r="H19" s="17" t="s">
        <v>15</v>
      </c>
      <c r="I19" s="4"/>
      <c r="J19" s="4" t="str">
        <f t="shared" si="1"/>
        <v>정렬1&gt;1960년대&gt;더글라스 맥그리거&gt;X・Y이론</v>
      </c>
      <c r="K19" s="4" t="str">
        <f t="shared" si="2"/>
        <v>정렬2&gt;1.경영조직론&gt;01장.경영조직론의 기초개념&gt;03절.조직 이론의 발전&gt;Ⅳ.행동학적 이론&gt;1.X・Y이론&gt;1960년대</v>
      </c>
      <c r="L19" s="32" t="s">
        <v>716</v>
      </c>
    </row>
    <row r="20" spans="2:12" ht="14.45" customHeight="1" x14ac:dyDescent="0.2">
      <c r="B20" s="3">
        <f t="shared" si="0"/>
        <v>18</v>
      </c>
      <c r="C20" s="3" t="s">
        <v>1650</v>
      </c>
      <c r="D20" s="4" t="s">
        <v>1230</v>
      </c>
      <c r="E20" s="32" t="s">
        <v>1339</v>
      </c>
      <c r="F20" s="32">
        <v>1</v>
      </c>
      <c r="G20" s="4" t="s">
        <v>1367</v>
      </c>
      <c r="H20" s="17" t="s">
        <v>59</v>
      </c>
      <c r="I20" s="4"/>
      <c r="J20" s="4" t="str">
        <f t="shared" si="1"/>
        <v>정렬1&gt;1940년대&gt;루트비히 폰 베르탈란피&gt;일반 시스템 이론</v>
      </c>
      <c r="K20" s="4" t="str">
        <f t="shared" si="2"/>
        <v>정렬2&gt;1.경영조직론&gt;01장.경영조직론의 기초개념&gt;03절.조직 이론의 발전&gt;Ⅴ.현대적 접근&gt;1.일반 시스템 이론&gt;1940년대</v>
      </c>
      <c r="L20" s="32" t="s">
        <v>718</v>
      </c>
    </row>
    <row r="21" spans="2:12" ht="14.45" customHeight="1" x14ac:dyDescent="0.2">
      <c r="B21" s="3">
        <f t="shared" si="0"/>
        <v>19</v>
      </c>
      <c r="C21" s="3" t="s">
        <v>1650</v>
      </c>
      <c r="D21" s="4" t="s">
        <v>1230</v>
      </c>
      <c r="E21" s="32"/>
      <c r="F21" s="32">
        <v>2</v>
      </c>
      <c r="G21" s="4" t="s">
        <v>51</v>
      </c>
      <c r="H21" s="17" t="s">
        <v>52</v>
      </c>
      <c r="I21" s="4"/>
      <c r="J21" s="4" t="str">
        <f t="shared" si="1"/>
        <v>정렬1&gt;1960년대&gt;폴 로렌스, 제이 로쉬&gt;상황이론(분화와 통합)</v>
      </c>
      <c r="K21" s="4" t="str">
        <f t="shared" si="2"/>
        <v>정렬2&gt;1.경영조직론&gt;01장.경영조직론의 기초개념&gt;03절.조직 이론의 발전&gt;Ⅴ.현대적 접근&gt;2.상황이론(분화와 통합)&gt;1960년대</v>
      </c>
      <c r="L21" s="32" t="s">
        <v>716</v>
      </c>
    </row>
    <row r="22" spans="2:12" ht="14.45" customHeight="1" x14ac:dyDescent="0.2">
      <c r="B22" s="3">
        <f t="shared" si="0"/>
        <v>20</v>
      </c>
      <c r="C22" s="3" t="s">
        <v>1650</v>
      </c>
      <c r="D22" s="4" t="s">
        <v>1230</v>
      </c>
      <c r="E22" s="32"/>
      <c r="F22" s="32">
        <v>3</v>
      </c>
      <c r="G22" s="4" t="s">
        <v>70</v>
      </c>
      <c r="H22" s="17" t="s">
        <v>71</v>
      </c>
      <c r="I22" s="4"/>
      <c r="J22" s="4" t="str">
        <f t="shared" si="1"/>
        <v>정렬1&gt;1970년대&gt;존 차일드&gt;전략적 선택이론</v>
      </c>
      <c r="K22" s="4" t="str">
        <f t="shared" si="2"/>
        <v>정렬2&gt;1.경영조직론&gt;01장.경영조직론의 기초개념&gt;03절.조직 이론의 발전&gt;Ⅴ.현대적 접근&gt;3.전략적 선택이론&gt;1970년대</v>
      </c>
      <c r="L22" s="32" t="s">
        <v>711</v>
      </c>
    </row>
    <row r="23" spans="2:12" ht="14.45" customHeight="1" x14ac:dyDescent="0.2">
      <c r="B23" s="3">
        <f t="shared" si="0"/>
        <v>21</v>
      </c>
      <c r="C23" s="3" t="s">
        <v>1650</v>
      </c>
      <c r="D23" s="4" t="s">
        <v>1230</v>
      </c>
      <c r="E23" s="32"/>
      <c r="F23" s="32">
        <v>4</v>
      </c>
      <c r="G23" s="4" t="s">
        <v>67</v>
      </c>
      <c r="H23" s="17" t="s">
        <v>68</v>
      </c>
      <c r="I23" s="4"/>
      <c r="J23" s="4" t="str">
        <f t="shared" si="1"/>
        <v>정렬1&gt;1970년대&gt;제프리 페퍼, 제럴드 샐린식&gt;자원 의존 이론</v>
      </c>
      <c r="K23" s="4" t="str">
        <f t="shared" si="2"/>
        <v>정렬2&gt;1.경영조직론&gt;01장.경영조직론의 기초개념&gt;03절.조직 이론의 발전&gt;Ⅴ.현대적 접근&gt;4.자원 의존 이론&gt;1970년대</v>
      </c>
      <c r="L23" s="32" t="s">
        <v>711</v>
      </c>
    </row>
    <row r="24" spans="2:12" ht="14.45" customHeight="1" x14ac:dyDescent="0.2">
      <c r="B24" s="3">
        <f t="shared" si="0"/>
        <v>22</v>
      </c>
      <c r="C24" s="3" t="s">
        <v>1650</v>
      </c>
      <c r="D24" s="4" t="s">
        <v>417</v>
      </c>
      <c r="E24" s="32"/>
      <c r="F24" s="32">
        <v>1</v>
      </c>
      <c r="G24" s="4" t="s">
        <v>257</v>
      </c>
      <c r="H24" s="17" t="s">
        <v>681</v>
      </c>
      <c r="I24" s="4"/>
      <c r="J24" s="4" t="str">
        <f t="shared" si="1"/>
        <v>정렬1&gt;1980년대&gt;그레이엄 애스틀리, 앤드류 반 드 벤&gt;거시 조직 이론</v>
      </c>
      <c r="K24" s="4" t="str">
        <f t="shared" si="2"/>
        <v>정렬2&gt;1.경영조직론&gt;01장.경영조직론의 기초개념&gt;03절.조직 이론의 발전&gt;Ⅵ.조직과 환경에 관한 이론-거시 조직 이론&gt;01.거시 조직 이론의 의의&gt;1.거시 조직 이론&gt;1980년대</v>
      </c>
      <c r="L24" s="32" t="s">
        <v>710</v>
      </c>
    </row>
    <row r="25" spans="2:12" ht="14.45" customHeight="1" x14ac:dyDescent="0.2">
      <c r="B25" s="3">
        <f t="shared" si="0"/>
        <v>23</v>
      </c>
      <c r="C25" s="3" t="s">
        <v>1650</v>
      </c>
      <c r="D25" s="4" t="s">
        <v>419</v>
      </c>
      <c r="E25" s="32"/>
      <c r="F25" s="32">
        <v>1</v>
      </c>
      <c r="G25" s="4" t="s">
        <v>78</v>
      </c>
      <c r="H25" s="17" t="s">
        <v>258</v>
      </c>
      <c r="I25" s="4"/>
      <c r="J25" s="4" t="str">
        <f t="shared" si="1"/>
        <v>정렬1&gt;1970년대&gt;마이클 해넌, 존 프리먼, 하워드 알드리치&gt;조직군 생태학 이론</v>
      </c>
      <c r="K25" s="4" t="str">
        <f t="shared" si="2"/>
        <v>정렬2&gt;1.경영조직론&gt;01장.경영조직론의 기초개념&gt;03절.조직 이론의 발전&gt;Ⅵ.조직과 환경에 관한 이론-거시 조직 이론&gt;02.자연적 선택 관점&gt;1.조직군 생태학 이론&gt;1970년대</v>
      </c>
      <c r="L25" s="32" t="s">
        <v>711</v>
      </c>
    </row>
    <row r="26" spans="2:12" ht="14.45" customHeight="1" x14ac:dyDescent="0.2">
      <c r="B26" s="3">
        <f t="shared" si="0"/>
        <v>24</v>
      </c>
      <c r="C26" s="3" t="s">
        <v>1650</v>
      </c>
      <c r="D26" s="4" t="s">
        <v>419</v>
      </c>
      <c r="E26" s="32"/>
      <c r="F26" s="32">
        <v>2</v>
      </c>
      <c r="G26" s="4" t="s">
        <v>20</v>
      </c>
      <c r="H26" s="17" t="s">
        <v>564</v>
      </c>
      <c r="I26" s="4"/>
      <c r="J26" s="4" t="str">
        <f t="shared" si="1"/>
        <v>정렬1&gt;1970년대&gt;올리버 윌리엄슨&gt;거래비용이론</v>
      </c>
      <c r="K26" s="4" t="str">
        <f t="shared" si="2"/>
        <v>정렬2&gt;1.경영조직론&gt;01장.경영조직론의 기초개념&gt;03절.조직 이론의 발전&gt;Ⅵ.조직과 환경에 관한 이론-거시 조직 이론&gt;02.자연적 선택 관점&gt;2.거래비용이론&gt;1970년대</v>
      </c>
      <c r="L26" s="32" t="s">
        <v>711</v>
      </c>
    </row>
    <row r="27" spans="2:12" ht="14.45" customHeight="1" x14ac:dyDescent="0.2">
      <c r="B27" s="3">
        <f t="shared" si="0"/>
        <v>25</v>
      </c>
      <c r="C27" s="3" t="s">
        <v>1650</v>
      </c>
      <c r="D27" s="4" t="s">
        <v>418</v>
      </c>
      <c r="E27" s="32"/>
      <c r="F27" s="32">
        <v>1</v>
      </c>
      <c r="G27" s="4" t="s">
        <v>26</v>
      </c>
      <c r="H27" s="17" t="s">
        <v>27</v>
      </c>
      <c r="I27" s="4"/>
      <c r="J27" s="4" t="str">
        <f t="shared" si="1"/>
        <v>정렬1&gt;1980년대&gt;도널드 비어드, 그레고리 데스&gt;공동체 생태학 이론</v>
      </c>
      <c r="K27" s="4" t="str">
        <f t="shared" si="2"/>
        <v>정렬2&gt;1.경영조직론&gt;01장.경영조직론의 기초개념&gt;03절.조직 이론의 발전&gt;Ⅵ.조직과 환경에 관한 이론-거시 조직 이론&gt;03.집단적 행동 관점&gt;1.공동체 생태학 이론&gt;1980년대</v>
      </c>
      <c r="L27" s="32" t="s">
        <v>710</v>
      </c>
    </row>
    <row r="28" spans="2:12" ht="14.45" customHeight="1" x14ac:dyDescent="0.2">
      <c r="B28" s="3">
        <f t="shared" si="0"/>
        <v>26</v>
      </c>
      <c r="C28" s="3" t="s">
        <v>1650</v>
      </c>
      <c r="D28" s="4" t="s">
        <v>420</v>
      </c>
      <c r="E28" s="32"/>
      <c r="F28" s="32">
        <v>1</v>
      </c>
      <c r="G28" s="4" t="s">
        <v>51</v>
      </c>
      <c r="H28" s="17" t="s">
        <v>52</v>
      </c>
      <c r="I28" s="4"/>
      <c r="J28" s="4" t="str">
        <f t="shared" si="1"/>
        <v>정렬1&gt;1960년대&gt;폴 로렌스, 제이 로쉬&gt;상황이론(분화와 통합)</v>
      </c>
      <c r="K28" s="4" t="str">
        <f t="shared" si="2"/>
        <v>정렬2&gt;1.경영조직론&gt;01장.경영조직론의 기초개념&gt;03절.조직 이론의 발전&gt;Ⅵ.조직과 환경에 관한 이론-거시 조직 이론&gt;05.시스템-구조적 관점&gt;1.상황이론(분화와 통합)&gt;1960년대</v>
      </c>
      <c r="L28" s="32" t="s">
        <v>716</v>
      </c>
    </row>
    <row r="29" spans="2:12" ht="14.45" customHeight="1" x14ac:dyDescent="0.2">
      <c r="B29" s="3">
        <f t="shared" si="0"/>
        <v>27</v>
      </c>
      <c r="C29" s="3" t="s">
        <v>1650</v>
      </c>
      <c r="D29" s="4" t="s">
        <v>420</v>
      </c>
      <c r="E29" s="32"/>
      <c r="F29" s="32">
        <v>2</v>
      </c>
      <c r="G29" s="4" t="s">
        <v>260</v>
      </c>
      <c r="H29" s="17" t="s">
        <v>259</v>
      </c>
      <c r="I29" s="4"/>
      <c r="J29" s="4" t="str">
        <f t="shared" si="1"/>
        <v>정렬1&gt;1960년대&gt;프레드 에머리, 에릭 트리스트&gt;환경과 조직구조</v>
      </c>
      <c r="K29" s="4" t="str">
        <f t="shared" si="2"/>
        <v>정렬2&gt;1.경영조직론&gt;01장.경영조직론의 기초개념&gt;03절.조직 이론의 발전&gt;Ⅵ.조직과 환경에 관한 이론-거시 조직 이론&gt;05.시스템-구조적 관점&gt;2.환경과 조직구조&gt;1960년대</v>
      </c>
      <c r="L29" s="32" t="s">
        <v>716</v>
      </c>
    </row>
    <row r="30" spans="2:12" ht="14.45" customHeight="1" x14ac:dyDescent="0.2">
      <c r="B30" s="3">
        <f t="shared" si="0"/>
        <v>28</v>
      </c>
      <c r="C30" s="3" t="s">
        <v>1650</v>
      </c>
      <c r="D30" s="4" t="s">
        <v>420</v>
      </c>
      <c r="E30" s="32"/>
      <c r="F30" s="32">
        <v>3</v>
      </c>
      <c r="G30" s="4" t="s">
        <v>261</v>
      </c>
      <c r="H30" s="17" t="s">
        <v>262</v>
      </c>
      <c r="I30" s="4"/>
      <c r="J30" s="4" t="str">
        <f t="shared" si="1"/>
        <v>정렬1&gt;1960년대&gt;조안 우드워드, 찰스 페로우&gt;기술과 조직구조</v>
      </c>
      <c r="K30" s="4" t="str">
        <f t="shared" si="2"/>
        <v>정렬2&gt;1.경영조직론&gt;01장.경영조직론의 기초개념&gt;03절.조직 이론의 발전&gt;Ⅵ.조직과 환경에 관한 이론-거시 조직 이론&gt;05.시스템-구조적 관점&gt;3.기술과 조직구조&gt;1960년대</v>
      </c>
      <c r="L30" s="32" t="s">
        <v>716</v>
      </c>
    </row>
    <row r="31" spans="2:12" ht="14.45" customHeight="1" x14ac:dyDescent="0.2">
      <c r="B31" s="3">
        <f t="shared" si="0"/>
        <v>29</v>
      </c>
      <c r="C31" s="3" t="s">
        <v>1650</v>
      </c>
      <c r="D31" s="4" t="s">
        <v>420</v>
      </c>
      <c r="E31" s="32"/>
      <c r="F31" s="32">
        <v>4</v>
      </c>
      <c r="G31" s="4" t="s">
        <v>263</v>
      </c>
      <c r="H31" s="17" t="s">
        <v>264</v>
      </c>
      <c r="I31" s="4"/>
      <c r="J31" s="4" t="str">
        <f t="shared" si="1"/>
        <v>정렬1&gt;1970년대&gt;피터 블라우, 존 차일드&gt;규모와 조직구조</v>
      </c>
      <c r="K31" s="4" t="str">
        <f t="shared" si="2"/>
        <v>정렬2&gt;1.경영조직론&gt;01장.경영조직론의 기초개념&gt;03절.조직 이론의 발전&gt;Ⅵ.조직과 환경에 관한 이론-거시 조직 이론&gt;05.시스템-구조적 관점&gt;4.규모와 조직구조&gt;1970년대</v>
      </c>
      <c r="L31" s="32" t="s">
        <v>711</v>
      </c>
    </row>
    <row r="32" spans="2:12" ht="14.45" customHeight="1" x14ac:dyDescent="0.2">
      <c r="B32" s="3">
        <f t="shared" si="0"/>
        <v>30</v>
      </c>
      <c r="C32" s="3" t="s">
        <v>1650</v>
      </c>
      <c r="D32" s="4" t="s">
        <v>420</v>
      </c>
      <c r="E32" s="32"/>
      <c r="F32" s="32">
        <v>5</v>
      </c>
      <c r="G32" s="4" t="s">
        <v>331</v>
      </c>
      <c r="H32" s="17" t="s">
        <v>218</v>
      </c>
      <c r="I32" s="4"/>
      <c r="J32" s="4" t="str">
        <f t="shared" si="1"/>
        <v>정렬1&gt;1980년대&gt;마이클 포터&gt;근대적 상황이론 연구</v>
      </c>
      <c r="K32" s="4" t="str">
        <f t="shared" si="2"/>
        <v>정렬2&gt;1.경영조직론&gt;01장.경영조직론의 기초개념&gt;03절.조직 이론의 발전&gt;Ⅵ.조직과 환경에 관한 이론-거시 조직 이론&gt;05.시스템-구조적 관점&gt;5.근대적 상황이론 연구&gt;1980년대</v>
      </c>
      <c r="L32" s="32" t="s">
        <v>710</v>
      </c>
    </row>
    <row r="33" spans="2:12" ht="14.45" customHeight="1" x14ac:dyDescent="0.2">
      <c r="B33" s="3">
        <f t="shared" si="0"/>
        <v>31</v>
      </c>
      <c r="C33" s="3" t="s">
        <v>1650</v>
      </c>
      <c r="D33" s="4" t="s">
        <v>1231</v>
      </c>
      <c r="E33" s="32"/>
      <c r="F33" s="32">
        <v>1</v>
      </c>
      <c r="G33" s="4" t="s">
        <v>60</v>
      </c>
      <c r="H33" s="17" t="s">
        <v>628</v>
      </c>
      <c r="I33" s="4"/>
      <c r="J33" s="4" t="str">
        <f t="shared" si="1"/>
        <v>정렬1&gt;1970년대&gt;존 W. 마이어, 브라이언 로원&gt;신제도주의 이론</v>
      </c>
      <c r="K33" s="4" t="str">
        <f t="shared" si="2"/>
        <v>정렬2&gt;1.경영조직론&gt;01장.경영조직론의 기초개념&gt;03절.조직 이론의 발전&gt;Ⅶ.조직과 환경에 관한 이론-조직 간 관계 이론&gt;1.신제도주의 이론&gt;1970년대</v>
      </c>
      <c r="L33" s="32" t="s">
        <v>711</v>
      </c>
    </row>
    <row r="34" spans="2:12" ht="14.45" customHeight="1" x14ac:dyDescent="0.2">
      <c r="B34" s="3">
        <f t="shared" si="0"/>
        <v>32</v>
      </c>
      <c r="C34" s="3" t="s">
        <v>1650</v>
      </c>
      <c r="D34" s="4" t="s">
        <v>1231</v>
      </c>
      <c r="E34" s="32"/>
      <c r="F34" s="32">
        <v>2</v>
      </c>
      <c r="G34" s="4" t="s">
        <v>74</v>
      </c>
      <c r="H34" s="17" t="s">
        <v>75</v>
      </c>
      <c r="I34" s="4"/>
      <c r="J34" s="4" t="str">
        <f t="shared" si="1"/>
        <v>정렬1&gt;1940년대&gt;필립 셀즈닉&gt;제도이론</v>
      </c>
      <c r="K34" s="4" t="str">
        <f t="shared" si="2"/>
        <v>정렬2&gt;1.경영조직론&gt;01장.경영조직론의 기초개념&gt;03절.조직 이론의 발전&gt;Ⅶ.조직과 환경에 관한 이론-조직 간 관계 이론&gt;2.제도이론&gt;1940년대</v>
      </c>
      <c r="L34" s="32" t="s">
        <v>718</v>
      </c>
    </row>
    <row r="35" spans="2:12" ht="14.45" customHeight="1" x14ac:dyDescent="0.2">
      <c r="B35" s="3">
        <f t="shared" si="0"/>
        <v>33</v>
      </c>
      <c r="C35" s="3" t="s">
        <v>1650</v>
      </c>
      <c r="D35" s="4" t="s">
        <v>1231</v>
      </c>
      <c r="E35" s="32"/>
      <c r="F35" s="32">
        <v>3</v>
      </c>
      <c r="G35" s="4" t="s">
        <v>266</v>
      </c>
      <c r="H35" s="17" t="s">
        <v>265</v>
      </c>
      <c r="I35" s="4"/>
      <c r="J35" s="4" t="str">
        <f t="shared" si="1"/>
        <v>정렬1&gt;1980년대&gt;폴 디마지오, 월터 파웰&gt;제도적 동형화</v>
      </c>
      <c r="K35" s="4" t="str">
        <f t="shared" si="2"/>
        <v>정렬2&gt;1.경영조직론&gt;01장.경영조직론의 기초개념&gt;03절.조직 이론의 발전&gt;Ⅶ.조직과 환경에 관한 이론-조직 간 관계 이론&gt;3.제도적 동형화&gt;1980년대</v>
      </c>
      <c r="L35" s="32" t="s">
        <v>710</v>
      </c>
    </row>
    <row r="36" spans="2:12" ht="14.45" customHeight="1" x14ac:dyDescent="0.2">
      <c r="B36" s="3">
        <f t="shared" si="0"/>
        <v>34</v>
      </c>
      <c r="C36" s="3" t="s">
        <v>1650</v>
      </c>
      <c r="D36" s="4" t="s">
        <v>421</v>
      </c>
      <c r="E36" s="32"/>
      <c r="F36" s="32">
        <v>1</v>
      </c>
      <c r="G36" s="4" t="s">
        <v>82</v>
      </c>
      <c r="H36" s="17" t="s">
        <v>83</v>
      </c>
      <c r="I36" s="4"/>
      <c r="J36" s="4" t="str">
        <f t="shared" si="1"/>
        <v>정렬1&gt;1980년대&gt;윌리엄 스콧&gt;조직이론 분류</v>
      </c>
      <c r="K36" s="4" t="str">
        <f t="shared" si="2"/>
        <v>정렬2&gt;1.경영조직론&gt;01장.경영조직론의 기초개념&gt;03절.조직 이론의 발전&gt;Ⅷ.조직 이론 분류&gt;01.의의&gt;1.조직이론 분류&gt;1980년대</v>
      </c>
      <c r="L36" s="32" t="s">
        <v>710</v>
      </c>
    </row>
    <row r="37" spans="2:12" ht="14.45" customHeight="1" x14ac:dyDescent="0.2">
      <c r="B37" s="3">
        <f t="shared" si="0"/>
        <v>35</v>
      </c>
      <c r="C37" s="3" t="s">
        <v>1650</v>
      </c>
      <c r="D37" s="4" t="s">
        <v>422</v>
      </c>
      <c r="E37" s="32"/>
      <c r="F37" s="32">
        <v>1</v>
      </c>
      <c r="G37" s="4" t="s">
        <v>92</v>
      </c>
      <c r="H37" s="17" t="s">
        <v>75</v>
      </c>
      <c r="I37" s="4"/>
      <c r="J37" s="4" t="str">
        <f t="shared" si="1"/>
        <v>정렬1&gt;1950년대&gt;필립 셀즈닉&gt;환경유관론</v>
      </c>
      <c r="K37" s="4" t="str">
        <f t="shared" si="2"/>
        <v>정렬2&gt;1.경영조직론&gt;01장.경영조직론의 기초개념&gt;03절.조직 이론의 발전&gt;Ⅷ.조직 이론 분류&gt;03.폐쇄-자연적 조직 이론&gt;1.환경유관론&gt;1950년대</v>
      </c>
      <c r="L37" s="32" t="s">
        <v>719</v>
      </c>
    </row>
    <row r="38" spans="2:12" ht="14.45" customHeight="1" x14ac:dyDescent="0.2">
      <c r="B38" s="3">
        <f t="shared" si="0"/>
        <v>36</v>
      </c>
      <c r="C38" s="3" t="s">
        <v>1650</v>
      </c>
      <c r="D38" s="4" t="s">
        <v>423</v>
      </c>
      <c r="E38" s="32"/>
      <c r="F38" s="32">
        <v>1</v>
      </c>
      <c r="G38" s="4" t="s">
        <v>67</v>
      </c>
      <c r="H38" s="17" t="s">
        <v>68</v>
      </c>
      <c r="I38" s="4"/>
      <c r="J38" s="4" t="str">
        <f t="shared" si="1"/>
        <v>정렬1&gt;1970년대&gt;제프리 페퍼, 제럴드 샐린식&gt;자원 의존 이론</v>
      </c>
      <c r="K38" s="4" t="str">
        <f t="shared" si="2"/>
        <v>정렬2&gt;1.경영조직론&gt;01장.경영조직론의 기초개념&gt;03절.조직 이론의 발전&gt;Ⅷ.조직 이론 분류&gt;05.개방-자연적 조직 이론&gt;1.자원 의존 이론&gt;1970년대</v>
      </c>
      <c r="L38" s="32" t="s">
        <v>711</v>
      </c>
    </row>
    <row r="39" spans="2:12" ht="14.45" customHeight="1" x14ac:dyDescent="0.2">
      <c r="B39" s="3">
        <f t="shared" si="0"/>
        <v>37</v>
      </c>
      <c r="C39" s="3" t="s">
        <v>1650</v>
      </c>
      <c r="D39" s="4" t="s">
        <v>423</v>
      </c>
      <c r="E39" s="32"/>
      <c r="F39" s="32">
        <v>2</v>
      </c>
      <c r="G39" s="4" t="s">
        <v>78</v>
      </c>
      <c r="H39" s="17" t="s">
        <v>258</v>
      </c>
      <c r="I39" s="4"/>
      <c r="J39" s="4" t="str">
        <f t="shared" si="1"/>
        <v>정렬1&gt;1970년대&gt;마이클 해넌, 존 프리먼, 하워드 알드리치&gt;조직군 생태학 이론</v>
      </c>
      <c r="K39" s="4" t="str">
        <f t="shared" si="2"/>
        <v>정렬2&gt;1.경영조직론&gt;01장.경영조직론의 기초개념&gt;03절.조직 이론의 발전&gt;Ⅷ.조직 이론 분류&gt;05.개방-자연적 조직 이론&gt;2.조직군 생태학 이론&gt;1970년대</v>
      </c>
      <c r="L39" s="32" t="s">
        <v>711</v>
      </c>
    </row>
    <row r="40" spans="2:12" ht="14.45" customHeight="1" x14ac:dyDescent="0.2">
      <c r="B40" s="3">
        <f t="shared" si="0"/>
        <v>38</v>
      </c>
      <c r="C40" s="3" t="s">
        <v>1650</v>
      </c>
      <c r="D40" s="4" t="s">
        <v>423</v>
      </c>
      <c r="E40" s="32"/>
      <c r="F40" s="32">
        <v>3</v>
      </c>
      <c r="G40" s="4" t="s">
        <v>414</v>
      </c>
      <c r="H40" s="17" t="s">
        <v>196</v>
      </c>
      <c r="I40" s="4"/>
      <c r="J40" s="4" t="str">
        <f t="shared" si="1"/>
        <v>정렬1&gt;1970년대&gt;마이클 코헨, 제임스 마치, 요한 올센&gt;쓰레기통 모델</v>
      </c>
      <c r="K40" s="4" t="str">
        <f t="shared" si="2"/>
        <v>정렬2&gt;1.경영조직론&gt;01장.경영조직론의 기초개념&gt;03절.조직 이론의 발전&gt;Ⅷ.조직 이론 분류&gt;05.개방-자연적 조직 이론&gt;3.쓰레기통 모델&gt;1970년대</v>
      </c>
      <c r="L40" s="32" t="s">
        <v>711</v>
      </c>
    </row>
    <row r="41" spans="2:12" ht="14.45" customHeight="1" x14ac:dyDescent="0.2">
      <c r="B41" s="3">
        <f t="shared" si="0"/>
        <v>39</v>
      </c>
      <c r="C41" s="3" t="s">
        <v>1650</v>
      </c>
      <c r="D41" s="4" t="s">
        <v>423</v>
      </c>
      <c r="E41" s="32"/>
      <c r="F41" s="32">
        <v>4</v>
      </c>
      <c r="G41" s="4" t="s">
        <v>268</v>
      </c>
      <c r="H41" s="17" t="s">
        <v>267</v>
      </c>
      <c r="I41" s="4"/>
      <c r="J41" s="4" t="str">
        <f t="shared" si="1"/>
        <v>정렬1&gt;1960년대&gt;칼 웨익&gt;조직화 이론</v>
      </c>
      <c r="K41" s="4" t="str">
        <f t="shared" si="2"/>
        <v>정렬2&gt;1.경영조직론&gt;01장.경영조직론의 기초개념&gt;03절.조직 이론의 발전&gt;Ⅷ.조직 이론 분류&gt;05.개방-자연적 조직 이론&gt;4.조직화 이론&gt;1960년대</v>
      </c>
      <c r="L41" s="32" t="s">
        <v>716</v>
      </c>
    </row>
    <row r="42" spans="2:12" ht="14.45" customHeight="1" x14ac:dyDescent="0.2">
      <c r="B42" s="3">
        <f t="shared" si="0"/>
        <v>40</v>
      </c>
      <c r="C42" s="3" t="s">
        <v>1650</v>
      </c>
      <c r="D42" s="4" t="s">
        <v>423</v>
      </c>
      <c r="E42" s="32"/>
      <c r="F42" s="32">
        <v>5</v>
      </c>
      <c r="G42" s="4" t="s">
        <v>269</v>
      </c>
      <c r="H42" s="17" t="s">
        <v>247</v>
      </c>
      <c r="I42" s="4"/>
      <c r="J42" s="4" t="str">
        <f t="shared" si="1"/>
        <v>정렬1&gt;1990년대&gt;피터 센게&gt;학습조직 이론</v>
      </c>
      <c r="K42" s="4" t="str">
        <f t="shared" si="2"/>
        <v>정렬2&gt;1.경영조직론&gt;01장.경영조직론의 기초개념&gt;03절.조직 이론의 발전&gt;Ⅷ.조직 이론 분류&gt;05.개방-자연적 조직 이론&gt;5.학습조직 이론&gt;1990년대</v>
      </c>
      <c r="L42" s="32" t="s">
        <v>712</v>
      </c>
    </row>
    <row r="43" spans="2:12" ht="14.45" customHeight="1" x14ac:dyDescent="0.2">
      <c r="B43" s="3">
        <f t="shared" si="0"/>
        <v>41</v>
      </c>
      <c r="C43" s="3" t="s">
        <v>1650</v>
      </c>
      <c r="D43" s="4" t="s">
        <v>1232</v>
      </c>
      <c r="E43" s="32"/>
      <c r="F43" s="32">
        <v>1</v>
      </c>
      <c r="G43" s="4" t="s">
        <v>271</v>
      </c>
      <c r="H43" s="17" t="s">
        <v>270</v>
      </c>
      <c r="I43" s="4"/>
      <c r="J43" s="4" t="str">
        <f t="shared" si="1"/>
        <v>정렬1&gt;1990년대&gt;테일러 콕스&gt;다양성 경영</v>
      </c>
      <c r="K43" s="4" t="str">
        <f t="shared" si="2"/>
        <v>정렬2&gt;1.경영조직론&gt;02장.개인-개인차&gt;01절.다양성&gt;Ⅰ.다양성의 의의&gt;1.다양성 경영&gt;1990년대</v>
      </c>
      <c r="L43" s="32" t="s">
        <v>712</v>
      </c>
    </row>
    <row r="44" spans="2:12" ht="14.45" customHeight="1" x14ac:dyDescent="0.2">
      <c r="B44" s="3">
        <f t="shared" si="0"/>
        <v>42</v>
      </c>
      <c r="C44" s="3" t="s">
        <v>1356</v>
      </c>
      <c r="D44" s="4" t="s">
        <v>1233</v>
      </c>
      <c r="E44" s="32"/>
      <c r="F44" s="32">
        <v>1</v>
      </c>
      <c r="G44" s="4" t="s">
        <v>304</v>
      </c>
      <c r="H44" s="17" t="s">
        <v>42</v>
      </c>
      <c r="I44" s="4" t="s">
        <v>1682</v>
      </c>
      <c r="J44" s="4" t="str">
        <f t="shared" si="1"/>
        <v>정렬1&gt;1980년대&gt;하워드 가드너&gt;다중지능이론</v>
      </c>
      <c r="K44" s="4" t="str">
        <f t="shared" si="2"/>
        <v>정렬2&gt;1.경영조직론&gt;02장.개인-개인차&gt;01절.다양성&gt;Ⅲ.내면적 다양성&gt;1.다중지능이론&gt;1980년대</v>
      </c>
      <c r="L44" s="32" t="s">
        <v>710</v>
      </c>
    </row>
    <row r="45" spans="2:12" ht="14.45" customHeight="1" x14ac:dyDescent="0.2">
      <c r="B45" s="3">
        <f t="shared" si="0"/>
        <v>43</v>
      </c>
      <c r="C45" s="3" t="s">
        <v>1650</v>
      </c>
      <c r="D45" s="4" t="s">
        <v>1233</v>
      </c>
      <c r="E45" s="32"/>
      <c r="F45" s="32">
        <v>2</v>
      </c>
      <c r="G45" s="4" t="s">
        <v>6</v>
      </c>
      <c r="H45" s="17" t="s">
        <v>7</v>
      </c>
      <c r="I45" s="4"/>
      <c r="J45" s="4" t="str">
        <f t="shared" si="1"/>
        <v>정렬1&gt;1950년대&gt;로버트 카츠(Robert L. Katz)&gt;3가지 기술접근법</v>
      </c>
      <c r="K45" s="4" t="str">
        <f t="shared" si="2"/>
        <v>정렬2&gt;1.경영조직론&gt;02장.개인-개인차&gt;01절.다양성&gt;Ⅲ.내면적 다양성&gt;2.3가지 기술접근법&gt;1950년대</v>
      </c>
      <c r="L45" s="32" t="s">
        <v>719</v>
      </c>
    </row>
    <row r="46" spans="2:12" ht="14.45" customHeight="1" x14ac:dyDescent="0.2">
      <c r="B46" s="3">
        <f t="shared" si="0"/>
        <v>44</v>
      </c>
      <c r="C46" s="3" t="s">
        <v>1650</v>
      </c>
      <c r="D46" s="4" t="s">
        <v>1233</v>
      </c>
      <c r="E46" s="32"/>
      <c r="F46" s="32">
        <v>3</v>
      </c>
      <c r="G46" s="4" t="s">
        <v>682</v>
      </c>
      <c r="H46" s="17" t="s">
        <v>34</v>
      </c>
      <c r="I46" s="4"/>
      <c r="J46" s="4" t="str">
        <f t="shared" si="1"/>
        <v>정렬1&gt;1980년대&gt;테레사 에머빌&gt;창의성 구성요소이론</v>
      </c>
      <c r="K46" s="4" t="str">
        <f t="shared" si="2"/>
        <v>정렬2&gt;1.경영조직론&gt;02장.개인-개인차&gt;01절.다양성&gt;Ⅲ.내면적 다양성&gt;3.창의성 구성요소이론&gt;1980년대</v>
      </c>
      <c r="L46" s="32" t="s">
        <v>710</v>
      </c>
    </row>
    <row r="47" spans="2:12" ht="14.45" customHeight="1" x14ac:dyDescent="0.2">
      <c r="B47" s="3">
        <f t="shared" si="0"/>
        <v>45</v>
      </c>
      <c r="C47" s="3" t="s">
        <v>1650</v>
      </c>
      <c r="D47" s="4" t="s">
        <v>1233</v>
      </c>
      <c r="E47" s="32"/>
      <c r="F47" s="32">
        <v>4</v>
      </c>
      <c r="G47" s="4" t="s">
        <v>88</v>
      </c>
      <c r="H47" s="17" t="s">
        <v>89</v>
      </c>
      <c r="I47" s="4"/>
      <c r="J47" s="4" t="str">
        <f t="shared" si="1"/>
        <v>정렬1&gt;1920년대&gt;그레이엄 월라스&gt;창의적 사고의 4단계 이론</v>
      </c>
      <c r="K47" s="4" t="str">
        <f t="shared" si="2"/>
        <v>정렬2&gt;1.경영조직론&gt;02장.개인-개인차&gt;01절.다양성&gt;Ⅲ.내면적 다양성&gt;4.창의적 사고의 4단계 이론&gt;1920년대</v>
      </c>
      <c r="L47" s="32" t="s">
        <v>715</v>
      </c>
    </row>
    <row r="48" spans="2:12" ht="14.45" customHeight="1" x14ac:dyDescent="0.2">
      <c r="B48" s="3">
        <f t="shared" si="0"/>
        <v>46</v>
      </c>
      <c r="C48" s="3" t="s">
        <v>1356</v>
      </c>
      <c r="D48" s="4" t="s">
        <v>1671</v>
      </c>
      <c r="E48" s="32"/>
      <c r="F48" s="32">
        <v>1</v>
      </c>
      <c r="G48" s="4" t="s">
        <v>1672</v>
      </c>
      <c r="H48" s="17" t="s">
        <v>1673</v>
      </c>
      <c r="I48" s="4"/>
      <c r="J48" s="4" t="str">
        <f t="shared" si="1"/>
        <v>정렬1&gt;1990년대&gt;티모시 저지, Locke &amp; Durham&gt;핵심자기평가(Core Self-Evaluation)</v>
      </c>
      <c r="K48" s="4" t="str">
        <f t="shared" si="2"/>
        <v>정렬2&gt;1.경영조직론&gt;02장.개인-개인차&gt;02절.성격&gt;&gt;1.핵심자기평가(Core Self-Evaluation)&gt;1990년대</v>
      </c>
      <c r="L48" s="32" t="s">
        <v>712</v>
      </c>
    </row>
    <row r="49" spans="2:12" ht="14.45" customHeight="1" x14ac:dyDescent="0.2">
      <c r="B49" s="3">
        <f t="shared" si="0"/>
        <v>47</v>
      </c>
      <c r="C49" s="3" t="s">
        <v>1650</v>
      </c>
      <c r="D49" s="4" t="s">
        <v>1674</v>
      </c>
      <c r="E49" s="32"/>
      <c r="F49" s="32">
        <v>1</v>
      </c>
      <c r="G49" s="4" t="s">
        <v>272</v>
      </c>
      <c r="H49" s="17" t="s">
        <v>16</v>
      </c>
      <c r="I49" s="4"/>
      <c r="J49" s="4" t="str">
        <f t="shared" si="1"/>
        <v>정렬1&gt;1930년대&gt;고든 올포트&gt;특질 이론</v>
      </c>
      <c r="K49" s="4" t="str">
        <f t="shared" si="2"/>
        <v>정렬2&gt;1.경영조직론&gt;02장.개인-개인차&gt;02절.성격&gt;Ⅰ.성격의 의의&gt;1.특질 이론&gt;1930년대</v>
      </c>
      <c r="L49" s="32" t="s">
        <v>714</v>
      </c>
    </row>
    <row r="50" spans="2:12" ht="14.45" customHeight="1" x14ac:dyDescent="0.2">
      <c r="B50" s="3">
        <f t="shared" si="0"/>
        <v>48</v>
      </c>
      <c r="C50" s="3" t="s">
        <v>1650</v>
      </c>
      <c r="D50" s="4" t="s">
        <v>1234</v>
      </c>
      <c r="E50" s="32"/>
      <c r="F50" s="32">
        <v>1</v>
      </c>
      <c r="G50" s="4" t="s">
        <v>72</v>
      </c>
      <c r="H50" s="17" t="s">
        <v>73</v>
      </c>
      <c r="I50" s="4"/>
      <c r="J50" s="4" t="str">
        <f t="shared" si="1"/>
        <v>정렬1&gt;1920년대&gt;지그문트 프로이트&gt;정신역동 이론</v>
      </c>
      <c r="K50" s="4" t="str">
        <f t="shared" si="2"/>
        <v>정렬2&gt;1.경영조직론&gt;02장.개인-개인차&gt;02절.성격&gt;Ⅱ.성격의 결정&gt;1.정신역동 이론&gt;1920년대</v>
      </c>
      <c r="L50" s="32" t="s">
        <v>715</v>
      </c>
    </row>
    <row r="51" spans="2:12" ht="14.45" customHeight="1" x14ac:dyDescent="0.2">
      <c r="B51" s="3">
        <f t="shared" si="0"/>
        <v>49</v>
      </c>
      <c r="C51" s="3" t="s">
        <v>1650</v>
      </c>
      <c r="D51" s="4" t="s">
        <v>1235</v>
      </c>
      <c r="E51" s="32"/>
      <c r="F51" s="32">
        <v>1</v>
      </c>
      <c r="G51" s="4" t="s">
        <v>13</v>
      </c>
      <c r="H51" s="17" t="s">
        <v>14</v>
      </c>
      <c r="I51" s="4"/>
      <c r="J51" s="4" t="str">
        <f t="shared" si="1"/>
        <v>정렬1&gt;1940년대&gt;이사벨 마이어스, 캐서린 브리그스&gt;MBTI</v>
      </c>
      <c r="K51" s="4" t="str">
        <f t="shared" si="2"/>
        <v>정렬2&gt;1.경영조직론&gt;02장.개인-개인차&gt;02절.성격&gt;Ⅲ.성격의 연구&gt;1.MBTI&gt;1940년대</v>
      </c>
      <c r="L51" s="32" t="s">
        <v>718</v>
      </c>
    </row>
    <row r="52" spans="2:12" ht="14.45" customHeight="1" x14ac:dyDescent="0.2">
      <c r="B52" s="3">
        <f t="shared" si="0"/>
        <v>50</v>
      </c>
      <c r="C52" s="3" t="s">
        <v>1650</v>
      </c>
      <c r="D52" s="4" t="s">
        <v>1235</v>
      </c>
      <c r="E52" s="32"/>
      <c r="F52" s="32">
        <v>2</v>
      </c>
      <c r="G52" s="4" t="s">
        <v>8</v>
      </c>
      <c r="H52" s="17" t="s">
        <v>9</v>
      </c>
      <c r="I52" s="4"/>
      <c r="J52" s="4" t="str">
        <f t="shared" si="1"/>
        <v>정렬1&gt;1980년대&gt;로버트 맥크래, 폴 코스타&gt;Big5 모델</v>
      </c>
      <c r="K52" s="4" t="str">
        <f t="shared" si="2"/>
        <v>정렬2&gt;1.경영조직론&gt;02장.개인-개인차&gt;02절.성격&gt;Ⅲ.성격의 연구&gt;2.Big5 모델&gt;1980년대</v>
      </c>
      <c r="L52" s="32" t="s">
        <v>710</v>
      </c>
    </row>
    <row r="53" spans="2:12" ht="14.45" customHeight="1" x14ac:dyDescent="0.2">
      <c r="B53" s="3">
        <f t="shared" si="0"/>
        <v>51</v>
      </c>
      <c r="C53" s="3" t="s">
        <v>1650</v>
      </c>
      <c r="D53" s="4" t="s">
        <v>1235</v>
      </c>
      <c r="E53" s="32"/>
      <c r="F53" s="32">
        <v>3</v>
      </c>
      <c r="G53" s="4" t="s">
        <v>272</v>
      </c>
      <c r="H53" s="17" t="s">
        <v>16</v>
      </c>
      <c r="I53" s="4"/>
      <c r="J53" s="4" t="str">
        <f t="shared" si="1"/>
        <v>정렬1&gt;1930년대&gt;고든 올포트&gt;특질 이론</v>
      </c>
      <c r="K53" s="4" t="str">
        <f t="shared" si="2"/>
        <v>정렬2&gt;1.경영조직론&gt;02장.개인-개인차&gt;02절.성격&gt;Ⅲ.성격의 연구&gt;3.특질 이론&gt;1930년대</v>
      </c>
      <c r="L53" s="32" t="s">
        <v>714</v>
      </c>
    </row>
    <row r="54" spans="2:12" ht="14.45" customHeight="1" x14ac:dyDescent="0.2">
      <c r="B54" s="3">
        <f t="shared" si="0"/>
        <v>52</v>
      </c>
      <c r="C54" s="3" t="s">
        <v>1650</v>
      </c>
      <c r="D54" s="4" t="s">
        <v>1235</v>
      </c>
      <c r="E54" s="32"/>
      <c r="F54" s="32">
        <v>4</v>
      </c>
      <c r="G54" s="4" t="s">
        <v>63</v>
      </c>
      <c r="H54" s="17" t="s">
        <v>64</v>
      </c>
      <c r="I54" s="4"/>
      <c r="J54" s="4" t="str">
        <f t="shared" si="1"/>
        <v>정렬1&gt;1980년대&gt;벤자민 슈나이더&gt;유인-선택-퇴출 이론</v>
      </c>
      <c r="K54" s="4" t="str">
        <f t="shared" si="2"/>
        <v>정렬2&gt;1.경영조직론&gt;02장.개인-개인차&gt;02절.성격&gt;Ⅲ.성격의 연구&gt;4.유인-선택-퇴출 이론&gt;1980년대</v>
      </c>
      <c r="L54" s="32" t="s">
        <v>710</v>
      </c>
    </row>
    <row r="55" spans="2:12" ht="14.45" customHeight="1" x14ac:dyDescent="0.2">
      <c r="B55" s="3">
        <f t="shared" si="0"/>
        <v>53</v>
      </c>
      <c r="C55" s="3" t="s">
        <v>1650</v>
      </c>
      <c r="D55" s="4" t="s">
        <v>1235</v>
      </c>
      <c r="E55" s="32"/>
      <c r="F55" s="32">
        <v>5</v>
      </c>
      <c r="G55" s="4" t="s">
        <v>55</v>
      </c>
      <c r="H55" s="17" t="s">
        <v>56</v>
      </c>
      <c r="I55" s="4"/>
      <c r="J55" s="4" t="str">
        <f t="shared" si="1"/>
        <v>정렬1&gt;1950년대&gt;존 홀랜드&gt;성격-직업 적합 이론(RIASEC이론)</v>
      </c>
      <c r="K55" s="4" t="str">
        <f t="shared" si="2"/>
        <v>정렬2&gt;1.경영조직론&gt;02장.개인-개인차&gt;02절.성격&gt;Ⅲ.성격의 연구&gt;5.성격-직업 적합 이론(RIASEC이론)&gt;1950년대</v>
      </c>
      <c r="L55" s="32" t="s">
        <v>719</v>
      </c>
    </row>
    <row r="56" spans="2:12" ht="14.45" customHeight="1" x14ac:dyDescent="0.2">
      <c r="B56" s="3">
        <f t="shared" si="0"/>
        <v>54</v>
      </c>
      <c r="C56" s="3" t="s">
        <v>1650</v>
      </c>
      <c r="D56" s="4" t="s">
        <v>1236</v>
      </c>
      <c r="E56" s="32"/>
      <c r="F56" s="32">
        <v>1</v>
      </c>
      <c r="G56" s="4" t="s">
        <v>1676</v>
      </c>
      <c r="H56" s="17" t="s">
        <v>45</v>
      </c>
      <c r="I56" s="4"/>
      <c r="J56" s="4" t="str">
        <f t="shared" si="1"/>
        <v>정렬1&gt;1960년대&gt;밀턴 로키치&gt;가치조사(궁극적 가치/수단적 가치)</v>
      </c>
      <c r="K56" s="4" t="str">
        <f t="shared" si="2"/>
        <v>정렬2&gt;1.경영조직론&gt;02장.개인-개인차&gt;03절.가치관(Value)&gt;Ⅱ.가치관의 연구&gt;1.가치조사(궁극적 가치/수단적 가치)&gt;1960년대</v>
      </c>
      <c r="L56" s="32" t="s">
        <v>716</v>
      </c>
    </row>
    <row r="57" spans="2:12" ht="14.45" customHeight="1" x14ac:dyDescent="0.2">
      <c r="B57" s="3">
        <f t="shared" si="0"/>
        <v>55</v>
      </c>
      <c r="C57" s="3" t="s">
        <v>1650</v>
      </c>
      <c r="D57" s="4" t="s">
        <v>1236</v>
      </c>
      <c r="E57" s="32"/>
      <c r="F57" s="32">
        <v>2</v>
      </c>
      <c r="G57" s="4" t="s">
        <v>273</v>
      </c>
      <c r="H57" s="17" t="s">
        <v>274</v>
      </c>
      <c r="I57" s="4"/>
      <c r="J57" s="4" t="str">
        <f t="shared" si="1"/>
        <v>정렬1&gt;1950년대&gt;고든 올포트, 에두아르트 슈프랑거&gt;가치관 분류</v>
      </c>
      <c r="K57" s="4" t="str">
        <f t="shared" si="2"/>
        <v>정렬2&gt;1.경영조직론&gt;02장.개인-개인차&gt;03절.가치관(Value)&gt;Ⅱ.가치관의 연구&gt;2.가치관 분류&gt;1950년대</v>
      </c>
      <c r="L57" s="32" t="s">
        <v>719</v>
      </c>
    </row>
    <row r="58" spans="2:12" ht="14.45" customHeight="1" x14ac:dyDescent="0.2">
      <c r="B58" s="3">
        <f t="shared" si="0"/>
        <v>56</v>
      </c>
      <c r="C58" s="3" t="s">
        <v>1650</v>
      </c>
      <c r="D58" s="4" t="s">
        <v>1236</v>
      </c>
      <c r="E58" s="32"/>
      <c r="F58" s="32">
        <v>3</v>
      </c>
      <c r="G58" s="4" t="s">
        <v>703</v>
      </c>
      <c r="H58" s="17" t="s">
        <v>1648</v>
      </c>
      <c r="I58" s="4"/>
      <c r="J58" s="4" t="str">
        <f t="shared" si="1"/>
        <v>정렬1&gt;1980년대&gt;헤이르트 호프스테더&gt;문화 차원 연구(국가별 조직문화)</v>
      </c>
      <c r="K58" s="4" t="str">
        <f t="shared" si="2"/>
        <v>정렬2&gt;1.경영조직론&gt;02장.개인-개인차&gt;03절.가치관(Value)&gt;Ⅱ.가치관의 연구&gt;3.문화 차원 연구(국가별 조직문화)&gt;1980년대</v>
      </c>
      <c r="L58" s="32" t="s">
        <v>710</v>
      </c>
    </row>
    <row r="59" spans="2:12" ht="14.45" customHeight="1" x14ac:dyDescent="0.2">
      <c r="B59" s="3">
        <f t="shared" si="0"/>
        <v>57</v>
      </c>
      <c r="C59" s="3" t="s">
        <v>1650</v>
      </c>
      <c r="D59" s="4" t="s">
        <v>1236</v>
      </c>
      <c r="E59" s="32"/>
      <c r="F59" s="32">
        <v>4</v>
      </c>
      <c r="G59" s="4" t="s">
        <v>12</v>
      </c>
      <c r="H59" s="18" t="s">
        <v>365</v>
      </c>
      <c r="I59" s="4"/>
      <c r="J59" s="4" t="str">
        <f t="shared" si="1"/>
        <v>정렬1&gt;2000년대&gt;로버트 하우스&gt;GLOBE 분석 도구</v>
      </c>
      <c r="K59" s="4" t="str">
        <f t="shared" si="2"/>
        <v>정렬2&gt;1.경영조직론&gt;02장.개인-개인차&gt;03절.가치관(Value)&gt;Ⅱ.가치관의 연구&gt;4.GLOBE 분석 도구&gt;2000년대</v>
      </c>
      <c r="L59" s="32" t="s">
        <v>720</v>
      </c>
    </row>
    <row r="60" spans="2:12" ht="14.45" customHeight="1" x14ac:dyDescent="0.2">
      <c r="B60" s="3">
        <f t="shared" si="0"/>
        <v>58</v>
      </c>
      <c r="C60" s="3" t="s">
        <v>1650</v>
      </c>
      <c r="D60" s="4" t="s">
        <v>1680</v>
      </c>
      <c r="E60" s="32"/>
      <c r="F60" s="32">
        <v>1</v>
      </c>
      <c r="G60" s="4" t="s">
        <v>356</v>
      </c>
      <c r="H60" s="17" t="s">
        <v>93</v>
      </c>
      <c r="I60" s="4"/>
      <c r="J60" s="4" t="str">
        <f t="shared" si="1"/>
        <v>정렬1&gt;1940년대&gt;프리츠 하이더&gt;귀인이론</v>
      </c>
      <c r="K60" s="4" t="str">
        <f t="shared" si="2"/>
        <v>정렬2&gt;1.경영조직론&gt;03장.개인-지각&gt;03절.대인지각에 관한 이론&gt;Ⅴ.귀인 이론&gt;1.귀인이론&gt;1940년대</v>
      </c>
      <c r="L60" s="32" t="s">
        <v>718</v>
      </c>
    </row>
    <row r="61" spans="2:12" ht="14.45" customHeight="1" x14ac:dyDescent="0.2">
      <c r="B61" s="3">
        <f t="shared" si="0"/>
        <v>59</v>
      </c>
      <c r="C61" s="3" t="s">
        <v>1650</v>
      </c>
      <c r="D61" s="4" t="s">
        <v>1680</v>
      </c>
      <c r="E61" s="32"/>
      <c r="F61" s="32">
        <v>2</v>
      </c>
      <c r="G61" s="4" t="s">
        <v>1678</v>
      </c>
      <c r="H61" s="17" t="s">
        <v>378</v>
      </c>
      <c r="I61" s="4"/>
      <c r="J61" s="4" t="str">
        <f t="shared" si="1"/>
        <v>정렬1&gt;1970년대&gt;리처드 M. 로젠바움&gt;귀인 유형 분류</v>
      </c>
      <c r="K61" s="4" t="str">
        <f t="shared" si="2"/>
        <v>정렬2&gt;1.경영조직론&gt;03장.개인-지각&gt;03절.대인지각에 관한 이론&gt;Ⅴ.귀인 이론&gt;2.귀인 유형 분류&gt;1970년대</v>
      </c>
      <c r="L61" s="32" t="s">
        <v>711</v>
      </c>
    </row>
    <row r="62" spans="2:12" ht="14.45" customHeight="1" x14ac:dyDescent="0.2">
      <c r="B62" s="3">
        <f t="shared" si="0"/>
        <v>60</v>
      </c>
      <c r="C62" s="3" t="s">
        <v>1650</v>
      </c>
      <c r="D62" s="4" t="s">
        <v>1680</v>
      </c>
      <c r="E62" s="32"/>
      <c r="F62" s="32">
        <v>3</v>
      </c>
      <c r="G62" s="4" t="s">
        <v>1679</v>
      </c>
      <c r="H62" s="17" t="s">
        <v>94</v>
      </c>
      <c r="I62" s="4"/>
      <c r="J62" s="4" t="str">
        <f t="shared" si="1"/>
        <v>정렬1&gt;1970년대&gt;버나드 와이너&gt;귀인 세 가지 차원</v>
      </c>
      <c r="K62" s="4" t="str">
        <f t="shared" si="2"/>
        <v>정렬2&gt;1.경영조직론&gt;03장.개인-지각&gt;03절.대인지각에 관한 이론&gt;Ⅴ.귀인 이론&gt;3.귀인 세 가지 차원&gt;1970년대</v>
      </c>
      <c r="L62" s="32" t="s">
        <v>711</v>
      </c>
    </row>
    <row r="63" spans="2:12" ht="14.45" customHeight="1" x14ac:dyDescent="0.2">
      <c r="B63" s="3">
        <f t="shared" si="0"/>
        <v>61</v>
      </c>
      <c r="C63" s="3" t="s">
        <v>1650</v>
      </c>
      <c r="D63" s="4" t="s">
        <v>1237</v>
      </c>
      <c r="E63" s="32"/>
      <c r="F63" s="32">
        <v>4</v>
      </c>
      <c r="G63" s="4" t="s">
        <v>626</v>
      </c>
      <c r="H63" s="17" t="s">
        <v>308</v>
      </c>
      <c r="I63" s="4"/>
      <c r="J63" s="4" t="str">
        <f t="shared" si="1"/>
        <v>정렬1&gt;1960년대&gt;해럴드 켈리&gt;귀인이론(귀인의 공변모형)</v>
      </c>
      <c r="K63" s="4" t="str">
        <f t="shared" si="2"/>
        <v>정렬2&gt;1.경영조직론&gt;03장.개인-지각&gt;03절.대인지각에 관한 이론&gt;Ⅴ.귀인 이론&gt;4.귀인이론(귀인의 공변모형)&gt;1960년대</v>
      </c>
      <c r="L63" s="32" t="s">
        <v>716</v>
      </c>
    </row>
    <row r="64" spans="2:12" ht="14.45" customHeight="1" x14ac:dyDescent="0.2">
      <c r="B64" s="3">
        <f t="shared" si="0"/>
        <v>62</v>
      </c>
      <c r="C64" s="3" t="s">
        <v>1650</v>
      </c>
      <c r="D64" s="4" t="s">
        <v>1238</v>
      </c>
      <c r="E64" s="32"/>
      <c r="F64" s="32">
        <v>1</v>
      </c>
      <c r="G64" s="4" t="s">
        <v>95</v>
      </c>
      <c r="H64" s="17" t="s">
        <v>93</v>
      </c>
      <c r="I64" s="4"/>
      <c r="J64" s="4" t="str">
        <f t="shared" si="1"/>
        <v>정렬1&gt;1940년대&gt;프리츠 하이더&gt;균형이론</v>
      </c>
      <c r="K64" s="4" t="str">
        <f t="shared" si="2"/>
        <v>정렬2&gt;1.경영조직론&gt;04장.개인-태도 및 신뢰&gt;03절.태도의 변화&gt;Ⅱ.태도변화 관련 이론&gt;1.균형이론&gt;1940년대</v>
      </c>
      <c r="L64" s="32" t="s">
        <v>718</v>
      </c>
    </row>
    <row r="65" spans="2:12" ht="14.45" customHeight="1" x14ac:dyDescent="0.2">
      <c r="B65" s="3">
        <f t="shared" si="0"/>
        <v>63</v>
      </c>
      <c r="C65" s="3" t="s">
        <v>1650</v>
      </c>
      <c r="D65" s="4" t="s">
        <v>1238</v>
      </c>
      <c r="E65" s="32"/>
      <c r="F65" s="32">
        <v>2</v>
      </c>
      <c r="G65" s="4" t="s">
        <v>683</v>
      </c>
      <c r="H65" s="17" t="s">
        <v>237</v>
      </c>
      <c r="I65" s="4"/>
      <c r="J65" s="4" t="str">
        <f t="shared" si="1"/>
        <v>정렬1&gt;1940년대&gt;쿠르트 레빈&gt;세력장 이론</v>
      </c>
      <c r="K65" s="4" t="str">
        <f t="shared" si="2"/>
        <v>정렬2&gt;1.경영조직론&gt;04장.개인-태도 및 신뢰&gt;03절.태도의 변화&gt;Ⅱ.태도변화 관련 이론&gt;2.세력장 이론&gt;1940년대</v>
      </c>
      <c r="L65" s="32" t="s">
        <v>718</v>
      </c>
    </row>
    <row r="66" spans="2:12" ht="14.45" customHeight="1" x14ac:dyDescent="0.2">
      <c r="B66" s="3">
        <f t="shared" si="0"/>
        <v>64</v>
      </c>
      <c r="C66" s="3" t="s">
        <v>1650</v>
      </c>
      <c r="D66" s="4" t="s">
        <v>1238</v>
      </c>
      <c r="E66" s="32"/>
      <c r="F66" s="32">
        <v>3</v>
      </c>
      <c r="G66" s="4" t="s">
        <v>149</v>
      </c>
      <c r="H66" s="17" t="s">
        <v>150</v>
      </c>
      <c r="I66" s="4"/>
      <c r="J66" s="4" t="str">
        <f t="shared" si="1"/>
        <v>정렬1&gt;1950년대&gt;허버트 켈만&gt;권력과정 모델</v>
      </c>
      <c r="K66" s="4" t="str">
        <f t="shared" si="2"/>
        <v>정렬2&gt;1.경영조직론&gt;04장.개인-태도 및 신뢰&gt;03절.태도의 변화&gt;Ⅱ.태도변화 관련 이론&gt;3.권력과정 모델&gt;1950년대</v>
      </c>
      <c r="L66" s="32" t="s">
        <v>719</v>
      </c>
    </row>
    <row r="67" spans="2:12" ht="14.45" customHeight="1" x14ac:dyDescent="0.2">
      <c r="B67" s="3">
        <f t="shared" ref="B67:B130" si="3">ROW()-2</f>
        <v>65</v>
      </c>
      <c r="C67" s="3" t="s">
        <v>1650</v>
      </c>
      <c r="D67" s="4" t="s">
        <v>1238</v>
      </c>
      <c r="E67" s="32"/>
      <c r="F67" s="32">
        <v>4</v>
      </c>
      <c r="G67" s="4" t="s">
        <v>452</v>
      </c>
      <c r="H67" s="17" t="s">
        <v>226</v>
      </c>
      <c r="I67" s="4"/>
      <c r="J67" s="4" t="str">
        <f t="shared" ref="J67:J130" si="4">"정렬1&gt;"&amp;L67&amp;"&gt;"&amp;H67&amp;"&gt;"&amp;G67</f>
        <v>정렬1&gt;1980년대&gt;에드가 샤인&gt;변화 3단계 모델</v>
      </c>
      <c r="K67" s="4" t="str">
        <f t="shared" ref="K67:K130" si="5">"정렬2&gt;"&amp;D67&amp;"&gt;"&amp;F67&amp;"."&amp;G67&amp;"&gt;"&amp;L67</f>
        <v>정렬2&gt;1.경영조직론&gt;04장.개인-태도 및 신뢰&gt;03절.태도의 변화&gt;Ⅱ.태도변화 관련 이론&gt;4.변화 3단계 모델&gt;1980년대</v>
      </c>
      <c r="L67" s="32" t="s">
        <v>710</v>
      </c>
    </row>
    <row r="68" spans="2:12" ht="14.45" customHeight="1" x14ac:dyDescent="0.2">
      <c r="B68" s="3">
        <f t="shared" si="3"/>
        <v>66</v>
      </c>
      <c r="C68" s="3" t="s">
        <v>1650</v>
      </c>
      <c r="D68" s="4" t="s">
        <v>1238</v>
      </c>
      <c r="E68" s="32"/>
      <c r="F68" s="32">
        <v>5</v>
      </c>
      <c r="G68" s="4" t="s">
        <v>375</v>
      </c>
      <c r="H68" s="17" t="s">
        <v>66</v>
      </c>
      <c r="I68" s="4"/>
      <c r="J68" s="4" t="str">
        <f t="shared" si="4"/>
        <v>정렬1&gt;1950년대&gt;레온 페스팅거&gt;인지부조화이론</v>
      </c>
      <c r="K68" s="4" t="str">
        <f t="shared" si="5"/>
        <v>정렬2&gt;1.경영조직론&gt;04장.개인-태도 및 신뢰&gt;03절.태도의 변화&gt;Ⅱ.태도변화 관련 이론&gt;5.인지부조화이론&gt;1950년대</v>
      </c>
      <c r="L68" s="32" t="s">
        <v>719</v>
      </c>
    </row>
    <row r="69" spans="2:12" ht="14.45" customHeight="1" x14ac:dyDescent="0.2">
      <c r="B69" s="3">
        <f t="shared" si="3"/>
        <v>67</v>
      </c>
      <c r="C69" s="3" t="s">
        <v>1650</v>
      </c>
      <c r="D69" s="4" t="s">
        <v>1239</v>
      </c>
      <c r="E69" s="32"/>
      <c r="F69" s="32">
        <v>1</v>
      </c>
      <c r="G69" s="4" t="s">
        <v>4</v>
      </c>
      <c r="H69" s="17" t="s">
        <v>5</v>
      </c>
      <c r="I69" s="4"/>
      <c r="J69" s="4" t="str">
        <f t="shared" si="4"/>
        <v>정렬1&gt;1950년대&gt;프레드릭 허츠버그&gt;2요인 이론</v>
      </c>
      <c r="K69" s="4" t="str">
        <f t="shared" si="5"/>
        <v>정렬2&gt;1.경영조직론&gt;04장.개인-태도 및 신뢰&gt;04절.직무와 관련된 태도&gt;Ⅰ.직무만족&gt;1.2요인 이론&gt;1950년대</v>
      </c>
      <c r="L69" s="32" t="s">
        <v>719</v>
      </c>
    </row>
    <row r="70" spans="2:12" ht="14.45" customHeight="1" x14ac:dyDescent="0.2">
      <c r="B70" s="3">
        <f t="shared" si="3"/>
        <v>68</v>
      </c>
      <c r="C70" s="3" t="s">
        <v>1650</v>
      </c>
      <c r="D70" s="4" t="s">
        <v>1240</v>
      </c>
      <c r="E70" s="32"/>
      <c r="F70" s="32">
        <v>1</v>
      </c>
      <c r="G70" s="4" t="s">
        <v>275</v>
      </c>
      <c r="H70" s="17" t="s">
        <v>627</v>
      </c>
      <c r="I70" s="4"/>
      <c r="J70" s="4" t="str">
        <f t="shared" si="4"/>
        <v>정렬1&gt;1990년대&gt;존 P. 마이어, 나탈리 앨런&gt;조직몰입의 세 가지 차원</v>
      </c>
      <c r="K70" s="4" t="str">
        <f t="shared" si="5"/>
        <v>정렬2&gt;1.경영조직론&gt;04장.개인-태도 및 신뢰&gt;04절.직무와 관련된 태도&gt;Ⅲ.조직몰입&gt;1.조직몰입의 세 가지 차원&gt;1990년대</v>
      </c>
      <c r="L70" s="32" t="s">
        <v>712</v>
      </c>
    </row>
    <row r="71" spans="2:12" ht="14.45" customHeight="1" x14ac:dyDescent="0.2">
      <c r="B71" s="3">
        <f t="shared" si="3"/>
        <v>69</v>
      </c>
      <c r="C71" s="3" t="s">
        <v>1650</v>
      </c>
      <c r="D71" s="4" t="s">
        <v>1241</v>
      </c>
      <c r="E71" s="32"/>
      <c r="F71" s="32">
        <v>1</v>
      </c>
      <c r="G71" s="4" t="s">
        <v>653</v>
      </c>
      <c r="H71" s="17" t="s">
        <v>652</v>
      </c>
      <c r="I71" s="4"/>
      <c r="J71" s="4" t="str">
        <f t="shared" si="4"/>
        <v>정렬1&gt;1980년대&gt;데니스 오르간&gt;조직시민행동(OCB)</v>
      </c>
      <c r="K71" s="4" t="str">
        <f t="shared" si="5"/>
        <v>정렬2&gt;1.경영조직론&gt;04장.개인-태도 및 신뢰&gt;04절.직무와 관련된 태도&gt;Ⅳ.기타 몰입적 태도들&gt;1.조직시민행동(OCB)&gt;1980년대</v>
      </c>
      <c r="L71" s="32" t="s">
        <v>710</v>
      </c>
    </row>
    <row r="72" spans="2:12" ht="14.45" customHeight="1" x14ac:dyDescent="0.2">
      <c r="B72" s="3">
        <f t="shared" si="3"/>
        <v>70</v>
      </c>
      <c r="C72" s="3" t="s">
        <v>1650</v>
      </c>
      <c r="D72" s="4" t="s">
        <v>1242</v>
      </c>
      <c r="E72" s="32"/>
      <c r="F72" s="32">
        <v>1</v>
      </c>
      <c r="G72" s="4" t="s">
        <v>1681</v>
      </c>
      <c r="H72" s="17" t="s">
        <v>276</v>
      </c>
      <c r="I72" s="4"/>
      <c r="J72" s="4" t="str">
        <f t="shared" si="4"/>
        <v>정렬1&gt;1960년대&gt;피터 블라우&gt;교환 이론</v>
      </c>
      <c r="K72" s="4" t="str">
        <f t="shared" si="5"/>
        <v>정렬2&gt;1.경영조직론&gt;04장.개인-태도 및 신뢰&gt;05절.신뢰&gt;Ⅳ.신뢰와 심리적 계약&gt;1.교환 이론&gt;1960년대</v>
      </c>
      <c r="L72" s="32" t="s">
        <v>716</v>
      </c>
    </row>
    <row r="73" spans="2:12" ht="14.45" customHeight="1" x14ac:dyDescent="0.2">
      <c r="B73" s="3">
        <f t="shared" si="3"/>
        <v>71</v>
      </c>
      <c r="C73" s="3" t="s">
        <v>1650</v>
      </c>
      <c r="D73" s="4" t="s">
        <v>1397</v>
      </c>
      <c r="E73" s="32"/>
      <c r="F73" s="32">
        <v>1</v>
      </c>
      <c r="G73" s="4" t="s">
        <v>406</v>
      </c>
      <c r="H73" s="17" t="s">
        <v>405</v>
      </c>
      <c r="I73" s="4" t="s">
        <v>1682</v>
      </c>
      <c r="J73" s="4" t="str">
        <f t="shared" si="4"/>
        <v>정렬1&gt;1950년대&gt;스탠리 샥터(Stanley Schachter)&gt;정서의 2요인 이론</v>
      </c>
      <c r="K73" s="4" t="str">
        <f t="shared" si="5"/>
        <v>정렬2&gt;1.경영조직론&gt;05장.개인-감정 및 직무스트레스&gt;&gt;1.정서의 2요인 이론&gt;1950년대</v>
      </c>
      <c r="L73" s="32" t="s">
        <v>719</v>
      </c>
    </row>
    <row r="74" spans="2:12" ht="14.45" customHeight="1" x14ac:dyDescent="0.2">
      <c r="B74" s="3">
        <f t="shared" si="3"/>
        <v>72</v>
      </c>
      <c r="C74" s="3" t="s">
        <v>1650</v>
      </c>
      <c r="D74" s="4" t="s">
        <v>739</v>
      </c>
      <c r="E74" s="32"/>
      <c r="F74" s="32">
        <v>1</v>
      </c>
      <c r="G74" s="4" t="s">
        <v>111</v>
      </c>
      <c r="H74" s="17" t="s">
        <v>110</v>
      </c>
      <c r="I74" s="4"/>
      <c r="J74" s="4" t="str">
        <f t="shared" si="4"/>
        <v>정렬1&gt;1930년대&gt;한스 셀리에&gt;셀리에의 스트레스 이론(일반적 적응 증후군)</v>
      </c>
      <c r="K74" s="4" t="str">
        <f t="shared" si="5"/>
        <v>정렬2&gt;1.경영조직론&gt;05장.개인-감정 및 직무스트레스&gt;05절.스트레스에 대한 이론적 배경&gt;Ⅰ.셀리에의 일반적 적응 증후군(GAS)&gt;1.셀리에의 스트레스 이론(일반적 적응 증후군)&gt;1930년대</v>
      </c>
      <c r="L74" s="32" t="s">
        <v>714</v>
      </c>
    </row>
    <row r="75" spans="2:12" ht="14.45" customHeight="1" x14ac:dyDescent="0.2">
      <c r="B75" s="3">
        <f t="shared" si="3"/>
        <v>73</v>
      </c>
      <c r="C75" s="3" t="s">
        <v>1650</v>
      </c>
      <c r="D75" s="4" t="s">
        <v>426</v>
      </c>
      <c r="E75" s="32"/>
      <c r="F75" s="32">
        <v>1</v>
      </c>
      <c r="G75" s="4" t="s">
        <v>112</v>
      </c>
      <c r="H75" s="17" t="s">
        <v>113</v>
      </c>
      <c r="I75" s="4"/>
      <c r="J75" s="4" t="str">
        <f t="shared" si="4"/>
        <v>정렬1&gt;1960년대&gt;토마스 홈스, 리처드 라헤&gt;홈스(Holmes)와 라헤(Rahe)의 스트레스 이론</v>
      </c>
      <c r="K75" s="4" t="str">
        <f t="shared" si="5"/>
        <v>정렬2&gt;1.경영조직론&gt;05장.개인-감정 및 직무스트레스&gt;05절.스트레스에 대한 이론적 배경&gt;Ⅱ.홈스(Holmes)와 라헤(Rahe)의 스트레스 이론&gt;1.홈스(Holmes)와 라헤(Rahe)의 스트레스 이론&gt;1960년대</v>
      </c>
      <c r="L75" s="32" t="s">
        <v>716</v>
      </c>
    </row>
    <row r="76" spans="2:12" ht="14.45" customHeight="1" x14ac:dyDescent="0.2">
      <c r="B76" s="3">
        <f t="shared" si="3"/>
        <v>74</v>
      </c>
      <c r="C76" s="3" t="s">
        <v>1650</v>
      </c>
      <c r="D76" s="4" t="s">
        <v>425</v>
      </c>
      <c r="E76" s="32"/>
      <c r="F76" s="32">
        <v>1</v>
      </c>
      <c r="G76" s="4" t="s">
        <v>704</v>
      </c>
      <c r="H76" s="17" t="s">
        <v>1322</v>
      </c>
      <c r="I76" s="4"/>
      <c r="J76" s="4" t="str">
        <f t="shared" si="4"/>
        <v>정렬1&gt;1980년대&gt;리처드 라자루스, 수잔 포크먼&gt;라자루스와 포크먼의 스트레스 이론</v>
      </c>
      <c r="K76" s="4" t="str">
        <f t="shared" si="5"/>
        <v>정렬2&gt;1.경영조직론&gt;05장.개인-감정 및 직무스트레스&gt;05절.스트레스에 대한 이론적 배경&gt;Ⅲ.라자루스와 포크먼의 스트레스 이론&gt;1.라자루스와 포크먼의 스트레스 이론&gt;1980년대</v>
      </c>
      <c r="L76" s="32" t="s">
        <v>710</v>
      </c>
    </row>
    <row r="77" spans="2:12" ht="14.45" customHeight="1" x14ac:dyDescent="0.2">
      <c r="B77" s="3">
        <f t="shared" si="3"/>
        <v>75</v>
      </c>
      <c r="C77" s="3" t="s">
        <v>1650</v>
      </c>
      <c r="D77" s="4" t="s">
        <v>427</v>
      </c>
      <c r="E77" s="32"/>
      <c r="F77" s="32">
        <v>1</v>
      </c>
      <c r="G77" s="4" t="s">
        <v>278</v>
      </c>
      <c r="H77" s="17" t="s">
        <v>277</v>
      </c>
      <c r="I77" s="4"/>
      <c r="J77" s="4" t="str">
        <f t="shared" si="4"/>
        <v>정렬1&gt;1900년대&gt;로버트 여키스, 존 도슨&gt;스트레스와 직무성과의 관계</v>
      </c>
      <c r="K77" s="4" t="str">
        <f t="shared" si="5"/>
        <v>정렬2&gt;1.경영조직론&gt;05장.개인-감정 및 직무스트레스&gt;06절.스트레스의 결과 및 조절변수&gt;Ⅰ.스트레스의 결과&gt;02.직무행동&gt;1.스트레스와 직무성과의 관계&gt;1900년대</v>
      </c>
      <c r="L77" s="32" t="s">
        <v>713</v>
      </c>
    </row>
    <row r="78" spans="2:12" ht="14.45" customHeight="1" x14ac:dyDescent="0.2">
      <c r="B78" s="3">
        <f t="shared" si="3"/>
        <v>76</v>
      </c>
      <c r="C78" s="3" t="s">
        <v>1650</v>
      </c>
      <c r="D78" s="4" t="s">
        <v>429</v>
      </c>
      <c r="E78" s="32"/>
      <c r="F78" s="32">
        <v>1</v>
      </c>
      <c r="G78" s="4" t="s">
        <v>115</v>
      </c>
      <c r="H78" s="17" t="s">
        <v>114</v>
      </c>
      <c r="I78" s="4"/>
      <c r="J78" s="4" t="str">
        <f t="shared" si="4"/>
        <v>정렬1&gt;1990년대&gt;마틴 셀리그만, 미하이 칙센트미하이&gt;긍정적 심리학</v>
      </c>
      <c r="K78" s="4" t="str">
        <f t="shared" si="5"/>
        <v>정렬2&gt;1.경영조직론&gt;05장.개인-감정 및 직무스트레스&gt;09절.긍정적 조직행동(POB)&gt;Ⅰ.긍정적 심리학과 조직행동&gt;1.긍정적 심리학&gt;1990년대</v>
      </c>
      <c r="L78" s="32" t="s">
        <v>712</v>
      </c>
    </row>
    <row r="79" spans="2:12" ht="14.45" customHeight="1" x14ac:dyDescent="0.2">
      <c r="B79" s="3">
        <f t="shared" si="3"/>
        <v>77</v>
      </c>
      <c r="C79" s="3" t="s">
        <v>1650</v>
      </c>
      <c r="D79" s="4" t="s">
        <v>428</v>
      </c>
      <c r="E79" s="32"/>
      <c r="F79" s="32">
        <v>1</v>
      </c>
      <c r="G79" s="4" t="s">
        <v>280</v>
      </c>
      <c r="H79" s="17" t="s">
        <v>279</v>
      </c>
      <c r="I79" s="4"/>
      <c r="J79" s="4" t="str">
        <f t="shared" si="4"/>
        <v>정렬1&gt;2000년대&gt;프레드 루선스&gt;긍정적 조직행동(POB)</v>
      </c>
      <c r="K79" s="4" t="str">
        <f t="shared" si="5"/>
        <v>정렬2&gt;1.경영조직론&gt;05장.개인-감정 및 직무스트레스&gt;09절.긍정적 조직행동(POB)&gt;Ⅱ.긍정적 조직행동(POB)의 의의&gt;1.긍정적 조직행동(POB)&gt;2000년대</v>
      </c>
      <c r="L79" s="32" t="s">
        <v>720</v>
      </c>
    </row>
    <row r="80" spans="2:12" ht="14.45" customHeight="1" x14ac:dyDescent="0.2">
      <c r="B80" s="3">
        <f t="shared" si="3"/>
        <v>78</v>
      </c>
      <c r="C80" s="3" t="s">
        <v>1650</v>
      </c>
      <c r="D80" s="4" t="s">
        <v>430</v>
      </c>
      <c r="E80" s="32"/>
      <c r="F80" s="32">
        <v>1</v>
      </c>
      <c r="G80" s="4" t="s">
        <v>361</v>
      </c>
      <c r="H80" s="17" t="s">
        <v>62</v>
      </c>
      <c r="I80" s="4"/>
      <c r="J80" s="4" t="str">
        <f t="shared" si="4"/>
        <v>정렬1&gt;1940년대&gt;애브라함 매슬로우&gt;욕구단계이론</v>
      </c>
      <c r="K80" s="4" t="str">
        <f t="shared" si="5"/>
        <v>정렬2&gt;1.경영조직론&gt;06장.개인-동기부여&gt;02절.욕구이론 : 내용이론&gt;Ⅱ.매슬로우의 욕구단계이론(욕구계층이론)&gt;1.욕구단계이론&gt;1940년대</v>
      </c>
      <c r="L80" s="32" t="s">
        <v>718</v>
      </c>
    </row>
    <row r="81" spans="2:12" ht="14.45" customHeight="1" x14ac:dyDescent="0.2">
      <c r="B81" s="3">
        <f t="shared" si="3"/>
        <v>79</v>
      </c>
      <c r="C81" s="3" t="s">
        <v>1650</v>
      </c>
      <c r="D81" s="4" t="s">
        <v>432</v>
      </c>
      <c r="E81" s="32"/>
      <c r="F81" s="32">
        <v>1</v>
      </c>
      <c r="G81" s="4" t="s">
        <v>325</v>
      </c>
      <c r="H81" s="17" t="s">
        <v>11</v>
      </c>
      <c r="I81" s="4"/>
      <c r="J81" s="4" t="str">
        <f t="shared" si="4"/>
        <v>정렬1&gt;1960년대&gt;클레이튼 알더퍼&gt;ERG이론</v>
      </c>
      <c r="K81" s="4" t="str">
        <f t="shared" si="5"/>
        <v>정렬2&gt;1.경영조직론&gt;06장.개인-동기부여&gt;02절.욕구이론 : 내용이론&gt;Ⅲ.알더퍼의 ERG이론&gt;1.ERG이론&gt;1960년대</v>
      </c>
      <c r="L81" s="32" t="s">
        <v>716</v>
      </c>
    </row>
    <row r="82" spans="2:12" ht="14.45" customHeight="1" x14ac:dyDescent="0.2">
      <c r="B82" s="3">
        <f t="shared" si="3"/>
        <v>80</v>
      </c>
      <c r="C82" s="3" t="s">
        <v>1650</v>
      </c>
      <c r="D82" s="4" t="s">
        <v>740</v>
      </c>
      <c r="E82" s="32"/>
      <c r="F82" s="32">
        <v>1</v>
      </c>
      <c r="G82" s="4" t="s">
        <v>281</v>
      </c>
      <c r="H82" s="17" t="s">
        <v>282</v>
      </c>
      <c r="I82" s="4"/>
      <c r="J82" s="4" t="str">
        <f t="shared" si="4"/>
        <v>정렬1&gt;1950년대&gt;프레드릭 허츠버그&gt;2요인 이론</v>
      </c>
      <c r="K82" s="4" t="str">
        <f t="shared" si="5"/>
        <v>정렬2&gt;1.경영조직론&gt;06장.개인-동기부여&gt;02절.욕구이론 : 내용이론&gt;Ⅳ.허츠버그의 2요인이론&gt;1.2요인 이론&gt;1950년대</v>
      </c>
      <c r="L82" s="32" t="s">
        <v>719</v>
      </c>
    </row>
    <row r="83" spans="2:12" ht="14.45" customHeight="1" x14ac:dyDescent="0.2">
      <c r="B83" s="3">
        <f t="shared" si="3"/>
        <v>81</v>
      </c>
      <c r="C83" s="3" t="s">
        <v>1650</v>
      </c>
      <c r="D83" s="4" t="s">
        <v>431</v>
      </c>
      <c r="E83" s="32"/>
      <c r="F83" s="32">
        <v>1</v>
      </c>
      <c r="G83" s="4" t="s">
        <v>256</v>
      </c>
      <c r="H83" s="17" t="s">
        <v>283</v>
      </c>
      <c r="I83" s="4"/>
      <c r="J83" s="4" t="str">
        <f t="shared" si="4"/>
        <v>정렬1&gt;1960년대&gt;더글라스 맥그리거&gt;X・Y이론</v>
      </c>
      <c r="K83" s="4" t="str">
        <f t="shared" si="5"/>
        <v>정렬2&gt;1.경영조직론&gt;06장.개인-동기부여&gt;02절.욕구이론 : 내용이론&gt;Ⅴ.맥그리거의 XY이론&gt;1.X・Y이론&gt;1960년대</v>
      </c>
      <c r="L83" s="32" t="s">
        <v>716</v>
      </c>
    </row>
    <row r="84" spans="2:12" ht="14.45" customHeight="1" x14ac:dyDescent="0.2">
      <c r="B84" s="3">
        <f t="shared" si="3"/>
        <v>82</v>
      </c>
      <c r="C84" s="3" t="s">
        <v>1650</v>
      </c>
      <c r="D84" s="4" t="s">
        <v>741</v>
      </c>
      <c r="E84" s="32"/>
      <c r="F84" s="32">
        <v>1</v>
      </c>
      <c r="G84" s="4" t="s">
        <v>362</v>
      </c>
      <c r="H84" s="17" t="s">
        <v>58</v>
      </c>
      <c r="I84" s="4"/>
      <c r="J84" s="4" t="str">
        <f t="shared" si="4"/>
        <v>정렬1&gt;1960년대&gt;데이비드 맥클리랜드&gt;성취동기이론</v>
      </c>
      <c r="K84" s="4" t="str">
        <f t="shared" si="5"/>
        <v>정렬2&gt;1.경영조직론&gt;06장.개인-동기부여&gt;02절.욕구이론 : 내용이론&gt;Ⅵ.맥클리랜드의 성취동기이론&gt;1.성취동기이론&gt;1960년대</v>
      </c>
      <c r="L84" s="32" t="s">
        <v>716</v>
      </c>
    </row>
    <row r="85" spans="2:12" ht="14.45" customHeight="1" x14ac:dyDescent="0.2">
      <c r="B85" s="3">
        <f t="shared" si="3"/>
        <v>83</v>
      </c>
      <c r="C85" s="3" t="s">
        <v>1650</v>
      </c>
      <c r="D85" s="4" t="s">
        <v>742</v>
      </c>
      <c r="E85" s="32"/>
      <c r="F85" s="32">
        <v>1</v>
      </c>
      <c r="G85" s="4" t="s">
        <v>329</v>
      </c>
      <c r="H85" s="17" t="s">
        <v>39</v>
      </c>
      <c r="I85" s="4"/>
      <c r="J85" s="4" t="str">
        <f t="shared" si="4"/>
        <v>정렬1&gt;1960년대&gt;빅터 브룸&gt;기대이론</v>
      </c>
      <c r="K85" s="4" t="str">
        <f t="shared" si="5"/>
        <v>정렬2&gt;1.경영조직론&gt;06장.개인-동기부여&gt;03절.인지적 동기이론 : 과정이론&gt;Ⅱ.브룸의 기대이론&gt;1.기대이론&gt;1960년대</v>
      </c>
      <c r="L85" s="32" t="s">
        <v>716</v>
      </c>
    </row>
    <row r="86" spans="2:12" ht="14.45" customHeight="1" x14ac:dyDescent="0.2">
      <c r="B86" s="3">
        <f t="shared" si="3"/>
        <v>84</v>
      </c>
      <c r="C86" s="3" t="s">
        <v>1650</v>
      </c>
      <c r="D86" s="4" t="s">
        <v>433</v>
      </c>
      <c r="E86" s="32"/>
      <c r="F86" s="32">
        <v>1</v>
      </c>
      <c r="G86" s="4" t="s">
        <v>117</v>
      </c>
      <c r="H86" s="17" t="s">
        <v>116</v>
      </c>
      <c r="I86" s="4"/>
      <c r="J86" s="4" t="str">
        <f t="shared" si="4"/>
        <v>정렬1&gt;1960년대&gt;라이먼 포터, 에드워드 롤러&gt;수정기대이론</v>
      </c>
      <c r="K86" s="4" t="str">
        <f t="shared" si="5"/>
        <v>정렬2&gt;1.경영조직론&gt;06장.개인-동기부여&gt;03절.인지적 동기이론 : 과정이론&gt;Ⅲ.포터와 롤러의 수정기대이론&gt;1.수정기대이론&gt;1960년대</v>
      </c>
      <c r="L86" s="32" t="s">
        <v>716</v>
      </c>
    </row>
    <row r="87" spans="2:12" ht="14.45" customHeight="1" x14ac:dyDescent="0.2">
      <c r="B87" s="3">
        <f t="shared" si="3"/>
        <v>85</v>
      </c>
      <c r="C87" s="3" t="s">
        <v>1650</v>
      </c>
      <c r="D87" s="5" t="s">
        <v>743</v>
      </c>
      <c r="E87" s="33"/>
      <c r="F87" s="33">
        <v>1</v>
      </c>
      <c r="G87" s="4" t="s">
        <v>328</v>
      </c>
      <c r="H87" s="17" t="s">
        <v>29</v>
      </c>
      <c r="I87" s="4"/>
      <c r="J87" s="4" t="str">
        <f t="shared" si="4"/>
        <v>정렬1&gt;1960년대&gt;존 아담스&gt;공정성 이론</v>
      </c>
      <c r="K87" s="4" t="str">
        <f t="shared" si="5"/>
        <v>정렬2&gt;1.경영조직론&gt;06장.개인-동기부여&gt;03절.인지적 동기이론 : 과정이론&gt;Ⅳ.아담스의 공정성 이론&gt;1.공정성 이론&gt;1960년대</v>
      </c>
      <c r="L87" s="32" t="s">
        <v>716</v>
      </c>
    </row>
    <row r="88" spans="2:12" ht="14.45" customHeight="1" x14ac:dyDescent="0.2">
      <c r="B88" s="3">
        <f t="shared" si="3"/>
        <v>86</v>
      </c>
      <c r="C88" s="3" t="s">
        <v>1650</v>
      </c>
      <c r="D88" s="4" t="s">
        <v>743</v>
      </c>
      <c r="E88" s="32"/>
      <c r="F88" s="32">
        <v>2</v>
      </c>
      <c r="G88" s="4" t="s">
        <v>286</v>
      </c>
      <c r="H88" s="17" t="s">
        <v>285</v>
      </c>
      <c r="I88" s="4"/>
      <c r="J88" s="4" t="str">
        <f t="shared" si="4"/>
        <v>정렬1&gt;1950년대&gt;조지 호만스&gt;사회교환이론</v>
      </c>
      <c r="K88" s="4" t="str">
        <f t="shared" si="5"/>
        <v>정렬2&gt;1.경영조직론&gt;06장.개인-동기부여&gt;03절.인지적 동기이론 : 과정이론&gt;Ⅳ.아담스의 공정성 이론&gt;2.사회교환이론&gt;1950년대</v>
      </c>
      <c r="L88" s="32" t="s">
        <v>719</v>
      </c>
    </row>
    <row r="89" spans="2:12" ht="14.45" customHeight="1" x14ac:dyDescent="0.2">
      <c r="B89" s="3">
        <f t="shared" si="3"/>
        <v>87</v>
      </c>
      <c r="C89" s="3" t="s">
        <v>1650</v>
      </c>
      <c r="D89" s="4" t="s">
        <v>744</v>
      </c>
      <c r="E89" s="32"/>
      <c r="F89" s="32">
        <v>1</v>
      </c>
      <c r="G89" s="4" t="s">
        <v>363</v>
      </c>
      <c r="H89" s="17" t="s">
        <v>2009</v>
      </c>
      <c r="I89" s="4"/>
      <c r="J89" s="4" t="str">
        <f t="shared" si="4"/>
        <v>정렬1&gt;1960년대&gt;에드윈 로크, 게리 레이섬&gt;목표설정이론</v>
      </c>
      <c r="K89" s="4" t="str">
        <f t="shared" si="5"/>
        <v>정렬2&gt;1.경영조직론&gt;06장.개인-동기부여&gt;03절.인지적 동기이론 : 과정이론&gt;Ⅴ.로크의 목표설정이론&gt;1.목표설정이론&gt;1960년대</v>
      </c>
      <c r="L89" s="32" t="s">
        <v>716</v>
      </c>
    </row>
    <row r="90" spans="2:12" ht="14.45" customHeight="1" x14ac:dyDescent="0.2">
      <c r="B90" s="3">
        <f t="shared" si="3"/>
        <v>88</v>
      </c>
      <c r="C90" s="3" t="s">
        <v>1650</v>
      </c>
      <c r="D90" s="4" t="s">
        <v>744</v>
      </c>
      <c r="E90" s="32"/>
      <c r="F90" s="32">
        <v>2</v>
      </c>
      <c r="G90" s="4" t="s">
        <v>509</v>
      </c>
      <c r="H90" s="17" t="s">
        <v>245</v>
      </c>
      <c r="I90" s="4"/>
      <c r="J90" s="4" t="str">
        <f t="shared" si="4"/>
        <v>정렬1&gt;1950년대&gt;피터 드러커&gt;목표관리법</v>
      </c>
      <c r="K90" s="4" t="str">
        <f t="shared" si="5"/>
        <v>정렬2&gt;1.경영조직론&gt;06장.개인-동기부여&gt;03절.인지적 동기이론 : 과정이론&gt;Ⅴ.로크의 목표설정이론&gt;2.목표관리법&gt;1950년대</v>
      </c>
      <c r="L90" s="32" t="s">
        <v>719</v>
      </c>
    </row>
    <row r="91" spans="2:12" ht="14.45" customHeight="1" x14ac:dyDescent="0.2">
      <c r="B91" s="3">
        <f t="shared" si="3"/>
        <v>89</v>
      </c>
      <c r="C91" s="3" t="s">
        <v>1650</v>
      </c>
      <c r="D91" s="4" t="s">
        <v>745</v>
      </c>
      <c r="E91" s="32"/>
      <c r="F91" s="32">
        <v>1</v>
      </c>
      <c r="G91" s="4" t="s">
        <v>128</v>
      </c>
      <c r="H91" s="17" t="s">
        <v>127</v>
      </c>
      <c r="I91" s="4"/>
      <c r="J91" s="4" t="str">
        <f t="shared" si="4"/>
        <v>정렬1&gt;1970년대&gt;리처드 해크만, 그랙 올드햄&gt;직무특성이론(직무특성모델)</v>
      </c>
      <c r="K91" s="4" t="str">
        <f t="shared" si="5"/>
        <v>정렬2&gt;1.경영조직론&gt;06장.개인-동기부여&gt;04절.내재적 동기이론&gt;Ⅱ.해크만과 올드햄의 직무특성이론&gt;1.직무특성이론(직무특성모델)&gt;1970년대</v>
      </c>
      <c r="L91" s="32" t="s">
        <v>711</v>
      </c>
    </row>
    <row r="92" spans="2:12" ht="14.45" customHeight="1" x14ac:dyDescent="0.2">
      <c r="B92" s="3">
        <f t="shared" si="3"/>
        <v>90</v>
      </c>
      <c r="C92" s="3" t="s">
        <v>1650</v>
      </c>
      <c r="D92" s="4" t="s">
        <v>746</v>
      </c>
      <c r="E92" s="32"/>
      <c r="F92" s="32">
        <v>1</v>
      </c>
      <c r="G92" s="4" t="s">
        <v>126</v>
      </c>
      <c r="H92" s="17" t="s">
        <v>125</v>
      </c>
      <c r="I92" s="4"/>
      <c r="J92" s="4" t="str">
        <f t="shared" si="4"/>
        <v>정렬1&gt;2000년대&gt;케네스 토마스&gt;내재적 보상이론</v>
      </c>
      <c r="K92" s="4" t="str">
        <f t="shared" si="5"/>
        <v>정렬2&gt;1.경영조직론&gt;06장.개인-동기부여&gt;04절.내재적 동기이론&gt;Ⅲ.토마스의 내재적 보상이론&gt;1.내재적 보상이론&gt;2000년대</v>
      </c>
      <c r="L92" s="32" t="s">
        <v>720</v>
      </c>
    </row>
    <row r="93" spans="2:12" ht="14.45" customHeight="1" x14ac:dyDescent="0.2">
      <c r="B93" s="3">
        <f t="shared" si="3"/>
        <v>91</v>
      </c>
      <c r="C93" s="3" t="s">
        <v>1650</v>
      </c>
      <c r="D93" s="4" t="s">
        <v>747</v>
      </c>
      <c r="E93" s="32"/>
      <c r="F93" s="32">
        <v>1</v>
      </c>
      <c r="G93" s="4" t="s">
        <v>453</v>
      </c>
      <c r="H93" s="17" t="s">
        <v>129</v>
      </c>
      <c r="I93" s="4" t="s">
        <v>1716</v>
      </c>
      <c r="J93" s="4" t="str">
        <f t="shared" si="4"/>
        <v>정렬1&gt;1970년대&gt;에드워드 데시&gt;인지평가이론</v>
      </c>
      <c r="K93" s="4" t="str">
        <f t="shared" si="5"/>
        <v>정렬2&gt;1.경영조직론&gt;06장.개인-동기부여&gt;04절.내재적 동기이론&gt;Ⅳ.데시의 인지평가이론(CET)&gt;1.인지평가이론&gt;1970년대</v>
      </c>
      <c r="L93" s="32" t="s">
        <v>711</v>
      </c>
    </row>
    <row r="94" spans="2:12" ht="14.45" customHeight="1" x14ac:dyDescent="0.2">
      <c r="B94" s="3">
        <f t="shared" si="3"/>
        <v>92</v>
      </c>
      <c r="C94" s="3" t="s">
        <v>1650</v>
      </c>
      <c r="D94" s="4" t="s">
        <v>748</v>
      </c>
      <c r="E94" s="32"/>
      <c r="F94" s="32">
        <v>1</v>
      </c>
      <c r="G94" s="4" t="s">
        <v>130</v>
      </c>
      <c r="H94" s="18" t="s">
        <v>1687</v>
      </c>
      <c r="I94" s="4"/>
      <c r="J94" s="4" t="str">
        <f t="shared" si="4"/>
        <v>정렬1&gt;1970년대&gt;에드워드 데시, 리처드 라이언&gt;자기결정이론</v>
      </c>
      <c r="K94" s="4" t="str">
        <f t="shared" si="5"/>
        <v>정렬2&gt;1.경영조직론&gt;06장.개인-동기부여&gt;04절.내재적 동기이론&gt;Ⅴ.자기결정이론(SDT)&gt;1.자기결정이론&gt;1970년대</v>
      </c>
      <c r="L94" s="39" t="s">
        <v>1688</v>
      </c>
    </row>
    <row r="95" spans="2:12" ht="14.45" customHeight="1" x14ac:dyDescent="0.2">
      <c r="B95" s="3">
        <f t="shared" si="3"/>
        <v>93</v>
      </c>
      <c r="C95" s="3" t="s">
        <v>1650</v>
      </c>
      <c r="D95" s="4" t="s">
        <v>434</v>
      </c>
      <c r="E95" s="32"/>
      <c r="F95" s="32">
        <v>1</v>
      </c>
      <c r="G95" s="4" t="s">
        <v>132</v>
      </c>
      <c r="H95" s="18" t="s">
        <v>131</v>
      </c>
      <c r="I95" s="4"/>
      <c r="J95" s="4" t="str">
        <f t="shared" si="4"/>
        <v>정렬1&gt;-&gt;-&gt;상호작용이론</v>
      </c>
      <c r="K95" s="4" t="str">
        <f t="shared" si="5"/>
        <v>정렬2&gt;1.경영조직론&gt;06장.개인-동기부여&gt;04절.내재적 동기이론&gt;Ⅵ.상호작용이론&gt;1.상호작용이론&gt;-</v>
      </c>
      <c r="L95" s="39" t="s">
        <v>1683</v>
      </c>
    </row>
    <row r="96" spans="2:12" ht="14.45" customHeight="1" x14ac:dyDescent="0.2">
      <c r="B96" s="3">
        <f t="shared" si="3"/>
        <v>94</v>
      </c>
      <c r="C96" s="3" t="s">
        <v>1650</v>
      </c>
      <c r="D96" s="4" t="s">
        <v>1247</v>
      </c>
      <c r="E96" s="32"/>
      <c r="F96" s="32">
        <v>1</v>
      </c>
      <c r="G96" s="4" t="s">
        <v>133</v>
      </c>
      <c r="H96" s="17" t="s">
        <v>134</v>
      </c>
      <c r="I96" s="4"/>
      <c r="J96" s="4" t="str">
        <f t="shared" si="4"/>
        <v>정렬1&gt;1960년대&gt;알버트 반두라&gt;자기효능감이론</v>
      </c>
      <c r="K96" s="4" t="str">
        <f t="shared" si="5"/>
        <v>정렬2&gt;1.경영조직론&gt;06장.개인-동기부여&gt;04절.내재적 동기이론&gt;Ⅶ.반두라의 자기효능감이론&gt;1.자기효능감이론&gt;1960년대</v>
      </c>
      <c r="L96" s="32" t="s">
        <v>716</v>
      </c>
    </row>
    <row r="97" spans="2:12" ht="14.45" customHeight="1" x14ac:dyDescent="0.2">
      <c r="B97" s="3">
        <f t="shared" si="3"/>
        <v>95</v>
      </c>
      <c r="C97" s="3" t="s">
        <v>1650</v>
      </c>
      <c r="D97" s="4" t="s">
        <v>1248</v>
      </c>
      <c r="E97" s="32"/>
      <c r="F97" s="32">
        <v>1</v>
      </c>
      <c r="G97" s="4" t="s">
        <v>384</v>
      </c>
      <c r="H97" s="17" t="s">
        <v>25</v>
      </c>
      <c r="I97" s="4"/>
      <c r="J97" s="4" t="str">
        <f t="shared" si="4"/>
        <v>정렬1&gt;1920년대&gt;이반 파블로프&gt;고전적 조건화(연습의 법칙)</v>
      </c>
      <c r="K97" s="4" t="str">
        <f t="shared" si="5"/>
        <v>정렬2&gt;1.경영조직론&gt;07장.개인-학습&gt;02절.학습과정 관련이론&gt;Ⅰ.행동주의적 학습이론(조건화 이론)&gt;1.고전적 조건화(연습의 법칙)&gt;1920년대</v>
      </c>
      <c r="L97" s="32" t="s">
        <v>715</v>
      </c>
    </row>
    <row r="98" spans="2:12" ht="14.45" customHeight="1" x14ac:dyDescent="0.2">
      <c r="B98" s="3">
        <f t="shared" si="3"/>
        <v>96</v>
      </c>
      <c r="C98" s="3" t="s">
        <v>1650</v>
      </c>
      <c r="D98" s="4" t="s">
        <v>1248</v>
      </c>
      <c r="E98" s="32"/>
      <c r="F98" s="32">
        <v>2</v>
      </c>
      <c r="G98" s="4" t="s">
        <v>629</v>
      </c>
      <c r="H98" s="17" t="s">
        <v>352</v>
      </c>
      <c r="I98" s="4"/>
      <c r="J98" s="4" t="str">
        <f t="shared" si="4"/>
        <v>정렬1&gt;1930년대&gt;버러스 스키너&gt;조작적 조건화(작동적 조건화)</v>
      </c>
      <c r="K98" s="4" t="str">
        <f t="shared" si="5"/>
        <v>정렬2&gt;1.경영조직론&gt;07장.개인-학습&gt;02절.학습과정 관련이론&gt;Ⅰ.행동주의적 학습이론(조건화 이론)&gt;2.조작적 조건화(작동적 조건화)&gt;1930년대</v>
      </c>
      <c r="L98" s="32" t="s">
        <v>714</v>
      </c>
    </row>
    <row r="99" spans="2:12" ht="14.45" customHeight="1" x14ac:dyDescent="0.2">
      <c r="B99" s="3">
        <f t="shared" si="3"/>
        <v>97</v>
      </c>
      <c r="C99" s="3" t="s">
        <v>1650</v>
      </c>
      <c r="D99" s="4" t="s">
        <v>1248</v>
      </c>
      <c r="E99" s="32"/>
      <c r="F99" s="32">
        <v>3</v>
      </c>
      <c r="G99" s="4" t="s">
        <v>353</v>
      </c>
      <c r="H99" s="17" t="s">
        <v>630</v>
      </c>
      <c r="I99" s="4"/>
      <c r="J99" s="4" t="str">
        <f t="shared" si="4"/>
        <v>정렬1&gt;1890년대&gt;에드워드 손다이크&gt;효과의 법칙</v>
      </c>
      <c r="K99" s="4" t="str">
        <f t="shared" si="5"/>
        <v>정렬2&gt;1.경영조직론&gt;07장.개인-학습&gt;02절.학습과정 관련이론&gt;Ⅰ.행동주의적 학습이론(조건화 이론)&gt;3.효과의 법칙&gt;1890년대</v>
      </c>
      <c r="L99" s="32" t="s">
        <v>722</v>
      </c>
    </row>
    <row r="100" spans="2:12" ht="14.45" customHeight="1" x14ac:dyDescent="0.2">
      <c r="B100" s="3">
        <f t="shared" si="3"/>
        <v>98</v>
      </c>
      <c r="C100" s="3" t="s">
        <v>1650</v>
      </c>
      <c r="D100" s="4" t="s">
        <v>749</v>
      </c>
      <c r="E100" s="32"/>
      <c r="F100" s="32">
        <v>1</v>
      </c>
      <c r="G100" s="4" t="s">
        <v>135</v>
      </c>
      <c r="H100" s="17" t="s">
        <v>455</v>
      </c>
      <c r="I100" s="4"/>
      <c r="J100" s="4" t="str">
        <f t="shared" si="4"/>
        <v>정렬1&gt;1930년대&gt;에드워드 톨먼&gt;인지적 학습이론</v>
      </c>
      <c r="K100" s="4" t="str">
        <f t="shared" si="5"/>
        <v>정렬2&gt;1.경영조직론&gt;07장.개인-학습&gt;02절.학습과정 관련이론&gt;Ⅱ.인지적 학습이론&gt;1.인지적 학습이론&gt;1930년대</v>
      </c>
      <c r="L100" s="32" t="s">
        <v>714</v>
      </c>
    </row>
    <row r="101" spans="2:12" ht="14.45" customHeight="1" x14ac:dyDescent="0.2">
      <c r="B101" s="3">
        <f t="shared" si="3"/>
        <v>99</v>
      </c>
      <c r="C101" s="3" t="s">
        <v>1650</v>
      </c>
      <c r="D101" s="4" t="s">
        <v>749</v>
      </c>
      <c r="E101" s="32"/>
      <c r="F101" s="32">
        <v>2</v>
      </c>
      <c r="G101" s="4" t="s">
        <v>456</v>
      </c>
      <c r="H101" s="17" t="s">
        <v>457</v>
      </c>
      <c r="I101" s="4"/>
      <c r="J101" s="4" t="str">
        <f t="shared" si="4"/>
        <v>정렬1&gt;1910년대&gt;볼프강 쾰러&gt;통찰학습</v>
      </c>
      <c r="K101" s="4" t="str">
        <f t="shared" si="5"/>
        <v>정렬2&gt;1.경영조직론&gt;07장.개인-학습&gt;02절.학습과정 관련이론&gt;Ⅱ.인지적 학습이론&gt;2.통찰학습&gt;1910년대</v>
      </c>
      <c r="L101" s="32" t="s">
        <v>717</v>
      </c>
    </row>
    <row r="102" spans="2:12" ht="14.45" customHeight="1" x14ac:dyDescent="0.2">
      <c r="B102" s="3">
        <f t="shared" si="3"/>
        <v>100</v>
      </c>
      <c r="C102" s="3" t="s">
        <v>1650</v>
      </c>
      <c r="D102" s="4" t="s">
        <v>750</v>
      </c>
      <c r="E102" s="32"/>
      <c r="F102" s="32">
        <v>1</v>
      </c>
      <c r="G102" s="4" t="s">
        <v>706</v>
      </c>
      <c r="H102" s="17" t="s">
        <v>49</v>
      </c>
      <c r="I102" s="4" t="s">
        <v>1656</v>
      </c>
      <c r="J102" s="4" t="str">
        <f t="shared" si="4"/>
        <v>정렬1&gt;1960년대&gt;알버트 반두라&gt;사회학습이론</v>
      </c>
      <c r="K102" s="4" t="str">
        <f t="shared" si="5"/>
        <v>정렬2&gt;1.경영조직론&gt;07장.개인-학습&gt;02절.학습과정 관련이론&gt;Ⅲ.사회적 학습이론(SLT)&gt;1.사회학습이론&gt;1960년대</v>
      </c>
      <c r="L102" s="32" t="s">
        <v>716</v>
      </c>
    </row>
    <row r="103" spans="2:12" ht="14.45" customHeight="1" x14ac:dyDescent="0.2">
      <c r="B103" s="3">
        <f t="shared" si="3"/>
        <v>101</v>
      </c>
      <c r="C103" s="3" t="s">
        <v>1650</v>
      </c>
      <c r="D103" s="4" t="s">
        <v>751</v>
      </c>
      <c r="E103" s="32"/>
      <c r="F103" s="32">
        <v>1</v>
      </c>
      <c r="G103" s="4" t="s">
        <v>424</v>
      </c>
      <c r="H103" s="17" t="s">
        <v>85</v>
      </c>
      <c r="I103" s="4"/>
      <c r="J103" s="4" t="str">
        <f t="shared" si="4"/>
        <v>정렬1&gt;1960년대&gt;브루스 터크먼&gt;집단발달 5단계 이론</v>
      </c>
      <c r="K103" s="4" t="str">
        <f t="shared" si="5"/>
        <v>정렬2&gt;1.경영조직론&gt;08장.집단-집단에 대한 기초 개념&gt;02절.집단의 발달단계&gt;Ⅰ.점진적 발전 모델&gt;1.집단발달 5단계 이론&gt;1960년대</v>
      </c>
      <c r="L103" s="32" t="s">
        <v>716</v>
      </c>
    </row>
    <row r="104" spans="2:12" ht="14.45" customHeight="1" x14ac:dyDescent="0.2">
      <c r="B104" s="3">
        <f t="shared" si="3"/>
        <v>102</v>
      </c>
      <c r="C104" s="3" t="s">
        <v>1650</v>
      </c>
      <c r="D104" s="4" t="s">
        <v>752</v>
      </c>
      <c r="E104" s="32"/>
      <c r="F104" s="32">
        <v>1</v>
      </c>
      <c r="G104" s="4" t="s">
        <v>43</v>
      </c>
      <c r="H104" s="17" t="s">
        <v>1691</v>
      </c>
      <c r="I104" s="4"/>
      <c r="J104" s="4" t="str">
        <f t="shared" si="4"/>
        <v>정렬1&gt;1980년대&gt;코니 거식&gt;단절적 균형 모델</v>
      </c>
      <c r="K104" s="4" t="str">
        <f t="shared" si="5"/>
        <v>정렬2&gt;1.경영조직론&gt;08장.집단-집단에 대한 기초 개념&gt;02절.집단의 발달단계&gt;Ⅱ.단절적 균형 모델&gt;1.단절적 균형 모델&gt;1980년대</v>
      </c>
      <c r="L104" s="32" t="s">
        <v>710</v>
      </c>
    </row>
    <row r="105" spans="2:12" ht="14.45" customHeight="1" x14ac:dyDescent="0.2">
      <c r="B105" s="3">
        <f t="shared" si="3"/>
        <v>103</v>
      </c>
      <c r="C105" s="3" t="s">
        <v>1650</v>
      </c>
      <c r="D105" s="4" t="s">
        <v>1249</v>
      </c>
      <c r="E105" s="32"/>
      <c r="F105" s="32">
        <v>1</v>
      </c>
      <c r="G105" s="4" t="s">
        <v>288</v>
      </c>
      <c r="H105" s="17" t="s">
        <v>287</v>
      </c>
      <c r="I105" s="4"/>
      <c r="J105" s="4" t="str">
        <f t="shared" si="4"/>
        <v>정렬1&gt;1910년대&gt;막시밀리앙 링겔만&gt;로프 실험</v>
      </c>
      <c r="K105" s="4" t="str">
        <f t="shared" si="5"/>
        <v>정렬2&gt;1.경영조직론&gt;08장.집단-집단에 대한 기초 개념&gt;03절.집단성과 영향 요인&gt;Ⅱ.규모(Size)&gt;1.로프 실험&gt;1910년대</v>
      </c>
      <c r="L105" s="32" t="s">
        <v>717</v>
      </c>
    </row>
    <row r="106" spans="2:12" ht="14.45" customHeight="1" x14ac:dyDescent="0.2">
      <c r="B106" s="3">
        <f t="shared" si="3"/>
        <v>104</v>
      </c>
      <c r="C106" s="3" t="s">
        <v>1650</v>
      </c>
      <c r="D106" s="4" t="s">
        <v>1249</v>
      </c>
      <c r="E106" s="32"/>
      <c r="F106" s="32">
        <v>2</v>
      </c>
      <c r="G106" s="4" t="s">
        <v>435</v>
      </c>
      <c r="H106" s="17" t="s">
        <v>289</v>
      </c>
      <c r="I106" s="4"/>
      <c r="J106" s="4" t="str">
        <f t="shared" si="4"/>
        <v>정렬1&gt;1990년대&gt;스티븐 카라우, 키플링 윌리암스&gt;집단적 노력 모형(사회적 태만의 극복방안)</v>
      </c>
      <c r="K106" s="4" t="str">
        <f t="shared" si="5"/>
        <v>정렬2&gt;1.경영조직론&gt;08장.집단-집단에 대한 기초 개념&gt;03절.집단성과 영향 요인&gt;Ⅱ.규모(Size)&gt;2.집단적 노력 모형(사회적 태만의 극복방안)&gt;1990년대</v>
      </c>
      <c r="L106" s="32" t="s">
        <v>712</v>
      </c>
    </row>
    <row r="107" spans="2:12" ht="14.45" customHeight="1" x14ac:dyDescent="0.2">
      <c r="B107" s="3">
        <f t="shared" si="3"/>
        <v>105</v>
      </c>
      <c r="C107" s="3" t="s">
        <v>1356</v>
      </c>
      <c r="D107" s="4" t="s">
        <v>1694</v>
      </c>
      <c r="E107" s="32"/>
      <c r="F107" s="32">
        <v>1</v>
      </c>
      <c r="G107" s="4" t="s">
        <v>1695</v>
      </c>
      <c r="H107" s="17" t="s">
        <v>1696</v>
      </c>
      <c r="I107" s="4"/>
      <c r="J107" s="4" t="str">
        <f t="shared" si="4"/>
        <v>정렬1&gt;1950년대&gt;알빈 젠더&gt;집단응집력과 성과와의 관계</v>
      </c>
      <c r="K107" s="4" t="str">
        <f t="shared" si="5"/>
        <v>정렬2&gt;1.경영조직론&gt;08장.집단-집단에 대한 기초 개념&gt;03절.집단성과 영향 요인&gt;Ⅲ.집단응집력&gt;1.집단응집력과 성과와의 관계&gt;1950년대</v>
      </c>
      <c r="L107" s="32" t="s">
        <v>1697</v>
      </c>
    </row>
    <row r="108" spans="2:12" ht="14.45" customHeight="1" x14ac:dyDescent="0.2">
      <c r="B108" s="3">
        <f t="shared" si="3"/>
        <v>106</v>
      </c>
      <c r="C108" s="3" t="s">
        <v>1356</v>
      </c>
      <c r="D108" s="4" t="s">
        <v>1693</v>
      </c>
      <c r="E108" s="32"/>
      <c r="F108" s="32">
        <v>1</v>
      </c>
      <c r="G108" s="4" t="s">
        <v>1699</v>
      </c>
      <c r="H108" s="17" t="s">
        <v>81</v>
      </c>
      <c r="I108" s="4"/>
      <c r="J108" s="4" t="str">
        <f t="shared" si="4"/>
        <v>정렬1&gt;1960년대&gt;다니엘 카츠, 로버트 칸&gt;역할이론</v>
      </c>
      <c r="K108" s="4" t="str">
        <f t="shared" si="5"/>
        <v>정렬2&gt;1.경영조직론&gt;08장.집단-집단에 대한 기초 개념&gt;03절.집단성과 영향 요인&gt;Ⅴ.역할&gt;1.역할이론&gt;1960년대</v>
      </c>
      <c r="L108" s="32" t="s">
        <v>1698</v>
      </c>
    </row>
    <row r="109" spans="2:12" ht="14.45" customHeight="1" x14ac:dyDescent="0.2">
      <c r="B109" s="3">
        <f t="shared" si="3"/>
        <v>107</v>
      </c>
      <c r="C109" s="3" t="s">
        <v>1650</v>
      </c>
      <c r="D109" s="4" t="s">
        <v>1250</v>
      </c>
      <c r="E109" s="32"/>
      <c r="F109" s="32">
        <v>1</v>
      </c>
      <c r="G109" s="4" t="s">
        <v>141</v>
      </c>
      <c r="H109" s="17" t="s">
        <v>140</v>
      </c>
      <c r="I109" s="4"/>
      <c r="J109" s="4" t="str">
        <f t="shared" si="4"/>
        <v>정렬1&gt;1950년대&gt;솔로몬 애쉬&gt;애쉬 효과(동조효과)</v>
      </c>
      <c r="K109" s="4" t="str">
        <f t="shared" si="5"/>
        <v>정렬2&gt;1.경영조직론&gt;08장.집단-집단에 대한 기초 개념&gt;03절.집단성과 영향 요인&gt;Ⅵ.집단 규범&gt;1.애쉬 효과(동조효과)&gt;1950년대</v>
      </c>
      <c r="L109" s="32" t="s">
        <v>719</v>
      </c>
    </row>
    <row r="110" spans="2:12" ht="14.45" customHeight="1" x14ac:dyDescent="0.2">
      <c r="B110" s="3">
        <f t="shared" si="3"/>
        <v>108</v>
      </c>
      <c r="C110" s="3" t="s">
        <v>1650</v>
      </c>
      <c r="D110" s="4" t="s">
        <v>1251</v>
      </c>
      <c r="E110" s="32"/>
      <c r="F110" s="32">
        <v>1</v>
      </c>
      <c r="G110" s="4" t="s">
        <v>142</v>
      </c>
      <c r="H110" s="17" t="s">
        <v>143</v>
      </c>
      <c r="I110" s="4"/>
      <c r="J110" s="4" t="str">
        <f t="shared" si="4"/>
        <v>정렬1&gt;1960년대&gt;조셉 리터러&gt;갈등의 개념</v>
      </c>
      <c r="K110" s="4" t="str">
        <f t="shared" si="5"/>
        <v>정렬2&gt;1.경영조직론&gt;09장.집단-갈등 및 협상&gt;01절.갈등에 대한 개관&gt;Ⅰ.갈등의 의의&gt;1.갈등의 개념&gt;1960년대</v>
      </c>
      <c r="L110" s="32" t="s">
        <v>716</v>
      </c>
    </row>
    <row r="111" spans="2:12" ht="14.45" customHeight="1" x14ac:dyDescent="0.2">
      <c r="B111" s="3">
        <f t="shared" si="3"/>
        <v>109</v>
      </c>
      <c r="C111" s="3" t="s">
        <v>1650</v>
      </c>
      <c r="D111" s="4" t="s">
        <v>1252</v>
      </c>
      <c r="E111" s="32"/>
      <c r="F111" s="32">
        <v>1</v>
      </c>
      <c r="G111" s="4" t="s">
        <v>145</v>
      </c>
      <c r="H111" s="17" t="s">
        <v>146</v>
      </c>
      <c r="I111" s="4"/>
      <c r="J111" s="4" t="str">
        <f t="shared" si="4"/>
        <v>정렬1&gt;1960년대&gt;루이스 폰디&gt;갈등의 과정</v>
      </c>
      <c r="K111" s="4" t="str">
        <f t="shared" si="5"/>
        <v>정렬2&gt;1.경영조직론&gt;09장.집단-갈등 및 협상&gt;02절.갈등의 인과&gt;Ⅱ.갈등의 과정&gt;1.갈등의 과정&gt;1960년대</v>
      </c>
      <c r="L111" s="32" t="s">
        <v>716</v>
      </c>
    </row>
    <row r="112" spans="2:12" ht="14.45" customHeight="1" x14ac:dyDescent="0.2">
      <c r="B112" s="3">
        <f t="shared" si="3"/>
        <v>110</v>
      </c>
      <c r="C112" s="3" t="s">
        <v>1650</v>
      </c>
      <c r="D112" s="4" t="s">
        <v>1253</v>
      </c>
      <c r="E112" s="32"/>
      <c r="F112" s="32">
        <v>1</v>
      </c>
      <c r="G112" s="4" t="s">
        <v>147</v>
      </c>
      <c r="H112" s="17" t="s">
        <v>144</v>
      </c>
      <c r="I112" s="4"/>
      <c r="J112" s="4" t="str">
        <f t="shared" si="4"/>
        <v>정렬1&gt;1970년대&gt;케네스 토마스, 랄프 킬만, 아프잘라 라힘&gt;갈등 처리 모형(Conflict Handling Model)</v>
      </c>
      <c r="K112" s="4" t="str">
        <f t="shared" si="5"/>
        <v>정렬2&gt;1.경영조직론&gt;09장.집단-갈등 및 협상&gt;03절.갈등의 관리&gt;Ⅱ.갈등 축소 전략 : 역기능 갈등 축소 전략&gt;1.갈등 처리 모형(Conflict Handling Model)&gt;1970년대</v>
      </c>
      <c r="L112" s="32" t="s">
        <v>711</v>
      </c>
    </row>
    <row r="113" spans="2:12" ht="14.45" customHeight="1" x14ac:dyDescent="0.2">
      <c r="B113" s="3">
        <f t="shared" si="3"/>
        <v>111</v>
      </c>
      <c r="C113" s="3" t="s">
        <v>1650</v>
      </c>
      <c r="D113" s="4" t="s">
        <v>1254</v>
      </c>
      <c r="E113" s="32"/>
      <c r="F113" s="32">
        <v>1</v>
      </c>
      <c r="G113" s="4" t="s">
        <v>654</v>
      </c>
      <c r="H113" s="17" t="s">
        <v>659</v>
      </c>
      <c r="I113" s="4"/>
      <c r="J113" s="4" t="str">
        <f t="shared" si="4"/>
        <v>정렬1&gt;1960년대&gt;리처드 월튼, 로버트 매커시&gt;분배적 협상전략</v>
      </c>
      <c r="K113" s="4" t="str">
        <f t="shared" si="5"/>
        <v>정렬2&gt;1.경영조직론&gt;09장.집단-갈등 및 협상&gt;06절.협상의 전략과 조건&gt;Ⅰ.협상의 전략&gt;1.분배적 협상전략&gt;1960년대</v>
      </c>
      <c r="L113" s="32" t="s">
        <v>716</v>
      </c>
    </row>
    <row r="114" spans="2:12" ht="14.45" customHeight="1" x14ac:dyDescent="0.2">
      <c r="B114" s="3">
        <f t="shared" si="3"/>
        <v>112</v>
      </c>
      <c r="C114" s="3" t="s">
        <v>1650</v>
      </c>
      <c r="D114" s="4" t="s">
        <v>1254</v>
      </c>
      <c r="E114" s="32"/>
      <c r="F114" s="32">
        <v>2</v>
      </c>
      <c r="G114" s="4" t="s">
        <v>655</v>
      </c>
      <c r="H114" s="17" t="s">
        <v>658</v>
      </c>
      <c r="I114" s="4"/>
      <c r="J114" s="4" t="str">
        <f t="shared" si="4"/>
        <v>정렬1&gt;1980년대&gt;로저 피셔, 윌리엄 유리&gt;통합적 협상전략</v>
      </c>
      <c r="K114" s="4" t="str">
        <f t="shared" si="5"/>
        <v>정렬2&gt;1.경영조직론&gt;09장.집단-갈등 및 협상&gt;06절.협상의 전략과 조건&gt;Ⅰ.협상의 전략&gt;2.통합적 협상전략&gt;1980년대</v>
      </c>
      <c r="L114" s="32" t="s">
        <v>710</v>
      </c>
    </row>
    <row r="115" spans="2:12" ht="14.45" customHeight="1" x14ac:dyDescent="0.2">
      <c r="B115" s="3">
        <f t="shared" si="3"/>
        <v>113</v>
      </c>
      <c r="C115" s="3" t="s">
        <v>1650</v>
      </c>
      <c r="D115" s="4" t="s">
        <v>1255</v>
      </c>
      <c r="E115" s="32"/>
      <c r="F115" s="32">
        <v>1</v>
      </c>
      <c r="G115" s="4" t="s">
        <v>290</v>
      </c>
      <c r="H115" s="17" t="s">
        <v>148</v>
      </c>
      <c r="I115" s="4"/>
      <c r="J115" s="4" t="str">
        <f t="shared" si="4"/>
        <v>정렬1&gt;1950년대&gt;존 프렌치, 버트럼 레이븐&gt;권력의 원천</v>
      </c>
      <c r="K115" s="4" t="str">
        <f t="shared" si="5"/>
        <v>정렬2&gt;1.경영조직론&gt;10장.집단-권력・임파워먼트・조직정치&gt;01절.권력&gt;Ⅱ.권력의 원천&gt;1.권력의 원천&gt;1950년대</v>
      </c>
      <c r="L115" s="32" t="s">
        <v>719</v>
      </c>
    </row>
    <row r="116" spans="2:12" ht="14.45" customHeight="1" x14ac:dyDescent="0.2">
      <c r="B116" s="3">
        <f t="shared" si="3"/>
        <v>114</v>
      </c>
      <c r="C116" s="3" t="s">
        <v>1650</v>
      </c>
      <c r="D116" s="4" t="s">
        <v>1256</v>
      </c>
      <c r="E116" s="32"/>
      <c r="F116" s="32">
        <v>1</v>
      </c>
      <c r="G116" s="4" t="s">
        <v>291</v>
      </c>
      <c r="H116" s="17" t="s">
        <v>284</v>
      </c>
      <c r="I116" s="4"/>
      <c r="J116" s="4" t="str">
        <f t="shared" si="4"/>
        <v>정렬1&gt;1960년대&gt;데이비드 맥클리랜드&gt;사회중심적 권력</v>
      </c>
      <c r="K116" s="4" t="str">
        <f t="shared" si="5"/>
        <v>정렬2&gt;1.경영조직론&gt;10장.집단-권력・임파워먼트・조직정치&gt;01절.권력&gt;Ⅳ.권력행사의 반응과 결과&gt;1.사회중심적 권력&gt;1960년대</v>
      </c>
      <c r="L116" s="32" t="s">
        <v>716</v>
      </c>
    </row>
    <row r="117" spans="2:12" ht="14.45" customHeight="1" x14ac:dyDescent="0.2">
      <c r="B117" s="3">
        <f t="shared" si="3"/>
        <v>115</v>
      </c>
      <c r="C117" s="3" t="s">
        <v>1650</v>
      </c>
      <c r="D117" s="4" t="s">
        <v>1701</v>
      </c>
      <c r="E117" s="32"/>
      <c r="F117" s="32">
        <v>1</v>
      </c>
      <c r="G117" s="4" t="s">
        <v>149</v>
      </c>
      <c r="H117" s="17" t="s">
        <v>150</v>
      </c>
      <c r="I117" s="4"/>
      <c r="J117" s="4" t="str">
        <f t="shared" si="4"/>
        <v>정렬1&gt;1950년대&gt;허버트 켈만&gt;권력과정 모델</v>
      </c>
      <c r="K117" s="4" t="str">
        <f t="shared" si="5"/>
        <v>정렬2&gt;1.경영조직론&gt;10장.집단-권력・임파워먼트・조직정치&gt;01절.권력&gt;Ⅴ.기타 권력행사 관련 접근연구&gt;1.권력과정 모델&gt;1950년대</v>
      </c>
      <c r="L117" s="32" t="s">
        <v>719</v>
      </c>
    </row>
    <row r="118" spans="2:12" ht="14.45" customHeight="1" x14ac:dyDescent="0.2">
      <c r="B118" s="3">
        <f t="shared" si="3"/>
        <v>116</v>
      </c>
      <c r="C118" s="3" t="s">
        <v>1650</v>
      </c>
      <c r="D118" s="4" t="s">
        <v>1702</v>
      </c>
      <c r="E118" s="32"/>
      <c r="F118" s="32">
        <v>1</v>
      </c>
      <c r="G118" s="4" t="s">
        <v>412</v>
      </c>
      <c r="H118" s="17" t="s">
        <v>151</v>
      </c>
      <c r="I118" s="4"/>
      <c r="J118" s="4" t="str">
        <f t="shared" si="4"/>
        <v>정렬1&gt;1970년대&gt;로버트 그린리프&gt;서번트 리더십과 임파워먼트</v>
      </c>
      <c r="K118" s="4" t="str">
        <f t="shared" si="5"/>
        <v>정렬2&gt;1.경영조직론&gt;10장.집단-권력・임파워먼트・조직정치&gt;02절.임파워먼트&gt;Ⅰ.임파워먼트의 의의&gt;1.서번트 리더십과 임파워먼트&gt;1970년대</v>
      </c>
      <c r="L118" s="32" t="s">
        <v>711</v>
      </c>
    </row>
    <row r="119" spans="2:12" ht="14.45" customHeight="1" x14ac:dyDescent="0.2">
      <c r="B119" s="3">
        <f t="shared" si="3"/>
        <v>117</v>
      </c>
      <c r="C119" s="3" t="s">
        <v>1650</v>
      </c>
      <c r="D119" s="4" t="s">
        <v>1703</v>
      </c>
      <c r="E119" s="32"/>
      <c r="F119" s="32">
        <v>1</v>
      </c>
      <c r="G119" s="4" t="s">
        <v>410</v>
      </c>
      <c r="H119" s="17" t="s">
        <v>376</v>
      </c>
      <c r="I119" s="4" t="s">
        <v>292</v>
      </c>
      <c r="J119" s="4" t="str">
        <f t="shared" si="4"/>
        <v>정렬1&gt;1990년대&gt;그레첸 스프라이처&gt;심리적 임파워먼트</v>
      </c>
      <c r="K119" s="4" t="str">
        <f t="shared" si="5"/>
        <v>정렬2&gt;1.경영조직론&gt;10장.집단-권력・임파워먼트・조직정치&gt;02절.임파워먼트&gt;Ⅱ.임파워먼트의 구성요소&gt;1.심리적 임파워먼트&gt;1990년대</v>
      </c>
      <c r="L119" s="32" t="s">
        <v>712</v>
      </c>
    </row>
    <row r="120" spans="2:12" ht="14.45" customHeight="1" x14ac:dyDescent="0.2">
      <c r="B120" s="3">
        <f t="shared" si="3"/>
        <v>118</v>
      </c>
      <c r="C120" s="3" t="s">
        <v>1650</v>
      </c>
      <c r="D120" s="4" t="s">
        <v>1704</v>
      </c>
      <c r="E120" s="32"/>
      <c r="F120" s="32">
        <v>1</v>
      </c>
      <c r="G120" s="4" t="s">
        <v>153</v>
      </c>
      <c r="H120" s="17" t="s">
        <v>152</v>
      </c>
      <c r="I120" s="4"/>
      <c r="J120" s="4" t="str">
        <f t="shared" si="4"/>
        <v>정렬1&gt;1990년대&gt;앨런 랜돌프&gt;임파워먼트 실행계획 모델</v>
      </c>
      <c r="K120" s="4" t="str">
        <f t="shared" si="5"/>
        <v>정렬2&gt;1.경영조직론&gt;10장.집단-권력・임파워먼트・조직정치&gt;02절.임파워먼트&gt;Ⅲ.임파워먼트의 실천전략&gt;1.임파워먼트 실행계획 모델&gt;1990년대</v>
      </c>
      <c r="L120" s="32" t="s">
        <v>712</v>
      </c>
    </row>
    <row r="121" spans="2:12" ht="14.45" customHeight="1" x14ac:dyDescent="0.2">
      <c r="B121" s="3">
        <f t="shared" si="3"/>
        <v>119</v>
      </c>
      <c r="C121" s="3" t="s">
        <v>1650</v>
      </c>
      <c r="D121" s="4" t="s">
        <v>436</v>
      </c>
      <c r="E121" s="32"/>
      <c r="F121" s="32">
        <v>1</v>
      </c>
      <c r="G121" s="4" t="s">
        <v>154</v>
      </c>
      <c r="H121" s="17" t="s">
        <v>307</v>
      </c>
      <c r="I121" s="4"/>
      <c r="J121" s="4" t="str">
        <f t="shared" si="4"/>
        <v>정렬1&gt;1940년대&gt;해럴드 라스웰&gt;커뮤니케이션의 과정</v>
      </c>
      <c r="K121" s="4" t="str">
        <f t="shared" si="5"/>
        <v>정렬2&gt;1.경영조직론&gt;11장.집단-커뮤니케이션(의사소통)&gt;02절.커뮤니케이션 과정&gt;Ⅰ.커뮤니케이션 과정의 의의&gt;1.커뮤니케이션의 과정&gt;1940년대</v>
      </c>
      <c r="L121" s="32" t="s">
        <v>718</v>
      </c>
    </row>
    <row r="122" spans="2:12" ht="14.45" customHeight="1" x14ac:dyDescent="0.2">
      <c r="B122" s="3">
        <f t="shared" si="3"/>
        <v>120</v>
      </c>
      <c r="C122" s="3" t="s">
        <v>1650</v>
      </c>
      <c r="D122" s="4" t="s">
        <v>1260</v>
      </c>
      <c r="E122" s="32"/>
      <c r="F122" s="32">
        <v>1</v>
      </c>
      <c r="G122" s="4" t="s">
        <v>96</v>
      </c>
      <c r="H122" s="17" t="s">
        <v>97</v>
      </c>
      <c r="I122" s="4"/>
      <c r="J122" s="4" t="str">
        <f t="shared" si="4"/>
        <v>정렬1&gt;1970년대&gt;마크 그라노베터&gt;약한 연결의 힘</v>
      </c>
      <c r="K122" s="4" t="str">
        <f t="shared" si="5"/>
        <v>정렬2&gt;1.경영조직론&gt;11장.집단-커뮤니케이션(의사소통)&gt;04절.커뮤니케이션의 유형&gt;Ⅲ.비공식적 커뮤니케이션&gt;1.약한 연결의 힘&gt;1970년대</v>
      </c>
      <c r="L122" s="32" t="s">
        <v>711</v>
      </c>
    </row>
    <row r="123" spans="2:12" ht="14.45" customHeight="1" x14ac:dyDescent="0.2">
      <c r="B123" s="3">
        <f t="shared" si="3"/>
        <v>121</v>
      </c>
      <c r="C123" s="3" t="s">
        <v>1650</v>
      </c>
      <c r="D123" s="4" t="s">
        <v>1261</v>
      </c>
      <c r="E123" s="32"/>
      <c r="F123" s="32">
        <v>1</v>
      </c>
      <c r="G123" s="4" t="s">
        <v>167</v>
      </c>
      <c r="H123" s="17" t="s">
        <v>166</v>
      </c>
      <c r="I123" s="4"/>
      <c r="J123" s="4" t="str">
        <f t="shared" si="4"/>
        <v>정렬1&gt;1980년대&gt;쥬디 브라우넬&gt;HURIER 모델</v>
      </c>
      <c r="K123" s="4" t="str">
        <f t="shared" si="5"/>
        <v>정렬2&gt;1.경영조직론&gt;11장.집단-커뮤니케이션(의사소통)&gt;07절.커뮤니케이션 개선방안&gt;Ⅰ.대인 간 커뮤니케이션 개선방안&gt;1.HURIER 모델&gt;1980년대</v>
      </c>
      <c r="L123" s="32" t="s">
        <v>710</v>
      </c>
    </row>
    <row r="124" spans="2:12" ht="14.45" customHeight="1" x14ac:dyDescent="0.2">
      <c r="B124" s="3">
        <f t="shared" si="3"/>
        <v>122</v>
      </c>
      <c r="C124" s="3" t="s">
        <v>1650</v>
      </c>
      <c r="D124" s="4" t="s">
        <v>1262</v>
      </c>
      <c r="E124" s="32"/>
      <c r="F124" s="32">
        <v>1</v>
      </c>
      <c r="G124" s="4" t="s">
        <v>506</v>
      </c>
      <c r="H124" s="17" t="s">
        <v>244</v>
      </c>
      <c r="I124" s="4"/>
      <c r="J124" s="4" t="str">
        <f t="shared" si="4"/>
        <v>정렬1&gt;1950년대&gt;조셉 루프트, 해리 잉햄&gt;조해리의 창 : 상호이해 증진 도구</v>
      </c>
      <c r="K124" s="4" t="str">
        <f t="shared" si="5"/>
        <v>정렬2&gt;1.경영조직론&gt;11장.집단-커뮤니케이션(의사소통)&gt;07절.커뮤니케이션 개선방안&gt;Ⅱ.조직 차원의 커뮤니케이션 개선방안&gt;1.조해리의 창 : 상호이해 증진 도구&gt;1950년대</v>
      </c>
      <c r="L124" s="32" t="s">
        <v>719</v>
      </c>
    </row>
    <row r="125" spans="2:12" ht="14.45" customHeight="1" x14ac:dyDescent="0.2">
      <c r="B125" s="3">
        <f t="shared" si="3"/>
        <v>123</v>
      </c>
      <c r="C125" s="3" t="s">
        <v>1650</v>
      </c>
      <c r="D125" s="4" t="s">
        <v>437</v>
      </c>
      <c r="E125" s="32"/>
      <c r="F125" s="32">
        <v>1</v>
      </c>
      <c r="G125" s="4" t="s">
        <v>169</v>
      </c>
      <c r="H125" s="17" t="s">
        <v>168</v>
      </c>
      <c r="I125" s="4"/>
      <c r="J125" s="4" t="str">
        <f t="shared" si="4"/>
        <v>정렬1&gt;1970년대&gt;워렌 베니스&gt;리더십의 개념</v>
      </c>
      <c r="K125" s="4" t="str">
        <f t="shared" si="5"/>
        <v>정렬2&gt;1.경영조직론&gt;12장.집단-리더십&gt;01절.리더십에 대한 개관&gt;Ⅰ.리더십의 의의&gt;01.리더십의 개념&gt;1.리더십의 개념&gt;1970년대</v>
      </c>
      <c r="L125" s="32" t="s">
        <v>711</v>
      </c>
    </row>
    <row r="126" spans="2:12" ht="14.45" customHeight="1" x14ac:dyDescent="0.2">
      <c r="B126" s="3">
        <f t="shared" si="3"/>
        <v>124</v>
      </c>
      <c r="C126" s="3" t="s">
        <v>1650</v>
      </c>
      <c r="D126" s="4" t="s">
        <v>437</v>
      </c>
      <c r="E126" s="32"/>
      <c r="F126" s="32">
        <v>2</v>
      </c>
      <c r="G126" s="4" t="s">
        <v>411</v>
      </c>
      <c r="H126" s="17" t="s">
        <v>170</v>
      </c>
      <c r="I126" s="4"/>
      <c r="J126" s="4" t="str">
        <f t="shared" si="4"/>
        <v>정렬1&gt;1940년대&gt;랄프 스토그딜&gt;리더십 이론</v>
      </c>
      <c r="K126" s="4" t="str">
        <f t="shared" si="5"/>
        <v>정렬2&gt;1.경영조직론&gt;12장.집단-리더십&gt;01절.리더십에 대한 개관&gt;Ⅰ.리더십의 의의&gt;01.리더십의 개념&gt;2.리더십 이론&gt;1940년대</v>
      </c>
      <c r="L126" s="32" t="s">
        <v>718</v>
      </c>
    </row>
    <row r="127" spans="2:12" ht="14.45" customHeight="1" x14ac:dyDescent="0.2">
      <c r="B127" s="3">
        <f t="shared" si="3"/>
        <v>125</v>
      </c>
      <c r="C127" s="3" t="s">
        <v>1650</v>
      </c>
      <c r="D127" s="4" t="s">
        <v>1264</v>
      </c>
      <c r="E127" s="32"/>
      <c r="F127" s="32">
        <v>1</v>
      </c>
      <c r="G127" s="4" t="s">
        <v>685</v>
      </c>
      <c r="H127" s="17" t="s">
        <v>293</v>
      </c>
      <c r="I127" s="4"/>
      <c r="J127" s="4" t="str">
        <f t="shared" si="4"/>
        <v>정렬1&gt;2000년대&gt;스티븐 자카로, 캐리 켐프, 페이지 베이더&gt;리더의 특질과 속성</v>
      </c>
      <c r="K127" s="4" t="str">
        <f t="shared" si="5"/>
        <v>정렬2&gt;1.경영조직론&gt;12장.집단-리더십&gt;02절.리더십 특성이론(1930~40년대)&gt;Ⅱ.리더의 특성&gt;1.리더의 특질과 속성&gt;2000년대</v>
      </c>
      <c r="L127" s="32" t="s">
        <v>720</v>
      </c>
    </row>
    <row r="128" spans="2:12" ht="14.45" customHeight="1" x14ac:dyDescent="0.2">
      <c r="B128" s="3">
        <f t="shared" si="3"/>
        <v>126</v>
      </c>
      <c r="C128" s="3" t="s">
        <v>1650</v>
      </c>
      <c r="D128" s="4" t="s">
        <v>1264</v>
      </c>
      <c r="E128" s="32"/>
      <c r="F128" s="32">
        <v>2</v>
      </c>
      <c r="G128" s="4" t="s">
        <v>684</v>
      </c>
      <c r="H128" s="17" t="s">
        <v>295</v>
      </c>
      <c r="I128" s="4"/>
      <c r="J128" s="4" t="str">
        <f t="shared" si="4"/>
        <v>정렬1&gt;2000년대&gt;티모시 저지, 조이스 보노, 레무스 일리스, 메건 게르하르트&gt;성격과 리더십 : 질적 및 양적 검토</v>
      </c>
      <c r="K128" s="4" t="str">
        <f t="shared" si="5"/>
        <v>정렬2&gt;1.경영조직론&gt;12장.집단-리더십&gt;02절.리더십 특성이론(1930~40년대)&gt;Ⅱ.리더의 특성&gt;2.성격과 리더십 : 질적 및 양적 검토&gt;2000년대</v>
      </c>
      <c r="L128" s="32" t="s">
        <v>720</v>
      </c>
    </row>
    <row r="129" spans="2:12" ht="14.45" customHeight="1" x14ac:dyDescent="0.2">
      <c r="B129" s="3">
        <f t="shared" si="3"/>
        <v>127</v>
      </c>
      <c r="C129" s="3" t="s">
        <v>1650</v>
      </c>
      <c r="D129" s="4" t="s">
        <v>1265</v>
      </c>
      <c r="E129" s="32"/>
      <c r="F129" s="32">
        <v>1</v>
      </c>
      <c r="G129" s="4" t="s">
        <v>242</v>
      </c>
      <c r="H129" s="17" t="s">
        <v>47</v>
      </c>
      <c r="I129" s="4"/>
      <c r="J129" s="4" t="str">
        <f t="shared" si="4"/>
        <v>정렬1&gt;1960년대&gt;렌시스 리커트&gt;시스템 4 이론</v>
      </c>
      <c r="K129" s="4" t="str">
        <f t="shared" si="5"/>
        <v>정렬2&gt;1.경영조직론&gt;12장.집단-리더십&gt;03절.리더십 행동이론(1940~60년대)&gt;Ⅱ.1차원적 리더십스타일&gt;1.시스템 4 이론&gt;1960년대</v>
      </c>
      <c r="L129" s="32" t="s">
        <v>716</v>
      </c>
    </row>
    <row r="130" spans="2:12" ht="14.45" customHeight="1" x14ac:dyDescent="0.2">
      <c r="B130" s="3">
        <f t="shared" si="3"/>
        <v>128</v>
      </c>
      <c r="C130" s="3" t="s">
        <v>1650</v>
      </c>
      <c r="D130" s="4" t="s">
        <v>1266</v>
      </c>
      <c r="E130" s="32"/>
      <c r="F130" s="32">
        <v>1</v>
      </c>
      <c r="G130" s="4" t="s">
        <v>737</v>
      </c>
      <c r="H130" s="17" t="s">
        <v>686</v>
      </c>
      <c r="I130" s="4"/>
      <c r="J130" s="4" t="str">
        <f t="shared" si="4"/>
        <v>정렬1&gt;1940년대&gt;랄프 스토그딜, 에드윈 플레쉬만&gt;리더십 행동 이론(오하이오 주립대학 리더십 연구)</v>
      </c>
      <c r="K130" s="4" t="str">
        <f t="shared" si="5"/>
        <v>정렬2&gt;1.경영조직론&gt;12장.집단-리더십&gt;03절.리더십 행동이론(1940~60년대)&gt;Ⅲ.2차원적 리더십스타일&gt;1.리더십 행동 이론(오하이오 주립대학 리더십 연구)&gt;1940년대</v>
      </c>
      <c r="L130" s="32" t="s">
        <v>718</v>
      </c>
    </row>
    <row r="131" spans="2:12" ht="14.45" customHeight="1" x14ac:dyDescent="0.2">
      <c r="B131" s="3">
        <f t="shared" ref="B131:B194" si="6">ROW()-2</f>
        <v>129</v>
      </c>
      <c r="C131" s="3" t="s">
        <v>1650</v>
      </c>
      <c r="D131" s="4" t="s">
        <v>1266</v>
      </c>
      <c r="E131" s="32"/>
      <c r="F131" s="32">
        <v>2</v>
      </c>
      <c r="G131" s="4" t="s">
        <v>171</v>
      </c>
      <c r="H131" s="17" t="s">
        <v>172</v>
      </c>
      <c r="I131" s="4"/>
      <c r="J131" s="4" t="str">
        <f t="shared" ref="J131:J194" si="7">"정렬1&gt;"&amp;L131&amp;"&gt;"&amp;H131&amp;"&gt;"&amp;G131</f>
        <v>정렬1&gt;1960년대&gt;로버트 블레이크, 제인 모튼&gt;관리격자 모델</v>
      </c>
      <c r="K131" s="4" t="str">
        <f t="shared" ref="K131:K194" si="8">"정렬2&gt;"&amp;D131&amp;"&gt;"&amp;F131&amp;"."&amp;G131&amp;"&gt;"&amp;L131</f>
        <v>정렬2&gt;1.경영조직론&gt;12장.집단-리더십&gt;03절.리더십 행동이론(1940~60년대)&gt;Ⅲ.2차원적 리더십스타일&gt;2.관리격자 모델&gt;1960년대</v>
      </c>
      <c r="L131" s="32" t="s">
        <v>716</v>
      </c>
    </row>
    <row r="132" spans="2:12" ht="14.45" customHeight="1" x14ac:dyDescent="0.2">
      <c r="B132" s="3">
        <f t="shared" si="6"/>
        <v>130</v>
      </c>
      <c r="C132" s="3" t="s">
        <v>1650</v>
      </c>
      <c r="D132" s="4" t="s">
        <v>1266</v>
      </c>
      <c r="E132" s="32"/>
      <c r="F132" s="32">
        <v>3</v>
      </c>
      <c r="G132" s="4" t="s">
        <v>415</v>
      </c>
      <c r="H132" s="17" t="s">
        <v>296</v>
      </c>
      <c r="I132" s="4"/>
      <c r="J132" s="4" t="str">
        <f t="shared" si="7"/>
        <v>정렬1&gt;1960년대&gt;미스미 쥬지(미스미 지후지)&gt;PM리더십 모델</v>
      </c>
      <c r="K132" s="4" t="str">
        <f t="shared" si="8"/>
        <v>정렬2&gt;1.경영조직론&gt;12장.집단-리더십&gt;03절.리더십 행동이론(1940~60년대)&gt;Ⅲ.2차원적 리더십스타일&gt;3.PM리더십 모델&gt;1960년대</v>
      </c>
      <c r="L132" s="32" t="s">
        <v>716</v>
      </c>
    </row>
    <row r="133" spans="2:12" ht="14.45" customHeight="1" x14ac:dyDescent="0.2">
      <c r="B133" s="3">
        <f t="shared" si="6"/>
        <v>131</v>
      </c>
      <c r="C133" s="3" t="s">
        <v>1650</v>
      </c>
      <c r="D133" s="4" t="s">
        <v>439</v>
      </c>
      <c r="E133" s="32"/>
      <c r="F133" s="32">
        <v>1</v>
      </c>
      <c r="G133" s="4" t="s">
        <v>728</v>
      </c>
      <c r="H133" s="17" t="s">
        <v>50</v>
      </c>
      <c r="I133" s="4" t="s">
        <v>727</v>
      </c>
      <c r="J133" s="4" t="str">
        <f t="shared" si="7"/>
        <v>정렬1&gt;1960년대&gt;프레드 피들러&gt;리더십 상황 모델</v>
      </c>
      <c r="K133" s="4" t="str">
        <f t="shared" si="8"/>
        <v>정렬2&gt;1.경영조직론&gt;12장.집단-리더십&gt;04절.리더십 상황이론(1970년대 이후)&gt;Ⅱ.피들러의 리더십 상황 모델&gt;1.리더십 상황 모델&gt;1960년대</v>
      </c>
      <c r="L133" s="32" t="s">
        <v>716</v>
      </c>
    </row>
    <row r="134" spans="2:12" ht="14.45" customHeight="1" x14ac:dyDescent="0.2">
      <c r="B134" s="3">
        <f t="shared" si="6"/>
        <v>132</v>
      </c>
      <c r="C134" s="3" t="s">
        <v>1650</v>
      </c>
      <c r="D134" s="4" t="s">
        <v>441</v>
      </c>
      <c r="E134" s="32"/>
      <c r="F134" s="32">
        <v>1</v>
      </c>
      <c r="G134" s="4" t="s">
        <v>367</v>
      </c>
      <c r="H134" s="17" t="s">
        <v>53</v>
      </c>
      <c r="I134" s="4"/>
      <c r="J134" s="4" t="str">
        <f t="shared" si="7"/>
        <v>정렬1&gt;1960년대&gt;폴 허시, 케네스 블랜차드&gt;상황적 리더십 이론</v>
      </c>
      <c r="K134" s="4" t="str">
        <f t="shared" si="8"/>
        <v>정렬2&gt;1.경영조직론&gt;12장.집단-리더십&gt;04절.리더십 상황이론(1970년대 이후)&gt;Ⅲ.허시와 블랜차드의 상황적 리더십 이론&gt;1.상황적 리더십 이론&gt;1960년대</v>
      </c>
      <c r="L134" s="32" t="s">
        <v>716</v>
      </c>
    </row>
    <row r="135" spans="2:12" ht="14.45" customHeight="1" x14ac:dyDescent="0.2">
      <c r="B135" s="3">
        <f t="shared" si="6"/>
        <v>133</v>
      </c>
      <c r="C135" s="3" t="s">
        <v>1650</v>
      </c>
      <c r="D135" s="4" t="s">
        <v>440</v>
      </c>
      <c r="E135" s="32"/>
      <c r="F135" s="32">
        <v>1</v>
      </c>
      <c r="G135" s="4" t="s">
        <v>366</v>
      </c>
      <c r="H135" s="17" t="s">
        <v>22</v>
      </c>
      <c r="I135" s="4"/>
      <c r="J135" s="4" t="str">
        <f t="shared" si="7"/>
        <v>정렬1&gt;1970년대&gt;로버트 하우스&gt;경로-목표이론</v>
      </c>
      <c r="K135" s="4" t="str">
        <f t="shared" si="8"/>
        <v>정렬2&gt;1.경영조직론&gt;12장.집단-리더십&gt;04절.리더십 상황이론(1970년대 이후)&gt;Ⅳ.하우스의 경로-목표 이론&gt;1.경로-목표이론&gt;1970년대</v>
      </c>
      <c r="L135" s="32" t="s">
        <v>711</v>
      </c>
    </row>
    <row r="136" spans="2:12" ht="14.45" customHeight="1" x14ac:dyDescent="0.2">
      <c r="B136" s="3">
        <f t="shared" si="6"/>
        <v>134</v>
      </c>
      <c r="C136" s="3" t="s">
        <v>1650</v>
      </c>
      <c r="D136" s="4" t="s">
        <v>438</v>
      </c>
      <c r="E136" s="32"/>
      <c r="F136" s="32">
        <v>1</v>
      </c>
      <c r="G136" s="4" t="s">
        <v>297</v>
      </c>
      <c r="H136" s="17" t="s">
        <v>173</v>
      </c>
      <c r="I136" s="4"/>
      <c r="J136" s="4" t="str">
        <f t="shared" si="7"/>
        <v>정렬1&gt;1970년대&gt;빅터 브룸, 필립 예튼, 아서 제이고&gt;리더십 규범 이론</v>
      </c>
      <c r="K136" s="4" t="str">
        <f t="shared" si="8"/>
        <v>정렬2&gt;1.경영조직론&gt;12장.집단-리더십&gt;04절.리더십 상황이론(1970년대 이후)&gt;Ⅴ.브룸, 예튼, 제이고의 리더십 규범이론&gt;1.리더십 규범 이론&gt;1970년대</v>
      </c>
      <c r="L136" s="32" t="s">
        <v>711</v>
      </c>
    </row>
    <row r="137" spans="2:12" ht="14.45" customHeight="1" x14ac:dyDescent="0.2">
      <c r="B137" s="3">
        <f t="shared" si="6"/>
        <v>135</v>
      </c>
      <c r="C137" s="3" t="s">
        <v>1650</v>
      </c>
      <c r="D137" s="4" t="s">
        <v>1707</v>
      </c>
      <c r="E137" s="32"/>
      <c r="F137" s="32">
        <v>1</v>
      </c>
      <c r="G137" s="4" t="s">
        <v>1706</v>
      </c>
      <c r="H137" s="17" t="s">
        <v>365</v>
      </c>
      <c r="I137" s="4"/>
      <c r="J137" s="4" t="str">
        <f t="shared" si="7"/>
        <v>정렬1&gt;1970년대&gt;로버트 하우스&gt;카리스마적 리더십 이론</v>
      </c>
      <c r="K137" s="4" t="str">
        <f t="shared" si="8"/>
        <v>정렬2&gt;1.경영조직론&gt;12장.집단-리더십&gt;06절.현대적 리더십 이론&gt;Ⅱ.카리스마적 리더십 이론&gt;1.카리스마적 리더십 이론&gt;1970년대</v>
      </c>
      <c r="L137" s="32" t="s">
        <v>711</v>
      </c>
    </row>
    <row r="138" spans="2:12" ht="14.45" customHeight="1" x14ac:dyDescent="0.2">
      <c r="B138" s="3">
        <f t="shared" si="6"/>
        <v>136</v>
      </c>
      <c r="C138" s="3" t="s">
        <v>1650</v>
      </c>
      <c r="D138" s="4" t="s">
        <v>1708</v>
      </c>
      <c r="E138" s="32"/>
      <c r="F138" s="32">
        <v>2</v>
      </c>
      <c r="G138" s="4" t="s">
        <v>176</v>
      </c>
      <c r="H138" s="17" t="s">
        <v>175</v>
      </c>
      <c r="I138" s="4"/>
      <c r="J138" s="4" t="str">
        <f t="shared" si="7"/>
        <v>정렬1&gt;1980년대&gt;제이 콩거, 라빈드라 카눈고&gt;카리스마적 리더와 비카리스마적 리더의 구별</v>
      </c>
      <c r="K138" s="4" t="str">
        <f t="shared" si="8"/>
        <v>정렬2&gt;1.경영조직론&gt;12장.집단-리더십&gt;06절.현대적 리더십 이론&gt;Ⅱ.카리스마적 리더십 이론&gt;2.카리스마적 리더와 비카리스마적 리더의 구별&gt;1980년대</v>
      </c>
      <c r="L138" s="32" t="s">
        <v>710</v>
      </c>
    </row>
    <row r="139" spans="2:12" ht="14.45" customHeight="1" x14ac:dyDescent="0.2">
      <c r="B139" s="3">
        <f t="shared" si="6"/>
        <v>137</v>
      </c>
      <c r="C139" s="3" t="s">
        <v>1650</v>
      </c>
      <c r="D139" s="4" t="s">
        <v>1707</v>
      </c>
      <c r="E139" s="32"/>
      <c r="F139" s="32">
        <v>3</v>
      </c>
      <c r="G139" s="4" t="s">
        <v>178</v>
      </c>
      <c r="H139" s="17" t="s">
        <v>177</v>
      </c>
      <c r="I139" s="4"/>
      <c r="J139" s="4" t="str">
        <f t="shared" si="7"/>
        <v>정렬1&gt;1990년대&gt;보아스 샤미르&gt;카리스마의 자아개념</v>
      </c>
      <c r="K139" s="4" t="str">
        <f t="shared" si="8"/>
        <v>정렬2&gt;1.경영조직론&gt;12장.집단-리더십&gt;06절.현대적 리더십 이론&gt;Ⅱ.카리스마적 리더십 이론&gt;3.카리스마의 자아개념&gt;1990년대</v>
      </c>
      <c r="L139" s="32" t="s">
        <v>712</v>
      </c>
    </row>
    <row r="140" spans="2:12" ht="14.45" customHeight="1" x14ac:dyDescent="0.2">
      <c r="B140" s="3">
        <f t="shared" si="6"/>
        <v>138</v>
      </c>
      <c r="C140" s="3" t="s">
        <v>1650</v>
      </c>
      <c r="D140" s="4" t="s">
        <v>753</v>
      </c>
      <c r="E140" s="32"/>
      <c r="F140" s="32">
        <v>1</v>
      </c>
      <c r="G140" s="4" t="s">
        <v>179</v>
      </c>
      <c r="H140" s="17" t="s">
        <v>48</v>
      </c>
      <c r="I140" s="4"/>
      <c r="J140" s="4" t="str">
        <f t="shared" si="7"/>
        <v>정렬1&gt;1970년대&gt;제임스 번즈, 버나드 배스&gt;변혁적 리더십이론</v>
      </c>
      <c r="K140" s="4" t="str">
        <f t="shared" si="8"/>
        <v>정렬2&gt;1.경영조직론&gt;12장.집단-리더십&gt;06절.현대적 리더십 이론&gt;Ⅲ.변혁적 리더십 이론&gt;1.변혁적 리더십이론&gt;1970년대</v>
      </c>
      <c r="L140" s="32" t="s">
        <v>711</v>
      </c>
    </row>
    <row r="141" spans="2:12" ht="14.45" customHeight="1" x14ac:dyDescent="0.2">
      <c r="B141" s="3">
        <f t="shared" si="6"/>
        <v>139</v>
      </c>
      <c r="C141" s="3" t="s">
        <v>1650</v>
      </c>
      <c r="D141" s="4" t="s">
        <v>1709</v>
      </c>
      <c r="E141" s="32"/>
      <c r="F141" s="32">
        <v>2</v>
      </c>
      <c r="G141" s="4" t="s">
        <v>738</v>
      </c>
      <c r="H141" s="17" t="s">
        <v>298</v>
      </c>
      <c r="I141" s="4"/>
      <c r="J141" s="4" t="str">
        <f t="shared" si="7"/>
        <v>정렬1&gt;1980년대&gt;버나드 배스, 브루스 아볼리오&gt;변혁적 리더십이론의 평가도구(MLQ)</v>
      </c>
      <c r="K141" s="4" t="str">
        <f t="shared" si="8"/>
        <v>정렬2&gt;1.경영조직론&gt;12장.집단-리더십&gt;06절.현대적 리더십 이론&gt;Ⅲ.변혁적 리더십 이론&gt;2.변혁적 리더십이론의 평가도구(MLQ)&gt;1980년대</v>
      </c>
      <c r="L141" s="32" t="s">
        <v>710</v>
      </c>
    </row>
    <row r="142" spans="2:12" ht="14.45" customHeight="1" x14ac:dyDescent="0.2">
      <c r="B142" s="3">
        <f t="shared" si="6"/>
        <v>140</v>
      </c>
      <c r="C142" s="3" t="s">
        <v>1650</v>
      </c>
      <c r="D142" s="4" t="s">
        <v>1709</v>
      </c>
      <c r="E142" s="32"/>
      <c r="F142" s="32">
        <v>3</v>
      </c>
      <c r="G142" s="4" t="s">
        <v>299</v>
      </c>
      <c r="H142" s="17" t="s">
        <v>631</v>
      </c>
      <c r="I142" s="4"/>
      <c r="J142" s="4" t="str">
        <f t="shared" si="7"/>
        <v>정렬1&gt;1990년대&gt;게리 유클&gt;변혁적 리더십이론의 한계</v>
      </c>
      <c r="K142" s="4" t="str">
        <f t="shared" si="8"/>
        <v>정렬2&gt;1.경영조직론&gt;12장.집단-리더십&gt;06절.현대적 리더십 이론&gt;Ⅲ.변혁적 리더십 이론&gt;3.변혁적 리더십이론의 한계&gt;1990년대</v>
      </c>
      <c r="L142" s="32" t="s">
        <v>712</v>
      </c>
    </row>
    <row r="143" spans="2:12" ht="14.45" customHeight="1" x14ac:dyDescent="0.2">
      <c r="B143" s="3">
        <f t="shared" si="6"/>
        <v>141</v>
      </c>
      <c r="C143" s="3" t="s">
        <v>1650</v>
      </c>
      <c r="D143" s="4" t="s">
        <v>1710</v>
      </c>
      <c r="E143" s="32"/>
      <c r="F143" s="32">
        <v>1</v>
      </c>
      <c r="G143" s="4" t="s">
        <v>180</v>
      </c>
      <c r="H143" s="17" t="s">
        <v>181</v>
      </c>
      <c r="I143" s="4"/>
      <c r="J143" s="4" t="str">
        <f t="shared" si="7"/>
        <v>정렬1&gt;2000년대&gt;아프사네 나하반디&gt;CEO의 전략적 리더십 스타일</v>
      </c>
      <c r="K143" s="4" t="str">
        <f t="shared" si="8"/>
        <v>정렬2&gt;1.경영조직론&gt;12장.집단-리더십&gt;06절.현대적 리더십 이론&gt;Ⅳ.전략적 리더십 이론&gt;1.CEO의 전략적 리더십 스타일&gt;2000년대</v>
      </c>
      <c r="L143" s="32" t="s">
        <v>720</v>
      </c>
    </row>
    <row r="144" spans="2:12" ht="14.45" customHeight="1" x14ac:dyDescent="0.2">
      <c r="B144" s="3">
        <f t="shared" si="6"/>
        <v>142</v>
      </c>
      <c r="C144" s="3" t="s">
        <v>1650</v>
      </c>
      <c r="D144" s="4" t="s">
        <v>754</v>
      </c>
      <c r="E144" s="32"/>
      <c r="F144" s="32">
        <v>1</v>
      </c>
      <c r="G144" s="4" t="s">
        <v>182</v>
      </c>
      <c r="H144" s="2" t="s">
        <v>54</v>
      </c>
      <c r="I144" s="4"/>
      <c r="J144" s="4" t="str">
        <f t="shared" si="7"/>
        <v>정렬1&gt;1970년대&gt;로버트 그린리프&gt;서번트 리더십 이론</v>
      </c>
      <c r="K144" s="4" t="str">
        <f t="shared" si="8"/>
        <v>정렬2&gt;1.경영조직론&gt;12장.집단-리더십&gt;06절.현대적 리더십 이론&gt;Ⅴ.서번트 리더십 이론&gt;1.서번트 리더십 이론&gt;1970년대</v>
      </c>
      <c r="L144" s="32" t="s">
        <v>711</v>
      </c>
    </row>
    <row r="145" spans="2:12" ht="14.45" customHeight="1" x14ac:dyDescent="0.2">
      <c r="B145" s="3">
        <f t="shared" si="6"/>
        <v>143</v>
      </c>
      <c r="C145" s="3" t="s">
        <v>1650</v>
      </c>
      <c r="D145" s="4" t="s">
        <v>755</v>
      </c>
      <c r="E145" s="32"/>
      <c r="F145" s="32">
        <v>1</v>
      </c>
      <c r="G145" s="4" t="s">
        <v>184</v>
      </c>
      <c r="H145" s="17" t="s">
        <v>183</v>
      </c>
      <c r="I145" s="4"/>
      <c r="J145" s="4" t="str">
        <f t="shared" si="7"/>
        <v>정렬1&gt;2000년대&gt;발레리아 로 이아코노&gt;윤리적 리더십 이론(최신이론)</v>
      </c>
      <c r="K145" s="4" t="str">
        <f t="shared" si="8"/>
        <v>정렬2&gt;1.경영조직론&gt;12장.집단-리더십&gt;06절.현대적 리더십 이론&gt;Ⅶ.윤리적 리더십 이론&gt;1.윤리적 리더십 이론(최신이론)&gt;2000년대</v>
      </c>
      <c r="L145" s="32" t="s">
        <v>720</v>
      </c>
    </row>
    <row r="146" spans="2:12" ht="14.45" customHeight="1" x14ac:dyDescent="0.2">
      <c r="B146" s="3">
        <f t="shared" si="6"/>
        <v>144</v>
      </c>
      <c r="C146" s="3" t="s">
        <v>1650</v>
      </c>
      <c r="D146" s="4" t="s">
        <v>756</v>
      </c>
      <c r="E146" s="32"/>
      <c r="F146" s="32">
        <v>1</v>
      </c>
      <c r="G146" s="4" t="s">
        <v>507</v>
      </c>
      <c r="H146" s="17" t="s">
        <v>185</v>
      </c>
      <c r="I146" s="4"/>
      <c r="J146" s="4" t="str">
        <f t="shared" si="7"/>
        <v>정렬1&gt;1980년대&gt;찰스 만쯔, 핸리 심즈&gt;자율적 리더십</v>
      </c>
      <c r="K146" s="4" t="str">
        <f t="shared" si="8"/>
        <v>정렬2&gt;1.경영조직론&gt;12장.집단-리더십&gt;06절.현대적 리더십 이론&gt;Ⅺ.자율적 리더십 이론&gt;1.자율적 리더십&gt;1980년대</v>
      </c>
      <c r="L146" s="32" t="s">
        <v>710</v>
      </c>
    </row>
    <row r="147" spans="2:12" ht="14.45" customHeight="1" x14ac:dyDescent="0.2">
      <c r="B147" s="3">
        <f t="shared" si="6"/>
        <v>145</v>
      </c>
      <c r="C147" s="3" t="s">
        <v>1650</v>
      </c>
      <c r="D147" s="4" t="s">
        <v>757</v>
      </c>
      <c r="E147" s="32"/>
      <c r="F147" s="32">
        <v>1</v>
      </c>
      <c r="G147" s="4" t="s">
        <v>186</v>
      </c>
      <c r="H147" s="17" t="s">
        <v>187</v>
      </c>
      <c r="I147" s="4"/>
      <c r="J147" s="4" t="str">
        <f t="shared" si="7"/>
        <v>정렬1&gt;1980년대&gt;로버트 켈리&gt;팔로워십 이론</v>
      </c>
      <c r="K147" s="4" t="str">
        <f t="shared" si="8"/>
        <v>정렬2&gt;1.경영조직론&gt;12장.집단-리더십&gt;06절.현대적 리더십 이론&gt;Ⅻ.팔로워십 이론&gt;1.팔로워십 이론&gt;1980년대</v>
      </c>
      <c r="L147" s="32" t="s">
        <v>710</v>
      </c>
    </row>
    <row r="148" spans="2:12" ht="14.45" customHeight="1" x14ac:dyDescent="0.2">
      <c r="B148" s="3">
        <f t="shared" si="6"/>
        <v>146</v>
      </c>
      <c r="C148" s="3" t="s">
        <v>1650</v>
      </c>
      <c r="D148" s="4" t="s">
        <v>1705</v>
      </c>
      <c r="E148" s="32"/>
      <c r="F148" s="32">
        <v>1</v>
      </c>
      <c r="G148" s="4" t="s">
        <v>687</v>
      </c>
      <c r="H148" s="17" t="s">
        <v>174</v>
      </c>
      <c r="I148" s="4"/>
      <c r="J148" s="4" t="str">
        <f t="shared" si="7"/>
        <v>정렬1&gt;1970년대&gt;조지 그랜, 메리 울-비엔&gt;리더-구성원 간 관계발전 과정이론(LMX)</v>
      </c>
      <c r="K148" s="4" t="str">
        <f t="shared" si="8"/>
        <v>정렬2&gt;1.경영조직론&gt;12장.집단-리더십&gt;06절.현대적 리더십 이론&gt;XⅣ.관계중심의 리더십 이론 : 리더-구성원 교환이론(LMX 이론)&gt;1.리더-구성원 간 관계발전 과정이론(LMX)&gt;1970년대</v>
      </c>
      <c r="L148" s="32" t="s">
        <v>711</v>
      </c>
    </row>
    <row r="149" spans="2:12" ht="14.45" customHeight="1" x14ac:dyDescent="0.2">
      <c r="B149" s="3">
        <f t="shared" si="6"/>
        <v>147</v>
      </c>
      <c r="C149" s="3" t="s">
        <v>1650</v>
      </c>
      <c r="D149" s="4" t="s">
        <v>442</v>
      </c>
      <c r="E149" s="32"/>
      <c r="F149" s="32">
        <v>1</v>
      </c>
      <c r="G149" s="4" t="s">
        <v>189</v>
      </c>
      <c r="H149" s="17" t="s">
        <v>188</v>
      </c>
      <c r="I149" s="4"/>
      <c r="J149" s="4" t="str">
        <f t="shared" si="7"/>
        <v>정렬1&gt;1970년대&gt;바비 콜더&gt;리더십 귀인이론</v>
      </c>
      <c r="K149" s="4" t="str">
        <f t="shared" si="8"/>
        <v>정렬2&gt;1.경영조직론&gt;12장.집단-리더십&gt;07절.리더십 이론에 대한 도전과제 : 귀인 이론, 대체 이론&gt;Ⅰ.리더십 귀인 이론&gt;1.리더십 귀인이론&gt;1970년대</v>
      </c>
      <c r="L149" s="32" t="s">
        <v>711</v>
      </c>
    </row>
    <row r="150" spans="2:12" ht="14.45" customHeight="1" x14ac:dyDescent="0.2">
      <c r="B150" s="3">
        <f t="shared" si="6"/>
        <v>148</v>
      </c>
      <c r="C150" s="3" t="s">
        <v>1650</v>
      </c>
      <c r="D150" s="4" t="s">
        <v>443</v>
      </c>
      <c r="E150" s="32"/>
      <c r="F150" s="32">
        <v>1</v>
      </c>
      <c r="G150" s="4" t="s">
        <v>98</v>
      </c>
      <c r="H150" s="17" t="s">
        <v>99</v>
      </c>
      <c r="I150" s="4"/>
      <c r="J150" s="4" t="str">
        <f t="shared" si="7"/>
        <v>정렬1&gt;1970년대&gt;스티븐 커, 존 저미어&gt;리더십 대체 이론</v>
      </c>
      <c r="K150" s="4" t="str">
        <f t="shared" si="8"/>
        <v>정렬2&gt;1.경영조직론&gt;12장.집단-리더십&gt;07절.리더십 이론에 대한 도전과제 : 귀인 이론, 대체 이론&gt;Ⅱ.리더십 대체 이론&gt;1.리더십 대체 이론&gt;1970년대</v>
      </c>
      <c r="L150" s="32" t="s">
        <v>711</v>
      </c>
    </row>
    <row r="151" spans="2:12" ht="14.45" customHeight="1" x14ac:dyDescent="0.2">
      <c r="B151" s="3">
        <f t="shared" si="6"/>
        <v>149</v>
      </c>
      <c r="C151" s="3" t="s">
        <v>1650</v>
      </c>
      <c r="D151" s="4" t="s">
        <v>444</v>
      </c>
      <c r="E151" s="32"/>
      <c r="F151" s="32">
        <v>1</v>
      </c>
      <c r="G151" s="4" t="s">
        <v>733</v>
      </c>
      <c r="H151" s="17" t="s">
        <v>190</v>
      </c>
      <c r="I151" s="4" t="s">
        <v>1717</v>
      </c>
      <c r="J151" s="4" t="str">
        <f t="shared" si="7"/>
        <v>정렬1&gt;1970년대&gt;다니엘 카너만, 아모스 트버스키&gt;휴리스틱스로 인한 편향</v>
      </c>
      <c r="K151" s="4" t="str">
        <f t="shared" si="8"/>
        <v>정렬2&gt;1.경영조직론&gt;13장.집단-의사결정&gt;04절.의사결정의 전형적 오류&gt;1.휴리스틱스로 인한 편향&gt;1970년대</v>
      </c>
      <c r="L151" s="32" t="s">
        <v>711</v>
      </c>
    </row>
    <row r="152" spans="2:12" ht="14.45" customHeight="1" x14ac:dyDescent="0.2">
      <c r="B152" s="3">
        <f t="shared" si="6"/>
        <v>150</v>
      </c>
      <c r="C152" s="3" t="s">
        <v>1650</v>
      </c>
      <c r="D152" s="4" t="s">
        <v>1267</v>
      </c>
      <c r="E152" s="32"/>
      <c r="F152" s="32">
        <v>1</v>
      </c>
      <c r="G152" s="4" t="s">
        <v>191</v>
      </c>
      <c r="H152" s="17" t="s">
        <v>190</v>
      </c>
      <c r="I152" s="4"/>
      <c r="J152" s="4" t="str">
        <f t="shared" si="7"/>
        <v>정렬1&gt;1970년대&gt;다니엘 카너만, 아모스 트버스키&gt;휴리스틱스</v>
      </c>
      <c r="K152" s="4" t="str">
        <f t="shared" si="8"/>
        <v>정렬2&gt;1.경영조직론&gt;13장.집단-의사결정&gt;05절.개인 의사결정&gt;Ⅱ.의사결정의 영향 요인&gt;1.휴리스틱스&gt;1970년대</v>
      </c>
      <c r="L152" s="32" t="s">
        <v>711</v>
      </c>
    </row>
    <row r="153" spans="2:12" ht="14.45" customHeight="1" x14ac:dyDescent="0.2">
      <c r="B153" s="3">
        <f t="shared" si="6"/>
        <v>151</v>
      </c>
      <c r="C153" s="3" t="s">
        <v>1650</v>
      </c>
      <c r="D153" s="5" t="s">
        <v>445</v>
      </c>
      <c r="E153" s="33"/>
      <c r="F153" s="33">
        <v>1</v>
      </c>
      <c r="G153" s="4" t="s">
        <v>335</v>
      </c>
      <c r="H153" s="17" t="s">
        <v>77</v>
      </c>
      <c r="I153" s="4"/>
      <c r="J153" s="4" t="str">
        <f t="shared" si="7"/>
        <v>정렬1&gt;1940년대&gt;허버트 사이먼&gt;의사결정론</v>
      </c>
      <c r="K153" s="4" t="str">
        <f t="shared" si="8"/>
        <v>정렬2&gt;1.경영조직론&gt;13장.집단-의사결정&gt;05절.개인 의사결정&gt;Ⅳ.제한된 합리성 모형 : 기술적 모델&gt;1.의사결정론&gt;1940년대</v>
      </c>
      <c r="L153" s="32" t="s">
        <v>718</v>
      </c>
    </row>
    <row r="154" spans="2:12" ht="14.45" customHeight="1" x14ac:dyDescent="0.2">
      <c r="B154" s="3">
        <f t="shared" si="6"/>
        <v>152</v>
      </c>
      <c r="C154" s="3" t="s">
        <v>1650</v>
      </c>
      <c r="D154" s="5" t="s">
        <v>1268</v>
      </c>
      <c r="E154" s="33"/>
      <c r="F154" s="33">
        <v>1</v>
      </c>
      <c r="G154" s="4" t="s">
        <v>141</v>
      </c>
      <c r="H154" s="17" t="s">
        <v>140</v>
      </c>
      <c r="I154" s="4"/>
      <c r="J154" s="4" t="str">
        <f t="shared" si="7"/>
        <v>정렬1&gt;1950년대&gt;솔로몬 애쉬&gt;애쉬 효과(동조효과)</v>
      </c>
      <c r="K154" s="4" t="str">
        <f t="shared" si="8"/>
        <v>정렬2&gt;1.경영조직론&gt;13장.집단-의사결정&gt;06절.집단 의사결정&gt;Ⅵ.집단 의사결정의 부작용&gt;1.애쉬 효과(동조효과)&gt;1950년대</v>
      </c>
      <c r="L154" s="32" t="s">
        <v>719</v>
      </c>
    </row>
    <row r="155" spans="2:12" ht="14.45" customHeight="1" x14ac:dyDescent="0.2">
      <c r="B155" s="3">
        <f t="shared" si="6"/>
        <v>153</v>
      </c>
      <c r="C155" s="3" t="s">
        <v>1650</v>
      </c>
      <c r="D155" s="4" t="s">
        <v>1268</v>
      </c>
      <c r="E155" s="32"/>
      <c r="F155" s="32">
        <v>2</v>
      </c>
      <c r="G155" s="4" t="s">
        <v>688</v>
      </c>
      <c r="H155" s="17" t="s">
        <v>87</v>
      </c>
      <c r="I155" s="4"/>
      <c r="J155" s="4" t="str">
        <f t="shared" si="7"/>
        <v>정렬1&gt;1970년대&gt;어빙 제니스&gt;집단사고</v>
      </c>
      <c r="K155" s="4" t="str">
        <f t="shared" si="8"/>
        <v>정렬2&gt;1.경영조직론&gt;13장.집단-의사결정&gt;06절.집단 의사결정&gt;Ⅵ.집단 의사결정의 부작용&gt;2.집단사고&gt;1970년대</v>
      </c>
      <c r="L155" s="32" t="s">
        <v>711</v>
      </c>
    </row>
    <row r="156" spans="2:12" ht="14.45" customHeight="1" x14ac:dyDescent="0.2">
      <c r="B156" s="3">
        <f t="shared" si="6"/>
        <v>154</v>
      </c>
      <c r="C156" s="3" t="s">
        <v>1650</v>
      </c>
      <c r="D156" s="4" t="s">
        <v>1269</v>
      </c>
      <c r="E156" s="32"/>
      <c r="F156" s="32">
        <v>1</v>
      </c>
      <c r="G156" s="4" t="s">
        <v>449</v>
      </c>
      <c r="H156" s="17" t="s">
        <v>192</v>
      </c>
      <c r="I156" s="4"/>
      <c r="J156" s="4" t="str">
        <f t="shared" si="7"/>
        <v>정렬1&gt;1940년대&gt;알렉스 오스본&gt;브레인스토밍</v>
      </c>
      <c r="K156" s="4" t="str">
        <f t="shared" si="8"/>
        <v>정렬2&gt;1.경영조직론&gt;13장.집단-의사결정&gt;06절.집단 의사결정&gt;Ⅶ.집단 의사결정 기법&gt;1.브레인스토밍&gt;1940년대</v>
      </c>
      <c r="L156" s="32" t="s">
        <v>718</v>
      </c>
    </row>
    <row r="157" spans="2:12" ht="14.45" customHeight="1" x14ac:dyDescent="0.2">
      <c r="B157" s="3">
        <f t="shared" si="6"/>
        <v>155</v>
      </c>
      <c r="C157" s="3" t="s">
        <v>1650</v>
      </c>
      <c r="D157" s="4" t="s">
        <v>1270</v>
      </c>
      <c r="E157" s="32"/>
      <c r="F157" s="32">
        <v>1</v>
      </c>
      <c r="G157" s="4" t="s">
        <v>193</v>
      </c>
      <c r="H157" s="17" t="s">
        <v>194</v>
      </c>
      <c r="I157" s="4"/>
      <c r="J157" s="4" t="str">
        <f t="shared" si="7"/>
        <v>정렬1&gt;1950년대&gt;리처드 사이어트, 제임스 마치, 허버트 사이먼&gt;카네기 모형</v>
      </c>
      <c r="K157" s="4" t="str">
        <f t="shared" si="8"/>
        <v>정렬2&gt;1.경영조직론&gt;13장.집단-의사결정&gt;07절.조직 의사결정&gt;Ⅲ.조직의 다양한 의사결정 방식&gt;1.카네기 모형&gt;1950년대</v>
      </c>
      <c r="L157" s="32" t="s">
        <v>719</v>
      </c>
    </row>
    <row r="158" spans="2:12" ht="14.45" customHeight="1" x14ac:dyDescent="0.2">
      <c r="B158" s="3">
        <f t="shared" si="6"/>
        <v>156</v>
      </c>
      <c r="C158" s="3" t="s">
        <v>1650</v>
      </c>
      <c r="D158" s="4" t="s">
        <v>1270</v>
      </c>
      <c r="E158" s="32"/>
      <c r="F158" s="32">
        <v>2</v>
      </c>
      <c r="G158" s="4" t="s">
        <v>195</v>
      </c>
      <c r="H158" s="17" t="s">
        <v>100</v>
      </c>
      <c r="I158" s="4"/>
      <c r="J158" s="4" t="str">
        <f t="shared" si="7"/>
        <v>정렬1&gt;1970년대&gt;헨리 민츠버그&gt;점진적 의사결정과정 모형</v>
      </c>
      <c r="K158" s="4" t="str">
        <f t="shared" si="8"/>
        <v>정렬2&gt;1.경영조직론&gt;13장.집단-의사결정&gt;07절.조직 의사결정&gt;Ⅲ.조직의 다양한 의사결정 방식&gt;2.점진적 의사결정과정 모형&gt;1970년대</v>
      </c>
      <c r="L158" s="32" t="s">
        <v>711</v>
      </c>
    </row>
    <row r="159" spans="2:12" ht="14.45" customHeight="1" x14ac:dyDescent="0.2">
      <c r="B159" s="3">
        <f t="shared" si="6"/>
        <v>157</v>
      </c>
      <c r="C159" s="3" t="s">
        <v>1650</v>
      </c>
      <c r="D159" s="4" t="s">
        <v>1270</v>
      </c>
      <c r="E159" s="32"/>
      <c r="F159" s="32">
        <v>3</v>
      </c>
      <c r="G159" s="4" t="s">
        <v>414</v>
      </c>
      <c r="H159" s="17" t="s">
        <v>196</v>
      </c>
      <c r="I159" s="4"/>
      <c r="J159" s="4" t="str">
        <f t="shared" si="7"/>
        <v>정렬1&gt;1970년대&gt;마이클 코헨, 제임스 마치, 요한 올센&gt;쓰레기통 모델</v>
      </c>
      <c r="K159" s="4" t="str">
        <f t="shared" si="8"/>
        <v>정렬2&gt;1.경영조직론&gt;13장.집단-의사결정&gt;07절.조직 의사결정&gt;Ⅲ.조직의 다양한 의사결정 방식&gt;3.쓰레기통 모델&gt;1970년대</v>
      </c>
      <c r="L159" s="32" t="s">
        <v>711</v>
      </c>
    </row>
    <row r="160" spans="2:12" ht="14.45" customHeight="1" x14ac:dyDescent="0.2">
      <c r="B160" s="3">
        <f t="shared" si="6"/>
        <v>158</v>
      </c>
      <c r="C160" s="3" t="s">
        <v>1650</v>
      </c>
      <c r="D160" s="4" t="s">
        <v>446</v>
      </c>
      <c r="E160" s="32"/>
      <c r="F160" s="32">
        <v>1</v>
      </c>
      <c r="G160" s="4" t="s">
        <v>197</v>
      </c>
      <c r="H160" s="17" t="s">
        <v>100</v>
      </c>
      <c r="I160" s="4"/>
      <c r="J160" s="4" t="str">
        <f t="shared" si="7"/>
        <v>정렬1&gt;1970년대&gt;헨리 민츠버그&gt;조직구조 유형</v>
      </c>
      <c r="K160" s="4" t="str">
        <f t="shared" si="8"/>
        <v>정렬2&gt;1.경영조직론&gt;14장.조직-조직구조&gt;02절.민츠버그의 조직구조 유형&gt;1.조직구조 유형&gt;1970년대</v>
      </c>
      <c r="L160" s="32" t="s">
        <v>711</v>
      </c>
    </row>
    <row r="161" spans="2:12" ht="14.45" customHeight="1" x14ac:dyDescent="0.2">
      <c r="B161" s="3">
        <f t="shared" si="6"/>
        <v>159</v>
      </c>
      <c r="C161" s="3" t="s">
        <v>1650</v>
      </c>
      <c r="D161" s="4" t="s">
        <v>758</v>
      </c>
      <c r="E161" s="32"/>
      <c r="F161" s="32">
        <v>1</v>
      </c>
      <c r="G161" s="4" t="s">
        <v>502</v>
      </c>
      <c r="H161" s="17" t="s">
        <v>210</v>
      </c>
      <c r="I161" s="4"/>
      <c r="J161" s="4" t="str">
        <f t="shared" si="7"/>
        <v>정렬1&gt;1970년대&gt;워렌 베니스, 앨빈 토플러, 헨리 민츠버그&gt;애드호크라시 조직</v>
      </c>
      <c r="K161" s="4" t="str">
        <f t="shared" si="8"/>
        <v>정렬2&gt;1.경영조직론&gt;14장.조직-조직구조&gt;04절.현대적 조직구조&gt;Ⅰ.애드호크라시 조직&gt;1.애드호크라시 조직&gt;1970년대</v>
      </c>
      <c r="L161" s="32" t="s">
        <v>711</v>
      </c>
    </row>
    <row r="162" spans="2:12" ht="14.45" customHeight="1" x14ac:dyDescent="0.2">
      <c r="B162" s="3">
        <f t="shared" si="6"/>
        <v>160</v>
      </c>
      <c r="C162" s="3" t="s">
        <v>1650</v>
      </c>
      <c r="D162" s="4" t="s">
        <v>1711</v>
      </c>
      <c r="E162" s="32"/>
      <c r="F162" s="32">
        <v>1</v>
      </c>
      <c r="G162" s="4" t="s">
        <v>300</v>
      </c>
      <c r="H162" s="17" t="s">
        <v>564</v>
      </c>
      <c r="I162" s="4"/>
      <c r="J162" s="4" t="str">
        <f t="shared" si="7"/>
        <v>정렬1&gt;1970년대&gt;올리버 윌리엄슨&gt;거래비용이론</v>
      </c>
      <c r="K162" s="4" t="str">
        <f t="shared" si="8"/>
        <v>정렬2&gt;1.경영조직론&gt;14장.조직-조직구조&gt;04절.현대적 조직구조&gt;Ⅲ.네트워크 조직&gt;1.거래비용이론&gt;1970년대</v>
      </c>
      <c r="L162" s="32" t="s">
        <v>711</v>
      </c>
    </row>
    <row r="163" spans="2:12" ht="14.45" customHeight="1" x14ac:dyDescent="0.2">
      <c r="B163" s="3">
        <f t="shared" si="6"/>
        <v>161</v>
      </c>
      <c r="C163" s="3" t="s">
        <v>1650</v>
      </c>
      <c r="D163" s="4" t="s">
        <v>1272</v>
      </c>
      <c r="E163" s="32"/>
      <c r="F163" s="32">
        <v>1</v>
      </c>
      <c r="G163" s="4" t="s">
        <v>199</v>
      </c>
      <c r="H163" s="17" t="s">
        <v>198</v>
      </c>
      <c r="I163" s="4"/>
      <c r="J163" s="4" t="str">
        <f t="shared" si="7"/>
        <v>정렬1&gt;1990년대&gt;제임스 마치&gt;탐색과 활용</v>
      </c>
      <c r="K163" s="4" t="str">
        <f t="shared" si="8"/>
        <v>정렬2&gt;1.경영조직론&gt;14장.조직-조직구조&gt;04절.현대적 조직구조&gt;Ⅹ.양손잡이형 조직&gt;1.탐색과 활용&gt;1990년대</v>
      </c>
      <c r="L163" s="32" t="s">
        <v>712</v>
      </c>
    </row>
    <row r="164" spans="2:12" ht="14.45" customHeight="1" x14ac:dyDescent="0.2">
      <c r="B164" s="3">
        <f t="shared" si="6"/>
        <v>162</v>
      </c>
      <c r="C164" s="3" t="s">
        <v>1356</v>
      </c>
      <c r="D164" s="4" t="s">
        <v>1518</v>
      </c>
      <c r="E164" s="32"/>
      <c r="F164" s="32">
        <v>1</v>
      </c>
      <c r="G164" s="4" t="s">
        <v>698</v>
      </c>
      <c r="H164" s="17" t="s">
        <v>374</v>
      </c>
      <c r="I164" s="4" t="s">
        <v>1682</v>
      </c>
      <c r="J164" s="4" t="str">
        <f t="shared" si="7"/>
        <v>정렬1&gt;1980년대&gt;엘리 골드렛&gt;제약이론</v>
      </c>
      <c r="K164" s="4" t="str">
        <f t="shared" si="8"/>
        <v>정렬2&gt;1.경영조직론&gt;15장.조직-조직구조의 설계&gt;&gt;1.제약이론&gt;1980년대</v>
      </c>
      <c r="L164" s="32" t="s">
        <v>710</v>
      </c>
    </row>
    <row r="165" spans="2:12" ht="14.45" customHeight="1" x14ac:dyDescent="0.2">
      <c r="B165" s="3">
        <f t="shared" si="6"/>
        <v>163</v>
      </c>
      <c r="C165" s="3" t="s">
        <v>1650</v>
      </c>
      <c r="D165" s="4" t="s">
        <v>1273</v>
      </c>
      <c r="E165" s="32"/>
      <c r="F165" s="32">
        <v>1</v>
      </c>
      <c r="G165" s="4" t="s">
        <v>668</v>
      </c>
      <c r="H165" s="17" t="s">
        <v>200</v>
      </c>
      <c r="I165" s="4"/>
      <c r="J165" s="4" t="str">
        <f t="shared" si="7"/>
        <v>정렬1&gt;1930년대&gt;린달 어윅, 비토우타스 그라이쿠너스&gt;통제의 범위 (Span of Control)</v>
      </c>
      <c r="K165" s="4" t="str">
        <f t="shared" si="8"/>
        <v>정렬2&gt;1.경영조직론&gt;15장.조직-조직구조의 설계&gt;02절.조직 내부특성을 설명하는 구조변수&gt;Ⅰ.구조변수(속성변수, 기본변수)&gt;1.통제의 범위 (Span of Control)&gt;1930년대</v>
      </c>
      <c r="L165" s="32" t="s">
        <v>714</v>
      </c>
    </row>
    <row r="166" spans="2:12" ht="14.45" customHeight="1" x14ac:dyDescent="0.2">
      <c r="B166" s="3">
        <f t="shared" si="6"/>
        <v>164</v>
      </c>
      <c r="C166" s="3" t="s">
        <v>1650</v>
      </c>
      <c r="D166" s="4" t="s">
        <v>447</v>
      </c>
      <c r="E166" s="32"/>
      <c r="F166" s="32">
        <v>1</v>
      </c>
      <c r="G166" s="4" t="s">
        <v>202</v>
      </c>
      <c r="H166" s="17" t="s">
        <v>201</v>
      </c>
      <c r="I166" s="4"/>
      <c r="J166" s="4" t="str">
        <f t="shared" si="7"/>
        <v>정렬1&gt;1960년대&gt;톰 번즈, 조지 스토커&gt;기계적 조직과 유기적 조직</v>
      </c>
      <c r="K166" s="4" t="str">
        <f t="shared" si="8"/>
        <v>정렬2&gt;1.경영조직론&gt;15장.조직-조직구조의 설계&gt;02절.조직 내부특성을 설명하는 구조변수&gt;Ⅲ.구조변수의 통합 : 기계적 조직과 유기적 조직&gt;1.기계적 조직과 유기적 조직&gt;1960년대</v>
      </c>
      <c r="L166" s="32" t="s">
        <v>716</v>
      </c>
    </row>
    <row r="167" spans="2:12" ht="14.45" customHeight="1" x14ac:dyDescent="0.2">
      <c r="B167" s="3">
        <f t="shared" si="6"/>
        <v>165</v>
      </c>
      <c r="C167" s="3" t="s">
        <v>1356</v>
      </c>
      <c r="D167" s="4" t="s">
        <v>1712</v>
      </c>
      <c r="E167" s="32"/>
      <c r="F167" s="32">
        <v>1</v>
      </c>
      <c r="G167" s="4" t="s">
        <v>1713</v>
      </c>
      <c r="H167" s="17" t="s">
        <v>1714</v>
      </c>
      <c r="I167" s="4" t="s">
        <v>1682</v>
      </c>
      <c r="J167" s="4" t="str">
        <f t="shared" si="7"/>
        <v>정렬1&gt;1990년대&gt;코임바토르 프라할라드, 게리 해멀&gt;핵심역량이론</v>
      </c>
      <c r="K167" s="4" t="str">
        <f t="shared" si="8"/>
        <v>정렬2&gt;1.경영조직론&gt;15장.조직-조직구조의 설계&gt;03절.조직설계에 영향을 미치는 상황변수&gt;&gt;1.핵심역량이론&gt;1990년대</v>
      </c>
      <c r="L167" s="32" t="s">
        <v>1715</v>
      </c>
    </row>
    <row r="168" spans="2:12" ht="14.45" customHeight="1" x14ac:dyDescent="0.2">
      <c r="B168" s="3">
        <f t="shared" si="6"/>
        <v>166</v>
      </c>
      <c r="C168" s="3" t="s">
        <v>1650</v>
      </c>
      <c r="D168" s="4" t="s">
        <v>1274</v>
      </c>
      <c r="E168" s="32"/>
      <c r="F168" s="32">
        <v>1</v>
      </c>
      <c r="G168" s="4" t="s">
        <v>203</v>
      </c>
      <c r="H168" s="17" t="s">
        <v>44</v>
      </c>
      <c r="I168" s="4"/>
      <c r="J168" s="4" t="str">
        <f t="shared" si="7"/>
        <v>정렬1&gt;1970년대&gt;로버트 던컨, 제임스 톰슨&gt;환경 불확실성의 유형 분류</v>
      </c>
      <c r="K168" s="4" t="str">
        <f t="shared" si="8"/>
        <v>정렬2&gt;1.경영조직론&gt;15장.조직-조직구조의 설계&gt;03절.조직설계에 영향을 미치는 상황변수&gt;Ⅱ.상황변수로서의 환경&gt;1.환경 불확실성의 유형 분류&gt;1970년대</v>
      </c>
      <c r="L168" s="32" t="s">
        <v>711</v>
      </c>
    </row>
    <row r="169" spans="2:12" ht="14.45" customHeight="1" x14ac:dyDescent="0.2">
      <c r="B169" s="3">
        <f t="shared" si="6"/>
        <v>167</v>
      </c>
      <c r="C169" s="3" t="s">
        <v>1650</v>
      </c>
      <c r="D169" s="4" t="s">
        <v>1274</v>
      </c>
      <c r="E169" s="32"/>
      <c r="F169" s="32">
        <v>2</v>
      </c>
      <c r="G169" s="4" t="s">
        <v>505</v>
      </c>
      <c r="H169" s="17" t="s">
        <v>633</v>
      </c>
      <c r="I169" s="4"/>
      <c r="J169" s="4" t="str">
        <f t="shared" si="7"/>
        <v>정렬1&gt;1960년대&gt;제임스 톰슨, 윌리엄 스콧&gt;완충역할과 경계관리역할</v>
      </c>
      <c r="K169" s="4" t="str">
        <f t="shared" si="8"/>
        <v>정렬2&gt;1.경영조직론&gt;15장.조직-조직구조의 설계&gt;03절.조직설계에 영향을 미치는 상황변수&gt;Ⅱ.상황변수로서의 환경&gt;2.완충역할과 경계관리역할&gt;1960년대</v>
      </c>
      <c r="L169" s="32" t="s">
        <v>716</v>
      </c>
    </row>
    <row r="170" spans="2:12" ht="14.45" customHeight="1" x14ac:dyDescent="0.2">
      <c r="B170" s="3">
        <f t="shared" si="6"/>
        <v>168</v>
      </c>
      <c r="C170" s="3" t="s">
        <v>1650</v>
      </c>
      <c r="D170" s="4" t="s">
        <v>1274</v>
      </c>
      <c r="E170" s="32"/>
      <c r="F170" s="32">
        <v>3</v>
      </c>
      <c r="G170" s="4" t="s">
        <v>202</v>
      </c>
      <c r="H170" s="17" t="s">
        <v>201</v>
      </c>
      <c r="I170" s="4"/>
      <c r="J170" s="4" t="str">
        <f t="shared" si="7"/>
        <v>정렬1&gt;1960년대&gt;톰 번즈, 조지 스토커&gt;기계적 조직과 유기적 조직</v>
      </c>
      <c r="K170" s="4" t="str">
        <f t="shared" si="8"/>
        <v>정렬2&gt;1.경영조직론&gt;15장.조직-조직구조의 설계&gt;03절.조직설계에 영향을 미치는 상황변수&gt;Ⅱ.상황변수로서의 환경&gt;3.기계적 조직과 유기적 조직&gt;1960년대</v>
      </c>
      <c r="L170" s="32" t="s">
        <v>716</v>
      </c>
    </row>
    <row r="171" spans="2:12" ht="14.45" customHeight="1" x14ac:dyDescent="0.2">
      <c r="B171" s="3">
        <f t="shared" si="6"/>
        <v>169</v>
      </c>
      <c r="C171" s="3" t="s">
        <v>1650</v>
      </c>
      <c r="D171" s="4" t="s">
        <v>1274</v>
      </c>
      <c r="E171" s="32"/>
      <c r="F171" s="32">
        <v>4</v>
      </c>
      <c r="G171" s="4" t="s">
        <v>205</v>
      </c>
      <c r="H171" s="17" t="s">
        <v>204</v>
      </c>
      <c r="I171" s="4"/>
      <c r="J171" s="4" t="str">
        <f t="shared" si="7"/>
        <v>정렬1&gt;1960년대&gt;제임스 톰슨&gt;기술핵심조직과 변경조직</v>
      </c>
      <c r="K171" s="4" t="str">
        <f t="shared" si="8"/>
        <v>정렬2&gt;1.경영조직론&gt;15장.조직-조직구조의 설계&gt;03절.조직설계에 영향을 미치는 상황변수&gt;Ⅱ.상황변수로서의 환경&gt;4.기술핵심조직과 변경조직&gt;1960년대</v>
      </c>
      <c r="L171" s="32" t="s">
        <v>716</v>
      </c>
    </row>
    <row r="172" spans="2:12" ht="14.45" customHeight="1" x14ac:dyDescent="0.2">
      <c r="B172" s="3">
        <f t="shared" si="6"/>
        <v>170</v>
      </c>
      <c r="C172" s="3" t="s">
        <v>1650</v>
      </c>
      <c r="D172" s="4" t="s">
        <v>1274</v>
      </c>
      <c r="E172" s="32"/>
      <c r="F172" s="32">
        <v>5</v>
      </c>
      <c r="G172" s="4" t="s">
        <v>51</v>
      </c>
      <c r="H172" s="17" t="s">
        <v>52</v>
      </c>
      <c r="I172" s="4"/>
      <c r="J172" s="4" t="str">
        <f t="shared" si="7"/>
        <v>정렬1&gt;1960년대&gt;폴 로렌스, 제이 로쉬&gt;상황이론(분화와 통합)</v>
      </c>
      <c r="K172" s="4" t="str">
        <f t="shared" si="8"/>
        <v>정렬2&gt;1.경영조직론&gt;15장.조직-조직구조의 설계&gt;03절.조직설계에 영향을 미치는 상황변수&gt;Ⅱ.상황변수로서의 환경&gt;5.상황이론(분화와 통합)&gt;1960년대</v>
      </c>
      <c r="L172" s="32" t="s">
        <v>716</v>
      </c>
    </row>
    <row r="173" spans="2:12" ht="14.45" customHeight="1" x14ac:dyDescent="0.2">
      <c r="B173" s="3">
        <f t="shared" si="6"/>
        <v>171</v>
      </c>
      <c r="C173" s="3" t="s">
        <v>1650</v>
      </c>
      <c r="D173" s="4" t="s">
        <v>1275</v>
      </c>
      <c r="E173" s="32"/>
      <c r="F173" s="32">
        <v>1</v>
      </c>
      <c r="G173" s="4" t="s">
        <v>206</v>
      </c>
      <c r="H173" s="17" t="s">
        <v>40</v>
      </c>
      <c r="I173" s="4"/>
      <c r="J173" s="4" t="str">
        <f t="shared" si="7"/>
        <v>정렬1&gt;1950년대&gt;조안 우드워드&gt;조직수준의 기술과 조직설계</v>
      </c>
      <c r="K173" s="4" t="str">
        <f t="shared" si="8"/>
        <v>정렬2&gt;1.경영조직론&gt;15장.조직-조직구조의 설계&gt;03절.조직설계에 영향을 미치는 상황변수&gt;Ⅲ.상황변수로서의 기술&gt;1.조직수준의 기술과 조직설계&gt;1950년대</v>
      </c>
      <c r="L173" s="32" t="s">
        <v>719</v>
      </c>
    </row>
    <row r="174" spans="2:12" ht="14.45" customHeight="1" x14ac:dyDescent="0.2">
      <c r="B174" s="3">
        <f t="shared" si="6"/>
        <v>172</v>
      </c>
      <c r="C174" s="3" t="s">
        <v>1650</v>
      </c>
      <c r="D174" s="4" t="s">
        <v>1275</v>
      </c>
      <c r="E174" s="32"/>
      <c r="F174" s="32">
        <v>2</v>
      </c>
      <c r="G174" s="4" t="s">
        <v>689</v>
      </c>
      <c r="H174" s="17" t="s">
        <v>207</v>
      </c>
      <c r="I174" s="4"/>
      <c r="J174" s="4" t="str">
        <f t="shared" si="7"/>
        <v>정렬1&gt;1960년대&gt;찰스 페로우&gt;부서(개인)수준의 기술과 조직설계</v>
      </c>
      <c r="K174" s="4" t="str">
        <f t="shared" si="8"/>
        <v>정렬2&gt;1.경영조직론&gt;15장.조직-조직구조의 설계&gt;03절.조직설계에 영향을 미치는 상황변수&gt;Ⅲ.상황변수로서의 기술&gt;2.부서(개인)수준의 기술과 조직설계&gt;1960년대</v>
      </c>
      <c r="L174" s="32" t="s">
        <v>716</v>
      </c>
    </row>
    <row r="175" spans="2:12" ht="14.45" customHeight="1" x14ac:dyDescent="0.2">
      <c r="B175" s="3">
        <f t="shared" si="6"/>
        <v>173</v>
      </c>
      <c r="C175" s="3" t="s">
        <v>1650</v>
      </c>
      <c r="D175" s="4" t="s">
        <v>1275</v>
      </c>
      <c r="E175" s="32"/>
      <c r="F175" s="32">
        <v>3</v>
      </c>
      <c r="G175" s="4" t="s">
        <v>208</v>
      </c>
      <c r="H175" s="17" t="s">
        <v>204</v>
      </c>
      <c r="I175" s="4"/>
      <c r="J175" s="4" t="str">
        <f t="shared" si="7"/>
        <v>정렬1&gt;1960년대&gt;제임스 톰슨&gt;조직기술과 상호의존성</v>
      </c>
      <c r="K175" s="4" t="str">
        <f t="shared" si="8"/>
        <v>정렬2&gt;1.경영조직론&gt;15장.조직-조직구조의 설계&gt;03절.조직설계에 영향을 미치는 상황변수&gt;Ⅲ.상황변수로서의 기술&gt;3.조직기술과 상호의존성&gt;1960년대</v>
      </c>
      <c r="L175" s="32" t="s">
        <v>716</v>
      </c>
    </row>
    <row r="176" spans="2:12" ht="14.45" customHeight="1" x14ac:dyDescent="0.2">
      <c r="B176" s="3">
        <f t="shared" si="6"/>
        <v>174</v>
      </c>
      <c r="C176" s="3" t="s">
        <v>1650</v>
      </c>
      <c r="D176" s="4" t="s">
        <v>1275</v>
      </c>
      <c r="E176" s="32"/>
      <c r="F176" s="32">
        <v>4</v>
      </c>
      <c r="G176" s="4" t="s">
        <v>209</v>
      </c>
      <c r="H176" s="17" t="s">
        <v>634</v>
      </c>
      <c r="I176" s="4"/>
      <c r="J176" s="4" t="str">
        <f t="shared" si="7"/>
        <v>정렬1&gt;1950년대&gt;해럴드 리빗, 토마스 휘슬러&gt;정보기술과 집권화</v>
      </c>
      <c r="K176" s="4" t="str">
        <f t="shared" si="8"/>
        <v>정렬2&gt;1.경영조직론&gt;15장.조직-조직구조의 설계&gt;03절.조직설계에 영향을 미치는 상황변수&gt;Ⅲ.상황변수로서의 기술&gt;4.정보기술과 집권화&gt;1950년대</v>
      </c>
      <c r="L176" s="32" t="s">
        <v>719</v>
      </c>
    </row>
    <row r="177" spans="2:12" ht="14.45" customHeight="1" x14ac:dyDescent="0.2">
      <c r="B177" s="3">
        <f t="shared" si="6"/>
        <v>175</v>
      </c>
      <c r="C177" s="3" t="s">
        <v>1650</v>
      </c>
      <c r="D177" s="4" t="s">
        <v>1276</v>
      </c>
      <c r="E177" s="32"/>
      <c r="F177" s="32">
        <v>1</v>
      </c>
      <c r="G177" s="4" t="s">
        <v>215</v>
      </c>
      <c r="H177" s="17" t="s">
        <v>636</v>
      </c>
      <c r="I177" s="4"/>
      <c r="J177" s="4" t="str">
        <f t="shared" si="7"/>
        <v>정렬1&gt;1970년대&gt;피터 블라우, 리처드 쇼엔헤어&gt;규모결정론</v>
      </c>
      <c r="K177" s="4" t="str">
        <f t="shared" si="8"/>
        <v>정렬2&gt;1.경영조직론&gt;15장.조직-조직구조의 설계&gt;03절.조직설계에 영향을 미치는 상황변수&gt;Ⅳ.상황변수로서의 규모&gt;1.규모결정론&gt;1970년대</v>
      </c>
      <c r="L177" s="32" t="s">
        <v>711</v>
      </c>
    </row>
    <row r="178" spans="2:12" ht="14.45" customHeight="1" x14ac:dyDescent="0.2">
      <c r="B178" s="3">
        <f t="shared" si="6"/>
        <v>176</v>
      </c>
      <c r="C178" s="3" t="s">
        <v>1650</v>
      </c>
      <c r="D178" s="4" t="s">
        <v>1276</v>
      </c>
      <c r="E178" s="32"/>
      <c r="F178" s="32">
        <v>2</v>
      </c>
      <c r="G178" s="4" t="s">
        <v>301</v>
      </c>
      <c r="H178" s="17" t="s">
        <v>635</v>
      </c>
      <c r="I178" s="4"/>
      <c r="J178" s="4" t="str">
        <f t="shared" si="7"/>
        <v>정렬1&gt;1980년대&gt;크리스 아지리스, 하워드 알드리치, 레온 메이휴&gt;규모결정론의 비판</v>
      </c>
      <c r="K178" s="4" t="str">
        <f t="shared" si="8"/>
        <v>정렬2&gt;1.경영조직론&gt;15장.조직-조직구조의 설계&gt;03절.조직설계에 영향을 미치는 상황변수&gt;Ⅳ.상황변수로서의 규모&gt;2.규모결정론의 비판&gt;1980년대</v>
      </c>
      <c r="L178" s="32" t="s">
        <v>710</v>
      </c>
    </row>
    <row r="179" spans="2:12" ht="14.45" customHeight="1" x14ac:dyDescent="0.2">
      <c r="B179" s="3">
        <f t="shared" si="6"/>
        <v>177</v>
      </c>
      <c r="C179" s="3" t="s">
        <v>1650</v>
      </c>
      <c r="D179" s="4" t="s">
        <v>1276</v>
      </c>
      <c r="E179" s="32"/>
      <c r="F179" s="32">
        <v>3</v>
      </c>
      <c r="G179" s="4" t="s">
        <v>690</v>
      </c>
      <c r="H179" s="17" t="s">
        <v>216</v>
      </c>
      <c r="I179" s="4"/>
      <c r="J179" s="4" t="str">
        <f t="shared" si="7"/>
        <v>정렬1&gt;1920년대&gt;막스 베버&gt;관료제론</v>
      </c>
      <c r="K179" s="4" t="str">
        <f t="shared" si="8"/>
        <v>정렬2&gt;1.경영조직론&gt;15장.조직-조직구조의 설계&gt;03절.조직설계에 영향을 미치는 상황변수&gt;Ⅳ.상황변수로서의 규모&gt;3.관료제론&gt;1920년대</v>
      </c>
      <c r="L179" s="32" t="s">
        <v>715</v>
      </c>
    </row>
    <row r="180" spans="2:12" ht="14.45" customHeight="1" x14ac:dyDescent="0.2">
      <c r="B180" s="3">
        <f t="shared" si="6"/>
        <v>178</v>
      </c>
      <c r="C180" s="3" t="s">
        <v>1650</v>
      </c>
      <c r="D180" s="4" t="s">
        <v>1276</v>
      </c>
      <c r="E180" s="32"/>
      <c r="F180" s="32">
        <v>4</v>
      </c>
      <c r="G180" s="4" t="s">
        <v>502</v>
      </c>
      <c r="H180" s="17" t="s">
        <v>210</v>
      </c>
      <c r="I180" s="4"/>
      <c r="J180" s="4" t="str">
        <f t="shared" si="7"/>
        <v>정렬1&gt;1970년대&gt;워렌 베니스, 앨빈 토플러, 헨리 민츠버그&gt;애드호크라시 조직</v>
      </c>
      <c r="K180" s="4" t="str">
        <f t="shared" si="8"/>
        <v>정렬2&gt;1.경영조직론&gt;15장.조직-조직구조의 설계&gt;03절.조직설계에 영향을 미치는 상황변수&gt;Ⅳ.상황변수로서의 규모&gt;4.애드호크라시 조직&gt;1970년대</v>
      </c>
      <c r="L180" s="32" t="s">
        <v>711</v>
      </c>
    </row>
    <row r="181" spans="2:12" ht="14.45" customHeight="1" x14ac:dyDescent="0.2">
      <c r="B181" s="3">
        <f t="shared" si="6"/>
        <v>179</v>
      </c>
      <c r="C181" s="3" t="s">
        <v>1650</v>
      </c>
      <c r="D181" s="4" t="s">
        <v>1276</v>
      </c>
      <c r="E181" s="32"/>
      <c r="F181" s="32">
        <v>5</v>
      </c>
      <c r="G181" s="4" t="s">
        <v>1638</v>
      </c>
      <c r="H181" s="17" t="s">
        <v>107</v>
      </c>
      <c r="I181" s="4" t="s">
        <v>735</v>
      </c>
      <c r="J181" s="4" t="str">
        <f t="shared" si="7"/>
        <v>정렬1&gt;1980년대&gt;윌리엄 오우치&gt;조직 규모와 통제 전략</v>
      </c>
      <c r="K181" s="4" t="str">
        <f t="shared" si="8"/>
        <v>정렬2&gt;1.경영조직론&gt;15장.조직-조직구조의 설계&gt;03절.조직설계에 영향을 미치는 상황변수&gt;Ⅳ.상황변수로서의 규모&gt;5.조직 규모와 통제 전략&gt;1980년대</v>
      </c>
      <c r="L181" s="32" t="s">
        <v>710</v>
      </c>
    </row>
    <row r="182" spans="2:12" ht="14.45" customHeight="1" x14ac:dyDescent="0.2">
      <c r="B182" s="3">
        <f t="shared" si="6"/>
        <v>180</v>
      </c>
      <c r="C182" s="3" t="s">
        <v>1650</v>
      </c>
      <c r="D182" s="4" t="s">
        <v>1276</v>
      </c>
      <c r="E182" s="32"/>
      <c r="F182" s="32">
        <v>6</v>
      </c>
      <c r="G182" s="4" t="s">
        <v>302</v>
      </c>
      <c r="H182" s="17" t="s">
        <v>303</v>
      </c>
      <c r="I182" s="4"/>
      <c r="J182" s="4" t="str">
        <f t="shared" si="7"/>
        <v>정렬1&gt;1980년대&gt;잭 웰치&gt;조직규모의 딜레마</v>
      </c>
      <c r="K182" s="4" t="str">
        <f t="shared" si="8"/>
        <v>정렬2&gt;1.경영조직론&gt;15장.조직-조직구조의 설계&gt;03절.조직설계에 영향을 미치는 상황변수&gt;Ⅳ.상황변수로서의 규모&gt;6.조직규모의 딜레마&gt;1980년대</v>
      </c>
      <c r="L182" s="32" t="s">
        <v>710</v>
      </c>
    </row>
    <row r="183" spans="2:12" ht="14.45" customHeight="1" x14ac:dyDescent="0.2">
      <c r="B183" s="3">
        <f t="shared" si="6"/>
        <v>181</v>
      </c>
      <c r="C183" s="3" t="s">
        <v>1650</v>
      </c>
      <c r="D183" s="4" t="s">
        <v>1277</v>
      </c>
      <c r="E183" s="32"/>
      <c r="F183" s="32">
        <v>1</v>
      </c>
      <c r="G183" s="4" t="s">
        <v>220</v>
      </c>
      <c r="H183" s="17" t="s">
        <v>211</v>
      </c>
      <c r="I183" s="4"/>
      <c r="J183" s="4" t="str">
        <f t="shared" si="7"/>
        <v>정렬1&gt;1960년대&gt;알프레드 챈들러&gt;전략이론(전략과 구조)</v>
      </c>
      <c r="K183" s="4" t="str">
        <f t="shared" si="8"/>
        <v>정렬2&gt;1.경영조직론&gt;15장.조직-조직구조의 설계&gt;03절.조직설계에 영향을 미치는 상황변수&gt;Ⅴ.상황변수로서의 전략&gt;1.전략이론(전략과 구조)&gt;1960년대</v>
      </c>
      <c r="L183" s="32" t="s">
        <v>716</v>
      </c>
    </row>
    <row r="184" spans="2:12" ht="14.45" customHeight="1" x14ac:dyDescent="0.2">
      <c r="B184" s="3">
        <f t="shared" si="6"/>
        <v>182</v>
      </c>
      <c r="C184" s="3" t="s">
        <v>1650</v>
      </c>
      <c r="D184" s="4" t="s">
        <v>1277</v>
      </c>
      <c r="E184" s="32"/>
      <c r="F184" s="32">
        <v>2</v>
      </c>
      <c r="G184" s="4" t="s">
        <v>70</v>
      </c>
      <c r="H184" s="17" t="s">
        <v>71</v>
      </c>
      <c r="I184" s="4"/>
      <c r="J184" s="4" t="str">
        <f t="shared" si="7"/>
        <v>정렬1&gt;1970년대&gt;존 차일드&gt;전략적 선택이론</v>
      </c>
      <c r="K184" s="4" t="str">
        <f t="shared" si="8"/>
        <v>정렬2&gt;1.경영조직론&gt;15장.조직-조직구조의 설계&gt;03절.조직설계에 영향을 미치는 상황변수&gt;Ⅴ.상황변수로서의 전략&gt;2.전략적 선택이론&gt;1970년대</v>
      </c>
      <c r="L184" s="32" t="s">
        <v>711</v>
      </c>
    </row>
    <row r="185" spans="2:12" ht="14.45" customHeight="1" x14ac:dyDescent="0.2">
      <c r="B185" s="3">
        <f t="shared" si="6"/>
        <v>183</v>
      </c>
      <c r="C185" s="3" t="s">
        <v>1650</v>
      </c>
      <c r="D185" s="4" t="s">
        <v>1277</v>
      </c>
      <c r="E185" s="32"/>
      <c r="F185" s="32">
        <v>3</v>
      </c>
      <c r="G185" s="4" t="s">
        <v>691</v>
      </c>
      <c r="H185" s="17" t="s">
        <v>217</v>
      </c>
      <c r="I185" s="4"/>
      <c r="J185" s="4" t="str">
        <f t="shared" si="7"/>
        <v>정렬1&gt;1980년대&gt;하워드 알드리치&gt;전략적 선택이론의 한계 연구</v>
      </c>
      <c r="K185" s="4" t="str">
        <f t="shared" si="8"/>
        <v>정렬2&gt;1.경영조직론&gt;15장.조직-조직구조의 설계&gt;03절.조직설계에 영향을 미치는 상황변수&gt;Ⅴ.상황변수로서의 전략&gt;3.전략적 선택이론의 한계 연구&gt;1980년대</v>
      </c>
      <c r="L185" s="32" t="s">
        <v>710</v>
      </c>
    </row>
    <row r="186" spans="2:12" ht="14.45" customHeight="1" x14ac:dyDescent="0.2">
      <c r="B186" s="3">
        <f t="shared" si="6"/>
        <v>184</v>
      </c>
      <c r="C186" s="3" t="s">
        <v>1650</v>
      </c>
      <c r="D186" s="4" t="s">
        <v>1277</v>
      </c>
      <c r="E186" s="32"/>
      <c r="F186" s="32">
        <v>4</v>
      </c>
      <c r="G186" s="4" t="s">
        <v>219</v>
      </c>
      <c r="H186" s="17" t="s">
        <v>218</v>
      </c>
      <c r="I186" s="4"/>
      <c r="J186" s="4" t="str">
        <f t="shared" si="7"/>
        <v>정렬1&gt;1980년대&gt;마이클 포터&gt;경쟁 전략과 조직설계와의 관계</v>
      </c>
      <c r="K186" s="4" t="str">
        <f t="shared" si="8"/>
        <v>정렬2&gt;1.경영조직론&gt;15장.조직-조직구조의 설계&gt;03절.조직설계에 영향을 미치는 상황변수&gt;Ⅴ.상황변수로서의 전략&gt;4.경쟁 전략과 조직설계와의 관계&gt;1980년대</v>
      </c>
      <c r="L186" s="32" t="s">
        <v>710</v>
      </c>
    </row>
    <row r="187" spans="2:12" ht="14.45" customHeight="1" x14ac:dyDescent="0.2">
      <c r="B187" s="3">
        <f t="shared" si="6"/>
        <v>185</v>
      </c>
      <c r="C187" s="3" t="s">
        <v>1650</v>
      </c>
      <c r="D187" s="4" t="s">
        <v>1277</v>
      </c>
      <c r="E187" s="32"/>
      <c r="F187" s="32">
        <v>5</v>
      </c>
      <c r="G187" s="4" t="s">
        <v>212</v>
      </c>
      <c r="H187" s="17" t="s">
        <v>69</v>
      </c>
      <c r="I187" s="4"/>
      <c r="J187" s="4" t="str">
        <f t="shared" si="7"/>
        <v>정렬1&gt;1970년대&gt;레이먼드 마일즈, 찰스 스노우&gt;전략 유형과 조직설계와의 관계</v>
      </c>
      <c r="K187" s="4" t="str">
        <f t="shared" si="8"/>
        <v>정렬2&gt;1.경영조직론&gt;15장.조직-조직구조의 설계&gt;03절.조직설계에 영향을 미치는 상황변수&gt;Ⅴ.상황변수로서의 전략&gt;5.전략 유형과 조직설계와의 관계&gt;1970년대</v>
      </c>
      <c r="L187" s="32" t="s">
        <v>711</v>
      </c>
    </row>
    <row r="188" spans="2:12" ht="14.45" customHeight="1" x14ac:dyDescent="0.2">
      <c r="B188" s="3">
        <f t="shared" si="6"/>
        <v>186</v>
      </c>
      <c r="C188" s="3" t="s">
        <v>1356</v>
      </c>
      <c r="D188" s="4" t="s">
        <v>1718</v>
      </c>
      <c r="E188" s="32"/>
      <c r="F188" s="32">
        <v>6</v>
      </c>
      <c r="G188" s="4" t="s">
        <v>1719</v>
      </c>
      <c r="H188" s="17" t="s">
        <v>1720</v>
      </c>
      <c r="I188" s="4" t="s">
        <v>1682</v>
      </c>
      <c r="J188" s="4" t="str">
        <f t="shared" si="7"/>
        <v>정렬1&gt;1970년대&gt;제이 갤브레이스&gt;Star Model</v>
      </c>
      <c r="K188" s="4" t="str">
        <f t="shared" si="8"/>
        <v>정렬2&gt;1.경영조직론&gt;15장.조직-조직구조의 설계&gt;03절.조직설계에 영향을 미치는 상황변수&gt;Ⅴ.상황변수로서의 전략&gt;6.Star Model&gt;1970년대</v>
      </c>
      <c r="L188" s="32" t="s">
        <v>1688</v>
      </c>
    </row>
    <row r="189" spans="2:12" ht="14.45" customHeight="1" x14ac:dyDescent="0.2">
      <c r="B189" s="3">
        <f t="shared" si="6"/>
        <v>187</v>
      </c>
      <c r="C189" s="3" t="s">
        <v>1650</v>
      </c>
      <c r="D189" s="4" t="s">
        <v>1721</v>
      </c>
      <c r="E189" s="32"/>
      <c r="F189" s="32">
        <v>1</v>
      </c>
      <c r="G189" s="4" t="s">
        <v>290</v>
      </c>
      <c r="H189" s="17" t="s">
        <v>148</v>
      </c>
      <c r="I189" s="4"/>
      <c r="J189" s="4" t="str">
        <f t="shared" si="7"/>
        <v>정렬1&gt;1950년대&gt;존 프렌치, 버트럼 레이븐&gt;권력의 원천</v>
      </c>
      <c r="K189" s="4" t="str">
        <f t="shared" si="8"/>
        <v>정렬2&gt;1.경영조직론&gt;15장.조직-조직구조의 설계&gt;03절.조직설계에 영향을 미치는 상황변수&gt;Ⅵ.상황변수로서의 권력&gt;1.권력의 원천&gt;1950년대</v>
      </c>
      <c r="L189" s="32" t="s">
        <v>719</v>
      </c>
    </row>
    <row r="190" spans="2:12" ht="14.45" customHeight="1" x14ac:dyDescent="0.2">
      <c r="B190" s="3">
        <f t="shared" si="6"/>
        <v>188</v>
      </c>
      <c r="C190" s="3" t="s">
        <v>1650</v>
      </c>
      <c r="D190" s="4" t="s">
        <v>1722</v>
      </c>
      <c r="E190" s="32"/>
      <c r="F190" s="32">
        <v>1</v>
      </c>
      <c r="G190" s="4" t="s">
        <v>300</v>
      </c>
      <c r="H190" s="17" t="s">
        <v>564</v>
      </c>
      <c r="I190" s="4" t="s">
        <v>726</v>
      </c>
      <c r="J190" s="4" t="str">
        <f t="shared" si="7"/>
        <v>정렬1&gt;1970년대&gt;올리버 윌리엄슨&gt;거래비용이론</v>
      </c>
      <c r="K190" s="4" t="str">
        <f t="shared" si="8"/>
        <v>정렬2&gt;1.경영조직론&gt;15장.조직-조직구조의 설계&gt;04절.조직의 통제와 조정 수단&gt;Ⅱ.통제 : 수직적 정보의 연결&gt;1.거래비용이론&gt;1970년대</v>
      </c>
      <c r="L190" s="32" t="s">
        <v>711</v>
      </c>
    </row>
    <row r="191" spans="2:12" ht="14.45" customHeight="1" x14ac:dyDescent="0.2">
      <c r="B191" s="3">
        <f t="shared" si="6"/>
        <v>189</v>
      </c>
      <c r="C191" s="3" t="s">
        <v>1650</v>
      </c>
      <c r="D191" s="4" t="s">
        <v>1722</v>
      </c>
      <c r="E191" s="32"/>
      <c r="F191" s="32">
        <v>2</v>
      </c>
      <c r="G191" s="4" t="s">
        <v>1638</v>
      </c>
      <c r="H191" s="17" t="s">
        <v>107</v>
      </c>
      <c r="I191" s="4" t="s">
        <v>735</v>
      </c>
      <c r="J191" s="4" t="str">
        <f t="shared" si="7"/>
        <v>정렬1&gt;1980년대&gt;윌리엄 오우치&gt;조직 규모와 통제 전략</v>
      </c>
      <c r="K191" s="4" t="str">
        <f t="shared" si="8"/>
        <v>정렬2&gt;1.경영조직론&gt;15장.조직-조직구조의 설계&gt;04절.조직의 통제와 조정 수단&gt;Ⅱ.통제 : 수직적 정보의 연결&gt;2.조직 규모와 통제 전략&gt;1980년대</v>
      </c>
      <c r="L191" s="32" t="s">
        <v>710</v>
      </c>
    </row>
    <row r="192" spans="2:12" ht="14.45" customHeight="1" x14ac:dyDescent="0.2">
      <c r="B192" s="3">
        <f t="shared" si="6"/>
        <v>190</v>
      </c>
      <c r="C192" s="3" t="s">
        <v>1650</v>
      </c>
      <c r="D192" s="4" t="s">
        <v>1278</v>
      </c>
      <c r="E192" s="32"/>
      <c r="F192" s="32">
        <v>1</v>
      </c>
      <c r="G192" s="4" t="s">
        <v>223</v>
      </c>
      <c r="H192" s="17" t="s">
        <v>222</v>
      </c>
      <c r="I192" s="4"/>
      <c r="J192" s="4" t="str">
        <f t="shared" si="7"/>
        <v>정렬1&gt;1970년대&gt;래리 그라이너&gt;조직수명주기 모형</v>
      </c>
      <c r="K192" s="4" t="str">
        <f t="shared" si="8"/>
        <v>정렬2&gt;1.경영조직론&gt;15장.조직-조직구조의 설계&gt;06절.조직의 성장과 쇠퇴&gt;Ⅰ.조직수명주기&gt;1.조직수명주기 모형&gt;1970년대</v>
      </c>
      <c r="L192" s="32" t="s">
        <v>711</v>
      </c>
    </row>
    <row r="193" spans="2:12" ht="14.45" customHeight="1" x14ac:dyDescent="0.2">
      <c r="B193" s="3">
        <f t="shared" si="6"/>
        <v>191</v>
      </c>
      <c r="C193" s="3" t="s">
        <v>1650</v>
      </c>
      <c r="D193" s="4" t="s">
        <v>1278</v>
      </c>
      <c r="E193" s="32"/>
      <c r="F193" s="32">
        <v>2</v>
      </c>
      <c r="G193" s="4" t="s">
        <v>223</v>
      </c>
      <c r="H193" s="17" t="s">
        <v>101</v>
      </c>
      <c r="I193" s="4"/>
      <c r="J193" s="4" t="str">
        <f t="shared" si="7"/>
        <v>정렬1&gt;1980년대&gt;로버트 퀸, 킴 카메론&gt;조직수명주기 모형</v>
      </c>
      <c r="K193" s="4" t="str">
        <f t="shared" si="8"/>
        <v>정렬2&gt;1.경영조직론&gt;15장.조직-조직구조의 설계&gt;06절.조직의 성장과 쇠퇴&gt;Ⅰ.조직수명주기&gt;2.조직수명주기 모형&gt;1980년대</v>
      </c>
      <c r="L193" s="32" t="s">
        <v>710</v>
      </c>
    </row>
    <row r="194" spans="2:12" ht="14.45" customHeight="1" x14ac:dyDescent="0.2">
      <c r="B194" s="3">
        <f t="shared" si="6"/>
        <v>192</v>
      </c>
      <c r="C194" s="3" t="s">
        <v>1650</v>
      </c>
      <c r="D194" s="4" t="s">
        <v>1278</v>
      </c>
      <c r="E194" s="32"/>
      <c r="F194" s="32">
        <v>3</v>
      </c>
      <c r="G194" s="4" t="s">
        <v>305</v>
      </c>
      <c r="H194" s="17" t="s">
        <v>100</v>
      </c>
      <c r="I194" s="4"/>
      <c r="J194" s="4" t="str">
        <f t="shared" si="7"/>
        <v>정렬1&gt;1970년대&gt;헨리 민츠버그&gt;조직성장경로 모형</v>
      </c>
      <c r="K194" s="4" t="str">
        <f t="shared" si="8"/>
        <v>정렬2&gt;1.경영조직론&gt;15장.조직-조직구조의 설계&gt;06절.조직의 성장과 쇠퇴&gt;Ⅰ.조직수명주기&gt;3.조직성장경로 모형&gt;1970년대</v>
      </c>
      <c r="L194" s="32" t="s">
        <v>711</v>
      </c>
    </row>
    <row r="195" spans="2:12" ht="14.45" customHeight="1" x14ac:dyDescent="0.2">
      <c r="B195" s="3">
        <f t="shared" ref="B195:B258" si="9">ROW()-2</f>
        <v>193</v>
      </c>
      <c r="C195" s="3" t="s">
        <v>1650</v>
      </c>
      <c r="D195" s="4" t="s">
        <v>1723</v>
      </c>
      <c r="E195" s="32"/>
      <c r="F195" s="32">
        <v>1</v>
      </c>
      <c r="G195" s="4" t="s">
        <v>1764</v>
      </c>
      <c r="H195" s="17" t="s">
        <v>224</v>
      </c>
      <c r="I195" s="4"/>
      <c r="J195" s="4" t="str">
        <f t="shared" ref="J195:J258" si="10">"정렬1&gt;"&amp;L195&amp;"&gt;"&amp;H195&amp;"&gt;"&amp;G195</f>
        <v>정렬1&gt;1980년대&gt;윌리엄 와이첼, 엘렌 존슨&gt;조직 쇠퇴의 진행 단계</v>
      </c>
      <c r="K195" s="4" t="str">
        <f t="shared" ref="K195:K258" si="11">"정렬2&gt;"&amp;D195&amp;"&gt;"&amp;F195&amp;"."&amp;G195&amp;"&gt;"&amp;L195</f>
        <v>정렬2&gt;1.경영조직론&gt;15장.조직-조직구조의 설계&gt;06절.조직의 성장과 쇠퇴&gt;Ⅱ.조직의 쇠퇴와 규모의 축소&gt;1.조직 쇠퇴의 진행 단계&gt;1980년대</v>
      </c>
      <c r="L195" s="32" t="s">
        <v>710</v>
      </c>
    </row>
    <row r="196" spans="2:12" ht="14.45" customHeight="1" x14ac:dyDescent="0.2">
      <c r="B196" s="3">
        <f t="shared" si="9"/>
        <v>194</v>
      </c>
      <c r="C196" s="3" t="s">
        <v>1650</v>
      </c>
      <c r="D196" s="4" t="s">
        <v>1723</v>
      </c>
      <c r="E196" s="32"/>
      <c r="F196" s="32">
        <v>2</v>
      </c>
      <c r="G196" s="4" t="s">
        <v>409</v>
      </c>
      <c r="H196" s="17" t="s">
        <v>225</v>
      </c>
      <c r="I196" s="4"/>
      <c r="J196" s="4" t="str">
        <f t="shared" si="10"/>
        <v>정렬1&gt;1970년대&gt;대니 밀러&gt;조직 쇠퇴 유형</v>
      </c>
      <c r="K196" s="4" t="str">
        <f t="shared" si="11"/>
        <v>정렬2&gt;1.경영조직론&gt;15장.조직-조직구조의 설계&gt;06절.조직의 성장과 쇠퇴&gt;Ⅱ.조직의 쇠퇴와 규모의 축소&gt;2.조직 쇠퇴 유형&gt;1970년대</v>
      </c>
      <c r="L196" s="32" t="s">
        <v>711</v>
      </c>
    </row>
    <row r="197" spans="2:12" ht="14.45" customHeight="1" x14ac:dyDescent="0.2">
      <c r="B197" s="3">
        <f t="shared" si="9"/>
        <v>195</v>
      </c>
      <c r="C197" s="3" t="s">
        <v>1650</v>
      </c>
      <c r="D197" s="4" t="s">
        <v>1280</v>
      </c>
      <c r="E197" s="32"/>
      <c r="F197" s="32">
        <v>1</v>
      </c>
      <c r="G197" s="4" t="s">
        <v>451</v>
      </c>
      <c r="H197" s="17" t="s">
        <v>226</v>
      </c>
      <c r="I197" s="4" t="s">
        <v>730</v>
      </c>
      <c r="J197" s="4" t="str">
        <f t="shared" si="10"/>
        <v>정렬1&gt;1980년대&gt;에드가 샤인&gt;조직문화 모델</v>
      </c>
      <c r="K197" s="4" t="str">
        <f t="shared" si="11"/>
        <v>정렬2&gt;1.경영조직론&gt;16장.조직-조직문화와 조직윤리&gt;01절.조직문화&gt;Ⅰ.조직문화에 대한 개관&gt;1.조직문화 모델&gt;1980년대</v>
      </c>
      <c r="L197" s="32" t="s">
        <v>710</v>
      </c>
    </row>
    <row r="198" spans="2:12" ht="14.45" customHeight="1" x14ac:dyDescent="0.2">
      <c r="B198" s="3">
        <f t="shared" si="9"/>
        <v>196</v>
      </c>
      <c r="C198" s="3" t="s">
        <v>1650</v>
      </c>
      <c r="D198" s="4" t="s">
        <v>1280</v>
      </c>
      <c r="E198" s="32"/>
      <c r="F198" s="32">
        <v>2</v>
      </c>
      <c r="G198" s="4" t="s">
        <v>306</v>
      </c>
      <c r="H198" s="17" t="s">
        <v>1323</v>
      </c>
      <c r="I198" s="4"/>
      <c r="J198" s="4" t="str">
        <f t="shared" si="10"/>
        <v>정렬1&gt;1980년대&gt;리처드 파스칼, 앤소니 애토스, 윌리엄 오우치 등&gt;조직문화의 등장배경</v>
      </c>
      <c r="K198" s="4" t="str">
        <f t="shared" si="11"/>
        <v>정렬2&gt;1.경영조직론&gt;16장.조직-조직문화와 조직윤리&gt;01절.조직문화&gt;Ⅰ.조직문화에 대한 개관&gt;2.조직문화의 등장배경&gt;1980년대</v>
      </c>
      <c r="L198" s="32" t="s">
        <v>710</v>
      </c>
    </row>
    <row r="199" spans="2:12" ht="14.45" customHeight="1" x14ac:dyDescent="0.2">
      <c r="B199" s="3">
        <f t="shared" si="9"/>
        <v>197</v>
      </c>
      <c r="C199" s="3" t="s">
        <v>1650</v>
      </c>
      <c r="D199" s="4" t="s">
        <v>1281</v>
      </c>
      <c r="E199" s="32"/>
      <c r="F199" s="32">
        <v>1</v>
      </c>
      <c r="G199" s="4" t="s">
        <v>451</v>
      </c>
      <c r="H199" s="17" t="s">
        <v>226</v>
      </c>
      <c r="I199" s="4" t="s">
        <v>729</v>
      </c>
      <c r="J199" s="4" t="str">
        <f t="shared" si="10"/>
        <v>정렬1&gt;1980년대&gt;에드가 샤인&gt;조직문화 모델</v>
      </c>
      <c r="K199" s="4" t="str">
        <f t="shared" si="11"/>
        <v>정렬2&gt;1.경영조직론&gt;16장.조직-조직문화와 조직윤리&gt;01절.조직문화&gt;Ⅲ.조직문화의 모델&gt;1.조직문화 모델&gt;1980년대</v>
      </c>
      <c r="L199" s="32" t="s">
        <v>710</v>
      </c>
    </row>
    <row r="200" spans="2:12" ht="14.45" customHeight="1" x14ac:dyDescent="0.2">
      <c r="B200" s="3">
        <f t="shared" si="9"/>
        <v>198</v>
      </c>
      <c r="C200" s="3" t="s">
        <v>1650</v>
      </c>
      <c r="D200" s="4" t="s">
        <v>1281</v>
      </c>
      <c r="E200" s="32"/>
      <c r="F200" s="32">
        <v>2</v>
      </c>
      <c r="G200" s="4" t="s">
        <v>227</v>
      </c>
      <c r="H200" s="17" t="s">
        <v>102</v>
      </c>
      <c r="I200" s="4"/>
      <c r="J200" s="4" t="str">
        <f t="shared" si="10"/>
        <v>정렬1&gt;1980년대&gt;테렌스 딜, 앨런 케네디&gt;딜과 케네디의 모델 : 모험성과 시간성 기준</v>
      </c>
      <c r="K200" s="4" t="str">
        <f t="shared" si="11"/>
        <v>정렬2&gt;1.경영조직론&gt;16장.조직-조직문화와 조직윤리&gt;01절.조직문화&gt;Ⅲ.조직문화의 모델&gt;2.딜과 케네디의 모델 : 모험성과 시간성 기준&gt;1980년대</v>
      </c>
      <c r="L200" s="32" t="s">
        <v>710</v>
      </c>
    </row>
    <row r="201" spans="2:12" ht="14.45" customHeight="1" x14ac:dyDescent="0.2">
      <c r="B201" s="3">
        <f t="shared" si="9"/>
        <v>199</v>
      </c>
      <c r="C201" s="3" t="s">
        <v>1650</v>
      </c>
      <c r="D201" s="4" t="s">
        <v>1281</v>
      </c>
      <c r="E201" s="32"/>
      <c r="F201" s="32">
        <v>3</v>
      </c>
      <c r="G201" s="4" t="s">
        <v>413</v>
      </c>
      <c r="H201" s="17" t="s">
        <v>101</v>
      </c>
      <c r="I201" s="4" t="s">
        <v>734</v>
      </c>
      <c r="J201" s="4" t="str">
        <f t="shared" si="10"/>
        <v>정렬1&gt;1980년대&gt;로버트 퀸, 킴 카메론&gt;경쟁가치모델</v>
      </c>
      <c r="K201" s="4" t="str">
        <f t="shared" si="11"/>
        <v>정렬2&gt;1.경영조직론&gt;16장.조직-조직문화와 조직윤리&gt;01절.조직문화&gt;Ⅲ.조직문화의 모델&gt;3.경쟁가치모델&gt;1980년대</v>
      </c>
      <c r="L201" s="32" t="s">
        <v>710</v>
      </c>
    </row>
    <row r="202" spans="2:12" ht="14.45" customHeight="1" x14ac:dyDescent="0.2">
      <c r="B202" s="3">
        <f t="shared" si="9"/>
        <v>200</v>
      </c>
      <c r="C202" s="3" t="s">
        <v>1650</v>
      </c>
      <c r="D202" s="4" t="s">
        <v>1281</v>
      </c>
      <c r="E202" s="32"/>
      <c r="F202" s="32">
        <v>4</v>
      </c>
      <c r="G202" s="4" t="s">
        <v>228</v>
      </c>
      <c r="H202" s="17" t="s">
        <v>103</v>
      </c>
      <c r="I202" s="4"/>
      <c r="J202" s="4" t="str">
        <f t="shared" si="10"/>
        <v>정렬1&gt;1970년대&gt;로저 해리슨, 찰스 핸디&gt;해리슨과 핸디의 모델 : 공식화와 집권화 기준</v>
      </c>
      <c r="K202" s="4" t="str">
        <f t="shared" si="11"/>
        <v>정렬2&gt;1.경영조직론&gt;16장.조직-조직문화와 조직윤리&gt;01절.조직문화&gt;Ⅲ.조직문화의 모델&gt;4.해리슨과 핸디의 모델 : 공식화와 집권화 기준&gt;1970년대</v>
      </c>
      <c r="L202" s="32" t="s">
        <v>711</v>
      </c>
    </row>
    <row r="203" spans="2:12" ht="14.45" customHeight="1" x14ac:dyDescent="0.2">
      <c r="B203" s="3">
        <f t="shared" si="9"/>
        <v>201</v>
      </c>
      <c r="C203" s="3" t="s">
        <v>1650</v>
      </c>
      <c r="D203" s="4" t="s">
        <v>1281</v>
      </c>
      <c r="E203" s="32"/>
      <c r="F203" s="32">
        <v>5</v>
      </c>
      <c r="G203" s="4" t="s">
        <v>104</v>
      </c>
      <c r="H203" s="17" t="s">
        <v>105</v>
      </c>
      <c r="I203" s="4"/>
      <c r="J203" s="4" t="str">
        <f t="shared" si="10"/>
        <v>정렬1&gt;1990년대&gt;폰즈 트롬피나르스&gt;트롬피나르스의 조직문화 유형</v>
      </c>
      <c r="K203" s="4" t="str">
        <f t="shared" si="11"/>
        <v>정렬2&gt;1.경영조직론&gt;16장.조직-조직문화와 조직윤리&gt;01절.조직문화&gt;Ⅲ.조직문화의 모델&gt;5.트롬피나르스의 조직문화 유형&gt;1990년대</v>
      </c>
      <c r="L203" s="32" t="s">
        <v>712</v>
      </c>
    </row>
    <row r="204" spans="2:12" ht="14.45" customHeight="1" x14ac:dyDescent="0.2">
      <c r="B204" s="3">
        <f t="shared" si="9"/>
        <v>202</v>
      </c>
      <c r="C204" s="3" t="s">
        <v>1650</v>
      </c>
      <c r="D204" s="4" t="s">
        <v>1281</v>
      </c>
      <c r="E204" s="32"/>
      <c r="F204" s="32">
        <v>6</v>
      </c>
      <c r="G204" s="4" t="s">
        <v>370</v>
      </c>
      <c r="H204" s="17" t="s">
        <v>106</v>
      </c>
      <c r="I204" s="4"/>
      <c r="J204" s="4" t="str">
        <f t="shared" si="10"/>
        <v>정렬1&gt;1980년대&gt;톰 피터스, 로버트 워터맨&gt;맥킨지 7S 모델</v>
      </c>
      <c r="K204" s="4" t="str">
        <f t="shared" si="11"/>
        <v>정렬2&gt;1.경영조직론&gt;16장.조직-조직문화와 조직윤리&gt;01절.조직문화&gt;Ⅲ.조직문화의 모델&gt;6.맥킨지 7S 모델&gt;1980년대</v>
      </c>
      <c r="L204" s="32" t="s">
        <v>710</v>
      </c>
    </row>
    <row r="205" spans="2:12" ht="14.45" customHeight="1" x14ac:dyDescent="0.2">
      <c r="B205" s="3">
        <f t="shared" si="9"/>
        <v>203</v>
      </c>
      <c r="C205" s="3" t="s">
        <v>1650</v>
      </c>
      <c r="D205" s="4" t="s">
        <v>1281</v>
      </c>
      <c r="E205" s="32"/>
      <c r="F205" s="32">
        <v>7</v>
      </c>
      <c r="G205" s="4" t="s">
        <v>1639</v>
      </c>
      <c r="H205" s="17" t="s">
        <v>107</v>
      </c>
      <c r="I205" s="4"/>
      <c r="J205" s="4" t="str">
        <f t="shared" si="10"/>
        <v>정렬1&gt;1980년대&gt;윌리엄 오우치&gt;Z이론</v>
      </c>
      <c r="K205" s="4" t="str">
        <f t="shared" si="11"/>
        <v>정렬2&gt;1.경영조직론&gt;16장.조직-조직문화와 조직윤리&gt;01절.조직문화&gt;Ⅲ.조직문화의 모델&gt;7.Z이론&gt;1980년대</v>
      </c>
      <c r="L205" s="32" t="s">
        <v>710</v>
      </c>
    </row>
    <row r="206" spans="2:12" ht="14.45" customHeight="1" x14ac:dyDescent="0.2">
      <c r="B206" s="3">
        <f t="shared" si="9"/>
        <v>204</v>
      </c>
      <c r="C206" s="3" t="s">
        <v>1650</v>
      </c>
      <c r="D206" s="4" t="s">
        <v>1282</v>
      </c>
      <c r="E206" s="32"/>
      <c r="F206" s="32">
        <v>1</v>
      </c>
      <c r="G206" s="4" t="s">
        <v>232</v>
      </c>
      <c r="H206" s="17" t="s">
        <v>226</v>
      </c>
      <c r="I206" s="4"/>
      <c r="J206" s="4" t="str">
        <f t="shared" si="10"/>
        <v>정렬1&gt;1980년대&gt;에드가 샤인&gt;조직성장 단계에 적합한 조직문화</v>
      </c>
      <c r="K206" s="4" t="str">
        <f t="shared" si="11"/>
        <v>정렬2&gt;1.경영조직론&gt;16장.조직-조직문화와 조직윤리&gt;01절.조직문화&gt;Ⅴ.조직문화의 변화&gt;1.조직성장 단계에 적합한 조직문화&gt;1980년대</v>
      </c>
      <c r="L206" s="32" t="s">
        <v>710</v>
      </c>
    </row>
    <row r="207" spans="2:12" ht="14.45" customHeight="1" x14ac:dyDescent="0.2">
      <c r="B207" s="3">
        <f t="shared" si="9"/>
        <v>205</v>
      </c>
      <c r="C207" s="3" t="s">
        <v>1650</v>
      </c>
      <c r="D207" s="4" t="s">
        <v>1283</v>
      </c>
      <c r="E207" s="32"/>
      <c r="F207" s="32">
        <v>1</v>
      </c>
      <c r="G207" s="4" t="s">
        <v>230</v>
      </c>
      <c r="H207" s="17" t="s">
        <v>229</v>
      </c>
      <c r="I207" s="4"/>
      <c r="J207" s="4" t="str">
        <f t="shared" si="10"/>
        <v>정렬1&gt;1990년대&gt;로버트 쿠크, 자넷 수말&gt;구성원의 행동 및 태도와 조직문화의 상관관계</v>
      </c>
      <c r="K207" s="4" t="str">
        <f t="shared" si="11"/>
        <v>정렬2&gt;1.경영조직론&gt;16장.조직-조직문화와 조직윤리&gt;01절.조직문화&gt;Ⅵ.성과향상을 위한 조직문화&gt;1.구성원의 행동 및 태도와 조직문화의 상관관계&gt;1990년대</v>
      </c>
      <c r="L207" s="32" t="s">
        <v>712</v>
      </c>
    </row>
    <row r="208" spans="2:12" ht="14.45" customHeight="1" x14ac:dyDescent="0.2">
      <c r="B208" s="3">
        <f t="shared" si="9"/>
        <v>206</v>
      </c>
      <c r="C208" s="3" t="s">
        <v>1650</v>
      </c>
      <c r="D208" s="4" t="s">
        <v>1283</v>
      </c>
      <c r="E208" s="32"/>
      <c r="F208" s="32">
        <v>2</v>
      </c>
      <c r="G208" s="4" t="s">
        <v>231</v>
      </c>
      <c r="H208" s="17" t="s">
        <v>637</v>
      </c>
      <c r="I208" s="4"/>
      <c r="J208" s="4" t="str">
        <f t="shared" si="10"/>
        <v>정렬1&gt;1990년대&gt;킴 카메론, 사라 프리먼&gt;조직문화와 조직성과와의 상관관계 연구</v>
      </c>
      <c r="K208" s="4" t="str">
        <f t="shared" si="11"/>
        <v>정렬2&gt;1.경영조직론&gt;16장.조직-조직문화와 조직윤리&gt;01절.조직문화&gt;Ⅵ.성과향상을 위한 조직문화&gt;2.조직문화와 조직성과와의 상관관계 연구&gt;1990년대</v>
      </c>
      <c r="L208" s="32" t="s">
        <v>712</v>
      </c>
    </row>
    <row r="209" spans="2:12" ht="14.45" customHeight="1" x14ac:dyDescent="0.2">
      <c r="B209" s="3">
        <f t="shared" si="9"/>
        <v>207</v>
      </c>
      <c r="C209" s="3" t="s">
        <v>1650</v>
      </c>
      <c r="D209" s="4" t="s">
        <v>1284</v>
      </c>
      <c r="E209" s="32"/>
      <c r="F209" s="32">
        <v>1</v>
      </c>
      <c r="G209" s="4" t="s">
        <v>234</v>
      </c>
      <c r="H209" s="17" t="s">
        <v>233</v>
      </c>
      <c r="I209" s="4"/>
      <c r="J209" s="4" t="str">
        <f t="shared" si="10"/>
        <v>정렬1&gt;1970년대&gt;에드워드 홀&gt;고배경 문화 및 저배경 문화</v>
      </c>
      <c r="K209" s="4" t="str">
        <f t="shared" si="11"/>
        <v>정렬2&gt;1.경영조직론&gt;16장.조직-조직문화와 조직윤리&gt;01절.조직문화&gt;Ⅶ.국가 간 문화차이와 조직행동&gt;1.고배경 문화 및 저배경 문화&gt;1970년대</v>
      </c>
      <c r="L209" s="32" t="s">
        <v>711</v>
      </c>
    </row>
    <row r="210" spans="2:12" ht="14.45" customHeight="1" x14ac:dyDescent="0.2">
      <c r="B210" s="3">
        <f t="shared" si="9"/>
        <v>208</v>
      </c>
      <c r="C210" s="3" t="s">
        <v>1650</v>
      </c>
      <c r="D210" s="4" t="s">
        <v>1284</v>
      </c>
      <c r="E210" s="32"/>
      <c r="F210" s="32">
        <v>2</v>
      </c>
      <c r="G210" s="4" t="s">
        <v>703</v>
      </c>
      <c r="H210" s="17" t="s">
        <v>1647</v>
      </c>
      <c r="I210" s="4"/>
      <c r="J210" s="4" t="str">
        <f t="shared" si="10"/>
        <v>정렬1&gt;1980년대&gt;헤이르트 호프스테더&gt;문화 차원 연구(국가별 조직문화)</v>
      </c>
      <c r="K210" s="4" t="str">
        <f t="shared" si="11"/>
        <v>정렬2&gt;1.경영조직론&gt;16장.조직-조직문화와 조직윤리&gt;01절.조직문화&gt;Ⅶ.국가 간 문화차이와 조직행동&gt;2.문화 차원 연구(국가별 조직문화)&gt;1980년대</v>
      </c>
      <c r="L210" s="32" t="s">
        <v>710</v>
      </c>
    </row>
    <row r="211" spans="2:12" ht="14.45" customHeight="1" x14ac:dyDescent="0.2">
      <c r="B211" s="3">
        <f t="shared" si="9"/>
        <v>209</v>
      </c>
      <c r="C211" s="3" t="s">
        <v>1650</v>
      </c>
      <c r="D211" s="4" t="s">
        <v>1724</v>
      </c>
      <c r="E211" s="32"/>
      <c r="F211" s="32">
        <v>1</v>
      </c>
      <c r="G211" s="4" t="s">
        <v>236</v>
      </c>
      <c r="H211" s="17" t="s">
        <v>235</v>
      </c>
      <c r="I211" s="4"/>
      <c r="J211" s="4" t="str">
        <f t="shared" si="10"/>
        <v>정렬1&gt;1930년대&gt;라인홀드 니부어&gt;도덕적 인간과 비도덕적 사회</v>
      </c>
      <c r="K211" s="4" t="str">
        <f t="shared" si="11"/>
        <v>정렬2&gt;1.경영조직론&gt;16장.조직-조직문화와 조직윤리&gt;02절.조직윤리의 실천&gt;Ⅰ.조직윤리의 의의&gt;1.도덕적 인간과 비도덕적 사회&gt;1930년대</v>
      </c>
      <c r="L211" s="32" t="s">
        <v>714</v>
      </c>
    </row>
    <row r="212" spans="2:12" ht="14.45" customHeight="1" x14ac:dyDescent="0.2">
      <c r="B212" s="3">
        <f t="shared" si="9"/>
        <v>210</v>
      </c>
      <c r="C212" s="3" t="s">
        <v>1650</v>
      </c>
      <c r="D212" s="4" t="s">
        <v>1286</v>
      </c>
      <c r="E212" s="32"/>
      <c r="F212" s="32">
        <v>1</v>
      </c>
      <c r="G212" s="4" t="s">
        <v>41</v>
      </c>
      <c r="H212" s="17" t="s">
        <v>332</v>
      </c>
      <c r="I212" s="4"/>
      <c r="J212" s="4" t="str">
        <f t="shared" si="10"/>
        <v>정렬1&gt;1990년대&gt;아치 캐롤&gt;기업의 사회적 책임</v>
      </c>
      <c r="K212" s="4" t="str">
        <f t="shared" si="11"/>
        <v>정렬2&gt;1.경영조직론&gt;16장.조직-조직문화와 조직윤리&gt;02절.조직윤리의 실천&gt;Ⅳ.기업의 사회적 책임&gt;1.기업의 사회적 책임&gt;1990년대</v>
      </c>
      <c r="L212" s="32" t="s">
        <v>712</v>
      </c>
    </row>
    <row r="213" spans="2:12" ht="14.45" customHeight="1" x14ac:dyDescent="0.2">
      <c r="B213" s="3">
        <f t="shared" si="9"/>
        <v>211</v>
      </c>
      <c r="C213" s="3" t="s">
        <v>1650</v>
      </c>
      <c r="D213" s="4" t="s">
        <v>1287</v>
      </c>
      <c r="E213" s="32"/>
      <c r="F213" s="32">
        <v>1</v>
      </c>
      <c r="G213" s="4" t="s">
        <v>683</v>
      </c>
      <c r="H213" s="17" t="s">
        <v>237</v>
      </c>
      <c r="I213" s="4" t="s">
        <v>724</v>
      </c>
      <c r="J213" s="4" t="str">
        <f t="shared" si="10"/>
        <v>정렬1&gt;1940년대&gt;쿠르트 레빈&gt;세력장 이론</v>
      </c>
      <c r="K213" s="4" t="str">
        <f t="shared" si="11"/>
        <v>정렬2&gt;1.경영조직론&gt;17장.조직-조직의 발달&gt;01절.조직변화&gt;Ⅱ.조직변화의 과정과 접근방법&gt;1.세력장 이론&gt;1940년대</v>
      </c>
      <c r="L213" s="32" t="s">
        <v>718</v>
      </c>
    </row>
    <row r="214" spans="2:12" ht="14.45" customHeight="1" x14ac:dyDescent="0.2">
      <c r="B214" s="3">
        <f t="shared" si="9"/>
        <v>212</v>
      </c>
      <c r="C214" s="3" t="s">
        <v>1650</v>
      </c>
      <c r="D214" s="4" t="s">
        <v>1287</v>
      </c>
      <c r="E214" s="32"/>
      <c r="F214" s="32">
        <v>2</v>
      </c>
      <c r="G214" s="4" t="s">
        <v>149</v>
      </c>
      <c r="H214" s="17" t="s">
        <v>150</v>
      </c>
      <c r="I214" s="4"/>
      <c r="J214" s="4" t="str">
        <f t="shared" si="10"/>
        <v>정렬1&gt;1950년대&gt;허버트 켈만&gt;권력과정 모델</v>
      </c>
      <c r="K214" s="4" t="str">
        <f t="shared" si="11"/>
        <v>정렬2&gt;1.경영조직론&gt;17장.조직-조직의 발달&gt;01절.조직변화&gt;Ⅱ.조직변화의 과정과 접근방법&gt;2.권력과정 모델&gt;1950년대</v>
      </c>
      <c r="L214" s="32" t="s">
        <v>719</v>
      </c>
    </row>
    <row r="215" spans="2:12" ht="14.45" customHeight="1" x14ac:dyDescent="0.2">
      <c r="B215" s="3">
        <f t="shared" si="9"/>
        <v>213</v>
      </c>
      <c r="C215" s="3" t="s">
        <v>1650</v>
      </c>
      <c r="D215" s="4" t="s">
        <v>1287</v>
      </c>
      <c r="E215" s="32"/>
      <c r="F215" s="32">
        <v>3</v>
      </c>
      <c r="G215" s="4" t="s">
        <v>452</v>
      </c>
      <c r="H215" s="17" t="s">
        <v>226</v>
      </c>
      <c r="I215" s="4"/>
      <c r="J215" s="4" t="str">
        <f t="shared" si="10"/>
        <v>정렬1&gt;1980년대&gt;에드가 샤인&gt;변화 3단계 모델</v>
      </c>
      <c r="K215" s="4" t="str">
        <f t="shared" si="11"/>
        <v>정렬2&gt;1.경영조직론&gt;17장.조직-조직의 발달&gt;01절.조직변화&gt;Ⅱ.조직변화의 과정과 접근방법&gt;3.변화 3단계 모델&gt;1980년대</v>
      </c>
      <c r="L215" s="32" t="s">
        <v>710</v>
      </c>
    </row>
    <row r="216" spans="2:12" ht="14.45" customHeight="1" x14ac:dyDescent="0.2">
      <c r="B216" s="3">
        <f t="shared" si="9"/>
        <v>214</v>
      </c>
      <c r="C216" s="3" t="s">
        <v>1650</v>
      </c>
      <c r="D216" s="4" t="s">
        <v>1725</v>
      </c>
      <c r="E216" s="32"/>
      <c r="F216" s="32">
        <v>4</v>
      </c>
      <c r="G216" s="4" t="s">
        <v>239</v>
      </c>
      <c r="H216" s="17" t="s">
        <v>238</v>
      </c>
      <c r="I216" s="4"/>
      <c r="J216" s="4" t="str">
        <f t="shared" si="10"/>
        <v>정렬1&gt;1990년대&gt;존 코터&gt;변화실행 8단계 계획</v>
      </c>
      <c r="K216" s="4" t="str">
        <f t="shared" si="11"/>
        <v>정렬2&gt;1.경영조직론&gt;17장.조직-조직의 발달&gt;01절.조직변화&gt;Ⅱ.조직변화의 과정과 접근방법&gt;4.변화실행 8단계 계획&gt;1990년대</v>
      </c>
      <c r="L216" s="32" t="s">
        <v>712</v>
      </c>
    </row>
    <row r="217" spans="2:12" ht="14.45" customHeight="1" x14ac:dyDescent="0.2">
      <c r="B217" s="3">
        <f t="shared" si="9"/>
        <v>215</v>
      </c>
      <c r="C217" s="3" t="s">
        <v>1650</v>
      </c>
      <c r="D217" s="4" t="s">
        <v>1288</v>
      </c>
      <c r="E217" s="32"/>
      <c r="F217" s="32">
        <v>1</v>
      </c>
      <c r="G217" s="4" t="s">
        <v>240</v>
      </c>
      <c r="H217" s="17" t="s">
        <v>225</v>
      </c>
      <c r="I217" s="4"/>
      <c r="J217" s="4" t="str">
        <f t="shared" si="10"/>
        <v>정렬1&gt;1970년대&gt;대니 밀러&gt;이카루스 패러독스</v>
      </c>
      <c r="K217" s="4" t="str">
        <f t="shared" si="11"/>
        <v>정렬2&gt;1.경영조직론&gt;17장.조직-조직의 발달&gt;01절.조직변화&gt;Ⅲ.조직변화에 대한 저항의 원인&gt;1.이카루스 패러독스&gt;1970년대</v>
      </c>
      <c r="L217" s="32" t="s">
        <v>711</v>
      </c>
    </row>
    <row r="218" spans="2:12" ht="14.45" customHeight="1" x14ac:dyDescent="0.2">
      <c r="B218" s="3">
        <f t="shared" si="9"/>
        <v>216</v>
      </c>
      <c r="C218" s="3" t="s">
        <v>1650</v>
      </c>
      <c r="D218" s="4" t="s">
        <v>759</v>
      </c>
      <c r="E218" s="32"/>
      <c r="F218" s="32">
        <v>1</v>
      </c>
      <c r="G218" s="4" t="s">
        <v>109</v>
      </c>
      <c r="H218" s="17" t="s">
        <v>108</v>
      </c>
      <c r="I218" s="4"/>
      <c r="J218" s="4" t="str">
        <f t="shared" si="10"/>
        <v>정렬1&gt;1950년대&gt;에릭 번&gt;교류 분석법</v>
      </c>
      <c r="K218" s="4" t="str">
        <f t="shared" si="11"/>
        <v>정렬2&gt;1.경영조직론&gt;17장.조직-조직의 발달&gt;02절.조직개발&gt;Ⅱ.조직개발의 기법&gt;01.개인 수준 기법&gt;1.교류 분석법&gt;1950년대</v>
      </c>
      <c r="L218" s="32" t="s">
        <v>719</v>
      </c>
    </row>
    <row r="219" spans="2:12" ht="14.45" customHeight="1" x14ac:dyDescent="0.2">
      <c r="B219" s="3">
        <f t="shared" si="9"/>
        <v>217</v>
      </c>
      <c r="C219" s="3" t="s">
        <v>1650</v>
      </c>
      <c r="D219" s="4" t="s">
        <v>1609</v>
      </c>
      <c r="E219" s="32"/>
      <c r="F219" s="32">
        <v>1</v>
      </c>
      <c r="G219" s="4" t="s">
        <v>241</v>
      </c>
      <c r="H219" s="17" t="s">
        <v>172</v>
      </c>
      <c r="I219" s="4" t="s">
        <v>1619</v>
      </c>
      <c r="J219" s="4" t="str">
        <f t="shared" si="10"/>
        <v>정렬1&gt;1960년대&gt;로버트 블레이크, 제인 모튼&gt;그리드 훈련</v>
      </c>
      <c r="K219" s="4" t="str">
        <f t="shared" si="11"/>
        <v>정렬2&gt;1.경영조직론&gt;17장.조직-조직의 발달&gt;02절.조직개발&gt;Ⅱ.조직개발의 기법&gt;02.집단 수준 기법&gt;1.그리드 훈련&gt;1960년대</v>
      </c>
      <c r="L219" s="32" t="s">
        <v>716</v>
      </c>
    </row>
    <row r="220" spans="2:12" ht="14.45" customHeight="1" x14ac:dyDescent="0.2">
      <c r="B220" s="3">
        <f t="shared" si="9"/>
        <v>218</v>
      </c>
      <c r="C220" s="3" t="s">
        <v>1650</v>
      </c>
      <c r="D220" s="4" t="s">
        <v>1603</v>
      </c>
      <c r="E220" s="32"/>
      <c r="F220" s="32">
        <v>2</v>
      </c>
      <c r="G220" s="4" t="s">
        <v>449</v>
      </c>
      <c r="H220" s="17" t="s">
        <v>192</v>
      </c>
      <c r="I220" s="4"/>
      <c r="J220" s="4" t="str">
        <f t="shared" si="10"/>
        <v>정렬1&gt;1940년대&gt;알렉스 오스본&gt;브레인스토밍</v>
      </c>
      <c r="K220" s="4" t="str">
        <f t="shared" si="11"/>
        <v>정렬2&gt;1.경영조직론&gt;17장.조직-조직의 발달&gt;02절.조직개발&gt;Ⅱ.조직개발의 기법&gt;02.집단 수준 기법&gt;2.브레인스토밍&gt;1940년대</v>
      </c>
      <c r="L220" s="32" t="s">
        <v>718</v>
      </c>
    </row>
    <row r="221" spans="2:12" ht="14.45" customHeight="1" x14ac:dyDescent="0.2">
      <c r="B221" s="3">
        <f t="shared" si="9"/>
        <v>219</v>
      </c>
      <c r="C221" s="3" t="s">
        <v>1650</v>
      </c>
      <c r="D221" s="4" t="s">
        <v>1609</v>
      </c>
      <c r="E221" s="32"/>
      <c r="F221" s="32">
        <v>3</v>
      </c>
      <c r="G221" s="4" t="s">
        <v>506</v>
      </c>
      <c r="H221" s="17" t="s">
        <v>244</v>
      </c>
      <c r="I221" s="4"/>
      <c r="J221" s="4" t="str">
        <f t="shared" si="10"/>
        <v>정렬1&gt;1950년대&gt;조셉 루프트, 해리 잉햄&gt;조해리의 창 : 상호이해 증진 도구</v>
      </c>
      <c r="K221" s="4" t="str">
        <f t="shared" si="11"/>
        <v>정렬2&gt;1.경영조직론&gt;17장.조직-조직의 발달&gt;02절.조직개발&gt;Ⅱ.조직개발의 기법&gt;02.집단 수준 기법&gt;3.조해리의 창 : 상호이해 증진 도구&gt;1950년대</v>
      </c>
      <c r="L221" s="32" t="s">
        <v>719</v>
      </c>
    </row>
    <row r="222" spans="2:12" ht="14.45" customHeight="1" x14ac:dyDescent="0.2">
      <c r="B222" s="3">
        <f t="shared" si="9"/>
        <v>220</v>
      </c>
      <c r="C222" s="3" t="s">
        <v>1650</v>
      </c>
      <c r="D222" s="4" t="s">
        <v>1613</v>
      </c>
      <c r="E222" s="32"/>
      <c r="F222" s="32">
        <v>1</v>
      </c>
      <c r="G222" s="4" t="s">
        <v>242</v>
      </c>
      <c r="H222" s="17" t="s">
        <v>243</v>
      </c>
      <c r="I222" s="4"/>
      <c r="J222" s="4" t="str">
        <f t="shared" si="10"/>
        <v>정렬1&gt;1960년대&gt;렌시스 리커트&gt;시스템 4 이론</v>
      </c>
      <c r="K222" s="4" t="str">
        <f t="shared" si="11"/>
        <v>정렬2&gt;1.경영조직론&gt;17장.조직-조직의 발달&gt;02절.조직개발&gt;Ⅱ.조직개발의 기법&gt;03.조직 수준 기법&gt;1.시스템 4 이론&gt;1960년대</v>
      </c>
      <c r="L222" s="32" t="s">
        <v>716</v>
      </c>
    </row>
    <row r="223" spans="2:12" ht="14.45" customHeight="1" x14ac:dyDescent="0.2">
      <c r="B223" s="3">
        <f t="shared" si="9"/>
        <v>221</v>
      </c>
      <c r="C223" s="3" t="s">
        <v>1650</v>
      </c>
      <c r="D223" s="4" t="s">
        <v>1613</v>
      </c>
      <c r="E223" s="32"/>
      <c r="F223" s="32">
        <v>2</v>
      </c>
      <c r="G223" s="4" t="s">
        <v>509</v>
      </c>
      <c r="H223" s="17" t="s">
        <v>245</v>
      </c>
      <c r="I223" s="4"/>
      <c r="J223" s="4" t="str">
        <f t="shared" si="10"/>
        <v>정렬1&gt;1950년대&gt;피터 드러커&gt;목표관리법</v>
      </c>
      <c r="K223" s="4" t="str">
        <f t="shared" si="11"/>
        <v>정렬2&gt;1.경영조직론&gt;17장.조직-조직의 발달&gt;02절.조직개발&gt;Ⅱ.조직개발의 기법&gt;03.조직 수준 기법&gt;2.목표관리법&gt;1950년대</v>
      </c>
      <c r="L223" s="32" t="s">
        <v>719</v>
      </c>
    </row>
    <row r="224" spans="2:12" ht="14.45" customHeight="1" x14ac:dyDescent="0.2">
      <c r="B224" s="3">
        <f t="shared" si="9"/>
        <v>222</v>
      </c>
      <c r="C224" s="3" t="s">
        <v>1650</v>
      </c>
      <c r="D224" s="4" t="s">
        <v>1290</v>
      </c>
      <c r="E224" s="32"/>
      <c r="F224" s="32">
        <v>1</v>
      </c>
      <c r="G224" s="4" t="s">
        <v>504</v>
      </c>
      <c r="H224" s="17" t="s">
        <v>246</v>
      </c>
      <c r="I224" s="4"/>
      <c r="J224" s="4" t="str">
        <f t="shared" si="10"/>
        <v>정렬1&gt;1990년대&gt;이쿠지로 노나카&gt;지식창조과정</v>
      </c>
      <c r="K224" s="4" t="str">
        <f t="shared" si="11"/>
        <v>정렬2&gt;1.경영조직론&gt;17장.조직-조직의 발달&gt;03절.지식경영을 위한 학습조직의 설계방안&gt;Ⅲ.학습조직의 구축 모형-학습공동체를 위한 지식창조과정&gt;1.지식창조과정&gt;1990년대</v>
      </c>
      <c r="L224" s="32" t="s">
        <v>712</v>
      </c>
    </row>
    <row r="225" spans="2:12" ht="14.45" customHeight="1" x14ac:dyDescent="0.2">
      <c r="B225" s="3">
        <f t="shared" si="9"/>
        <v>223</v>
      </c>
      <c r="C225" s="3" t="s">
        <v>1650</v>
      </c>
      <c r="D225" s="4" t="s">
        <v>1290</v>
      </c>
      <c r="E225" s="32"/>
      <c r="F225" s="32">
        <v>2</v>
      </c>
      <c r="G225" s="4" t="s">
        <v>269</v>
      </c>
      <c r="H225" s="17" t="s">
        <v>247</v>
      </c>
      <c r="I225" s="4"/>
      <c r="J225" s="4" t="str">
        <f t="shared" si="10"/>
        <v>정렬1&gt;1990년대&gt;피터 센게&gt;학습조직 이론</v>
      </c>
      <c r="K225" s="4" t="str">
        <f t="shared" si="11"/>
        <v>정렬2&gt;1.경영조직론&gt;17장.조직-조직의 발달&gt;03절.지식경영을 위한 학습조직의 설계방안&gt;Ⅲ.학습조직의 구축 모형-학습공동체를 위한 지식창조과정&gt;2.학습조직 이론&gt;1990년대</v>
      </c>
      <c r="L225" s="32" t="s">
        <v>712</v>
      </c>
    </row>
    <row r="226" spans="2:12" ht="14.45" customHeight="1" x14ac:dyDescent="0.2">
      <c r="B226" s="3">
        <f t="shared" si="9"/>
        <v>224</v>
      </c>
      <c r="C226" s="3" t="s">
        <v>1650</v>
      </c>
      <c r="D226" s="4" t="s">
        <v>1291</v>
      </c>
      <c r="E226" s="32"/>
      <c r="F226" s="32">
        <v>1</v>
      </c>
      <c r="G226" s="4" t="s">
        <v>249</v>
      </c>
      <c r="H226" s="17" t="s">
        <v>248</v>
      </c>
      <c r="I226" s="4"/>
      <c r="J226" s="4" t="str">
        <f t="shared" si="10"/>
        <v>정렬1&gt;1990년대&gt;이쿠지로 노나카, 히로타카 타케우치&gt;하이퍼텍스트 조직</v>
      </c>
      <c r="K226" s="4" t="str">
        <f t="shared" si="11"/>
        <v>정렬2&gt;1.경영조직론&gt;17장.조직-조직의 발달&gt;03절.지식경영을 위한 학습조직의 설계방안&gt;Ⅳ.학습조직의 설계&gt;1.하이퍼텍스트 조직&gt;1990년대</v>
      </c>
      <c r="L226" s="32" t="s">
        <v>712</v>
      </c>
    </row>
    <row r="227" spans="2:12" ht="14.45" customHeight="1" x14ac:dyDescent="0.2">
      <c r="B227" s="3">
        <f t="shared" si="9"/>
        <v>225</v>
      </c>
      <c r="C227" s="3" t="s">
        <v>1651</v>
      </c>
      <c r="D227" s="4" t="s">
        <v>1726</v>
      </c>
      <c r="E227" s="32"/>
      <c r="F227" s="32">
        <v>1</v>
      </c>
      <c r="G227" s="4" t="s">
        <v>310</v>
      </c>
      <c r="H227" s="17" t="s">
        <v>309</v>
      </c>
      <c r="I227" s="4"/>
      <c r="J227" s="4" t="str">
        <f t="shared" si="10"/>
        <v>정렬1&gt;1910년대&gt;프레드릭 테일러&gt;과학적 관리론</v>
      </c>
      <c r="K227" s="4" t="str">
        <f t="shared" si="11"/>
        <v>정렬2&gt;2.인사노무관리론&gt;01장.인적자원관리의 개관&gt;02절.인적자원관리의 역사&gt;Ⅱ.기계론적 접근&gt;1.과학적 관리론&gt;1910년대</v>
      </c>
      <c r="L227" s="32" t="s">
        <v>717</v>
      </c>
    </row>
    <row r="228" spans="2:12" ht="14.45" customHeight="1" x14ac:dyDescent="0.2">
      <c r="B228" s="3">
        <f t="shared" si="9"/>
        <v>226</v>
      </c>
      <c r="C228" s="3" t="s">
        <v>1651</v>
      </c>
      <c r="D228" s="4" t="s">
        <v>1726</v>
      </c>
      <c r="E228" s="32"/>
      <c r="F228" s="32">
        <v>2</v>
      </c>
      <c r="G228" s="4" t="s">
        <v>679</v>
      </c>
      <c r="H228" s="17" t="s">
        <v>254</v>
      </c>
      <c r="I228" s="4"/>
      <c r="J228" s="4" t="str">
        <f t="shared" si="10"/>
        <v>정렬1&gt;1910년대&gt;앙리 파욜, 루터 귤릭, 린달 어윅&gt;일반관리론(General Administrative Theory)</v>
      </c>
      <c r="K228" s="4" t="str">
        <f t="shared" si="11"/>
        <v>정렬2&gt;2.인사노무관리론&gt;01장.인적자원관리의 개관&gt;02절.인적자원관리의 역사&gt;Ⅱ.기계론적 접근&gt;2.일반관리론(General Administrative Theory)&gt;1910년대</v>
      </c>
      <c r="L228" s="32" t="s">
        <v>717</v>
      </c>
    </row>
    <row r="229" spans="2:12" ht="14.45" customHeight="1" x14ac:dyDescent="0.2">
      <c r="B229" s="3">
        <f t="shared" si="9"/>
        <v>227</v>
      </c>
      <c r="C229" s="3" t="s">
        <v>1651</v>
      </c>
      <c r="D229" s="4" t="s">
        <v>1727</v>
      </c>
      <c r="E229" s="32"/>
      <c r="F229" s="32">
        <v>1</v>
      </c>
      <c r="G229" s="4" t="s">
        <v>694</v>
      </c>
      <c r="H229" s="17" t="s">
        <v>311</v>
      </c>
      <c r="I229" s="4"/>
      <c r="J229" s="4" t="str">
        <f t="shared" si="10"/>
        <v>정렬1&gt;1920년대&gt;조지 엘튼 메이요, 프리츠 뢰슬리스버거&gt;인간관계론(호손실험)</v>
      </c>
      <c r="K229" s="4" t="str">
        <f t="shared" si="11"/>
        <v>정렬2&gt;2.인사노무관리론&gt;01장.인적자원관리의 개관&gt;02절.인적자원관리의 역사&gt;Ⅲ.인간관계론적 접근&gt;1.인간관계론(호손실험)&gt;1920년대</v>
      </c>
      <c r="L229" s="32" t="s">
        <v>715</v>
      </c>
    </row>
    <row r="230" spans="2:12" ht="14.45" customHeight="1" x14ac:dyDescent="0.2">
      <c r="B230" s="3">
        <f t="shared" si="9"/>
        <v>228</v>
      </c>
      <c r="C230" s="3" t="s">
        <v>1651</v>
      </c>
      <c r="D230" s="4" t="s">
        <v>1292</v>
      </c>
      <c r="E230" s="32"/>
      <c r="F230" s="32">
        <v>1</v>
      </c>
      <c r="G230" s="4" t="s">
        <v>256</v>
      </c>
      <c r="H230" s="17" t="s">
        <v>283</v>
      </c>
      <c r="I230" s="4"/>
      <c r="J230" s="4" t="str">
        <f t="shared" si="10"/>
        <v>정렬1&gt;1960년대&gt;더글라스 맥그리거&gt;X・Y이론</v>
      </c>
      <c r="K230" s="4" t="str">
        <f t="shared" si="11"/>
        <v>정렬2&gt;2.인사노무관리론&gt;01장.인적자원관리의 개관&gt;02절.인적자원관리의 역사&gt;Ⅳ.행동학적 접근&gt;1.X・Y이론&gt;1960년대</v>
      </c>
      <c r="L230" s="32" t="s">
        <v>716</v>
      </c>
    </row>
    <row r="231" spans="2:12" ht="14.45" customHeight="1" x14ac:dyDescent="0.2">
      <c r="B231" s="3">
        <f t="shared" si="9"/>
        <v>229</v>
      </c>
      <c r="C231" s="3" t="s">
        <v>1651</v>
      </c>
      <c r="D231" s="4" t="s">
        <v>1292</v>
      </c>
      <c r="E231" s="32"/>
      <c r="F231" s="32">
        <v>2</v>
      </c>
      <c r="G231" s="4" t="s">
        <v>313</v>
      </c>
      <c r="H231" s="17" t="s">
        <v>312</v>
      </c>
      <c r="I231" s="4"/>
      <c r="J231" s="4" t="str">
        <f t="shared" si="10"/>
        <v>정렬1&gt;1950년대&gt;크리스 아지리스&gt;성숙-미성숙 이론</v>
      </c>
      <c r="K231" s="4" t="str">
        <f t="shared" si="11"/>
        <v>정렬2&gt;2.인사노무관리론&gt;01장.인적자원관리의 개관&gt;02절.인적자원관리의 역사&gt;Ⅳ.행동학적 접근&gt;2.성숙-미성숙 이론&gt;1950년대</v>
      </c>
      <c r="L231" s="32" t="s">
        <v>719</v>
      </c>
    </row>
    <row r="232" spans="2:12" ht="14.45" customHeight="1" x14ac:dyDescent="0.2">
      <c r="B232" s="3">
        <f t="shared" si="9"/>
        <v>230</v>
      </c>
      <c r="C232" s="3" t="s">
        <v>1651</v>
      </c>
      <c r="D232" s="4" t="s">
        <v>1293</v>
      </c>
      <c r="E232" s="32"/>
      <c r="F232" s="32">
        <v>1</v>
      </c>
      <c r="G232" s="4" t="s">
        <v>315</v>
      </c>
      <c r="H232" s="17" t="s">
        <v>314</v>
      </c>
      <c r="I232" s="4"/>
      <c r="J232" s="4" t="str">
        <f t="shared" si="10"/>
        <v>정렬1&gt;1970년대&gt;레이먼드 마일즈, 찰스 스노우, 마이클 포터&gt;인적자원관리의 전략적 접근</v>
      </c>
      <c r="K232" s="4" t="str">
        <f t="shared" si="11"/>
        <v>정렬2&gt;2.인사노무관리론&gt;01장.인적자원관리의 개관&gt;02절.인적자원관리의 역사&gt;Ⅴ.현대적 접근&gt;1.인적자원관리의 전략적 접근&gt;1970년대</v>
      </c>
      <c r="L232" s="32" t="s">
        <v>711</v>
      </c>
    </row>
    <row r="233" spans="2:12" ht="14.45" customHeight="1" x14ac:dyDescent="0.2">
      <c r="B233" s="3">
        <f t="shared" si="9"/>
        <v>231</v>
      </c>
      <c r="C233" s="3" t="s">
        <v>1651</v>
      </c>
      <c r="D233" s="4" t="s">
        <v>1293</v>
      </c>
      <c r="E233" s="32"/>
      <c r="F233" s="32">
        <v>2</v>
      </c>
      <c r="G233" s="4" t="s">
        <v>330</v>
      </c>
      <c r="H233" s="17" t="s">
        <v>385</v>
      </c>
      <c r="I233" s="4"/>
      <c r="J233" s="4" t="str">
        <f t="shared" si="10"/>
        <v>정렬1&gt;1980년대&gt;제이 바니, 에디스 펜로즈&gt;자원기반관점(RBV ; Resource-Based View)</v>
      </c>
      <c r="K233" s="4" t="str">
        <f t="shared" si="11"/>
        <v>정렬2&gt;2.인사노무관리론&gt;01장.인적자원관리의 개관&gt;02절.인적자원관리의 역사&gt;Ⅴ.현대적 접근&gt;2.자원기반관점(RBV ; Resource-Based View)&gt;1980년대</v>
      </c>
      <c r="L233" s="32" t="s">
        <v>710</v>
      </c>
    </row>
    <row r="234" spans="2:12" ht="14.45" customHeight="1" x14ac:dyDescent="0.2">
      <c r="B234" s="3">
        <f t="shared" si="9"/>
        <v>232</v>
      </c>
      <c r="C234" s="3" t="s">
        <v>1651</v>
      </c>
      <c r="D234" s="4" t="s">
        <v>1294</v>
      </c>
      <c r="E234" s="32"/>
      <c r="F234" s="32">
        <v>1</v>
      </c>
      <c r="G234" s="4" t="s">
        <v>138</v>
      </c>
      <c r="H234" s="17" t="s">
        <v>139</v>
      </c>
      <c r="I234" s="4" t="s">
        <v>723</v>
      </c>
      <c r="J234" s="4" t="str">
        <f t="shared" si="10"/>
        <v>정렬1&gt;1990년대&gt;제프리 페퍼&gt;능력주의 인적자원관리</v>
      </c>
      <c r="K234" s="4" t="str">
        <f t="shared" si="11"/>
        <v>정렬2&gt;2.인사노무관리론&gt;01장.인적자원관리의 개관&gt;04절.전략적 인적자원관리&gt;Ⅵ.전략적 인적자원관리의 접근법&gt;1.능력주의 인적자원관리&gt;1990년대</v>
      </c>
      <c r="L234" s="32" t="s">
        <v>712</v>
      </c>
    </row>
    <row r="235" spans="2:12" ht="14.45" customHeight="1" x14ac:dyDescent="0.2">
      <c r="B235" s="3">
        <f t="shared" si="9"/>
        <v>233</v>
      </c>
      <c r="C235" s="3" t="s">
        <v>1651</v>
      </c>
      <c r="D235" s="4" t="s">
        <v>459</v>
      </c>
      <c r="E235" s="32"/>
      <c r="F235" s="32">
        <v>1</v>
      </c>
      <c r="G235" s="4" t="s">
        <v>316</v>
      </c>
      <c r="H235" s="17" t="s">
        <v>218</v>
      </c>
      <c r="I235" s="4"/>
      <c r="J235" s="4" t="str">
        <f t="shared" si="10"/>
        <v>정렬1&gt;1980년대&gt;마이클 포터&gt;본원적 경쟁 전략</v>
      </c>
      <c r="K235" s="4" t="str">
        <f t="shared" si="11"/>
        <v>정렬2&gt;2.인사노무관리론&gt;01장.인적자원관리의 개관&gt;05절.경쟁 전략과 인적자원관리&gt;Ⅰ.포터(Porter)의 경쟁 전략&gt;1.본원적 경쟁 전략&gt;1980년대</v>
      </c>
      <c r="L235" s="32" t="s">
        <v>710</v>
      </c>
    </row>
    <row r="236" spans="2:12" ht="14.45" customHeight="1" x14ac:dyDescent="0.2">
      <c r="B236" s="3">
        <f t="shared" si="9"/>
        <v>234</v>
      </c>
      <c r="C236" s="3" t="s">
        <v>1651</v>
      </c>
      <c r="D236" s="4" t="s">
        <v>458</v>
      </c>
      <c r="E236" s="32"/>
      <c r="F236" s="32">
        <v>1</v>
      </c>
      <c r="G236" s="4" t="s">
        <v>221</v>
      </c>
      <c r="H236" s="17" t="s">
        <v>69</v>
      </c>
      <c r="I236" s="4"/>
      <c r="J236" s="4" t="str">
        <f t="shared" si="10"/>
        <v>정렬1&gt;1970년대&gt;레이먼드 마일즈, 찰스 스노우&gt;경쟁 전략</v>
      </c>
      <c r="K236" s="4" t="str">
        <f t="shared" si="11"/>
        <v>정렬2&gt;2.인사노무관리론&gt;01장.인적자원관리의 개관&gt;05절.경쟁 전략과 인적자원관리&gt;Ⅱ.마일즈와 스노우(Miles &amp; Snow)의 경쟁 전략&gt;1.경쟁 전략&gt;1970년대</v>
      </c>
      <c r="L236" s="32" t="s">
        <v>711</v>
      </c>
    </row>
    <row r="237" spans="2:12" ht="14.45" customHeight="1" x14ac:dyDescent="0.2">
      <c r="B237" s="3">
        <f t="shared" si="9"/>
        <v>235</v>
      </c>
      <c r="C237" s="3" t="s">
        <v>1651</v>
      </c>
      <c r="D237" s="4" t="s">
        <v>1729</v>
      </c>
      <c r="E237" s="32"/>
      <c r="F237" s="32">
        <v>1</v>
      </c>
      <c r="G237" s="4" t="s">
        <v>202</v>
      </c>
      <c r="H237" s="17" t="s">
        <v>201</v>
      </c>
      <c r="I237" s="4"/>
      <c r="J237" s="4" t="str">
        <f t="shared" si="10"/>
        <v>정렬1&gt;1960년대&gt;톰 번즈, 조지 스토커&gt;기계적 조직과 유기적 조직</v>
      </c>
      <c r="K237" s="4" t="str">
        <f t="shared" si="11"/>
        <v>정렬2&gt;2.인사노무관리론&gt;02장.직무관리&gt;03절.직무설계&gt;Ⅳ.직무설계의 고려요인&gt;1.기계적 조직과 유기적 조직&gt;1960년대</v>
      </c>
      <c r="L237" s="32" t="s">
        <v>716</v>
      </c>
    </row>
    <row r="238" spans="2:12" ht="14.45" customHeight="1" x14ac:dyDescent="0.2">
      <c r="B238" s="3">
        <f t="shared" si="9"/>
        <v>236</v>
      </c>
      <c r="C238" s="3" t="s">
        <v>1651</v>
      </c>
      <c r="D238" s="4" t="s">
        <v>1730</v>
      </c>
      <c r="E238" s="32"/>
      <c r="F238" s="32">
        <v>1</v>
      </c>
      <c r="G238" s="4" t="s">
        <v>281</v>
      </c>
      <c r="H238" s="17" t="s">
        <v>282</v>
      </c>
      <c r="I238" s="4"/>
      <c r="J238" s="4" t="str">
        <f t="shared" si="10"/>
        <v>정렬1&gt;1950년대&gt;프레드릭 허츠버그&gt;2요인 이론</v>
      </c>
      <c r="K238" s="4" t="str">
        <f t="shared" si="11"/>
        <v>정렬2&gt;2.인사노무관리론&gt;02장.직무관리&gt;03절.직무설계&gt;Ⅴ.직무설계의 유형&gt;1.2요인 이론&gt;1950년대</v>
      </c>
      <c r="L238" s="32" t="s">
        <v>719</v>
      </c>
    </row>
    <row r="239" spans="2:12" ht="14.45" customHeight="1" x14ac:dyDescent="0.2">
      <c r="B239" s="3">
        <f t="shared" si="9"/>
        <v>237</v>
      </c>
      <c r="C239" s="3" t="s">
        <v>1651</v>
      </c>
      <c r="D239" s="4" t="s">
        <v>1730</v>
      </c>
      <c r="E239" s="32"/>
      <c r="F239" s="32">
        <v>2</v>
      </c>
      <c r="G239" s="4" t="s">
        <v>128</v>
      </c>
      <c r="H239" s="17" t="s">
        <v>127</v>
      </c>
      <c r="I239" s="4"/>
      <c r="J239" s="4" t="str">
        <f t="shared" si="10"/>
        <v>정렬1&gt;1970년대&gt;리처드 해크만, 그랙 올드햄&gt;직무특성이론(직무특성모델)</v>
      </c>
      <c r="K239" s="4" t="str">
        <f t="shared" si="11"/>
        <v>정렬2&gt;2.인사노무관리론&gt;02장.직무관리&gt;03절.직무설계&gt;Ⅴ.직무설계의 유형&gt;2.직무특성이론(직무특성모델)&gt;1970년대</v>
      </c>
      <c r="L239" s="32" t="s">
        <v>711</v>
      </c>
    </row>
    <row r="240" spans="2:12" ht="14.45" customHeight="1" x14ac:dyDescent="0.2">
      <c r="B240" s="3">
        <f t="shared" si="9"/>
        <v>238</v>
      </c>
      <c r="C240" s="3" t="s">
        <v>1651</v>
      </c>
      <c r="D240" s="4" t="s">
        <v>760</v>
      </c>
      <c r="E240" s="32"/>
      <c r="F240" s="32">
        <v>1</v>
      </c>
      <c r="G240" s="4" t="s">
        <v>84</v>
      </c>
      <c r="H240" s="17" t="s">
        <v>1758</v>
      </c>
      <c r="I240" s="4"/>
      <c r="J240" s="4" t="str">
        <f t="shared" si="10"/>
        <v>정렬1&gt;1990년대&gt;마이클 해머, 제임스 챔피&gt;직무 과정 재설계(BPR)</v>
      </c>
      <c r="K240" s="4" t="str">
        <f t="shared" si="11"/>
        <v>정렬2&gt;2.인사노무관리론&gt;02장.직무관리&gt;03절.직무설계&gt;Ⅵ.직무 과정 재설계(BPR)&gt;1.직무 과정 재설계(BPR)&gt;1990년대</v>
      </c>
      <c r="L240" s="32" t="s">
        <v>712</v>
      </c>
    </row>
    <row r="241" spans="2:12" ht="14.45" customHeight="1" x14ac:dyDescent="0.2">
      <c r="B241" s="3">
        <f t="shared" si="9"/>
        <v>239</v>
      </c>
      <c r="C241" s="3" t="s">
        <v>1651</v>
      </c>
      <c r="D241" s="4" t="s">
        <v>1728</v>
      </c>
      <c r="E241" s="32"/>
      <c r="F241" s="32">
        <v>1</v>
      </c>
      <c r="G241" s="4" t="s">
        <v>706</v>
      </c>
      <c r="H241" s="17" t="s">
        <v>705</v>
      </c>
      <c r="I241" s="4" t="s">
        <v>1656</v>
      </c>
      <c r="J241" s="4" t="str">
        <f t="shared" si="10"/>
        <v>정렬1&gt;1960년대&gt;알버트 반두라&gt;사회학습이론</v>
      </c>
      <c r="K241" s="4" t="str">
        <f t="shared" si="11"/>
        <v>정렬2&gt;2.인사노무관리론&gt;04장.개발관리&gt;02절.인적자원의 교육훈련관리&gt;Ⅳ.교육훈련의 실제&gt;04.교육훈련의 실시&gt;(3).교육훈련 대상에 따른 기법&gt;3).관리층&gt;1.사회학습이론&gt;1960년대</v>
      </c>
      <c r="L241" s="32" t="s">
        <v>716</v>
      </c>
    </row>
    <row r="242" spans="2:12" ht="14.45" customHeight="1" x14ac:dyDescent="0.2">
      <c r="B242" s="3">
        <f t="shared" si="9"/>
        <v>240</v>
      </c>
      <c r="C242" s="3" t="s">
        <v>1651</v>
      </c>
      <c r="D242" s="4" t="s">
        <v>1728</v>
      </c>
      <c r="E242" s="32"/>
      <c r="F242" s="32">
        <v>2</v>
      </c>
      <c r="G242" s="4" t="s">
        <v>109</v>
      </c>
      <c r="H242" s="17" t="s">
        <v>1654</v>
      </c>
      <c r="I242" s="4"/>
      <c r="J242" s="4" t="str">
        <f t="shared" si="10"/>
        <v>정렬1&gt;1950년대&gt;에릭 번&gt;교류 분석법</v>
      </c>
      <c r="K242" s="4" t="str">
        <f t="shared" si="11"/>
        <v>정렬2&gt;2.인사노무관리론&gt;04장.개발관리&gt;02절.인적자원의 교육훈련관리&gt;Ⅳ.교육훈련의 실제&gt;04.교육훈련의 실시&gt;(3).교육훈련 대상에 따른 기법&gt;3).관리층&gt;2.교류 분석법&gt;1950년대</v>
      </c>
      <c r="L242" s="32" t="s">
        <v>719</v>
      </c>
    </row>
    <row r="243" spans="2:12" ht="14.45" customHeight="1" x14ac:dyDescent="0.2">
      <c r="B243" s="3">
        <f t="shared" si="9"/>
        <v>241</v>
      </c>
      <c r="C243" s="3" t="s">
        <v>1651</v>
      </c>
      <c r="D243" s="4" t="s">
        <v>461</v>
      </c>
      <c r="E243" s="32"/>
      <c r="F243" s="32">
        <v>1</v>
      </c>
      <c r="G243" s="4" t="s">
        <v>317</v>
      </c>
      <c r="H243" s="17" t="s">
        <v>118</v>
      </c>
      <c r="I243" s="4"/>
      <c r="J243" s="4" t="str">
        <f t="shared" si="10"/>
        <v>정렬1&gt;1950년대&gt;도널드 커크패트릭&gt;교육훈련 평가 모형</v>
      </c>
      <c r="K243" s="4" t="str">
        <f t="shared" si="11"/>
        <v>정렬2&gt;2.인사노무관리론&gt;04장.개발관리&gt;02절.인적자원의 교육훈련관리&gt;Ⅳ.교육훈련의 실제&gt;05.교육훈련의 평가&gt;1.교육훈련 평가 모형&gt;1950년대</v>
      </c>
      <c r="L243" s="32" t="s">
        <v>719</v>
      </c>
    </row>
    <row r="244" spans="2:12" ht="14.45" customHeight="1" x14ac:dyDescent="0.2">
      <c r="B244" s="3">
        <f t="shared" si="9"/>
        <v>242</v>
      </c>
      <c r="C244" s="3" t="s">
        <v>1651</v>
      </c>
      <c r="D244" s="4" t="s">
        <v>461</v>
      </c>
      <c r="E244" s="32"/>
      <c r="F244" s="32">
        <v>2</v>
      </c>
      <c r="G244" s="4" t="s">
        <v>1653</v>
      </c>
      <c r="H244" s="17" t="s">
        <v>119</v>
      </c>
      <c r="I244" s="4"/>
      <c r="J244" s="4" t="str">
        <f t="shared" si="10"/>
        <v>정렬1&gt;1970년대&gt;어윈 골드스타인&gt;교육훈련 타당성 평가 모델</v>
      </c>
      <c r="K244" s="4" t="str">
        <f t="shared" si="11"/>
        <v>정렬2&gt;2.인사노무관리론&gt;04장.개발관리&gt;02절.인적자원의 교육훈련관리&gt;Ⅳ.교육훈련의 실제&gt;05.교육훈련의 평가&gt;2.교육훈련 타당성 평가 모델&gt;1970년대</v>
      </c>
      <c r="L244" s="32" t="s">
        <v>711</v>
      </c>
    </row>
    <row r="245" spans="2:12" ht="14.45" customHeight="1" x14ac:dyDescent="0.2">
      <c r="B245" s="3">
        <f t="shared" si="9"/>
        <v>243</v>
      </c>
      <c r="C245" s="3" t="s">
        <v>1651</v>
      </c>
      <c r="D245" s="4" t="s">
        <v>1660</v>
      </c>
      <c r="E245" s="32"/>
      <c r="F245" s="32">
        <v>3</v>
      </c>
      <c r="G245" s="4" t="s">
        <v>1663</v>
      </c>
      <c r="H245" s="17" t="s">
        <v>1661</v>
      </c>
      <c r="I245" s="4"/>
      <c r="J245" s="4" t="str">
        <f t="shared" si="10"/>
        <v>정렬1&gt;1990년대&gt;잭 필립스&gt;ROI 평가 모형</v>
      </c>
      <c r="K245" s="4" t="str">
        <f t="shared" si="11"/>
        <v>정렬2&gt;2.인사노무관리론&gt;04장.개발관리&gt;02절.인적자원의 교육훈련관리&gt;Ⅳ.교육훈련의 실제&gt;05.교육훈련의 평가&gt;3.ROI 평가 모형&gt;1990년대</v>
      </c>
      <c r="L245" s="32" t="s">
        <v>712</v>
      </c>
    </row>
    <row r="246" spans="2:12" ht="14.45" customHeight="1" x14ac:dyDescent="0.2">
      <c r="B246" s="3">
        <f t="shared" si="9"/>
        <v>244</v>
      </c>
      <c r="C246" s="3" t="s">
        <v>1651</v>
      </c>
      <c r="D246" s="4" t="s">
        <v>460</v>
      </c>
      <c r="E246" s="32"/>
      <c r="F246" s="32">
        <v>1</v>
      </c>
      <c r="G246" s="4" t="s">
        <v>692</v>
      </c>
      <c r="H246" s="17" t="s">
        <v>124</v>
      </c>
      <c r="I246" s="4"/>
      <c r="J246" s="4" t="str">
        <f t="shared" si="10"/>
        <v>정렬1&gt;1970년대&gt;에드가 샤인, 토마스 딜롱&gt;경력닻</v>
      </c>
      <c r="K246" s="4" t="str">
        <f t="shared" si="11"/>
        <v>정렬2&gt;2.인사노무관리론&gt;04장.개발관리&gt;03절.인적자원의 경력개발관리&gt;Ⅲ.경력욕구&gt;01.개인의 경력욕구&gt;1.경력닻&gt;1970년대</v>
      </c>
      <c r="L246" s="32" t="s">
        <v>711</v>
      </c>
    </row>
    <row r="247" spans="2:12" ht="14.45" customHeight="1" x14ac:dyDescent="0.2">
      <c r="B247" s="3">
        <f t="shared" si="9"/>
        <v>245</v>
      </c>
      <c r="C247" s="3" t="s">
        <v>1651</v>
      </c>
      <c r="D247" s="4" t="s">
        <v>460</v>
      </c>
      <c r="E247" s="32"/>
      <c r="F247" s="32">
        <v>2</v>
      </c>
      <c r="G247" s="4" t="s">
        <v>121</v>
      </c>
      <c r="H247" s="17" t="s">
        <v>120</v>
      </c>
      <c r="I247" s="4"/>
      <c r="J247" s="4" t="str">
        <f t="shared" si="10"/>
        <v>정렬1&gt;1970년대&gt;더글라스 홀&gt;경력단계</v>
      </c>
      <c r="K247" s="4" t="str">
        <f t="shared" si="11"/>
        <v>정렬2&gt;2.인사노무관리론&gt;04장.개발관리&gt;03절.인적자원의 경력개발관리&gt;Ⅲ.경력욕구&gt;01.개인의 경력욕구&gt;2.경력단계&gt;1970년대</v>
      </c>
      <c r="L247" s="32" t="s">
        <v>711</v>
      </c>
    </row>
    <row r="248" spans="2:12" ht="14.45" customHeight="1" x14ac:dyDescent="0.2">
      <c r="B248" s="3">
        <f t="shared" si="9"/>
        <v>246</v>
      </c>
      <c r="C248" s="3" t="s">
        <v>1651</v>
      </c>
      <c r="D248" s="4" t="s">
        <v>460</v>
      </c>
      <c r="E248" s="32"/>
      <c r="F248" s="32">
        <v>3</v>
      </c>
      <c r="G248" s="4" t="s">
        <v>123</v>
      </c>
      <c r="H248" s="17" t="s">
        <v>122</v>
      </c>
      <c r="I248" s="4"/>
      <c r="J248" s="4" t="str">
        <f t="shared" si="10"/>
        <v>정렬1&gt;1970년대&gt;다니엘 레빈슨&gt;성인발달모형</v>
      </c>
      <c r="K248" s="4" t="str">
        <f t="shared" si="11"/>
        <v>정렬2&gt;2.인사노무관리론&gt;04장.개발관리&gt;03절.인적자원의 경력개발관리&gt;Ⅲ.경력욕구&gt;01.개인의 경력욕구&gt;3.성인발달모형&gt;1970년대</v>
      </c>
      <c r="L248" s="32" t="s">
        <v>711</v>
      </c>
    </row>
    <row r="249" spans="2:12" ht="14.45" customHeight="1" x14ac:dyDescent="0.2">
      <c r="B249" s="3">
        <f t="shared" si="9"/>
        <v>247</v>
      </c>
      <c r="C249" s="3" t="s">
        <v>1651</v>
      </c>
      <c r="D249" s="4" t="s">
        <v>1731</v>
      </c>
      <c r="E249" s="32"/>
      <c r="F249" s="32">
        <v>1</v>
      </c>
      <c r="G249" s="4" t="s">
        <v>356</v>
      </c>
      <c r="H249" s="17" t="s">
        <v>93</v>
      </c>
      <c r="I249" s="4"/>
      <c r="J249" s="4" t="str">
        <f t="shared" si="10"/>
        <v>정렬1&gt;1940년대&gt;프리츠 하이더&gt;귀인이론</v>
      </c>
      <c r="K249" s="4" t="str">
        <f t="shared" si="11"/>
        <v>정렬2&gt;2.인사노무관리론&gt;05장.평가관리(성과관리)&gt;03절.인사평가의 오류&gt;Ⅰ.인사평가의 신뢰성 관련오류의 유형&gt;1.귀인이론&gt;1940년대</v>
      </c>
      <c r="L249" s="32" t="s">
        <v>718</v>
      </c>
    </row>
    <row r="250" spans="2:12" ht="14.45" customHeight="1" x14ac:dyDescent="0.2">
      <c r="B250" s="3">
        <f t="shared" si="9"/>
        <v>248</v>
      </c>
      <c r="C250" s="3" t="s">
        <v>1651</v>
      </c>
      <c r="D250" s="4" t="s">
        <v>1298</v>
      </c>
      <c r="E250" s="32"/>
      <c r="F250" s="32">
        <v>1</v>
      </c>
      <c r="G250" s="4" t="s">
        <v>763</v>
      </c>
      <c r="H250" s="17" t="s">
        <v>764</v>
      </c>
      <c r="I250" s="4"/>
      <c r="J250" s="4" t="str">
        <f t="shared" si="10"/>
        <v>정렬1&gt;1960년대&gt;페트리샤 스미스, L. M. 켄달&gt;BARS(Behaviorally Anchored Rating Scales)</v>
      </c>
      <c r="K250" s="4" t="str">
        <f t="shared" si="11"/>
        <v>정렬2&gt;2.인사노무관리론&gt;05장.평가관리(성과관리)&gt;04절.인사평가의 방법&gt;Ⅴ.개인평가&gt;1.BARS(Behaviorally Anchored Rating Scales)&gt;1960년대</v>
      </c>
      <c r="L250" s="32" t="s">
        <v>716</v>
      </c>
    </row>
    <row r="251" spans="2:12" ht="14.45" customHeight="1" x14ac:dyDescent="0.2">
      <c r="B251" s="3">
        <f t="shared" si="9"/>
        <v>249</v>
      </c>
      <c r="C251" s="3" t="s">
        <v>1651</v>
      </c>
      <c r="D251" s="4" t="s">
        <v>1298</v>
      </c>
      <c r="E251" s="32"/>
      <c r="F251" s="32">
        <v>2</v>
      </c>
      <c r="G251" s="4" t="s">
        <v>509</v>
      </c>
      <c r="H251" s="17" t="s">
        <v>245</v>
      </c>
      <c r="I251" s="4" t="s">
        <v>725</v>
      </c>
      <c r="J251" s="4" t="str">
        <f t="shared" si="10"/>
        <v>정렬1&gt;1950년대&gt;피터 드러커&gt;목표관리법</v>
      </c>
      <c r="K251" s="4" t="str">
        <f t="shared" si="11"/>
        <v>정렬2&gt;2.인사노무관리론&gt;05장.평가관리(성과관리)&gt;04절.인사평가의 방법&gt;Ⅴ.개인평가&gt;2.목표관리법&gt;1950년대</v>
      </c>
      <c r="L251" s="32" t="s">
        <v>719</v>
      </c>
    </row>
    <row r="252" spans="2:12" ht="14.45" customHeight="1" x14ac:dyDescent="0.2">
      <c r="B252" s="3">
        <f t="shared" si="9"/>
        <v>250</v>
      </c>
      <c r="C252" s="3" t="s">
        <v>1651</v>
      </c>
      <c r="D252" s="4" t="s">
        <v>1299</v>
      </c>
      <c r="E252" s="32"/>
      <c r="F252" s="32">
        <v>1</v>
      </c>
      <c r="G252" s="4" t="s">
        <v>693</v>
      </c>
      <c r="H252" s="17" t="s">
        <v>136</v>
      </c>
      <c r="I252" s="4"/>
      <c r="J252" s="4" t="str">
        <f t="shared" si="10"/>
        <v>정렬1&gt;1990년대&gt;라일 스펜서, 사인 스펜서&gt;역량 빙산 모델(역량의 구성요소)</v>
      </c>
      <c r="K252" s="4" t="str">
        <f t="shared" si="11"/>
        <v>정렬2&gt;2.인사노무관리론&gt;05장.평가관리(성과관리)&gt;04절.인사평가의 방법&gt;Ⅵ.팀 평가&gt;1.역량 빙산 모델(역량의 구성요소)&gt;1990년대</v>
      </c>
      <c r="L252" s="32" t="s">
        <v>712</v>
      </c>
    </row>
    <row r="253" spans="2:12" ht="14.45" customHeight="1" x14ac:dyDescent="0.2">
      <c r="B253" s="3">
        <f t="shared" si="9"/>
        <v>251</v>
      </c>
      <c r="C253" s="3" t="s">
        <v>1651</v>
      </c>
      <c r="D253" s="5" t="s">
        <v>1732</v>
      </c>
      <c r="E253" s="33"/>
      <c r="F253" s="33">
        <v>1</v>
      </c>
      <c r="G253" s="4" t="s">
        <v>386</v>
      </c>
      <c r="H253" s="17" t="s">
        <v>37</v>
      </c>
      <c r="I253" s="4"/>
      <c r="J253" s="4" t="str">
        <f t="shared" si="10"/>
        <v>정렬1&gt;1990년대&gt;로버트 캐플란, 데이비드 노튼&gt;BSC(균형성과지표)</v>
      </c>
      <c r="K253" s="4" t="str">
        <f t="shared" si="11"/>
        <v>정렬2&gt;2.인사노무관리론&gt;05장.평가관리(성과관리)&gt;04절.인사평가의 방법&gt;Ⅶ.조직 평가&gt;1.BSC(균형성과지표)&gt;1990년대</v>
      </c>
      <c r="L253" s="32" t="s">
        <v>712</v>
      </c>
    </row>
    <row r="254" spans="2:12" ht="14.45" customHeight="1" x14ac:dyDescent="0.2">
      <c r="B254" s="3">
        <f t="shared" si="9"/>
        <v>252</v>
      </c>
      <c r="C254" s="3" t="s">
        <v>1651</v>
      </c>
      <c r="D254" s="4" t="s">
        <v>1300</v>
      </c>
      <c r="E254" s="32"/>
      <c r="F254" s="32">
        <v>1</v>
      </c>
      <c r="G254" s="4" t="s">
        <v>319</v>
      </c>
      <c r="H254" s="17" t="s">
        <v>318</v>
      </c>
      <c r="I254" s="4"/>
      <c r="J254" s="4" t="str">
        <f t="shared" si="10"/>
        <v>정렬1&gt;1980년대&gt;조지 밀코비치, 제리 뉴먼&gt;보상의 개념</v>
      </c>
      <c r="K254" s="4" t="str">
        <f t="shared" si="11"/>
        <v>정렬2&gt;2.인사노무관리론&gt;06장.보상관리&gt;01절.보상관리의 개관&gt;Ⅰ.보상의 의의&gt;1.보상의 개념&gt;1980년대</v>
      </c>
      <c r="L254" s="32" t="s">
        <v>710</v>
      </c>
    </row>
    <row r="255" spans="2:12" ht="14.45" customHeight="1" x14ac:dyDescent="0.2">
      <c r="B255" s="3">
        <f t="shared" si="9"/>
        <v>253</v>
      </c>
      <c r="C255" s="3" t="s">
        <v>1651</v>
      </c>
      <c r="D255" s="4" t="s">
        <v>1301</v>
      </c>
      <c r="E255" s="32"/>
      <c r="F255" s="32">
        <v>1</v>
      </c>
      <c r="G255" s="4" t="s">
        <v>137</v>
      </c>
      <c r="H255" s="17" t="s">
        <v>320</v>
      </c>
      <c r="I255" s="4"/>
      <c r="J255" s="4" t="str">
        <f t="shared" si="10"/>
        <v>정렬1&gt;1990년대&gt;데이비드 디센조, 스테펀 로빈스&gt;보상관리의 개념</v>
      </c>
      <c r="K255" s="4" t="str">
        <f t="shared" si="11"/>
        <v>정렬2&gt;2.인사노무관리론&gt;06장.보상관리&gt;01절.보상관리의 개관&gt;Ⅲ.보상관리의 변화&gt;1.보상관리의 개념&gt;1990년대</v>
      </c>
      <c r="L255" s="32" t="s">
        <v>712</v>
      </c>
    </row>
    <row r="256" spans="2:12" ht="14.45" customHeight="1" x14ac:dyDescent="0.2">
      <c r="B256" s="3">
        <f t="shared" si="9"/>
        <v>254</v>
      </c>
      <c r="C256" s="3" t="s">
        <v>1651</v>
      </c>
      <c r="D256" s="4" t="s">
        <v>1301</v>
      </c>
      <c r="E256" s="32"/>
      <c r="F256" s="32">
        <v>2</v>
      </c>
      <c r="G256" s="4" t="s">
        <v>138</v>
      </c>
      <c r="H256" s="17" t="s">
        <v>139</v>
      </c>
      <c r="I256" s="4"/>
      <c r="J256" s="4" t="str">
        <f t="shared" si="10"/>
        <v>정렬1&gt;1990년대&gt;제프리 페퍼&gt;능력주의 인적자원관리</v>
      </c>
      <c r="K256" s="4" t="str">
        <f t="shared" si="11"/>
        <v>정렬2&gt;2.인사노무관리론&gt;06장.보상관리&gt;01절.보상관리의 개관&gt;Ⅲ.보상관리의 변화&gt;2.능력주의 인적자원관리&gt;1990년대</v>
      </c>
      <c r="L256" s="32" t="s">
        <v>712</v>
      </c>
    </row>
    <row r="257" spans="2:12" ht="14.45" customHeight="1" x14ac:dyDescent="0.2">
      <c r="B257" s="3">
        <f t="shared" si="9"/>
        <v>255</v>
      </c>
      <c r="C257" s="3" t="s">
        <v>1651</v>
      </c>
      <c r="D257" s="4" t="s">
        <v>1302</v>
      </c>
      <c r="E257" s="32"/>
      <c r="F257" s="32">
        <v>1</v>
      </c>
      <c r="G257" s="4" t="s">
        <v>328</v>
      </c>
      <c r="H257" s="17" t="s">
        <v>213</v>
      </c>
      <c r="I257" s="4"/>
      <c r="J257" s="4" t="str">
        <f t="shared" si="10"/>
        <v>정렬1&gt;1960년대&gt;존 아담스&gt;공정성 이론</v>
      </c>
      <c r="K257" s="4" t="str">
        <f t="shared" si="11"/>
        <v>정렬2&gt;2.인사노무관리론&gt;06장.보상관리&gt;02절.임금관리&gt;Ⅲ.임금의 공정성&gt;1.공정성 이론&gt;1960년대</v>
      </c>
      <c r="L257" s="32" t="s">
        <v>716</v>
      </c>
    </row>
    <row r="258" spans="2:12" ht="14.45" customHeight="1" x14ac:dyDescent="0.2">
      <c r="B258" s="3">
        <f t="shared" si="9"/>
        <v>256</v>
      </c>
      <c r="C258" s="3" t="s">
        <v>1651</v>
      </c>
      <c r="D258" s="4" t="s">
        <v>1302</v>
      </c>
      <c r="E258" s="32"/>
      <c r="F258" s="32">
        <v>2</v>
      </c>
      <c r="G258" s="4" t="s">
        <v>90</v>
      </c>
      <c r="H258" s="17" t="s">
        <v>91</v>
      </c>
      <c r="I258" s="4" t="s">
        <v>1602</v>
      </c>
      <c r="J258" s="4" t="str">
        <f t="shared" si="10"/>
        <v>정렬1&gt;1930년대&gt;체스터 버나드&gt;협동체계론</v>
      </c>
      <c r="K258" s="4" t="str">
        <f t="shared" si="11"/>
        <v>정렬2&gt;2.인사노무관리론&gt;06장.보상관리&gt;02절.임금관리&gt;Ⅲ.임금의 공정성&gt;2.협동체계론&gt;1930년대</v>
      </c>
      <c r="L258" s="32" t="s">
        <v>714</v>
      </c>
    </row>
    <row r="259" spans="2:12" ht="14.45" customHeight="1" x14ac:dyDescent="0.2">
      <c r="B259" s="3">
        <f t="shared" ref="B259:B322" si="12">ROW()-2</f>
        <v>257</v>
      </c>
      <c r="C259" s="3" t="s">
        <v>1651</v>
      </c>
      <c r="D259" s="4" t="s">
        <v>1302</v>
      </c>
      <c r="E259" s="32"/>
      <c r="F259" s="32">
        <v>3</v>
      </c>
      <c r="G259" s="4" t="s">
        <v>322</v>
      </c>
      <c r="H259" s="17" t="s">
        <v>321</v>
      </c>
      <c r="I259" s="4"/>
      <c r="J259" s="4" t="str">
        <f t="shared" ref="J259:J322" si="13">"정렬1&gt;"&amp;L259&amp;"&gt;"&amp;H259&amp;"&gt;"&amp;G259</f>
        <v>정렬1&gt;1970년대&gt;제럴드 레벤탈&gt;절차 공정성 확보를 위한 규칙</v>
      </c>
      <c r="K259" s="4" t="str">
        <f t="shared" ref="K259:K322" si="14">"정렬2&gt;"&amp;D259&amp;"&gt;"&amp;F259&amp;"."&amp;G259&amp;"&gt;"&amp;L259</f>
        <v>정렬2&gt;2.인사노무관리론&gt;06장.보상관리&gt;02절.임금관리&gt;Ⅲ.임금의 공정성&gt;3.절차 공정성 확보를 위한 규칙&gt;1970년대</v>
      </c>
      <c r="L259" s="32" t="s">
        <v>711</v>
      </c>
    </row>
    <row r="260" spans="2:12" ht="14.45" customHeight="1" x14ac:dyDescent="0.2">
      <c r="B260" s="3">
        <f t="shared" si="12"/>
        <v>258</v>
      </c>
      <c r="C260" s="3" t="s">
        <v>1651</v>
      </c>
      <c r="D260" s="4" t="s">
        <v>462</v>
      </c>
      <c r="E260" s="32"/>
      <c r="F260" s="32">
        <v>1</v>
      </c>
      <c r="G260" s="4" t="s">
        <v>400</v>
      </c>
      <c r="H260" s="17" t="s">
        <v>399</v>
      </c>
      <c r="I260" s="4"/>
      <c r="J260" s="4" t="str">
        <f t="shared" si="13"/>
        <v>정렬1&gt;1920년대&gt;드와이트 메리크&gt;메리크식 복률 성과급</v>
      </c>
      <c r="K260" s="4" t="str">
        <f t="shared" si="14"/>
        <v>정렬2&gt;2.인사노무관리론&gt;06장.보상관리&gt;02절.임금관리&gt;Ⅵ.임금형태의 관리&gt;03.성과급제도&gt;1.메리크식 복률 성과급&gt;1920년대</v>
      </c>
      <c r="L260" s="32" t="s">
        <v>715</v>
      </c>
    </row>
    <row r="261" spans="2:12" ht="14.45" customHeight="1" x14ac:dyDescent="0.2">
      <c r="B261" s="3">
        <f t="shared" si="12"/>
        <v>259</v>
      </c>
      <c r="C261" s="3" t="s">
        <v>1651</v>
      </c>
      <c r="D261" s="4" t="s">
        <v>462</v>
      </c>
      <c r="E261" s="32"/>
      <c r="F261" s="32">
        <v>2</v>
      </c>
      <c r="G261" s="4" t="s">
        <v>155</v>
      </c>
      <c r="H261" s="17" t="s">
        <v>401</v>
      </c>
      <c r="I261" s="4"/>
      <c r="J261" s="4" t="str">
        <f t="shared" si="13"/>
        <v>정렬1&gt;1910년대&gt;헨리 간트&gt;간트식 할증급</v>
      </c>
      <c r="K261" s="4" t="str">
        <f t="shared" si="14"/>
        <v>정렬2&gt;2.인사노무관리론&gt;06장.보상관리&gt;02절.임금관리&gt;Ⅵ.임금형태의 관리&gt;03.성과급제도&gt;2.간트식 할증급&gt;1910년대</v>
      </c>
      <c r="L261" s="32" t="s">
        <v>717</v>
      </c>
    </row>
    <row r="262" spans="2:12" ht="14.45" customHeight="1" x14ac:dyDescent="0.2">
      <c r="B262" s="3">
        <f t="shared" si="12"/>
        <v>260</v>
      </c>
      <c r="C262" s="3" t="s">
        <v>1651</v>
      </c>
      <c r="D262" s="4" t="s">
        <v>462</v>
      </c>
      <c r="E262" s="32"/>
      <c r="F262" s="32">
        <v>3</v>
      </c>
      <c r="G262" s="4" t="s">
        <v>156</v>
      </c>
      <c r="H262" s="17" t="s">
        <v>402</v>
      </c>
      <c r="I262" s="4"/>
      <c r="J262" s="4" t="str">
        <f t="shared" si="13"/>
        <v>정렬1&gt;1890년대&gt;프레드릭 할시&gt;할시식 할증급</v>
      </c>
      <c r="K262" s="4" t="str">
        <f t="shared" si="14"/>
        <v>정렬2&gt;2.인사노무관리론&gt;06장.보상관리&gt;02절.임금관리&gt;Ⅵ.임금형태의 관리&gt;03.성과급제도&gt;3.할시식 할증급&gt;1890년대</v>
      </c>
      <c r="L262" s="32" t="s">
        <v>722</v>
      </c>
    </row>
    <row r="263" spans="2:12" ht="14.45" customHeight="1" x14ac:dyDescent="0.2">
      <c r="B263" s="3">
        <f t="shared" si="12"/>
        <v>261</v>
      </c>
      <c r="C263" s="3" t="s">
        <v>1651</v>
      </c>
      <c r="D263" s="4" t="s">
        <v>462</v>
      </c>
      <c r="E263" s="32"/>
      <c r="F263" s="32">
        <v>4</v>
      </c>
      <c r="G263" s="4" t="s">
        <v>157</v>
      </c>
      <c r="H263" s="17" t="s">
        <v>403</v>
      </c>
      <c r="I263" s="4"/>
      <c r="J263" s="4" t="str">
        <f t="shared" si="13"/>
        <v>정렬1&gt;1890년대&gt;제임스 로완&gt;로완식 할증급</v>
      </c>
      <c r="K263" s="4" t="str">
        <f t="shared" si="14"/>
        <v>정렬2&gt;2.인사노무관리론&gt;06장.보상관리&gt;02절.임금관리&gt;Ⅵ.임금형태의 관리&gt;03.성과급제도&gt;4.로완식 할증급&gt;1890년대</v>
      </c>
      <c r="L263" s="32" t="s">
        <v>722</v>
      </c>
    </row>
    <row r="264" spans="2:12" ht="14.45" customHeight="1" x14ac:dyDescent="0.2">
      <c r="B264" s="3">
        <f t="shared" si="12"/>
        <v>262</v>
      </c>
      <c r="C264" s="3" t="s">
        <v>1651</v>
      </c>
      <c r="D264" s="4" t="s">
        <v>463</v>
      </c>
      <c r="E264" s="32"/>
      <c r="F264" s="32">
        <v>1</v>
      </c>
      <c r="G264" s="4" t="s">
        <v>323</v>
      </c>
      <c r="H264" s="17" t="s">
        <v>158</v>
      </c>
      <c r="I264" s="4"/>
      <c r="J264" s="4" t="str">
        <f t="shared" si="13"/>
        <v>정렬1&gt;1930년대&gt;조셉 스캔론&gt;스캔론 플랜</v>
      </c>
      <c r="K264" s="4" t="str">
        <f t="shared" si="14"/>
        <v>정렬2&gt;2.인사노무관리론&gt;06장.보상관리&gt;02절.임금관리&gt;Ⅵ.임금형태의 관리&gt;04.성과배분제도&gt;1.스캔론 플랜&gt;1930년대</v>
      </c>
      <c r="L264" s="32" t="s">
        <v>714</v>
      </c>
    </row>
    <row r="265" spans="2:12" ht="14.45" customHeight="1" x14ac:dyDescent="0.2">
      <c r="B265" s="3">
        <f t="shared" si="12"/>
        <v>263</v>
      </c>
      <c r="C265" s="3" t="s">
        <v>1651</v>
      </c>
      <c r="D265" s="4" t="s">
        <v>463</v>
      </c>
      <c r="E265" s="32"/>
      <c r="F265" s="32">
        <v>2</v>
      </c>
      <c r="G265" s="4" t="s">
        <v>389</v>
      </c>
      <c r="H265" s="17" t="s">
        <v>388</v>
      </c>
      <c r="I265" s="4"/>
      <c r="J265" s="4" t="str">
        <f t="shared" si="13"/>
        <v>정렬1&gt;1930년대&gt;앨런 럭커&gt;럭커 플랜</v>
      </c>
      <c r="K265" s="4" t="str">
        <f t="shared" si="14"/>
        <v>정렬2&gt;2.인사노무관리론&gt;06장.보상관리&gt;02절.임금관리&gt;Ⅵ.임금형태의 관리&gt;04.성과배분제도&gt;2.럭커 플랜&gt;1930년대</v>
      </c>
      <c r="L265" s="32" t="s">
        <v>714</v>
      </c>
    </row>
    <row r="266" spans="2:12" ht="14.45" customHeight="1" x14ac:dyDescent="0.2">
      <c r="B266" s="3">
        <f t="shared" si="12"/>
        <v>264</v>
      </c>
      <c r="C266" s="3" t="s">
        <v>1651</v>
      </c>
      <c r="D266" s="4" t="s">
        <v>463</v>
      </c>
      <c r="E266" s="32"/>
      <c r="F266" s="32">
        <v>3</v>
      </c>
      <c r="G266" s="4" t="s">
        <v>159</v>
      </c>
      <c r="H266" s="18" t="s">
        <v>638</v>
      </c>
      <c r="I266" s="4"/>
      <c r="J266" s="4" t="str">
        <f t="shared" si="13"/>
        <v>정렬1&gt;1970년대&gt;미첼 페인&gt;임프로쉐어 플랜</v>
      </c>
      <c r="K266" s="4" t="str">
        <f t="shared" si="14"/>
        <v>정렬2&gt;2.인사노무관리론&gt;06장.보상관리&gt;02절.임금관리&gt;Ⅵ.임금형태의 관리&gt;04.성과배분제도&gt;3.임프로쉐어 플랜&gt;1970년대</v>
      </c>
      <c r="L266" s="32" t="s">
        <v>711</v>
      </c>
    </row>
    <row r="267" spans="2:12" ht="14.45" customHeight="1" x14ac:dyDescent="0.2">
      <c r="B267" s="3">
        <f t="shared" si="12"/>
        <v>265</v>
      </c>
      <c r="C267" s="3" t="s">
        <v>1651</v>
      </c>
      <c r="D267" s="4" t="s">
        <v>701</v>
      </c>
      <c r="E267" s="32"/>
      <c r="F267" s="32">
        <v>1</v>
      </c>
      <c r="G267" s="4" t="s">
        <v>361</v>
      </c>
      <c r="H267" s="17" t="s">
        <v>324</v>
      </c>
      <c r="I267" s="4"/>
      <c r="J267" s="4" t="str">
        <f t="shared" si="13"/>
        <v>정렬1&gt;1940년대&gt;애브라함 매슬로우&gt;욕구단계이론</v>
      </c>
      <c r="K267" s="4" t="str">
        <f t="shared" si="14"/>
        <v>정렬2&gt;2.인사노무관리론&gt;07장.유지 및 이직관리&gt;03절.동기부여를 통한 인적자원관리&gt;Ⅰ.동기부여&gt;02.전통적 동기부여이론&gt;(1).내용이론&gt;1.욕구단계이론&gt;1940년대</v>
      </c>
      <c r="L267" s="32" t="s">
        <v>718</v>
      </c>
    </row>
    <row r="268" spans="2:12" ht="14.45" customHeight="1" x14ac:dyDescent="0.2">
      <c r="B268" s="3">
        <f t="shared" si="12"/>
        <v>266</v>
      </c>
      <c r="C268" s="3" t="s">
        <v>1651</v>
      </c>
      <c r="D268" s="4" t="s">
        <v>701</v>
      </c>
      <c r="E268" s="32"/>
      <c r="F268" s="32">
        <v>2</v>
      </c>
      <c r="G268" s="4" t="s">
        <v>325</v>
      </c>
      <c r="H268" s="17" t="s">
        <v>326</v>
      </c>
      <c r="I268" s="4"/>
      <c r="J268" s="4" t="str">
        <f t="shared" si="13"/>
        <v>정렬1&gt;1960년대&gt;클레이튼 알더퍼&gt;ERG이론</v>
      </c>
      <c r="K268" s="4" t="str">
        <f t="shared" si="14"/>
        <v>정렬2&gt;2.인사노무관리론&gt;07장.유지 및 이직관리&gt;03절.동기부여를 통한 인적자원관리&gt;Ⅰ.동기부여&gt;02.전통적 동기부여이론&gt;(1).내용이론&gt;2.ERG이론&gt;1960년대</v>
      </c>
      <c r="L268" s="32" t="s">
        <v>716</v>
      </c>
    </row>
    <row r="269" spans="2:12" ht="14.45" customHeight="1" x14ac:dyDescent="0.2">
      <c r="B269" s="3">
        <f t="shared" si="12"/>
        <v>267</v>
      </c>
      <c r="C269" s="3" t="s">
        <v>1651</v>
      </c>
      <c r="D269" s="4" t="s">
        <v>701</v>
      </c>
      <c r="E269" s="32"/>
      <c r="F269" s="32">
        <v>3</v>
      </c>
      <c r="G269" s="4" t="s">
        <v>281</v>
      </c>
      <c r="H269" s="17" t="s">
        <v>282</v>
      </c>
      <c r="I269" s="4"/>
      <c r="J269" s="4" t="str">
        <f t="shared" si="13"/>
        <v>정렬1&gt;1950년대&gt;프레드릭 허츠버그&gt;2요인 이론</v>
      </c>
      <c r="K269" s="4" t="str">
        <f t="shared" si="14"/>
        <v>정렬2&gt;2.인사노무관리론&gt;07장.유지 및 이직관리&gt;03절.동기부여를 통한 인적자원관리&gt;Ⅰ.동기부여&gt;02.전통적 동기부여이론&gt;(1).내용이론&gt;3.2요인 이론&gt;1950년대</v>
      </c>
      <c r="L269" s="32" t="s">
        <v>719</v>
      </c>
    </row>
    <row r="270" spans="2:12" ht="14.45" customHeight="1" x14ac:dyDescent="0.2">
      <c r="B270" s="3">
        <f t="shared" si="12"/>
        <v>268</v>
      </c>
      <c r="C270" s="3" t="s">
        <v>1651</v>
      </c>
      <c r="D270" s="4" t="s">
        <v>701</v>
      </c>
      <c r="E270" s="32"/>
      <c r="F270" s="32">
        <v>4</v>
      </c>
      <c r="G270" s="4" t="s">
        <v>256</v>
      </c>
      <c r="H270" s="17" t="s">
        <v>283</v>
      </c>
      <c r="I270" s="4"/>
      <c r="J270" s="4" t="str">
        <f t="shared" si="13"/>
        <v>정렬1&gt;1960년대&gt;더글라스 맥그리거&gt;X・Y이론</v>
      </c>
      <c r="K270" s="4" t="str">
        <f t="shared" si="14"/>
        <v>정렬2&gt;2.인사노무관리론&gt;07장.유지 및 이직관리&gt;03절.동기부여를 통한 인적자원관리&gt;Ⅰ.동기부여&gt;02.전통적 동기부여이론&gt;(1).내용이론&gt;4.X・Y이론&gt;1960년대</v>
      </c>
      <c r="L270" s="32" t="s">
        <v>716</v>
      </c>
    </row>
    <row r="271" spans="2:12" ht="14.45" customHeight="1" x14ac:dyDescent="0.2">
      <c r="B271" s="3">
        <f t="shared" si="12"/>
        <v>269</v>
      </c>
      <c r="C271" s="3" t="s">
        <v>1651</v>
      </c>
      <c r="D271" s="4" t="s">
        <v>701</v>
      </c>
      <c r="E271" s="32"/>
      <c r="F271" s="32">
        <v>5</v>
      </c>
      <c r="G271" s="4" t="s">
        <v>362</v>
      </c>
      <c r="H271" s="17" t="s">
        <v>284</v>
      </c>
      <c r="I271" s="4"/>
      <c r="J271" s="4" t="str">
        <f t="shared" si="13"/>
        <v>정렬1&gt;1960년대&gt;데이비드 맥클리랜드&gt;성취동기이론</v>
      </c>
      <c r="K271" s="4" t="str">
        <f t="shared" si="14"/>
        <v>정렬2&gt;2.인사노무관리론&gt;07장.유지 및 이직관리&gt;03절.동기부여를 통한 인적자원관리&gt;Ⅰ.동기부여&gt;02.전통적 동기부여이론&gt;(1).내용이론&gt;5.성취동기이론&gt;1960년대</v>
      </c>
      <c r="L271" s="32" t="s">
        <v>716</v>
      </c>
    </row>
    <row r="272" spans="2:12" ht="14.45" customHeight="1" x14ac:dyDescent="0.2">
      <c r="B272" s="3">
        <f t="shared" si="12"/>
        <v>270</v>
      </c>
      <c r="C272" s="3" t="s">
        <v>1651</v>
      </c>
      <c r="D272" s="4" t="s">
        <v>702</v>
      </c>
      <c r="E272" s="32"/>
      <c r="F272" s="32">
        <v>1</v>
      </c>
      <c r="G272" s="4" t="s">
        <v>328</v>
      </c>
      <c r="H272" s="17" t="s">
        <v>213</v>
      </c>
      <c r="I272" s="4"/>
      <c r="J272" s="4" t="str">
        <f t="shared" si="13"/>
        <v>정렬1&gt;1960년대&gt;존 아담스&gt;공정성 이론</v>
      </c>
      <c r="K272" s="4" t="str">
        <f t="shared" si="14"/>
        <v>정렬2&gt;2.인사노무관리론&gt;07장.유지 및 이직관리&gt;03절.동기부여를 통한 인적자원관리&gt;Ⅰ.동기부여&gt;02.전통적 동기부여이론&gt;(2).과정이론&gt;1.공정성 이론&gt;1960년대</v>
      </c>
      <c r="L272" s="32" t="s">
        <v>716</v>
      </c>
    </row>
    <row r="273" spans="2:12" ht="14.45" customHeight="1" x14ac:dyDescent="0.2">
      <c r="B273" s="3">
        <f t="shared" si="12"/>
        <v>271</v>
      </c>
      <c r="C273" s="3" t="s">
        <v>1651</v>
      </c>
      <c r="D273" s="4" t="s">
        <v>702</v>
      </c>
      <c r="E273" s="32"/>
      <c r="F273" s="32">
        <v>2</v>
      </c>
      <c r="G273" s="4" t="s">
        <v>329</v>
      </c>
      <c r="H273" s="17" t="s">
        <v>327</v>
      </c>
      <c r="I273" s="4"/>
      <c r="J273" s="4" t="str">
        <f t="shared" si="13"/>
        <v>정렬1&gt;1960년대&gt;빅터 브룸&gt;기대이론</v>
      </c>
      <c r="K273" s="4" t="str">
        <f t="shared" si="14"/>
        <v>정렬2&gt;2.인사노무관리론&gt;07장.유지 및 이직관리&gt;03절.동기부여를 통한 인적자원관리&gt;Ⅰ.동기부여&gt;02.전통적 동기부여이론&gt;(2).과정이론&gt;2.기대이론&gt;1960년대</v>
      </c>
      <c r="L273" s="32" t="s">
        <v>716</v>
      </c>
    </row>
    <row r="274" spans="2:12" ht="14.45" customHeight="1" x14ac:dyDescent="0.2">
      <c r="B274" s="3">
        <f t="shared" si="12"/>
        <v>272</v>
      </c>
      <c r="C274" s="3" t="s">
        <v>1651</v>
      </c>
      <c r="D274" s="4" t="s">
        <v>464</v>
      </c>
      <c r="E274" s="32"/>
      <c r="F274" s="32">
        <v>1</v>
      </c>
      <c r="G274" s="4" t="s">
        <v>161</v>
      </c>
      <c r="H274" s="17" t="s">
        <v>160</v>
      </c>
      <c r="I274" s="4"/>
      <c r="J274" s="4" t="str">
        <f t="shared" si="13"/>
        <v>정렬1&gt;2000년대&gt;테렌스 미첼&gt;직무배태성 이론</v>
      </c>
      <c r="K274" s="4" t="str">
        <f t="shared" si="14"/>
        <v>정렬2&gt;2.인사노무관리론&gt;07장.유지 및 이직관리&gt;06절.이직관리&gt;Ⅱ.자발적 이직&gt;05.이직에 관한 새로운 이론-직무배태성 이론&gt;1.직무배태성 이론&gt;2000년대</v>
      </c>
      <c r="L274" s="32" t="s">
        <v>720</v>
      </c>
    </row>
    <row r="275" spans="2:12" ht="14.45" customHeight="1" x14ac:dyDescent="0.2">
      <c r="B275" s="3">
        <f t="shared" si="12"/>
        <v>273</v>
      </c>
      <c r="C275" s="3" t="s">
        <v>1358</v>
      </c>
      <c r="D275" s="4" t="s">
        <v>1395</v>
      </c>
      <c r="E275" s="32"/>
      <c r="F275" s="32">
        <v>1</v>
      </c>
      <c r="G275" s="4" t="s">
        <v>387</v>
      </c>
      <c r="H275" s="17" t="s">
        <v>640</v>
      </c>
      <c r="I275" s="4" t="s">
        <v>1735</v>
      </c>
      <c r="J275" s="4" t="str">
        <f t="shared" si="13"/>
        <v>정렬1&gt;1990년대&gt;데이비드 울리히&gt;다중역할모델</v>
      </c>
      <c r="K275" s="4" t="str">
        <f t="shared" si="14"/>
        <v>정렬2&gt;2.인사노무관리론&gt;08장.인적자원관리의 현대적 흐름&gt;&gt;1.다중역할모델&gt;1990년대</v>
      </c>
      <c r="L275" s="32" t="s">
        <v>712</v>
      </c>
    </row>
    <row r="276" spans="2:12" ht="14.45" customHeight="1" x14ac:dyDescent="0.2">
      <c r="B276" s="3">
        <f t="shared" si="12"/>
        <v>274</v>
      </c>
      <c r="C276" s="3" t="s">
        <v>1651</v>
      </c>
      <c r="D276" s="4" t="s">
        <v>465</v>
      </c>
      <c r="E276" s="32"/>
      <c r="F276" s="32">
        <v>1</v>
      </c>
      <c r="G276" s="4" t="s">
        <v>163</v>
      </c>
      <c r="H276" s="17" t="s">
        <v>162</v>
      </c>
      <c r="I276" s="4"/>
      <c r="J276" s="4" t="str">
        <f t="shared" si="13"/>
        <v>정렬1&gt;1960년대&gt;하워드 펄머터&gt;EPRG 모델</v>
      </c>
      <c r="K276" s="4" t="str">
        <f t="shared" si="14"/>
        <v>정렬2&gt;2.인사노무관리론&gt;08장.인적자원관리의 현대적 흐름&gt;02절.국제 인적자원관리&gt;Ⅲ.국제 인적자원관리의 전략유형[EPRG Model, Perlmutter(1969)]&gt;1.EPRG 모델&gt;1960년대</v>
      </c>
      <c r="L276" s="32" t="s">
        <v>716</v>
      </c>
    </row>
    <row r="277" spans="2:12" ht="14.45" customHeight="1" x14ac:dyDescent="0.2">
      <c r="B277" s="3">
        <f t="shared" si="12"/>
        <v>275</v>
      </c>
      <c r="C277" s="3" t="s">
        <v>1651</v>
      </c>
      <c r="D277" s="4" t="s">
        <v>466</v>
      </c>
      <c r="E277" s="32"/>
      <c r="F277" s="32">
        <v>1</v>
      </c>
      <c r="G277" s="4" t="s">
        <v>165</v>
      </c>
      <c r="H277" s="17" t="s">
        <v>164</v>
      </c>
      <c r="I277" s="4"/>
      <c r="J277" s="4" t="str">
        <f t="shared" si="13"/>
        <v>정렬1&gt;1990년대&gt;리 가든스와츠, 애니타 로웨&gt;다양성 계측 모델</v>
      </c>
      <c r="K277" s="4" t="str">
        <f t="shared" si="14"/>
        <v>정렬2&gt;2.인사노무관리론&gt;08장.인적자원관리의 현대적 흐름&gt;09절.다양성 경영에 따른 인적자원관리&gt;Ⅱ.다양성의 유형&gt;1.다양성 계측 모델&gt;1990년대</v>
      </c>
      <c r="L277" s="32" t="s">
        <v>712</v>
      </c>
    </row>
    <row r="278" spans="2:12" ht="14.45" customHeight="1" x14ac:dyDescent="0.2">
      <c r="B278" s="3">
        <f t="shared" si="12"/>
        <v>276</v>
      </c>
      <c r="C278" s="3" t="s">
        <v>1651</v>
      </c>
      <c r="D278" s="4" t="s">
        <v>467</v>
      </c>
      <c r="E278" s="32"/>
      <c r="F278" s="32">
        <v>1</v>
      </c>
      <c r="G278" s="4" t="s">
        <v>330</v>
      </c>
      <c r="H278" s="17" t="s">
        <v>385</v>
      </c>
      <c r="I278" s="4"/>
      <c r="J278" s="4" t="str">
        <f t="shared" si="13"/>
        <v>정렬1&gt;1980년대&gt;제이 바니, 에디스 펜로즈&gt;자원기반관점(RBV ; Resource-Based View)</v>
      </c>
      <c r="K278" s="4" t="str">
        <f t="shared" si="14"/>
        <v>정렬2&gt;2.인사노무관리론&gt;08장.인적자원관리의 현대적 흐름&gt;11절.핵심인재 인적자원관리&gt;Ⅰ.의의&gt;02.핵심인재의 중요성&gt;1.자원기반관점(RBV ; Resource-Based View)&gt;1980년대</v>
      </c>
      <c r="L278" s="32" t="s">
        <v>710</v>
      </c>
    </row>
    <row r="279" spans="2:12" ht="14.45" customHeight="1" x14ac:dyDescent="0.2">
      <c r="B279" s="3">
        <f t="shared" si="12"/>
        <v>277</v>
      </c>
      <c r="C279" s="3" t="s">
        <v>1652</v>
      </c>
      <c r="D279" s="4" t="s">
        <v>470</v>
      </c>
      <c r="E279" s="32"/>
      <c r="F279" s="32">
        <v>1</v>
      </c>
      <c r="G279" s="4" t="s">
        <v>0</v>
      </c>
      <c r="H279" s="17" t="s">
        <v>639</v>
      </c>
      <c r="I279" s="4"/>
      <c r="J279" s="4" t="str">
        <f t="shared" si="13"/>
        <v>정렬1&gt;1950년대&gt;찰스 웨스트 처치먼&gt;시스템 이론</v>
      </c>
      <c r="K279" s="4" t="str">
        <f t="shared" si="14"/>
        <v>정렬2&gt;3.경영학개론&gt;P1.경영학의 기초&gt;01장.경영학의 이해&gt;02절.경영학의 발전과정&gt;Ⅲ.미국 경영학&gt;02.미국경영학의 발전 과정&gt;1.시스템 이론&gt;1950년대</v>
      </c>
      <c r="L279" s="32" t="s">
        <v>719</v>
      </c>
    </row>
    <row r="280" spans="2:12" ht="14.45" customHeight="1" x14ac:dyDescent="0.2">
      <c r="B280" s="3">
        <f t="shared" si="12"/>
        <v>278</v>
      </c>
      <c r="C280" s="3" t="s">
        <v>1652</v>
      </c>
      <c r="D280" s="4" t="s">
        <v>468</v>
      </c>
      <c r="E280" s="32"/>
      <c r="F280" s="32">
        <v>1</v>
      </c>
      <c r="G280" s="4" t="s">
        <v>310</v>
      </c>
      <c r="H280" s="17" t="s">
        <v>309</v>
      </c>
      <c r="I280" s="4"/>
      <c r="J280" s="4" t="str">
        <f t="shared" si="13"/>
        <v>정렬1&gt;1910년대&gt;프레드릭 테일러&gt;과학적 관리론</v>
      </c>
      <c r="K280" s="4" t="str">
        <f t="shared" si="14"/>
        <v>정렬2&gt;3.경영학개론&gt;P1.경영학의 기초&gt;01장.경영학의 이해&gt;02절.경영학의 발전과정&gt;Ⅲ.미국 경영학&gt;03.고전적 관리론&gt;1.과학적 관리론&gt;1910년대</v>
      </c>
      <c r="L280" s="32" t="s">
        <v>717</v>
      </c>
    </row>
    <row r="281" spans="2:12" ht="14.45" customHeight="1" x14ac:dyDescent="0.2">
      <c r="B281" s="3">
        <f t="shared" si="12"/>
        <v>279</v>
      </c>
      <c r="C281" s="3" t="s">
        <v>1652</v>
      </c>
      <c r="D281" s="4" t="s">
        <v>468</v>
      </c>
      <c r="E281" s="32"/>
      <c r="F281" s="32">
        <v>2</v>
      </c>
      <c r="G281" s="4" t="s">
        <v>253</v>
      </c>
      <c r="H281" s="17" t="s">
        <v>334</v>
      </c>
      <c r="I281" s="4"/>
      <c r="J281" s="4" t="str">
        <f t="shared" si="13"/>
        <v>정렬1&gt;1910년대&gt;헨리 포드&gt;포드 시스템</v>
      </c>
      <c r="K281" s="4" t="str">
        <f t="shared" si="14"/>
        <v>정렬2&gt;3.경영학개론&gt;P1.경영학의 기초&gt;01장.경영학의 이해&gt;02절.경영학의 발전과정&gt;Ⅲ.미국 경영학&gt;03.고전적 관리론&gt;2.포드 시스템&gt;1910년대</v>
      </c>
      <c r="L281" s="32" t="s">
        <v>717</v>
      </c>
    </row>
    <row r="282" spans="2:12" ht="14.45" customHeight="1" x14ac:dyDescent="0.2">
      <c r="B282" s="3">
        <f t="shared" si="12"/>
        <v>280</v>
      </c>
      <c r="C282" s="3" t="s">
        <v>1652</v>
      </c>
      <c r="D282" s="4" t="s">
        <v>468</v>
      </c>
      <c r="E282" s="32"/>
      <c r="F282" s="32">
        <v>3</v>
      </c>
      <c r="G282" s="4" t="s">
        <v>690</v>
      </c>
      <c r="H282" s="17" t="s">
        <v>216</v>
      </c>
      <c r="I282" s="4"/>
      <c r="J282" s="4" t="str">
        <f t="shared" si="13"/>
        <v>정렬1&gt;1920년대&gt;막스 베버&gt;관료제론</v>
      </c>
      <c r="K282" s="4" t="str">
        <f t="shared" si="14"/>
        <v>정렬2&gt;3.경영학개론&gt;P1.경영학의 기초&gt;01장.경영학의 이해&gt;02절.경영학의 발전과정&gt;Ⅲ.미국 경영학&gt;03.고전적 관리론&gt;3.관료제론&gt;1920년대</v>
      </c>
      <c r="L282" s="32" t="s">
        <v>715</v>
      </c>
    </row>
    <row r="283" spans="2:12" ht="14.45" customHeight="1" x14ac:dyDescent="0.2">
      <c r="B283" s="3">
        <f t="shared" si="12"/>
        <v>281</v>
      </c>
      <c r="C283" s="3" t="s">
        <v>1652</v>
      </c>
      <c r="D283" s="4" t="s">
        <v>468</v>
      </c>
      <c r="E283" s="32"/>
      <c r="F283" s="32">
        <v>4</v>
      </c>
      <c r="G283" s="4" t="s">
        <v>679</v>
      </c>
      <c r="H283" s="17" t="s">
        <v>254</v>
      </c>
      <c r="I283" s="4"/>
      <c r="J283" s="4" t="str">
        <f t="shared" si="13"/>
        <v>정렬1&gt;1910년대&gt;앙리 파욜, 루터 귤릭, 린달 어윅&gt;일반관리론(General Administrative Theory)</v>
      </c>
      <c r="K283" s="4" t="str">
        <f t="shared" si="14"/>
        <v>정렬2&gt;3.경영학개론&gt;P1.경영학의 기초&gt;01장.경영학의 이해&gt;02절.경영학의 발전과정&gt;Ⅲ.미국 경영학&gt;03.고전적 관리론&gt;4.일반관리론(General Administrative Theory)&gt;1910년대</v>
      </c>
      <c r="L283" s="32" t="s">
        <v>717</v>
      </c>
    </row>
    <row r="284" spans="2:12" ht="14.45" customHeight="1" x14ac:dyDescent="0.2">
      <c r="B284" s="3">
        <f t="shared" si="12"/>
        <v>282</v>
      </c>
      <c r="C284" s="3" t="s">
        <v>1652</v>
      </c>
      <c r="D284" s="4" t="s">
        <v>471</v>
      </c>
      <c r="E284" s="32"/>
      <c r="F284" s="32">
        <v>1</v>
      </c>
      <c r="G284" s="4" t="s">
        <v>694</v>
      </c>
      <c r="H284" s="17" t="s">
        <v>311</v>
      </c>
      <c r="I284" s="4"/>
      <c r="J284" s="4" t="str">
        <f t="shared" si="13"/>
        <v>정렬1&gt;1920년대&gt;조지 엘튼 메이요, 프리츠 뢰슬리스버거&gt;인간관계론(호손실험)</v>
      </c>
      <c r="K284" s="4" t="str">
        <f t="shared" si="14"/>
        <v>정렬2&gt;3.경영학개론&gt;P1.경영학의 기초&gt;01장.경영학의 이해&gt;02절.경영학의 발전과정&gt;Ⅲ.미국 경영학&gt;04.인적자원 관리론(인간관계론)&gt;1.인간관계론(호손실험)&gt;1920년대</v>
      </c>
      <c r="L284" s="32" t="s">
        <v>715</v>
      </c>
    </row>
    <row r="285" spans="2:12" ht="14.45" customHeight="1" x14ac:dyDescent="0.2">
      <c r="B285" s="3">
        <f t="shared" si="12"/>
        <v>283</v>
      </c>
      <c r="C285" s="3" t="s">
        <v>1652</v>
      </c>
      <c r="D285" s="4" t="s">
        <v>471</v>
      </c>
      <c r="E285" s="32"/>
      <c r="F285" s="32">
        <v>2</v>
      </c>
      <c r="G285" s="4" t="s">
        <v>361</v>
      </c>
      <c r="H285" s="17" t="s">
        <v>324</v>
      </c>
      <c r="I285" s="4"/>
      <c r="J285" s="4" t="str">
        <f t="shared" si="13"/>
        <v>정렬1&gt;1940년대&gt;애브라함 매슬로우&gt;욕구단계이론</v>
      </c>
      <c r="K285" s="4" t="str">
        <f t="shared" si="14"/>
        <v>정렬2&gt;3.경영학개론&gt;P1.경영학의 기초&gt;01장.경영학의 이해&gt;02절.경영학의 발전과정&gt;Ⅲ.미국 경영학&gt;04.인적자원 관리론(인간관계론)&gt;2.욕구단계이론&gt;1940년대</v>
      </c>
      <c r="L285" s="32" t="s">
        <v>718</v>
      </c>
    </row>
    <row r="286" spans="2:12" ht="14.45" customHeight="1" x14ac:dyDescent="0.2">
      <c r="B286" s="3">
        <f t="shared" si="12"/>
        <v>284</v>
      </c>
      <c r="C286" s="3" t="s">
        <v>1652</v>
      </c>
      <c r="D286" s="4" t="s">
        <v>700</v>
      </c>
      <c r="E286" s="32"/>
      <c r="F286" s="32">
        <v>3</v>
      </c>
      <c r="G286" s="4" t="s">
        <v>256</v>
      </c>
      <c r="H286" s="17" t="s">
        <v>283</v>
      </c>
      <c r="I286" s="4"/>
      <c r="J286" s="4" t="str">
        <f t="shared" si="13"/>
        <v>정렬1&gt;1960년대&gt;더글라스 맥그리거&gt;X・Y이론</v>
      </c>
      <c r="K286" s="4" t="str">
        <f t="shared" si="14"/>
        <v>정렬2&gt;3.경영학개론&gt;P1.경영학의 기초&gt;01장.경영학의 이해&gt;02절.경영학의 발전과정&gt;Ⅲ.미국 경영학&gt;04.인적자원 관리론(인간관계론)&gt;3.X・Y이론&gt;1960년대</v>
      </c>
      <c r="L286" s="32" t="s">
        <v>716</v>
      </c>
    </row>
    <row r="287" spans="2:12" ht="14.45" customHeight="1" x14ac:dyDescent="0.2">
      <c r="B287" s="3">
        <f t="shared" si="12"/>
        <v>285</v>
      </c>
      <c r="C287" s="3" t="s">
        <v>1652</v>
      </c>
      <c r="D287" s="4" t="s">
        <v>471</v>
      </c>
      <c r="E287" s="32"/>
      <c r="F287" s="32">
        <v>4</v>
      </c>
      <c r="G287" s="4" t="s">
        <v>281</v>
      </c>
      <c r="H287" s="17" t="s">
        <v>282</v>
      </c>
      <c r="I287" s="4"/>
      <c r="J287" s="4" t="str">
        <f t="shared" si="13"/>
        <v>정렬1&gt;1950년대&gt;프레드릭 허츠버그&gt;2요인 이론</v>
      </c>
      <c r="K287" s="4" t="str">
        <f t="shared" si="14"/>
        <v>정렬2&gt;3.경영학개론&gt;P1.경영학의 기초&gt;01장.경영학의 이해&gt;02절.경영학의 발전과정&gt;Ⅲ.미국 경영학&gt;04.인적자원 관리론(인간관계론)&gt;4.2요인 이론&gt;1950년대</v>
      </c>
      <c r="L287" s="32" t="s">
        <v>719</v>
      </c>
    </row>
    <row r="288" spans="2:12" ht="14.45" customHeight="1" x14ac:dyDescent="0.2">
      <c r="B288" s="3">
        <f t="shared" si="12"/>
        <v>286</v>
      </c>
      <c r="C288" s="3" t="s">
        <v>1652</v>
      </c>
      <c r="D288" s="4" t="s">
        <v>471</v>
      </c>
      <c r="E288" s="32"/>
      <c r="F288" s="32">
        <v>5</v>
      </c>
      <c r="G288" s="4" t="s">
        <v>313</v>
      </c>
      <c r="H288" s="17" t="s">
        <v>312</v>
      </c>
      <c r="I288" s="4"/>
      <c r="J288" s="4" t="str">
        <f t="shared" si="13"/>
        <v>정렬1&gt;1950년대&gt;크리스 아지리스&gt;성숙-미성숙 이론</v>
      </c>
      <c r="K288" s="4" t="str">
        <f t="shared" si="14"/>
        <v>정렬2&gt;3.경영학개론&gt;P1.경영학의 기초&gt;01장.경영학의 이해&gt;02절.경영학의 발전과정&gt;Ⅲ.미국 경영학&gt;04.인적자원 관리론(인간관계론)&gt;5.성숙-미성숙 이론&gt;1950년대</v>
      </c>
      <c r="L288" s="32" t="s">
        <v>719</v>
      </c>
    </row>
    <row r="289" spans="2:12" ht="14.45" customHeight="1" x14ac:dyDescent="0.2">
      <c r="B289" s="3">
        <f t="shared" si="12"/>
        <v>287</v>
      </c>
      <c r="C289" s="3" t="s">
        <v>1652</v>
      </c>
      <c r="D289" s="4" t="s">
        <v>469</v>
      </c>
      <c r="E289" s="32"/>
      <c r="F289" s="32">
        <v>1</v>
      </c>
      <c r="G289" s="4" t="s">
        <v>90</v>
      </c>
      <c r="H289" s="17" t="s">
        <v>91</v>
      </c>
      <c r="I289" s="4"/>
      <c r="J289" s="4" t="str">
        <f t="shared" si="13"/>
        <v>정렬1&gt;1930년대&gt;체스터 버나드&gt;협동체계론</v>
      </c>
      <c r="K289" s="4" t="str">
        <f t="shared" si="14"/>
        <v>정렬2&gt;3.경영학개론&gt;P1.경영학의 기초&gt;01장.경영학의 이해&gt;02절.경영학의 발전과정&gt;Ⅲ.미국 경영학&gt;05.근대적 관리론&gt;1.협동체계론&gt;1930년대</v>
      </c>
      <c r="L289" s="32" t="s">
        <v>714</v>
      </c>
    </row>
    <row r="290" spans="2:12" ht="14.45" customHeight="1" x14ac:dyDescent="0.2">
      <c r="B290" s="3">
        <f t="shared" si="12"/>
        <v>288</v>
      </c>
      <c r="C290" s="3" t="s">
        <v>1652</v>
      </c>
      <c r="D290" s="4" t="s">
        <v>469</v>
      </c>
      <c r="E290" s="32"/>
      <c r="F290" s="32">
        <v>2</v>
      </c>
      <c r="G290" s="4" t="s">
        <v>335</v>
      </c>
      <c r="H290" s="17" t="s">
        <v>214</v>
      </c>
      <c r="I290" s="4"/>
      <c r="J290" s="4" t="str">
        <f t="shared" si="13"/>
        <v>정렬1&gt;1940년대&gt;허버트 사이먼&gt;의사결정론</v>
      </c>
      <c r="K290" s="4" t="str">
        <f t="shared" si="14"/>
        <v>정렬2&gt;3.경영학개론&gt;P1.경영학의 기초&gt;01장.경영학의 이해&gt;02절.경영학의 발전과정&gt;Ⅲ.미국 경영학&gt;05.근대적 관리론&gt;2.의사결정론&gt;1940년대</v>
      </c>
      <c r="L290" s="32" t="s">
        <v>718</v>
      </c>
    </row>
    <row r="291" spans="2:12" ht="14.45" customHeight="1" x14ac:dyDescent="0.2">
      <c r="B291" s="3">
        <f t="shared" si="12"/>
        <v>289</v>
      </c>
      <c r="C291" s="3" t="s">
        <v>1652</v>
      </c>
      <c r="D291" s="4" t="s">
        <v>1305</v>
      </c>
      <c r="E291" s="32"/>
      <c r="F291" s="32">
        <v>1</v>
      </c>
      <c r="G291" s="4" t="s">
        <v>220</v>
      </c>
      <c r="H291" s="17" t="s">
        <v>211</v>
      </c>
      <c r="I291" s="4"/>
      <c r="J291" s="4" t="str">
        <f t="shared" si="13"/>
        <v>정렬1&gt;1960년대&gt;알프레드 챈들러&gt;전략이론(전략과 구조)</v>
      </c>
      <c r="K291" s="4" t="str">
        <f t="shared" si="14"/>
        <v>정렬2&gt;3.경영학개론&gt;P1.경영학의 기초&gt;04장.경영전략&gt;01절.경영전략의 개념&gt;Ⅰ.경영전략의 의미&gt;1.전략이론(전략과 구조)&gt;1960년대</v>
      </c>
      <c r="L291" s="32" t="s">
        <v>716</v>
      </c>
    </row>
    <row r="292" spans="2:12" ht="14.45" customHeight="1" x14ac:dyDescent="0.2">
      <c r="B292" s="3">
        <f t="shared" si="12"/>
        <v>290</v>
      </c>
      <c r="C292" s="3" t="s">
        <v>1652</v>
      </c>
      <c r="D292" s="4" t="s">
        <v>1305</v>
      </c>
      <c r="E292" s="32"/>
      <c r="F292" s="32">
        <v>2</v>
      </c>
      <c r="G292" s="4" t="s">
        <v>336</v>
      </c>
      <c r="H292" s="17" t="s">
        <v>337</v>
      </c>
      <c r="I292" s="4"/>
      <c r="J292" s="4" t="str">
        <f t="shared" si="13"/>
        <v>정렬1&gt;1960년대&gt;이고르 앤소프&gt;경영전략의 정의</v>
      </c>
      <c r="K292" s="4" t="str">
        <f t="shared" si="14"/>
        <v>정렬2&gt;3.경영학개론&gt;P1.경영학의 기초&gt;04장.경영전략&gt;01절.경영전략의 개념&gt;Ⅰ.경영전략의 의미&gt;2.경영전략의 정의&gt;1960년대</v>
      </c>
      <c r="L292" s="32" t="s">
        <v>716</v>
      </c>
    </row>
    <row r="293" spans="2:12" ht="14.45" customHeight="1" x14ac:dyDescent="0.2">
      <c r="B293" s="3">
        <f t="shared" si="12"/>
        <v>291</v>
      </c>
      <c r="C293" s="3" t="s">
        <v>1652</v>
      </c>
      <c r="D293" s="4" t="s">
        <v>1306</v>
      </c>
      <c r="E293" s="32"/>
      <c r="F293" s="32">
        <v>1</v>
      </c>
      <c r="G293" s="4" t="s">
        <v>450</v>
      </c>
      <c r="H293" s="17" t="s">
        <v>338</v>
      </c>
      <c r="I293" s="4"/>
      <c r="J293" s="4" t="str">
        <f t="shared" si="13"/>
        <v>정렬1&gt;1960년대&gt;앨버트 험프리&gt;SWOT분석</v>
      </c>
      <c r="K293" s="4" t="str">
        <f t="shared" si="14"/>
        <v>정렬2&gt;3.경영학개론&gt;P1.경영학의 기초&gt;04장.경영전략&gt;01절.경영전략의 개념&gt;Ⅱ.경영전략의 고려요소&gt;1.SWOT분석&gt;1960년대</v>
      </c>
      <c r="L293" s="32" t="s">
        <v>716</v>
      </c>
    </row>
    <row r="294" spans="2:12" ht="14.45" customHeight="1" x14ac:dyDescent="0.2">
      <c r="B294" s="3">
        <f t="shared" si="12"/>
        <v>292</v>
      </c>
      <c r="C294" s="3" t="s">
        <v>1652</v>
      </c>
      <c r="D294" s="4" t="s">
        <v>472</v>
      </c>
      <c r="E294" s="32"/>
      <c r="F294" s="32">
        <v>1</v>
      </c>
      <c r="G294" s="4" t="s">
        <v>339</v>
      </c>
      <c r="H294" s="17" t="s">
        <v>340</v>
      </c>
      <c r="I294" s="4"/>
      <c r="J294" s="4" t="str">
        <f t="shared" si="13"/>
        <v>정렬1&gt;1960년대&gt;케네스 앤드류스&gt;기업전략 결정요소</v>
      </c>
      <c r="K294" s="4" t="str">
        <f t="shared" si="14"/>
        <v>정렬2&gt;3.경영학개론&gt;P1.경영학의 기초&gt;04장.경영전략&gt;01절.경영전략의 개념&gt;Ⅳ.앤드류스의 기업전략 결정요소&gt;1.기업전략 결정요소&gt;1960년대</v>
      </c>
      <c r="L294" s="32" t="s">
        <v>716</v>
      </c>
    </row>
    <row r="295" spans="2:12" ht="14.45" customHeight="1" x14ac:dyDescent="0.2">
      <c r="B295" s="3">
        <f t="shared" si="12"/>
        <v>293</v>
      </c>
      <c r="C295" s="3" t="s">
        <v>1652</v>
      </c>
      <c r="D295" s="4" t="s">
        <v>474</v>
      </c>
      <c r="E295" s="32"/>
      <c r="F295" s="32">
        <v>1</v>
      </c>
      <c r="G295" s="4" t="s">
        <v>341</v>
      </c>
      <c r="H295" s="17" t="s">
        <v>218</v>
      </c>
      <c r="I295" s="4"/>
      <c r="J295" s="4" t="str">
        <f t="shared" si="13"/>
        <v>정렬1&gt;1970년대&gt;마이클 포터&gt;Poter의 산업구조 분석(5 Force Model)</v>
      </c>
      <c r="K295" s="4" t="str">
        <f t="shared" si="14"/>
        <v>정렬2&gt;3.경영학개론&gt;P1.경영학의 기초&gt;04장.경영전략&gt;02절.경영전략의 기법&gt;Ⅲ.Porter의 산업구조 분석&gt;1.Poter의 산업구조 분석(5 Force Model)&gt;1970년대</v>
      </c>
      <c r="L295" s="32" t="s">
        <v>711</v>
      </c>
    </row>
    <row r="296" spans="2:12" ht="14.45" customHeight="1" x14ac:dyDescent="0.2">
      <c r="B296" s="3">
        <f t="shared" si="12"/>
        <v>294</v>
      </c>
      <c r="C296" s="3" t="s">
        <v>1359</v>
      </c>
      <c r="D296" s="4" t="s">
        <v>474</v>
      </c>
      <c r="E296" s="32"/>
      <c r="F296" s="32">
        <v>2</v>
      </c>
      <c r="G296" s="4" t="s">
        <v>696</v>
      </c>
      <c r="H296" s="17" t="s">
        <v>18</v>
      </c>
      <c r="I296" s="4" t="s">
        <v>1682</v>
      </c>
      <c r="J296" s="4" t="str">
        <f t="shared" si="13"/>
        <v>정렬1&gt;1980년대&gt;마이클 포터&gt;가치사슬</v>
      </c>
      <c r="K296" s="4" t="str">
        <f t="shared" si="14"/>
        <v>정렬2&gt;3.경영학개론&gt;P1.경영학의 기초&gt;04장.경영전략&gt;02절.경영전략의 기법&gt;Ⅲ.Porter의 산업구조 분석&gt;2.가치사슬&gt;1980년대</v>
      </c>
      <c r="L296" s="32" t="s">
        <v>710</v>
      </c>
    </row>
    <row r="297" spans="2:12" ht="14.45" customHeight="1" x14ac:dyDescent="0.2">
      <c r="B297" s="3">
        <f t="shared" si="12"/>
        <v>295</v>
      </c>
      <c r="C297" s="3" t="s">
        <v>1652</v>
      </c>
      <c r="D297" s="4" t="s">
        <v>473</v>
      </c>
      <c r="E297" s="32"/>
      <c r="F297" s="32">
        <v>1</v>
      </c>
      <c r="G297" s="4" t="s">
        <v>415</v>
      </c>
      <c r="H297" s="17" t="s">
        <v>296</v>
      </c>
      <c r="I297" s="4"/>
      <c r="J297" s="4" t="str">
        <f t="shared" si="13"/>
        <v>정렬1&gt;1960년대&gt;미스미 쥬지(미스미 지후지)&gt;PM리더십 모델</v>
      </c>
      <c r="K297" s="4" t="str">
        <f t="shared" si="14"/>
        <v>정렬2&gt;3.경영학개론&gt;P1.경영학의 기초&gt;04장.경영전략&gt;02절.경영전략의 기법&gt;Ⅴ.PM리더십&gt;1.PM리더십 모델&gt;1960년대</v>
      </c>
      <c r="L297" s="32" t="s">
        <v>716</v>
      </c>
    </row>
    <row r="298" spans="2:12" ht="14.45" customHeight="1" x14ac:dyDescent="0.2">
      <c r="B298" s="3">
        <f t="shared" si="12"/>
        <v>296</v>
      </c>
      <c r="C298" s="37" t="s">
        <v>1652</v>
      </c>
      <c r="D298" s="38" t="s">
        <v>475</v>
      </c>
      <c r="E298" s="37"/>
      <c r="F298" s="37">
        <v>1</v>
      </c>
      <c r="G298" s="38" t="s">
        <v>342</v>
      </c>
      <c r="H298" s="40" t="s">
        <v>343</v>
      </c>
      <c r="I298" s="38"/>
      <c r="J298" s="38" t="str">
        <f t="shared" si="13"/>
        <v>정렬1&gt;1960년대&gt;테오도어 레빗&gt;마케팅 근시안</v>
      </c>
      <c r="K298" s="38" t="str">
        <f t="shared" si="14"/>
        <v>정렬2&gt;3.경영학개론&gt;P2.마케팅&gt;01장.마케팅의 기초개념&gt;01절.마케팅의 정의와 주요개념&gt;Ⅱ.마케팅의 주요개념&gt;03.제품&gt;1.마케팅 근시안&gt;1960년대</v>
      </c>
      <c r="L298" s="37" t="s">
        <v>716</v>
      </c>
    </row>
    <row r="299" spans="2:12" ht="14.45" customHeight="1" x14ac:dyDescent="0.2">
      <c r="B299" s="3">
        <f t="shared" si="12"/>
        <v>297</v>
      </c>
      <c r="C299" s="37" t="s">
        <v>1652</v>
      </c>
      <c r="D299" s="38" t="s">
        <v>476</v>
      </c>
      <c r="E299" s="37"/>
      <c r="F299" s="37">
        <v>1</v>
      </c>
      <c r="G299" s="38" t="s">
        <v>344</v>
      </c>
      <c r="H299" s="40" t="s">
        <v>337</v>
      </c>
      <c r="I299" s="38" t="s">
        <v>732</v>
      </c>
      <c r="J299" s="38" t="str">
        <f t="shared" si="13"/>
        <v>정렬1&gt;1960년대&gt;이고르 앤소프&gt;성장전략</v>
      </c>
      <c r="K299" s="38" t="str">
        <f t="shared" si="14"/>
        <v>정렬2&gt;3.경영학개론&gt;P2.마케팅&gt;03장.전략적 계획 수립&gt;05절.성장전략의 수립&gt;Ⅰ.성장전략 분류&gt;1.성장전략&gt;1960년대</v>
      </c>
      <c r="L299" s="37" t="s">
        <v>716</v>
      </c>
    </row>
    <row r="300" spans="2:12" ht="14.45" customHeight="1" x14ac:dyDescent="0.2">
      <c r="B300" s="3">
        <f t="shared" si="12"/>
        <v>298</v>
      </c>
      <c r="C300" s="37" t="s">
        <v>1652</v>
      </c>
      <c r="D300" s="38" t="s">
        <v>707</v>
      </c>
      <c r="E300" s="37"/>
      <c r="F300" s="37">
        <v>2</v>
      </c>
      <c r="G300" s="38" t="s">
        <v>709</v>
      </c>
      <c r="H300" s="40" t="s">
        <v>708</v>
      </c>
      <c r="I300" s="38"/>
      <c r="J300" s="38" t="str">
        <f t="shared" si="13"/>
        <v>정렬1&gt;1970년대&gt;리처드 루멜트&gt;다각화 전략</v>
      </c>
      <c r="K300" s="38" t="str">
        <f t="shared" si="14"/>
        <v>정렬2&gt;3.경영학개론&gt;P2.마케팅&gt;03장.전략적 계획 수립&gt;05절.성장전략의 수립&gt;Ⅰ.성장전략 분류&gt;2.다각화 전략&gt;1970년대</v>
      </c>
      <c r="L300" s="37" t="s">
        <v>711</v>
      </c>
    </row>
    <row r="301" spans="2:12" ht="14.45" customHeight="1" x14ac:dyDescent="0.2">
      <c r="B301" s="3">
        <f t="shared" si="12"/>
        <v>299</v>
      </c>
      <c r="C301" s="37" t="s">
        <v>1652</v>
      </c>
      <c r="D301" s="38" t="s">
        <v>477</v>
      </c>
      <c r="E301" s="37"/>
      <c r="F301" s="37">
        <v>1</v>
      </c>
      <c r="G301" s="38" t="s">
        <v>695</v>
      </c>
      <c r="H301" s="40" t="s">
        <v>503</v>
      </c>
      <c r="I301" s="38" t="s">
        <v>732</v>
      </c>
      <c r="J301" s="38" t="str">
        <f t="shared" si="13"/>
        <v>정렬1&gt;1960년대&gt;이고르 앤소프&gt;제품-시장 매트릭스</v>
      </c>
      <c r="K301" s="38" t="str">
        <f t="shared" si="14"/>
        <v>정렬2&gt;3.경영학개론&gt;P2.마케팅&gt;03장.전략적 계획 수립&gt;05절.성장전략의 수립&gt;Ⅱ.집중적 성장전략-제품/시장 확장 그리드(Ansoff)&gt;1.제품-시장 매트릭스&gt;1960년대</v>
      </c>
      <c r="L301" s="37" t="s">
        <v>716</v>
      </c>
    </row>
    <row r="302" spans="2:12" ht="14.45" customHeight="1" x14ac:dyDescent="0.2">
      <c r="B302" s="3">
        <f t="shared" si="12"/>
        <v>300</v>
      </c>
      <c r="C302" s="37" t="s">
        <v>1652</v>
      </c>
      <c r="D302" s="38" t="s">
        <v>1308</v>
      </c>
      <c r="E302" s="37"/>
      <c r="F302" s="37">
        <v>1</v>
      </c>
      <c r="G302" s="38" t="s">
        <v>510</v>
      </c>
      <c r="H302" s="40" t="s">
        <v>345</v>
      </c>
      <c r="I302" s="38"/>
      <c r="J302" s="38" t="str">
        <f t="shared" si="13"/>
        <v>정렬1&gt;1960년대&gt;필립 코틀러&gt;제품의 개념</v>
      </c>
      <c r="K302" s="38" t="str">
        <f t="shared" si="14"/>
        <v>정렬2&gt;3.경영학개론&gt;P2.마케팅&gt;06장.마케팅 믹스(4P) 개발&gt;02절.제품&gt;Ⅰ.제품의 의미와 분류&gt;01.제품의 개념(차원)&gt;1.제품의 개념&gt;1960년대</v>
      </c>
      <c r="L302" s="37" t="s">
        <v>716</v>
      </c>
    </row>
    <row r="303" spans="2:12" ht="14.45" customHeight="1" x14ac:dyDescent="0.2">
      <c r="B303" s="3">
        <f t="shared" si="12"/>
        <v>301</v>
      </c>
      <c r="C303" s="37" t="s">
        <v>1652</v>
      </c>
      <c r="D303" s="38" t="s">
        <v>761</v>
      </c>
      <c r="E303" s="37"/>
      <c r="F303" s="37">
        <v>1</v>
      </c>
      <c r="G303" s="38" t="s">
        <v>346</v>
      </c>
      <c r="H303" s="40" t="s">
        <v>333</v>
      </c>
      <c r="I303" s="38"/>
      <c r="J303" s="38" t="str">
        <f t="shared" si="13"/>
        <v>정렬1&gt;1960년대&gt;에버렛 로저스&gt;혁신수용모델(시간에 따른 수용자 모델)</v>
      </c>
      <c r="K303" s="38" t="str">
        <f t="shared" si="14"/>
        <v>정렬2&gt;3.경영학개론&gt;P2.마케팅&gt;06장.마케팅 믹스(4P) 개발&gt;02절.제품&gt;Ⅳ.신제품 개발전략&gt;02.신제품의 확산과 수용과정&gt;1.혁신수용모델(시간에 따른 수용자 모델)&gt;1960년대</v>
      </c>
      <c r="L303" s="37" t="s">
        <v>716</v>
      </c>
    </row>
    <row r="304" spans="2:12" ht="14.45" customHeight="1" x14ac:dyDescent="0.2">
      <c r="B304" s="3">
        <f t="shared" si="12"/>
        <v>302</v>
      </c>
      <c r="C304" s="37" t="s">
        <v>1652</v>
      </c>
      <c r="D304" s="38" t="s">
        <v>762</v>
      </c>
      <c r="E304" s="37"/>
      <c r="F304" s="37">
        <v>1</v>
      </c>
      <c r="G304" s="38" t="s">
        <v>347</v>
      </c>
      <c r="H304" s="40" t="s">
        <v>345</v>
      </c>
      <c r="I304" s="38"/>
      <c r="J304" s="38" t="str">
        <f t="shared" si="13"/>
        <v>정렬1&gt;1960년대&gt;필립 코틀러&gt;유통경로의 기능</v>
      </c>
      <c r="K304" s="38" t="str">
        <f t="shared" si="14"/>
        <v>정렬2&gt;3.경영학개론&gt;P2.마케팅&gt;06장.마케팅 믹스(4P) 개발&gt;04절.유통&gt;Ⅱ.유통경로의 2대 기능&gt;1.유통경로의 기능&gt;1960년대</v>
      </c>
      <c r="L304" s="37" t="s">
        <v>716</v>
      </c>
    </row>
    <row r="305" spans="2:12" ht="14.45" customHeight="1" x14ac:dyDescent="0.2">
      <c r="B305" s="3">
        <f t="shared" si="12"/>
        <v>303</v>
      </c>
      <c r="C305" s="3" t="s">
        <v>1652</v>
      </c>
      <c r="D305" s="4" t="s">
        <v>478</v>
      </c>
      <c r="E305" s="32"/>
      <c r="F305" s="32">
        <v>1</v>
      </c>
      <c r="G305" s="4" t="s">
        <v>317</v>
      </c>
      <c r="H305" s="17" t="s">
        <v>118</v>
      </c>
      <c r="I305" s="4"/>
      <c r="J305" s="4" t="str">
        <f t="shared" si="13"/>
        <v>정렬1&gt;1950년대&gt;도널드 커크패트릭&gt;교육훈련 평가 모형</v>
      </c>
      <c r="K305" s="4" t="str">
        <f t="shared" si="14"/>
        <v>정렬2&gt;3.경영학개론&gt;P3.인사관리&gt;03장.확보・개발관리&gt;03절.개발 관리&gt;Ⅱ.교육훈련&gt;03.교육훈련의 결과 평가&gt;1.교육훈련 평가 모형&gt;1950년대</v>
      </c>
      <c r="L305" s="32" t="s">
        <v>719</v>
      </c>
    </row>
    <row r="306" spans="2:12" ht="14.45" customHeight="1" x14ac:dyDescent="0.2">
      <c r="B306" s="3">
        <f t="shared" si="12"/>
        <v>304</v>
      </c>
      <c r="C306" s="3" t="s">
        <v>1652</v>
      </c>
      <c r="D306" s="4" t="s">
        <v>479</v>
      </c>
      <c r="E306" s="32"/>
      <c r="F306" s="32">
        <v>1</v>
      </c>
      <c r="G306" s="4" t="s">
        <v>310</v>
      </c>
      <c r="H306" s="17" t="s">
        <v>309</v>
      </c>
      <c r="I306" s="4"/>
      <c r="J306" s="4" t="str">
        <f t="shared" si="13"/>
        <v>정렬1&gt;1910년대&gt;프레드릭 테일러&gt;과학적 관리론</v>
      </c>
      <c r="K306" s="4" t="str">
        <f t="shared" si="14"/>
        <v>정렬2&gt;3.경영학개론&gt;P4.조직행위&gt;01장.조직행위론의 이해&gt;02절.조직행위론의 역사&gt;Ⅱ.과학적 관리법&gt;과학적 관리원칙&gt;1.과학적 관리론&gt;1910년대</v>
      </c>
      <c r="L306" s="32" t="s">
        <v>717</v>
      </c>
    </row>
    <row r="307" spans="2:12" ht="14.45" customHeight="1" x14ac:dyDescent="0.2">
      <c r="B307" s="3">
        <f t="shared" si="12"/>
        <v>305</v>
      </c>
      <c r="C307" s="3" t="s">
        <v>1652</v>
      </c>
      <c r="D307" s="4" t="s">
        <v>480</v>
      </c>
      <c r="E307" s="32"/>
      <c r="F307" s="32">
        <v>1</v>
      </c>
      <c r="G307" s="4" t="s">
        <v>694</v>
      </c>
      <c r="H307" s="17" t="s">
        <v>311</v>
      </c>
      <c r="I307" s="4"/>
      <c r="J307" s="4" t="str">
        <f t="shared" si="13"/>
        <v>정렬1&gt;1920년대&gt;조지 엘튼 메이요, 프리츠 뢰슬리스버거&gt;인간관계론(호손실험)</v>
      </c>
      <c r="K307" s="4" t="str">
        <f t="shared" si="14"/>
        <v>정렬2&gt;3.경영학개론&gt;P4.조직행위&gt;01장.조직행위론의 이해&gt;02절.조직행위론의 역사&gt;Ⅲ.인간관계론&gt;1.인간관계론(호손실험)&gt;1920년대</v>
      </c>
      <c r="L307" s="32" t="s">
        <v>715</v>
      </c>
    </row>
    <row r="308" spans="2:12" ht="14.45" customHeight="1" x14ac:dyDescent="0.2">
      <c r="B308" s="3">
        <f t="shared" si="12"/>
        <v>306</v>
      </c>
      <c r="C308" s="3" t="s">
        <v>1652</v>
      </c>
      <c r="D308" s="4" t="s">
        <v>1311</v>
      </c>
      <c r="E308" s="32"/>
      <c r="F308" s="32">
        <v>1</v>
      </c>
      <c r="G308" s="4" t="s">
        <v>349</v>
      </c>
      <c r="H308" s="17" t="s">
        <v>348</v>
      </c>
      <c r="I308" s="4"/>
      <c r="J308" s="4" t="str">
        <f t="shared" si="13"/>
        <v>정렬1&gt;1920년대&gt;매리 폴릿&gt;상황의 법칙</v>
      </c>
      <c r="K308" s="4" t="str">
        <f t="shared" si="14"/>
        <v>정렬2&gt;3.경영학개론&gt;P4.조직행위&gt;01장.조직행위론의 이해&gt;02절.조직행위론의 역사&gt;Ⅳ.근대적 조직이론&gt;1.상황의 법칙&gt;1920년대</v>
      </c>
      <c r="L308" s="32" t="s">
        <v>715</v>
      </c>
    </row>
    <row r="309" spans="2:12" ht="14.45" customHeight="1" x14ac:dyDescent="0.2">
      <c r="B309" s="3">
        <f t="shared" si="12"/>
        <v>307</v>
      </c>
      <c r="C309" s="3" t="s">
        <v>1652</v>
      </c>
      <c r="D309" s="4" t="s">
        <v>1311</v>
      </c>
      <c r="E309" s="32"/>
      <c r="F309" s="32">
        <v>2</v>
      </c>
      <c r="G309" s="4" t="s">
        <v>90</v>
      </c>
      <c r="H309" s="17" t="s">
        <v>91</v>
      </c>
      <c r="I309" s="4" t="s">
        <v>731</v>
      </c>
      <c r="J309" s="4" t="str">
        <f t="shared" si="13"/>
        <v>정렬1&gt;1930년대&gt;체스터 버나드&gt;협동체계론</v>
      </c>
      <c r="K309" s="4" t="str">
        <f t="shared" si="14"/>
        <v>정렬2&gt;3.경영학개론&gt;P4.조직행위&gt;01장.조직행위론의 이해&gt;02절.조직행위론의 역사&gt;Ⅳ.근대적 조직이론&gt;2.협동체계론&gt;1930년대</v>
      </c>
      <c r="L309" s="32" t="s">
        <v>714</v>
      </c>
    </row>
    <row r="310" spans="2:12" ht="14.45" customHeight="1" x14ac:dyDescent="0.2">
      <c r="B310" s="3">
        <f t="shared" si="12"/>
        <v>308</v>
      </c>
      <c r="C310" s="3" t="s">
        <v>1652</v>
      </c>
      <c r="D310" s="4" t="s">
        <v>1311</v>
      </c>
      <c r="E310" s="32"/>
      <c r="F310" s="32">
        <v>3</v>
      </c>
      <c r="G310" s="4" t="s">
        <v>335</v>
      </c>
      <c r="H310" s="17" t="s">
        <v>214</v>
      </c>
      <c r="I310" s="4"/>
      <c r="J310" s="4" t="str">
        <f t="shared" si="13"/>
        <v>정렬1&gt;1940년대&gt;허버트 사이먼&gt;의사결정론</v>
      </c>
      <c r="K310" s="4" t="str">
        <f t="shared" si="14"/>
        <v>정렬2&gt;3.경영학개론&gt;P4.조직행위&gt;01장.조직행위론의 이해&gt;02절.조직행위론의 역사&gt;Ⅳ.근대적 조직이론&gt;3.의사결정론&gt;1940년대</v>
      </c>
      <c r="L310" s="32" t="s">
        <v>718</v>
      </c>
    </row>
    <row r="311" spans="2:12" ht="14.45" customHeight="1" x14ac:dyDescent="0.2">
      <c r="B311" s="3">
        <f t="shared" si="12"/>
        <v>309</v>
      </c>
      <c r="C311" s="3" t="s">
        <v>1652</v>
      </c>
      <c r="D311" s="4" t="s">
        <v>482</v>
      </c>
      <c r="E311" s="32"/>
      <c r="F311" s="32">
        <v>1</v>
      </c>
      <c r="G311" s="4" t="s">
        <v>256</v>
      </c>
      <c r="H311" s="17" t="s">
        <v>283</v>
      </c>
      <c r="I311" s="4"/>
      <c r="J311" s="4" t="str">
        <f t="shared" si="13"/>
        <v>정렬1&gt;1960년대&gt;더글라스 맥그리거&gt;X・Y이론</v>
      </c>
      <c r="K311" s="4" t="str">
        <f t="shared" si="14"/>
        <v>정렬2&gt;3.경영학개론&gt;P4.조직행위&gt;02장.개인행위&gt;01절.인간에 관한 관점&gt;Ⅰ.맥그리거의 X이론과 Y이론&gt;1.X・Y이론&gt;1960년대</v>
      </c>
      <c r="L311" s="32" t="s">
        <v>716</v>
      </c>
    </row>
    <row r="312" spans="2:12" ht="14.45" customHeight="1" x14ac:dyDescent="0.2">
      <c r="B312" s="3">
        <f t="shared" si="12"/>
        <v>310</v>
      </c>
      <c r="C312" s="3" t="s">
        <v>1652</v>
      </c>
      <c r="D312" s="4" t="s">
        <v>483</v>
      </c>
      <c r="E312" s="32"/>
      <c r="F312" s="32">
        <v>1</v>
      </c>
      <c r="G312" s="4" t="s">
        <v>313</v>
      </c>
      <c r="H312" s="17" t="s">
        <v>312</v>
      </c>
      <c r="I312" s="4"/>
      <c r="J312" s="4" t="str">
        <f t="shared" si="13"/>
        <v>정렬1&gt;1950년대&gt;크리스 아지리스&gt;성숙-미성숙 이론</v>
      </c>
      <c r="K312" s="4" t="str">
        <f t="shared" si="14"/>
        <v>정렬2&gt;3.경영학개론&gt;P4.조직행위&gt;02장.개인행위&gt;01절.인간에 관한 관점&gt;Ⅱ.아지리스의 성숙-미성숙이론&gt;1.성숙-미성숙 이론&gt;1950년대</v>
      </c>
      <c r="L312" s="32" t="s">
        <v>719</v>
      </c>
    </row>
    <row r="313" spans="2:12" ht="14.45" customHeight="1" x14ac:dyDescent="0.2">
      <c r="B313" s="3">
        <f t="shared" si="12"/>
        <v>311</v>
      </c>
      <c r="C313" s="3" t="s">
        <v>1652</v>
      </c>
      <c r="D313" s="4" t="s">
        <v>481</v>
      </c>
      <c r="E313" s="32"/>
      <c r="F313" s="32">
        <v>1</v>
      </c>
      <c r="G313" s="4" t="s">
        <v>351</v>
      </c>
      <c r="H313" s="17" t="s">
        <v>350</v>
      </c>
      <c r="I313" s="4"/>
      <c r="J313" s="4" t="str">
        <f t="shared" si="13"/>
        <v>정렬1&gt;1910년대&gt;존 왓슨&gt;행태론적 접근법</v>
      </c>
      <c r="K313" s="4" t="str">
        <f t="shared" si="14"/>
        <v>정렬2&gt;3.경영학개론&gt;P4.조직행위&gt;02장.개인행위&gt;02절.개인행위에 대한 이해&gt;Ⅲ.개인행위에 대한 접근법&gt;01.행태론적 접근법&gt;1.행태론적 접근법&gt;1910년대</v>
      </c>
      <c r="L313" s="32" t="s">
        <v>717</v>
      </c>
    </row>
    <row r="314" spans="2:12" ht="14.45" customHeight="1" x14ac:dyDescent="0.2">
      <c r="B314" s="3">
        <f t="shared" si="12"/>
        <v>312</v>
      </c>
      <c r="C314" s="3" t="s">
        <v>1652</v>
      </c>
      <c r="D314" s="4" t="s">
        <v>481</v>
      </c>
      <c r="E314" s="32"/>
      <c r="F314" s="32">
        <v>2</v>
      </c>
      <c r="G314" s="4" t="s">
        <v>353</v>
      </c>
      <c r="H314" s="17" t="s">
        <v>630</v>
      </c>
      <c r="I314" s="4"/>
      <c r="J314" s="4" t="str">
        <f t="shared" si="13"/>
        <v>정렬1&gt;1890년대&gt;에드워드 손다이크&gt;효과의 법칙</v>
      </c>
      <c r="K314" s="4" t="str">
        <f t="shared" si="14"/>
        <v>정렬2&gt;3.경영학개론&gt;P4.조직행위&gt;02장.개인행위&gt;02절.개인행위에 대한 이해&gt;Ⅲ.개인행위에 대한 접근법&gt;01.행태론적 접근법&gt;2.효과의 법칙&gt;1890년대</v>
      </c>
      <c r="L314" s="32" t="s">
        <v>722</v>
      </c>
    </row>
    <row r="315" spans="2:12" ht="14.45" customHeight="1" x14ac:dyDescent="0.2">
      <c r="B315" s="3">
        <f t="shared" si="12"/>
        <v>313</v>
      </c>
      <c r="C315" s="3" t="s">
        <v>1652</v>
      </c>
      <c r="D315" s="4" t="s">
        <v>1736</v>
      </c>
      <c r="E315" s="32"/>
      <c r="F315" s="32">
        <v>1</v>
      </c>
      <c r="G315" s="4" t="s">
        <v>354</v>
      </c>
      <c r="H315" s="17" t="s">
        <v>14</v>
      </c>
      <c r="I315" s="4"/>
      <c r="J315" s="4" t="str">
        <f t="shared" si="13"/>
        <v>정렬1&gt;1940년대&gt;이사벨 마이어스, 캐서린 브리그스&gt;MBTI</v>
      </c>
      <c r="K315" s="4" t="str">
        <f t="shared" si="14"/>
        <v>정렬2&gt;3.경영학개론&gt;P4.조직행위&gt;02장.개인행위&gt;03절.퍼스낼리티에 대한 이해&gt;Ⅲ.퍼스낼리티의 유형 검사방법&gt;1.MBTI&gt;1940년대</v>
      </c>
      <c r="L315" s="32" t="s">
        <v>718</v>
      </c>
    </row>
    <row r="316" spans="2:12" ht="14.45" customHeight="1" x14ac:dyDescent="0.2">
      <c r="B316" s="3">
        <f t="shared" si="12"/>
        <v>314</v>
      </c>
      <c r="C316" s="3" t="s">
        <v>1652</v>
      </c>
      <c r="D316" s="4" t="s">
        <v>1736</v>
      </c>
      <c r="E316" s="32"/>
      <c r="F316" s="32">
        <v>2</v>
      </c>
      <c r="G316" s="4" t="s">
        <v>8</v>
      </c>
      <c r="H316" s="17" t="s">
        <v>9</v>
      </c>
      <c r="I316" s="4"/>
      <c r="J316" s="4" t="str">
        <f t="shared" si="13"/>
        <v>정렬1&gt;1980년대&gt;로버트 맥크래, 폴 코스타&gt;Big5 모델</v>
      </c>
      <c r="K316" s="4" t="str">
        <f t="shared" si="14"/>
        <v>정렬2&gt;3.경영학개론&gt;P4.조직행위&gt;02장.개인행위&gt;03절.퍼스낼리티에 대한 이해&gt;Ⅲ.퍼스낼리티의 유형 검사방법&gt;2.Big5 모델&gt;1980년대</v>
      </c>
      <c r="L316" s="32" t="s">
        <v>710</v>
      </c>
    </row>
    <row r="317" spans="2:12" ht="14.45" customHeight="1" x14ac:dyDescent="0.2">
      <c r="B317" s="3">
        <f t="shared" si="12"/>
        <v>315</v>
      </c>
      <c r="C317" s="3" t="s">
        <v>1652</v>
      </c>
      <c r="D317" s="4" t="s">
        <v>1313</v>
      </c>
      <c r="E317" s="32"/>
      <c r="F317" s="32">
        <v>1</v>
      </c>
      <c r="G317" s="4" t="s">
        <v>355</v>
      </c>
      <c r="H317" s="17" t="s">
        <v>140</v>
      </c>
      <c r="I317" s="4"/>
      <c r="J317" s="4" t="str">
        <f t="shared" si="13"/>
        <v>정렬1&gt;1940년대&gt;솔로몬 애쉬&gt;초두효과</v>
      </c>
      <c r="K317" s="4" t="str">
        <f t="shared" si="14"/>
        <v>정렬2&gt;3.경영학개론&gt;P4.조직행위&gt;03장.지각이론과 평가&gt;02절.지각평가 이론&gt;Ⅰ.인상형성이론&gt;1.초두효과&gt;1940년대</v>
      </c>
      <c r="L317" s="32" t="s">
        <v>718</v>
      </c>
    </row>
    <row r="318" spans="2:12" ht="14.45" customHeight="1" x14ac:dyDescent="0.2">
      <c r="B318" s="3">
        <f t="shared" si="12"/>
        <v>316</v>
      </c>
      <c r="C318" s="3" t="s">
        <v>1652</v>
      </c>
      <c r="D318" s="4" t="s">
        <v>484</v>
      </c>
      <c r="E318" s="32"/>
      <c r="F318" s="32">
        <v>1</v>
      </c>
      <c r="G318" s="4" t="s">
        <v>356</v>
      </c>
      <c r="H318" s="17" t="s">
        <v>308</v>
      </c>
      <c r="I318" s="4"/>
      <c r="J318" s="4" t="str">
        <f t="shared" si="13"/>
        <v>정렬1&gt;1940년대&gt;해럴드 켈리&gt;귀인이론</v>
      </c>
      <c r="K318" s="4" t="str">
        <f t="shared" si="14"/>
        <v>정렬2&gt;3.경영학개론&gt;P4.조직행위&gt;03장.지각이론과 평가&gt;02절.지각평가 이론&gt;Ⅱ.귀인이론&gt;1.귀인이론&gt;1940년대</v>
      </c>
      <c r="L318" s="32" t="s">
        <v>718</v>
      </c>
    </row>
    <row r="319" spans="2:12" ht="14.45" customHeight="1" x14ac:dyDescent="0.2">
      <c r="B319" s="3">
        <f t="shared" si="12"/>
        <v>317</v>
      </c>
      <c r="C319" s="3" t="s">
        <v>1652</v>
      </c>
      <c r="D319" s="4" t="s">
        <v>486</v>
      </c>
      <c r="E319" s="32"/>
      <c r="F319" s="32">
        <v>1</v>
      </c>
      <c r="G319" s="4" t="s">
        <v>384</v>
      </c>
      <c r="H319" s="17" t="s">
        <v>357</v>
      </c>
      <c r="I319" s="4"/>
      <c r="J319" s="4" t="str">
        <f t="shared" si="13"/>
        <v>정렬1&gt;1920년대&gt;이반 파블로프&gt;고전적 조건화(연습의 법칙)</v>
      </c>
      <c r="K319" s="4" t="str">
        <f t="shared" si="14"/>
        <v>정렬2&gt;3.경영학개론&gt;P4.조직행위&gt;04장.학습과 태도&gt;01절.학습&gt;Ⅱ.학습이론&gt;행태론적 학습과정&gt;1.고전적 조건화(연습의 법칙)&gt;1920년대</v>
      </c>
      <c r="L319" s="32" t="s">
        <v>715</v>
      </c>
    </row>
    <row r="320" spans="2:12" ht="14.45" customHeight="1" x14ac:dyDescent="0.2">
      <c r="B320" s="3">
        <f t="shared" si="12"/>
        <v>318</v>
      </c>
      <c r="C320" s="3" t="s">
        <v>1652</v>
      </c>
      <c r="D320" s="4" t="s">
        <v>486</v>
      </c>
      <c r="E320" s="32"/>
      <c r="F320" s="32">
        <v>2</v>
      </c>
      <c r="G320" s="4" t="s">
        <v>629</v>
      </c>
      <c r="H320" s="17" t="s">
        <v>352</v>
      </c>
      <c r="I320" s="4"/>
      <c r="J320" s="4" t="str">
        <f t="shared" si="13"/>
        <v>정렬1&gt;1930년대&gt;버러스 스키너&gt;조작적 조건화(작동적 조건화)</v>
      </c>
      <c r="K320" s="4" t="str">
        <f t="shared" si="14"/>
        <v>정렬2&gt;3.경영학개론&gt;P4.조직행위&gt;04장.학습과 태도&gt;01절.학습&gt;Ⅱ.학습이론&gt;행태론적 학습과정&gt;2.조작적 조건화(작동적 조건화)&gt;1930년대</v>
      </c>
      <c r="L320" s="32" t="s">
        <v>714</v>
      </c>
    </row>
    <row r="321" spans="2:12" ht="14.45" customHeight="1" x14ac:dyDescent="0.2">
      <c r="B321" s="3">
        <f t="shared" si="12"/>
        <v>319</v>
      </c>
      <c r="C321" s="3" t="s">
        <v>1652</v>
      </c>
      <c r="D321" s="4" t="s">
        <v>485</v>
      </c>
      <c r="E321" s="32"/>
      <c r="F321" s="32">
        <v>1</v>
      </c>
      <c r="G321" s="4" t="s">
        <v>19</v>
      </c>
      <c r="H321" s="18" t="s">
        <v>131</v>
      </c>
      <c r="I321" s="4"/>
      <c r="J321" s="4" t="str">
        <f t="shared" si="13"/>
        <v>정렬1&gt;&gt;-&gt;강화이론</v>
      </c>
      <c r="K321" s="4" t="str">
        <f t="shared" si="14"/>
        <v>정렬2&gt;3.경영학개론&gt;P4.조직행위&gt;04장.학습과 태도&gt;01절.학습&gt;Ⅲ.강화이론&gt;1.강화이론&gt;</v>
      </c>
      <c r="L321" s="32" t="s">
        <v>674</v>
      </c>
    </row>
    <row r="322" spans="2:12" ht="14.45" customHeight="1" x14ac:dyDescent="0.2">
      <c r="B322" s="3">
        <f t="shared" si="12"/>
        <v>320</v>
      </c>
      <c r="C322" s="3" t="s">
        <v>1652</v>
      </c>
      <c r="D322" s="4" t="s">
        <v>1737</v>
      </c>
      <c r="E322" s="32"/>
      <c r="F322" s="32">
        <v>1</v>
      </c>
      <c r="G322" s="4" t="s">
        <v>269</v>
      </c>
      <c r="H322" s="17" t="s">
        <v>247</v>
      </c>
      <c r="I322" s="4"/>
      <c r="J322" s="4" t="str">
        <f t="shared" si="13"/>
        <v>정렬1&gt;1990년대&gt;피터 센게&gt;학습조직 이론</v>
      </c>
      <c r="K322" s="4" t="str">
        <f t="shared" si="14"/>
        <v>정렬2&gt;3.경영학개론&gt;P4.조직행위&gt;04장.학습과 태도&gt;01절.학습&gt;Ⅴ.조직학습과 학습조직&gt;1.학습조직 이론&gt;1990년대</v>
      </c>
      <c r="L322" s="32" t="s">
        <v>712</v>
      </c>
    </row>
    <row r="323" spans="2:12" ht="14.45" customHeight="1" x14ac:dyDescent="0.2">
      <c r="B323" s="3">
        <f t="shared" ref="B323:B347" si="15">ROW()-2</f>
        <v>321</v>
      </c>
      <c r="C323" s="3" t="s">
        <v>1652</v>
      </c>
      <c r="D323" s="4" t="s">
        <v>487</v>
      </c>
      <c r="E323" s="32"/>
      <c r="F323" s="32">
        <v>1</v>
      </c>
      <c r="G323" s="4" t="s">
        <v>359</v>
      </c>
      <c r="H323" s="17" t="s">
        <v>358</v>
      </c>
      <c r="I323" s="4"/>
      <c r="J323" s="4" t="str">
        <f t="shared" ref="J323:J347" si="16">"정렬1&gt;"&amp;L323&amp;"&gt;"&amp;H323&amp;"&gt;"&amp;G323</f>
        <v>정렬1&gt;1960년대&gt;다니엘 카츠&gt;태도의 기능</v>
      </c>
      <c r="K323" s="4" t="str">
        <f t="shared" ref="K323:K347" si="17">"정렬2&gt;"&amp;D323&amp;"&gt;"&amp;F323&amp;"."&amp;G323&amp;"&gt;"&amp;L323</f>
        <v>정렬2&gt;3.경영학개론&gt;P4.조직행위&gt;04장.학습과 태도&gt;02절.태도&gt;Ⅲ.태도의 기능&gt;1.태도의 기능&gt;1960년대</v>
      </c>
      <c r="L323" s="32" t="s">
        <v>716</v>
      </c>
    </row>
    <row r="324" spans="2:12" ht="14.45" customHeight="1" x14ac:dyDescent="0.2">
      <c r="B324" s="3">
        <f t="shared" si="15"/>
        <v>322</v>
      </c>
      <c r="C324" s="3" t="s">
        <v>1652</v>
      </c>
      <c r="D324" s="4" t="s">
        <v>1738</v>
      </c>
      <c r="E324" s="32"/>
      <c r="F324" s="32">
        <v>1</v>
      </c>
      <c r="G324" s="4" t="s">
        <v>683</v>
      </c>
      <c r="H324" s="17" t="s">
        <v>237</v>
      </c>
      <c r="I324" s="4"/>
      <c r="J324" s="4" t="str">
        <f t="shared" si="16"/>
        <v>정렬1&gt;1940년대&gt;쿠르트 레빈&gt;세력장 이론</v>
      </c>
      <c r="K324" s="4" t="str">
        <f t="shared" si="17"/>
        <v>정렬2&gt;3.경영학개론&gt;P4.조직행위&gt;04장.학습과 태도&gt;02절.태도&gt;Ⅴ.태도변화이론&gt;1.세력장 이론&gt;1940년대</v>
      </c>
      <c r="L324" s="32" t="s">
        <v>718</v>
      </c>
    </row>
    <row r="325" spans="2:12" ht="14.45" customHeight="1" x14ac:dyDescent="0.2">
      <c r="B325" s="3">
        <f t="shared" si="15"/>
        <v>323</v>
      </c>
      <c r="C325" s="3" t="s">
        <v>1652</v>
      </c>
      <c r="D325" s="4" t="s">
        <v>1738</v>
      </c>
      <c r="E325" s="32"/>
      <c r="F325" s="32">
        <v>2</v>
      </c>
      <c r="G325" s="4" t="s">
        <v>375</v>
      </c>
      <c r="H325" s="17" t="s">
        <v>360</v>
      </c>
      <c r="I325" s="4"/>
      <c r="J325" s="4" t="str">
        <f t="shared" si="16"/>
        <v>정렬1&gt;1950년대&gt;레온 페스팅거&gt;인지부조화이론</v>
      </c>
      <c r="K325" s="4" t="str">
        <f t="shared" si="17"/>
        <v>정렬2&gt;3.경영학개론&gt;P4.조직행위&gt;04장.학습과 태도&gt;02절.태도&gt;Ⅴ.태도변화이론&gt;2.인지부조화이론&gt;1950년대</v>
      </c>
      <c r="L325" s="32" t="s">
        <v>719</v>
      </c>
    </row>
    <row r="326" spans="2:12" ht="14.45" customHeight="1" x14ac:dyDescent="0.2">
      <c r="B326" s="3">
        <f t="shared" si="15"/>
        <v>324</v>
      </c>
      <c r="C326" s="3" t="s">
        <v>1652</v>
      </c>
      <c r="D326" s="4" t="s">
        <v>1739</v>
      </c>
      <c r="E326" s="32"/>
      <c r="F326" s="32">
        <v>1</v>
      </c>
      <c r="G326" s="4" t="s">
        <v>361</v>
      </c>
      <c r="H326" s="17" t="s">
        <v>324</v>
      </c>
      <c r="I326" s="4"/>
      <c r="J326" s="4" t="str">
        <f t="shared" si="16"/>
        <v>정렬1&gt;1940년대&gt;애브라함 매슬로우&gt;욕구단계이론</v>
      </c>
      <c r="K326" s="4" t="str">
        <f t="shared" si="17"/>
        <v>정렬2&gt;3.경영학개론&gt;P4.조직행위&gt;05장.동기부여이론&gt;02절.동기부여이론의 분류&gt;Ⅱ.동기부여의 내용이론&gt;1.욕구단계이론&gt;1940년대</v>
      </c>
      <c r="L326" s="32" t="s">
        <v>718</v>
      </c>
    </row>
    <row r="327" spans="2:12" ht="14.45" customHeight="1" x14ac:dyDescent="0.2">
      <c r="B327" s="3">
        <f t="shared" si="15"/>
        <v>325</v>
      </c>
      <c r="C327" s="3" t="s">
        <v>1652</v>
      </c>
      <c r="D327" s="4" t="s">
        <v>1739</v>
      </c>
      <c r="E327" s="32"/>
      <c r="F327" s="32">
        <v>2</v>
      </c>
      <c r="G327" s="4" t="s">
        <v>281</v>
      </c>
      <c r="H327" s="17" t="s">
        <v>282</v>
      </c>
      <c r="I327" s="4"/>
      <c r="J327" s="4" t="str">
        <f t="shared" si="16"/>
        <v>정렬1&gt;1950년대&gt;프레드릭 허츠버그&gt;2요인 이론</v>
      </c>
      <c r="K327" s="4" t="str">
        <f t="shared" si="17"/>
        <v>정렬2&gt;3.경영학개론&gt;P4.조직행위&gt;05장.동기부여이론&gt;02절.동기부여이론의 분류&gt;Ⅱ.동기부여의 내용이론&gt;2.2요인 이론&gt;1950년대</v>
      </c>
      <c r="L327" s="32" t="s">
        <v>719</v>
      </c>
    </row>
    <row r="328" spans="2:12" ht="14.45" customHeight="1" x14ac:dyDescent="0.2">
      <c r="B328" s="3">
        <f t="shared" si="15"/>
        <v>326</v>
      </c>
      <c r="C328" s="3" t="s">
        <v>1652</v>
      </c>
      <c r="D328" s="4" t="s">
        <v>1739</v>
      </c>
      <c r="E328" s="32"/>
      <c r="F328" s="32">
        <v>3</v>
      </c>
      <c r="G328" s="4" t="s">
        <v>325</v>
      </c>
      <c r="H328" s="17" t="s">
        <v>326</v>
      </c>
      <c r="I328" s="4"/>
      <c r="J328" s="4" t="str">
        <f t="shared" si="16"/>
        <v>정렬1&gt;1960년대&gt;클레이튼 알더퍼&gt;ERG이론</v>
      </c>
      <c r="K328" s="4" t="str">
        <f t="shared" si="17"/>
        <v>정렬2&gt;3.경영학개론&gt;P4.조직행위&gt;05장.동기부여이론&gt;02절.동기부여이론의 분류&gt;Ⅱ.동기부여의 내용이론&gt;3.ERG이론&gt;1960년대</v>
      </c>
      <c r="L328" s="32" t="s">
        <v>716</v>
      </c>
    </row>
    <row r="329" spans="2:12" ht="14.45" customHeight="1" x14ac:dyDescent="0.2">
      <c r="B329" s="3">
        <f t="shared" si="15"/>
        <v>327</v>
      </c>
      <c r="C329" s="3" t="s">
        <v>1652</v>
      </c>
      <c r="D329" s="4" t="s">
        <v>1739</v>
      </c>
      <c r="E329" s="32"/>
      <c r="F329" s="32">
        <v>4</v>
      </c>
      <c r="G329" s="4" t="s">
        <v>362</v>
      </c>
      <c r="H329" s="17" t="s">
        <v>284</v>
      </c>
      <c r="I329" s="4"/>
      <c r="J329" s="4" t="str">
        <f t="shared" si="16"/>
        <v>정렬1&gt;1960년대&gt;데이비드 맥클리랜드&gt;성취동기이론</v>
      </c>
      <c r="K329" s="4" t="str">
        <f t="shared" si="17"/>
        <v>정렬2&gt;3.경영학개론&gt;P4.조직행위&gt;05장.동기부여이론&gt;02절.동기부여이론의 분류&gt;Ⅱ.동기부여의 내용이론&gt;4.성취동기이론&gt;1960년대</v>
      </c>
      <c r="L329" s="32" t="s">
        <v>716</v>
      </c>
    </row>
    <row r="330" spans="2:12" ht="14.45" customHeight="1" x14ac:dyDescent="0.2">
      <c r="B330" s="3">
        <f t="shared" si="15"/>
        <v>328</v>
      </c>
      <c r="C330" s="3" t="s">
        <v>1652</v>
      </c>
      <c r="D330" s="4" t="s">
        <v>1740</v>
      </c>
      <c r="E330" s="32"/>
      <c r="F330" s="32">
        <v>1</v>
      </c>
      <c r="G330" s="4" t="s">
        <v>329</v>
      </c>
      <c r="H330" s="17" t="s">
        <v>327</v>
      </c>
      <c r="I330" s="4"/>
      <c r="J330" s="4" t="str">
        <f t="shared" si="16"/>
        <v>정렬1&gt;1960년대&gt;빅터 브룸&gt;기대이론</v>
      </c>
      <c r="K330" s="4" t="str">
        <f t="shared" si="17"/>
        <v>정렬2&gt;3.경영학개론&gt;P4.조직행위&gt;05장.동기부여이론&gt;02절.동기부여이론의 분류&gt;Ⅲ.동기부여의 과정이론&gt;1.기대이론&gt;1960년대</v>
      </c>
      <c r="L330" s="32" t="s">
        <v>716</v>
      </c>
    </row>
    <row r="331" spans="2:12" ht="14.45" customHeight="1" x14ac:dyDescent="0.2">
      <c r="B331" s="3">
        <f t="shared" si="15"/>
        <v>329</v>
      </c>
      <c r="C331" s="3" t="s">
        <v>1652</v>
      </c>
      <c r="D331" s="4" t="s">
        <v>1740</v>
      </c>
      <c r="E331" s="32"/>
      <c r="F331" s="32">
        <v>2</v>
      </c>
      <c r="G331" s="4" t="s">
        <v>328</v>
      </c>
      <c r="H331" s="17" t="s">
        <v>213</v>
      </c>
      <c r="I331" s="4"/>
      <c r="J331" s="4" t="str">
        <f t="shared" si="16"/>
        <v>정렬1&gt;1960년대&gt;존 아담스&gt;공정성 이론</v>
      </c>
      <c r="K331" s="4" t="str">
        <f t="shared" si="17"/>
        <v>정렬2&gt;3.경영학개론&gt;P4.조직행위&gt;05장.동기부여이론&gt;02절.동기부여이론의 분류&gt;Ⅲ.동기부여의 과정이론&gt;2.공정성 이론&gt;1960년대</v>
      </c>
      <c r="L331" s="32" t="s">
        <v>716</v>
      </c>
    </row>
    <row r="332" spans="2:12" ht="14.45" customHeight="1" x14ac:dyDescent="0.2">
      <c r="B332" s="3">
        <f t="shared" si="15"/>
        <v>330</v>
      </c>
      <c r="C332" s="3" t="s">
        <v>1652</v>
      </c>
      <c r="D332" s="4" t="s">
        <v>1740</v>
      </c>
      <c r="E332" s="32"/>
      <c r="F332" s="32">
        <v>3</v>
      </c>
      <c r="G332" s="4" t="s">
        <v>363</v>
      </c>
      <c r="H332" s="17" t="s">
        <v>2009</v>
      </c>
      <c r="I332" s="4"/>
      <c r="J332" s="4" t="str">
        <f t="shared" si="16"/>
        <v>정렬1&gt;1960년대&gt;에드윈 로크, 게리 레이섬&gt;목표설정이론</v>
      </c>
      <c r="K332" s="4" t="str">
        <f t="shared" si="17"/>
        <v>정렬2&gt;3.경영학개론&gt;P4.조직행위&gt;05장.동기부여이론&gt;02절.동기부여이론의 분류&gt;Ⅲ.동기부여의 과정이론&gt;3.목표설정이론&gt;1960년대</v>
      </c>
      <c r="L332" s="32" t="s">
        <v>716</v>
      </c>
    </row>
    <row r="333" spans="2:12" ht="14.45" customHeight="1" x14ac:dyDescent="0.2">
      <c r="B333" s="3">
        <f t="shared" si="15"/>
        <v>331</v>
      </c>
      <c r="C333" s="3" t="s">
        <v>1652</v>
      </c>
      <c r="D333" s="4" t="s">
        <v>488</v>
      </c>
      <c r="E333" s="32"/>
      <c r="F333" s="32">
        <v>1</v>
      </c>
      <c r="G333" s="4" t="s">
        <v>509</v>
      </c>
      <c r="H333" s="17" t="s">
        <v>245</v>
      </c>
      <c r="I333" s="4"/>
      <c r="J333" s="4" t="str">
        <f t="shared" si="16"/>
        <v>정렬1&gt;1950년대&gt;피터 드러커&gt;목표관리법</v>
      </c>
      <c r="K333" s="4" t="str">
        <f t="shared" si="17"/>
        <v>정렬2&gt;3.경영학개론&gt;P4.조직행위&gt;05장.동기부여이론&gt;03절.동기부여 기법&gt;Ⅲ.목표관리&gt;1.목표관리법&gt;1950년대</v>
      </c>
      <c r="L333" s="32" t="s">
        <v>719</v>
      </c>
    </row>
    <row r="334" spans="2:12" ht="14.45" customHeight="1" x14ac:dyDescent="0.2">
      <c r="B334" s="3">
        <f t="shared" si="15"/>
        <v>332</v>
      </c>
      <c r="C334" s="3" t="s">
        <v>1652</v>
      </c>
      <c r="D334" s="4" t="s">
        <v>489</v>
      </c>
      <c r="E334" s="32"/>
      <c r="F334" s="32">
        <v>1</v>
      </c>
      <c r="G334" s="4" t="s">
        <v>111</v>
      </c>
      <c r="H334" s="17" t="s">
        <v>110</v>
      </c>
      <c r="I334" s="4"/>
      <c r="J334" s="4" t="str">
        <f t="shared" si="16"/>
        <v>정렬1&gt;1930년대&gt;한스 셀리에&gt;셀리에의 스트레스 이론(일반적 적응 증후군)</v>
      </c>
      <c r="K334" s="4" t="str">
        <f t="shared" si="17"/>
        <v>정렬2&gt;3.경영학개론&gt;P4.조직행위&gt;06장.창의성과 스트레스 관리&gt;01절.스트레스&gt;Ⅲ.스트레스에 대한 반응&gt;1.셀리에의 스트레스 이론(일반적 적응 증후군)&gt;1930년대</v>
      </c>
      <c r="L334" s="32" t="s">
        <v>714</v>
      </c>
    </row>
    <row r="335" spans="2:12" ht="14.45" customHeight="1" x14ac:dyDescent="0.2">
      <c r="B335" s="3">
        <f t="shared" si="15"/>
        <v>333</v>
      </c>
      <c r="C335" s="3" t="s">
        <v>1652</v>
      </c>
      <c r="D335" s="4" t="s">
        <v>490</v>
      </c>
      <c r="E335" s="32"/>
      <c r="F335" s="32">
        <v>1</v>
      </c>
      <c r="G335" s="4" t="s">
        <v>506</v>
      </c>
      <c r="H335" s="17" t="s">
        <v>244</v>
      </c>
      <c r="I335" s="4"/>
      <c r="J335" s="4" t="str">
        <f t="shared" si="16"/>
        <v>정렬1&gt;1950년대&gt;조셉 루프트, 해리 잉햄&gt;조해리의 창 : 상호이해 증진 도구</v>
      </c>
      <c r="K335" s="4" t="str">
        <f t="shared" si="17"/>
        <v>정렬2&gt;3.경영학개론&gt;P4.조직행위&gt;08장.커뮤니케이션과 의사결정&gt;01절.커뮤니케이션&gt;Ⅴ.수직적 의사소통의 개선&gt;1.조해리의 창 : 상호이해 증진 도구&gt;1950년대</v>
      </c>
      <c r="L335" s="32" t="s">
        <v>719</v>
      </c>
    </row>
    <row r="336" spans="2:12" ht="14.45" customHeight="1" x14ac:dyDescent="0.2">
      <c r="B336" s="3">
        <f t="shared" si="15"/>
        <v>334</v>
      </c>
      <c r="C336" s="3" t="s">
        <v>1652</v>
      </c>
      <c r="D336" s="4" t="s">
        <v>491</v>
      </c>
      <c r="E336" s="32"/>
      <c r="F336" s="32">
        <v>1</v>
      </c>
      <c r="G336" s="4" t="s">
        <v>290</v>
      </c>
      <c r="H336" s="17" t="s">
        <v>148</v>
      </c>
      <c r="I336" s="4"/>
      <c r="J336" s="4" t="str">
        <f t="shared" si="16"/>
        <v>정렬1&gt;1950년대&gt;존 프렌치, 버트럼 레이븐&gt;권력의 원천</v>
      </c>
      <c r="K336" s="4" t="str">
        <f t="shared" si="17"/>
        <v>정렬2&gt;3.경영학개론&gt;P4.조직행위&gt;09장.권력과 갈등&gt;01절.권력&gt;Ⅱ.권력의 분류&gt;1.권력의 원천&gt;1950년대</v>
      </c>
      <c r="L336" s="32" t="s">
        <v>719</v>
      </c>
    </row>
    <row r="337" spans="2:12" ht="14.45" customHeight="1" x14ac:dyDescent="0.2">
      <c r="B337" s="3">
        <f t="shared" si="15"/>
        <v>335</v>
      </c>
      <c r="C337" s="3" t="s">
        <v>1652</v>
      </c>
      <c r="D337" s="4" t="s">
        <v>1741</v>
      </c>
      <c r="E337" s="32"/>
      <c r="F337" s="32">
        <v>1</v>
      </c>
      <c r="G337" s="4" t="s">
        <v>242</v>
      </c>
      <c r="H337" s="17" t="s">
        <v>243</v>
      </c>
      <c r="I337" s="4"/>
      <c r="J337" s="4" t="str">
        <f t="shared" si="16"/>
        <v>정렬1&gt;1960년대&gt;렌시스 리커트&gt;시스템 4 이론</v>
      </c>
      <c r="K337" s="4" t="str">
        <f t="shared" si="17"/>
        <v>정렬2&gt;3.경영학개론&gt;P4.조직행위&gt;10장.리더십 이론&gt;03절.리더십의 행동이론&gt;Ⅱ.미시간 대학의 모형&gt;1.시스템 4 이론&gt;1960년대</v>
      </c>
      <c r="L337" s="32" t="s">
        <v>716</v>
      </c>
    </row>
    <row r="338" spans="2:12" ht="14.45" customHeight="1" x14ac:dyDescent="0.2">
      <c r="B338" s="3">
        <f t="shared" si="15"/>
        <v>336</v>
      </c>
      <c r="C338" s="3" t="s">
        <v>1652</v>
      </c>
      <c r="D338" s="4" t="s">
        <v>493</v>
      </c>
      <c r="E338" s="32"/>
      <c r="F338" s="32">
        <v>1</v>
      </c>
      <c r="G338" s="4" t="s">
        <v>171</v>
      </c>
      <c r="H338" s="17" t="s">
        <v>172</v>
      </c>
      <c r="I338" s="4"/>
      <c r="J338" s="4" t="str">
        <f t="shared" si="16"/>
        <v>정렬1&gt;1960년대&gt;로버트 블레이크, 제인 모튼&gt;관리격자 모델</v>
      </c>
      <c r="K338" s="4" t="str">
        <f t="shared" si="17"/>
        <v>정렬2&gt;3.경영학개론&gt;P4.조직행위&gt;10장.리더십 이론&gt;03절.리더십의 행동이론&gt;Ⅳ.관리격자모형&gt;1.관리격자 모델&gt;1960년대</v>
      </c>
      <c r="L338" s="32" t="s">
        <v>716</v>
      </c>
    </row>
    <row r="339" spans="2:12" ht="14.45" customHeight="1" x14ac:dyDescent="0.2">
      <c r="B339" s="3">
        <f t="shared" si="15"/>
        <v>337</v>
      </c>
      <c r="C339" s="3" t="s">
        <v>1652</v>
      </c>
      <c r="D339" s="4" t="s">
        <v>492</v>
      </c>
      <c r="E339" s="32"/>
      <c r="F339" s="32">
        <v>1</v>
      </c>
      <c r="G339" s="4" t="s">
        <v>415</v>
      </c>
      <c r="H339" s="17" t="s">
        <v>296</v>
      </c>
      <c r="I339" s="4"/>
      <c r="J339" s="4" t="str">
        <f t="shared" si="16"/>
        <v>정렬1&gt;1960년대&gt;미스미 쥬지(미스미 지후지)&gt;PM리더십 모델</v>
      </c>
      <c r="K339" s="4" t="str">
        <f t="shared" si="17"/>
        <v>정렬2&gt;3.경영학개론&gt;P4.조직행위&gt;10장.리더십 이론&gt;03절.리더십의 행동이론&gt;Ⅴ.PM리더십&gt;1.PM리더십 모델&gt;1960년대</v>
      </c>
      <c r="L339" s="32" t="s">
        <v>716</v>
      </c>
    </row>
    <row r="340" spans="2:12" ht="14.45" customHeight="1" x14ac:dyDescent="0.2">
      <c r="B340" s="3">
        <f t="shared" si="15"/>
        <v>338</v>
      </c>
      <c r="C340" s="3" t="s">
        <v>1652</v>
      </c>
      <c r="D340" s="4" t="s">
        <v>494</v>
      </c>
      <c r="E340" s="32"/>
      <c r="F340" s="32">
        <v>1</v>
      </c>
      <c r="G340" s="4" t="s">
        <v>728</v>
      </c>
      <c r="H340" s="17" t="s">
        <v>364</v>
      </c>
      <c r="I340" s="4" t="s">
        <v>727</v>
      </c>
      <c r="J340" s="4" t="str">
        <f t="shared" si="16"/>
        <v>정렬1&gt;1960년대&gt;프레드 피들러&gt;리더십 상황 모델</v>
      </c>
      <c r="K340" s="4" t="str">
        <f t="shared" si="17"/>
        <v>정렬2&gt;3.경영학개론&gt;P4.조직행위&gt;10장.리더십 이론&gt;04절.리더십의 상황이론&gt;Ⅱ.피들러의 상황적합리더십이론&gt;내용&gt;1.리더십 상황 모델&gt;1960년대</v>
      </c>
      <c r="L340" s="32" t="s">
        <v>716</v>
      </c>
    </row>
    <row r="341" spans="2:12" ht="14.45" customHeight="1" x14ac:dyDescent="0.2">
      <c r="B341" s="3">
        <f t="shared" si="15"/>
        <v>339</v>
      </c>
      <c r="C341" s="3" t="s">
        <v>1652</v>
      </c>
      <c r="D341" s="4" t="s">
        <v>495</v>
      </c>
      <c r="E341" s="32"/>
      <c r="F341" s="32">
        <v>1</v>
      </c>
      <c r="G341" s="4" t="s">
        <v>366</v>
      </c>
      <c r="H341" s="17" t="s">
        <v>365</v>
      </c>
      <c r="I341" s="4"/>
      <c r="J341" s="4" t="str">
        <f t="shared" si="16"/>
        <v>정렬1&gt;1970년대&gt;로버트 하우스&gt;경로-목표이론</v>
      </c>
      <c r="K341" s="4" t="str">
        <f t="shared" si="17"/>
        <v>정렬2&gt;3.경영학개론&gt;P4.조직행위&gt;10장.리더십 이론&gt;04절.리더십의 상황이론&gt;Ⅲ.하우스의 경로-목표이론&gt;내용&gt;1.경로-목표이론&gt;1970년대</v>
      </c>
      <c r="L341" s="32" t="s">
        <v>711</v>
      </c>
    </row>
    <row r="342" spans="2:12" ht="14.45" customHeight="1" x14ac:dyDescent="0.2">
      <c r="B342" s="3">
        <f t="shared" si="15"/>
        <v>340</v>
      </c>
      <c r="C342" s="3" t="s">
        <v>1652</v>
      </c>
      <c r="D342" s="4" t="s">
        <v>496</v>
      </c>
      <c r="E342" s="32"/>
      <c r="F342" s="32">
        <v>1</v>
      </c>
      <c r="G342" s="4" t="s">
        <v>367</v>
      </c>
      <c r="H342" s="17" t="s">
        <v>53</v>
      </c>
      <c r="I342" s="4"/>
      <c r="J342" s="4" t="str">
        <f t="shared" si="16"/>
        <v>정렬1&gt;1960년대&gt;폴 허시, 케네스 블랜차드&gt;상황적 리더십 이론</v>
      </c>
      <c r="K342" s="4" t="str">
        <f t="shared" si="17"/>
        <v>정렬2&gt;3.경영학개론&gt;P4.조직행위&gt;10장.리더십 이론&gt;04절.리더십의 상황이론&gt;Ⅳ.허시와 블랜차드의 상황적 리더십이론&gt;1.상황적 리더십 이론&gt;1960년대</v>
      </c>
      <c r="L342" s="32" t="s">
        <v>716</v>
      </c>
    </row>
    <row r="343" spans="2:12" ht="14.45" customHeight="1" x14ac:dyDescent="0.2">
      <c r="B343" s="3">
        <f t="shared" si="15"/>
        <v>341</v>
      </c>
      <c r="C343" s="3" t="s">
        <v>1652</v>
      </c>
      <c r="D343" s="4" t="s">
        <v>497</v>
      </c>
      <c r="E343" s="32"/>
      <c r="F343" s="32">
        <v>1</v>
      </c>
      <c r="G343" s="4" t="s">
        <v>369</v>
      </c>
      <c r="H343" s="17" t="s">
        <v>368</v>
      </c>
      <c r="I343" s="4"/>
      <c r="J343" s="4" t="str">
        <f t="shared" si="16"/>
        <v>정렬1&gt;1990년대&gt;헨리 심즈, 피터 로렌치&gt;새로운 리더십 패러다임</v>
      </c>
      <c r="K343" s="4" t="str">
        <f t="shared" si="17"/>
        <v>정렬2&gt;3.경영학개론&gt;P4.조직행위&gt;10장.리더십 이론&gt;05절.리더십의 새로운 패러다임&gt;Ⅱ.새로운 리더십 패러다임&gt;1.새로운 리더십 패러다임&gt;1990년대</v>
      </c>
      <c r="L343" s="32" t="s">
        <v>712</v>
      </c>
    </row>
    <row r="344" spans="2:12" ht="14.45" customHeight="1" x14ac:dyDescent="0.2">
      <c r="B344" s="3">
        <f t="shared" si="15"/>
        <v>342</v>
      </c>
      <c r="C344" s="3" t="s">
        <v>1652</v>
      </c>
      <c r="D344" s="4" t="s">
        <v>498</v>
      </c>
      <c r="E344" s="32"/>
      <c r="F344" s="32">
        <v>1</v>
      </c>
      <c r="G344" s="4" t="s">
        <v>128</v>
      </c>
      <c r="H344" s="17" t="s">
        <v>127</v>
      </c>
      <c r="I344" s="4"/>
      <c r="J344" s="4" t="str">
        <f t="shared" si="16"/>
        <v>정렬1&gt;1970년대&gt;리처드 해크만, 그랙 올드햄&gt;직무특성이론(직무특성모델)</v>
      </c>
      <c r="K344" s="4" t="str">
        <f t="shared" si="17"/>
        <v>정렬2&gt;3.경영학개론&gt;P4.조직행위&gt;11장.조직구조와 직무설계&gt;04절.직무설계&gt;Ⅱ.직무설계의 접근방법&gt;02.현대적 접근방법&gt;1.직무특성이론(직무특성모델)&gt;1970년대</v>
      </c>
      <c r="L344" s="32" t="s">
        <v>711</v>
      </c>
    </row>
    <row r="345" spans="2:12" ht="14.45" customHeight="1" x14ac:dyDescent="0.2">
      <c r="B345" s="3">
        <f t="shared" si="15"/>
        <v>343</v>
      </c>
      <c r="C345" s="3" t="s">
        <v>1652</v>
      </c>
      <c r="D345" s="4" t="s">
        <v>499</v>
      </c>
      <c r="E345" s="32"/>
      <c r="F345" s="32">
        <v>1</v>
      </c>
      <c r="G345" s="4" t="s">
        <v>370</v>
      </c>
      <c r="H345" s="17" t="s">
        <v>106</v>
      </c>
      <c r="I345" s="4" t="s">
        <v>736</v>
      </c>
      <c r="J345" s="4" t="str">
        <f t="shared" si="16"/>
        <v>정렬1&gt;1980년대&gt;톰 피터스, 로버트 워터맨&gt;맥킨지 7S 모델</v>
      </c>
      <c r="K345" s="4" t="str">
        <f t="shared" si="17"/>
        <v>정렬2&gt;3.경영학개론&gt;P4.조직행위&gt;12장.조직변화와 조직문화&gt;03절.조직문화&gt;Ⅲ.조직문화의 유형&gt;01.Mckinsey 7s Model&gt;1.맥킨지 7S 모델&gt;1980년대</v>
      </c>
      <c r="L345" s="32" t="s">
        <v>710</v>
      </c>
    </row>
    <row r="346" spans="2:12" ht="14.45" customHeight="1" x14ac:dyDescent="0.2">
      <c r="B346" s="3">
        <f t="shared" si="15"/>
        <v>344</v>
      </c>
      <c r="C346" s="37" t="s">
        <v>1652</v>
      </c>
      <c r="D346" s="38" t="s">
        <v>500</v>
      </c>
      <c r="E346" s="37"/>
      <c r="F346" s="37">
        <v>1</v>
      </c>
      <c r="G346" s="38" t="s">
        <v>372</v>
      </c>
      <c r="H346" s="40" t="s">
        <v>371</v>
      </c>
      <c r="I346" s="38"/>
      <c r="J346" s="38" t="str">
        <f t="shared" si="16"/>
        <v>정렬1&gt;1980년대&gt;조셉 새스, 테레사 키프&gt;전략정보시스템을 활용한 경쟁우위 확보 방법</v>
      </c>
      <c r="K346" s="38" t="str">
        <f t="shared" si="17"/>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346" s="37" t="s">
        <v>710</v>
      </c>
    </row>
    <row r="347" spans="2:12" ht="14.45" customHeight="1" x14ac:dyDescent="0.2">
      <c r="B347" s="3">
        <f t="shared" si="15"/>
        <v>345</v>
      </c>
      <c r="C347" s="37" t="s">
        <v>1652</v>
      </c>
      <c r="D347" s="38" t="s">
        <v>501</v>
      </c>
      <c r="E347" s="37"/>
      <c r="F347" s="37">
        <v>1</v>
      </c>
      <c r="G347" s="38" t="s">
        <v>373</v>
      </c>
      <c r="H347" s="40" t="s">
        <v>345</v>
      </c>
      <c r="I347" s="38"/>
      <c r="J347" s="38" t="str">
        <f t="shared" si="16"/>
        <v>정렬1&gt;1990년대&gt;필립 코틀러&gt;전자상거래 성공전략</v>
      </c>
      <c r="K347" s="38" t="str">
        <f t="shared" si="17"/>
        <v>정렬2&gt;3.경영학개론&gt;P6.경영정보시스템&gt;06장.전자상거래&gt;04절.전자상거래의 활용 예와 성공전략&gt;Ⅳ.전자상거래의 성공전략&gt;1.전자상거래 성공전략&gt;1990년대</v>
      </c>
      <c r="L347" s="37" t="s">
        <v>712</v>
      </c>
    </row>
  </sheetData>
  <autoFilter ref="B2:L347" xr:uid="{5C8B5188-93AE-49F7-9002-1CD777D29D43}">
    <sortState xmlns:xlrd2="http://schemas.microsoft.com/office/spreadsheetml/2017/richdata2" ref="B3:L347">
      <sortCondition ref="K2:K347"/>
    </sortState>
  </autoFilter>
  <phoneticPr fontId="4" type="noConversion"/>
  <conditionalFormatting sqref="B3:L347">
    <cfRule type="expression" dxfId="2" priority="1">
      <formula>CELL("ROW")=ROW()</formula>
    </cfRule>
  </conditionalFormatting>
  <dataValidations count="1">
    <dataValidation type="list" allowBlank="1" showInputMessage="1" showErrorMessage="1" sqref="E3:E347" xr:uid="{B70F7F73-2843-4A59-9658-0994344667D2}">
      <formula1>"상,중,하"</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0F817-8560-4D92-AB58-4CB89E39C31A}">
  <sheetPr codeName="Sheet2"/>
  <dimension ref="B2:L243"/>
  <sheetViews>
    <sheetView showGridLines="0" tabSelected="1" workbookViewId="0">
      <pane xSplit="1" ySplit="2" topLeftCell="B63" activePane="bottomRight" state="frozen"/>
      <selection pane="topRight" activeCell="B1" sqref="B1"/>
      <selection pane="bottomLeft" activeCell="A3" sqref="A3"/>
      <selection pane="bottomRight" activeCell="G83" sqref="G83"/>
    </sheetView>
  </sheetViews>
  <sheetFormatPr defaultRowHeight="14.45" customHeight="1" x14ac:dyDescent="0.2"/>
  <cols>
    <col min="1" max="1" width="1.7109375" style="2" customWidth="1"/>
    <col min="2" max="2" width="3.7109375" style="19" customWidth="1"/>
    <col min="3" max="3" width="13.7109375" style="19" customWidth="1"/>
    <col min="4" max="4" width="114.7109375" style="2" customWidth="1"/>
    <col min="5" max="5" width="3.7109375" style="19" customWidth="1"/>
    <col min="6" max="6" width="2.7109375" style="19" customWidth="1"/>
    <col min="7" max="7" width="39.7109375" style="2" customWidth="1"/>
    <col min="8" max="8" width="45.7109375" style="2" customWidth="1"/>
    <col min="9" max="9" width="21.7109375" style="2" customWidth="1"/>
    <col min="10" max="11" width="5" style="2" customWidth="1"/>
    <col min="12" max="12" width="8.7109375" style="2" customWidth="1"/>
    <col min="13" max="16384" width="9.140625" style="2"/>
  </cols>
  <sheetData>
    <row r="2" spans="2:12" ht="14.45" customHeight="1" x14ac:dyDescent="0.2">
      <c r="B2" s="1" t="s">
        <v>767</v>
      </c>
      <c r="C2" s="1" t="s">
        <v>1357</v>
      </c>
      <c r="D2" s="1" t="s">
        <v>766</v>
      </c>
      <c r="E2" s="1" t="s">
        <v>1743</v>
      </c>
      <c r="F2" s="1"/>
      <c r="G2" s="1" t="s">
        <v>820</v>
      </c>
      <c r="H2" s="1" t="s">
        <v>819</v>
      </c>
      <c r="I2" s="1" t="s">
        <v>1360</v>
      </c>
      <c r="J2" s="34" t="s">
        <v>1669</v>
      </c>
      <c r="K2" s="34" t="s">
        <v>1670</v>
      </c>
      <c r="L2" s="1" t="s">
        <v>1362</v>
      </c>
    </row>
    <row r="3" spans="2:12" ht="14.45" customHeight="1" x14ac:dyDescent="0.2">
      <c r="B3" s="32">
        <f t="shared" ref="B3:B66" si="0">ROW()-2</f>
        <v>1</v>
      </c>
      <c r="C3" s="32" t="s">
        <v>1356</v>
      </c>
      <c r="D3" s="4" t="s">
        <v>1387</v>
      </c>
      <c r="E3" s="32" t="s">
        <v>1339</v>
      </c>
      <c r="F3" s="32">
        <v>1</v>
      </c>
      <c r="G3" s="4" t="s">
        <v>35</v>
      </c>
      <c r="H3" s="4" t="s">
        <v>36</v>
      </c>
      <c r="I3" s="4" t="s">
        <v>1368</v>
      </c>
      <c r="J3" s="4" t="str">
        <f t="shared" ref="J3:J66" si="1">"정렬1"&amp;L3&amp;"&gt;"&amp;H3&amp;"&gt;"&amp;G3</f>
        <v>정렬11770년대&gt;아담 스미스&gt;국부론</v>
      </c>
      <c r="K3" s="4" t="str">
        <f t="shared" ref="K3:K66" si="2">"정렬2&gt;"&amp;D3&amp;"&gt;"&amp;F3&amp;"."&amp;G3&amp;"&gt;"&amp;L3</f>
        <v>정렬2&gt;1.경영조직론&gt;01장.경영조직론의 기초개념&gt;&gt;1.국부론&gt;1770년대</v>
      </c>
      <c r="L3" s="4" t="s">
        <v>721</v>
      </c>
    </row>
    <row r="4" spans="2:12" ht="14.45" customHeight="1" x14ac:dyDescent="0.2">
      <c r="B4" s="32">
        <f t="shared" si="0"/>
        <v>2</v>
      </c>
      <c r="C4" s="32" t="s">
        <v>1356</v>
      </c>
      <c r="D4" s="4" t="s">
        <v>1330</v>
      </c>
      <c r="E4" s="32" t="s">
        <v>1339</v>
      </c>
      <c r="F4" s="32">
        <v>1</v>
      </c>
      <c r="G4" s="4" t="s">
        <v>999</v>
      </c>
      <c r="H4" s="4" t="s">
        <v>1177</v>
      </c>
      <c r="I4" s="4"/>
      <c r="J4" s="4" t="str">
        <f t="shared" si="1"/>
        <v>정렬11990년대&gt;로버트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4" t="s">
        <v>712</v>
      </c>
    </row>
    <row r="5" spans="2:12" ht="14.45" customHeight="1" x14ac:dyDescent="0.2">
      <c r="B5" s="32">
        <f t="shared" si="0"/>
        <v>3</v>
      </c>
      <c r="C5" s="32" t="s">
        <v>1356</v>
      </c>
      <c r="D5" s="4" t="s">
        <v>1330</v>
      </c>
      <c r="E5" s="32" t="s">
        <v>1339</v>
      </c>
      <c r="F5" s="32">
        <v>2</v>
      </c>
      <c r="G5" s="4" t="s">
        <v>860</v>
      </c>
      <c r="H5" s="4" t="s">
        <v>1058</v>
      </c>
      <c r="I5" s="4"/>
      <c r="J5" s="4" t="str">
        <f t="shared" si="1"/>
        <v>정렬11980년대&gt;존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4" t="s">
        <v>710</v>
      </c>
    </row>
    <row r="6" spans="2:12" ht="14.45" customHeight="1" x14ac:dyDescent="0.2">
      <c r="B6" s="32">
        <f t="shared" si="0"/>
        <v>4</v>
      </c>
      <c r="C6" s="32" t="s">
        <v>1356</v>
      </c>
      <c r="D6" s="4" t="s">
        <v>1330</v>
      </c>
      <c r="E6" s="32" t="s">
        <v>1340</v>
      </c>
      <c r="F6" s="32">
        <v>3</v>
      </c>
      <c r="G6" s="4" t="s">
        <v>857</v>
      </c>
      <c r="H6" s="4" t="s">
        <v>1056</v>
      </c>
      <c r="I6" s="4"/>
      <c r="J6" s="4" t="str">
        <f t="shared" si="1"/>
        <v>정렬11980년대&gt;로버트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4" t="s">
        <v>710</v>
      </c>
    </row>
    <row r="7" spans="2:12" ht="14.45" customHeight="1" x14ac:dyDescent="0.2">
      <c r="B7" s="32">
        <f t="shared" si="0"/>
        <v>5</v>
      </c>
      <c r="C7" s="32" t="s">
        <v>1356</v>
      </c>
      <c r="D7" s="4" t="s">
        <v>677</v>
      </c>
      <c r="E7" s="32" t="s">
        <v>1339</v>
      </c>
      <c r="F7" s="32">
        <v>1</v>
      </c>
      <c r="G7" s="4" t="s">
        <v>849</v>
      </c>
      <c r="H7" s="4" t="s">
        <v>1047</v>
      </c>
      <c r="I7" s="4"/>
      <c r="J7" s="4" t="str">
        <f t="shared" si="1"/>
        <v>정렬11960년대&gt;아미타이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4" t="s">
        <v>716</v>
      </c>
    </row>
    <row r="8" spans="2:12" ht="14.45" customHeight="1" x14ac:dyDescent="0.2">
      <c r="B8" s="32">
        <f t="shared" si="0"/>
        <v>6</v>
      </c>
      <c r="C8" s="32" t="s">
        <v>1356</v>
      </c>
      <c r="D8" s="4" t="s">
        <v>1329</v>
      </c>
      <c r="E8" s="32" t="s">
        <v>1339</v>
      </c>
      <c r="F8" s="32">
        <v>2</v>
      </c>
      <c r="G8" s="4" t="s">
        <v>852</v>
      </c>
      <c r="H8" s="4" t="s">
        <v>1050</v>
      </c>
      <c r="I8" s="4"/>
      <c r="J8" s="4" t="str">
        <f t="shared" si="1"/>
        <v>정렬11960년대&gt;피터 블라우, 윌리엄 스콧&gt;조직 유형론</v>
      </c>
      <c r="K8" s="4" t="str">
        <f t="shared" si="2"/>
        <v>정렬2&gt;1.경영조직론&gt;01장.경영조직론의 기초개념&gt;01절.경영학과 조직&gt;Ⅱ.조직&gt;03.조직의 유형&gt;2.조직 유형론&gt;1960년대</v>
      </c>
      <c r="L8" s="4" t="s">
        <v>716</v>
      </c>
    </row>
    <row r="9" spans="2:12" ht="14.45" customHeight="1" x14ac:dyDescent="0.2">
      <c r="B9" s="32">
        <f t="shared" si="0"/>
        <v>7</v>
      </c>
      <c r="C9" s="32" t="s">
        <v>1356</v>
      </c>
      <c r="D9" s="4" t="s">
        <v>1329</v>
      </c>
      <c r="E9" s="32" t="s">
        <v>1339</v>
      </c>
      <c r="F9" s="32">
        <v>3</v>
      </c>
      <c r="G9" s="4" t="s">
        <v>408</v>
      </c>
      <c r="H9" s="4" t="s">
        <v>1046</v>
      </c>
      <c r="I9" s="4"/>
      <c r="J9" s="4" t="str">
        <f t="shared" si="1"/>
        <v>정렬11960년대&gt;다니엘 카츠, 로버트 칸&gt;조직 유형 분류</v>
      </c>
      <c r="K9" s="4" t="str">
        <f t="shared" si="2"/>
        <v>정렬2&gt;1.경영조직론&gt;01장.경영조직론의 기초개념&gt;01절.경영학과 조직&gt;Ⅱ.조직&gt;03.조직의 유형&gt;3.조직 유형 분류&gt;1960년대</v>
      </c>
      <c r="L9" s="4" t="s">
        <v>716</v>
      </c>
    </row>
    <row r="10" spans="2:12" ht="14.45" customHeight="1" x14ac:dyDescent="0.2">
      <c r="B10" s="32">
        <f t="shared" si="0"/>
        <v>8</v>
      </c>
      <c r="C10" s="32" t="s">
        <v>1356</v>
      </c>
      <c r="D10" s="4" t="s">
        <v>1226</v>
      </c>
      <c r="E10" s="32" t="s">
        <v>1340</v>
      </c>
      <c r="F10" s="32">
        <v>1</v>
      </c>
      <c r="G10" s="4" t="s">
        <v>30</v>
      </c>
      <c r="H10" s="4" t="s">
        <v>31</v>
      </c>
      <c r="I10" s="4"/>
      <c r="J10" s="4" t="str">
        <f t="shared" si="1"/>
        <v>정렬11910년대&gt;프레드릭 테일러&gt;과학적 관리론</v>
      </c>
      <c r="K10" s="4" t="str">
        <f t="shared" si="2"/>
        <v>정렬2&gt;1.경영조직론&gt;01장.경영조직론의 기초개념&gt;03절.조직 이론의 발전&gt;Ⅰ.고전 이론&gt;1.과학적 관리론&gt;1910년대</v>
      </c>
      <c r="L10" s="4" t="s">
        <v>717</v>
      </c>
    </row>
    <row r="11" spans="2:12" ht="14.45" customHeight="1" x14ac:dyDescent="0.2">
      <c r="B11" s="32">
        <f t="shared" si="0"/>
        <v>9</v>
      </c>
      <c r="C11" s="32" t="s">
        <v>1356</v>
      </c>
      <c r="D11" s="4" t="s">
        <v>1226</v>
      </c>
      <c r="E11" s="32" t="s">
        <v>1339</v>
      </c>
      <c r="F11" s="32">
        <v>2</v>
      </c>
      <c r="G11" s="4" t="s">
        <v>963</v>
      </c>
      <c r="H11" s="4" t="s">
        <v>1149</v>
      </c>
      <c r="I11" s="4"/>
      <c r="J11" s="4" t="str">
        <f t="shared" si="1"/>
        <v>정렬11910년대&gt;프랭크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4" t="s">
        <v>717</v>
      </c>
    </row>
    <row r="12" spans="2:12" ht="14.45" customHeight="1" x14ac:dyDescent="0.2">
      <c r="B12" s="32">
        <f t="shared" si="0"/>
        <v>10</v>
      </c>
      <c r="C12" s="32" t="s">
        <v>1356</v>
      </c>
      <c r="D12" s="4" t="s">
        <v>1226</v>
      </c>
      <c r="E12" s="32" t="s">
        <v>1339</v>
      </c>
      <c r="F12" s="32">
        <v>3</v>
      </c>
      <c r="G12" s="4" t="s">
        <v>964</v>
      </c>
      <c r="H12" s="4" t="s">
        <v>1150</v>
      </c>
      <c r="I12" s="4"/>
      <c r="J12" s="4" t="str">
        <f t="shared" si="1"/>
        <v>정렬11910년대&gt;헨리 포드&gt;포드 시스템</v>
      </c>
      <c r="K12" s="4" t="str">
        <f t="shared" si="2"/>
        <v>정렬2&gt;1.경영조직론&gt;01장.경영조직론의 기초개념&gt;03절.조직 이론의 발전&gt;Ⅰ.고전 이론&gt;3.포드 시스템&gt;1910년대</v>
      </c>
      <c r="L12" s="4" t="s">
        <v>717</v>
      </c>
    </row>
    <row r="13" spans="2:12" ht="14.45" customHeight="1" x14ac:dyDescent="0.2">
      <c r="B13" s="32">
        <f t="shared" si="0"/>
        <v>11</v>
      </c>
      <c r="C13" s="32" t="s">
        <v>1356</v>
      </c>
      <c r="D13" s="4" t="s">
        <v>1226</v>
      </c>
      <c r="E13" s="32" t="s">
        <v>1340</v>
      </c>
      <c r="F13" s="32">
        <v>4</v>
      </c>
      <c r="G13" s="4" t="s">
        <v>962</v>
      </c>
      <c r="H13" s="4" t="s">
        <v>1148</v>
      </c>
      <c r="I13" s="4"/>
      <c r="J13" s="4" t="str">
        <f t="shared" si="1"/>
        <v>정렬11910년대&gt;앙리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4" t="s">
        <v>717</v>
      </c>
    </row>
    <row r="14" spans="2:12" ht="14.45" customHeight="1" x14ac:dyDescent="0.2">
      <c r="B14" s="32">
        <f t="shared" si="0"/>
        <v>12</v>
      </c>
      <c r="C14" s="32" t="s">
        <v>1356</v>
      </c>
      <c r="D14" s="4" t="s">
        <v>1226</v>
      </c>
      <c r="E14" s="32" t="s">
        <v>1340</v>
      </c>
      <c r="F14" s="32">
        <v>5</v>
      </c>
      <c r="G14" s="4" t="s">
        <v>32</v>
      </c>
      <c r="H14" s="4" t="s">
        <v>33</v>
      </c>
      <c r="I14" s="4"/>
      <c r="J14" s="4" t="str">
        <f t="shared" si="1"/>
        <v>정렬11920년대&gt;막스 베버&gt;관료제론</v>
      </c>
      <c r="K14" s="4" t="str">
        <f t="shared" si="2"/>
        <v>정렬2&gt;1.경영조직론&gt;01장.경영조직론의 기초개념&gt;03절.조직 이론의 발전&gt;Ⅰ.고전 이론&gt;5.관료제론&gt;1920년대</v>
      </c>
      <c r="L14" s="4" t="s">
        <v>715</v>
      </c>
    </row>
    <row r="15" spans="2:12" ht="14.45" customHeight="1" x14ac:dyDescent="0.2">
      <c r="B15" s="32">
        <f t="shared" si="0"/>
        <v>13</v>
      </c>
      <c r="C15" s="32" t="s">
        <v>1356</v>
      </c>
      <c r="D15" s="4" t="s">
        <v>1227</v>
      </c>
      <c r="E15" s="32" t="s">
        <v>1338</v>
      </c>
      <c r="F15" s="32">
        <v>1</v>
      </c>
      <c r="G15" s="4" t="s">
        <v>961</v>
      </c>
      <c r="H15" s="4" t="s">
        <v>1147</v>
      </c>
      <c r="I15" s="4"/>
      <c r="J15" s="4" t="str">
        <f t="shared" si="1"/>
        <v>정렬11900년대&gt;게오르그 짐멜, 괴츠 브리프스&gt;경영사회학 이론</v>
      </c>
      <c r="K15" s="4" t="str">
        <f t="shared" si="2"/>
        <v>정렬2&gt;1.경영조직론&gt;01장.경영조직론의 기초개념&gt;03절.조직 이론의 발전&gt;Ⅱ.신고전 이론&gt;1.경영사회학 이론&gt;1900년대</v>
      </c>
      <c r="L15" s="4" t="s">
        <v>713</v>
      </c>
    </row>
    <row r="16" spans="2:12" ht="14.45" customHeight="1" x14ac:dyDescent="0.2">
      <c r="B16" s="32">
        <f t="shared" si="0"/>
        <v>14</v>
      </c>
      <c r="C16" s="32" t="s">
        <v>1356</v>
      </c>
      <c r="D16" s="4" t="s">
        <v>1227</v>
      </c>
      <c r="E16" s="32" t="s">
        <v>1340</v>
      </c>
      <c r="F16" s="32">
        <v>2</v>
      </c>
      <c r="G16" s="4" t="s">
        <v>965</v>
      </c>
      <c r="H16" s="4" t="s">
        <v>65</v>
      </c>
      <c r="I16" s="4"/>
      <c r="J16" s="4" t="str">
        <f t="shared" si="1"/>
        <v>정렬11920년대&gt;조지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4" t="s">
        <v>715</v>
      </c>
    </row>
    <row r="17" spans="2:12" ht="14.45" customHeight="1" x14ac:dyDescent="0.2">
      <c r="B17" s="32">
        <f t="shared" si="0"/>
        <v>15</v>
      </c>
      <c r="C17" s="32" t="s">
        <v>1356</v>
      </c>
      <c r="D17" s="4" t="s">
        <v>1228</v>
      </c>
      <c r="E17" s="32" t="s">
        <v>1340</v>
      </c>
      <c r="F17" s="32">
        <v>1</v>
      </c>
      <c r="G17" s="4" t="s">
        <v>911</v>
      </c>
      <c r="H17" s="4" t="s">
        <v>1104</v>
      </c>
      <c r="I17" s="4"/>
      <c r="J17" s="4" t="str">
        <f t="shared" si="1"/>
        <v>정렬11930년대&gt;체스터 버나드&gt;협동체계론</v>
      </c>
      <c r="K17" s="4" t="str">
        <f t="shared" si="2"/>
        <v>정렬2&gt;1.경영조직론&gt;01장.경영조직론의 기초개념&gt;03절.조직 이론의 발전&gt;Ⅲ.행동 과학 이론&gt;1.협동체계론&gt;1930년대</v>
      </c>
      <c r="L17" s="4" t="s">
        <v>714</v>
      </c>
    </row>
    <row r="18" spans="2:12" ht="14.45" customHeight="1" x14ac:dyDescent="0.2">
      <c r="B18" s="32">
        <f t="shared" si="0"/>
        <v>16</v>
      </c>
      <c r="C18" s="32" t="s">
        <v>1356</v>
      </c>
      <c r="D18" s="4" t="s">
        <v>1228</v>
      </c>
      <c r="E18" s="32" t="s">
        <v>1340</v>
      </c>
      <c r="F18" s="32">
        <v>2</v>
      </c>
      <c r="G18" s="4" t="s">
        <v>914</v>
      </c>
      <c r="H18" s="4" t="s">
        <v>77</v>
      </c>
      <c r="I18" s="4"/>
      <c r="J18" s="4" t="str">
        <f t="shared" si="1"/>
        <v>정렬11940년대&gt;허버트 사이먼&gt;의사결정론</v>
      </c>
      <c r="K18" s="4" t="str">
        <f t="shared" si="2"/>
        <v>정렬2&gt;1.경영조직론&gt;01장.경영조직론의 기초개념&gt;03절.조직 이론의 발전&gt;Ⅲ.행동 과학 이론&gt;2.의사결정론&gt;1940년대</v>
      </c>
      <c r="L18" s="4" t="s">
        <v>718</v>
      </c>
    </row>
    <row r="19" spans="2:12" ht="14.45" customHeight="1" x14ac:dyDescent="0.2">
      <c r="B19" s="32">
        <f t="shared" si="0"/>
        <v>17</v>
      </c>
      <c r="C19" s="32" t="s">
        <v>1356</v>
      </c>
      <c r="D19" s="4" t="s">
        <v>1229</v>
      </c>
      <c r="E19" s="32" t="s">
        <v>1340</v>
      </c>
      <c r="F19" s="32">
        <v>1</v>
      </c>
      <c r="G19" s="4" t="s">
        <v>669</v>
      </c>
      <c r="H19" s="4" t="s">
        <v>15</v>
      </c>
      <c r="I19" s="4"/>
      <c r="J19" s="4" t="str">
        <f t="shared" si="1"/>
        <v>정렬11960년대&gt;더글라스 맥그리거&gt;X・Y이론</v>
      </c>
      <c r="K19" s="4" t="str">
        <f t="shared" si="2"/>
        <v>정렬2&gt;1.경영조직론&gt;01장.경영조직론의 기초개념&gt;03절.조직 이론의 발전&gt;Ⅳ.행동학적 이론&gt;1.X・Y이론&gt;1960년대</v>
      </c>
      <c r="L19" s="4" t="s">
        <v>716</v>
      </c>
    </row>
    <row r="20" spans="2:12" ht="14.45" customHeight="1" x14ac:dyDescent="0.2">
      <c r="B20" s="32">
        <f t="shared" si="0"/>
        <v>18</v>
      </c>
      <c r="C20" s="32" t="s">
        <v>1356</v>
      </c>
      <c r="D20" s="4" t="s">
        <v>1230</v>
      </c>
      <c r="E20" s="32" t="s">
        <v>1339</v>
      </c>
      <c r="F20" s="32">
        <v>1</v>
      </c>
      <c r="G20" s="4" t="s">
        <v>1367</v>
      </c>
      <c r="H20" s="4" t="s">
        <v>1105</v>
      </c>
      <c r="I20" s="4"/>
      <c r="J20" s="4" t="str">
        <f t="shared" si="1"/>
        <v>정렬11940년대&gt;루트비히 폰 베르탈란피&gt;일반 시스템 이론</v>
      </c>
      <c r="K20" s="4" t="str">
        <f t="shared" si="2"/>
        <v>정렬2&gt;1.경영조직론&gt;01장.경영조직론의 기초개념&gt;03절.조직 이론의 발전&gt;Ⅴ.현대적 접근&gt;1.일반 시스템 이론&gt;1940년대</v>
      </c>
      <c r="L20" s="4" t="s">
        <v>718</v>
      </c>
    </row>
    <row r="21" spans="2:12" ht="14.45" customHeight="1" x14ac:dyDescent="0.2">
      <c r="B21" s="32">
        <f t="shared" si="0"/>
        <v>19</v>
      </c>
      <c r="C21" s="32" t="s">
        <v>1356</v>
      </c>
      <c r="D21" s="4" t="s">
        <v>1230</v>
      </c>
      <c r="E21" s="32" t="s">
        <v>1340</v>
      </c>
      <c r="F21" s="32">
        <v>3</v>
      </c>
      <c r="G21" s="4" t="s">
        <v>862</v>
      </c>
      <c r="H21" s="4" t="s">
        <v>1060</v>
      </c>
      <c r="I21" s="4"/>
      <c r="J21" s="4" t="str">
        <f t="shared" si="1"/>
        <v>정렬11970년대&gt;존 차일드&gt;전략적 선택이론</v>
      </c>
      <c r="K21" s="4" t="str">
        <f t="shared" si="2"/>
        <v>정렬2&gt;1.경영조직론&gt;01장.경영조직론의 기초개념&gt;03절.조직 이론의 발전&gt;Ⅴ.현대적 접근&gt;3.전략적 선택이론&gt;1970년대</v>
      </c>
      <c r="L21" s="4" t="s">
        <v>711</v>
      </c>
    </row>
    <row r="22" spans="2:12" ht="14.45" customHeight="1" x14ac:dyDescent="0.2">
      <c r="B22" s="32">
        <f t="shared" si="0"/>
        <v>20</v>
      </c>
      <c r="C22" s="32" t="s">
        <v>1356</v>
      </c>
      <c r="D22" s="4" t="s">
        <v>1230</v>
      </c>
      <c r="E22" s="32" t="s">
        <v>1340</v>
      </c>
      <c r="F22" s="32">
        <v>4</v>
      </c>
      <c r="G22" s="4" t="s">
        <v>1347</v>
      </c>
      <c r="H22" s="4" t="s">
        <v>1107</v>
      </c>
      <c r="I22" s="4"/>
      <c r="J22" s="4" t="str">
        <f t="shared" si="1"/>
        <v>정렬11970년대&gt;제프리 페퍼, 제럴드 샐린식&gt;자원 의존 이론</v>
      </c>
      <c r="K22" s="4" t="str">
        <f t="shared" si="2"/>
        <v>정렬2&gt;1.경영조직론&gt;01장.경영조직론의 기초개념&gt;03절.조직 이론의 발전&gt;Ⅴ.현대적 접근&gt;4.자원 의존 이론&gt;1970년대</v>
      </c>
      <c r="L22" s="4" t="s">
        <v>711</v>
      </c>
    </row>
    <row r="23" spans="2:12" ht="14.45" customHeight="1" x14ac:dyDescent="0.2">
      <c r="B23" s="32">
        <f t="shared" si="0"/>
        <v>21</v>
      </c>
      <c r="C23" s="32" t="s">
        <v>1356</v>
      </c>
      <c r="D23" s="4" t="s">
        <v>1332</v>
      </c>
      <c r="E23" s="32" t="s">
        <v>1340</v>
      </c>
      <c r="F23" s="32">
        <v>1</v>
      </c>
      <c r="G23" s="4" t="s">
        <v>855</v>
      </c>
      <c r="H23" s="4" t="s">
        <v>1054</v>
      </c>
      <c r="I23" s="4"/>
      <c r="J23" s="4" t="str">
        <f t="shared" si="1"/>
        <v>정렬11980년대&gt;그레이엄 애스틀리, 앤드류 반 드 벤&gt;거시 조직 이론</v>
      </c>
      <c r="K23" s="4" t="str">
        <f t="shared" si="2"/>
        <v>정렬2&gt;1.경영조직론&gt;01장.경영조직론의 기초개념&gt;03절.조직 이론의 발전&gt;Ⅵ.조직과 환경에 관한 이론-거시 조직 이론&gt;01.거시조직이론의 의의&gt;1.거시 조직 이론&gt;1980년대</v>
      </c>
      <c r="L23" s="4" t="s">
        <v>710</v>
      </c>
    </row>
    <row r="24" spans="2:12" ht="14.45" customHeight="1" x14ac:dyDescent="0.2">
      <c r="B24" s="32">
        <f t="shared" si="0"/>
        <v>22</v>
      </c>
      <c r="C24" s="32" t="s">
        <v>1356</v>
      </c>
      <c r="D24" s="4" t="s">
        <v>1333</v>
      </c>
      <c r="E24" s="32" t="s">
        <v>1340</v>
      </c>
      <c r="F24" s="32">
        <v>1</v>
      </c>
      <c r="G24" s="4" t="s">
        <v>1348</v>
      </c>
      <c r="H24" s="4" t="s">
        <v>1051</v>
      </c>
      <c r="I24" s="4"/>
      <c r="J24" s="4" t="str">
        <f t="shared" si="1"/>
        <v>정렬11970년대&gt;마이클 해넌, 존 프리먼, 하워드 알드리치&gt;조직군 생태학 이론</v>
      </c>
      <c r="K24" s="4" t="str">
        <f t="shared" si="2"/>
        <v>정렬2&gt;1.경영조직론&gt;01장.경영조직론의 기초개념&gt;03절.조직 이론의 발전&gt;Ⅵ.조직과 환경에 관한 이론-거시 조직 이론&gt;02.자연적 선택 관점&gt;1.조직군 생태학 이론&gt;1970년대</v>
      </c>
      <c r="L24" s="4" t="s">
        <v>711</v>
      </c>
    </row>
    <row r="25" spans="2:12" ht="14.45" customHeight="1" x14ac:dyDescent="0.2">
      <c r="B25" s="32">
        <f t="shared" si="0"/>
        <v>23</v>
      </c>
      <c r="C25" s="32" t="s">
        <v>1356</v>
      </c>
      <c r="D25" s="4" t="s">
        <v>1333</v>
      </c>
      <c r="E25" s="32" t="s">
        <v>1340</v>
      </c>
      <c r="F25" s="32">
        <v>2</v>
      </c>
      <c r="G25" s="4" t="s">
        <v>20</v>
      </c>
      <c r="H25" s="4" t="s">
        <v>1122</v>
      </c>
      <c r="I25" s="4"/>
      <c r="J25" s="4" t="str">
        <f t="shared" si="1"/>
        <v>정렬11970년대&gt;올리버 윌리엄슨&gt;거래비용이론</v>
      </c>
      <c r="K25" s="4" t="str">
        <f t="shared" si="2"/>
        <v>정렬2&gt;1.경영조직론&gt;01장.경영조직론의 기초개념&gt;03절.조직 이론의 발전&gt;Ⅵ.조직과 환경에 관한 이론-거시 조직 이론&gt;02.자연적 선택 관점&gt;2.거래비용이론&gt;1970년대</v>
      </c>
      <c r="L25" s="4" t="s">
        <v>711</v>
      </c>
    </row>
    <row r="26" spans="2:12" ht="14.45" customHeight="1" x14ac:dyDescent="0.2">
      <c r="B26" s="32">
        <f t="shared" si="0"/>
        <v>24</v>
      </c>
      <c r="C26" s="32" t="s">
        <v>1356</v>
      </c>
      <c r="D26" s="4" t="s">
        <v>1334</v>
      </c>
      <c r="E26" s="32" t="s">
        <v>1340</v>
      </c>
      <c r="F26" s="32">
        <v>1</v>
      </c>
      <c r="G26" s="4" t="s">
        <v>856</v>
      </c>
      <c r="H26" s="4" t="s">
        <v>1055</v>
      </c>
      <c r="I26" s="4"/>
      <c r="J26" s="4" t="str">
        <f t="shared" si="1"/>
        <v>정렬11980년대&gt;도널드 비어드, 그레고리 데스&gt;공동체 생태학 이론</v>
      </c>
      <c r="K26" s="4" t="str">
        <f t="shared" si="2"/>
        <v>정렬2&gt;1.경영조직론&gt;01장.경영조직론의 기초개념&gt;03절.조직 이론의 발전&gt;Ⅵ.조직과 환경에 관한 이론-거시 조직 이론&gt;03.집단적 행동 관점&gt;1.공동체 생태학 이론&gt;1980년대</v>
      </c>
      <c r="L26" s="4" t="s">
        <v>710</v>
      </c>
    </row>
    <row r="27" spans="2:12" ht="14.45" customHeight="1" x14ac:dyDescent="0.2">
      <c r="B27" s="32">
        <f t="shared" si="0"/>
        <v>25</v>
      </c>
      <c r="C27" s="32" t="s">
        <v>1356</v>
      </c>
      <c r="D27" s="4" t="s">
        <v>1331</v>
      </c>
      <c r="E27" s="32" t="s">
        <v>1340</v>
      </c>
      <c r="F27" s="32">
        <v>1</v>
      </c>
      <c r="G27" s="4" t="s">
        <v>851</v>
      </c>
      <c r="H27" s="4" t="s">
        <v>1049</v>
      </c>
      <c r="I27" s="4"/>
      <c r="J27" s="4" t="str">
        <f t="shared" si="1"/>
        <v>정렬11960년대&gt;프레드 에머리, 에릭 트리스트&gt;환경과 조직구조</v>
      </c>
      <c r="K27" s="4" t="str">
        <f t="shared" si="2"/>
        <v>정렬2&gt;1.경영조직론&gt;01장.경영조직론의 기초개념&gt;03절.조직 이론의 발전&gt;Ⅵ.조직과 환경에 관한 이론-거시 조직 이론&gt;05.시스템-구조적 관점&gt;1.환경과 조직구조&gt;1960년대</v>
      </c>
      <c r="L27" s="4" t="s">
        <v>716</v>
      </c>
    </row>
    <row r="28" spans="2:12" ht="14.45" customHeight="1" x14ac:dyDescent="0.2">
      <c r="B28" s="32">
        <f t="shared" si="0"/>
        <v>26</v>
      </c>
      <c r="C28" s="32" t="s">
        <v>1356</v>
      </c>
      <c r="D28" s="4" t="s">
        <v>1331</v>
      </c>
      <c r="E28" s="32" t="s">
        <v>1340</v>
      </c>
      <c r="F28" s="32">
        <v>2</v>
      </c>
      <c r="G28" s="4" t="s">
        <v>925</v>
      </c>
      <c r="H28" s="4" t="s">
        <v>1115</v>
      </c>
      <c r="I28" s="4"/>
      <c r="J28" s="4" t="str">
        <f t="shared" si="1"/>
        <v>정렬11960년대&gt;조안 우드워드, 찰스 페로우&gt;기술과 조직구조</v>
      </c>
      <c r="K28" s="4" t="str">
        <f t="shared" si="2"/>
        <v>정렬2&gt;1.경영조직론&gt;01장.경영조직론의 기초개념&gt;03절.조직 이론의 발전&gt;Ⅵ.조직과 환경에 관한 이론-거시 조직 이론&gt;05.시스템-구조적 관점&gt;2.기술과 조직구조&gt;1960년대</v>
      </c>
      <c r="L28" s="4" t="s">
        <v>716</v>
      </c>
    </row>
    <row r="29" spans="2:12" ht="14.45" customHeight="1" x14ac:dyDescent="0.2">
      <c r="B29" s="32">
        <f t="shared" si="0"/>
        <v>27</v>
      </c>
      <c r="C29" s="32" t="s">
        <v>1356</v>
      </c>
      <c r="D29" s="4" t="s">
        <v>1331</v>
      </c>
      <c r="E29" s="32" t="s">
        <v>1340</v>
      </c>
      <c r="F29" s="32">
        <v>3</v>
      </c>
      <c r="G29" s="4" t="s">
        <v>854</v>
      </c>
      <c r="H29" s="4" t="s">
        <v>1053</v>
      </c>
      <c r="I29" s="4"/>
      <c r="J29" s="4" t="str">
        <f t="shared" si="1"/>
        <v>정렬11970년대&gt;피터 블라우, 존 차일드&gt;규모와 조직구조</v>
      </c>
      <c r="K29" s="4" t="str">
        <f t="shared" si="2"/>
        <v>정렬2&gt;1.경영조직론&gt;01장.경영조직론의 기초개념&gt;03절.조직 이론의 발전&gt;Ⅵ.조직과 환경에 관한 이론-거시 조직 이론&gt;05.시스템-구조적 관점&gt;3.규모와 조직구조&gt;1970년대</v>
      </c>
      <c r="L29" s="4" t="s">
        <v>711</v>
      </c>
    </row>
    <row r="30" spans="2:12" ht="14.45" customHeight="1" x14ac:dyDescent="0.2">
      <c r="B30" s="32">
        <f t="shared" si="0"/>
        <v>28</v>
      </c>
      <c r="C30" s="32" t="s">
        <v>1356</v>
      </c>
      <c r="D30" s="4" t="s">
        <v>1331</v>
      </c>
      <c r="E30" s="32" t="s">
        <v>1340</v>
      </c>
      <c r="F30" s="32">
        <v>4</v>
      </c>
      <c r="G30" s="4" t="s">
        <v>858</v>
      </c>
      <c r="H30" s="4" t="s">
        <v>18</v>
      </c>
      <c r="I30" s="4"/>
      <c r="J30" s="4" t="str">
        <f t="shared" si="1"/>
        <v>정렬11980년대&gt;마이클 포터&gt;근대적 상황이론 연구</v>
      </c>
      <c r="K30" s="4" t="str">
        <f t="shared" si="2"/>
        <v>정렬2&gt;1.경영조직론&gt;01장.경영조직론의 기초개념&gt;03절.조직 이론의 발전&gt;Ⅵ.조직과 환경에 관한 이론-거시 조직 이론&gt;05.시스템-구조적 관점&gt;4.근대적 상황이론 연구&gt;1980년대</v>
      </c>
      <c r="L30" s="4" t="s">
        <v>710</v>
      </c>
    </row>
    <row r="31" spans="2:12" ht="14.45" customHeight="1" x14ac:dyDescent="0.2">
      <c r="B31" s="32">
        <f t="shared" si="0"/>
        <v>29</v>
      </c>
      <c r="C31" s="32" t="s">
        <v>1356</v>
      </c>
      <c r="D31" s="4" t="s">
        <v>1231</v>
      </c>
      <c r="E31" s="32" t="s">
        <v>1339</v>
      </c>
      <c r="F31" s="32">
        <v>1</v>
      </c>
      <c r="G31" s="4" t="s">
        <v>853</v>
      </c>
      <c r="H31" s="4" t="s">
        <v>1052</v>
      </c>
      <c r="I31" s="4"/>
      <c r="J31" s="4" t="str">
        <f t="shared" si="1"/>
        <v>정렬11970년대&gt;존 W. 마이어, 브라이언 로원&gt;신제도주의 이론</v>
      </c>
      <c r="K31" s="4" t="str">
        <f t="shared" si="2"/>
        <v>정렬2&gt;1.경영조직론&gt;01장.경영조직론의 기초개념&gt;03절.조직 이론의 발전&gt;Ⅶ.조직과 환경에 관한 이론-조직 간 관계 이론&gt;1.신제도주의 이론&gt;1970년대</v>
      </c>
      <c r="L31" s="4" t="s">
        <v>711</v>
      </c>
    </row>
    <row r="32" spans="2:12" ht="14.45" customHeight="1" x14ac:dyDescent="0.2">
      <c r="B32" s="32">
        <f t="shared" si="0"/>
        <v>30</v>
      </c>
      <c r="C32" s="32" t="s">
        <v>1356</v>
      </c>
      <c r="D32" s="4" t="s">
        <v>1231</v>
      </c>
      <c r="E32" s="32" t="s">
        <v>1340</v>
      </c>
      <c r="F32" s="32">
        <v>2</v>
      </c>
      <c r="G32" s="4" t="s">
        <v>913</v>
      </c>
      <c r="H32" s="4" t="s">
        <v>1106</v>
      </c>
      <c r="I32" s="4"/>
      <c r="J32" s="4" t="str">
        <f t="shared" si="1"/>
        <v>정렬11950년대&gt;필립 셀즈닉&gt;제도이론</v>
      </c>
      <c r="K32" s="4" t="str">
        <f t="shared" si="2"/>
        <v>정렬2&gt;1.경영조직론&gt;01장.경영조직론의 기초개념&gt;03절.조직 이론의 발전&gt;Ⅶ.조직과 환경에 관한 이론-조직 간 관계 이론&gt;2.제도이론&gt;1950년대</v>
      </c>
      <c r="L32" s="4" t="s">
        <v>1417</v>
      </c>
    </row>
    <row r="33" spans="2:12" ht="14.45" customHeight="1" x14ac:dyDescent="0.2">
      <c r="B33" s="32">
        <f t="shared" si="0"/>
        <v>31</v>
      </c>
      <c r="C33" s="32" t="s">
        <v>1356</v>
      </c>
      <c r="D33" s="4" t="s">
        <v>1231</v>
      </c>
      <c r="E33" s="32" t="s">
        <v>1339</v>
      </c>
      <c r="F33" s="32">
        <v>3</v>
      </c>
      <c r="G33" s="4" t="s">
        <v>861</v>
      </c>
      <c r="H33" s="4" t="s">
        <v>1059</v>
      </c>
      <c r="I33" s="4"/>
      <c r="J33" s="4" t="str">
        <f t="shared" si="1"/>
        <v>정렬11980년대&gt;폴 디마지오, 월터 파웰&gt;제도적 동형화</v>
      </c>
      <c r="K33" s="4" t="str">
        <f t="shared" si="2"/>
        <v>정렬2&gt;1.경영조직론&gt;01장.경영조직론의 기초개념&gt;03절.조직 이론의 발전&gt;Ⅶ.조직과 환경에 관한 이론-조직 간 관계 이론&gt;3.제도적 동형화&gt;1980년대</v>
      </c>
      <c r="L33" s="4" t="s">
        <v>710</v>
      </c>
    </row>
    <row r="34" spans="2:12" ht="14.45" customHeight="1" x14ac:dyDescent="0.2">
      <c r="B34" s="32">
        <f t="shared" si="0"/>
        <v>32</v>
      </c>
      <c r="C34" s="32" t="s">
        <v>1356</v>
      </c>
      <c r="D34" s="4" t="s">
        <v>1668</v>
      </c>
      <c r="E34" s="32" t="s">
        <v>1338</v>
      </c>
      <c r="F34" s="32">
        <v>1</v>
      </c>
      <c r="G34" s="4" t="s">
        <v>859</v>
      </c>
      <c r="H34" s="4" t="s">
        <v>1057</v>
      </c>
      <c r="I34" s="4"/>
      <c r="J34" s="4" t="str">
        <f t="shared" si="1"/>
        <v>정렬11980년대&gt;윌리엄 스콧&gt;조직이론 분류</v>
      </c>
      <c r="K34" s="4" t="str">
        <f t="shared" si="2"/>
        <v>정렬2&gt;1.경영조직론&gt;01장.경영조직론의 기초개념&gt;03절.조직 이론의 발전&gt;Ⅷ.조직 이론 분류&gt;&gt;1.조직이론 분류&gt;1980년대</v>
      </c>
      <c r="L34" s="4" t="s">
        <v>710</v>
      </c>
    </row>
    <row r="35" spans="2:12" ht="14.45" customHeight="1" x14ac:dyDescent="0.2">
      <c r="B35" s="32">
        <f t="shared" si="0"/>
        <v>33</v>
      </c>
      <c r="C35" s="32" t="s">
        <v>1356</v>
      </c>
      <c r="D35" s="4" t="s">
        <v>2015</v>
      </c>
      <c r="E35" s="32" t="s">
        <v>1338</v>
      </c>
      <c r="F35" s="32">
        <v>2</v>
      </c>
      <c r="G35" s="4" t="s">
        <v>1760</v>
      </c>
      <c r="H35" s="4" t="s">
        <v>1761</v>
      </c>
      <c r="I35" s="4" t="s">
        <v>2014</v>
      </c>
      <c r="J35" s="4" t="str">
        <f t="shared" si="1"/>
        <v>정렬11980년대&gt;윌리엄 스콧&gt;조직 이론 : 합리적, 자연적, 개방적 시스템 관점</v>
      </c>
      <c r="K35" s="4" t="str">
        <f t="shared" si="2"/>
        <v>정렬2&gt;1.경영조직론&gt;01장.경영조직론의 기초개념&gt;03절.조직 이론의 발전&gt;Ⅷ.조직 이론 분류&gt;00.조직 이론 : 합리적, 자연적, 개방적 시스템 관점&gt;2.조직 이론 : 합리적, 자연적, 개방적 시스템 관점&gt;1980년대</v>
      </c>
      <c r="L35" s="4" t="s">
        <v>1762</v>
      </c>
    </row>
    <row r="36" spans="2:12" ht="14.45" customHeight="1" x14ac:dyDescent="0.2">
      <c r="B36" s="32">
        <f t="shared" si="0"/>
        <v>34</v>
      </c>
      <c r="C36" s="32" t="s">
        <v>1356</v>
      </c>
      <c r="D36" s="4" t="s">
        <v>422</v>
      </c>
      <c r="E36" s="32" t="s">
        <v>1339</v>
      </c>
      <c r="F36" s="32">
        <v>1</v>
      </c>
      <c r="G36" s="4" t="s">
        <v>915</v>
      </c>
      <c r="H36" s="4" t="s">
        <v>1106</v>
      </c>
      <c r="I36" s="4"/>
      <c r="J36" s="4" t="str">
        <f t="shared" si="1"/>
        <v>정렬11940년대&gt;필립 셀즈닉&gt;환경유관론</v>
      </c>
      <c r="K36" s="4" t="str">
        <f t="shared" si="2"/>
        <v>정렬2&gt;1.경영조직론&gt;01장.경영조직론의 기초개념&gt;03절.조직 이론의 발전&gt;Ⅷ.조직 이론 분류&gt;03.폐쇄-자연적 조직 이론&gt;1.환경유관론&gt;1940년대</v>
      </c>
      <c r="L36" s="4" t="s">
        <v>1421</v>
      </c>
    </row>
    <row r="37" spans="2:12" ht="14.45" customHeight="1" x14ac:dyDescent="0.2">
      <c r="B37" s="32">
        <f t="shared" si="0"/>
        <v>35</v>
      </c>
      <c r="C37" s="32" t="s">
        <v>1356</v>
      </c>
      <c r="D37" s="4" t="s">
        <v>423</v>
      </c>
      <c r="E37" s="32" t="s">
        <v>1339</v>
      </c>
      <c r="F37" s="32">
        <v>1</v>
      </c>
      <c r="G37" s="4" t="s">
        <v>850</v>
      </c>
      <c r="H37" s="4" t="s">
        <v>1048</v>
      </c>
      <c r="I37" s="4"/>
      <c r="J37" s="4" t="str">
        <f t="shared" si="1"/>
        <v>정렬11960년대&gt;칼 웨익&gt;조직화 이론</v>
      </c>
      <c r="K37" s="4" t="str">
        <f t="shared" si="2"/>
        <v>정렬2&gt;1.경영조직론&gt;01장.경영조직론의 기초개념&gt;03절.조직 이론의 발전&gt;Ⅷ.조직 이론 분류&gt;05.개방-자연적 조직 이론&gt;1.조직화 이론&gt;1960년대</v>
      </c>
      <c r="L37" s="4" t="s">
        <v>716</v>
      </c>
    </row>
    <row r="38" spans="2:12" ht="14.45" customHeight="1" x14ac:dyDescent="0.2">
      <c r="B38" s="32">
        <f t="shared" si="0"/>
        <v>36</v>
      </c>
      <c r="C38" s="32" t="s">
        <v>1356</v>
      </c>
      <c r="D38" s="4" t="s">
        <v>1232</v>
      </c>
      <c r="E38" s="32" t="s">
        <v>1339</v>
      </c>
      <c r="F38" s="32">
        <v>1</v>
      </c>
      <c r="G38" s="4" t="s">
        <v>831</v>
      </c>
      <c r="H38" s="4" t="s">
        <v>1027</v>
      </c>
      <c r="I38" s="4"/>
      <c r="J38" s="4" t="str">
        <f t="shared" si="1"/>
        <v>정렬11990년대&gt;테일러 콕스&gt;다양성 경영</v>
      </c>
      <c r="K38" s="4" t="str">
        <f t="shared" si="2"/>
        <v>정렬2&gt;1.경영조직론&gt;02장.개인-개인차&gt;01절.다양성&gt;Ⅰ.다양성의 의의&gt;1.다양성 경영&gt;1990년대</v>
      </c>
      <c r="L38" s="4" t="s">
        <v>712</v>
      </c>
    </row>
    <row r="39" spans="2:12" ht="14.45" customHeight="1" x14ac:dyDescent="0.2">
      <c r="B39" s="32">
        <f t="shared" si="0"/>
        <v>37</v>
      </c>
      <c r="C39" s="32" t="s">
        <v>1356</v>
      </c>
      <c r="D39" s="4" t="s">
        <v>1233</v>
      </c>
      <c r="E39" s="32" t="s">
        <v>1339</v>
      </c>
      <c r="F39" s="32">
        <v>1</v>
      </c>
      <c r="G39" s="4" t="s">
        <v>1349</v>
      </c>
      <c r="H39" s="4" t="s">
        <v>1319</v>
      </c>
      <c r="I39" s="4" t="s">
        <v>1365</v>
      </c>
      <c r="J39" s="4" t="str">
        <f t="shared" si="1"/>
        <v>정렬11980년대&gt;하워드 가드너&gt;다중지능이론</v>
      </c>
      <c r="K39" s="4" t="str">
        <f t="shared" si="2"/>
        <v>정렬2&gt;1.경영조직론&gt;02장.개인-개인차&gt;01절.다양성&gt;Ⅲ.내면적 다양성&gt;1.다중지능이론&gt;1980년대</v>
      </c>
      <c r="L39" s="4" t="s">
        <v>710</v>
      </c>
    </row>
    <row r="40" spans="2:12" ht="14.45" customHeight="1" x14ac:dyDescent="0.2">
      <c r="B40" s="32">
        <f t="shared" si="0"/>
        <v>38</v>
      </c>
      <c r="C40" s="32" t="s">
        <v>1356</v>
      </c>
      <c r="D40" s="4" t="s">
        <v>1233</v>
      </c>
      <c r="E40" s="32" t="s">
        <v>1339</v>
      </c>
      <c r="F40" s="32">
        <v>2</v>
      </c>
      <c r="G40" s="4" t="s">
        <v>829</v>
      </c>
      <c r="H40" s="4" t="s">
        <v>1025</v>
      </c>
      <c r="I40" s="4"/>
      <c r="J40" s="4" t="str">
        <f t="shared" si="1"/>
        <v>정렬11950년대&gt;로버트 카츠(Robert L. Katz)&gt;3가지 기술접근법</v>
      </c>
      <c r="K40" s="4" t="str">
        <f t="shared" si="2"/>
        <v>정렬2&gt;1.경영조직론&gt;02장.개인-개인차&gt;01절.다양성&gt;Ⅲ.내면적 다양성&gt;2.3가지 기술접근법&gt;1950년대</v>
      </c>
      <c r="L40" s="4" t="s">
        <v>719</v>
      </c>
    </row>
    <row r="41" spans="2:12" ht="14.45" customHeight="1" x14ac:dyDescent="0.2">
      <c r="B41" s="32">
        <f t="shared" si="0"/>
        <v>39</v>
      </c>
      <c r="C41" s="32" t="s">
        <v>1356</v>
      </c>
      <c r="D41" s="4" t="s">
        <v>1233</v>
      </c>
      <c r="E41" s="32" t="s">
        <v>1338</v>
      </c>
      <c r="F41" s="32">
        <v>3</v>
      </c>
      <c r="G41" s="4" t="s">
        <v>830</v>
      </c>
      <c r="H41" s="4" t="s">
        <v>1026</v>
      </c>
      <c r="I41" s="4"/>
      <c r="J41" s="4" t="str">
        <f t="shared" si="1"/>
        <v>정렬11980년대&gt;테레사 에머빌&gt;창의성 구성요소이론</v>
      </c>
      <c r="K41" s="4" t="str">
        <f t="shared" si="2"/>
        <v>정렬2&gt;1.경영조직론&gt;02장.개인-개인차&gt;01절.다양성&gt;Ⅲ.내면적 다양성&gt;3.창의성 구성요소이론&gt;1980년대</v>
      </c>
      <c r="L41" s="4" t="s">
        <v>710</v>
      </c>
    </row>
    <row r="42" spans="2:12" ht="14.45" customHeight="1" x14ac:dyDescent="0.2">
      <c r="B42" s="32">
        <f t="shared" si="0"/>
        <v>40</v>
      </c>
      <c r="C42" s="32" t="s">
        <v>1356</v>
      </c>
      <c r="D42" s="4" t="s">
        <v>1233</v>
      </c>
      <c r="E42" s="32" t="s">
        <v>1338</v>
      </c>
      <c r="F42" s="32">
        <v>4</v>
      </c>
      <c r="G42" s="4" t="s">
        <v>828</v>
      </c>
      <c r="H42" s="4" t="s">
        <v>1024</v>
      </c>
      <c r="I42" s="4"/>
      <c r="J42" s="4" t="str">
        <f t="shared" si="1"/>
        <v>정렬11920년대&gt;그레이엄 월라스&gt;창의적 사고의 4단계 이론</v>
      </c>
      <c r="K42" s="4" t="str">
        <f t="shared" si="2"/>
        <v>정렬2&gt;1.경영조직론&gt;02장.개인-개인차&gt;01절.다양성&gt;Ⅲ.내면적 다양성&gt;4.창의적 사고의 4단계 이론&gt;1920년대</v>
      </c>
      <c r="L42" s="4" t="s">
        <v>715</v>
      </c>
    </row>
    <row r="43" spans="2:12" ht="14.45" customHeight="1" x14ac:dyDescent="0.2">
      <c r="B43" s="32">
        <f t="shared" si="0"/>
        <v>41</v>
      </c>
      <c r="C43" s="32" t="s">
        <v>1356</v>
      </c>
      <c r="D43" s="4" t="s">
        <v>1429</v>
      </c>
      <c r="E43" s="32" t="s">
        <v>1339</v>
      </c>
      <c r="F43" s="32">
        <v>1</v>
      </c>
      <c r="G43" s="4" t="s">
        <v>1350</v>
      </c>
      <c r="H43" s="4" t="s">
        <v>1314</v>
      </c>
      <c r="I43" s="4" t="s">
        <v>1430</v>
      </c>
      <c r="J43" s="4" t="str">
        <f t="shared" si="1"/>
        <v>정렬11990년대&gt;티모시 저지, Locke &amp; Durham&gt;핵심자기평가(Core Self-Evaluation)</v>
      </c>
      <c r="K43" s="4" t="str">
        <f t="shared" si="2"/>
        <v>정렬2&gt;1.경영조직론&gt;02장.개인-개인차&gt;02절.성격&gt;&gt;1.핵심자기평가(Core Self-Evaluation)&gt;1990년대</v>
      </c>
      <c r="L43" s="4" t="s">
        <v>712</v>
      </c>
    </row>
    <row r="44" spans="2:12" ht="14.45" customHeight="1" x14ac:dyDescent="0.2">
      <c r="B44" s="32">
        <f t="shared" si="0"/>
        <v>42</v>
      </c>
      <c r="C44" s="32" t="s">
        <v>1356</v>
      </c>
      <c r="D44" s="4" t="s">
        <v>1234</v>
      </c>
      <c r="E44" s="32" t="s">
        <v>1338</v>
      </c>
      <c r="F44" s="32">
        <v>1</v>
      </c>
      <c r="G44" s="4" t="s">
        <v>832</v>
      </c>
      <c r="H44" s="4" t="s">
        <v>1028</v>
      </c>
      <c r="I44" s="4"/>
      <c r="J44" s="4" t="str">
        <f t="shared" si="1"/>
        <v>정렬11920년대&gt;지그문트 프로이트&gt;정신역동 이론</v>
      </c>
      <c r="K44" s="4" t="str">
        <f t="shared" si="2"/>
        <v>정렬2&gt;1.경영조직론&gt;02장.개인-개인차&gt;02절.성격&gt;Ⅱ.성격의 결정&gt;1.정신역동 이론&gt;1920년대</v>
      </c>
      <c r="L44" s="4" t="s">
        <v>715</v>
      </c>
    </row>
    <row r="45" spans="2:12" ht="14.45" customHeight="1" x14ac:dyDescent="0.2">
      <c r="B45" s="32">
        <f t="shared" si="0"/>
        <v>43</v>
      </c>
      <c r="C45" s="32" t="s">
        <v>1356</v>
      </c>
      <c r="D45" s="4" t="s">
        <v>1235</v>
      </c>
      <c r="E45" s="32" t="s">
        <v>1338</v>
      </c>
      <c r="F45" s="32">
        <v>1</v>
      </c>
      <c r="G45" s="4" t="s">
        <v>13</v>
      </c>
      <c r="H45" s="4" t="s">
        <v>1030</v>
      </c>
      <c r="I45" s="4"/>
      <c r="J45" s="4" t="str">
        <f t="shared" si="1"/>
        <v>정렬11940년대&gt;이사벨 마이어스, 캐서린 브리그스&gt;MBTI</v>
      </c>
      <c r="K45" s="4" t="str">
        <f t="shared" si="2"/>
        <v>정렬2&gt;1.경영조직론&gt;02장.개인-개인차&gt;02절.성격&gt;Ⅲ.성격의 연구&gt;1.MBTI&gt;1940년대</v>
      </c>
      <c r="L45" s="4" t="s">
        <v>718</v>
      </c>
    </row>
    <row r="46" spans="2:12" ht="14.45" customHeight="1" x14ac:dyDescent="0.2">
      <c r="B46" s="32">
        <f t="shared" si="0"/>
        <v>44</v>
      </c>
      <c r="C46" s="32" t="s">
        <v>1356</v>
      </c>
      <c r="D46" s="4" t="s">
        <v>1235</v>
      </c>
      <c r="E46" s="32" t="s">
        <v>1339</v>
      </c>
      <c r="F46" s="32">
        <v>2</v>
      </c>
      <c r="G46" s="4" t="s">
        <v>835</v>
      </c>
      <c r="H46" s="4" t="s">
        <v>1032</v>
      </c>
      <c r="I46" s="4"/>
      <c r="J46" s="4" t="str">
        <f t="shared" si="1"/>
        <v>정렬11980년대&gt;로버트 맥크래, 폴 코스타&gt;Big5 모델</v>
      </c>
      <c r="K46" s="4" t="str">
        <f t="shared" si="2"/>
        <v>정렬2&gt;1.경영조직론&gt;02장.개인-개인차&gt;02절.성격&gt;Ⅲ.성격의 연구&gt;2.Big5 모델&gt;1980년대</v>
      </c>
      <c r="L46" s="4" t="s">
        <v>710</v>
      </c>
    </row>
    <row r="47" spans="2:12" ht="14.45" customHeight="1" x14ac:dyDescent="0.2">
      <c r="B47" s="32">
        <f t="shared" si="0"/>
        <v>45</v>
      </c>
      <c r="C47" s="32" t="s">
        <v>1356</v>
      </c>
      <c r="D47" s="4" t="s">
        <v>1235</v>
      </c>
      <c r="E47" s="32" t="s">
        <v>1339</v>
      </c>
      <c r="F47" s="32">
        <v>3</v>
      </c>
      <c r="G47" s="4" t="s">
        <v>833</v>
      </c>
      <c r="H47" s="4" t="s">
        <v>1029</v>
      </c>
      <c r="I47" s="4"/>
      <c r="J47" s="4" t="str">
        <f t="shared" si="1"/>
        <v>정렬11930년대&gt;고든 올포트&gt;특질 이론</v>
      </c>
      <c r="K47" s="4" t="str">
        <f t="shared" si="2"/>
        <v>정렬2&gt;1.경영조직론&gt;02장.개인-개인차&gt;02절.성격&gt;Ⅲ.성격의 연구&gt;3.특질 이론&gt;1930년대</v>
      </c>
      <c r="L47" s="4" t="s">
        <v>714</v>
      </c>
    </row>
    <row r="48" spans="2:12" ht="14.45" customHeight="1" x14ac:dyDescent="0.2">
      <c r="B48" s="32">
        <f t="shared" si="0"/>
        <v>46</v>
      </c>
      <c r="C48" s="32" t="s">
        <v>1356</v>
      </c>
      <c r="D48" s="4" t="s">
        <v>1235</v>
      </c>
      <c r="E48" s="32" t="s">
        <v>1339</v>
      </c>
      <c r="F48" s="32">
        <v>4</v>
      </c>
      <c r="G48" s="4" t="s">
        <v>836</v>
      </c>
      <c r="H48" s="4" t="s">
        <v>1033</v>
      </c>
      <c r="I48" s="4"/>
      <c r="J48" s="4" t="str">
        <f t="shared" si="1"/>
        <v>정렬11980년대&gt;벤자민 슈나이더&gt;유인-선택-퇴출 이론</v>
      </c>
      <c r="K48" s="4" t="str">
        <f t="shared" si="2"/>
        <v>정렬2&gt;1.경영조직론&gt;02장.개인-개인차&gt;02절.성격&gt;Ⅲ.성격의 연구&gt;4.유인-선택-퇴출 이론&gt;1980년대</v>
      </c>
      <c r="L48" s="4" t="s">
        <v>710</v>
      </c>
    </row>
    <row r="49" spans="2:12" ht="14.45" customHeight="1" x14ac:dyDescent="0.2">
      <c r="B49" s="32">
        <f t="shared" si="0"/>
        <v>47</v>
      </c>
      <c r="C49" s="32" t="s">
        <v>1356</v>
      </c>
      <c r="D49" s="4" t="s">
        <v>1235</v>
      </c>
      <c r="E49" s="32" t="s">
        <v>1339</v>
      </c>
      <c r="F49" s="32">
        <v>5</v>
      </c>
      <c r="G49" s="4" t="s">
        <v>834</v>
      </c>
      <c r="H49" s="4" t="s">
        <v>1031</v>
      </c>
      <c r="I49" s="4"/>
      <c r="J49" s="4" t="str">
        <f t="shared" si="1"/>
        <v>정렬11950년대&gt;존 홀랜드&gt;성격-직업 적합 이론(RIASEC이론)</v>
      </c>
      <c r="K49" s="4" t="str">
        <f t="shared" si="2"/>
        <v>정렬2&gt;1.경영조직론&gt;02장.개인-개인차&gt;02절.성격&gt;Ⅲ.성격의 연구&gt;5.성격-직업 적합 이론(RIASEC이론)&gt;1950년대</v>
      </c>
      <c r="L49" s="4" t="s">
        <v>719</v>
      </c>
    </row>
    <row r="50" spans="2:12" ht="14.45" customHeight="1" x14ac:dyDescent="0.2">
      <c r="B50" s="32">
        <f t="shared" si="0"/>
        <v>48</v>
      </c>
      <c r="C50" s="32" t="s">
        <v>1356</v>
      </c>
      <c r="D50" s="4" t="s">
        <v>1236</v>
      </c>
      <c r="E50" s="32" t="s">
        <v>1339</v>
      </c>
      <c r="F50" s="32">
        <v>1</v>
      </c>
      <c r="G50" s="4" t="s">
        <v>1342</v>
      </c>
      <c r="H50" s="4" t="s">
        <v>45</v>
      </c>
      <c r="I50" s="4"/>
      <c r="J50" s="4" t="str">
        <f t="shared" si="1"/>
        <v>정렬11960년대&gt;밀턴 로키치&gt;가치조사(궁극적 가치/수단적 가치)</v>
      </c>
      <c r="K50" s="4" t="str">
        <f t="shared" si="2"/>
        <v>정렬2&gt;1.경영조직론&gt;02장.개인-개인차&gt;03절.가치관(Value)&gt;Ⅱ.가치관의 연구&gt;1.가치조사(궁극적 가치/수단적 가치)&gt;1960년대</v>
      </c>
      <c r="L50" s="4" t="s">
        <v>716</v>
      </c>
    </row>
    <row r="51" spans="2:12" ht="14.45" customHeight="1" x14ac:dyDescent="0.2">
      <c r="B51" s="32">
        <f t="shared" si="0"/>
        <v>49</v>
      </c>
      <c r="C51" s="32" t="s">
        <v>1356</v>
      </c>
      <c r="D51" s="4" t="s">
        <v>1236</v>
      </c>
      <c r="E51" s="32" t="s">
        <v>1339</v>
      </c>
      <c r="F51" s="32">
        <v>2</v>
      </c>
      <c r="G51" s="4" t="s">
        <v>824</v>
      </c>
      <c r="H51" s="4" t="s">
        <v>1021</v>
      </c>
      <c r="I51" s="4"/>
      <c r="J51" s="4" t="str">
        <f t="shared" si="1"/>
        <v>정렬11950년대&gt;고든 올포트, 에두아르트 슈프랑거&gt;가치관 분류</v>
      </c>
      <c r="K51" s="4" t="str">
        <f t="shared" si="2"/>
        <v>정렬2&gt;1.경영조직론&gt;02장.개인-개인차&gt;03절.가치관(Value)&gt;Ⅱ.가치관의 연구&gt;2.가치관 분류&gt;1950년대</v>
      </c>
      <c r="L51" s="4" t="s">
        <v>719</v>
      </c>
    </row>
    <row r="52" spans="2:12" ht="14.45" customHeight="1" x14ac:dyDescent="0.2">
      <c r="B52" s="32">
        <f t="shared" si="0"/>
        <v>50</v>
      </c>
      <c r="C52" s="32" t="s">
        <v>1356</v>
      </c>
      <c r="D52" s="4" t="s">
        <v>1236</v>
      </c>
      <c r="E52" s="32" t="s">
        <v>1340</v>
      </c>
      <c r="F52" s="32">
        <v>3</v>
      </c>
      <c r="G52" s="4" t="s">
        <v>948</v>
      </c>
      <c r="H52" s="4" t="s">
        <v>1647</v>
      </c>
      <c r="I52" s="4"/>
      <c r="J52" s="4" t="str">
        <f t="shared" si="1"/>
        <v>정렬11980년대&gt;헤이르트 호프스테더&gt;문화 차원 연구(국가별 조직문화 이론)</v>
      </c>
      <c r="K52" s="4" t="str">
        <f t="shared" si="2"/>
        <v>정렬2&gt;1.경영조직론&gt;02장.개인-개인차&gt;03절.가치관(Value)&gt;Ⅱ.가치관의 연구&gt;3.문화 차원 연구(국가별 조직문화 이론)&gt;1980년대</v>
      </c>
      <c r="L52" s="4" t="s">
        <v>710</v>
      </c>
    </row>
    <row r="53" spans="2:12" ht="14.45" customHeight="1" x14ac:dyDescent="0.2">
      <c r="B53" s="32">
        <f t="shared" si="0"/>
        <v>51</v>
      </c>
      <c r="C53" s="32" t="s">
        <v>1356</v>
      </c>
      <c r="D53" s="4" t="s">
        <v>1236</v>
      </c>
      <c r="E53" s="32" t="s">
        <v>1339</v>
      </c>
      <c r="F53" s="32">
        <v>4</v>
      </c>
      <c r="G53" s="4" t="s">
        <v>825</v>
      </c>
      <c r="H53" s="4" t="s">
        <v>22</v>
      </c>
      <c r="I53" s="4"/>
      <c r="J53" s="4" t="str">
        <f t="shared" si="1"/>
        <v>정렬12000년대&gt;로버트 하우스&gt;GLOBE 분석 도구</v>
      </c>
      <c r="K53" s="4" t="str">
        <f t="shared" si="2"/>
        <v>정렬2&gt;1.경영조직론&gt;02장.개인-개인차&gt;03절.가치관(Value)&gt;Ⅱ.가치관의 연구&gt;4.GLOBE 분석 도구&gt;2000년대</v>
      </c>
      <c r="L53" s="4" t="s">
        <v>720</v>
      </c>
    </row>
    <row r="54" spans="2:12" ht="14.45" customHeight="1" x14ac:dyDescent="0.2">
      <c r="B54" s="32">
        <f t="shared" si="0"/>
        <v>52</v>
      </c>
      <c r="C54" s="32" t="s">
        <v>1356</v>
      </c>
      <c r="D54" s="4" t="s">
        <v>1237</v>
      </c>
      <c r="E54" s="32" t="s">
        <v>1339</v>
      </c>
      <c r="F54" s="32">
        <v>1</v>
      </c>
      <c r="G54" s="4" t="s">
        <v>838</v>
      </c>
      <c r="H54" s="4" t="s">
        <v>1035</v>
      </c>
      <c r="I54" s="4"/>
      <c r="J54" s="4" t="str">
        <f t="shared" si="1"/>
        <v>정렬11940년대&gt;프리츠 하이더&gt;귀인이론</v>
      </c>
      <c r="K54" s="4" t="str">
        <f t="shared" si="2"/>
        <v>정렬2&gt;1.경영조직론&gt;03장.개인-지각&gt;03절.대인지각에 관한 이론&gt;Ⅴ.귀인 이론&gt;1.귀인이론&gt;1940년대</v>
      </c>
      <c r="L54" s="4" t="s">
        <v>718</v>
      </c>
    </row>
    <row r="55" spans="2:12" ht="14.45" customHeight="1" x14ac:dyDescent="0.2">
      <c r="B55" s="32">
        <f t="shared" si="0"/>
        <v>53</v>
      </c>
      <c r="C55" s="32" t="s">
        <v>1356</v>
      </c>
      <c r="D55" s="4" t="s">
        <v>1237</v>
      </c>
      <c r="E55" s="32" t="s">
        <v>1339</v>
      </c>
      <c r="F55" s="32">
        <v>2</v>
      </c>
      <c r="G55" s="4" t="s">
        <v>1343</v>
      </c>
      <c r="H55" s="4" t="s">
        <v>1037</v>
      </c>
      <c r="I55" s="4"/>
      <c r="J55" s="4" t="str">
        <f t="shared" si="1"/>
        <v>정렬11970년대&gt;리처드 M. 로젠바움&gt;귀인 유형 분류</v>
      </c>
      <c r="K55" s="4" t="str">
        <f t="shared" si="2"/>
        <v>정렬2&gt;1.경영조직론&gt;03장.개인-지각&gt;03절.대인지각에 관한 이론&gt;Ⅴ.귀인 이론&gt;2.귀인 유형 분류&gt;1970년대</v>
      </c>
      <c r="L55" s="4" t="s">
        <v>711</v>
      </c>
    </row>
    <row r="56" spans="2:12" ht="14.45" customHeight="1" x14ac:dyDescent="0.2">
      <c r="B56" s="32">
        <f t="shared" si="0"/>
        <v>54</v>
      </c>
      <c r="C56" s="32" t="s">
        <v>1356</v>
      </c>
      <c r="D56" s="4" t="s">
        <v>1237</v>
      </c>
      <c r="E56" s="32" t="s">
        <v>1339</v>
      </c>
      <c r="F56" s="32">
        <v>3</v>
      </c>
      <c r="G56" s="4" t="s">
        <v>1344</v>
      </c>
      <c r="H56" s="4" t="s">
        <v>1038</v>
      </c>
      <c r="I56" s="4"/>
      <c r="J56" s="4" t="str">
        <f t="shared" si="1"/>
        <v>정렬11970년대&gt;버나드 와이너&gt;귀인 세 가지 차원</v>
      </c>
      <c r="K56" s="4" t="str">
        <f t="shared" si="2"/>
        <v>정렬2&gt;1.경영조직론&gt;03장.개인-지각&gt;03절.대인지각에 관한 이론&gt;Ⅴ.귀인 이론&gt;3.귀인 세 가지 차원&gt;1970년대</v>
      </c>
      <c r="L56" s="4" t="s">
        <v>711</v>
      </c>
    </row>
    <row r="57" spans="2:12" ht="14.45" customHeight="1" x14ac:dyDescent="0.2">
      <c r="B57" s="32">
        <f t="shared" si="0"/>
        <v>55</v>
      </c>
      <c r="C57" s="32" t="s">
        <v>1356</v>
      </c>
      <c r="D57" s="4" t="s">
        <v>1237</v>
      </c>
      <c r="E57" s="32" t="s">
        <v>1339</v>
      </c>
      <c r="F57" s="32">
        <v>4</v>
      </c>
      <c r="G57" s="4" t="s">
        <v>839</v>
      </c>
      <c r="H57" s="4" t="s">
        <v>1036</v>
      </c>
      <c r="I57" s="4"/>
      <c r="J57" s="4" t="str">
        <f t="shared" si="1"/>
        <v>정렬11960년대&gt;해럴드 켈리&gt;귀인이론(귀인의 공변모형)</v>
      </c>
      <c r="K57" s="4" t="str">
        <f t="shared" si="2"/>
        <v>정렬2&gt;1.경영조직론&gt;03장.개인-지각&gt;03절.대인지각에 관한 이론&gt;Ⅴ.귀인 이론&gt;4.귀인이론(귀인의 공변모형)&gt;1960년대</v>
      </c>
      <c r="L57" s="4" t="s">
        <v>716</v>
      </c>
    </row>
    <row r="58" spans="2:12" ht="14.45" customHeight="1" x14ac:dyDescent="0.2">
      <c r="B58" s="32">
        <f t="shared" si="0"/>
        <v>56</v>
      </c>
      <c r="C58" s="32" t="s">
        <v>1356</v>
      </c>
      <c r="D58" s="4" t="s">
        <v>1238</v>
      </c>
      <c r="E58" s="32" t="s">
        <v>1339</v>
      </c>
      <c r="F58" s="32">
        <v>1</v>
      </c>
      <c r="G58" s="4" t="s">
        <v>840</v>
      </c>
      <c r="H58" s="4" t="s">
        <v>1035</v>
      </c>
      <c r="I58" s="4"/>
      <c r="J58" s="4" t="str">
        <f t="shared" si="1"/>
        <v>정렬11940년대&gt;프리츠 하이더&gt;균형이론</v>
      </c>
      <c r="K58" s="4" t="str">
        <f t="shared" si="2"/>
        <v>정렬2&gt;1.경영조직론&gt;04장.개인-태도 및 신뢰&gt;03절.태도의 변화&gt;Ⅱ.태도변화 관련 이론&gt;1.균형이론&gt;1940년대</v>
      </c>
      <c r="L58" s="4" t="s">
        <v>718</v>
      </c>
    </row>
    <row r="59" spans="2:12" ht="14.45" customHeight="1" x14ac:dyDescent="0.2">
      <c r="B59" s="32">
        <f t="shared" si="0"/>
        <v>57</v>
      </c>
      <c r="C59" s="32" t="s">
        <v>1356</v>
      </c>
      <c r="D59" s="4" t="s">
        <v>1238</v>
      </c>
      <c r="E59" s="32" t="s">
        <v>1339</v>
      </c>
      <c r="F59" s="32">
        <v>2</v>
      </c>
      <c r="G59" s="4" t="s">
        <v>952</v>
      </c>
      <c r="H59" s="4" t="s">
        <v>1140</v>
      </c>
      <c r="I59" s="4"/>
      <c r="J59" s="4" t="str">
        <f t="shared" si="1"/>
        <v>정렬11940년대&gt;쿠르트 레빈&gt;세력장 이론</v>
      </c>
      <c r="K59" s="4" t="str">
        <f t="shared" si="2"/>
        <v>정렬2&gt;1.경영조직론&gt;04장.개인-태도 및 신뢰&gt;03절.태도의 변화&gt;Ⅱ.태도변화 관련 이론&gt;2.세력장 이론&gt;1940년대</v>
      </c>
      <c r="L59" s="4" t="s">
        <v>718</v>
      </c>
    </row>
    <row r="60" spans="2:12" ht="14.45" customHeight="1" x14ac:dyDescent="0.2">
      <c r="B60" s="32">
        <f t="shared" si="0"/>
        <v>58</v>
      </c>
      <c r="C60" s="32" t="s">
        <v>1356</v>
      </c>
      <c r="D60" s="4" t="s">
        <v>1238</v>
      </c>
      <c r="E60" s="32" t="s">
        <v>1339</v>
      </c>
      <c r="F60" s="32">
        <v>3</v>
      </c>
      <c r="G60" s="4" t="s">
        <v>842</v>
      </c>
      <c r="H60" s="4" t="s">
        <v>1039</v>
      </c>
      <c r="I60" s="4"/>
      <c r="J60" s="4" t="str">
        <f t="shared" si="1"/>
        <v>정렬11950년대&gt;허버트 켈만&gt;권력과정 모델</v>
      </c>
      <c r="K60" s="4" t="str">
        <f t="shared" si="2"/>
        <v>정렬2&gt;1.경영조직론&gt;04장.개인-태도 및 신뢰&gt;03절.태도의 변화&gt;Ⅱ.태도변화 관련 이론&gt;3.권력과정 모델&gt;1950년대</v>
      </c>
      <c r="L60" s="4" t="s">
        <v>719</v>
      </c>
    </row>
    <row r="61" spans="2:12" ht="14.45" customHeight="1" x14ac:dyDescent="0.2">
      <c r="B61" s="32">
        <f t="shared" si="0"/>
        <v>59</v>
      </c>
      <c r="C61" s="32" t="s">
        <v>1356</v>
      </c>
      <c r="D61" s="4" t="s">
        <v>1238</v>
      </c>
      <c r="E61" s="32" t="s">
        <v>1339</v>
      </c>
      <c r="F61" s="32">
        <v>4</v>
      </c>
      <c r="G61" s="4" t="s">
        <v>954</v>
      </c>
      <c r="H61" s="4" t="s">
        <v>1134</v>
      </c>
      <c r="I61" s="4"/>
      <c r="J61" s="4" t="str">
        <f t="shared" si="1"/>
        <v>정렬11980년대&gt;에드가 샤인&gt;변화 3단계 모델</v>
      </c>
      <c r="K61" s="4" t="str">
        <f t="shared" si="2"/>
        <v>정렬2&gt;1.경영조직론&gt;04장.개인-태도 및 신뢰&gt;03절.태도의 변화&gt;Ⅱ.태도변화 관련 이론&gt;4.변화 3단계 모델&gt;1980년대</v>
      </c>
      <c r="L61" s="4" t="s">
        <v>710</v>
      </c>
    </row>
    <row r="62" spans="2:12" ht="14.45" customHeight="1" x14ac:dyDescent="0.2">
      <c r="B62" s="32">
        <f t="shared" si="0"/>
        <v>60</v>
      </c>
      <c r="C62" s="32" t="s">
        <v>1356</v>
      </c>
      <c r="D62" s="4" t="s">
        <v>1238</v>
      </c>
      <c r="E62" s="32" t="s">
        <v>1339</v>
      </c>
      <c r="F62" s="32">
        <v>5</v>
      </c>
      <c r="G62" s="4" t="s">
        <v>841</v>
      </c>
      <c r="H62" s="4" t="s">
        <v>66</v>
      </c>
      <c r="I62" s="4"/>
      <c r="J62" s="4" t="str">
        <f t="shared" si="1"/>
        <v>정렬11950년대&gt;레온 페스팅거&gt;인지부조화이론</v>
      </c>
      <c r="K62" s="4" t="str">
        <f t="shared" si="2"/>
        <v>정렬2&gt;1.경영조직론&gt;04장.개인-태도 및 신뢰&gt;03절.태도의 변화&gt;Ⅱ.태도변화 관련 이론&gt;5.인지부조화이론&gt;1950년대</v>
      </c>
      <c r="L62" s="4" t="s">
        <v>719</v>
      </c>
    </row>
    <row r="63" spans="2:12" ht="14.45" customHeight="1" x14ac:dyDescent="0.2">
      <c r="B63" s="32">
        <f t="shared" si="0"/>
        <v>61</v>
      </c>
      <c r="C63" s="32" t="s">
        <v>1356</v>
      </c>
      <c r="D63" s="4" t="s">
        <v>1239</v>
      </c>
      <c r="E63" s="32" t="s">
        <v>1339</v>
      </c>
      <c r="F63" s="32">
        <v>1</v>
      </c>
      <c r="G63" s="4" t="s">
        <v>4</v>
      </c>
      <c r="H63" s="4" t="s">
        <v>5</v>
      </c>
      <c r="I63" s="4"/>
      <c r="J63" s="4" t="str">
        <f t="shared" si="1"/>
        <v>정렬11950년대&gt;프레드릭 허츠버그&gt;2요인 이론</v>
      </c>
      <c r="K63" s="4" t="str">
        <f t="shared" si="2"/>
        <v>정렬2&gt;1.경영조직론&gt;04장.개인-태도 및 신뢰&gt;04절.직무와 관련된 태도&gt;Ⅰ.직무만족&gt;1.2요인 이론&gt;1950년대</v>
      </c>
      <c r="L63" s="4" t="s">
        <v>719</v>
      </c>
    </row>
    <row r="64" spans="2:12" ht="14.45" customHeight="1" x14ac:dyDescent="0.2">
      <c r="B64" s="32">
        <f t="shared" si="0"/>
        <v>62</v>
      </c>
      <c r="C64" s="32" t="s">
        <v>1356</v>
      </c>
      <c r="D64" s="4" t="s">
        <v>1240</v>
      </c>
      <c r="E64" s="32" t="s">
        <v>1339</v>
      </c>
      <c r="F64" s="32">
        <v>1</v>
      </c>
      <c r="G64" s="4" t="s">
        <v>670</v>
      </c>
      <c r="H64" s="4" t="s">
        <v>1042</v>
      </c>
      <c r="I64" s="4"/>
      <c r="J64" s="4" t="str">
        <f t="shared" si="1"/>
        <v>정렬11990년대&gt;존 P. 마이어, 나탈리 앨런&gt;조직몰입의 세 가지 차원</v>
      </c>
      <c r="K64" s="4" t="str">
        <f t="shared" si="2"/>
        <v>정렬2&gt;1.경영조직론&gt;04장.개인-태도 및 신뢰&gt;04절.직무와 관련된 태도&gt;Ⅲ.조직몰입&gt;1.조직몰입의 세 가지 차원&gt;1990년대</v>
      </c>
      <c r="L64" s="4" t="s">
        <v>712</v>
      </c>
    </row>
    <row r="65" spans="2:12" ht="14.45" customHeight="1" x14ac:dyDescent="0.2">
      <c r="B65" s="32">
        <f t="shared" si="0"/>
        <v>63</v>
      </c>
      <c r="C65" s="32" t="s">
        <v>1356</v>
      </c>
      <c r="D65" s="4" t="s">
        <v>1241</v>
      </c>
      <c r="E65" s="32" t="s">
        <v>1339</v>
      </c>
      <c r="F65" s="32">
        <v>1</v>
      </c>
      <c r="G65" s="4" t="s">
        <v>843</v>
      </c>
      <c r="H65" s="4" t="s">
        <v>1041</v>
      </c>
      <c r="I65" s="4"/>
      <c r="J65" s="4" t="str">
        <f t="shared" si="1"/>
        <v>정렬11980년대&gt;데니스 오르간&gt;조직시민행동(OCB)</v>
      </c>
      <c r="K65" s="4" t="str">
        <f t="shared" si="2"/>
        <v>정렬2&gt;1.경영조직론&gt;04장.개인-태도 및 신뢰&gt;04절.직무와 관련된 태도&gt;Ⅳ.기타 몰입적 태도들&gt;1.조직시민행동(OCB)&gt;1980년대</v>
      </c>
      <c r="L65" s="4" t="s">
        <v>710</v>
      </c>
    </row>
    <row r="66" spans="2:12" ht="14.45" customHeight="1" x14ac:dyDescent="0.2">
      <c r="B66" s="32">
        <f t="shared" si="0"/>
        <v>64</v>
      </c>
      <c r="C66" s="32" t="s">
        <v>1356</v>
      </c>
      <c r="D66" s="4" t="s">
        <v>1242</v>
      </c>
      <c r="E66" s="32" t="s">
        <v>1339</v>
      </c>
      <c r="F66" s="32">
        <v>1</v>
      </c>
      <c r="G66" s="4" t="s">
        <v>1351</v>
      </c>
      <c r="H66" s="4" t="s">
        <v>1040</v>
      </c>
      <c r="I66" s="4"/>
      <c r="J66" s="4" t="str">
        <f t="shared" si="1"/>
        <v>정렬11960년대&gt;피터 블라우&gt;교환 이론</v>
      </c>
      <c r="K66" s="4" t="str">
        <f t="shared" si="2"/>
        <v>정렬2&gt;1.경영조직론&gt;04장.개인-태도 및 신뢰&gt;05절.신뢰&gt;Ⅳ.신뢰와 심리적 계약&gt;1.교환 이론&gt;1960년대</v>
      </c>
      <c r="L66" s="4" t="s">
        <v>716</v>
      </c>
    </row>
    <row r="67" spans="2:12" ht="14.45" customHeight="1" x14ac:dyDescent="0.2">
      <c r="B67" s="32">
        <f t="shared" ref="B67:B130" si="3">ROW()-2</f>
        <v>65</v>
      </c>
      <c r="C67" s="32" t="s">
        <v>1356</v>
      </c>
      <c r="D67" s="4" t="s">
        <v>1397</v>
      </c>
      <c r="E67" s="32" t="s">
        <v>1338</v>
      </c>
      <c r="F67" s="32">
        <v>1</v>
      </c>
      <c r="G67" s="4" t="s">
        <v>837</v>
      </c>
      <c r="H67" s="4" t="s">
        <v>1034</v>
      </c>
      <c r="I67" s="4" t="s">
        <v>1368</v>
      </c>
      <c r="J67" s="4" t="str">
        <f t="shared" ref="J67:J130" si="4">"정렬1"&amp;L67&amp;"&gt;"&amp;H67&amp;"&gt;"&amp;G67</f>
        <v>정렬11950년대&gt;스탠리 샥터(Stanley Schachter)&gt;정서의 2요인 이론</v>
      </c>
      <c r="K67" s="4" t="str">
        <f t="shared" ref="K67:K130" si="5">"정렬2&gt;"&amp;D67&amp;"&gt;"&amp;F67&amp;"."&amp;G67&amp;"&gt;"&amp;L67</f>
        <v>정렬2&gt;1.경영조직론&gt;05장.개인-감정 및 직무스트레스&gt;&gt;1.정서의 2요인 이론&gt;1950년대</v>
      </c>
      <c r="L67" s="4" t="s">
        <v>719</v>
      </c>
    </row>
    <row r="68" spans="2:12" ht="14.45" customHeight="1" x14ac:dyDescent="0.2">
      <c r="B68" s="32">
        <f t="shared" si="3"/>
        <v>66</v>
      </c>
      <c r="C68" s="32" t="s">
        <v>1356</v>
      </c>
      <c r="D68" s="4" t="s">
        <v>1223</v>
      </c>
      <c r="E68" s="32" t="s">
        <v>1339</v>
      </c>
      <c r="F68" s="32">
        <v>1</v>
      </c>
      <c r="G68" s="4" t="s">
        <v>827</v>
      </c>
      <c r="H68" s="4" t="s">
        <v>1023</v>
      </c>
      <c r="I68" s="4"/>
      <c r="J68" s="4" t="str">
        <f t="shared" si="4"/>
        <v>정렬11930년대&gt;한스 셀리에&gt;셀리에의 스트레스 이론(일반적 적응 증후군)</v>
      </c>
      <c r="K68" s="4" t="str">
        <f t="shared" si="5"/>
        <v>정렬2&gt;1.경영조직론&gt;05장.개인-감정 및 직무스트레스&gt;05절.스트레스에 대한 이론적 배경&gt;Ⅰ.셀리에의 일반적 적응 증후군(GAS)&gt;1.셀리에의 스트레스 이론(일반적 적응 증후군)&gt;1930년대</v>
      </c>
      <c r="L68" s="4" t="s">
        <v>714</v>
      </c>
    </row>
    <row r="69" spans="2:12" ht="14.45" customHeight="1" x14ac:dyDescent="0.2">
      <c r="B69" s="32">
        <f t="shared" si="3"/>
        <v>67</v>
      </c>
      <c r="C69" s="32" t="s">
        <v>1356</v>
      </c>
      <c r="D69" s="4" t="s">
        <v>1206</v>
      </c>
      <c r="E69" s="32" t="s">
        <v>1339</v>
      </c>
      <c r="F69" s="32">
        <v>1</v>
      </c>
      <c r="G69" s="4" t="s">
        <v>894</v>
      </c>
      <c r="H69" s="4" t="s">
        <v>1088</v>
      </c>
      <c r="I69" s="4"/>
      <c r="J69" s="4" t="str">
        <f t="shared" si="4"/>
        <v>정렬11960년대&gt;토마스 홈스, 리처드 라헤&gt;홈스(Holmes)와 라헤(Rahe)의 스트레스 이론</v>
      </c>
      <c r="K69" s="4" t="str">
        <f t="shared" si="5"/>
        <v>정렬2&gt;1.경영조직론&gt;05장.개인-감정 및 직무스트레스&gt;05절.스트레스에 대한 이론적 배경&gt;Ⅱ.홈스(Holmes)와 라헤(Rahe)의 스트레스 이론&gt;1.홈스(Holmes)와 라헤(Rahe)의 스트레스 이론&gt;1960년대</v>
      </c>
      <c r="L69" s="4" t="s">
        <v>716</v>
      </c>
    </row>
    <row r="70" spans="2:12" ht="14.45" customHeight="1" x14ac:dyDescent="0.2">
      <c r="B70" s="32">
        <f t="shared" si="3"/>
        <v>68</v>
      </c>
      <c r="C70" s="32" t="s">
        <v>1356</v>
      </c>
      <c r="D70" s="4" t="s">
        <v>1324</v>
      </c>
      <c r="E70" s="32" t="s">
        <v>1339</v>
      </c>
      <c r="F70" s="32">
        <v>1</v>
      </c>
      <c r="G70" s="4" t="s">
        <v>895</v>
      </c>
      <c r="H70" s="4" t="s">
        <v>1089</v>
      </c>
      <c r="I70" s="4"/>
      <c r="J70" s="4" t="str">
        <f t="shared" si="4"/>
        <v>정렬11980년대&gt;리처드 라자루스, 수잔 포크먼&gt;라자루스와 포크먼의 스트레스 이론</v>
      </c>
      <c r="K70" s="4" t="str">
        <f t="shared" si="5"/>
        <v>정렬2&gt;1.경영조직론&gt;05장.개인-감정 및 직무스트레스&gt;05절.스트레스에 대한 이론적 배경&gt;Ⅲ.라자루스와 포크먼의 스트레스 이론&gt;1.라자루스와 포크먼의 스트레스 이론&gt;1980년대</v>
      </c>
      <c r="L70" s="4" t="s">
        <v>710</v>
      </c>
    </row>
    <row r="71" spans="2:12" ht="14.45" customHeight="1" x14ac:dyDescent="0.2">
      <c r="B71" s="32">
        <f t="shared" si="3"/>
        <v>69</v>
      </c>
      <c r="C71" s="32" t="s">
        <v>1356</v>
      </c>
      <c r="D71" s="4" t="s">
        <v>1195</v>
      </c>
      <c r="E71" s="32" t="s">
        <v>1339</v>
      </c>
      <c r="F71" s="32">
        <v>1</v>
      </c>
      <c r="G71" s="4" t="s">
        <v>826</v>
      </c>
      <c r="H71" s="4" t="s">
        <v>1022</v>
      </c>
      <c r="I71" s="4"/>
      <c r="J71" s="4" t="str">
        <f t="shared" si="4"/>
        <v>정렬11900년대&gt;로버트 여키스, 존 도슨&gt;스트레스와 직무성과의 관계</v>
      </c>
      <c r="K71" s="4" t="str">
        <f t="shared" si="5"/>
        <v>정렬2&gt;1.경영조직론&gt;05장.개인-감정 및 직무스트레스&gt;06절.스트레스의 결과 및 조절변수&gt;Ⅰ.스트레스의 결과&gt;02.직무행동&gt;1.스트레스와 직무성과의 관계&gt;1900년대</v>
      </c>
      <c r="L71" s="4" t="s">
        <v>713</v>
      </c>
    </row>
    <row r="72" spans="2:12" ht="14.45" customHeight="1" x14ac:dyDescent="0.2">
      <c r="B72" s="32">
        <f t="shared" si="3"/>
        <v>70</v>
      </c>
      <c r="C72" s="32" t="s">
        <v>1356</v>
      </c>
      <c r="D72" s="4" t="s">
        <v>1219</v>
      </c>
      <c r="E72" s="32" t="s">
        <v>1339</v>
      </c>
      <c r="F72" s="32">
        <v>1</v>
      </c>
      <c r="G72" s="4" t="s">
        <v>896</v>
      </c>
      <c r="H72" s="4" t="s">
        <v>1090</v>
      </c>
      <c r="I72" s="4"/>
      <c r="J72" s="4" t="str">
        <f t="shared" si="4"/>
        <v>정렬11990년대&gt;마틴 셀리그만, 미하이 칙센트미하이&gt;긍정적 심리학</v>
      </c>
      <c r="K72" s="4" t="str">
        <f t="shared" si="5"/>
        <v>정렬2&gt;1.경영조직론&gt;05장.개인-감정 및 직무스트레스&gt;09절.긍정적 조직행동(POB)&gt;Ⅰ.긍정적 심리학과 조직행동&gt;1.긍정적 심리학&gt;1990년대</v>
      </c>
      <c r="L72" s="4" t="s">
        <v>712</v>
      </c>
    </row>
    <row r="73" spans="2:12" ht="14.45" customHeight="1" x14ac:dyDescent="0.2">
      <c r="B73" s="32">
        <f t="shared" si="3"/>
        <v>71</v>
      </c>
      <c r="C73" s="32" t="s">
        <v>1356</v>
      </c>
      <c r="D73" s="4" t="s">
        <v>1222</v>
      </c>
      <c r="E73" s="32" t="s">
        <v>1339</v>
      </c>
      <c r="F73" s="32">
        <v>1</v>
      </c>
      <c r="G73" s="4" t="s">
        <v>897</v>
      </c>
      <c r="H73" s="4" t="s">
        <v>1091</v>
      </c>
      <c r="I73" s="4"/>
      <c r="J73" s="4" t="str">
        <f t="shared" si="4"/>
        <v>정렬12000년대&gt;프레드 루선스&gt;긍정적 조직행동(POB)</v>
      </c>
      <c r="K73" s="4" t="str">
        <f t="shared" si="5"/>
        <v>정렬2&gt;1.경영조직론&gt;05장.개인-감정 및 직무스트레스&gt;09절.긍정적 조직행동(POB)&gt;Ⅱ.긍정적 조직행동(POB)의 의의&gt;1.긍정적 조직행동(POB)&gt;2000년대</v>
      </c>
      <c r="L73" s="4" t="s">
        <v>720</v>
      </c>
    </row>
    <row r="74" spans="2:12" ht="14.45" customHeight="1" x14ac:dyDescent="0.2">
      <c r="B74" s="32">
        <f t="shared" si="3"/>
        <v>72</v>
      </c>
      <c r="C74" s="32" t="s">
        <v>1356</v>
      </c>
      <c r="D74" s="4" t="s">
        <v>1196</v>
      </c>
      <c r="E74" s="32" t="s">
        <v>1339</v>
      </c>
      <c r="F74" s="32">
        <v>1</v>
      </c>
      <c r="G74" s="4" t="s">
        <v>61</v>
      </c>
      <c r="H74" s="4" t="s">
        <v>62</v>
      </c>
      <c r="I74" s="4"/>
      <c r="J74" s="4" t="str">
        <f t="shared" si="4"/>
        <v>정렬11940년대&gt;애브라함 매슬로우&gt;욕구단계이론</v>
      </c>
      <c r="K74" s="4" t="str">
        <f t="shared" si="5"/>
        <v>정렬2&gt;1.경영조직론&gt;06장.개인-동기부여&gt;02절.욕구이론 : 내용이론&gt;Ⅱ.매슬로우의 욕구단계이론(욕구계층이론)&gt;1.욕구단계이론&gt;1940년대</v>
      </c>
      <c r="L74" s="4" t="s">
        <v>718</v>
      </c>
    </row>
    <row r="75" spans="2:12" ht="14.45" customHeight="1" x14ac:dyDescent="0.2">
      <c r="B75" s="32">
        <f t="shared" si="3"/>
        <v>73</v>
      </c>
      <c r="C75" s="32" t="s">
        <v>1356</v>
      </c>
      <c r="D75" s="4" t="s">
        <v>1205</v>
      </c>
      <c r="E75" s="32" t="s">
        <v>1339</v>
      </c>
      <c r="F75" s="32">
        <v>1</v>
      </c>
      <c r="G75" s="4" t="s">
        <v>10</v>
      </c>
      <c r="H75" s="4" t="s">
        <v>11</v>
      </c>
      <c r="I75" s="4"/>
      <c r="J75" s="4" t="str">
        <f t="shared" si="4"/>
        <v>정렬11960년대&gt;클레이튼 알더퍼&gt;ERG이론</v>
      </c>
      <c r="K75" s="4" t="str">
        <f t="shared" si="5"/>
        <v>정렬2&gt;1.경영조직론&gt;06장.개인-동기부여&gt;02절.욕구이론 : 내용이론&gt;Ⅲ.알더퍼의 ERG이론&gt;1.ERG이론&gt;1960년대</v>
      </c>
      <c r="L75" s="4" t="s">
        <v>716</v>
      </c>
    </row>
    <row r="76" spans="2:12" ht="14.45" customHeight="1" x14ac:dyDescent="0.2">
      <c r="B76" s="32">
        <f t="shared" si="3"/>
        <v>74</v>
      </c>
      <c r="C76" s="32" t="s">
        <v>1356</v>
      </c>
      <c r="D76" s="4" t="s">
        <v>1197</v>
      </c>
      <c r="E76" s="32" t="s">
        <v>1339</v>
      </c>
      <c r="F76" s="32">
        <v>1</v>
      </c>
      <c r="G76" s="4" t="s">
        <v>57</v>
      </c>
      <c r="H76" s="4" t="s">
        <v>58</v>
      </c>
      <c r="I76" s="4"/>
      <c r="J76" s="4" t="str">
        <f t="shared" si="4"/>
        <v>정렬11960년대&gt;데이비드 맥클리랜드&gt;성취동기이론</v>
      </c>
      <c r="K76" s="4" t="str">
        <f t="shared" si="5"/>
        <v>정렬2&gt;1.경영조직론&gt;06장.개인-동기부여&gt;02절.욕구이론 : 내용이론&gt;Ⅵ.맥클리랜드의 성취동기이론&gt;1.성취동기이론&gt;1960년대</v>
      </c>
      <c r="L76" s="4" t="s">
        <v>716</v>
      </c>
    </row>
    <row r="77" spans="2:12" ht="14.45" customHeight="1" x14ac:dyDescent="0.2">
      <c r="B77" s="32">
        <f t="shared" si="3"/>
        <v>75</v>
      </c>
      <c r="C77" s="32" t="s">
        <v>1356</v>
      </c>
      <c r="D77" s="4" t="s">
        <v>1200</v>
      </c>
      <c r="E77" s="32" t="s">
        <v>1338</v>
      </c>
      <c r="F77" s="32">
        <v>1</v>
      </c>
      <c r="G77" s="4" t="s">
        <v>38</v>
      </c>
      <c r="H77" s="4" t="s">
        <v>39</v>
      </c>
      <c r="I77" s="4"/>
      <c r="J77" s="4" t="str">
        <f t="shared" si="4"/>
        <v>정렬11960년대&gt;빅터 브룸&gt;기대이론</v>
      </c>
      <c r="K77" s="4" t="str">
        <f t="shared" si="5"/>
        <v>정렬2&gt;1.경영조직론&gt;06장.개인-동기부여&gt;03절.인지적 동기이론 : 과정이론&gt;Ⅱ.브룸의 기대이론&gt;1.기대이론&gt;1960년대</v>
      </c>
      <c r="L77" s="4" t="s">
        <v>716</v>
      </c>
    </row>
    <row r="78" spans="2:12" ht="14.45" customHeight="1" x14ac:dyDescent="0.2">
      <c r="B78" s="32">
        <f t="shared" si="3"/>
        <v>76</v>
      </c>
      <c r="C78" s="32" t="s">
        <v>1356</v>
      </c>
      <c r="D78" s="4" t="s">
        <v>1198</v>
      </c>
      <c r="E78" s="32" t="s">
        <v>1339</v>
      </c>
      <c r="F78" s="32">
        <v>1</v>
      </c>
      <c r="G78" s="4" t="s">
        <v>867</v>
      </c>
      <c r="H78" s="4" t="s">
        <v>1063</v>
      </c>
      <c r="I78" s="4"/>
      <c r="J78" s="4" t="str">
        <f t="shared" si="4"/>
        <v>정렬11960년대&gt;라이먼 포터, 에드워드 롤러&gt;수정기대이론</v>
      </c>
      <c r="K78" s="4" t="str">
        <f t="shared" si="5"/>
        <v>정렬2&gt;1.경영조직론&gt;06장.개인-동기부여&gt;03절.인지적 동기이론 : 과정이론&gt;Ⅲ.포터와 롤러의 수정기대이론&gt;1.수정기대이론&gt;1960년대</v>
      </c>
      <c r="L78" s="4" t="s">
        <v>716</v>
      </c>
    </row>
    <row r="79" spans="2:12" ht="14.45" customHeight="1" x14ac:dyDescent="0.2">
      <c r="B79" s="32">
        <f t="shared" si="3"/>
        <v>77</v>
      </c>
      <c r="C79" s="32" t="s">
        <v>1356</v>
      </c>
      <c r="D79" s="4" t="s">
        <v>1203</v>
      </c>
      <c r="E79" s="32" t="s">
        <v>1340</v>
      </c>
      <c r="F79" s="32">
        <v>1</v>
      </c>
      <c r="G79" s="4" t="s">
        <v>28</v>
      </c>
      <c r="H79" s="4" t="s">
        <v>29</v>
      </c>
      <c r="I79" s="4"/>
      <c r="J79" s="4" t="str">
        <f t="shared" si="4"/>
        <v>정렬11960년대&gt;존 아담스&gt;공정성 이론</v>
      </c>
      <c r="K79" s="4" t="str">
        <f t="shared" si="5"/>
        <v>정렬2&gt;1.경영조직론&gt;06장.개인-동기부여&gt;03절.인지적 동기이론 : 과정이론&gt;Ⅳ.아담스의 공정성 이론&gt;1.공정성 이론&gt;1960년대</v>
      </c>
      <c r="L79" s="4" t="s">
        <v>716</v>
      </c>
    </row>
    <row r="80" spans="2:12" ht="14.45" customHeight="1" x14ac:dyDescent="0.2">
      <c r="B80" s="32">
        <f t="shared" si="3"/>
        <v>78</v>
      </c>
      <c r="C80" s="32" t="s">
        <v>1356</v>
      </c>
      <c r="D80" s="4" t="s">
        <v>1243</v>
      </c>
      <c r="E80" s="32" t="s">
        <v>1339</v>
      </c>
      <c r="F80" s="32">
        <v>2</v>
      </c>
      <c r="G80" s="4" t="s">
        <v>865</v>
      </c>
      <c r="H80" s="4" t="s">
        <v>1061</v>
      </c>
      <c r="I80" s="4"/>
      <c r="J80" s="4" t="str">
        <f t="shared" si="4"/>
        <v>정렬11950년대&gt;조지 호만스&gt;사회교환이론</v>
      </c>
      <c r="K80" s="4" t="str">
        <f t="shared" si="5"/>
        <v>정렬2&gt;1.경영조직론&gt;06장.개인-동기부여&gt;03절.인지적 동기이론 : 과정이론&gt;Ⅳ.아담스의 공정성 이론&gt;2.사회교환이론&gt;1950년대</v>
      </c>
      <c r="L80" s="4" t="s">
        <v>719</v>
      </c>
    </row>
    <row r="81" spans="2:12" ht="14.45" customHeight="1" x14ac:dyDescent="0.2">
      <c r="B81" s="32">
        <f t="shared" si="3"/>
        <v>79</v>
      </c>
      <c r="C81" s="32" t="s">
        <v>1356</v>
      </c>
      <c r="D81" s="4" t="s">
        <v>1202</v>
      </c>
      <c r="E81" s="32" t="s">
        <v>1338</v>
      </c>
      <c r="F81" s="32">
        <v>1</v>
      </c>
      <c r="G81" s="4" t="s">
        <v>46</v>
      </c>
      <c r="H81" s="4" t="s">
        <v>2009</v>
      </c>
      <c r="I81" s="4"/>
      <c r="J81" s="4" t="str">
        <f t="shared" si="4"/>
        <v>정렬11960년대&gt;에드윈 로크, 게리 레이섬&gt;목표설정이론</v>
      </c>
      <c r="K81" s="4" t="str">
        <f t="shared" si="5"/>
        <v>정렬2&gt;1.경영조직론&gt;06장.개인-동기부여&gt;03절.인지적 동기이론 : 과정이론&gt;Ⅴ.로크의 목표설정이론&gt;1.목표설정이론&gt;1960년대</v>
      </c>
      <c r="L81" s="4" t="s">
        <v>716</v>
      </c>
    </row>
    <row r="82" spans="2:12" ht="14.45" customHeight="1" x14ac:dyDescent="0.2">
      <c r="B82" s="32">
        <f t="shared" si="3"/>
        <v>80</v>
      </c>
      <c r="C82" s="32" t="s">
        <v>1356</v>
      </c>
      <c r="D82" s="4" t="s">
        <v>1244</v>
      </c>
      <c r="E82" s="32" t="s">
        <v>1338</v>
      </c>
      <c r="F82" s="32">
        <v>2</v>
      </c>
      <c r="G82" s="4" t="s">
        <v>866</v>
      </c>
      <c r="H82" s="4" t="s">
        <v>1062</v>
      </c>
      <c r="I82" s="4"/>
      <c r="J82" s="4" t="str">
        <f t="shared" si="4"/>
        <v>정렬11950년대&gt;피터 드러커&gt;목표관리법</v>
      </c>
      <c r="K82" s="4" t="str">
        <f t="shared" si="5"/>
        <v>정렬2&gt;1.경영조직론&gt;06장.개인-동기부여&gt;03절.인지적 동기이론 : 과정이론&gt;Ⅴ.로크의 목표설정이론&gt;2.목표관리법&gt;1950년대</v>
      </c>
      <c r="L82" s="4" t="s">
        <v>719</v>
      </c>
    </row>
    <row r="83" spans="2:12" ht="14.45" customHeight="1" x14ac:dyDescent="0.2">
      <c r="B83" s="32">
        <f t="shared" si="3"/>
        <v>81</v>
      </c>
      <c r="C83" s="32" t="s">
        <v>1356</v>
      </c>
      <c r="D83" s="4" t="s">
        <v>1246</v>
      </c>
      <c r="E83" s="32" t="s">
        <v>1339</v>
      </c>
      <c r="F83" s="32">
        <v>1</v>
      </c>
      <c r="G83" s="4" t="s">
        <v>2021</v>
      </c>
      <c r="H83" s="4" t="s">
        <v>1064</v>
      </c>
      <c r="I83" s="4"/>
      <c r="J83" s="4" t="str">
        <f t="shared" si="4"/>
        <v>정렬11960년대&gt;대릴 벰&gt;자기 귀인 이론</v>
      </c>
      <c r="K83" s="4" t="str">
        <f t="shared" si="5"/>
        <v>정렬2&gt;1.경영조직론&gt;06장.개인-동기부여&gt;04절.내재적 동기이론&gt;Ⅰ.자기 귀인 이론&gt;1.자기 귀인 이론&gt;1960년대</v>
      </c>
      <c r="L83" s="4" t="s">
        <v>716</v>
      </c>
    </row>
    <row r="84" spans="2:12" ht="14.45" customHeight="1" x14ac:dyDescent="0.2">
      <c r="B84" s="32">
        <f t="shared" si="3"/>
        <v>82</v>
      </c>
      <c r="C84" s="32" t="s">
        <v>1356</v>
      </c>
      <c r="D84" s="4" t="s">
        <v>1211</v>
      </c>
      <c r="E84" s="32" t="s">
        <v>1339</v>
      </c>
      <c r="F84" s="32">
        <v>1</v>
      </c>
      <c r="G84" s="4" t="s">
        <v>869</v>
      </c>
      <c r="H84" s="4" t="s">
        <v>1065</v>
      </c>
      <c r="I84" s="4"/>
      <c r="J84" s="4" t="str">
        <f t="shared" si="4"/>
        <v>정렬11970년대&gt;리처드 해크만, 그랙 올드햄&gt;직무특성이론(직무특성모델)</v>
      </c>
      <c r="K84" s="4" t="str">
        <f t="shared" si="5"/>
        <v>정렬2&gt;1.경영조직론&gt;06장.개인-동기부여&gt;04절.내재적 동기이론&gt;Ⅱ.해크만과 올드햄의 직무특성이론&gt;1.직무특성이론(직무특성모델)&gt;1970년대</v>
      </c>
      <c r="L84" s="4" t="s">
        <v>711</v>
      </c>
    </row>
    <row r="85" spans="2:12" ht="14.45" customHeight="1" x14ac:dyDescent="0.2">
      <c r="B85" s="32">
        <f t="shared" si="3"/>
        <v>83</v>
      </c>
      <c r="C85" s="32" t="s">
        <v>1356</v>
      </c>
      <c r="D85" s="4" t="s">
        <v>1215</v>
      </c>
      <c r="E85" s="32" t="s">
        <v>1340</v>
      </c>
      <c r="F85" s="32">
        <v>1</v>
      </c>
      <c r="G85" s="4" t="s">
        <v>871</v>
      </c>
      <c r="H85" s="4" t="s">
        <v>1067</v>
      </c>
      <c r="I85" s="4"/>
      <c r="J85" s="4" t="str">
        <f t="shared" si="4"/>
        <v>정렬12000년대&gt;케네스 토마스&gt;내재적 보상이론</v>
      </c>
      <c r="K85" s="4" t="str">
        <f t="shared" si="5"/>
        <v>정렬2&gt;1.경영조직론&gt;06장.개인-동기부여&gt;04절.내재적 동기이론&gt;Ⅲ.토마스의 내재적 보상이론&gt;1.내재적 보상이론&gt;2000년대</v>
      </c>
      <c r="L85" s="4" t="s">
        <v>1371</v>
      </c>
    </row>
    <row r="86" spans="2:12" ht="14.45" customHeight="1" x14ac:dyDescent="0.2">
      <c r="B86" s="32">
        <f t="shared" si="3"/>
        <v>84</v>
      </c>
      <c r="C86" s="32" t="s">
        <v>1356</v>
      </c>
      <c r="D86" s="4" t="s">
        <v>1245</v>
      </c>
      <c r="E86" s="32" t="s">
        <v>1339</v>
      </c>
      <c r="F86" s="32">
        <v>1</v>
      </c>
      <c r="G86" s="4" t="s">
        <v>870</v>
      </c>
      <c r="H86" s="4" t="s">
        <v>1066</v>
      </c>
      <c r="I86" s="4"/>
      <c r="J86" s="4" t="str">
        <f t="shared" si="4"/>
        <v>정렬11970년대&gt;에드워드 데시&gt;인지평가이론</v>
      </c>
      <c r="K86" s="4" t="str">
        <f t="shared" si="5"/>
        <v>정렬2&gt;1.경영조직론&gt;06장.개인-동기부여&gt;04절.내재적 동기이론&gt;Ⅳ.데시의 인지평가이론(CET)&gt;1.인지평가이론&gt;1970년대</v>
      </c>
      <c r="L86" s="4" t="s">
        <v>711</v>
      </c>
    </row>
    <row r="87" spans="2:12" ht="14.45" customHeight="1" x14ac:dyDescent="0.2">
      <c r="B87" s="32">
        <f t="shared" si="3"/>
        <v>85</v>
      </c>
      <c r="C87" s="32" t="s">
        <v>1356</v>
      </c>
      <c r="D87" s="4" t="s">
        <v>1684</v>
      </c>
      <c r="E87" s="32" t="s">
        <v>1339</v>
      </c>
      <c r="F87" s="32">
        <v>1</v>
      </c>
      <c r="G87" s="4" t="s">
        <v>1685</v>
      </c>
      <c r="H87" s="4" t="s">
        <v>1686</v>
      </c>
      <c r="I87" s="4"/>
      <c r="J87" s="4" t="str">
        <f t="shared" si="4"/>
        <v>정렬11970년대&gt;에드워드 데시, 리처드 라이언&gt;자기결정이론</v>
      </c>
      <c r="K87" s="4" t="str">
        <f t="shared" si="5"/>
        <v>정렬2&gt;1.경영조직론&gt;06장.개인-동기부여&gt;04절.내재적 동기이론&gt;Ⅴ.자기결정이론(SDT)&gt;1.자기결정이론&gt;1970년대</v>
      </c>
      <c r="L87" s="4" t="s">
        <v>1688</v>
      </c>
    </row>
    <row r="88" spans="2:12" ht="14.45" customHeight="1" x14ac:dyDescent="0.2">
      <c r="B88" s="32">
        <f t="shared" si="3"/>
        <v>86</v>
      </c>
      <c r="C88" s="32" t="s">
        <v>1356</v>
      </c>
      <c r="D88" s="4" t="s">
        <v>1247</v>
      </c>
      <c r="E88" s="32" t="s">
        <v>1338</v>
      </c>
      <c r="F88" s="32">
        <v>1</v>
      </c>
      <c r="G88" s="4" t="s">
        <v>868</v>
      </c>
      <c r="H88" s="4" t="s">
        <v>49</v>
      </c>
      <c r="I88" s="4"/>
      <c r="J88" s="4" t="str">
        <f t="shared" si="4"/>
        <v>정렬11960년대&gt;알버트 반두라&gt;자기효능감이론</v>
      </c>
      <c r="K88" s="4" t="str">
        <f t="shared" si="5"/>
        <v>정렬2&gt;1.경영조직론&gt;06장.개인-동기부여&gt;04절.내재적 동기이론&gt;Ⅶ.반두라의 자기효능감이론&gt;1.자기효능감이론&gt;1960년대</v>
      </c>
      <c r="L88" s="4" t="s">
        <v>716</v>
      </c>
    </row>
    <row r="89" spans="2:12" ht="14.45" customHeight="1" x14ac:dyDescent="0.2">
      <c r="B89" s="32">
        <f t="shared" si="3"/>
        <v>87</v>
      </c>
      <c r="C89" s="32" t="s">
        <v>1356</v>
      </c>
      <c r="D89" s="4" t="s">
        <v>1248</v>
      </c>
      <c r="E89" s="32" t="s">
        <v>1338</v>
      </c>
      <c r="F89" s="32">
        <v>1</v>
      </c>
      <c r="G89" s="4" t="s">
        <v>846</v>
      </c>
      <c r="H89" s="4" t="s">
        <v>25</v>
      </c>
      <c r="I89" s="4"/>
      <c r="J89" s="4" t="str">
        <f t="shared" si="4"/>
        <v>정렬11920년대&gt;이반 파블로프&gt;고전적 조건화(연습의 법칙)</v>
      </c>
      <c r="K89" s="4" t="str">
        <f t="shared" si="5"/>
        <v>정렬2&gt;1.경영조직론&gt;07장.개인-학습&gt;02절.학습과정 관련이론&gt;Ⅰ.행동주의적 학습이론(조건화 이론)&gt;1.고전적 조건화(연습의 법칙)&gt;1920년대</v>
      </c>
      <c r="L89" s="4" t="s">
        <v>715</v>
      </c>
    </row>
    <row r="90" spans="2:12" ht="14.45" customHeight="1" x14ac:dyDescent="0.2">
      <c r="B90" s="32">
        <f t="shared" si="3"/>
        <v>88</v>
      </c>
      <c r="C90" s="32" t="s">
        <v>1356</v>
      </c>
      <c r="D90" s="4" t="s">
        <v>1248</v>
      </c>
      <c r="E90" s="32" t="s">
        <v>1338</v>
      </c>
      <c r="F90" s="32">
        <v>2</v>
      </c>
      <c r="G90" s="4" t="s">
        <v>1015</v>
      </c>
      <c r="H90" s="4" t="s">
        <v>1192</v>
      </c>
      <c r="I90" s="4"/>
      <c r="J90" s="4" t="str">
        <f t="shared" si="4"/>
        <v>정렬11930년대&gt;버러스 스키너&gt;조작적 조건화(작동적 조건화)</v>
      </c>
      <c r="K90" s="4" t="str">
        <f t="shared" si="5"/>
        <v>정렬2&gt;1.경영조직론&gt;07장.개인-학습&gt;02절.학습과정 관련이론&gt;Ⅰ.행동주의적 학습이론(조건화 이론)&gt;2.조작적 조건화(작동적 조건화)&gt;1930년대</v>
      </c>
      <c r="L90" s="4" t="s">
        <v>714</v>
      </c>
    </row>
    <row r="91" spans="2:12" ht="14.45" customHeight="1" x14ac:dyDescent="0.2">
      <c r="B91" s="32">
        <f t="shared" si="3"/>
        <v>89</v>
      </c>
      <c r="C91" s="32" t="s">
        <v>1356</v>
      </c>
      <c r="D91" s="4" t="s">
        <v>1248</v>
      </c>
      <c r="E91" s="32" t="s">
        <v>1338</v>
      </c>
      <c r="F91" s="32">
        <v>3</v>
      </c>
      <c r="G91" s="4" t="s">
        <v>844</v>
      </c>
      <c r="H91" s="4" t="s">
        <v>1043</v>
      </c>
      <c r="I91" s="4"/>
      <c r="J91" s="4" t="str">
        <f t="shared" si="4"/>
        <v>정렬11890년대&gt;에드워드 손다이크&gt;효과의 법칙</v>
      </c>
      <c r="K91" s="4" t="str">
        <f t="shared" si="5"/>
        <v>정렬2&gt;1.경영조직론&gt;07장.개인-학습&gt;02절.학습과정 관련이론&gt;Ⅰ.행동주의적 학습이론(조건화 이론)&gt;3.효과의 법칙&gt;1890년대</v>
      </c>
      <c r="L91" s="4" t="s">
        <v>722</v>
      </c>
    </row>
    <row r="92" spans="2:12" ht="14.45" customHeight="1" x14ac:dyDescent="0.2">
      <c r="B92" s="32">
        <f t="shared" si="3"/>
        <v>90</v>
      </c>
      <c r="C92" s="32" t="s">
        <v>1356</v>
      </c>
      <c r="D92" s="4" t="s">
        <v>749</v>
      </c>
      <c r="E92" s="32" t="s">
        <v>1339</v>
      </c>
      <c r="F92" s="32">
        <v>1</v>
      </c>
      <c r="G92" s="4" t="s">
        <v>847</v>
      </c>
      <c r="H92" s="4" t="s">
        <v>1045</v>
      </c>
      <c r="I92" s="4"/>
      <c r="J92" s="4" t="str">
        <f t="shared" si="4"/>
        <v>정렬11930년대&gt;에드워드 톨먼&gt;인지적 학습이론</v>
      </c>
      <c r="K92" s="4" t="str">
        <f t="shared" si="5"/>
        <v>정렬2&gt;1.경영조직론&gt;07장.개인-학습&gt;02절.학습과정 관련이론&gt;Ⅱ.인지적 학습이론&gt;1.인지적 학습이론&gt;1930년대</v>
      </c>
      <c r="L92" s="4" t="s">
        <v>714</v>
      </c>
    </row>
    <row r="93" spans="2:12" ht="14.45" customHeight="1" x14ac:dyDescent="0.2">
      <c r="B93" s="32">
        <f t="shared" si="3"/>
        <v>91</v>
      </c>
      <c r="C93" s="32" t="s">
        <v>1356</v>
      </c>
      <c r="D93" s="4" t="s">
        <v>749</v>
      </c>
      <c r="E93" s="32" t="s">
        <v>1339</v>
      </c>
      <c r="F93" s="32">
        <v>2</v>
      </c>
      <c r="G93" s="4" t="s">
        <v>845</v>
      </c>
      <c r="H93" s="4" t="s">
        <v>1044</v>
      </c>
      <c r="I93" s="4"/>
      <c r="J93" s="4" t="str">
        <f t="shared" si="4"/>
        <v>정렬11910년대&gt;볼프강 쾰러&gt;통찰학습</v>
      </c>
      <c r="K93" s="4" t="str">
        <f t="shared" si="5"/>
        <v>정렬2&gt;1.경영조직론&gt;07장.개인-학습&gt;02절.학습과정 관련이론&gt;Ⅱ.인지적 학습이론&gt;2.통찰학습&gt;1910년대</v>
      </c>
      <c r="L93" s="4" t="s">
        <v>717</v>
      </c>
    </row>
    <row r="94" spans="2:12" ht="14.45" customHeight="1" x14ac:dyDescent="0.2">
      <c r="B94" s="32">
        <f t="shared" si="3"/>
        <v>92</v>
      </c>
      <c r="C94" s="32" t="s">
        <v>1356</v>
      </c>
      <c r="D94" s="4" t="s">
        <v>1201</v>
      </c>
      <c r="E94" s="32" t="s">
        <v>1339</v>
      </c>
      <c r="F94" s="32">
        <v>1</v>
      </c>
      <c r="G94" s="4" t="s">
        <v>848</v>
      </c>
      <c r="H94" s="4" t="s">
        <v>49</v>
      </c>
      <c r="I94" s="4" t="s">
        <v>1700</v>
      </c>
      <c r="J94" s="4" t="str">
        <f t="shared" si="4"/>
        <v>정렬11960년대&gt;알버트 반두라&gt;사회학습이론</v>
      </c>
      <c r="K94" s="4" t="str">
        <f t="shared" si="5"/>
        <v>정렬2&gt;1.경영조직론&gt;07장.개인-학습&gt;02절.학습과정 관련이론&gt;Ⅲ.사회적 학습이론(SLT)&gt;1.사회학습이론&gt;1960년대</v>
      </c>
      <c r="L94" s="4" t="s">
        <v>716</v>
      </c>
    </row>
    <row r="95" spans="2:12" ht="14.45" customHeight="1" x14ac:dyDescent="0.2">
      <c r="B95" s="32">
        <f t="shared" si="3"/>
        <v>93</v>
      </c>
      <c r="C95" s="32" t="s">
        <v>1356</v>
      </c>
      <c r="D95" s="4" t="s">
        <v>1199</v>
      </c>
      <c r="E95" s="32" t="s">
        <v>1339</v>
      </c>
      <c r="F95" s="32">
        <v>1</v>
      </c>
      <c r="G95" s="4" t="s">
        <v>970</v>
      </c>
      <c r="H95" s="4" t="s">
        <v>1153</v>
      </c>
      <c r="I95" s="4"/>
      <c r="J95" s="4" t="str">
        <f t="shared" si="4"/>
        <v>정렬11960년대&gt;브루스 터크먼&gt;집단발달 5단계 이론</v>
      </c>
      <c r="K95" s="4" t="str">
        <f t="shared" si="5"/>
        <v>정렬2&gt;1.경영조직론&gt;08장.집단-집단에 대한 기초 개념&gt;02절.집단의 발달단계&gt;Ⅰ.점진적 발전 모델&gt;1.집단발달 5단계 이론&gt;1960년대</v>
      </c>
      <c r="L95" s="4" t="s">
        <v>716</v>
      </c>
    </row>
    <row r="96" spans="2:12" ht="14.45" customHeight="1" x14ac:dyDescent="0.2">
      <c r="B96" s="32">
        <f t="shared" si="3"/>
        <v>94</v>
      </c>
      <c r="C96" s="32" t="s">
        <v>1356</v>
      </c>
      <c r="D96" s="4" t="s">
        <v>1217</v>
      </c>
      <c r="E96" s="32" t="s">
        <v>1339</v>
      </c>
      <c r="F96" s="32">
        <v>1</v>
      </c>
      <c r="G96" s="4" t="s">
        <v>966</v>
      </c>
      <c r="H96" s="4" t="s">
        <v>1692</v>
      </c>
      <c r="I96" s="4"/>
      <c r="J96" s="4" t="str">
        <f t="shared" si="4"/>
        <v>정렬11980년대&gt;코니 거식&gt;단절적 균형 모델</v>
      </c>
      <c r="K96" s="4" t="str">
        <f t="shared" si="5"/>
        <v>정렬2&gt;1.경영조직론&gt;08장.집단-집단에 대한 기초 개념&gt;02절.집단의 발달단계&gt;Ⅱ.단절적 균형 모델&gt;1.단절적 균형 모델&gt;1980년대</v>
      </c>
      <c r="L96" s="4" t="s">
        <v>710</v>
      </c>
    </row>
    <row r="97" spans="2:12" ht="14.45" customHeight="1" x14ac:dyDescent="0.2">
      <c r="B97" s="32">
        <f t="shared" si="3"/>
        <v>95</v>
      </c>
      <c r="C97" s="32" t="s">
        <v>1356</v>
      </c>
      <c r="D97" s="4" t="s">
        <v>1249</v>
      </c>
      <c r="E97" s="32" t="s">
        <v>1338</v>
      </c>
      <c r="F97" s="32">
        <v>1</v>
      </c>
      <c r="G97" s="4" t="s">
        <v>968</v>
      </c>
      <c r="H97" s="4" t="s">
        <v>1152</v>
      </c>
      <c r="I97" s="4"/>
      <c r="J97" s="4" t="str">
        <f t="shared" si="4"/>
        <v>정렬11910년대&gt;막시밀리앙 링겔만&gt;로프 실험</v>
      </c>
      <c r="K97" s="4" t="str">
        <f t="shared" si="5"/>
        <v>정렬2&gt;1.경영조직론&gt;08장.집단-집단에 대한 기초 개념&gt;03절.집단성과 영향 요인&gt;Ⅱ.규모(Size)&gt;1.로프 실험&gt;1910년대</v>
      </c>
      <c r="L97" s="4" t="s">
        <v>717</v>
      </c>
    </row>
    <row r="98" spans="2:12" ht="14.45" customHeight="1" x14ac:dyDescent="0.2">
      <c r="B98" s="32">
        <f t="shared" si="3"/>
        <v>96</v>
      </c>
      <c r="C98" s="32" t="s">
        <v>1356</v>
      </c>
      <c r="D98" s="4" t="s">
        <v>1249</v>
      </c>
      <c r="E98" s="32" t="s">
        <v>1339</v>
      </c>
      <c r="F98" s="32">
        <v>2</v>
      </c>
      <c r="G98" s="4" t="s">
        <v>967</v>
      </c>
      <c r="H98" s="4" t="s">
        <v>1151</v>
      </c>
      <c r="I98" s="4"/>
      <c r="J98" s="4" t="str">
        <f t="shared" si="4"/>
        <v>정렬11990년대&gt;스티븐 카라우, 키플링 윌리암스&gt;집단적 노력 모형(사회적 태만의 극복방안)</v>
      </c>
      <c r="K98" s="4" t="str">
        <f t="shared" si="5"/>
        <v>정렬2&gt;1.경영조직론&gt;08장.집단-집단에 대한 기초 개념&gt;03절.집단성과 영향 요인&gt;Ⅱ.규모(Size)&gt;2.집단적 노력 모형(사회적 태만의 극복방안)&gt;1990년대</v>
      </c>
      <c r="L98" s="4" t="s">
        <v>712</v>
      </c>
    </row>
    <row r="99" spans="2:12" ht="14.45" customHeight="1" x14ac:dyDescent="0.2">
      <c r="B99" s="32">
        <f t="shared" si="3"/>
        <v>97</v>
      </c>
      <c r="C99" s="32" t="s">
        <v>1356</v>
      </c>
      <c r="D99" s="4" t="s">
        <v>1326</v>
      </c>
      <c r="E99" s="32" t="s">
        <v>1339</v>
      </c>
      <c r="F99" s="32">
        <v>1</v>
      </c>
      <c r="G99" s="4" t="s">
        <v>969</v>
      </c>
      <c r="H99" s="4" t="s">
        <v>1194</v>
      </c>
      <c r="I99" s="4"/>
      <c r="J99" s="4" t="str">
        <f t="shared" si="4"/>
        <v>정렬11950년대&gt;알빈 잰더&gt;집단응집력과 성과와의 관계</v>
      </c>
      <c r="K99" s="4" t="str">
        <f t="shared" si="5"/>
        <v>정렬2&gt;1.경영조직론&gt;08장.집단-집단에 대한 기초 개념&gt;03절.집단성과 영향 요인&gt;Ⅲ.집단응집력&gt;1.집단응집력과 성과와의 관계&gt;1950년대</v>
      </c>
      <c r="L99" s="4" t="s">
        <v>719</v>
      </c>
    </row>
    <row r="100" spans="2:12" ht="14.45" customHeight="1" x14ac:dyDescent="0.2">
      <c r="B100" s="32">
        <f t="shared" si="3"/>
        <v>98</v>
      </c>
      <c r="C100" s="32" t="s">
        <v>1356</v>
      </c>
      <c r="D100" s="4" t="s">
        <v>1335</v>
      </c>
      <c r="E100" s="32" t="s">
        <v>1339</v>
      </c>
      <c r="F100" s="32">
        <v>1</v>
      </c>
      <c r="G100" s="4" t="s">
        <v>1352</v>
      </c>
      <c r="H100" s="4" t="s">
        <v>1336</v>
      </c>
      <c r="I100" s="4"/>
      <c r="J100" s="4" t="str">
        <f t="shared" si="4"/>
        <v>정렬11960년대&gt;다니엘 카츠, 로버트 칸&gt;역할이론</v>
      </c>
      <c r="K100" s="4" t="str">
        <f t="shared" si="5"/>
        <v>정렬2&gt;1.경영조직론&gt;08장.집단-집단에 대한 기초 개념&gt;03절.집단성과 영향 요인&gt;Ⅴ.역할&gt;1.역할이론&gt;1960년대</v>
      </c>
      <c r="L100" s="4" t="s">
        <v>716</v>
      </c>
    </row>
    <row r="101" spans="2:12" ht="14.45" customHeight="1" x14ac:dyDescent="0.2">
      <c r="B101" s="32">
        <f t="shared" si="3"/>
        <v>99</v>
      </c>
      <c r="C101" s="32" t="s">
        <v>1356</v>
      </c>
      <c r="D101" s="4" t="s">
        <v>1250</v>
      </c>
      <c r="E101" s="32" t="s">
        <v>1339</v>
      </c>
      <c r="F101" s="32">
        <v>1</v>
      </c>
      <c r="G101" s="4" t="s">
        <v>900</v>
      </c>
      <c r="H101" s="4" t="s">
        <v>1094</v>
      </c>
      <c r="I101" s="4"/>
      <c r="J101" s="4" t="str">
        <f t="shared" si="4"/>
        <v>정렬11950년대&gt;솔로몬 애쉬&gt;애쉬 효과(동조효과)</v>
      </c>
      <c r="K101" s="4" t="str">
        <f t="shared" si="5"/>
        <v>정렬2&gt;1.경영조직론&gt;08장.집단-집단에 대한 기초 개념&gt;03절.집단성과 영향 요인&gt;Ⅵ.집단 규범&gt;1.애쉬 효과(동조효과)&gt;1950년대</v>
      </c>
      <c r="L101" s="4" t="s">
        <v>719</v>
      </c>
    </row>
    <row r="102" spans="2:12" ht="14.45" customHeight="1" x14ac:dyDescent="0.2">
      <c r="B102" s="32">
        <f t="shared" si="3"/>
        <v>100</v>
      </c>
      <c r="C102" s="32" t="s">
        <v>1356</v>
      </c>
      <c r="D102" s="4" t="s">
        <v>1251</v>
      </c>
      <c r="E102" s="32" t="s">
        <v>1339</v>
      </c>
      <c r="F102" s="32">
        <v>1</v>
      </c>
      <c r="G102" s="4" t="s">
        <v>822</v>
      </c>
      <c r="H102" s="4" t="s">
        <v>1019</v>
      </c>
      <c r="I102" s="4"/>
      <c r="J102" s="4" t="str">
        <f t="shared" si="4"/>
        <v>정렬11960년대&gt;조셉 리터러&gt;갈등의 개념</v>
      </c>
      <c r="K102" s="4" t="str">
        <f t="shared" si="5"/>
        <v>정렬2&gt;1.경영조직론&gt;09장.집단-갈등 및 협상&gt;01절.갈등에 대한 개관&gt;Ⅰ.갈등의 의의&gt;1.갈등의 개념&gt;1960년대</v>
      </c>
      <c r="L102" s="4" t="s">
        <v>716</v>
      </c>
    </row>
    <row r="103" spans="2:12" ht="14.45" customHeight="1" x14ac:dyDescent="0.2">
      <c r="B103" s="32">
        <f t="shared" si="3"/>
        <v>101</v>
      </c>
      <c r="C103" s="32" t="s">
        <v>1356</v>
      </c>
      <c r="D103" s="4" t="s">
        <v>1252</v>
      </c>
      <c r="E103" s="32" t="s">
        <v>1339</v>
      </c>
      <c r="F103" s="32">
        <v>1</v>
      </c>
      <c r="G103" s="4" t="s">
        <v>821</v>
      </c>
      <c r="H103" s="4" t="s">
        <v>1018</v>
      </c>
      <c r="I103" s="4"/>
      <c r="J103" s="4" t="str">
        <f t="shared" si="4"/>
        <v>정렬11960년대&gt;루이스 폰디&gt;갈등의 과정</v>
      </c>
      <c r="K103" s="4" t="str">
        <f t="shared" si="5"/>
        <v>정렬2&gt;1.경영조직론&gt;09장.집단-갈등 및 협상&gt;02절.갈등의 인과&gt;Ⅱ.갈등의 과정&gt;1.갈등의 과정&gt;1960년대</v>
      </c>
      <c r="L103" s="4" t="s">
        <v>716</v>
      </c>
    </row>
    <row r="104" spans="2:12" ht="14.45" customHeight="1" x14ac:dyDescent="0.2">
      <c r="B104" s="32">
        <f t="shared" si="3"/>
        <v>102</v>
      </c>
      <c r="C104" s="32" t="s">
        <v>1356</v>
      </c>
      <c r="D104" s="4" t="s">
        <v>1253</v>
      </c>
      <c r="E104" s="32" t="s">
        <v>1339</v>
      </c>
      <c r="F104" s="32">
        <v>1</v>
      </c>
      <c r="G104" s="4" t="s">
        <v>823</v>
      </c>
      <c r="H104" s="4" t="s">
        <v>1020</v>
      </c>
      <c r="I104" s="4"/>
      <c r="J104" s="4" t="str">
        <f t="shared" si="4"/>
        <v>정렬11970년대&gt;케네스 토마스, 랄프 킬만, 아프잘라 라힘&gt;갈등 처리 모형(Conflict Handling Model)</v>
      </c>
      <c r="K104" s="4" t="str">
        <f t="shared" si="5"/>
        <v>정렬2&gt;1.경영조직론&gt;09장.집단-갈등 및 협상&gt;03절.갈등의 관리&gt;Ⅱ.갈등 축소 전략 : 역기능 갈등 축소 전략&gt;1.갈등 처리 모형(Conflict Handling Model)&gt;1970년대</v>
      </c>
      <c r="L104" s="4" t="s">
        <v>711</v>
      </c>
    </row>
    <row r="105" spans="2:12" ht="14.45" customHeight="1" x14ac:dyDescent="0.2">
      <c r="B105" s="32">
        <f t="shared" si="3"/>
        <v>103</v>
      </c>
      <c r="C105" s="32" t="s">
        <v>1356</v>
      </c>
      <c r="D105" s="4" t="s">
        <v>1254</v>
      </c>
      <c r="E105" s="32" t="s">
        <v>1340</v>
      </c>
      <c r="F105" s="32">
        <v>1</v>
      </c>
      <c r="G105" s="4" t="s">
        <v>972</v>
      </c>
      <c r="H105" s="4" t="s">
        <v>1154</v>
      </c>
      <c r="I105" s="4"/>
      <c r="J105" s="4" t="str">
        <f t="shared" si="4"/>
        <v>정렬11960년대&gt;리처드 월튼, 로버트 매커시&gt;분배적 협상전략</v>
      </c>
      <c r="K105" s="4" t="str">
        <f t="shared" si="5"/>
        <v>정렬2&gt;1.경영조직론&gt;09장.집단-갈등 및 협상&gt;06절.협상의 전략과 조건&gt;Ⅰ.협상의 전략&gt;1.분배적 협상전략&gt;1960년대</v>
      </c>
      <c r="L105" s="4" t="s">
        <v>716</v>
      </c>
    </row>
    <row r="106" spans="2:12" ht="14.45" customHeight="1" x14ac:dyDescent="0.2">
      <c r="B106" s="32">
        <f t="shared" si="3"/>
        <v>104</v>
      </c>
      <c r="C106" s="32" t="s">
        <v>1356</v>
      </c>
      <c r="D106" s="4" t="s">
        <v>1254</v>
      </c>
      <c r="E106" s="32" t="s">
        <v>1340</v>
      </c>
      <c r="F106" s="32">
        <v>2</v>
      </c>
      <c r="G106" s="4" t="s">
        <v>973</v>
      </c>
      <c r="H106" s="4" t="s">
        <v>1155</v>
      </c>
      <c r="I106" s="4"/>
      <c r="J106" s="4" t="str">
        <f t="shared" si="4"/>
        <v>정렬11980년대&gt;로저 피셔, 윌리엄 유리&gt;통합적 협상전략</v>
      </c>
      <c r="K106" s="4" t="str">
        <f t="shared" si="5"/>
        <v>정렬2&gt;1.경영조직론&gt;09장.집단-갈등 및 협상&gt;06절.협상의 전략과 조건&gt;Ⅰ.협상의 전략&gt;2.통합적 협상전략&gt;1980년대</v>
      </c>
      <c r="L106" s="4" t="s">
        <v>710</v>
      </c>
    </row>
    <row r="107" spans="2:12" ht="14.45" customHeight="1" x14ac:dyDescent="0.2">
      <c r="B107" s="32">
        <f t="shared" si="3"/>
        <v>105</v>
      </c>
      <c r="C107" s="32" t="s">
        <v>1356</v>
      </c>
      <c r="D107" s="4" t="s">
        <v>1255</v>
      </c>
      <c r="E107" s="32" t="s">
        <v>1339</v>
      </c>
      <c r="F107" s="32">
        <v>1</v>
      </c>
      <c r="G107" s="4" t="s">
        <v>919</v>
      </c>
      <c r="H107" s="4" t="s">
        <v>1110</v>
      </c>
      <c r="I107" s="4"/>
      <c r="J107" s="4" t="str">
        <f t="shared" si="4"/>
        <v>정렬11950년대&gt;존 프렌치, 버트럼 레이븐&gt;권력의 원천</v>
      </c>
      <c r="K107" s="4" t="str">
        <f t="shared" si="5"/>
        <v>정렬2&gt;1.경영조직론&gt;10장.집단-권력・임파워먼트・조직정치&gt;01절.권력&gt;Ⅱ.권력의 원천&gt;1.권력의 원천&gt;1950년대</v>
      </c>
      <c r="L107" s="4" t="s">
        <v>719</v>
      </c>
    </row>
    <row r="108" spans="2:12" ht="14.45" customHeight="1" x14ac:dyDescent="0.2">
      <c r="B108" s="32">
        <f t="shared" si="3"/>
        <v>106</v>
      </c>
      <c r="C108" s="32" t="s">
        <v>1356</v>
      </c>
      <c r="D108" s="4" t="s">
        <v>1256</v>
      </c>
      <c r="E108" s="32" t="s">
        <v>1339</v>
      </c>
      <c r="F108" s="32">
        <v>1</v>
      </c>
      <c r="G108" s="4" t="s">
        <v>863</v>
      </c>
      <c r="H108" s="4" t="s">
        <v>58</v>
      </c>
      <c r="I108" s="4"/>
      <c r="J108" s="4" t="str">
        <f t="shared" si="4"/>
        <v>정렬11960년대&gt;데이비드 맥클리랜드&gt;사회중심적 권력</v>
      </c>
      <c r="K108" s="4" t="str">
        <f t="shared" si="5"/>
        <v>정렬2&gt;1.경영조직론&gt;10장.집단-권력・임파워먼트・조직정치&gt;01절.권력&gt;Ⅳ.권력행사의 반응과 결과&gt;1.사회중심적 권력&gt;1960년대</v>
      </c>
      <c r="L108" s="4" t="s">
        <v>716</v>
      </c>
    </row>
    <row r="109" spans="2:12" ht="14.45" customHeight="1" x14ac:dyDescent="0.2">
      <c r="B109" s="32">
        <f t="shared" si="3"/>
        <v>107</v>
      </c>
      <c r="C109" s="32" t="s">
        <v>1356</v>
      </c>
      <c r="D109" s="4" t="s">
        <v>1257</v>
      </c>
      <c r="E109" s="32" t="s">
        <v>1339</v>
      </c>
      <c r="F109" s="32">
        <v>1</v>
      </c>
      <c r="G109" s="4" t="s">
        <v>908</v>
      </c>
      <c r="H109" s="4" t="s">
        <v>54</v>
      </c>
      <c r="I109" s="4"/>
      <c r="J109" s="4" t="str">
        <f t="shared" si="4"/>
        <v>정렬11970년대&gt;로버트 그린리프&gt;서번트 리더십과 임파워먼트</v>
      </c>
      <c r="K109" s="4" t="str">
        <f t="shared" si="5"/>
        <v>정렬2&gt;1.경영조직론&gt;10장.집단-권력・임파워먼트・조직정치&gt;02절.임파워먼트&gt;Ⅰ.임파워먼트의 의의&gt;1.서번트 리더십과 임파워먼트&gt;1970년대</v>
      </c>
      <c r="L109" s="4" t="s">
        <v>711</v>
      </c>
    </row>
    <row r="110" spans="2:12" ht="14.45" customHeight="1" x14ac:dyDescent="0.2">
      <c r="B110" s="32">
        <f t="shared" si="3"/>
        <v>108</v>
      </c>
      <c r="C110" s="32" t="s">
        <v>1356</v>
      </c>
      <c r="D110" s="4" t="s">
        <v>1258</v>
      </c>
      <c r="E110" s="32" t="s">
        <v>1338</v>
      </c>
      <c r="F110" s="32">
        <v>1</v>
      </c>
      <c r="G110" s="4" t="s">
        <v>909</v>
      </c>
      <c r="H110" s="4" t="s">
        <v>1102</v>
      </c>
      <c r="I110" s="4"/>
      <c r="J110" s="4" t="str">
        <f t="shared" si="4"/>
        <v>정렬11990년대&gt;그레첸 스프라이처&gt;심리적 임파워먼트</v>
      </c>
      <c r="K110" s="4" t="str">
        <f t="shared" si="5"/>
        <v>정렬2&gt;1.경영조직론&gt;10장.집단-권력・임파워먼트・조직정치&gt;02절.임파워먼트&gt;Ⅱ.임파워먼트의 구성요소&gt;1.심리적 임파워먼트&gt;1990년대</v>
      </c>
      <c r="L110" s="4" t="s">
        <v>712</v>
      </c>
    </row>
    <row r="111" spans="2:12" ht="14.45" customHeight="1" x14ac:dyDescent="0.2">
      <c r="B111" s="32">
        <f t="shared" si="3"/>
        <v>109</v>
      </c>
      <c r="C111" s="32" t="s">
        <v>1356</v>
      </c>
      <c r="D111" s="4" t="s">
        <v>1259</v>
      </c>
      <c r="E111" s="32" t="s">
        <v>1339</v>
      </c>
      <c r="F111" s="32">
        <v>1</v>
      </c>
      <c r="G111" s="4" t="s">
        <v>910</v>
      </c>
      <c r="H111" s="4" t="s">
        <v>1103</v>
      </c>
      <c r="I111" s="4"/>
      <c r="J111" s="4" t="str">
        <f t="shared" si="4"/>
        <v>정렬11990년대&gt;앨런 랜돌프&gt;임파워먼트 실행계획 모델</v>
      </c>
      <c r="K111" s="4" t="str">
        <f t="shared" si="5"/>
        <v>정렬2&gt;1.경영조직론&gt;10장.집단-권력・임파워먼트・조직정치&gt;02절.임파워먼트&gt;Ⅲ.임파워먼트의 실천전략&gt;1.임파워먼트 실행계획 모델&gt;1990년대</v>
      </c>
      <c r="L111" s="4" t="s">
        <v>712</v>
      </c>
    </row>
    <row r="112" spans="2:12" ht="14.45" customHeight="1" x14ac:dyDescent="0.2">
      <c r="B112" s="32">
        <f t="shared" si="3"/>
        <v>110</v>
      </c>
      <c r="C112" s="32" t="s">
        <v>1356</v>
      </c>
      <c r="D112" s="4" t="s">
        <v>1389</v>
      </c>
      <c r="E112" s="32" t="s">
        <v>1339</v>
      </c>
      <c r="F112" s="32">
        <v>1</v>
      </c>
      <c r="G112" s="4" t="s">
        <v>907</v>
      </c>
      <c r="H112" s="4" t="s">
        <v>1101</v>
      </c>
      <c r="I112" s="4"/>
      <c r="J112" s="4" t="str">
        <f t="shared" si="4"/>
        <v>정렬11940년대&gt;해럴드 라스웰&gt;커뮤니케이션의 과정</v>
      </c>
      <c r="K112" s="4" t="str">
        <f t="shared" si="5"/>
        <v>정렬2&gt;1.경영조직론&gt;11장.집단-커뮤니케이션(의사소통)&gt;02절.커뮤니케이션 과정&gt;Ⅰ.커뮤니케이션 과정의 의의&gt;1.커뮤니케이션의 과정&gt;1940년대</v>
      </c>
      <c r="L112" s="4" t="s">
        <v>718</v>
      </c>
    </row>
    <row r="113" spans="2:12" ht="14.45" customHeight="1" x14ac:dyDescent="0.2">
      <c r="B113" s="32">
        <f t="shared" si="3"/>
        <v>111</v>
      </c>
      <c r="C113" s="32" t="s">
        <v>1356</v>
      </c>
      <c r="D113" s="4" t="s">
        <v>1260</v>
      </c>
      <c r="E113" s="32" t="s">
        <v>1339</v>
      </c>
      <c r="F113" s="32">
        <v>1</v>
      </c>
      <c r="G113" s="4" t="s">
        <v>905</v>
      </c>
      <c r="H113" s="4" t="s">
        <v>1099</v>
      </c>
      <c r="I113" s="4"/>
      <c r="J113" s="4" t="str">
        <f t="shared" si="4"/>
        <v>정렬11970년대&gt;마크 그라노베터&gt;약한 연결의 힘</v>
      </c>
      <c r="K113" s="4" t="str">
        <f t="shared" si="5"/>
        <v>정렬2&gt;1.경영조직론&gt;11장.집단-커뮤니케이션(의사소통)&gt;04절.커뮤니케이션의 유형&gt;Ⅲ.비공식적 커뮤니케이션&gt;1.약한 연결의 힘&gt;1970년대</v>
      </c>
      <c r="L113" s="4" t="s">
        <v>711</v>
      </c>
    </row>
    <row r="114" spans="2:12" ht="14.45" customHeight="1" x14ac:dyDescent="0.2">
      <c r="B114" s="32">
        <f t="shared" si="3"/>
        <v>112</v>
      </c>
      <c r="C114" s="32" t="s">
        <v>1356</v>
      </c>
      <c r="D114" s="4" t="s">
        <v>1261</v>
      </c>
      <c r="E114" s="32" t="s">
        <v>1338</v>
      </c>
      <c r="F114" s="32">
        <v>1</v>
      </c>
      <c r="G114" s="4" t="s">
        <v>906</v>
      </c>
      <c r="H114" s="4" t="s">
        <v>1100</v>
      </c>
      <c r="I114" s="4"/>
      <c r="J114" s="4" t="str">
        <f t="shared" si="4"/>
        <v>정렬11980년대&gt;쥬디 브라우넬&gt;HURIER 모델</v>
      </c>
      <c r="K114" s="4" t="str">
        <f t="shared" si="5"/>
        <v>정렬2&gt;1.경영조직론&gt;11장.집단-커뮤니케이션(의사소통)&gt;07절.커뮤니케이션 개선방안&gt;Ⅰ.대인 간 커뮤니케이션 개선방안&gt;1.HURIER 모델&gt;1980년대</v>
      </c>
      <c r="L114" s="4" t="s">
        <v>710</v>
      </c>
    </row>
    <row r="115" spans="2:12" ht="14.45" customHeight="1" x14ac:dyDescent="0.2">
      <c r="B115" s="32">
        <f t="shared" si="3"/>
        <v>113</v>
      </c>
      <c r="C115" s="32" t="s">
        <v>1356</v>
      </c>
      <c r="D115" s="4" t="s">
        <v>1262</v>
      </c>
      <c r="E115" s="32" t="s">
        <v>1339</v>
      </c>
      <c r="F115" s="32">
        <v>1</v>
      </c>
      <c r="G115" s="4" t="s">
        <v>904</v>
      </c>
      <c r="H115" s="4" t="s">
        <v>1098</v>
      </c>
      <c r="I115" s="4"/>
      <c r="J115" s="4" t="str">
        <f t="shared" si="4"/>
        <v>정렬11950년대&gt;조셉 루프트, 해리 잉햄&gt;조해리의 창 : 상호이해 증진 도구</v>
      </c>
      <c r="K115" s="4" t="str">
        <f t="shared" si="5"/>
        <v>정렬2&gt;1.경영조직론&gt;11장.집단-커뮤니케이션(의사소통)&gt;07절.커뮤니케이션 개선방안&gt;Ⅱ.조직 차원의 커뮤니케이션 개선방안&gt;1.조해리의 창 : 상호이해 증진 도구&gt;1950년대</v>
      </c>
      <c r="L115" s="4" t="s">
        <v>719</v>
      </c>
    </row>
    <row r="116" spans="2:12" ht="14.45" customHeight="1" x14ac:dyDescent="0.2">
      <c r="B116" s="32">
        <f t="shared" si="3"/>
        <v>114</v>
      </c>
      <c r="C116" s="32" t="s">
        <v>1356</v>
      </c>
      <c r="D116" s="4" t="s">
        <v>1263</v>
      </c>
      <c r="E116" s="32" t="s">
        <v>1340</v>
      </c>
      <c r="F116" s="32">
        <v>1</v>
      </c>
      <c r="G116" s="4" t="s">
        <v>877</v>
      </c>
      <c r="H116" s="4" t="s">
        <v>1072</v>
      </c>
      <c r="I116" s="4"/>
      <c r="J116" s="4" t="str">
        <f t="shared" si="4"/>
        <v>정렬11970년대&gt;워렌 베니스&gt;리더십의 개념</v>
      </c>
      <c r="K116" s="4" t="str">
        <f t="shared" si="5"/>
        <v>정렬2&gt;1.경영조직론&gt;12장.집단-리더십&gt;01절.리더십에 대한 개관&gt;Ⅰ.리더십의 의의&gt;1.리더십의 개념&gt;1970년대</v>
      </c>
      <c r="L116" s="4" t="s">
        <v>711</v>
      </c>
    </row>
    <row r="117" spans="2:12" ht="14.45" customHeight="1" x14ac:dyDescent="0.2">
      <c r="B117" s="32">
        <f t="shared" si="3"/>
        <v>115</v>
      </c>
      <c r="C117" s="32" t="s">
        <v>1356</v>
      </c>
      <c r="D117" s="4" t="s">
        <v>1263</v>
      </c>
      <c r="E117" s="32" t="s">
        <v>1340</v>
      </c>
      <c r="F117" s="32">
        <v>2</v>
      </c>
      <c r="G117" s="4" t="s">
        <v>873</v>
      </c>
      <c r="H117" s="4" t="s">
        <v>1069</v>
      </c>
      <c r="I117" s="4"/>
      <c r="J117" s="4" t="str">
        <f t="shared" si="4"/>
        <v>정렬11940년대&gt;랄프 스토그딜&gt;리더십 이론</v>
      </c>
      <c r="K117" s="4" t="str">
        <f t="shared" si="5"/>
        <v>정렬2&gt;1.경영조직론&gt;12장.집단-리더십&gt;01절.리더십에 대한 개관&gt;Ⅰ.리더십의 의의&gt;2.리더십 이론&gt;1940년대</v>
      </c>
      <c r="L117" s="4" t="s">
        <v>718</v>
      </c>
    </row>
    <row r="118" spans="2:12" ht="14.45" customHeight="1" x14ac:dyDescent="0.2">
      <c r="B118" s="32">
        <f t="shared" si="3"/>
        <v>116</v>
      </c>
      <c r="C118" s="32" t="s">
        <v>1356</v>
      </c>
      <c r="D118" s="4" t="s">
        <v>1264</v>
      </c>
      <c r="E118" s="32" t="s">
        <v>1340</v>
      </c>
      <c r="F118" s="32">
        <v>1</v>
      </c>
      <c r="G118" s="4" t="s">
        <v>890</v>
      </c>
      <c r="H118" s="4" t="s">
        <v>1084</v>
      </c>
      <c r="I118" s="4"/>
      <c r="J118" s="4" t="str">
        <f t="shared" si="4"/>
        <v>정렬12000년대&gt;스티븐 자카로, 캐리 켐프, 페이지 베이더&gt;리더의 특질과 속성</v>
      </c>
      <c r="K118" s="4" t="str">
        <f t="shared" si="5"/>
        <v>정렬2&gt;1.경영조직론&gt;12장.집단-리더십&gt;02절.리더십 특성이론(1930~40년대)&gt;Ⅱ.리더의 특성&gt;1.리더의 특질과 속성&gt;2000년대</v>
      </c>
      <c r="L118" s="4" t="s">
        <v>720</v>
      </c>
    </row>
    <row r="119" spans="2:12" ht="14.45" customHeight="1" x14ac:dyDescent="0.2">
      <c r="B119" s="32">
        <f t="shared" si="3"/>
        <v>117</v>
      </c>
      <c r="C119" s="32" t="s">
        <v>1356</v>
      </c>
      <c r="D119" s="4" t="s">
        <v>1264</v>
      </c>
      <c r="E119" s="32" t="s">
        <v>1340</v>
      </c>
      <c r="F119" s="32">
        <v>2</v>
      </c>
      <c r="G119" s="4" t="s">
        <v>891</v>
      </c>
      <c r="H119" s="4" t="s">
        <v>1085</v>
      </c>
      <c r="I119" s="4"/>
      <c r="J119" s="4" t="str">
        <f t="shared" si="4"/>
        <v>정렬12000년대&gt;티모시 저지, 조이스 보노, 레무스 일리스, 메건 게르하르트&gt;성격과 리더십 : 질적 및 양적 검토</v>
      </c>
      <c r="K119" s="4" t="str">
        <f t="shared" si="5"/>
        <v>정렬2&gt;1.경영조직론&gt;12장.집단-리더십&gt;02절.리더십 특성이론(1930~40년대)&gt;Ⅱ.리더의 특성&gt;2.성격과 리더십 : 질적 및 양적 검토&gt;2000년대</v>
      </c>
      <c r="L119" s="4" t="s">
        <v>720</v>
      </c>
    </row>
    <row r="120" spans="2:12" ht="14.45" customHeight="1" x14ac:dyDescent="0.2">
      <c r="B120" s="32">
        <f t="shared" si="3"/>
        <v>118</v>
      </c>
      <c r="C120" s="32" t="s">
        <v>1356</v>
      </c>
      <c r="D120" s="4" t="s">
        <v>1265</v>
      </c>
      <c r="E120" s="32" t="s">
        <v>1340</v>
      </c>
      <c r="F120" s="32">
        <v>1</v>
      </c>
      <c r="G120" s="4" t="s">
        <v>917</v>
      </c>
      <c r="H120" s="4" t="s">
        <v>47</v>
      </c>
      <c r="I120" s="4"/>
      <c r="J120" s="4" t="str">
        <f t="shared" si="4"/>
        <v>정렬11960년대&gt;렌시스 리커트&gt;시스템 4 이론</v>
      </c>
      <c r="K120" s="4" t="str">
        <f t="shared" si="5"/>
        <v>정렬2&gt;1.경영조직론&gt;12장.집단-리더십&gt;03절.리더십 행동이론(1940~60년대)&gt;Ⅱ.1차원적 리더십스타일&gt;1.시스템 4 이론&gt;1960년대</v>
      </c>
      <c r="L120" s="4" t="s">
        <v>716</v>
      </c>
    </row>
    <row r="121" spans="2:12" ht="14.45" customHeight="1" x14ac:dyDescent="0.2">
      <c r="B121" s="32">
        <f t="shared" si="3"/>
        <v>119</v>
      </c>
      <c r="C121" s="32" t="s">
        <v>1356</v>
      </c>
      <c r="D121" s="4" t="s">
        <v>1266</v>
      </c>
      <c r="E121" s="32" t="s">
        <v>1340</v>
      </c>
      <c r="F121" s="32">
        <v>1</v>
      </c>
      <c r="G121" s="4" t="s">
        <v>872</v>
      </c>
      <c r="H121" s="4" t="s">
        <v>1068</v>
      </c>
      <c r="I121" s="4"/>
      <c r="J121" s="4" t="str">
        <f t="shared" si="4"/>
        <v>정렬11940년대&gt;랄프 스토그딜, 에드윈 플레쉬만&gt;리더십 행동 이론(오하이오 주립대학 리더십 연구)</v>
      </c>
      <c r="K121" s="4" t="str">
        <f t="shared" si="5"/>
        <v>정렬2&gt;1.경영조직론&gt;12장.집단-리더십&gt;03절.리더십 행동이론(1940~60년대)&gt;Ⅲ.2차원적 리더십스타일&gt;1.리더십 행동 이론(오하이오 주립대학 리더십 연구)&gt;1940년대</v>
      </c>
      <c r="L121" s="4" t="s">
        <v>718</v>
      </c>
    </row>
    <row r="122" spans="2:12" ht="14.45" customHeight="1" x14ac:dyDescent="0.2">
      <c r="B122" s="32">
        <f t="shared" si="3"/>
        <v>120</v>
      </c>
      <c r="C122" s="32" t="s">
        <v>1356</v>
      </c>
      <c r="D122" s="4" t="s">
        <v>1266</v>
      </c>
      <c r="E122" s="32" t="s">
        <v>1340</v>
      </c>
      <c r="F122" s="32">
        <v>2</v>
      </c>
      <c r="G122" s="4" t="s">
        <v>892</v>
      </c>
      <c r="H122" s="4" t="s">
        <v>1086</v>
      </c>
      <c r="I122" s="4"/>
      <c r="J122" s="4" t="str">
        <f t="shared" si="4"/>
        <v>정렬11960년대&gt;로버트 블레이크, 제인 모튼&gt;관리격자 모델</v>
      </c>
      <c r="K122" s="4" t="str">
        <f t="shared" si="5"/>
        <v>정렬2&gt;1.경영조직론&gt;12장.집단-리더십&gt;03절.리더십 행동이론(1940~60년대)&gt;Ⅲ.2차원적 리더십스타일&gt;2.관리격자 모델&gt;1960년대</v>
      </c>
      <c r="L122" s="4" t="s">
        <v>716</v>
      </c>
    </row>
    <row r="123" spans="2:12" ht="14.45" customHeight="1" x14ac:dyDescent="0.2">
      <c r="B123" s="32">
        <f t="shared" si="3"/>
        <v>121</v>
      </c>
      <c r="C123" s="32" t="s">
        <v>1356</v>
      </c>
      <c r="D123" s="4" t="s">
        <v>1266</v>
      </c>
      <c r="E123" s="32" t="s">
        <v>1340</v>
      </c>
      <c r="F123" s="32">
        <v>3</v>
      </c>
      <c r="G123" s="4" t="s">
        <v>893</v>
      </c>
      <c r="H123" s="4" t="s">
        <v>1087</v>
      </c>
      <c r="I123" s="4"/>
      <c r="J123" s="4" t="str">
        <f t="shared" si="4"/>
        <v>정렬11960년대&gt;미스미 쥬지(미스미 지후지)&gt;PM리더십 모델</v>
      </c>
      <c r="K123" s="4" t="str">
        <f t="shared" si="5"/>
        <v>정렬2&gt;1.경영조직론&gt;12장.집단-리더십&gt;03절.리더십 행동이론(1940~60년대)&gt;Ⅲ.2차원적 리더십스타일&gt;3.PM리더십 모델&gt;1960년대</v>
      </c>
      <c r="L123" s="4" t="s">
        <v>716</v>
      </c>
    </row>
    <row r="124" spans="2:12" ht="14.45" customHeight="1" x14ac:dyDescent="0.2">
      <c r="B124" s="32">
        <f t="shared" si="3"/>
        <v>122</v>
      </c>
      <c r="C124" s="32" t="s">
        <v>1356</v>
      </c>
      <c r="D124" s="4" t="s">
        <v>1390</v>
      </c>
      <c r="E124" s="32" t="s">
        <v>1340</v>
      </c>
      <c r="F124" s="32">
        <v>1</v>
      </c>
      <c r="G124" s="4" t="s">
        <v>888</v>
      </c>
      <c r="H124" s="4" t="s">
        <v>50</v>
      </c>
      <c r="I124" s="4"/>
      <c r="J124" s="4" t="str">
        <f t="shared" si="4"/>
        <v>정렬11960년대&gt;프레드 피들러&gt;리더십 상황 모델</v>
      </c>
      <c r="K124" s="4" t="str">
        <f t="shared" si="5"/>
        <v>정렬2&gt;1.경영조직론&gt;12장.집단-리더십&gt;04절.리더십 상황이론(1970년대 이후)&gt;Ⅱ.피들러의 리더십 상황 모델&gt;1.리더십 상황 모델&gt;1960년대</v>
      </c>
      <c r="L124" s="4" t="s">
        <v>716</v>
      </c>
    </row>
    <row r="125" spans="2:12" ht="14.45" customHeight="1" x14ac:dyDescent="0.2">
      <c r="B125" s="32">
        <f t="shared" si="3"/>
        <v>123</v>
      </c>
      <c r="C125" s="32" t="s">
        <v>1356</v>
      </c>
      <c r="D125" s="4" t="s">
        <v>1207</v>
      </c>
      <c r="E125" s="32" t="s">
        <v>1340</v>
      </c>
      <c r="F125" s="32">
        <v>1</v>
      </c>
      <c r="G125" s="4" t="s">
        <v>887</v>
      </c>
      <c r="H125" s="4" t="s">
        <v>1082</v>
      </c>
      <c r="I125" s="4"/>
      <c r="J125" s="4" t="str">
        <f t="shared" si="4"/>
        <v>정렬11960년대&gt;폴 허시, 케네스 블랜차드&gt;상황적 리더십 이론</v>
      </c>
      <c r="K125" s="4" t="str">
        <f t="shared" si="5"/>
        <v>정렬2&gt;1.경영조직론&gt;12장.집단-리더십&gt;04절.리더십 상황이론(1970년대 이후)&gt;Ⅲ.허시와 블랜차드의 상황적 리더십 이론&gt;1.상황적 리더십 이론&gt;1960년대</v>
      </c>
      <c r="L125" s="4" t="s">
        <v>716</v>
      </c>
    </row>
    <row r="126" spans="2:12" ht="14.45" customHeight="1" x14ac:dyDescent="0.2">
      <c r="B126" s="32">
        <f t="shared" si="3"/>
        <v>124</v>
      </c>
      <c r="C126" s="32" t="s">
        <v>1356</v>
      </c>
      <c r="D126" s="4" t="s">
        <v>1209</v>
      </c>
      <c r="E126" s="32" t="s">
        <v>1340</v>
      </c>
      <c r="F126" s="32">
        <v>1</v>
      </c>
      <c r="G126" s="4" t="s">
        <v>21</v>
      </c>
      <c r="H126" s="4" t="s">
        <v>22</v>
      </c>
      <c r="I126" s="4"/>
      <c r="J126" s="4" t="str">
        <f t="shared" si="4"/>
        <v>정렬11970년대&gt;로버트 하우스&gt;경로-목표이론</v>
      </c>
      <c r="K126" s="4" t="str">
        <f t="shared" si="5"/>
        <v>정렬2&gt;1.경영조직론&gt;12장.집단-리더십&gt;04절.리더십 상황이론(1970년대 이후)&gt;Ⅳ.하우스의 경로-목표 이론&gt;1.경로-목표이론&gt;1970년대</v>
      </c>
      <c r="L126" s="4" t="s">
        <v>711</v>
      </c>
    </row>
    <row r="127" spans="2:12" ht="14.45" customHeight="1" x14ac:dyDescent="0.2">
      <c r="B127" s="32">
        <f t="shared" si="3"/>
        <v>125</v>
      </c>
      <c r="C127" s="32" t="s">
        <v>1356</v>
      </c>
      <c r="D127" s="4" t="s">
        <v>1213</v>
      </c>
      <c r="E127" s="32" t="s">
        <v>1340</v>
      </c>
      <c r="F127" s="32">
        <v>1</v>
      </c>
      <c r="G127" s="4" t="s">
        <v>889</v>
      </c>
      <c r="H127" s="4" t="s">
        <v>1083</v>
      </c>
      <c r="I127" s="4"/>
      <c r="J127" s="4" t="str">
        <f t="shared" si="4"/>
        <v>정렬11970년대&gt;빅터 브룸, 필립 예튼, 아서 제이고&gt;리더십 규범 이론</v>
      </c>
      <c r="K127" s="4" t="str">
        <f t="shared" si="5"/>
        <v>정렬2&gt;1.경영조직론&gt;12장.집단-리더십&gt;04절.리더십 상황이론(1970년대 이후)&gt;Ⅴ.브룸, 예튼, 제이고의 리더십 규범이론&gt;1.리더십 규범 이론&gt;1970년대</v>
      </c>
      <c r="L127" s="4" t="s">
        <v>711</v>
      </c>
    </row>
    <row r="128" spans="2:12" ht="14.45" customHeight="1" x14ac:dyDescent="0.2">
      <c r="B128" s="32">
        <f t="shared" si="3"/>
        <v>126</v>
      </c>
      <c r="C128" s="32" t="s">
        <v>1356</v>
      </c>
      <c r="D128" s="4" t="s">
        <v>1377</v>
      </c>
      <c r="E128" s="32" t="s">
        <v>1340</v>
      </c>
      <c r="F128" s="32">
        <v>1</v>
      </c>
      <c r="G128" s="4" t="s">
        <v>971</v>
      </c>
      <c r="H128" s="4" t="s">
        <v>22</v>
      </c>
      <c r="I128" s="4"/>
      <c r="J128" s="4" t="str">
        <f t="shared" si="4"/>
        <v>정렬11970년대&gt;로버트 하우스&gt;카리스마적 리더십 이론</v>
      </c>
      <c r="K128" s="4" t="str">
        <f t="shared" si="5"/>
        <v>정렬2&gt;1.경영조직론&gt;12장.집단-리더십&gt;05절.현대적 리더십 이론&gt;Ⅱ.카리스마적 리더십 이론&gt;1.카리스마적 리더십 이론&gt;1970년대</v>
      </c>
      <c r="L128" s="4" t="s">
        <v>711</v>
      </c>
    </row>
    <row r="129" spans="2:12" ht="14.45" customHeight="1" x14ac:dyDescent="0.2">
      <c r="B129" s="32">
        <f t="shared" si="3"/>
        <v>127</v>
      </c>
      <c r="C129" s="32" t="s">
        <v>1356</v>
      </c>
      <c r="D129" s="4" t="s">
        <v>1377</v>
      </c>
      <c r="E129" s="32" t="s">
        <v>1340</v>
      </c>
      <c r="F129" s="32">
        <v>2</v>
      </c>
      <c r="G129" s="4" t="s">
        <v>881</v>
      </c>
      <c r="H129" s="4" t="s">
        <v>1075</v>
      </c>
      <c r="I129" s="4"/>
      <c r="J129" s="4" t="str">
        <f t="shared" si="4"/>
        <v>정렬11980년대&gt;제이 콩거, 라빈드라 카눈고&gt;카리스마적 리더와 비카리스마적 리더의 구별</v>
      </c>
      <c r="K129" s="4" t="str">
        <f t="shared" si="5"/>
        <v>정렬2&gt;1.경영조직론&gt;12장.집단-리더십&gt;05절.현대적 리더십 이론&gt;Ⅱ.카리스마적 리더십 이론&gt;2.카리스마적 리더와 비카리스마적 리더의 구별&gt;1980년대</v>
      </c>
      <c r="L129" s="4" t="s">
        <v>710</v>
      </c>
    </row>
    <row r="130" spans="2:12" ht="14.45" customHeight="1" x14ac:dyDescent="0.2">
      <c r="B130" s="32">
        <f t="shared" si="3"/>
        <v>128</v>
      </c>
      <c r="C130" s="32" t="s">
        <v>1356</v>
      </c>
      <c r="D130" s="4" t="s">
        <v>1376</v>
      </c>
      <c r="E130" s="32" t="s">
        <v>1340</v>
      </c>
      <c r="F130" s="32">
        <v>3</v>
      </c>
      <c r="G130" s="4" t="s">
        <v>883</v>
      </c>
      <c r="H130" s="4" t="s">
        <v>1078</v>
      </c>
      <c r="I130" s="4"/>
      <c r="J130" s="4" t="str">
        <f t="shared" si="4"/>
        <v>정렬11990년대&gt;보아스 샤미르&gt;카리스마의 자아개념</v>
      </c>
      <c r="K130" s="4" t="str">
        <f t="shared" si="5"/>
        <v>정렬2&gt;1.경영조직론&gt;12장.집단-리더십&gt;05절.현대적 리더십 이론&gt;Ⅱ.카리스마적 리더십 이론&gt;3.카리스마의 자아개념&gt;1990년대</v>
      </c>
      <c r="L130" s="4" t="s">
        <v>712</v>
      </c>
    </row>
    <row r="131" spans="2:12" ht="14.45" customHeight="1" x14ac:dyDescent="0.2">
      <c r="B131" s="32">
        <f t="shared" ref="B131:B194" si="6">ROW()-2</f>
        <v>129</v>
      </c>
      <c r="C131" s="32" t="s">
        <v>1356</v>
      </c>
      <c r="D131" s="4" t="s">
        <v>1378</v>
      </c>
      <c r="E131" s="32" t="s">
        <v>1340</v>
      </c>
      <c r="F131" s="32">
        <v>1</v>
      </c>
      <c r="G131" s="4" t="s">
        <v>878</v>
      </c>
      <c r="H131" s="4" t="s">
        <v>48</v>
      </c>
      <c r="I131" s="4"/>
      <c r="J131" s="4" t="str">
        <f t="shared" ref="J131:J194" si="7">"정렬1"&amp;L131&amp;"&gt;"&amp;H131&amp;"&gt;"&amp;G131</f>
        <v>정렬11970년대&gt;제임스 번즈, 버나드 배스&gt;변혁적 리더십이론</v>
      </c>
      <c r="K131" s="4" t="str">
        <f t="shared" ref="K131:K194" si="8">"정렬2&gt;"&amp;D131&amp;"&gt;"&amp;F131&amp;"."&amp;G131&amp;"&gt;"&amp;L131</f>
        <v>정렬2&gt;1.경영조직론&gt;12장.집단-리더십&gt;05절.현대적 리더십 이론&gt;Ⅲ.변혁적 리더십 이론&gt;1.변혁적 리더십이론&gt;1970년대</v>
      </c>
      <c r="L131" s="4" t="s">
        <v>711</v>
      </c>
    </row>
    <row r="132" spans="2:12" ht="14.45" customHeight="1" x14ac:dyDescent="0.2">
      <c r="B132" s="32">
        <f t="shared" si="6"/>
        <v>130</v>
      </c>
      <c r="C132" s="32" t="s">
        <v>1356</v>
      </c>
      <c r="D132" s="4" t="s">
        <v>1391</v>
      </c>
      <c r="E132" s="32" t="s">
        <v>1340</v>
      </c>
      <c r="F132" s="32">
        <v>2</v>
      </c>
      <c r="G132" s="4" t="s">
        <v>880</v>
      </c>
      <c r="H132" s="4" t="s">
        <v>1074</v>
      </c>
      <c r="I132" s="4"/>
      <c r="J132" s="4" t="str">
        <f t="shared" si="7"/>
        <v>정렬11980년대&gt;버나드 배스, 브루스 아볼리오&gt;변혁적 리더십이론의 평가도구(MLQ)</v>
      </c>
      <c r="K132" s="4" t="str">
        <f t="shared" si="8"/>
        <v>정렬2&gt;1.경영조직론&gt;12장.집단-리더십&gt;05절.현대적 리더십 이론&gt;Ⅲ.변혁적 리더십 이론&gt;2.변혁적 리더십이론의 평가도구(MLQ)&gt;1980년대</v>
      </c>
      <c r="L132" s="4" t="s">
        <v>710</v>
      </c>
    </row>
    <row r="133" spans="2:12" ht="14.45" customHeight="1" x14ac:dyDescent="0.2">
      <c r="B133" s="32">
        <f t="shared" si="6"/>
        <v>131</v>
      </c>
      <c r="C133" s="32" t="s">
        <v>1356</v>
      </c>
      <c r="D133" s="4" t="s">
        <v>1378</v>
      </c>
      <c r="E133" s="32" t="s">
        <v>1340</v>
      </c>
      <c r="F133" s="32">
        <v>3</v>
      </c>
      <c r="G133" s="4" t="s">
        <v>882</v>
      </c>
      <c r="H133" s="4" t="s">
        <v>1077</v>
      </c>
      <c r="I133" s="4"/>
      <c r="J133" s="4" t="str">
        <f t="shared" si="7"/>
        <v>정렬11990년대&gt;게리 유클&gt;변혁적 리더십이론의 한계</v>
      </c>
      <c r="K133" s="4" t="str">
        <f t="shared" si="8"/>
        <v>정렬2&gt;1.경영조직론&gt;12장.집단-리더십&gt;05절.현대적 리더십 이론&gt;Ⅲ.변혁적 리더십 이론&gt;3.변혁적 리더십이론의 한계&gt;1990년대</v>
      </c>
      <c r="L133" s="4" t="s">
        <v>712</v>
      </c>
    </row>
    <row r="134" spans="2:12" ht="14.45" customHeight="1" x14ac:dyDescent="0.2">
      <c r="B134" s="32">
        <f t="shared" si="6"/>
        <v>132</v>
      </c>
      <c r="C134" s="32" t="s">
        <v>1356</v>
      </c>
      <c r="D134" s="4" t="s">
        <v>1379</v>
      </c>
      <c r="E134" s="32" t="s">
        <v>1340</v>
      </c>
      <c r="F134" s="32">
        <v>1</v>
      </c>
      <c r="G134" s="4" t="s">
        <v>886</v>
      </c>
      <c r="H134" s="4" t="s">
        <v>1081</v>
      </c>
      <c r="I134" s="4"/>
      <c r="J134" s="4" t="str">
        <f t="shared" si="7"/>
        <v>정렬12000년대&gt;아프사네 나하반디&gt;CEO의 전략적 리더십 스타일</v>
      </c>
      <c r="K134" s="4" t="str">
        <f t="shared" si="8"/>
        <v>정렬2&gt;1.경영조직론&gt;12장.집단-리더십&gt;05절.현대적 리더십 이론&gt;Ⅳ.전략적 리더십 이론&gt;1.CEO의 전략적 리더십 스타일&gt;2000년대</v>
      </c>
      <c r="L134" s="4" t="s">
        <v>720</v>
      </c>
    </row>
    <row r="135" spans="2:12" ht="14.45" customHeight="1" x14ac:dyDescent="0.2">
      <c r="B135" s="32">
        <f t="shared" si="6"/>
        <v>133</v>
      </c>
      <c r="C135" s="32" t="s">
        <v>1356</v>
      </c>
      <c r="D135" s="4" t="s">
        <v>1380</v>
      </c>
      <c r="E135" s="32" t="s">
        <v>1340</v>
      </c>
      <c r="F135" s="32">
        <v>1</v>
      </c>
      <c r="G135" s="4" t="s">
        <v>874</v>
      </c>
      <c r="H135" s="4" t="s">
        <v>54</v>
      </c>
      <c r="I135" s="4"/>
      <c r="J135" s="4" t="str">
        <f t="shared" si="7"/>
        <v>정렬11970년대&gt;로버트 그린리프&gt;서번트 리더십 이론</v>
      </c>
      <c r="K135" s="4" t="str">
        <f t="shared" si="8"/>
        <v>정렬2&gt;1.경영조직론&gt;12장.집단-리더십&gt;05절.현대적 리더십 이론&gt;Ⅴ.서번트 리더십 이론&gt;1.서번트 리더십 이론&gt;1970년대</v>
      </c>
      <c r="L135" s="4" t="s">
        <v>711</v>
      </c>
    </row>
    <row r="136" spans="2:12" ht="14.45" customHeight="1" x14ac:dyDescent="0.2">
      <c r="B136" s="32">
        <f t="shared" si="6"/>
        <v>134</v>
      </c>
      <c r="C136" s="32" t="s">
        <v>1356</v>
      </c>
      <c r="D136" s="4" t="s">
        <v>1381</v>
      </c>
      <c r="E136" s="32" t="s">
        <v>1340</v>
      </c>
      <c r="F136" s="32">
        <v>1</v>
      </c>
      <c r="G136" s="4" t="s">
        <v>885</v>
      </c>
      <c r="H136" s="4" t="s">
        <v>1080</v>
      </c>
      <c r="I136" s="4"/>
      <c r="J136" s="4" t="str">
        <f t="shared" si="7"/>
        <v>정렬12000년대&gt;발레리아 로 이아코노&gt;윤리적 리더십 이론(최신이론)</v>
      </c>
      <c r="K136" s="4" t="str">
        <f t="shared" si="8"/>
        <v>정렬2&gt;1.경영조직론&gt;12장.집단-리더십&gt;05절.현대적 리더십 이론&gt;Ⅶ.윤리적 리더십 이론&gt;1.윤리적 리더십 이론(최신이론)&gt;2000년대</v>
      </c>
      <c r="L136" s="4" t="s">
        <v>720</v>
      </c>
    </row>
    <row r="137" spans="2:12" ht="14.45" customHeight="1" x14ac:dyDescent="0.2">
      <c r="B137" s="32">
        <f t="shared" si="6"/>
        <v>135</v>
      </c>
      <c r="C137" s="32" t="s">
        <v>1356</v>
      </c>
      <c r="D137" s="4" t="s">
        <v>1382</v>
      </c>
      <c r="E137" s="32" t="s">
        <v>1340</v>
      </c>
      <c r="F137" s="32">
        <v>1</v>
      </c>
      <c r="G137" s="4" t="s">
        <v>1392</v>
      </c>
      <c r="H137" s="4" t="s">
        <v>1076</v>
      </c>
      <c r="I137" s="4"/>
      <c r="J137" s="4" t="str">
        <f t="shared" si="7"/>
        <v>정렬11980년대&gt;찰스 만쯔, 핸리 심즈&gt;자율적 리더십 이론</v>
      </c>
      <c r="K137" s="4" t="str">
        <f t="shared" si="8"/>
        <v>정렬2&gt;1.경영조직론&gt;12장.집단-리더십&gt;05절.현대적 리더십 이론&gt;Ⅺ.자율적 리더십 이론&gt;1.자율적 리더십 이론&gt;1980년대</v>
      </c>
      <c r="L137" s="4" t="s">
        <v>710</v>
      </c>
    </row>
    <row r="138" spans="2:12" ht="14.45" customHeight="1" x14ac:dyDescent="0.2">
      <c r="B138" s="32">
        <f t="shared" si="6"/>
        <v>136</v>
      </c>
      <c r="C138" s="32" t="s">
        <v>1356</v>
      </c>
      <c r="D138" s="4" t="s">
        <v>1383</v>
      </c>
      <c r="E138" s="32" t="s">
        <v>1340</v>
      </c>
      <c r="F138" s="32">
        <v>1</v>
      </c>
      <c r="G138" s="4" t="s">
        <v>879</v>
      </c>
      <c r="H138" s="4" t="s">
        <v>1073</v>
      </c>
      <c r="I138" s="4"/>
      <c r="J138" s="4" t="str">
        <f t="shared" si="7"/>
        <v>정렬11980년대&gt;로버트 켈리&gt;팔로워십 이론</v>
      </c>
      <c r="K138" s="4" t="str">
        <f t="shared" si="8"/>
        <v>정렬2&gt;1.경영조직론&gt;12장.집단-리더십&gt;05절.현대적 리더십 이론&gt;Ⅻ.팔로워십 이론&gt;1.팔로워십 이론&gt;1980년대</v>
      </c>
      <c r="L138" s="4" t="s">
        <v>710</v>
      </c>
    </row>
    <row r="139" spans="2:12" ht="14.45" customHeight="1" x14ac:dyDescent="0.2">
      <c r="B139" s="32">
        <f t="shared" si="6"/>
        <v>137</v>
      </c>
      <c r="C139" s="32" t="s">
        <v>1372</v>
      </c>
      <c r="D139" s="4" t="s">
        <v>1386</v>
      </c>
      <c r="E139" s="32" t="s">
        <v>1338</v>
      </c>
      <c r="F139" s="32">
        <v>1</v>
      </c>
      <c r="G139" s="4" t="s">
        <v>1373</v>
      </c>
      <c r="H139" s="4" t="s">
        <v>1374</v>
      </c>
      <c r="I139" s="35" t="s">
        <v>1398</v>
      </c>
      <c r="J139" s="4" t="str">
        <f t="shared" si="7"/>
        <v>정렬11970년대&gt;조지 그랜, 메리 울-비엔&gt;리더-구성원 간 관계발전 과정이론(LMX)</v>
      </c>
      <c r="K139" s="4" t="str">
        <f t="shared" si="8"/>
        <v>정렬2&gt;1.경영조직론&gt;12장.집단-리더십&gt;05절.현대적 리더십 이론&gt;XⅣ.관계중심의 리더십 이론 : 리더-구성원 교환이론(LMX 이론)&gt;1.리더-구성원 간 관계발전 과정이론(LMX)&gt;1970년대</v>
      </c>
      <c r="L139" s="4" t="s">
        <v>1375</v>
      </c>
    </row>
    <row r="140" spans="2:12" ht="14.45" customHeight="1" x14ac:dyDescent="0.2">
      <c r="B140" s="32">
        <f t="shared" si="6"/>
        <v>138</v>
      </c>
      <c r="C140" s="32" t="s">
        <v>1356</v>
      </c>
      <c r="D140" s="4" t="s">
        <v>1384</v>
      </c>
      <c r="E140" s="32" t="s">
        <v>1340</v>
      </c>
      <c r="F140" s="32">
        <v>1</v>
      </c>
      <c r="G140" s="4" t="s">
        <v>875</v>
      </c>
      <c r="H140" s="4" t="s">
        <v>1070</v>
      </c>
      <c r="I140" s="4"/>
      <c r="J140" s="4" t="str">
        <f t="shared" si="7"/>
        <v>정렬11970년대&gt;바비 콜더&gt;리더십 귀인이론</v>
      </c>
      <c r="K140" s="4" t="str">
        <f t="shared" si="8"/>
        <v>정렬2&gt;1.경영조직론&gt;12장.집단-리더십&gt;06절.리더십 이론에 대한 도전과제 : 귀인 이론, 대체 이론&gt;Ⅰ.리더십 귀인 이론&gt;1.리더십 귀인이론&gt;1970년대</v>
      </c>
      <c r="L140" s="4" t="s">
        <v>711</v>
      </c>
    </row>
    <row r="141" spans="2:12" ht="14.45" customHeight="1" x14ac:dyDescent="0.2">
      <c r="B141" s="32">
        <f t="shared" si="6"/>
        <v>139</v>
      </c>
      <c r="C141" s="32" t="s">
        <v>1356</v>
      </c>
      <c r="D141" s="4" t="s">
        <v>1385</v>
      </c>
      <c r="E141" s="32" t="s">
        <v>1340</v>
      </c>
      <c r="F141" s="32">
        <v>1</v>
      </c>
      <c r="G141" s="4" t="s">
        <v>876</v>
      </c>
      <c r="H141" s="4" t="s">
        <v>1071</v>
      </c>
      <c r="I141" s="4"/>
      <c r="J141" s="4" t="str">
        <f t="shared" si="7"/>
        <v>정렬11970년대&gt;스티븐 커, 존 저미어&gt;리더십 대체 이론</v>
      </c>
      <c r="K141" s="4" t="str">
        <f t="shared" si="8"/>
        <v>정렬2&gt;1.경영조직론&gt;12장.집단-리더십&gt;06절.리더십 이론에 대한 도전과제 : 귀인 이론, 대체 이론&gt;Ⅱ.리더십 대체 이론&gt;1.리더십 대체 이론&gt;1970년대</v>
      </c>
      <c r="L141" s="4" t="s">
        <v>711</v>
      </c>
    </row>
    <row r="142" spans="2:12" ht="14.45" customHeight="1" x14ac:dyDescent="0.2">
      <c r="B142" s="32">
        <f t="shared" si="6"/>
        <v>140</v>
      </c>
      <c r="C142" s="32" t="s">
        <v>1356</v>
      </c>
      <c r="D142" s="4" t="s">
        <v>1267</v>
      </c>
      <c r="E142" s="32" t="s">
        <v>1339</v>
      </c>
      <c r="F142" s="32">
        <v>1</v>
      </c>
      <c r="G142" s="4" t="s">
        <v>901</v>
      </c>
      <c r="H142" s="4" t="s">
        <v>1095</v>
      </c>
      <c r="I142" s="4"/>
      <c r="J142" s="4" t="str">
        <f t="shared" si="7"/>
        <v>정렬11970년대&gt;다니엘 카너만, 아모스 트버스키&gt;휴리스틱스</v>
      </c>
      <c r="K142" s="4" t="str">
        <f t="shared" si="8"/>
        <v>정렬2&gt;1.경영조직론&gt;13장.집단-의사결정&gt;05절.개인 의사결정&gt;Ⅱ.의사결정의 영향 요인&gt;1.휴리스틱스&gt;1970년대</v>
      </c>
      <c r="L142" s="4" t="s">
        <v>711</v>
      </c>
    </row>
    <row r="143" spans="2:12" ht="14.45" customHeight="1" x14ac:dyDescent="0.2">
      <c r="B143" s="32">
        <f t="shared" si="6"/>
        <v>141</v>
      </c>
      <c r="C143" s="32" t="s">
        <v>1356</v>
      </c>
      <c r="D143" s="4" t="s">
        <v>1268</v>
      </c>
      <c r="E143" s="32" t="s">
        <v>1339</v>
      </c>
      <c r="F143" s="32">
        <v>1</v>
      </c>
      <c r="G143" s="4" t="s">
        <v>86</v>
      </c>
      <c r="H143" s="4" t="s">
        <v>87</v>
      </c>
      <c r="I143" s="4"/>
      <c r="J143" s="4" t="str">
        <f t="shared" si="7"/>
        <v>정렬11970년대&gt;어빙 제니스&gt;집단사고</v>
      </c>
      <c r="K143" s="4" t="str">
        <f t="shared" si="8"/>
        <v>정렬2&gt;1.경영조직론&gt;13장.집단-의사결정&gt;06절.집단 의사결정&gt;Ⅵ.집단 의사결정의 부작용&gt;1.집단사고&gt;1970년대</v>
      </c>
      <c r="L143" s="4" t="s">
        <v>711</v>
      </c>
    </row>
    <row r="144" spans="2:12" ht="14.45" customHeight="1" x14ac:dyDescent="0.2">
      <c r="B144" s="32">
        <f t="shared" si="6"/>
        <v>142</v>
      </c>
      <c r="C144" s="32" t="s">
        <v>1356</v>
      </c>
      <c r="D144" s="4" t="s">
        <v>1269</v>
      </c>
      <c r="E144" s="32" t="s">
        <v>1339</v>
      </c>
      <c r="F144" s="32">
        <v>1</v>
      </c>
      <c r="G144" s="4" t="s">
        <v>898</v>
      </c>
      <c r="H144" s="4" t="s">
        <v>1092</v>
      </c>
      <c r="I144" s="4"/>
      <c r="J144" s="4" t="str">
        <f t="shared" si="7"/>
        <v>정렬11940년대&gt;알렉스 오스본&gt;브레인스토밍</v>
      </c>
      <c r="K144" s="4" t="str">
        <f t="shared" si="8"/>
        <v>정렬2&gt;1.경영조직론&gt;13장.집단-의사결정&gt;06절.집단 의사결정&gt;Ⅶ.집단 의사결정 기법&gt;1.브레인스토밍&gt;1940년대</v>
      </c>
      <c r="L144" s="4" t="s">
        <v>718</v>
      </c>
    </row>
    <row r="145" spans="2:12" ht="14.45" customHeight="1" x14ac:dyDescent="0.2">
      <c r="B145" s="32">
        <f t="shared" si="6"/>
        <v>143</v>
      </c>
      <c r="C145" s="32" t="s">
        <v>1356</v>
      </c>
      <c r="D145" s="4" t="s">
        <v>1270</v>
      </c>
      <c r="E145" s="32" t="s">
        <v>1339</v>
      </c>
      <c r="F145" s="32">
        <v>1</v>
      </c>
      <c r="G145" s="4" t="s">
        <v>899</v>
      </c>
      <c r="H145" s="4" t="s">
        <v>1093</v>
      </c>
      <c r="I145" s="4"/>
      <c r="J145" s="4" t="str">
        <f t="shared" si="7"/>
        <v>정렬11950년대&gt;리처드 사이어트, 제임스 마치, 허버트 사이먼&gt;카네기 모형</v>
      </c>
      <c r="K145" s="4" t="str">
        <f t="shared" si="8"/>
        <v>정렬2&gt;1.경영조직론&gt;13장.집단-의사결정&gt;07절.조직 의사결정&gt;Ⅲ.조직의 다양한 의사결정 방식&gt;1.카네기 모형&gt;1950년대</v>
      </c>
      <c r="L145" s="4" t="s">
        <v>719</v>
      </c>
    </row>
    <row r="146" spans="2:12" ht="14.45" customHeight="1" x14ac:dyDescent="0.2">
      <c r="B146" s="32">
        <f t="shared" si="6"/>
        <v>144</v>
      </c>
      <c r="C146" s="32" t="s">
        <v>1356</v>
      </c>
      <c r="D146" s="4" t="s">
        <v>1270</v>
      </c>
      <c r="E146" s="32" t="s">
        <v>1339</v>
      </c>
      <c r="F146" s="32">
        <v>2</v>
      </c>
      <c r="G146" s="4" t="s">
        <v>903</v>
      </c>
      <c r="H146" s="4" t="s">
        <v>1097</v>
      </c>
      <c r="I146" s="4"/>
      <c r="J146" s="4" t="str">
        <f t="shared" si="7"/>
        <v>정렬11970년대&gt;헨리 민츠버그&gt;점진적 의사결정과정 모형</v>
      </c>
      <c r="K146" s="4" t="str">
        <f t="shared" si="8"/>
        <v>정렬2&gt;1.경영조직론&gt;13장.집단-의사결정&gt;07절.조직 의사결정&gt;Ⅲ.조직의 다양한 의사결정 방식&gt;2.점진적 의사결정과정 모형&gt;1970년대</v>
      </c>
      <c r="L146" s="4" t="s">
        <v>711</v>
      </c>
    </row>
    <row r="147" spans="2:12" ht="14.45" customHeight="1" x14ac:dyDescent="0.2">
      <c r="B147" s="32">
        <f t="shared" si="6"/>
        <v>145</v>
      </c>
      <c r="C147" s="32" t="s">
        <v>1356</v>
      </c>
      <c r="D147" s="4" t="s">
        <v>1270</v>
      </c>
      <c r="E147" s="32" t="s">
        <v>1339</v>
      </c>
      <c r="F147" s="32">
        <v>3</v>
      </c>
      <c r="G147" s="4" t="s">
        <v>902</v>
      </c>
      <c r="H147" s="4" t="s">
        <v>1096</v>
      </c>
      <c r="I147" s="4"/>
      <c r="J147" s="4" t="str">
        <f t="shared" si="7"/>
        <v>정렬11970년대&gt;마이클 코헨, 제임스 마치, 요한 올센&gt;쓰레기통 모델</v>
      </c>
      <c r="K147" s="4" t="str">
        <f t="shared" si="8"/>
        <v>정렬2&gt;1.경영조직론&gt;13장.집단-의사결정&gt;07절.조직 의사결정&gt;Ⅲ.조직의 다양한 의사결정 방식&gt;3.쓰레기통 모델&gt;1970년대</v>
      </c>
      <c r="L147" s="4" t="s">
        <v>711</v>
      </c>
    </row>
    <row r="148" spans="2:12" ht="14.45" customHeight="1" x14ac:dyDescent="0.2">
      <c r="B148" s="32">
        <f t="shared" si="6"/>
        <v>146</v>
      </c>
      <c r="C148" s="32" t="s">
        <v>1356</v>
      </c>
      <c r="D148" s="4" t="s">
        <v>1271</v>
      </c>
      <c r="E148" s="32"/>
      <c r="F148" s="32">
        <v>1</v>
      </c>
      <c r="G148" s="4" t="s">
        <v>936</v>
      </c>
      <c r="H148" s="4" t="s">
        <v>1097</v>
      </c>
      <c r="I148" s="4"/>
      <c r="J148" s="4" t="str">
        <f t="shared" si="7"/>
        <v>정렬11970년대&gt;헨리 민츠버그&gt;조직구조 유형</v>
      </c>
      <c r="K148" s="4" t="str">
        <f t="shared" si="8"/>
        <v>정렬2&gt;1.경영조직론&gt;14장.조직-조직구조&gt;02절.민츠버그의 조직구조 유형&gt;1.조직구조 유형&gt;1970년대</v>
      </c>
      <c r="L148" s="4" t="s">
        <v>711</v>
      </c>
    </row>
    <row r="149" spans="2:12" ht="14.45" customHeight="1" x14ac:dyDescent="0.2">
      <c r="B149" s="32">
        <f t="shared" si="6"/>
        <v>147</v>
      </c>
      <c r="C149" s="32" t="s">
        <v>1356</v>
      </c>
      <c r="D149" s="4" t="s">
        <v>1214</v>
      </c>
      <c r="E149" s="32"/>
      <c r="F149" s="32">
        <v>1</v>
      </c>
      <c r="G149" s="4" t="s">
        <v>933</v>
      </c>
      <c r="H149" s="4" t="s">
        <v>1123</v>
      </c>
      <c r="I149" s="4"/>
      <c r="J149" s="4" t="str">
        <f t="shared" si="7"/>
        <v>정렬11970년대&gt;워렌 베니스, 앨빈 토플러, 헨리 민츠버그&gt;애드호크라시 조직</v>
      </c>
      <c r="K149" s="4" t="str">
        <f t="shared" si="8"/>
        <v>정렬2&gt;1.경영조직론&gt;14장.조직-조직구조&gt;04절.현대적 조직구조&gt;Ⅰ.애드호크라시 조직&gt;1.애드호크라시 조직&gt;1970년대</v>
      </c>
      <c r="L149" s="4" t="s">
        <v>711</v>
      </c>
    </row>
    <row r="150" spans="2:12" ht="14.45" customHeight="1" x14ac:dyDescent="0.2">
      <c r="B150" s="32">
        <f t="shared" si="6"/>
        <v>148</v>
      </c>
      <c r="C150" s="32" t="s">
        <v>1356</v>
      </c>
      <c r="D150" s="4" t="s">
        <v>1272</v>
      </c>
      <c r="E150" s="32"/>
      <c r="F150" s="32">
        <v>1</v>
      </c>
      <c r="G150" s="4" t="s">
        <v>941</v>
      </c>
      <c r="H150" s="4" t="s">
        <v>1130</v>
      </c>
      <c r="I150" s="4"/>
      <c r="J150" s="4" t="str">
        <f t="shared" si="7"/>
        <v>정렬11990년대&gt;제임스 마치&gt;탐색과 활용</v>
      </c>
      <c r="K150" s="4" t="str">
        <f t="shared" si="8"/>
        <v>정렬2&gt;1.경영조직론&gt;14장.조직-조직구조&gt;04절.현대적 조직구조&gt;Ⅹ.양손잡이형 조직&gt;1.탐색과 활용&gt;1990년대</v>
      </c>
      <c r="L150" s="4" t="s">
        <v>712</v>
      </c>
    </row>
    <row r="151" spans="2:12" ht="14.45" customHeight="1" x14ac:dyDescent="0.2">
      <c r="B151" s="32">
        <f t="shared" si="6"/>
        <v>149</v>
      </c>
      <c r="C151" s="32" t="s">
        <v>1356</v>
      </c>
      <c r="D151" s="4" t="s">
        <v>1518</v>
      </c>
      <c r="E151" s="32"/>
      <c r="F151" s="32">
        <v>1</v>
      </c>
      <c r="G151" s="4" t="s">
        <v>76</v>
      </c>
      <c r="H151" s="4" t="s">
        <v>1328</v>
      </c>
      <c r="I151" s="4" t="s">
        <v>1682</v>
      </c>
      <c r="J151" s="4" t="str">
        <f t="shared" si="7"/>
        <v>정렬11980년대&gt;엘리 골드렛&gt;제약이론</v>
      </c>
      <c r="K151" s="4" t="str">
        <f t="shared" si="8"/>
        <v>정렬2&gt;1.경영조직론&gt;15장.조직-조직구조의 설계&gt;&gt;1.제약이론&gt;1980년대</v>
      </c>
      <c r="L151" s="4" t="s">
        <v>710</v>
      </c>
    </row>
    <row r="152" spans="2:12" ht="14.45" customHeight="1" x14ac:dyDescent="0.2">
      <c r="B152" s="32">
        <f t="shared" si="6"/>
        <v>150</v>
      </c>
      <c r="C152" s="32" t="s">
        <v>1356</v>
      </c>
      <c r="D152" s="4" t="s">
        <v>1273</v>
      </c>
      <c r="E152" s="32"/>
      <c r="F152" s="32">
        <v>1</v>
      </c>
      <c r="G152" s="4" t="s">
        <v>667</v>
      </c>
      <c r="H152" s="4" t="s">
        <v>1109</v>
      </c>
      <c r="I152" s="4"/>
      <c r="J152" s="4" t="str">
        <f t="shared" si="7"/>
        <v>정렬11930년대&gt;린달 어윅, 비토우타스 그라이쿠너스&gt;통제의 범위 (Span of Control)</v>
      </c>
      <c r="K152" s="4" t="str">
        <f t="shared" si="8"/>
        <v>정렬2&gt;1.경영조직론&gt;15장.조직-조직구조의 설계&gt;02절.조직 내부특성을 설명하는 구조변수&gt;Ⅰ.구조변수(속성변수, 기본변수)&gt;1.통제의 범위 (Span of Control)&gt;1930년대</v>
      </c>
      <c r="L152" s="4" t="s">
        <v>714</v>
      </c>
    </row>
    <row r="153" spans="2:12" ht="14.45" customHeight="1" x14ac:dyDescent="0.2">
      <c r="B153" s="32">
        <f t="shared" si="6"/>
        <v>151</v>
      </c>
      <c r="C153" s="32" t="s">
        <v>1356</v>
      </c>
      <c r="D153" s="4" t="s">
        <v>1396</v>
      </c>
      <c r="E153" s="32"/>
      <c r="F153" s="32">
        <v>1</v>
      </c>
      <c r="G153" s="4" t="s">
        <v>864</v>
      </c>
      <c r="H153" s="4" t="s">
        <v>1315</v>
      </c>
      <c r="I153" s="4" t="s">
        <v>1365</v>
      </c>
      <c r="J153" s="4" t="str">
        <f t="shared" si="7"/>
        <v>정렬11990년대&gt;코임바토르 프라할라드, 게리 해멀&gt;핵심역량이론</v>
      </c>
      <c r="K153" s="4" t="str">
        <f t="shared" si="8"/>
        <v>정렬2&gt;1.경영조직론&gt;15장.조직-조직구조의 설계&gt;03절.조직설계에 영향을 미치는 상황변수&gt;&gt;1.핵심역량이론&gt;1990년대</v>
      </c>
      <c r="L153" s="4" t="s">
        <v>712</v>
      </c>
    </row>
    <row r="154" spans="2:12" ht="14.45" customHeight="1" x14ac:dyDescent="0.2">
      <c r="B154" s="32">
        <f t="shared" si="6"/>
        <v>152</v>
      </c>
      <c r="C154" s="32" t="s">
        <v>1356</v>
      </c>
      <c r="D154" s="4" t="s">
        <v>1274</v>
      </c>
      <c r="E154" s="32"/>
      <c r="F154" s="32">
        <v>1</v>
      </c>
      <c r="G154" s="4" t="s">
        <v>932</v>
      </c>
      <c r="H154" s="4" t="s">
        <v>44</v>
      </c>
      <c r="I154" s="4"/>
      <c r="J154" s="4" t="str">
        <f t="shared" si="7"/>
        <v>정렬11970년대&gt;로버트 던컨, 제임스 톰슨&gt;환경 불확실성의 유형 분류</v>
      </c>
      <c r="K154" s="4" t="str">
        <f t="shared" si="8"/>
        <v>정렬2&gt;1.경영조직론&gt;15장.조직-조직구조의 설계&gt;03절.조직설계에 영향을 미치는 상황변수&gt;Ⅱ.상황변수로서의 환경&gt;1.환경 불확실성의 유형 분류&gt;1970년대</v>
      </c>
      <c r="L154" s="4" t="s">
        <v>711</v>
      </c>
    </row>
    <row r="155" spans="2:12" ht="14.45" customHeight="1" x14ac:dyDescent="0.2">
      <c r="B155" s="32">
        <f t="shared" si="6"/>
        <v>153</v>
      </c>
      <c r="C155" s="32" t="s">
        <v>1356</v>
      </c>
      <c r="D155" s="4" t="s">
        <v>1274</v>
      </c>
      <c r="E155" s="32"/>
      <c r="F155" s="32">
        <v>2</v>
      </c>
      <c r="G155" s="4" t="s">
        <v>922</v>
      </c>
      <c r="H155" s="4" t="s">
        <v>1113</v>
      </c>
      <c r="I155" s="4"/>
      <c r="J155" s="4" t="str">
        <f t="shared" si="7"/>
        <v>정렬11960년대&gt;제임스 톰슨, 윌리엄 스콧&gt;완충역할과 경계관리역할</v>
      </c>
      <c r="K155" s="4" t="str">
        <f t="shared" si="8"/>
        <v>정렬2&gt;1.경영조직론&gt;15장.조직-조직구조의 설계&gt;03절.조직설계에 영향을 미치는 상황변수&gt;Ⅱ.상황변수로서의 환경&gt;2.완충역할과 경계관리역할&gt;1960년대</v>
      </c>
      <c r="L155" s="4" t="s">
        <v>716</v>
      </c>
    </row>
    <row r="156" spans="2:12" ht="14.45" customHeight="1" x14ac:dyDescent="0.2">
      <c r="B156" s="32">
        <f t="shared" si="6"/>
        <v>154</v>
      </c>
      <c r="C156" s="32" t="s">
        <v>1356</v>
      </c>
      <c r="D156" s="4" t="s">
        <v>1337</v>
      </c>
      <c r="E156" s="32"/>
      <c r="F156" s="32">
        <v>3</v>
      </c>
      <c r="G156" s="4" t="s">
        <v>927</v>
      </c>
      <c r="H156" s="4" t="s">
        <v>1117</v>
      </c>
      <c r="I156" s="4"/>
      <c r="J156" s="4" t="str">
        <f t="shared" si="7"/>
        <v>정렬11960년대&gt;톰 번즈, 조지 스토커&gt;기계적 조직과 유기적 조직</v>
      </c>
      <c r="K156" s="4" t="str">
        <f t="shared" si="8"/>
        <v>정렬2&gt;1.경영조직론&gt;15장.조직-조직구조의 설계&gt;03절.조직설계에 영향을 미치는 상황변수&gt;Ⅱ.상황변수로서의 환경&gt;3.기계적 조직과 유기적 조직&gt;1960년대</v>
      </c>
      <c r="L156" s="4" t="s">
        <v>716</v>
      </c>
    </row>
    <row r="157" spans="2:12" ht="14.45" customHeight="1" x14ac:dyDescent="0.2">
      <c r="B157" s="32">
        <f t="shared" si="6"/>
        <v>155</v>
      </c>
      <c r="C157" s="32" t="s">
        <v>1356</v>
      </c>
      <c r="D157" s="4" t="s">
        <v>1274</v>
      </c>
      <c r="E157" s="32"/>
      <c r="F157" s="32">
        <v>4</v>
      </c>
      <c r="G157" s="4" t="s">
        <v>923</v>
      </c>
      <c r="H157" s="4" t="s">
        <v>1114</v>
      </c>
      <c r="I157" s="4"/>
      <c r="J157" s="4" t="str">
        <f t="shared" si="7"/>
        <v>정렬11960년대&gt;제임스 톰슨&gt;기술핵심조직과 변경조직</v>
      </c>
      <c r="K157" s="4" t="str">
        <f t="shared" si="8"/>
        <v>정렬2&gt;1.경영조직론&gt;15장.조직-조직구조의 설계&gt;03절.조직설계에 영향을 미치는 상황변수&gt;Ⅱ.상황변수로서의 환경&gt;4.기술핵심조직과 변경조직&gt;1960년대</v>
      </c>
      <c r="L157" s="4" t="s">
        <v>716</v>
      </c>
    </row>
    <row r="158" spans="2:12" ht="14.45" customHeight="1" x14ac:dyDescent="0.2">
      <c r="B158" s="32">
        <f t="shared" si="6"/>
        <v>156</v>
      </c>
      <c r="C158" s="32" t="s">
        <v>1356</v>
      </c>
      <c r="D158" s="4" t="s">
        <v>1274</v>
      </c>
      <c r="E158" s="32"/>
      <c r="F158" s="32">
        <v>5</v>
      </c>
      <c r="G158" s="4" t="s">
        <v>928</v>
      </c>
      <c r="H158" s="4" t="s">
        <v>1118</v>
      </c>
      <c r="I158" s="4"/>
      <c r="J158" s="4" t="str">
        <f t="shared" si="7"/>
        <v>정렬11960년대&gt;폴 로렌스, 제이 로쉬&gt;상황이론(분화와 통합)</v>
      </c>
      <c r="K158" s="4" t="str">
        <f t="shared" si="8"/>
        <v>정렬2&gt;1.경영조직론&gt;15장.조직-조직구조의 설계&gt;03절.조직설계에 영향을 미치는 상황변수&gt;Ⅱ.상황변수로서의 환경&gt;5.상황이론(분화와 통합)&gt;1960년대</v>
      </c>
      <c r="L158" s="4" t="s">
        <v>716</v>
      </c>
    </row>
    <row r="159" spans="2:12" ht="14.45" customHeight="1" x14ac:dyDescent="0.2">
      <c r="B159" s="32">
        <f t="shared" si="6"/>
        <v>157</v>
      </c>
      <c r="C159" s="32" t="s">
        <v>1356</v>
      </c>
      <c r="D159" s="4" t="s">
        <v>1275</v>
      </c>
      <c r="E159" s="32"/>
      <c r="F159" s="32">
        <v>1</v>
      </c>
      <c r="G159" s="4" t="s">
        <v>918</v>
      </c>
      <c r="H159" s="4" t="s">
        <v>40</v>
      </c>
      <c r="I159" s="4"/>
      <c r="J159" s="4" t="str">
        <f t="shared" si="7"/>
        <v>정렬11950년대&gt;조안 우드워드&gt;조직수준의 기술과 조직설계</v>
      </c>
      <c r="K159" s="4" t="str">
        <f t="shared" si="8"/>
        <v>정렬2&gt;1.경영조직론&gt;15장.조직-조직구조의 설계&gt;03절.조직설계에 영향을 미치는 상황변수&gt;Ⅲ.상황변수로서의 기술&gt;1.조직수준의 기술과 조직설계&gt;1950년대</v>
      </c>
      <c r="L159" s="4" t="s">
        <v>719</v>
      </c>
    </row>
    <row r="160" spans="2:12" ht="14.45" customHeight="1" x14ac:dyDescent="0.2">
      <c r="B160" s="32">
        <f t="shared" si="6"/>
        <v>158</v>
      </c>
      <c r="C160" s="32" t="s">
        <v>1356</v>
      </c>
      <c r="D160" s="4" t="s">
        <v>1275</v>
      </c>
      <c r="E160" s="32"/>
      <c r="F160" s="32">
        <v>2</v>
      </c>
      <c r="G160" s="4" t="s">
        <v>926</v>
      </c>
      <c r="H160" s="4" t="s">
        <v>1116</v>
      </c>
      <c r="I160" s="4"/>
      <c r="J160" s="4" t="str">
        <f t="shared" si="7"/>
        <v>정렬11960년대&gt;찰스 페로우&gt;부서(개인)수준의 기술과 조직설계</v>
      </c>
      <c r="K160" s="4" t="str">
        <f t="shared" si="8"/>
        <v>정렬2&gt;1.경영조직론&gt;15장.조직-조직구조의 설계&gt;03절.조직설계에 영향을 미치는 상황변수&gt;Ⅲ.상황변수로서의 기술&gt;2.부서(개인)수준의 기술과 조직설계&gt;1960년대</v>
      </c>
      <c r="L160" s="4" t="s">
        <v>716</v>
      </c>
    </row>
    <row r="161" spans="2:12" ht="14.45" customHeight="1" x14ac:dyDescent="0.2">
      <c r="B161" s="32">
        <f t="shared" si="6"/>
        <v>159</v>
      </c>
      <c r="C161" s="32" t="s">
        <v>1356</v>
      </c>
      <c r="D161" s="4" t="s">
        <v>1275</v>
      </c>
      <c r="E161" s="32"/>
      <c r="F161" s="32">
        <v>3</v>
      </c>
      <c r="G161" s="4" t="s">
        <v>924</v>
      </c>
      <c r="H161" s="4" t="s">
        <v>1114</v>
      </c>
      <c r="I161" s="4"/>
      <c r="J161" s="4" t="str">
        <f t="shared" si="7"/>
        <v>정렬11960년대&gt;제임스 톰슨&gt;조직기술과 상호의존성</v>
      </c>
      <c r="K161" s="4" t="str">
        <f t="shared" si="8"/>
        <v>정렬2&gt;1.경영조직론&gt;15장.조직-조직구조의 설계&gt;03절.조직설계에 영향을 미치는 상황변수&gt;Ⅲ.상황변수로서의 기술&gt;3.조직기술과 상호의존성&gt;1960년대</v>
      </c>
      <c r="L161" s="4" t="s">
        <v>716</v>
      </c>
    </row>
    <row r="162" spans="2:12" ht="14.45" customHeight="1" x14ac:dyDescent="0.2">
      <c r="B162" s="32">
        <f t="shared" si="6"/>
        <v>160</v>
      </c>
      <c r="C162" s="32" t="s">
        <v>1356</v>
      </c>
      <c r="D162" s="4" t="s">
        <v>1275</v>
      </c>
      <c r="E162" s="32"/>
      <c r="F162" s="32">
        <v>4</v>
      </c>
      <c r="G162" s="4" t="s">
        <v>920</v>
      </c>
      <c r="H162" s="4" t="s">
        <v>1111</v>
      </c>
      <c r="I162" s="4"/>
      <c r="J162" s="4" t="str">
        <f t="shared" si="7"/>
        <v>정렬11950년대&gt;해럴드 리빗, 토마스 휘슬러&gt;정보기술과 집권화</v>
      </c>
      <c r="K162" s="4" t="str">
        <f t="shared" si="8"/>
        <v>정렬2&gt;1.경영조직론&gt;15장.조직-조직구조의 설계&gt;03절.조직설계에 영향을 미치는 상황변수&gt;Ⅲ.상황변수로서의 기술&gt;4.정보기술과 집권화&gt;1950년대</v>
      </c>
      <c r="L162" s="4" t="s">
        <v>719</v>
      </c>
    </row>
    <row r="163" spans="2:12" ht="14.45" customHeight="1" x14ac:dyDescent="0.2">
      <c r="B163" s="32">
        <f t="shared" si="6"/>
        <v>161</v>
      </c>
      <c r="C163" s="32" t="s">
        <v>1356</v>
      </c>
      <c r="D163" s="4" t="s">
        <v>1276</v>
      </c>
      <c r="E163" s="32"/>
      <c r="F163" s="32">
        <v>1</v>
      </c>
      <c r="G163" s="4" t="s">
        <v>935</v>
      </c>
      <c r="H163" s="4" t="s">
        <v>1124</v>
      </c>
      <c r="I163" s="4"/>
      <c r="J163" s="4" t="str">
        <f t="shared" si="7"/>
        <v>정렬11970년대&gt;피터 블라우, 리처드 쇼엔헤어&gt;규모결정론</v>
      </c>
      <c r="K163" s="4" t="str">
        <f t="shared" si="8"/>
        <v>정렬2&gt;1.경영조직론&gt;15장.조직-조직구조의 설계&gt;03절.조직설계에 영향을 미치는 상황변수&gt;Ⅳ.상황변수로서의 규모&gt;1.규모결정론&gt;1970년대</v>
      </c>
      <c r="L163" s="4" t="s">
        <v>711</v>
      </c>
    </row>
    <row r="164" spans="2:12" ht="14.45" customHeight="1" x14ac:dyDescent="0.2">
      <c r="B164" s="32">
        <f t="shared" si="6"/>
        <v>162</v>
      </c>
      <c r="C164" s="32" t="s">
        <v>1356</v>
      </c>
      <c r="D164" s="4" t="s">
        <v>1276</v>
      </c>
      <c r="E164" s="32"/>
      <c r="F164" s="32">
        <v>2</v>
      </c>
      <c r="G164" s="4" t="s">
        <v>939</v>
      </c>
      <c r="H164" s="4" t="s">
        <v>1128</v>
      </c>
      <c r="I164" s="4"/>
      <c r="J164" s="4" t="str">
        <f t="shared" si="7"/>
        <v>정렬11980년대&gt;크리스 아지리스, 하워드 알드리치, 레온 메이휴&gt;규모결정론의 비판</v>
      </c>
      <c r="K164" s="4" t="str">
        <f t="shared" si="8"/>
        <v>정렬2&gt;1.경영조직론&gt;15장.조직-조직구조의 설계&gt;03절.조직설계에 영향을 미치는 상황변수&gt;Ⅳ.상황변수로서의 규모&gt;2.규모결정론의 비판&gt;1980년대</v>
      </c>
      <c r="L164" s="4" t="s">
        <v>710</v>
      </c>
    </row>
    <row r="165" spans="2:12" ht="14.45" customHeight="1" x14ac:dyDescent="0.2">
      <c r="B165" s="32">
        <f t="shared" si="6"/>
        <v>163</v>
      </c>
      <c r="C165" s="32" t="s">
        <v>1356</v>
      </c>
      <c r="D165" s="4" t="s">
        <v>1276</v>
      </c>
      <c r="E165" s="32"/>
      <c r="F165" s="32">
        <v>3</v>
      </c>
      <c r="G165" s="4" t="s">
        <v>1637</v>
      </c>
      <c r="H165" s="4" t="s">
        <v>1125</v>
      </c>
      <c r="I165" s="4"/>
      <c r="J165" s="4" t="str">
        <f t="shared" si="7"/>
        <v>정렬11980년대&gt;윌리엄 오우치&gt;조직 규모와 통제 전략</v>
      </c>
      <c r="K165" s="4" t="str">
        <f t="shared" si="8"/>
        <v>정렬2&gt;1.경영조직론&gt;15장.조직-조직구조의 설계&gt;03절.조직설계에 영향을 미치는 상황변수&gt;Ⅳ.상황변수로서의 규모&gt;3.조직 규모와 통제 전략&gt;1980년대</v>
      </c>
      <c r="L165" s="4" t="s">
        <v>710</v>
      </c>
    </row>
    <row r="166" spans="2:12" ht="14.45" customHeight="1" x14ac:dyDescent="0.2">
      <c r="B166" s="32">
        <f t="shared" si="6"/>
        <v>164</v>
      </c>
      <c r="C166" s="32" t="s">
        <v>1356</v>
      </c>
      <c r="D166" s="4" t="s">
        <v>1276</v>
      </c>
      <c r="E166" s="32"/>
      <c r="F166" s="32">
        <v>4</v>
      </c>
      <c r="G166" s="4" t="s">
        <v>1345</v>
      </c>
      <c r="H166" s="4" t="s">
        <v>1127</v>
      </c>
      <c r="I166" s="4"/>
      <c r="J166" s="4" t="str">
        <f t="shared" si="7"/>
        <v>정렬11980년대&gt;잭 웰치&gt;조직 규모의 딜레마</v>
      </c>
      <c r="K166" s="4" t="str">
        <f t="shared" si="8"/>
        <v>정렬2&gt;1.경영조직론&gt;15장.조직-조직구조의 설계&gt;03절.조직설계에 영향을 미치는 상황변수&gt;Ⅳ.상황변수로서의 규모&gt;4.조직 규모의 딜레마&gt;1980년대</v>
      </c>
      <c r="L166" s="4" t="s">
        <v>710</v>
      </c>
    </row>
    <row r="167" spans="2:12" ht="14.45" customHeight="1" x14ac:dyDescent="0.2">
      <c r="B167" s="32">
        <f t="shared" si="6"/>
        <v>165</v>
      </c>
      <c r="C167" s="32" t="s">
        <v>1356</v>
      </c>
      <c r="D167" s="4" t="s">
        <v>1277</v>
      </c>
      <c r="E167" s="32"/>
      <c r="F167" s="32">
        <v>1</v>
      </c>
      <c r="G167" s="4" t="s">
        <v>921</v>
      </c>
      <c r="H167" s="4" t="s">
        <v>1112</v>
      </c>
      <c r="I167" s="4"/>
      <c r="J167" s="4" t="str">
        <f t="shared" si="7"/>
        <v>정렬11960년대&gt;알프레드 챈들러&gt;전략이론(전략과 구조)</v>
      </c>
      <c r="K167" s="4" t="str">
        <f t="shared" si="8"/>
        <v>정렬2&gt;1.경영조직론&gt;15장.조직-조직구조의 설계&gt;03절.조직설계에 영향을 미치는 상황변수&gt;Ⅴ.상황변수로서의 전략&gt;1.전략이론(전략과 구조)&gt;1960년대</v>
      </c>
      <c r="L167" s="4" t="s">
        <v>716</v>
      </c>
    </row>
    <row r="168" spans="2:12" ht="14.45" customHeight="1" x14ac:dyDescent="0.2">
      <c r="B168" s="32">
        <f t="shared" si="6"/>
        <v>166</v>
      </c>
      <c r="C168" s="32" t="s">
        <v>1356</v>
      </c>
      <c r="D168" s="4" t="s">
        <v>1277</v>
      </c>
      <c r="E168" s="32"/>
      <c r="F168" s="32">
        <v>2</v>
      </c>
      <c r="G168" s="4" t="s">
        <v>940</v>
      </c>
      <c r="H168" s="4" t="s">
        <v>1129</v>
      </c>
      <c r="I168" s="4"/>
      <c r="J168" s="4" t="str">
        <f t="shared" si="7"/>
        <v>정렬11980년대&gt;하워드 알드리치&gt;전략적 선택이론의 한계 연구</v>
      </c>
      <c r="K168" s="4" t="str">
        <f t="shared" si="8"/>
        <v>정렬2&gt;1.경영조직론&gt;15장.조직-조직구조의 설계&gt;03절.조직설계에 영향을 미치는 상황변수&gt;Ⅴ.상황변수로서의 전략&gt;2.전략적 선택이론의 한계 연구&gt;1980년대</v>
      </c>
      <c r="L168" s="4" t="s">
        <v>710</v>
      </c>
    </row>
    <row r="169" spans="2:12" ht="14.45" customHeight="1" x14ac:dyDescent="0.2">
      <c r="B169" s="32">
        <f t="shared" si="6"/>
        <v>167</v>
      </c>
      <c r="C169" s="32" t="s">
        <v>1356</v>
      </c>
      <c r="D169" s="4" t="s">
        <v>1277</v>
      </c>
      <c r="E169" s="32"/>
      <c r="F169" s="32">
        <v>3</v>
      </c>
      <c r="G169" s="4" t="s">
        <v>938</v>
      </c>
      <c r="H169" s="4" t="s">
        <v>18</v>
      </c>
      <c r="I169" s="4"/>
      <c r="J169" s="4" t="str">
        <f t="shared" si="7"/>
        <v>정렬11980년대&gt;마이클 포터&gt;경쟁 전략과 조직설계와의 관계</v>
      </c>
      <c r="K169" s="4" t="str">
        <f t="shared" si="8"/>
        <v>정렬2&gt;1.경영조직론&gt;15장.조직-조직구조의 설계&gt;03절.조직설계에 영향을 미치는 상황변수&gt;Ⅴ.상황변수로서의 전략&gt;3.경쟁 전략과 조직설계와의 관계&gt;1980년대</v>
      </c>
      <c r="L169" s="4" t="s">
        <v>710</v>
      </c>
    </row>
    <row r="170" spans="2:12" ht="14.45" customHeight="1" x14ac:dyDescent="0.2">
      <c r="B170" s="32">
        <f t="shared" si="6"/>
        <v>168</v>
      </c>
      <c r="C170" s="32" t="s">
        <v>1356</v>
      </c>
      <c r="D170" s="4" t="s">
        <v>1277</v>
      </c>
      <c r="E170" s="32"/>
      <c r="F170" s="32">
        <v>4</v>
      </c>
      <c r="G170" s="4" t="s">
        <v>931</v>
      </c>
      <c r="H170" s="4" t="s">
        <v>1121</v>
      </c>
      <c r="I170" s="4"/>
      <c r="J170" s="4" t="str">
        <f t="shared" si="7"/>
        <v>정렬11970년대&gt;레이먼드 마일즈, 찰스 스노우&gt;전략 유형과 조직설계와의 관계</v>
      </c>
      <c r="K170" s="4" t="str">
        <f t="shared" si="8"/>
        <v>정렬2&gt;1.경영조직론&gt;15장.조직-조직구조의 설계&gt;03절.조직설계에 영향을 미치는 상황변수&gt;Ⅴ.상황변수로서의 전략&gt;4.전략 유형과 조직설계와의 관계&gt;1970년대</v>
      </c>
      <c r="L170" s="4" t="s">
        <v>711</v>
      </c>
    </row>
    <row r="171" spans="2:12" ht="14.45" customHeight="1" x14ac:dyDescent="0.2">
      <c r="B171" s="32">
        <f t="shared" si="6"/>
        <v>169</v>
      </c>
      <c r="C171" s="32" t="s">
        <v>1356</v>
      </c>
      <c r="D171" s="4" t="s">
        <v>1277</v>
      </c>
      <c r="E171" s="32"/>
      <c r="F171" s="32">
        <v>5</v>
      </c>
      <c r="G171" s="4" t="s">
        <v>934</v>
      </c>
      <c r="H171" s="4" t="s">
        <v>1327</v>
      </c>
      <c r="I171" s="4" t="s">
        <v>1363</v>
      </c>
      <c r="J171" s="4" t="str">
        <f t="shared" si="7"/>
        <v>정렬11970년대&gt;제이 갤브레이스&gt;Star Model</v>
      </c>
      <c r="K171" s="4" t="str">
        <f t="shared" si="8"/>
        <v>정렬2&gt;1.경영조직론&gt;15장.조직-조직구조의 설계&gt;03절.조직설계에 영향을 미치는 상황변수&gt;Ⅴ.상황변수로서의 전략&gt;5.Star Model&gt;1970년대</v>
      </c>
      <c r="L171" s="4" t="s">
        <v>711</v>
      </c>
    </row>
    <row r="172" spans="2:12" ht="14.45" customHeight="1" x14ac:dyDescent="0.2">
      <c r="B172" s="32">
        <f t="shared" si="6"/>
        <v>170</v>
      </c>
      <c r="C172" s="32" t="s">
        <v>1356</v>
      </c>
      <c r="D172" s="4" t="s">
        <v>1278</v>
      </c>
      <c r="E172" s="32"/>
      <c r="F172" s="32">
        <v>1</v>
      </c>
      <c r="G172" s="4" t="s">
        <v>930</v>
      </c>
      <c r="H172" s="4" t="s">
        <v>1120</v>
      </c>
      <c r="I172" s="4"/>
      <c r="J172" s="4" t="str">
        <f t="shared" si="7"/>
        <v>정렬11970년대&gt;래리 그라이너&gt;조직수명주기 모형</v>
      </c>
      <c r="K172" s="4" t="str">
        <f t="shared" si="8"/>
        <v>정렬2&gt;1.경영조직론&gt;15장.조직-조직구조의 설계&gt;06절.조직의 성장과 쇠퇴&gt;Ⅰ.조직수명주기&gt;1.조직수명주기 모형&gt;1970년대</v>
      </c>
      <c r="L172" s="4" t="s">
        <v>711</v>
      </c>
    </row>
    <row r="173" spans="2:12" ht="14.45" customHeight="1" x14ac:dyDescent="0.2">
      <c r="B173" s="32">
        <f t="shared" si="6"/>
        <v>171</v>
      </c>
      <c r="C173" s="32" t="s">
        <v>1356</v>
      </c>
      <c r="D173" s="4" t="s">
        <v>1278</v>
      </c>
      <c r="E173" s="32"/>
      <c r="F173" s="32">
        <v>2</v>
      </c>
      <c r="G173" s="4" t="s">
        <v>930</v>
      </c>
      <c r="H173" s="4" t="s">
        <v>1056</v>
      </c>
      <c r="I173" s="4"/>
      <c r="J173" s="4" t="str">
        <f t="shared" si="7"/>
        <v>정렬11980년대&gt;로버트 퀸, 킴 카메론&gt;조직수명주기 모형</v>
      </c>
      <c r="K173" s="4" t="str">
        <f t="shared" si="8"/>
        <v>정렬2&gt;1.경영조직론&gt;15장.조직-조직구조의 설계&gt;06절.조직의 성장과 쇠퇴&gt;Ⅰ.조직수명주기&gt;2.조직수명주기 모형&gt;1980년대</v>
      </c>
      <c r="L173" s="4" t="s">
        <v>710</v>
      </c>
    </row>
    <row r="174" spans="2:12" ht="14.45" customHeight="1" x14ac:dyDescent="0.2">
      <c r="B174" s="32">
        <f t="shared" si="6"/>
        <v>172</v>
      </c>
      <c r="C174" s="32" t="s">
        <v>1356</v>
      </c>
      <c r="D174" s="4" t="s">
        <v>1278</v>
      </c>
      <c r="E174" s="32"/>
      <c r="F174" s="32">
        <v>3</v>
      </c>
      <c r="G174" s="4" t="s">
        <v>937</v>
      </c>
      <c r="H174" s="4" t="s">
        <v>1097</v>
      </c>
      <c r="I174" s="4"/>
      <c r="J174" s="4" t="str">
        <f t="shared" si="7"/>
        <v>정렬11970년대&gt;헨리 민츠버그&gt;조직성장경로 모형</v>
      </c>
      <c r="K174" s="4" t="str">
        <f t="shared" si="8"/>
        <v>정렬2&gt;1.경영조직론&gt;15장.조직-조직구조의 설계&gt;06절.조직의 성장과 쇠퇴&gt;Ⅰ.조직수명주기&gt;3.조직성장경로 모형&gt;1970년대</v>
      </c>
      <c r="L174" s="4" t="s">
        <v>711</v>
      </c>
    </row>
    <row r="175" spans="2:12" ht="14.45" customHeight="1" x14ac:dyDescent="0.2">
      <c r="B175" s="32">
        <f t="shared" si="6"/>
        <v>173</v>
      </c>
      <c r="C175" s="32" t="s">
        <v>1356</v>
      </c>
      <c r="D175" s="4" t="s">
        <v>1279</v>
      </c>
      <c r="E175" s="32"/>
      <c r="F175" s="32">
        <v>1</v>
      </c>
      <c r="G175" s="4" t="s">
        <v>1765</v>
      </c>
      <c r="H175" s="4" t="s">
        <v>1126</v>
      </c>
      <c r="I175" s="4"/>
      <c r="J175" s="4" t="str">
        <f t="shared" si="7"/>
        <v>정렬11980년대&gt;윌리엄 와이첼, 엘렌 존슨&gt;조직 쇠퇴의 진행 단계</v>
      </c>
      <c r="K175" s="4" t="str">
        <f t="shared" si="8"/>
        <v>정렬2&gt;1.경영조직론&gt;15장.조직-조직구조의 설계&gt;06절.조직의 성장과 쇠퇴&gt;Ⅱ.조직의 쇠퇴와 규모의 축소&gt;1.조직 쇠퇴의 진행 단계&gt;1980년대</v>
      </c>
      <c r="L175" s="4" t="s">
        <v>710</v>
      </c>
    </row>
    <row r="176" spans="2:12" ht="14.45" customHeight="1" x14ac:dyDescent="0.2">
      <c r="B176" s="32">
        <f t="shared" si="6"/>
        <v>174</v>
      </c>
      <c r="C176" s="32" t="s">
        <v>1356</v>
      </c>
      <c r="D176" s="4" t="s">
        <v>1279</v>
      </c>
      <c r="E176" s="32"/>
      <c r="F176" s="32">
        <v>2</v>
      </c>
      <c r="G176" s="4" t="s">
        <v>929</v>
      </c>
      <c r="H176" s="4" t="s">
        <v>1119</v>
      </c>
      <c r="I176" s="4"/>
      <c r="J176" s="4" t="str">
        <f t="shared" si="7"/>
        <v>정렬11970년대&gt;대니 밀러&gt;조직 쇠퇴 유형</v>
      </c>
      <c r="K176" s="4" t="str">
        <f t="shared" si="8"/>
        <v>정렬2&gt;1.경영조직론&gt;15장.조직-조직구조의 설계&gt;06절.조직의 성장과 쇠퇴&gt;Ⅱ.조직의 쇠퇴와 규모의 축소&gt;2.조직 쇠퇴 유형&gt;1970년대</v>
      </c>
      <c r="L176" s="4" t="s">
        <v>711</v>
      </c>
    </row>
    <row r="177" spans="2:12" ht="14.45" customHeight="1" x14ac:dyDescent="0.2">
      <c r="B177" s="32">
        <f t="shared" si="6"/>
        <v>175</v>
      </c>
      <c r="C177" s="32" t="s">
        <v>1356</v>
      </c>
      <c r="D177" s="4" t="s">
        <v>1280</v>
      </c>
      <c r="E177" s="32"/>
      <c r="F177" s="32">
        <v>1</v>
      </c>
      <c r="G177" s="4" t="s">
        <v>944</v>
      </c>
      <c r="H177" s="4" t="s">
        <v>1134</v>
      </c>
      <c r="I177" s="4"/>
      <c r="J177" s="4" t="str">
        <f t="shared" si="7"/>
        <v>정렬11980년대&gt;에드가 샤인&gt;조직문화 모델</v>
      </c>
      <c r="K177" s="4" t="str">
        <f t="shared" si="8"/>
        <v>정렬2&gt;1.경영조직론&gt;16장.조직-조직문화와 조직윤리&gt;01절.조직문화&gt;Ⅰ.조직문화에 대한 개관&gt;1.조직문화 모델&gt;1980년대</v>
      </c>
      <c r="L177" s="4" t="s">
        <v>710</v>
      </c>
    </row>
    <row r="178" spans="2:12" ht="14.45" customHeight="1" x14ac:dyDescent="0.2">
      <c r="B178" s="32">
        <f t="shared" si="6"/>
        <v>176</v>
      </c>
      <c r="C178" s="32" t="s">
        <v>1356</v>
      </c>
      <c r="D178" s="4" t="s">
        <v>1280</v>
      </c>
      <c r="E178" s="32"/>
      <c r="F178" s="32">
        <v>2</v>
      </c>
      <c r="G178" s="4" t="s">
        <v>943</v>
      </c>
      <c r="H178" s="4" t="s">
        <v>1133</v>
      </c>
      <c r="I178" s="4"/>
      <c r="J178" s="4" t="str">
        <f t="shared" si="7"/>
        <v>정렬11980년대&gt;리처드 파스칼, 앤소니 애토스, 윌리엄 오우치 등&gt;조직문화의 등장배경</v>
      </c>
      <c r="K178" s="4" t="str">
        <f t="shared" si="8"/>
        <v>정렬2&gt;1.경영조직론&gt;16장.조직-조직문화와 조직윤리&gt;01절.조직문화&gt;Ⅰ.조직문화에 대한 개관&gt;2.조직문화의 등장배경&gt;1980년대</v>
      </c>
      <c r="L178" s="4" t="s">
        <v>710</v>
      </c>
    </row>
    <row r="179" spans="2:12" ht="14.45" customHeight="1" x14ac:dyDescent="0.2">
      <c r="B179" s="32">
        <f t="shared" si="6"/>
        <v>177</v>
      </c>
      <c r="C179" s="32" t="s">
        <v>1356</v>
      </c>
      <c r="D179" s="4" t="s">
        <v>1281</v>
      </c>
      <c r="E179" s="32"/>
      <c r="F179" s="32">
        <v>1</v>
      </c>
      <c r="G179" s="4" t="s">
        <v>946</v>
      </c>
      <c r="H179" s="4" t="s">
        <v>1135</v>
      </c>
      <c r="I179" s="4"/>
      <c r="J179" s="4" t="str">
        <f t="shared" si="7"/>
        <v>정렬11980년대&gt;테렌스 딜, 앨런 케네디&gt;딜과 케네디의 모델 : 모험성과 시간성 기준</v>
      </c>
      <c r="K179" s="4" t="str">
        <f t="shared" si="8"/>
        <v>정렬2&gt;1.경영조직론&gt;16장.조직-조직문화와 조직윤리&gt;01절.조직문화&gt;Ⅲ.조직문화의 모델&gt;1.딜과 케네디의 모델 : 모험성과 시간성 기준&gt;1980년대</v>
      </c>
      <c r="L179" s="4" t="s">
        <v>710</v>
      </c>
    </row>
    <row r="180" spans="2:12" ht="14.45" customHeight="1" x14ac:dyDescent="0.2">
      <c r="B180" s="32">
        <f t="shared" si="6"/>
        <v>178</v>
      </c>
      <c r="C180" s="32" t="s">
        <v>1356</v>
      </c>
      <c r="D180" s="4" t="s">
        <v>1281</v>
      </c>
      <c r="E180" s="32"/>
      <c r="F180" s="32">
        <v>2</v>
      </c>
      <c r="G180" s="4" t="s">
        <v>1354</v>
      </c>
      <c r="H180" s="4" t="s">
        <v>1056</v>
      </c>
      <c r="I180" s="4"/>
      <c r="J180" s="4" t="str">
        <f t="shared" si="7"/>
        <v>정렬11980년대&gt;로버트 퀸, 킴 카메론&gt;경쟁가치모델</v>
      </c>
      <c r="K180" s="4" t="str">
        <f t="shared" si="8"/>
        <v>정렬2&gt;1.경영조직론&gt;16장.조직-조직문화와 조직윤리&gt;01절.조직문화&gt;Ⅲ.조직문화의 모델&gt;2.경쟁가치모델&gt;1980년대</v>
      </c>
      <c r="L180" s="4" t="s">
        <v>710</v>
      </c>
    </row>
    <row r="181" spans="2:12" ht="14.45" customHeight="1" x14ac:dyDescent="0.2">
      <c r="B181" s="32">
        <f t="shared" si="6"/>
        <v>179</v>
      </c>
      <c r="C181" s="32" t="s">
        <v>1356</v>
      </c>
      <c r="D181" s="4" t="s">
        <v>1281</v>
      </c>
      <c r="E181" s="32"/>
      <c r="F181" s="32">
        <v>3</v>
      </c>
      <c r="G181" s="4" t="s">
        <v>1353</v>
      </c>
      <c r="H181" s="4" t="s">
        <v>1131</v>
      </c>
      <c r="I181" s="4"/>
      <c r="J181" s="4" t="str">
        <f t="shared" si="7"/>
        <v>정렬11970년대&gt;로저 해리슨, 찰스 핸디&gt;공식화와 집권화 기준</v>
      </c>
      <c r="K181" s="4" t="str">
        <f t="shared" si="8"/>
        <v>정렬2&gt;1.경영조직론&gt;16장.조직-조직문화와 조직윤리&gt;01절.조직문화&gt;Ⅲ.조직문화의 모델&gt;3.공식화와 집권화 기준&gt;1970년대</v>
      </c>
      <c r="L181" s="4" t="s">
        <v>711</v>
      </c>
    </row>
    <row r="182" spans="2:12" ht="14.45" customHeight="1" x14ac:dyDescent="0.2">
      <c r="B182" s="32">
        <f t="shared" si="6"/>
        <v>180</v>
      </c>
      <c r="C182" s="32" t="s">
        <v>1356</v>
      </c>
      <c r="D182" s="4" t="s">
        <v>1281</v>
      </c>
      <c r="E182" s="32"/>
      <c r="F182" s="32">
        <v>4</v>
      </c>
      <c r="G182" s="4" t="s">
        <v>951</v>
      </c>
      <c r="H182" s="4" t="s">
        <v>1139</v>
      </c>
      <c r="I182" s="4"/>
      <c r="J182" s="4" t="str">
        <f t="shared" si="7"/>
        <v>정렬11990년대&gt;폰즈 트롬피나르스&gt;트롬피나르스의 조직문화 유형</v>
      </c>
      <c r="K182" s="4" t="str">
        <f t="shared" si="8"/>
        <v>정렬2&gt;1.경영조직론&gt;16장.조직-조직문화와 조직윤리&gt;01절.조직문화&gt;Ⅲ.조직문화의 모델&gt;4.트롬피나르스의 조직문화 유형&gt;1990년대</v>
      </c>
      <c r="L182" s="4" t="s">
        <v>712</v>
      </c>
    </row>
    <row r="183" spans="2:12" ht="14.45" customHeight="1" x14ac:dyDescent="0.2">
      <c r="B183" s="32">
        <f t="shared" si="6"/>
        <v>181</v>
      </c>
      <c r="C183" s="32" t="s">
        <v>1356</v>
      </c>
      <c r="D183" s="4" t="s">
        <v>1281</v>
      </c>
      <c r="E183" s="32"/>
      <c r="F183" s="32">
        <v>5</v>
      </c>
      <c r="G183" s="4" t="s">
        <v>947</v>
      </c>
      <c r="H183" s="4" t="s">
        <v>1136</v>
      </c>
      <c r="I183" s="4"/>
      <c r="J183" s="4" t="str">
        <f t="shared" si="7"/>
        <v>정렬11980년대&gt;톰 피터스, 로버트 워터맨&gt;맥킨지 7S 모델</v>
      </c>
      <c r="K183" s="4" t="str">
        <f t="shared" si="8"/>
        <v>정렬2&gt;1.경영조직론&gt;16장.조직-조직문화와 조직윤리&gt;01절.조직문화&gt;Ⅲ.조직문화의 모델&gt;5.맥킨지 7S 모델&gt;1980년대</v>
      </c>
      <c r="L183" s="4" t="s">
        <v>710</v>
      </c>
    </row>
    <row r="184" spans="2:12" ht="14.45" customHeight="1" x14ac:dyDescent="0.2">
      <c r="B184" s="32">
        <f t="shared" si="6"/>
        <v>182</v>
      </c>
      <c r="C184" s="32" t="s">
        <v>1356</v>
      </c>
      <c r="D184" s="4" t="s">
        <v>1281</v>
      </c>
      <c r="E184" s="32"/>
      <c r="F184" s="32">
        <v>6</v>
      </c>
      <c r="G184" s="4" t="s">
        <v>1346</v>
      </c>
      <c r="H184" s="4" t="s">
        <v>1125</v>
      </c>
      <c r="I184" s="4"/>
      <c r="J184" s="4" t="str">
        <f t="shared" si="7"/>
        <v>정렬11980년대&gt;윌리엄 오우치&gt;Z이론</v>
      </c>
      <c r="K184" s="4" t="str">
        <f t="shared" si="8"/>
        <v>정렬2&gt;1.경영조직론&gt;16장.조직-조직문화와 조직윤리&gt;01절.조직문화&gt;Ⅲ.조직문화의 모델&gt;6.Z이론&gt;1980년대</v>
      </c>
      <c r="L184" s="4" t="s">
        <v>710</v>
      </c>
    </row>
    <row r="185" spans="2:12" ht="14.45" customHeight="1" x14ac:dyDescent="0.2">
      <c r="B185" s="32">
        <f t="shared" si="6"/>
        <v>183</v>
      </c>
      <c r="C185" s="32" t="s">
        <v>1356</v>
      </c>
      <c r="D185" s="4" t="s">
        <v>1282</v>
      </c>
      <c r="E185" s="32"/>
      <c r="F185" s="32">
        <v>1</v>
      </c>
      <c r="G185" s="4" t="s">
        <v>945</v>
      </c>
      <c r="H185" s="4" t="s">
        <v>1134</v>
      </c>
      <c r="I185" s="4"/>
      <c r="J185" s="4" t="str">
        <f t="shared" si="7"/>
        <v>정렬11980년대&gt;에드가 샤인&gt;조직성장 단계에 적합한 조직문화</v>
      </c>
      <c r="K185" s="4" t="str">
        <f t="shared" si="8"/>
        <v>정렬2&gt;1.경영조직론&gt;16장.조직-조직문화와 조직윤리&gt;01절.조직문화&gt;Ⅴ.조직문화의 변화&gt;1.조직성장 단계에 적합한 조직문화&gt;1980년대</v>
      </c>
      <c r="L185" s="4" t="s">
        <v>710</v>
      </c>
    </row>
    <row r="186" spans="2:12" ht="14.45" customHeight="1" x14ac:dyDescent="0.2">
      <c r="B186" s="32">
        <f t="shared" si="6"/>
        <v>184</v>
      </c>
      <c r="C186" s="32" t="s">
        <v>1356</v>
      </c>
      <c r="D186" s="4" t="s">
        <v>1283</v>
      </c>
      <c r="E186" s="32"/>
      <c r="F186" s="32">
        <v>1</v>
      </c>
      <c r="G186" s="4" t="s">
        <v>949</v>
      </c>
      <c r="H186" s="4" t="s">
        <v>1137</v>
      </c>
      <c r="I186" s="4"/>
      <c r="J186" s="4" t="str">
        <f t="shared" si="7"/>
        <v>정렬11990년대&gt;로버트 쿠크, 자넷 수말&gt;구성원의 행동 및 태도와 조직문화의 상관관계</v>
      </c>
      <c r="K186" s="4" t="str">
        <f t="shared" si="8"/>
        <v>정렬2&gt;1.경영조직론&gt;16장.조직-조직문화와 조직윤리&gt;01절.조직문화&gt;Ⅵ.성과향상을 위한 조직문화&gt;1.구성원의 행동 및 태도와 조직문화의 상관관계&gt;1990년대</v>
      </c>
      <c r="L186" s="4" t="s">
        <v>712</v>
      </c>
    </row>
    <row r="187" spans="2:12" ht="14.45" customHeight="1" x14ac:dyDescent="0.2">
      <c r="B187" s="32">
        <f t="shared" si="6"/>
        <v>185</v>
      </c>
      <c r="C187" s="32" t="s">
        <v>1356</v>
      </c>
      <c r="D187" s="4" t="s">
        <v>1283</v>
      </c>
      <c r="E187" s="32"/>
      <c r="F187" s="32">
        <v>2</v>
      </c>
      <c r="G187" s="4" t="s">
        <v>950</v>
      </c>
      <c r="H187" s="4" t="s">
        <v>1138</v>
      </c>
      <c r="I187" s="4"/>
      <c r="J187" s="4" t="str">
        <f t="shared" si="7"/>
        <v>정렬11990년대&gt;킴 카메론, 사라 프리먼&gt;조직문화와 조직성과와의 상관관계 연구</v>
      </c>
      <c r="K187" s="4" t="str">
        <f t="shared" si="8"/>
        <v>정렬2&gt;1.경영조직론&gt;16장.조직-조직문화와 조직윤리&gt;01절.조직문화&gt;Ⅵ.성과향상을 위한 조직문화&gt;2.조직문화와 조직성과와의 상관관계 연구&gt;1990년대</v>
      </c>
      <c r="L187" s="4" t="s">
        <v>712</v>
      </c>
    </row>
    <row r="188" spans="2:12" ht="14.45" customHeight="1" x14ac:dyDescent="0.2">
      <c r="B188" s="32">
        <f t="shared" si="6"/>
        <v>186</v>
      </c>
      <c r="C188" s="32" t="s">
        <v>1356</v>
      </c>
      <c r="D188" s="4" t="s">
        <v>1284</v>
      </c>
      <c r="E188" s="32"/>
      <c r="F188" s="32">
        <v>1</v>
      </c>
      <c r="G188" s="4" t="s">
        <v>942</v>
      </c>
      <c r="H188" s="4" t="s">
        <v>1132</v>
      </c>
      <c r="I188" s="4"/>
      <c r="J188" s="4" t="str">
        <f t="shared" si="7"/>
        <v>정렬11970년대&gt;에드워드 홀&gt;고배경 문화 및 저배경 문화</v>
      </c>
      <c r="K188" s="4" t="str">
        <f t="shared" si="8"/>
        <v>정렬2&gt;1.경영조직론&gt;16장.조직-조직문화와 조직윤리&gt;01절.조직문화&gt;Ⅶ.국가 간 문화차이와 조직행동&gt;1.고배경 문화 및 저배경 문화&gt;1970년대</v>
      </c>
      <c r="L188" s="4" t="s">
        <v>711</v>
      </c>
    </row>
    <row r="189" spans="2:12" ht="14.45" customHeight="1" x14ac:dyDescent="0.2">
      <c r="B189" s="32">
        <f t="shared" si="6"/>
        <v>187</v>
      </c>
      <c r="C189" s="32" t="s">
        <v>1356</v>
      </c>
      <c r="D189" s="4" t="s">
        <v>1285</v>
      </c>
      <c r="E189" s="32"/>
      <c r="F189" s="32">
        <v>1</v>
      </c>
      <c r="G189" s="4" t="s">
        <v>956</v>
      </c>
      <c r="H189" s="4" t="s">
        <v>1142</v>
      </c>
      <c r="I189" s="4"/>
      <c r="J189" s="4" t="str">
        <f t="shared" si="7"/>
        <v>정렬11930년대&gt;라인홀드 니부어&gt;도덕적 인간과 비도덕적 사회</v>
      </c>
      <c r="K189" s="4" t="str">
        <f t="shared" si="8"/>
        <v>정렬2&gt;1.경영조직론&gt;16장.조직-조직문화와 조직윤리&gt;02절.조직윤리의 실천&gt;Ⅰ.조직윤리의 의의&gt;1.도덕적 인간과 비도덕적 사회&gt;1930년대</v>
      </c>
      <c r="L189" s="4" t="s">
        <v>714</v>
      </c>
    </row>
    <row r="190" spans="2:12" ht="14.45" customHeight="1" x14ac:dyDescent="0.2">
      <c r="B190" s="32">
        <f t="shared" si="6"/>
        <v>188</v>
      </c>
      <c r="C190" s="32" t="s">
        <v>1356</v>
      </c>
      <c r="D190" s="4" t="s">
        <v>1286</v>
      </c>
      <c r="E190" s="32"/>
      <c r="F190" s="32">
        <v>1</v>
      </c>
      <c r="G190" s="4" t="s">
        <v>957</v>
      </c>
      <c r="H190" s="4" t="s">
        <v>1143</v>
      </c>
      <c r="I190" s="4"/>
      <c r="J190" s="4" t="str">
        <f t="shared" si="7"/>
        <v>정렬11990년대&gt;아치 캐롤&gt;기업의 사회적 책임</v>
      </c>
      <c r="K190" s="4" t="str">
        <f t="shared" si="8"/>
        <v>정렬2&gt;1.경영조직론&gt;16장.조직-조직문화와 조직윤리&gt;02절.조직윤리의 실천&gt;Ⅳ.기업의 사회적 책임&gt;1.기업의 사회적 책임&gt;1990년대</v>
      </c>
      <c r="L190" s="4" t="s">
        <v>712</v>
      </c>
    </row>
    <row r="191" spans="2:12" ht="14.45" customHeight="1" x14ac:dyDescent="0.2">
      <c r="B191" s="32">
        <f t="shared" si="6"/>
        <v>189</v>
      </c>
      <c r="C191" s="32" t="s">
        <v>1356</v>
      </c>
      <c r="D191" s="4" t="s">
        <v>1287</v>
      </c>
      <c r="E191" s="32"/>
      <c r="F191" s="32">
        <v>1</v>
      </c>
      <c r="G191" s="4" t="s">
        <v>955</v>
      </c>
      <c r="H191" s="4" t="s">
        <v>1141</v>
      </c>
      <c r="I191" s="4"/>
      <c r="J191" s="4" t="str">
        <f t="shared" si="7"/>
        <v>정렬11990년대&gt;존 코터&gt;변화실행 8단계 계획</v>
      </c>
      <c r="K191" s="4" t="str">
        <f t="shared" si="8"/>
        <v>정렬2&gt;1.경영조직론&gt;17장.조직-조직의 발달&gt;01절.조직변화&gt;Ⅱ.조직변화의 과정과 접근방법&gt;1.변화실행 8단계 계획&gt;1990년대</v>
      </c>
      <c r="L191" s="4" t="s">
        <v>712</v>
      </c>
    </row>
    <row r="192" spans="2:12" ht="14.45" customHeight="1" x14ac:dyDescent="0.2">
      <c r="B192" s="32">
        <f t="shared" si="6"/>
        <v>190</v>
      </c>
      <c r="C192" s="32" t="s">
        <v>1356</v>
      </c>
      <c r="D192" s="4" t="s">
        <v>1288</v>
      </c>
      <c r="E192" s="32"/>
      <c r="F192" s="32">
        <v>1</v>
      </c>
      <c r="G192" s="4" t="s">
        <v>953</v>
      </c>
      <c r="H192" s="4" t="s">
        <v>1119</v>
      </c>
      <c r="I192" s="4"/>
      <c r="J192" s="4" t="str">
        <f t="shared" si="7"/>
        <v>정렬11970년대&gt;대니 밀러&gt;이카루스 패러독스</v>
      </c>
      <c r="K192" s="4" t="str">
        <f t="shared" si="8"/>
        <v>정렬2&gt;1.경영조직론&gt;17장.조직-조직의 발달&gt;01절.조직변화&gt;Ⅲ.조직변화에 대한 저항의 원인&gt;1.이카루스 패러독스&gt;1970년대</v>
      </c>
      <c r="L192" s="4" t="s">
        <v>711</v>
      </c>
    </row>
    <row r="193" spans="2:12" ht="14.45" customHeight="1" x14ac:dyDescent="0.2">
      <c r="B193" s="32">
        <f t="shared" si="6"/>
        <v>191</v>
      </c>
      <c r="C193" s="32" t="s">
        <v>1356</v>
      </c>
      <c r="D193" s="4" t="s">
        <v>1289</v>
      </c>
      <c r="E193" s="32"/>
      <c r="F193" s="32">
        <v>1</v>
      </c>
      <c r="G193" s="4" t="s">
        <v>916</v>
      </c>
      <c r="H193" s="4" t="s">
        <v>1108</v>
      </c>
      <c r="I193" s="4"/>
      <c r="J193" s="4" t="str">
        <f t="shared" si="7"/>
        <v>정렬11950년대&gt;에릭 번&gt;교류 분석법</v>
      </c>
      <c r="K193" s="4" t="str">
        <f t="shared" si="8"/>
        <v>정렬2&gt;1.경영조직론&gt;17장.조직-조직의 발달&gt;02절.조직개발&gt;Ⅱ.조직개발의 기법&gt;1.교류 분석법&gt;1950년대</v>
      </c>
      <c r="L193" s="4" t="s">
        <v>719</v>
      </c>
    </row>
    <row r="194" spans="2:12" ht="14.45" customHeight="1" x14ac:dyDescent="0.2">
      <c r="B194" s="32">
        <f t="shared" si="6"/>
        <v>192</v>
      </c>
      <c r="C194" s="32" t="s">
        <v>1356</v>
      </c>
      <c r="D194" s="4" t="s">
        <v>1290</v>
      </c>
      <c r="E194" s="32"/>
      <c r="F194" s="32">
        <v>1</v>
      </c>
      <c r="G194" s="4" t="s">
        <v>959</v>
      </c>
      <c r="H194" s="4" t="s">
        <v>1145</v>
      </c>
      <c r="I194" s="4"/>
      <c r="J194" s="4" t="str">
        <f t="shared" si="7"/>
        <v>정렬11990년대&gt;이쿠지로 노나카&gt;지식창조과정</v>
      </c>
      <c r="K194" s="4" t="str">
        <f t="shared" si="8"/>
        <v>정렬2&gt;1.경영조직론&gt;17장.조직-조직의 발달&gt;03절.지식경영을 위한 학습조직의 설계방안&gt;Ⅲ.학습조직의 구축 모형-학습공동체를 위한 지식창조과정&gt;1.지식창조과정&gt;1990년대</v>
      </c>
      <c r="L194" s="4" t="s">
        <v>712</v>
      </c>
    </row>
    <row r="195" spans="2:12" ht="14.45" customHeight="1" x14ac:dyDescent="0.2">
      <c r="B195" s="32">
        <f t="shared" ref="B195:B243" si="9">ROW()-2</f>
        <v>193</v>
      </c>
      <c r="C195" s="32" t="s">
        <v>1356</v>
      </c>
      <c r="D195" s="4" t="s">
        <v>1290</v>
      </c>
      <c r="E195" s="32"/>
      <c r="F195" s="32">
        <v>2</v>
      </c>
      <c r="G195" s="4" t="s">
        <v>960</v>
      </c>
      <c r="H195" s="4" t="s">
        <v>1146</v>
      </c>
      <c r="I195" s="4"/>
      <c r="J195" s="4" t="str">
        <f t="shared" ref="J195:J243" si="10">"정렬1"&amp;L195&amp;"&gt;"&amp;H195&amp;"&gt;"&amp;G195</f>
        <v>정렬11990년대&gt;피터 센게&gt;학습조직 이론</v>
      </c>
      <c r="K195" s="4" t="str">
        <f t="shared" ref="K195:K243" si="11">"정렬2&gt;"&amp;D195&amp;"&gt;"&amp;F195&amp;"."&amp;G195&amp;"&gt;"&amp;L195</f>
        <v>정렬2&gt;1.경영조직론&gt;17장.조직-조직의 발달&gt;03절.지식경영을 위한 학습조직의 설계방안&gt;Ⅲ.학습조직의 구축 모형-학습공동체를 위한 지식창조과정&gt;2.학습조직 이론&gt;1990년대</v>
      </c>
      <c r="L195" s="4" t="s">
        <v>712</v>
      </c>
    </row>
    <row r="196" spans="2:12" ht="14.45" customHeight="1" x14ac:dyDescent="0.2">
      <c r="B196" s="32">
        <f t="shared" si="9"/>
        <v>194</v>
      </c>
      <c r="C196" s="32" t="s">
        <v>1356</v>
      </c>
      <c r="D196" s="4" t="s">
        <v>1291</v>
      </c>
      <c r="E196" s="32"/>
      <c r="F196" s="32">
        <v>1</v>
      </c>
      <c r="G196" s="4" t="s">
        <v>958</v>
      </c>
      <c r="H196" s="4" t="s">
        <v>1144</v>
      </c>
      <c r="I196" s="4"/>
      <c r="J196" s="4" t="str">
        <f t="shared" si="10"/>
        <v>정렬11990년대&gt;이쿠지로 노나카, 히로타카 타케우치&gt;하이퍼텍스트 조직</v>
      </c>
      <c r="K196" s="4" t="str">
        <f t="shared" si="11"/>
        <v>정렬2&gt;1.경영조직론&gt;17장.조직-조직의 발달&gt;03절.지식경영을 위한 학습조직의 설계방안&gt;Ⅳ.학습조직의 설계&gt;1.하이퍼텍스트 조직&gt;1990년대</v>
      </c>
      <c r="L196" s="4" t="s">
        <v>712</v>
      </c>
    </row>
    <row r="197" spans="2:12" ht="14.45" customHeight="1" x14ac:dyDescent="0.2">
      <c r="B197" s="32">
        <f t="shared" si="9"/>
        <v>195</v>
      </c>
      <c r="C197" s="32" t="s">
        <v>1358</v>
      </c>
      <c r="D197" s="4" t="s">
        <v>1292</v>
      </c>
      <c r="E197" s="32"/>
      <c r="F197" s="32">
        <v>1</v>
      </c>
      <c r="G197" s="4" t="s">
        <v>979</v>
      </c>
      <c r="H197" s="4" t="s">
        <v>1159</v>
      </c>
      <c r="I197" s="4"/>
      <c r="J197" s="4" t="str">
        <f t="shared" si="10"/>
        <v>정렬11950년대&gt;크리스 아지리스&gt;성숙-미성숙 이론</v>
      </c>
      <c r="K197" s="4" t="str">
        <f t="shared" si="11"/>
        <v>정렬2&gt;2.인사노무관리론&gt;01장.인적자원관리의 개관&gt;02절.인적자원관리의 역사&gt;Ⅳ.행동학적 접근&gt;1.성숙-미성숙 이론&gt;1950년대</v>
      </c>
      <c r="L197" s="4" t="s">
        <v>719</v>
      </c>
    </row>
    <row r="198" spans="2:12" ht="14.45" customHeight="1" x14ac:dyDescent="0.2">
      <c r="B198" s="32">
        <f t="shared" si="9"/>
        <v>196</v>
      </c>
      <c r="C198" s="32" t="s">
        <v>1358</v>
      </c>
      <c r="D198" s="4" t="s">
        <v>1293</v>
      </c>
      <c r="E198" s="32"/>
      <c r="F198" s="32">
        <v>1</v>
      </c>
      <c r="G198" s="4" t="s">
        <v>974</v>
      </c>
      <c r="H198" s="4" t="s">
        <v>1156</v>
      </c>
      <c r="I198" s="4"/>
      <c r="J198" s="4" t="str">
        <f t="shared" si="10"/>
        <v>정렬11970년대&gt;레이먼드 마일즈, 찰스 스노우, 마이클 포터&gt;인적자원관리의 전략적 접근</v>
      </c>
      <c r="K198" s="4" t="str">
        <f t="shared" si="11"/>
        <v>정렬2&gt;2.인사노무관리론&gt;01장.인적자원관리의 개관&gt;02절.인적자원관리의 역사&gt;Ⅴ.현대적 접근&gt;1.인적자원관리의 전략적 접근&gt;1970년대</v>
      </c>
      <c r="L198" s="4" t="s">
        <v>711</v>
      </c>
    </row>
    <row r="199" spans="2:12" ht="14.45" customHeight="1" x14ac:dyDescent="0.2">
      <c r="B199" s="32">
        <f t="shared" si="9"/>
        <v>197</v>
      </c>
      <c r="C199" s="32" t="s">
        <v>1358</v>
      </c>
      <c r="D199" s="4" t="s">
        <v>1293</v>
      </c>
      <c r="E199" s="32"/>
      <c r="F199" s="32">
        <v>2</v>
      </c>
      <c r="G199" s="4" t="s">
        <v>978</v>
      </c>
      <c r="H199" s="4" t="s">
        <v>1158</v>
      </c>
      <c r="I199" s="4"/>
      <c r="J199" s="4" t="str">
        <f t="shared" si="10"/>
        <v>정렬11980년대&gt;제이 바니, 에디스 펜로즈&gt;자원기반관점(RBV ; Resource-Based View)</v>
      </c>
      <c r="K199" s="4" t="str">
        <f t="shared" si="11"/>
        <v>정렬2&gt;2.인사노무관리론&gt;01장.인적자원관리의 개관&gt;02절.인적자원관리의 역사&gt;Ⅴ.현대적 접근&gt;2.자원기반관점(RBV ; Resource-Based View)&gt;1980년대</v>
      </c>
      <c r="L199" s="4" t="s">
        <v>710</v>
      </c>
    </row>
    <row r="200" spans="2:12" ht="14.45" customHeight="1" x14ac:dyDescent="0.2">
      <c r="B200" s="32">
        <f t="shared" si="9"/>
        <v>198</v>
      </c>
      <c r="C200" s="32" t="s">
        <v>1358</v>
      </c>
      <c r="D200" s="4" t="s">
        <v>1294</v>
      </c>
      <c r="E200" s="32"/>
      <c r="F200" s="32">
        <v>1</v>
      </c>
      <c r="G200" s="4" t="s">
        <v>996</v>
      </c>
      <c r="H200" s="4" t="s">
        <v>1174</v>
      </c>
      <c r="I200" s="4"/>
      <c r="J200" s="4" t="str">
        <f t="shared" si="10"/>
        <v>정렬11990년대&gt;제프리 페퍼&gt;능력주의 인적자원관리</v>
      </c>
      <c r="K200" s="4" t="str">
        <f t="shared" si="11"/>
        <v>정렬2&gt;2.인사노무관리론&gt;01장.인적자원관리의 개관&gt;04절.전략적 인적자원관리&gt;Ⅵ.전략적 인적자원관리의 접근법&gt;1.능력주의 인적자원관리&gt;1990년대</v>
      </c>
      <c r="L200" s="4" t="s">
        <v>712</v>
      </c>
    </row>
    <row r="201" spans="2:12" ht="14.45" customHeight="1" x14ac:dyDescent="0.2">
      <c r="B201" s="32">
        <f t="shared" si="9"/>
        <v>199</v>
      </c>
      <c r="C201" s="32" t="s">
        <v>1358</v>
      </c>
      <c r="D201" s="4" t="s">
        <v>1295</v>
      </c>
      <c r="E201" s="32"/>
      <c r="F201" s="32">
        <v>1</v>
      </c>
      <c r="G201" s="4" t="s">
        <v>977</v>
      </c>
      <c r="H201" s="4" t="s">
        <v>18</v>
      </c>
      <c r="I201" s="4"/>
      <c r="J201" s="4" t="str">
        <f t="shared" si="10"/>
        <v>정렬11980년대&gt;마이클 포터&gt;본원적 경쟁 전략</v>
      </c>
      <c r="K201" s="4" t="str">
        <f t="shared" si="11"/>
        <v>정렬2&gt;2.인사노무관리론&gt;01장.인적자원관리의 개관&gt;05절.경쟁 전략과 인적자원관리&gt;Ⅰ.포터(Porter)의 경쟁 전략&gt;1.본원적 경쟁 전략&gt;1980년대</v>
      </c>
      <c r="L201" s="4" t="s">
        <v>710</v>
      </c>
    </row>
    <row r="202" spans="2:12" ht="14.45" customHeight="1" x14ac:dyDescent="0.2">
      <c r="B202" s="32">
        <f t="shared" si="9"/>
        <v>200</v>
      </c>
      <c r="C202" s="32" t="s">
        <v>1358</v>
      </c>
      <c r="D202" s="4" t="s">
        <v>1225</v>
      </c>
      <c r="E202" s="32"/>
      <c r="F202" s="32">
        <v>1</v>
      </c>
      <c r="G202" s="4" t="s">
        <v>975</v>
      </c>
      <c r="H202" s="4" t="s">
        <v>1121</v>
      </c>
      <c r="I202" s="4"/>
      <c r="J202" s="4" t="str">
        <f t="shared" si="10"/>
        <v>정렬11970년대&gt;레이먼드 마일즈, 찰스 스노우&gt;경쟁 전략 유형</v>
      </c>
      <c r="K202" s="4" t="str">
        <f t="shared" si="11"/>
        <v>정렬2&gt;2.인사노무관리론&gt;01장.인적자원관리의 개관&gt;05절.경쟁 전략과 인적자원관리&gt;Ⅱ.마일즈와 스노우(Miles &amp; Snow)의 경쟁 전략&gt;1.경쟁 전략 유형&gt;1970년대</v>
      </c>
      <c r="L202" s="4" t="s">
        <v>711</v>
      </c>
    </row>
    <row r="203" spans="2:12" ht="14.45" customHeight="1" x14ac:dyDescent="0.2">
      <c r="B203" s="32">
        <f t="shared" si="9"/>
        <v>201</v>
      </c>
      <c r="C203" s="32" t="s">
        <v>1358</v>
      </c>
      <c r="D203" s="4" t="s">
        <v>1218</v>
      </c>
      <c r="E203" s="32"/>
      <c r="F203" s="32">
        <v>1</v>
      </c>
      <c r="G203" s="4" t="s">
        <v>980</v>
      </c>
      <c r="H203" s="4" t="s">
        <v>1759</v>
      </c>
      <c r="I203" s="4"/>
      <c r="J203" s="4" t="str">
        <f t="shared" si="10"/>
        <v>정렬11990년대&gt;마이클 해머, 제임스 챔피&gt;직무 과정 재설계(BPR)</v>
      </c>
      <c r="K203" s="4" t="str">
        <f t="shared" si="11"/>
        <v>정렬2&gt;2.인사노무관리론&gt;02장.직무관리&gt;03절.직무설계&gt;Ⅵ.직무 과정 재설계(BPR)&gt;1.직무 과정 재설계(BPR)&gt;1990년대</v>
      </c>
      <c r="L203" s="4" t="s">
        <v>712</v>
      </c>
    </row>
    <row r="204" spans="2:12" ht="14.45" customHeight="1" x14ac:dyDescent="0.2">
      <c r="B204" s="32">
        <f t="shared" si="9"/>
        <v>202</v>
      </c>
      <c r="C204" s="32" t="s">
        <v>1358</v>
      </c>
      <c r="D204" s="4" t="s">
        <v>1296</v>
      </c>
      <c r="E204" s="32"/>
      <c r="F204" s="32">
        <v>1</v>
      </c>
      <c r="G204" s="4" t="s">
        <v>981</v>
      </c>
      <c r="H204" s="4" t="s">
        <v>1160</v>
      </c>
      <c r="I204" s="4"/>
      <c r="J204" s="4" t="str">
        <f t="shared" si="10"/>
        <v>정렬11950년대&gt;도널드 커크패트릭&gt;교육훈련 평가 모형</v>
      </c>
      <c r="K204" s="4" t="str">
        <f t="shared" si="11"/>
        <v>정렬2&gt;2.인사노무관리론&gt;04장.개발관리&gt;02절.인적자원의 교육훈련관리&gt;Ⅳ.교육훈련의 실제&gt;1.교육훈련 평가 모형&gt;1950년대</v>
      </c>
      <c r="L204" s="4" t="s">
        <v>719</v>
      </c>
    </row>
    <row r="205" spans="2:12" ht="14.45" customHeight="1" x14ac:dyDescent="0.2">
      <c r="B205" s="32">
        <f t="shared" si="9"/>
        <v>203</v>
      </c>
      <c r="C205" s="32" t="s">
        <v>1358</v>
      </c>
      <c r="D205" s="4" t="s">
        <v>1296</v>
      </c>
      <c r="E205" s="32"/>
      <c r="F205" s="32">
        <v>2</v>
      </c>
      <c r="G205" s="4" t="s">
        <v>982</v>
      </c>
      <c r="H205" s="4" t="s">
        <v>1318</v>
      </c>
      <c r="I205" s="4"/>
      <c r="J205" s="4" t="str">
        <f t="shared" si="10"/>
        <v>정렬11970년대&gt;어윈 골드스타인&gt;교육훈련 타당성 평가 모델</v>
      </c>
      <c r="K205" s="4" t="str">
        <f t="shared" si="11"/>
        <v>정렬2&gt;2.인사노무관리론&gt;04장.개발관리&gt;02절.인적자원의 교육훈련관리&gt;Ⅳ.교육훈련의 실제&gt;2.교육훈련 타당성 평가 모델&gt;1970년대</v>
      </c>
      <c r="L205" s="4" t="s">
        <v>711</v>
      </c>
    </row>
    <row r="206" spans="2:12" ht="14.45" customHeight="1" x14ac:dyDescent="0.2">
      <c r="B206" s="32">
        <f t="shared" si="9"/>
        <v>204</v>
      </c>
      <c r="C206" s="32" t="s">
        <v>1358</v>
      </c>
      <c r="D206" s="4" t="s">
        <v>1664</v>
      </c>
      <c r="E206" s="32"/>
      <c r="F206" s="32">
        <v>3</v>
      </c>
      <c r="G206" s="4" t="s">
        <v>1663</v>
      </c>
      <c r="H206" s="4" t="s">
        <v>1661</v>
      </c>
      <c r="I206" s="4"/>
      <c r="J206" s="4" t="str">
        <f t="shared" si="10"/>
        <v>정렬11990년대&gt;잭 필립스&gt;ROI 평가 모형</v>
      </c>
      <c r="K206" s="4" t="str">
        <f t="shared" si="11"/>
        <v>정렬2&gt;2.인사노무관리론&gt;04장.개발관리&gt;02절.인적자원의 교육훈련관리&gt;Ⅳ.교육훈련의 실제&gt;3.ROI 평가 모형&gt;1990년대</v>
      </c>
      <c r="L206" s="4" t="s">
        <v>1662</v>
      </c>
    </row>
    <row r="207" spans="2:12" ht="14.45" customHeight="1" x14ac:dyDescent="0.2">
      <c r="B207" s="32">
        <f t="shared" si="9"/>
        <v>205</v>
      </c>
      <c r="C207" s="32" t="s">
        <v>1358</v>
      </c>
      <c r="D207" s="4" t="s">
        <v>1297</v>
      </c>
      <c r="E207" s="32"/>
      <c r="F207" s="32">
        <v>1</v>
      </c>
      <c r="G207" s="4" t="s">
        <v>983</v>
      </c>
      <c r="H207" s="4" t="s">
        <v>1161</v>
      </c>
      <c r="I207" s="4"/>
      <c r="J207" s="4" t="str">
        <f t="shared" si="10"/>
        <v>정렬11970년대&gt;에드가 샤인, 토마스 딜롱&gt;경력닻</v>
      </c>
      <c r="K207" s="4" t="str">
        <f t="shared" si="11"/>
        <v>정렬2&gt;2.인사노무관리론&gt;04장.개발관리&gt;03절.인적자원의 경력개발관리&gt;Ⅲ.경력욕구&gt;1.경력닻&gt;1970년대</v>
      </c>
      <c r="L207" s="4" t="s">
        <v>711</v>
      </c>
    </row>
    <row r="208" spans="2:12" ht="14.45" customHeight="1" x14ac:dyDescent="0.2">
      <c r="B208" s="32">
        <f t="shared" si="9"/>
        <v>206</v>
      </c>
      <c r="C208" s="32" t="s">
        <v>1358</v>
      </c>
      <c r="D208" s="4" t="s">
        <v>1297</v>
      </c>
      <c r="E208" s="32"/>
      <c r="F208" s="32">
        <v>2</v>
      </c>
      <c r="G208" s="4" t="s">
        <v>985</v>
      </c>
      <c r="H208" s="4" t="s">
        <v>1163</v>
      </c>
      <c r="I208" s="4"/>
      <c r="J208" s="4" t="str">
        <f t="shared" si="10"/>
        <v>정렬11970년대&gt;더글라스 홀&gt;경력단계</v>
      </c>
      <c r="K208" s="4" t="str">
        <f t="shared" si="11"/>
        <v>정렬2&gt;2.인사노무관리론&gt;04장.개발관리&gt;03절.인적자원의 경력개발관리&gt;Ⅲ.경력욕구&gt;2.경력단계&gt;1970년대</v>
      </c>
      <c r="L208" s="4" t="s">
        <v>711</v>
      </c>
    </row>
    <row r="209" spans="2:12" ht="14.45" customHeight="1" x14ac:dyDescent="0.2">
      <c r="B209" s="32">
        <f t="shared" si="9"/>
        <v>207</v>
      </c>
      <c r="C209" s="32" t="s">
        <v>1358</v>
      </c>
      <c r="D209" s="4" t="s">
        <v>1297</v>
      </c>
      <c r="E209" s="32"/>
      <c r="F209" s="32">
        <v>3</v>
      </c>
      <c r="G209" s="4" t="s">
        <v>984</v>
      </c>
      <c r="H209" s="4" t="s">
        <v>1162</v>
      </c>
      <c r="I209" s="4"/>
      <c r="J209" s="4" t="str">
        <f t="shared" si="10"/>
        <v>정렬11970년대&gt;다니엘 레빈슨&gt;성인발달모형</v>
      </c>
      <c r="K209" s="4" t="str">
        <f t="shared" si="11"/>
        <v>정렬2&gt;2.인사노무관리론&gt;04장.개발관리&gt;03절.인적자원의 경력개발관리&gt;Ⅲ.경력욕구&gt;3.성인발달모형&gt;1970년대</v>
      </c>
      <c r="L209" s="4" t="s">
        <v>711</v>
      </c>
    </row>
    <row r="210" spans="2:12" ht="14.45" customHeight="1" x14ac:dyDescent="0.2">
      <c r="B210" s="32">
        <f t="shared" si="9"/>
        <v>208</v>
      </c>
      <c r="C210" s="32" t="s">
        <v>1358</v>
      </c>
      <c r="D210" s="4" t="s">
        <v>1298</v>
      </c>
      <c r="E210" s="32"/>
      <c r="F210" s="32">
        <v>1</v>
      </c>
      <c r="G210" s="4" t="s">
        <v>1000</v>
      </c>
      <c r="H210" s="4" t="s">
        <v>1178</v>
      </c>
      <c r="I210" s="4"/>
      <c r="J210" s="4" t="str">
        <f t="shared" si="10"/>
        <v>정렬11960년대&gt;페트리샤 스미스, L. M. 켄달&gt;BARS(Behaviorally Anchored Rating Scales)</v>
      </c>
      <c r="K210" s="4" t="str">
        <f t="shared" si="11"/>
        <v>정렬2&gt;2.인사노무관리론&gt;05장.평가관리(성과관리)&gt;04절.인사평가의 방법&gt;Ⅴ.개인평가&gt;1.BARS(Behaviorally Anchored Rating Scales)&gt;1960년대</v>
      </c>
      <c r="L210" s="4" t="s">
        <v>716</v>
      </c>
    </row>
    <row r="211" spans="2:12" ht="14.45" customHeight="1" x14ac:dyDescent="0.2">
      <c r="B211" s="32">
        <f t="shared" si="9"/>
        <v>209</v>
      </c>
      <c r="C211" s="32" t="s">
        <v>1358</v>
      </c>
      <c r="D211" s="4" t="s">
        <v>1299</v>
      </c>
      <c r="E211" s="32"/>
      <c r="F211" s="32">
        <v>1</v>
      </c>
      <c r="G211" s="4" t="s">
        <v>998</v>
      </c>
      <c r="H211" s="4" t="s">
        <v>1176</v>
      </c>
      <c r="I211" s="4"/>
      <c r="J211" s="4" t="str">
        <f t="shared" si="10"/>
        <v>정렬11990년대&gt;라일 스펜서, 사인 스펜서&gt;역량 빙산 모델(역량의 구성요소)</v>
      </c>
      <c r="K211" s="4" t="str">
        <f t="shared" si="11"/>
        <v>정렬2&gt;2.인사노무관리론&gt;05장.평가관리(성과관리)&gt;04절.인사평가의 방법&gt;Ⅵ.팀 평가&gt;1.역량 빙산 모델(역량의 구성요소)&gt;1990년대</v>
      </c>
      <c r="L211" s="4" t="s">
        <v>712</v>
      </c>
    </row>
    <row r="212" spans="2:12" ht="14.45" customHeight="1" x14ac:dyDescent="0.2">
      <c r="B212" s="32">
        <f t="shared" si="9"/>
        <v>210</v>
      </c>
      <c r="C212" s="32" t="s">
        <v>1358</v>
      </c>
      <c r="D212" s="4" t="s">
        <v>1300</v>
      </c>
      <c r="E212" s="32"/>
      <c r="F212" s="32">
        <v>1</v>
      </c>
      <c r="G212" s="4" t="s">
        <v>994</v>
      </c>
      <c r="H212" s="4" t="s">
        <v>1172</v>
      </c>
      <c r="I212" s="4"/>
      <c r="J212" s="4" t="str">
        <f t="shared" si="10"/>
        <v>정렬11980년대&gt;조지 밀코비치, 제리 뉴먼&gt;보상의 개념</v>
      </c>
      <c r="K212" s="4" t="str">
        <f t="shared" si="11"/>
        <v>정렬2&gt;2.인사노무관리론&gt;06장.보상관리&gt;01절.보상관리의 개관&gt;Ⅰ.보상의 의의&gt;1.보상의 개념&gt;1980년대</v>
      </c>
      <c r="L212" s="4" t="s">
        <v>710</v>
      </c>
    </row>
    <row r="213" spans="2:12" ht="14.45" customHeight="1" x14ac:dyDescent="0.2">
      <c r="B213" s="32">
        <f t="shared" si="9"/>
        <v>211</v>
      </c>
      <c r="C213" s="32" t="s">
        <v>1358</v>
      </c>
      <c r="D213" s="4" t="s">
        <v>1301</v>
      </c>
      <c r="E213" s="32"/>
      <c r="F213" s="32">
        <v>1</v>
      </c>
      <c r="G213" s="4" t="s">
        <v>995</v>
      </c>
      <c r="H213" s="4" t="s">
        <v>1173</v>
      </c>
      <c r="I213" s="4"/>
      <c r="J213" s="4" t="str">
        <f t="shared" si="10"/>
        <v>정렬11990년대&gt;데이비드 디센조, 스테펀 로빈스&gt;보상관리의 개념</v>
      </c>
      <c r="K213" s="4" t="str">
        <f t="shared" si="11"/>
        <v>정렬2&gt;2.인사노무관리론&gt;06장.보상관리&gt;01절.보상관리의 개관&gt;Ⅲ.보상관리의 변화&gt;1.보상관리의 개념&gt;1990년대</v>
      </c>
      <c r="L213" s="4" t="s">
        <v>712</v>
      </c>
    </row>
    <row r="214" spans="2:12" ht="14.45" customHeight="1" x14ac:dyDescent="0.2">
      <c r="B214" s="32">
        <f t="shared" si="9"/>
        <v>212</v>
      </c>
      <c r="C214" s="32" t="s">
        <v>1358</v>
      </c>
      <c r="D214" s="4" t="s">
        <v>1302</v>
      </c>
      <c r="E214" s="32"/>
      <c r="F214" s="32">
        <v>1</v>
      </c>
      <c r="G214" s="4" t="s">
        <v>993</v>
      </c>
      <c r="H214" s="4" t="s">
        <v>1171</v>
      </c>
      <c r="I214" s="4"/>
      <c r="J214" s="4" t="str">
        <f t="shared" si="10"/>
        <v>정렬11970년대&gt;제럴드 레벤탈&gt;절차 공정성 확보를 위한 규칙</v>
      </c>
      <c r="K214" s="4" t="str">
        <f t="shared" si="11"/>
        <v>정렬2&gt;2.인사노무관리론&gt;06장.보상관리&gt;02절.임금관리&gt;Ⅲ.임금의 공정성&gt;1.절차 공정성 확보를 위한 규칙&gt;1970년대</v>
      </c>
      <c r="L214" s="4" t="s">
        <v>711</v>
      </c>
    </row>
    <row r="215" spans="2:12" ht="14.45" customHeight="1" x14ac:dyDescent="0.2">
      <c r="B215" s="32">
        <f t="shared" si="9"/>
        <v>213</v>
      </c>
      <c r="C215" s="32" t="s">
        <v>1358</v>
      </c>
      <c r="D215" s="4" t="s">
        <v>1734</v>
      </c>
      <c r="E215" s="32"/>
      <c r="F215" s="32">
        <v>1</v>
      </c>
      <c r="G215" s="4" t="s">
        <v>989</v>
      </c>
      <c r="H215" s="4" t="s">
        <v>1167</v>
      </c>
      <c r="I215" s="4"/>
      <c r="J215" s="4" t="str">
        <f t="shared" si="10"/>
        <v>정렬11920년대&gt;드와이트 메리크&gt;메리크식 복률 성과급</v>
      </c>
      <c r="K215" s="4" t="str">
        <f t="shared" si="11"/>
        <v>정렬2&gt;2.인사노무관리론&gt;06장.보상관리&gt;02절.임금관리&gt;Ⅵ.임금형태의 관리&gt;03.성과급제도&gt;1.메리크식 복률 성과급&gt;1920년대</v>
      </c>
      <c r="L215" s="4" t="s">
        <v>715</v>
      </c>
    </row>
    <row r="216" spans="2:12" ht="14.45" customHeight="1" x14ac:dyDescent="0.2">
      <c r="B216" s="32">
        <f t="shared" si="9"/>
        <v>214</v>
      </c>
      <c r="C216" s="32" t="s">
        <v>1358</v>
      </c>
      <c r="D216" s="4" t="s">
        <v>1734</v>
      </c>
      <c r="E216" s="32"/>
      <c r="F216" s="32">
        <v>2</v>
      </c>
      <c r="G216" s="4" t="s">
        <v>988</v>
      </c>
      <c r="H216" s="4" t="s">
        <v>1166</v>
      </c>
      <c r="I216" s="4"/>
      <c r="J216" s="4" t="str">
        <f t="shared" si="10"/>
        <v>정렬11910년대&gt;헨리 간트&gt;간트식 할증급</v>
      </c>
      <c r="K216" s="4" t="str">
        <f t="shared" si="11"/>
        <v>정렬2&gt;2.인사노무관리론&gt;06장.보상관리&gt;02절.임금관리&gt;Ⅵ.임금형태의 관리&gt;03.성과급제도&gt;2.간트식 할증급&gt;1910년대</v>
      </c>
      <c r="L216" s="4" t="s">
        <v>717</v>
      </c>
    </row>
    <row r="217" spans="2:12" ht="14.45" customHeight="1" x14ac:dyDescent="0.2">
      <c r="B217" s="32">
        <f t="shared" si="9"/>
        <v>215</v>
      </c>
      <c r="C217" s="32" t="s">
        <v>1358</v>
      </c>
      <c r="D217" s="4" t="s">
        <v>1734</v>
      </c>
      <c r="E217" s="32"/>
      <c r="F217" s="32">
        <v>3</v>
      </c>
      <c r="G217" s="4" t="s">
        <v>987</v>
      </c>
      <c r="H217" s="4" t="s">
        <v>1165</v>
      </c>
      <c r="I217" s="4"/>
      <c r="J217" s="4" t="str">
        <f t="shared" si="10"/>
        <v>정렬11890년대&gt;프레드릭 할시&gt;할시식 할증급</v>
      </c>
      <c r="K217" s="4" t="str">
        <f t="shared" si="11"/>
        <v>정렬2&gt;2.인사노무관리론&gt;06장.보상관리&gt;02절.임금관리&gt;Ⅵ.임금형태의 관리&gt;03.성과급제도&gt;3.할시식 할증급&gt;1890년대</v>
      </c>
      <c r="L217" s="4" t="s">
        <v>722</v>
      </c>
    </row>
    <row r="218" spans="2:12" ht="14.45" customHeight="1" x14ac:dyDescent="0.2">
      <c r="B218" s="32">
        <f t="shared" si="9"/>
        <v>216</v>
      </c>
      <c r="C218" s="32" t="s">
        <v>1358</v>
      </c>
      <c r="D218" s="4" t="s">
        <v>1734</v>
      </c>
      <c r="E218" s="32"/>
      <c r="F218" s="32">
        <v>4</v>
      </c>
      <c r="G218" s="4" t="s">
        <v>986</v>
      </c>
      <c r="H218" s="4" t="s">
        <v>1164</v>
      </c>
      <c r="I218" s="4"/>
      <c r="J218" s="4" t="str">
        <f t="shared" si="10"/>
        <v>정렬11890년대&gt;제임스 로완&gt;로완식 할증급</v>
      </c>
      <c r="K218" s="4" t="str">
        <f t="shared" si="11"/>
        <v>정렬2&gt;2.인사노무관리론&gt;06장.보상관리&gt;02절.임금관리&gt;Ⅵ.임금형태의 관리&gt;03.성과급제도&gt;4.로완식 할증급&gt;1890년대</v>
      </c>
      <c r="L218" s="4" t="s">
        <v>722</v>
      </c>
    </row>
    <row r="219" spans="2:12" ht="14.45" customHeight="1" x14ac:dyDescent="0.2">
      <c r="B219" s="32">
        <f t="shared" si="9"/>
        <v>217</v>
      </c>
      <c r="C219" s="32" t="s">
        <v>1358</v>
      </c>
      <c r="D219" s="4" t="s">
        <v>1733</v>
      </c>
      <c r="E219" s="32"/>
      <c r="F219" s="32">
        <v>1</v>
      </c>
      <c r="G219" s="4" t="s">
        <v>991</v>
      </c>
      <c r="H219" s="4" t="s">
        <v>1169</v>
      </c>
      <c r="I219" s="4"/>
      <c r="J219" s="4" t="str">
        <f t="shared" si="10"/>
        <v>정렬11930년대&gt;조셉 스캔론&gt;스캔론 플랜</v>
      </c>
      <c r="K219" s="4" t="str">
        <f t="shared" si="11"/>
        <v>정렬2&gt;2.인사노무관리론&gt;06장.보상관리&gt;02절.임금관리&gt;Ⅵ.임금형태의 관리&gt;04.성과배분제도&gt;1.스캔론 플랜&gt;1930년대</v>
      </c>
      <c r="L219" s="4" t="s">
        <v>714</v>
      </c>
    </row>
    <row r="220" spans="2:12" ht="14.45" customHeight="1" x14ac:dyDescent="0.2">
      <c r="B220" s="32">
        <f t="shared" si="9"/>
        <v>218</v>
      </c>
      <c r="C220" s="32" t="s">
        <v>1358</v>
      </c>
      <c r="D220" s="4" t="s">
        <v>1733</v>
      </c>
      <c r="E220" s="32"/>
      <c r="F220" s="32">
        <v>2</v>
      </c>
      <c r="G220" s="4" t="s">
        <v>990</v>
      </c>
      <c r="H220" s="4" t="s">
        <v>1168</v>
      </c>
      <c r="I220" s="4"/>
      <c r="J220" s="4" t="str">
        <f t="shared" si="10"/>
        <v>정렬11930년대&gt;앨런 럭커&gt;럭커 플랜</v>
      </c>
      <c r="K220" s="4" t="str">
        <f t="shared" si="11"/>
        <v>정렬2&gt;2.인사노무관리론&gt;06장.보상관리&gt;02절.임금관리&gt;Ⅵ.임금형태의 관리&gt;04.성과배분제도&gt;2.럭커 플랜&gt;1930년대</v>
      </c>
      <c r="L220" s="4" t="s">
        <v>714</v>
      </c>
    </row>
    <row r="221" spans="2:12" ht="14.45" customHeight="1" x14ac:dyDescent="0.2">
      <c r="B221" s="32">
        <f t="shared" si="9"/>
        <v>219</v>
      </c>
      <c r="C221" s="32" t="s">
        <v>1358</v>
      </c>
      <c r="D221" s="4" t="s">
        <v>1733</v>
      </c>
      <c r="E221" s="32"/>
      <c r="F221" s="32">
        <v>3</v>
      </c>
      <c r="G221" s="4" t="s">
        <v>992</v>
      </c>
      <c r="H221" s="4" t="s">
        <v>1170</v>
      </c>
      <c r="I221" s="4"/>
      <c r="J221" s="4" t="str">
        <f t="shared" si="10"/>
        <v>정렬11970년대&gt;미첼 페인&gt;임프로쉐어 플랜</v>
      </c>
      <c r="K221" s="4" t="str">
        <f t="shared" si="11"/>
        <v>정렬2&gt;2.인사노무관리론&gt;06장.보상관리&gt;02절.임금관리&gt;Ⅵ.임금형태의 관리&gt;04.성과배분제도&gt;3.임프로쉐어 플랜&gt;1970년대</v>
      </c>
      <c r="L221" s="4" t="s">
        <v>711</v>
      </c>
    </row>
    <row r="222" spans="2:12" ht="14.45" customHeight="1" x14ac:dyDescent="0.2">
      <c r="B222" s="32">
        <f t="shared" si="9"/>
        <v>220</v>
      </c>
      <c r="C222" s="32" t="s">
        <v>1358</v>
      </c>
      <c r="D222" s="4" t="s">
        <v>1303</v>
      </c>
      <c r="E222" s="32"/>
      <c r="F222" s="32">
        <v>1</v>
      </c>
      <c r="G222" s="4" t="s">
        <v>997</v>
      </c>
      <c r="H222" s="4" t="s">
        <v>1175</v>
      </c>
      <c r="I222" s="4"/>
      <c r="J222" s="4" t="str">
        <f t="shared" si="10"/>
        <v>정렬12000년대&gt;테렌스 미첼&gt;직무배태성 이론</v>
      </c>
      <c r="K222" s="4" t="str">
        <f t="shared" si="11"/>
        <v>정렬2&gt;2.인사노무관리론&gt;07장.유지 및 이직관리&gt;06절.이직관리&gt;Ⅱ.자발적 이직&gt;1.직무배태성 이론&gt;2000년대</v>
      </c>
      <c r="L222" s="4" t="s">
        <v>720</v>
      </c>
    </row>
    <row r="223" spans="2:12" ht="14.45" customHeight="1" x14ac:dyDescent="0.2">
      <c r="B223" s="32">
        <f t="shared" si="9"/>
        <v>221</v>
      </c>
      <c r="C223" s="32" t="s">
        <v>1358</v>
      </c>
      <c r="D223" s="4" t="s">
        <v>1395</v>
      </c>
      <c r="E223" s="32"/>
      <c r="F223" s="32">
        <v>1</v>
      </c>
      <c r="G223" s="4" t="s">
        <v>976</v>
      </c>
      <c r="H223" s="4" t="s">
        <v>1157</v>
      </c>
      <c r="I223" s="4" t="s">
        <v>1366</v>
      </c>
      <c r="J223" s="4" t="str">
        <f t="shared" si="10"/>
        <v>정렬11990년대&gt;데이비드 울리히&gt;다중역할모델</v>
      </c>
      <c r="K223" s="4" t="str">
        <f t="shared" si="11"/>
        <v>정렬2&gt;2.인사노무관리론&gt;08장.인적자원관리의 현대적 흐름&gt;&gt;1.다중역할모델&gt;1990년대</v>
      </c>
      <c r="L223" s="4" t="s">
        <v>712</v>
      </c>
    </row>
    <row r="224" spans="2:12" ht="14.45" customHeight="1" x14ac:dyDescent="0.2">
      <c r="B224" s="32">
        <f t="shared" si="9"/>
        <v>222</v>
      </c>
      <c r="C224" s="32" t="s">
        <v>1358</v>
      </c>
      <c r="D224" s="4" t="s">
        <v>1304</v>
      </c>
      <c r="E224" s="32"/>
      <c r="F224" s="32">
        <v>1</v>
      </c>
      <c r="G224" s="4" t="s">
        <v>1001</v>
      </c>
      <c r="H224" s="4" t="s">
        <v>1179</v>
      </c>
      <c r="I224" s="4"/>
      <c r="J224" s="4" t="str">
        <f t="shared" si="10"/>
        <v>정렬11960년대&gt;하워드 펄머터&gt;EPRG 모델</v>
      </c>
      <c r="K224" s="4" t="str">
        <f t="shared" si="11"/>
        <v>정렬2&gt;2.인사노무관리론&gt;08장.인적자원관리의 현대적 흐름&gt;02절.국제 인적자원관리&gt;Ⅲ.국제 인적자원관리의 전략유형[EPRG Model, Perlmutter(1969)]&gt;1.EPRG 모델&gt;1960년대</v>
      </c>
      <c r="L224" s="4" t="s">
        <v>716</v>
      </c>
    </row>
    <row r="225" spans="2:12" ht="14.45" customHeight="1" x14ac:dyDescent="0.2">
      <c r="B225" s="32">
        <f t="shared" si="9"/>
        <v>223</v>
      </c>
      <c r="C225" s="32" t="s">
        <v>1358</v>
      </c>
      <c r="D225" s="4" t="s">
        <v>1316</v>
      </c>
      <c r="E225" s="32"/>
      <c r="F225" s="32">
        <v>1</v>
      </c>
      <c r="G225" s="4" t="s">
        <v>1002</v>
      </c>
      <c r="H225" s="4" t="s">
        <v>1180</v>
      </c>
      <c r="I225" s="4"/>
      <c r="J225" s="4" t="str">
        <f t="shared" si="10"/>
        <v>정렬11990년대&gt;리 가든스와츠, 애니타 로웨&gt;다양성 계측 모델</v>
      </c>
      <c r="K225" s="4" t="str">
        <f t="shared" si="11"/>
        <v>정렬2&gt;2.인사노무관리론&gt;08장.인적자원관리의 현대적 흐름&gt;09절.다양성 경영에 따른 인적자원관리&gt;Ⅱ.다양성의 유형&gt;1.다양성 계측 모델&gt;1990년대</v>
      </c>
      <c r="L225" s="4" t="s">
        <v>712</v>
      </c>
    </row>
    <row r="226" spans="2:12" ht="14.45" customHeight="1" x14ac:dyDescent="0.2">
      <c r="B226" s="32">
        <f t="shared" si="9"/>
        <v>224</v>
      </c>
      <c r="C226" s="32" t="s">
        <v>1359</v>
      </c>
      <c r="D226" s="36" t="s">
        <v>1317</v>
      </c>
      <c r="E226" s="3"/>
      <c r="F226" s="3">
        <v>1</v>
      </c>
      <c r="G226" s="4" t="s">
        <v>912</v>
      </c>
      <c r="H226" s="4" t="s">
        <v>1184</v>
      </c>
      <c r="I226" s="4"/>
      <c r="J226" s="4" t="str">
        <f t="shared" si="10"/>
        <v>정렬11950년대&gt;찰스 웨스트 처치먼&gt;시스템 이론</v>
      </c>
      <c r="K226" s="4" t="str">
        <f t="shared" si="11"/>
        <v>정렬2&gt;3.경영학개론&gt;P1.경영학의 기초&gt;01장.경영학의 이해&gt;02절.경영학의 발전과정&gt;Ⅲ.미국 경영학&gt;1.시스템 이론&gt;1950년대</v>
      </c>
      <c r="L226" s="4" t="s">
        <v>719</v>
      </c>
    </row>
    <row r="227" spans="2:12" ht="14.45" customHeight="1" x14ac:dyDescent="0.2">
      <c r="B227" s="32">
        <f t="shared" si="9"/>
        <v>225</v>
      </c>
      <c r="C227" s="32" t="s">
        <v>1359</v>
      </c>
      <c r="D227" s="36" t="s">
        <v>1305</v>
      </c>
      <c r="E227" s="3"/>
      <c r="F227" s="3">
        <v>1</v>
      </c>
      <c r="G227" s="4" t="s">
        <v>1009</v>
      </c>
      <c r="H227" s="4" t="s">
        <v>1188</v>
      </c>
      <c r="I227" s="4"/>
      <c r="J227" s="4" t="str">
        <f t="shared" si="10"/>
        <v>정렬11960년대&gt;이고르 앤소프&gt;경영전략의 정의</v>
      </c>
      <c r="K227" s="4" t="str">
        <f t="shared" si="11"/>
        <v>정렬2&gt;3.경영학개론&gt;P1.경영학의 기초&gt;04장.경영전략&gt;01절.경영전략의 개념&gt;Ⅰ.경영전략의 의미&gt;1.경영전략의 정의&gt;1960년대</v>
      </c>
      <c r="L227" s="4" t="s">
        <v>716</v>
      </c>
    </row>
    <row r="228" spans="2:12" ht="14.45" customHeight="1" x14ac:dyDescent="0.2">
      <c r="B228" s="32">
        <f t="shared" si="9"/>
        <v>226</v>
      </c>
      <c r="C228" s="32" t="s">
        <v>1359</v>
      </c>
      <c r="D228" s="36" t="s">
        <v>1306</v>
      </c>
      <c r="E228" s="3"/>
      <c r="F228" s="3">
        <v>1</v>
      </c>
      <c r="G228" s="4" t="s">
        <v>1006</v>
      </c>
      <c r="H228" s="4" t="s">
        <v>1185</v>
      </c>
      <c r="I228" s="4"/>
      <c r="J228" s="4" t="str">
        <f t="shared" si="10"/>
        <v>정렬11960년대&gt;앨버트 험프리&gt;SWOT분석</v>
      </c>
      <c r="K228" s="4" t="str">
        <f t="shared" si="11"/>
        <v>정렬2&gt;3.경영학개론&gt;P1.경영학의 기초&gt;04장.경영전략&gt;01절.경영전략의 개념&gt;Ⅱ.경영전략의 고려요소&gt;1.SWOT분석&gt;1960년대</v>
      </c>
      <c r="L228" s="4" t="s">
        <v>716</v>
      </c>
    </row>
    <row r="229" spans="2:12" ht="14.45" customHeight="1" x14ac:dyDescent="0.2">
      <c r="B229" s="32">
        <f t="shared" si="9"/>
        <v>227</v>
      </c>
      <c r="C229" s="32" t="s">
        <v>1359</v>
      </c>
      <c r="D229" s="36" t="s">
        <v>1204</v>
      </c>
      <c r="E229" s="3"/>
      <c r="F229" s="3">
        <v>1</v>
      </c>
      <c r="G229" s="4" t="s">
        <v>1007</v>
      </c>
      <c r="H229" s="4" t="s">
        <v>1186</v>
      </c>
      <c r="I229" s="4"/>
      <c r="J229" s="4" t="str">
        <f t="shared" si="10"/>
        <v>정렬11960년대&gt;케네스 앤드류스&gt;기업전략 결정요소</v>
      </c>
      <c r="K229" s="4" t="str">
        <f t="shared" si="11"/>
        <v>정렬2&gt;3.경영학개론&gt;P1.경영학의 기초&gt;04장.경영전략&gt;01절.경영전략의 개념&gt;Ⅳ.앤드류스의 기업전략 결정요소&gt;1.기업전략 결정요소&gt;1960년대</v>
      </c>
      <c r="L229" s="4" t="s">
        <v>716</v>
      </c>
    </row>
    <row r="230" spans="2:12" ht="14.45" customHeight="1" x14ac:dyDescent="0.2">
      <c r="B230" s="32">
        <f t="shared" si="9"/>
        <v>228</v>
      </c>
      <c r="C230" s="32" t="s">
        <v>1359</v>
      </c>
      <c r="D230" s="36" t="s">
        <v>1212</v>
      </c>
      <c r="E230" s="3"/>
      <c r="F230" s="3">
        <v>1</v>
      </c>
      <c r="G230" s="4" t="s">
        <v>1355</v>
      </c>
      <c r="H230" s="4" t="s">
        <v>18</v>
      </c>
      <c r="I230" s="4"/>
      <c r="J230" s="4" t="str">
        <f t="shared" si="10"/>
        <v>정렬11970년대&gt;마이클 포터&gt;산업구조 분석(5 Force Model)</v>
      </c>
      <c r="K230" s="4" t="str">
        <f t="shared" si="11"/>
        <v>정렬2&gt;3.경영학개론&gt;P1.경영학의 기초&gt;04장.경영전략&gt;02절.경영전략의 기법&gt;Ⅲ.Porter의 산업구조 분석&gt;1.산업구조 분석(5 Force Model)&gt;1970년대</v>
      </c>
      <c r="L230" s="4" t="s">
        <v>711</v>
      </c>
    </row>
    <row r="231" spans="2:12" ht="14.45" customHeight="1" x14ac:dyDescent="0.2">
      <c r="B231" s="32">
        <f t="shared" si="9"/>
        <v>229</v>
      </c>
      <c r="C231" s="32" t="s">
        <v>1359</v>
      </c>
      <c r="D231" s="36" t="s">
        <v>1325</v>
      </c>
      <c r="E231" s="3"/>
      <c r="F231" s="3">
        <v>2</v>
      </c>
      <c r="G231" s="4" t="s">
        <v>17</v>
      </c>
      <c r="H231" s="4" t="s">
        <v>1320</v>
      </c>
      <c r="I231" s="4" t="s">
        <v>1365</v>
      </c>
      <c r="J231" s="4" t="str">
        <f t="shared" si="10"/>
        <v>정렬11980년대&gt;마이클 포터&gt;가치사슬</v>
      </c>
      <c r="K231" s="4" t="str">
        <f t="shared" si="11"/>
        <v>정렬2&gt;3.경영학개론&gt;P1.경영학의 기초&gt;04장.경영전략&gt;02절.경영전략의 기법&gt;Ⅲ.Porter의 산업구조 분석&gt;2.가치사슬&gt;1980년대</v>
      </c>
      <c r="L231" s="4" t="s">
        <v>710</v>
      </c>
    </row>
    <row r="232" spans="2:12" ht="14.45" customHeight="1" x14ac:dyDescent="0.2">
      <c r="B232" s="32">
        <f t="shared" si="9"/>
        <v>230</v>
      </c>
      <c r="C232" s="37" t="s">
        <v>1359</v>
      </c>
      <c r="D232" s="38" t="s">
        <v>1307</v>
      </c>
      <c r="E232" s="37" t="s">
        <v>1338</v>
      </c>
      <c r="F232" s="37">
        <v>1</v>
      </c>
      <c r="G232" s="38" t="s">
        <v>1010</v>
      </c>
      <c r="H232" s="38" t="s">
        <v>1189</v>
      </c>
      <c r="I232" s="38"/>
      <c r="J232" s="4" t="str">
        <f t="shared" si="10"/>
        <v>정렬11960년대&gt;테오도어 레빗&gt;마케팅 근시안</v>
      </c>
      <c r="K232" s="4" t="str">
        <f t="shared" si="11"/>
        <v>정렬2&gt;3.경영학개론&gt;P2.마케팅&gt;01장.마케팅의 기초개념&gt;01절.마케팅의 정의와 주요개념&gt;Ⅱ.마케팅의 주요개념&gt;1.마케팅 근시안&gt;1960년대</v>
      </c>
      <c r="L232" s="4" t="s">
        <v>716</v>
      </c>
    </row>
    <row r="233" spans="2:12" ht="14.45" customHeight="1" x14ac:dyDescent="0.2">
      <c r="B233" s="32">
        <f t="shared" si="9"/>
        <v>231</v>
      </c>
      <c r="C233" s="37" t="s">
        <v>1359</v>
      </c>
      <c r="D233" s="38" t="s">
        <v>1210</v>
      </c>
      <c r="E233" s="37" t="s">
        <v>1338</v>
      </c>
      <c r="F233" s="37">
        <v>1</v>
      </c>
      <c r="G233" s="38" t="s">
        <v>1013</v>
      </c>
      <c r="H233" s="38" t="s">
        <v>1190</v>
      </c>
      <c r="I233" s="38"/>
      <c r="J233" s="4" t="str">
        <f t="shared" si="10"/>
        <v>정렬11970년대&gt;리처드 루멜트&gt;다각화 전략</v>
      </c>
      <c r="K233" s="4" t="str">
        <f t="shared" si="11"/>
        <v>정렬2&gt;3.경영학개론&gt;P2.마케팅&gt;03장.전략적 계획 수립&gt;05절.성장전략의 수립&gt;Ⅰ.성장전략 분류&gt;1.다각화 전략&gt;1970년대</v>
      </c>
      <c r="L233" s="4" t="s">
        <v>711</v>
      </c>
    </row>
    <row r="234" spans="2:12" ht="14.45" customHeight="1" x14ac:dyDescent="0.2">
      <c r="B234" s="32">
        <f t="shared" si="9"/>
        <v>232</v>
      </c>
      <c r="C234" s="37" t="s">
        <v>1359</v>
      </c>
      <c r="D234" s="38" t="s">
        <v>1309</v>
      </c>
      <c r="E234" s="37" t="s">
        <v>1338</v>
      </c>
      <c r="F234" s="37">
        <v>1</v>
      </c>
      <c r="G234" s="38" t="s">
        <v>1012</v>
      </c>
      <c r="H234" s="38" t="s">
        <v>1183</v>
      </c>
      <c r="I234" s="38"/>
      <c r="J234" s="4" t="str">
        <f t="shared" si="10"/>
        <v>정렬11960년대&gt;필립 코틀러&gt;제품의 개념</v>
      </c>
      <c r="K234" s="4" t="str">
        <f t="shared" si="11"/>
        <v>정렬2&gt;3.경영학개론&gt;P2.마케팅&gt;06장.마케팅 믹스(4P) 개발&gt;02절.제품&gt;Ⅰ.제품의 의미와 분류&gt;1.제품의 개념&gt;1960년대</v>
      </c>
      <c r="L234" s="4" t="s">
        <v>716</v>
      </c>
    </row>
    <row r="235" spans="2:12" ht="14.45" customHeight="1" x14ac:dyDescent="0.2">
      <c r="B235" s="32">
        <f t="shared" si="9"/>
        <v>233</v>
      </c>
      <c r="C235" s="37" t="s">
        <v>1359</v>
      </c>
      <c r="D235" s="38" t="s">
        <v>1310</v>
      </c>
      <c r="E235" s="37" t="s">
        <v>1338</v>
      </c>
      <c r="F235" s="37">
        <v>1</v>
      </c>
      <c r="G235" s="38" t="s">
        <v>1008</v>
      </c>
      <c r="H235" s="38" t="s">
        <v>1187</v>
      </c>
      <c r="I235" s="38"/>
      <c r="J235" s="4" t="str">
        <f t="shared" si="10"/>
        <v>정렬11960년대&gt;에버렛 로저스&gt;혁신수용모델(시간에 따른 수용자 모델)</v>
      </c>
      <c r="K235" s="4" t="str">
        <f t="shared" si="11"/>
        <v>정렬2&gt;3.경영학개론&gt;P2.마케팅&gt;06장.마케팅 믹스(4P) 개발&gt;02절.제품&gt;Ⅳ.신제품 개발전략&gt;1.혁신수용모델(시간에 따른 수용자 모델)&gt;1960년대</v>
      </c>
      <c r="L235" s="4" t="s">
        <v>716</v>
      </c>
    </row>
    <row r="236" spans="2:12" ht="14.45" customHeight="1" x14ac:dyDescent="0.2">
      <c r="B236" s="32">
        <f t="shared" si="9"/>
        <v>234</v>
      </c>
      <c r="C236" s="37" t="s">
        <v>1359</v>
      </c>
      <c r="D236" s="38" t="s">
        <v>1208</v>
      </c>
      <c r="E236" s="37" t="s">
        <v>1338</v>
      </c>
      <c r="F236" s="37">
        <v>1</v>
      </c>
      <c r="G236" s="38" t="s">
        <v>1011</v>
      </c>
      <c r="H236" s="38" t="s">
        <v>1183</v>
      </c>
      <c r="I236" s="38"/>
      <c r="J236" s="4" t="str">
        <f t="shared" si="10"/>
        <v>정렬11960년대&gt;필립 코틀러&gt;유통경로의 기능</v>
      </c>
      <c r="K236" s="4" t="str">
        <f t="shared" si="11"/>
        <v>정렬2&gt;3.경영학개론&gt;P2.마케팅&gt;06장.마케팅 믹스(4P) 개발&gt;04절.유통&gt;Ⅱ.유통경로의 2대 기능&gt;1.유통경로의 기능&gt;1960년대</v>
      </c>
      <c r="L236" s="4" t="s">
        <v>716</v>
      </c>
    </row>
    <row r="237" spans="2:12" ht="14.45" customHeight="1" x14ac:dyDescent="0.2">
      <c r="B237" s="32">
        <f t="shared" si="9"/>
        <v>235</v>
      </c>
      <c r="C237" s="32" t="s">
        <v>1359</v>
      </c>
      <c r="D237" s="36" t="s">
        <v>1311</v>
      </c>
      <c r="E237" s="3"/>
      <c r="F237" s="3">
        <v>1</v>
      </c>
      <c r="G237" s="4" t="s">
        <v>1014</v>
      </c>
      <c r="H237" s="4" t="s">
        <v>1191</v>
      </c>
      <c r="I237" s="4"/>
      <c r="J237" s="4" t="str">
        <f t="shared" si="10"/>
        <v>정렬11920년대&gt;매리 폴릿&gt;상황의 법칙</v>
      </c>
      <c r="K237" s="4" t="str">
        <f t="shared" si="11"/>
        <v>정렬2&gt;3.경영학개론&gt;P4.조직행위&gt;01장.조직행위론의 이해&gt;02절.조직행위론의 역사&gt;Ⅳ.근대적 조직이론&gt;1.상황의 법칙&gt;1920년대</v>
      </c>
      <c r="L237" s="4" t="s">
        <v>715</v>
      </c>
    </row>
    <row r="238" spans="2:12" ht="14.45" customHeight="1" x14ac:dyDescent="0.2">
      <c r="B238" s="32">
        <f t="shared" si="9"/>
        <v>236</v>
      </c>
      <c r="C238" s="32" t="s">
        <v>1359</v>
      </c>
      <c r="D238" s="36" t="s">
        <v>1312</v>
      </c>
      <c r="E238" s="3"/>
      <c r="F238" s="3">
        <v>1</v>
      </c>
      <c r="G238" s="4" t="s">
        <v>1003</v>
      </c>
      <c r="H238" s="4" t="s">
        <v>1181</v>
      </c>
      <c r="I238" s="4"/>
      <c r="J238" s="4" t="str">
        <f t="shared" si="10"/>
        <v>정렬11910년대&gt;존 왓슨&gt;행태론적 접근법</v>
      </c>
      <c r="K238" s="4" t="str">
        <f t="shared" si="11"/>
        <v>정렬2&gt;3.경영학개론&gt;P4.조직행위&gt;02장.개인행위&gt;02절.개인행위에 대한 이해&gt;Ⅲ.개인행위에 대한 접근법&gt;1.행태론적 접근법&gt;1910년대</v>
      </c>
      <c r="L238" s="4" t="s">
        <v>717</v>
      </c>
    </row>
    <row r="239" spans="2:12" ht="14.45" customHeight="1" x14ac:dyDescent="0.2">
      <c r="B239" s="32">
        <f t="shared" si="9"/>
        <v>237</v>
      </c>
      <c r="C239" s="32" t="s">
        <v>1359</v>
      </c>
      <c r="D239" s="36" t="s">
        <v>1313</v>
      </c>
      <c r="E239" s="3"/>
      <c r="F239" s="3">
        <v>1</v>
      </c>
      <c r="G239" s="4" t="s">
        <v>1016</v>
      </c>
      <c r="H239" s="4" t="s">
        <v>1094</v>
      </c>
      <c r="I239" s="4"/>
      <c r="J239" s="4" t="str">
        <f t="shared" si="10"/>
        <v>정렬11940년대&gt;솔로몬 애쉬&gt;초두효과</v>
      </c>
      <c r="K239" s="4" t="str">
        <f t="shared" si="11"/>
        <v>정렬2&gt;3.경영학개론&gt;P4.조직행위&gt;03장.지각이론과 평가&gt;02절.지각평가 이론&gt;Ⅰ.인상형성이론&gt;1.초두효과&gt;1940년대</v>
      </c>
      <c r="L239" s="4" t="s">
        <v>718</v>
      </c>
    </row>
    <row r="240" spans="2:12" ht="14.45" customHeight="1" x14ac:dyDescent="0.2">
      <c r="B240" s="32">
        <f t="shared" si="9"/>
        <v>238</v>
      </c>
      <c r="C240" s="32" t="s">
        <v>1359</v>
      </c>
      <c r="D240" s="36" t="s">
        <v>1224</v>
      </c>
      <c r="E240" s="3"/>
      <c r="F240" s="3">
        <v>1</v>
      </c>
      <c r="G240" s="4" t="s">
        <v>1017</v>
      </c>
      <c r="H240" s="4" t="s">
        <v>1193</v>
      </c>
      <c r="I240" s="4"/>
      <c r="J240" s="4" t="str">
        <f t="shared" si="10"/>
        <v>정렬11960년대&gt;다니엘 카츠&gt;태도의 기능 이론</v>
      </c>
      <c r="K240" s="4" t="str">
        <f t="shared" si="11"/>
        <v>정렬2&gt;3.경영학개론&gt;P4.조직행위&gt;04장.학습과 태도&gt;02절.태도&gt;Ⅲ.태도의 기능&gt;1.태도의 기능 이론&gt;1960년대</v>
      </c>
      <c r="L240" s="4" t="s">
        <v>716</v>
      </c>
    </row>
    <row r="241" spans="2:12" ht="14.45" customHeight="1" x14ac:dyDescent="0.2">
      <c r="B241" s="32">
        <f t="shared" si="9"/>
        <v>239</v>
      </c>
      <c r="C241" s="32" t="s">
        <v>1359</v>
      </c>
      <c r="D241" s="36" t="s">
        <v>1221</v>
      </c>
      <c r="E241" s="3"/>
      <c r="F241" s="3">
        <v>1</v>
      </c>
      <c r="G241" s="4" t="s">
        <v>884</v>
      </c>
      <c r="H241" s="4" t="s">
        <v>1079</v>
      </c>
      <c r="I241" s="4"/>
      <c r="J241" s="4" t="str">
        <f t="shared" si="10"/>
        <v>정렬11990년대&gt;헨리 심즈, 피터 로렌치&gt;새로운 리더십 패러다임</v>
      </c>
      <c r="K241" s="4" t="str">
        <f t="shared" si="11"/>
        <v>정렬2&gt;3.경영학개론&gt;P4.조직행위&gt;10장.리더십 이론&gt;05절.리더십의 새로운 패러다임&gt;Ⅱ.새로운 리더십 패러다임&gt;1.새로운 리더십 패러다임&gt;1990년대</v>
      </c>
      <c r="L241" s="4" t="s">
        <v>712</v>
      </c>
    </row>
    <row r="242" spans="2:12" ht="14.45" customHeight="1" x14ac:dyDescent="0.2">
      <c r="B242" s="32">
        <f t="shared" si="9"/>
        <v>240</v>
      </c>
      <c r="C242" s="37" t="s">
        <v>1359</v>
      </c>
      <c r="D242" s="38" t="s">
        <v>1216</v>
      </c>
      <c r="E242" s="37" t="s">
        <v>1338</v>
      </c>
      <c r="F242" s="37">
        <v>1</v>
      </c>
      <c r="G242" s="38" t="s">
        <v>1004</v>
      </c>
      <c r="H242" s="38" t="s">
        <v>1182</v>
      </c>
      <c r="I242" s="38"/>
      <c r="J242" s="4" t="str">
        <f t="shared" si="10"/>
        <v>정렬11980년대&gt;조셉 새스, 테레사 키프&gt;전략정보시스템을 활용한 경쟁우위 확보 방법</v>
      </c>
      <c r="K242" s="4" t="str">
        <f t="shared" si="11"/>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242" s="4" t="s">
        <v>710</v>
      </c>
    </row>
    <row r="243" spans="2:12" ht="14.45" customHeight="1" x14ac:dyDescent="0.2">
      <c r="B243" s="32">
        <f t="shared" si="9"/>
        <v>241</v>
      </c>
      <c r="C243" s="37" t="s">
        <v>1359</v>
      </c>
      <c r="D243" s="38" t="s">
        <v>1220</v>
      </c>
      <c r="E243" s="37" t="s">
        <v>1338</v>
      </c>
      <c r="F243" s="37">
        <v>1</v>
      </c>
      <c r="G243" s="38" t="s">
        <v>1005</v>
      </c>
      <c r="H243" s="38" t="s">
        <v>1183</v>
      </c>
      <c r="I243" s="38"/>
      <c r="J243" s="4" t="str">
        <f t="shared" si="10"/>
        <v>정렬11990년대&gt;필립 코틀러&gt;전자상거래 성공전략</v>
      </c>
      <c r="K243" s="4" t="str">
        <f t="shared" si="11"/>
        <v>정렬2&gt;3.경영학개론&gt;P6.경영정보시스템&gt;06장.전자상거래&gt;04절.전자상거래의 활용 예와 성공전략&gt;Ⅳ.전자상거래의 성공전략&gt;1.전자상거래 성공전략&gt;1990년대</v>
      </c>
      <c r="L243" s="4" t="s">
        <v>712</v>
      </c>
    </row>
  </sheetData>
  <autoFilter ref="B2:L2" xr:uid="{4030F817-8560-4D92-AB58-4CB89E39C31A}">
    <sortState xmlns:xlrd2="http://schemas.microsoft.com/office/spreadsheetml/2017/richdata2" ref="B3:L243">
      <sortCondition ref="K2"/>
    </sortState>
  </autoFilter>
  <phoneticPr fontId="4" type="noConversion"/>
  <conditionalFormatting sqref="B3:L243">
    <cfRule type="expression" dxfId="1" priority="1">
      <formula>CELL("ROW")=ROW()</formula>
    </cfRule>
  </conditionalFormatting>
  <dataValidations count="1">
    <dataValidation type="list" allowBlank="1" showInputMessage="1" showErrorMessage="1" sqref="E3:E243" xr:uid="{AE4016DD-21F4-4656-894B-EBBFD9E8BB90}">
      <formula1>"상,중,하"</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91ABD-634A-4903-9F66-BE192AAE9E80}">
  <sheetPr codeName="Sheet1"/>
  <dimension ref="B1:H2337"/>
  <sheetViews>
    <sheetView showGridLines="0" zoomScaleNormal="100" workbookViewId="0">
      <pane xSplit="1" ySplit="4" topLeftCell="B2203" activePane="bottomRight" state="frozen"/>
      <selection pane="topRight" activeCell="B1" sqref="B1"/>
      <selection pane="bottomLeft" activeCell="A4" sqref="A4"/>
      <selection pane="bottomRight" activeCell="D2203" sqref="D2203:D2271"/>
    </sheetView>
  </sheetViews>
  <sheetFormatPr defaultRowHeight="14.45" customHeight="1" x14ac:dyDescent="0.25"/>
  <cols>
    <col min="1" max="1" width="1.7109375" style="7" customWidth="1"/>
    <col min="2" max="2" width="3.7109375" style="8" customWidth="1"/>
    <col min="3" max="3" width="24.5703125" style="7" customWidth="1"/>
    <col min="4" max="4" width="26.42578125" style="7" customWidth="1"/>
    <col min="5" max="5" width="2.7109375" style="13" customWidth="1"/>
    <col min="6" max="6" width="100.7109375" style="7" customWidth="1"/>
    <col min="7" max="7" width="2.7109375" style="13" customWidth="1"/>
    <col min="8" max="8" width="100.7109375" style="7" customWidth="1"/>
    <col min="9" max="16384" width="9.140625" style="7"/>
  </cols>
  <sheetData>
    <row r="1" spans="2:8" s="20" customFormat="1" ht="20.100000000000001" customHeight="1" x14ac:dyDescent="0.25">
      <c r="B1" s="21"/>
      <c r="C1" s="22"/>
      <c r="E1" s="14"/>
      <c r="G1" s="14"/>
      <c r="H1" s="13"/>
    </row>
    <row r="3" spans="2:8" ht="14.45" customHeight="1" x14ac:dyDescent="0.2">
      <c r="C3" s="60" t="s">
        <v>377</v>
      </c>
      <c r="D3" s="60" t="s">
        <v>294</v>
      </c>
      <c r="E3" s="60"/>
      <c r="F3" s="60" t="s">
        <v>1361</v>
      </c>
      <c r="G3" s="60"/>
      <c r="H3" s="60" t="s">
        <v>1394</v>
      </c>
    </row>
    <row r="4" spans="2:8" ht="14.45" customHeight="1" x14ac:dyDescent="0.2">
      <c r="C4" s="61"/>
      <c r="D4" s="61"/>
      <c r="E4" s="61"/>
      <c r="F4" s="61"/>
      <c r="G4" s="61"/>
      <c r="H4" s="61"/>
    </row>
    <row r="5" spans="2:8" ht="14.45" customHeight="1" x14ac:dyDescent="0.25">
      <c r="B5" s="8">
        <f t="shared" ref="B5:B68" si="0">ROW()-4</f>
        <v>1</v>
      </c>
      <c r="C5" s="62" t="s">
        <v>550</v>
      </c>
      <c r="D5" s="62" t="s">
        <v>1400</v>
      </c>
      <c r="E5" s="9"/>
      <c r="F5" s="55" t="s">
        <v>1767</v>
      </c>
      <c r="G5" s="9"/>
      <c r="H5" s="62"/>
    </row>
    <row r="6" spans="2:8" ht="14.45" customHeight="1" x14ac:dyDescent="0.25">
      <c r="B6" s="8">
        <f t="shared" si="0"/>
        <v>2</v>
      </c>
      <c r="C6" s="58"/>
      <c r="D6" s="58"/>
      <c r="E6" s="12"/>
      <c r="F6" s="56"/>
      <c r="G6" s="12"/>
      <c r="H6" s="64"/>
    </row>
    <row r="7" spans="2:8" ht="14.45" customHeight="1" x14ac:dyDescent="0.25">
      <c r="B7" s="8">
        <f t="shared" si="0"/>
        <v>3</v>
      </c>
      <c r="C7" s="58"/>
      <c r="D7" s="58"/>
      <c r="E7" s="12"/>
      <c r="F7" s="56"/>
      <c r="G7" s="12"/>
      <c r="H7" s="64"/>
    </row>
    <row r="8" spans="2:8" ht="14.45" customHeight="1" x14ac:dyDescent="0.25">
      <c r="B8" s="8">
        <f t="shared" si="0"/>
        <v>4</v>
      </c>
      <c r="C8" s="58"/>
      <c r="D8" s="58"/>
      <c r="E8" s="12"/>
      <c r="F8" s="56"/>
      <c r="G8" s="12"/>
      <c r="H8" s="64"/>
    </row>
    <row r="9" spans="2:8" ht="14.45" customHeight="1" x14ac:dyDescent="0.25">
      <c r="B9" s="8">
        <f t="shared" si="0"/>
        <v>5</v>
      </c>
      <c r="C9" s="58"/>
      <c r="D9" s="58"/>
      <c r="E9" s="12"/>
      <c r="F9" s="56"/>
      <c r="G9" s="12"/>
      <c r="H9" s="64"/>
    </row>
    <row r="10" spans="2:8" ht="14.45" customHeight="1" x14ac:dyDescent="0.25">
      <c r="B10" s="8">
        <f t="shared" si="0"/>
        <v>6</v>
      </c>
      <c r="C10" s="58"/>
      <c r="D10" s="58"/>
      <c r="E10" s="12"/>
      <c r="F10" s="56"/>
      <c r="G10" s="12"/>
      <c r="H10" s="64"/>
    </row>
    <row r="11" spans="2:8" ht="14.45" customHeight="1" x14ac:dyDescent="0.25">
      <c r="B11" s="8">
        <f t="shared" si="0"/>
        <v>7</v>
      </c>
      <c r="C11" s="58"/>
      <c r="D11" s="58"/>
      <c r="E11" s="12"/>
      <c r="F11" s="56"/>
      <c r="G11" s="12"/>
      <c r="H11" s="64"/>
    </row>
    <row r="12" spans="2:8" ht="14.45" customHeight="1" x14ac:dyDescent="0.25">
      <c r="B12" s="8">
        <f t="shared" si="0"/>
        <v>8</v>
      </c>
      <c r="C12" s="58"/>
      <c r="D12" s="58"/>
      <c r="E12" s="12"/>
      <c r="F12" s="56"/>
      <c r="G12" s="12"/>
      <c r="H12" s="64"/>
    </row>
    <row r="13" spans="2:8" ht="14.45" customHeight="1" x14ac:dyDescent="0.25">
      <c r="B13" s="8">
        <f t="shared" si="0"/>
        <v>9</v>
      </c>
      <c r="C13" s="58"/>
      <c r="D13" s="58"/>
      <c r="E13" s="12"/>
      <c r="F13" s="56"/>
      <c r="G13" s="12"/>
      <c r="H13" s="64"/>
    </row>
    <row r="14" spans="2:8" ht="14.45" customHeight="1" x14ac:dyDescent="0.25">
      <c r="B14" s="8">
        <f t="shared" si="0"/>
        <v>10</v>
      </c>
      <c r="C14" s="58"/>
      <c r="D14" s="58"/>
      <c r="E14" s="12"/>
      <c r="F14" s="56"/>
      <c r="G14" s="12"/>
      <c r="H14" s="64"/>
    </row>
    <row r="15" spans="2:8" ht="14.45" customHeight="1" x14ac:dyDescent="0.25">
      <c r="B15" s="8">
        <f t="shared" si="0"/>
        <v>11</v>
      </c>
      <c r="C15" s="58"/>
      <c r="D15" s="58"/>
      <c r="E15" s="12"/>
      <c r="F15" s="56"/>
      <c r="G15" s="12"/>
      <c r="H15" s="64"/>
    </row>
    <row r="16" spans="2:8" ht="14.45" customHeight="1" x14ac:dyDescent="0.25">
      <c r="B16" s="8">
        <f t="shared" si="0"/>
        <v>12</v>
      </c>
      <c r="C16" s="58"/>
      <c r="D16" s="58"/>
      <c r="E16" s="12"/>
      <c r="F16" s="56"/>
      <c r="G16" s="12"/>
      <c r="H16" s="64"/>
    </row>
    <row r="17" spans="2:8" ht="14.45" customHeight="1" x14ac:dyDescent="0.25">
      <c r="B17" s="8">
        <f t="shared" si="0"/>
        <v>13</v>
      </c>
      <c r="C17" s="58"/>
      <c r="D17" s="58"/>
      <c r="E17" s="12"/>
      <c r="F17" s="56"/>
      <c r="G17" s="12"/>
      <c r="H17" s="64"/>
    </row>
    <row r="18" spans="2:8" ht="14.45" customHeight="1" x14ac:dyDescent="0.25">
      <c r="B18" s="8">
        <f t="shared" si="0"/>
        <v>14</v>
      </c>
      <c r="C18" s="58"/>
      <c r="D18" s="58"/>
      <c r="E18" s="12"/>
      <c r="F18" s="56"/>
      <c r="G18" s="12"/>
      <c r="H18" s="64"/>
    </row>
    <row r="19" spans="2:8" ht="14.45" customHeight="1" x14ac:dyDescent="0.25">
      <c r="B19" s="8">
        <f t="shared" si="0"/>
        <v>15</v>
      </c>
      <c r="C19" s="58"/>
      <c r="D19" s="58"/>
      <c r="E19" s="12"/>
      <c r="F19" s="56"/>
      <c r="G19" s="12"/>
      <c r="H19" s="64"/>
    </row>
    <row r="20" spans="2:8" ht="14.45" customHeight="1" x14ac:dyDescent="0.25">
      <c r="B20" s="8">
        <f t="shared" si="0"/>
        <v>16</v>
      </c>
      <c r="C20" s="58"/>
      <c r="D20" s="58"/>
      <c r="E20" s="12"/>
      <c r="F20" s="56"/>
      <c r="G20" s="12"/>
      <c r="H20" s="64"/>
    </row>
    <row r="21" spans="2:8" ht="14.45" customHeight="1" x14ac:dyDescent="0.25">
      <c r="B21" s="8">
        <f t="shared" si="0"/>
        <v>17</v>
      </c>
      <c r="C21" s="58"/>
      <c r="D21" s="58"/>
      <c r="E21" s="12"/>
      <c r="F21" s="56"/>
      <c r="G21" s="12"/>
      <c r="H21" s="64"/>
    </row>
    <row r="22" spans="2:8" ht="14.45" customHeight="1" x14ac:dyDescent="0.25">
      <c r="B22" s="8">
        <f t="shared" si="0"/>
        <v>18</v>
      </c>
      <c r="C22" s="58"/>
      <c r="D22" s="58"/>
      <c r="E22" s="12"/>
      <c r="F22" s="56"/>
      <c r="G22" s="12"/>
      <c r="H22" s="64"/>
    </row>
    <row r="23" spans="2:8" ht="14.45" customHeight="1" x14ac:dyDescent="0.25">
      <c r="B23" s="8">
        <f t="shared" si="0"/>
        <v>19</v>
      </c>
      <c r="C23" s="58"/>
      <c r="D23" s="58"/>
      <c r="E23" s="12"/>
      <c r="F23" s="56"/>
      <c r="G23" s="12"/>
      <c r="H23" s="64"/>
    </row>
    <row r="24" spans="2:8" ht="14.45" customHeight="1" x14ac:dyDescent="0.25">
      <c r="B24" s="8">
        <f t="shared" si="0"/>
        <v>20</v>
      </c>
      <c r="C24" s="58"/>
      <c r="D24" s="58"/>
      <c r="E24" s="12"/>
      <c r="F24" s="56"/>
      <c r="G24" s="12"/>
      <c r="H24" s="64"/>
    </row>
    <row r="25" spans="2:8" ht="14.45" customHeight="1" x14ac:dyDescent="0.25">
      <c r="B25" s="8">
        <f t="shared" si="0"/>
        <v>21</v>
      </c>
      <c r="C25" s="58"/>
      <c r="D25" s="58"/>
      <c r="E25" s="12"/>
      <c r="F25" s="56"/>
      <c r="G25" s="12"/>
      <c r="H25" s="64"/>
    </row>
    <row r="26" spans="2:8" ht="14.45" customHeight="1" x14ac:dyDescent="0.25">
      <c r="B26" s="8">
        <f t="shared" si="0"/>
        <v>22</v>
      </c>
      <c r="C26" s="58"/>
      <c r="D26" s="58"/>
      <c r="E26" s="12"/>
      <c r="F26" s="56"/>
      <c r="G26" s="12"/>
      <c r="H26" s="64"/>
    </row>
    <row r="27" spans="2:8" ht="14.45" customHeight="1" x14ac:dyDescent="0.25">
      <c r="B27" s="8">
        <f t="shared" si="0"/>
        <v>23</v>
      </c>
      <c r="C27" s="58"/>
      <c r="D27" s="58"/>
      <c r="E27" s="12"/>
      <c r="F27" s="56"/>
      <c r="G27" s="12"/>
      <c r="H27" s="64"/>
    </row>
    <row r="28" spans="2:8" ht="14.45" customHeight="1" x14ac:dyDescent="0.25">
      <c r="B28" s="8">
        <f t="shared" si="0"/>
        <v>24</v>
      </c>
      <c r="C28" s="58"/>
      <c r="D28" s="58"/>
      <c r="E28" s="12"/>
      <c r="F28" s="56"/>
      <c r="G28" s="12"/>
      <c r="H28" s="64"/>
    </row>
    <row r="29" spans="2:8" ht="14.45" customHeight="1" x14ac:dyDescent="0.25">
      <c r="B29" s="8">
        <f t="shared" si="0"/>
        <v>25</v>
      </c>
      <c r="C29" s="58"/>
      <c r="D29" s="58"/>
      <c r="E29" s="12"/>
      <c r="F29" s="56"/>
      <c r="G29" s="12"/>
      <c r="H29" s="64"/>
    </row>
    <row r="30" spans="2:8" ht="14.45" customHeight="1" x14ac:dyDescent="0.25">
      <c r="B30" s="8">
        <f t="shared" si="0"/>
        <v>26</v>
      </c>
      <c r="C30" s="58"/>
      <c r="D30" s="58"/>
      <c r="E30" s="12"/>
      <c r="F30" s="56"/>
      <c r="G30" s="12"/>
      <c r="H30" s="64"/>
    </row>
    <row r="31" spans="2:8" ht="14.45" customHeight="1" x14ac:dyDescent="0.25">
      <c r="B31" s="8">
        <f t="shared" si="0"/>
        <v>27</v>
      </c>
      <c r="C31" s="58"/>
      <c r="D31" s="58"/>
      <c r="E31" s="12"/>
      <c r="F31" s="56"/>
      <c r="G31" s="12"/>
      <c r="H31" s="64"/>
    </row>
    <row r="32" spans="2:8" ht="14.45" customHeight="1" x14ac:dyDescent="0.25">
      <c r="B32" s="8">
        <f t="shared" si="0"/>
        <v>28</v>
      </c>
      <c r="C32" s="58"/>
      <c r="D32" s="58"/>
      <c r="E32" s="12"/>
      <c r="F32" s="56"/>
      <c r="G32" s="12"/>
      <c r="H32" s="64"/>
    </row>
    <row r="33" spans="2:8" ht="14.45" customHeight="1" x14ac:dyDescent="0.25">
      <c r="B33" s="8">
        <f t="shared" si="0"/>
        <v>29</v>
      </c>
      <c r="C33" s="58"/>
      <c r="D33" s="58"/>
      <c r="E33" s="12"/>
      <c r="F33" s="56"/>
      <c r="G33" s="12"/>
      <c r="H33" s="64"/>
    </row>
    <row r="34" spans="2:8" ht="14.45" customHeight="1" x14ac:dyDescent="0.25">
      <c r="B34" s="8">
        <f t="shared" si="0"/>
        <v>30</v>
      </c>
      <c r="C34" s="58"/>
      <c r="D34" s="58"/>
      <c r="E34" s="12"/>
      <c r="F34" s="56"/>
      <c r="G34" s="12"/>
      <c r="H34" s="64"/>
    </row>
    <row r="35" spans="2:8" ht="14.45" customHeight="1" x14ac:dyDescent="0.25">
      <c r="B35" s="8">
        <f t="shared" si="0"/>
        <v>31</v>
      </c>
      <c r="C35" s="58"/>
      <c r="D35" s="58"/>
      <c r="E35" s="12"/>
      <c r="F35" s="56"/>
      <c r="G35" s="12"/>
      <c r="H35" s="64"/>
    </row>
    <row r="36" spans="2:8" ht="14.45" customHeight="1" x14ac:dyDescent="0.25">
      <c r="B36" s="8">
        <f t="shared" si="0"/>
        <v>32</v>
      </c>
      <c r="C36" s="58"/>
      <c r="D36" s="58"/>
      <c r="E36" s="12"/>
      <c r="F36" s="56"/>
      <c r="G36" s="12"/>
      <c r="H36" s="64"/>
    </row>
    <row r="37" spans="2:8" ht="14.45" customHeight="1" x14ac:dyDescent="0.25">
      <c r="B37" s="8">
        <f t="shared" si="0"/>
        <v>33</v>
      </c>
      <c r="C37" s="58"/>
      <c r="D37" s="58"/>
      <c r="E37" s="12"/>
      <c r="F37" s="56"/>
      <c r="G37" s="12"/>
      <c r="H37" s="64"/>
    </row>
    <row r="38" spans="2:8" ht="14.45" customHeight="1" x14ac:dyDescent="0.25">
      <c r="B38" s="8">
        <f t="shared" si="0"/>
        <v>34</v>
      </c>
      <c r="C38" s="58"/>
      <c r="D38" s="58"/>
      <c r="E38" s="12"/>
      <c r="F38" s="56"/>
      <c r="G38" s="12"/>
      <c r="H38" s="64"/>
    </row>
    <row r="39" spans="2:8" ht="14.45" customHeight="1" x14ac:dyDescent="0.25">
      <c r="B39" s="8">
        <f t="shared" si="0"/>
        <v>35</v>
      </c>
      <c r="C39" s="58"/>
      <c r="D39" s="58"/>
      <c r="E39" s="12"/>
      <c r="F39" s="56"/>
      <c r="G39" s="12"/>
      <c r="H39" s="64"/>
    </row>
    <row r="40" spans="2:8" ht="14.45" customHeight="1" x14ac:dyDescent="0.25">
      <c r="B40" s="8">
        <f t="shared" si="0"/>
        <v>36</v>
      </c>
      <c r="C40" s="58"/>
      <c r="D40" s="58"/>
      <c r="E40" s="12"/>
      <c r="F40" s="56"/>
      <c r="G40" s="12"/>
      <c r="H40" s="64"/>
    </row>
    <row r="41" spans="2:8" ht="14.45" customHeight="1" x14ac:dyDescent="0.25">
      <c r="B41" s="8">
        <f t="shared" si="0"/>
        <v>37</v>
      </c>
      <c r="C41" s="58"/>
      <c r="D41" s="58"/>
      <c r="E41" s="12"/>
      <c r="F41" s="56"/>
      <c r="G41" s="12"/>
      <c r="H41" s="64"/>
    </row>
    <row r="42" spans="2:8" ht="14.45" customHeight="1" x14ac:dyDescent="0.25">
      <c r="B42" s="8">
        <f t="shared" si="0"/>
        <v>38</v>
      </c>
      <c r="C42" s="58"/>
      <c r="D42" s="58"/>
      <c r="E42" s="12"/>
      <c r="F42" s="56"/>
      <c r="G42" s="12"/>
      <c r="H42" s="64"/>
    </row>
    <row r="43" spans="2:8" ht="14.45" customHeight="1" x14ac:dyDescent="0.25">
      <c r="B43" s="8">
        <f t="shared" si="0"/>
        <v>39</v>
      </c>
      <c r="C43" s="58"/>
      <c r="D43" s="58"/>
      <c r="E43" s="12"/>
      <c r="F43" s="56"/>
      <c r="G43" s="12"/>
      <c r="H43" s="64"/>
    </row>
    <row r="44" spans="2:8" ht="14.45" customHeight="1" x14ac:dyDescent="0.25">
      <c r="B44" s="8">
        <f t="shared" si="0"/>
        <v>40</v>
      </c>
      <c r="C44" s="58"/>
      <c r="D44" s="58"/>
      <c r="E44" s="12"/>
      <c r="F44" s="56"/>
      <c r="G44" s="12"/>
      <c r="H44" s="64"/>
    </row>
    <row r="45" spans="2:8" ht="14.45" customHeight="1" x14ac:dyDescent="0.25">
      <c r="B45" s="8">
        <f t="shared" si="0"/>
        <v>41</v>
      </c>
      <c r="C45" s="58"/>
      <c r="D45" s="58"/>
      <c r="E45" s="12"/>
      <c r="F45" s="56"/>
      <c r="G45" s="12"/>
      <c r="H45" s="64"/>
    </row>
    <row r="46" spans="2:8" ht="14.45" customHeight="1" x14ac:dyDescent="0.25">
      <c r="B46" s="8">
        <f t="shared" si="0"/>
        <v>42</v>
      </c>
      <c r="C46" s="58"/>
      <c r="D46" s="58"/>
      <c r="E46" s="12"/>
      <c r="F46" s="56"/>
      <c r="G46" s="12"/>
      <c r="H46" s="64"/>
    </row>
    <row r="47" spans="2:8" ht="14.45" customHeight="1" x14ac:dyDescent="0.25">
      <c r="B47" s="8">
        <f t="shared" si="0"/>
        <v>43</v>
      </c>
      <c r="C47" s="58"/>
      <c r="D47" s="58"/>
      <c r="E47" s="12"/>
      <c r="F47" s="56"/>
      <c r="G47" s="12"/>
      <c r="H47" s="64"/>
    </row>
    <row r="48" spans="2:8" ht="14.45" customHeight="1" x14ac:dyDescent="0.25">
      <c r="B48" s="8">
        <f t="shared" si="0"/>
        <v>44</v>
      </c>
      <c r="C48" s="58"/>
      <c r="D48" s="58"/>
      <c r="E48" s="12"/>
      <c r="F48" s="56"/>
      <c r="G48" s="12"/>
      <c r="H48" s="64"/>
    </row>
    <row r="49" spans="2:8" ht="14.45" customHeight="1" x14ac:dyDescent="0.25">
      <c r="B49" s="8">
        <f t="shared" si="0"/>
        <v>45</v>
      </c>
      <c r="C49" s="58"/>
      <c r="D49" s="58"/>
      <c r="E49" s="12"/>
      <c r="F49" s="56"/>
      <c r="G49" s="12"/>
      <c r="H49" s="64"/>
    </row>
    <row r="50" spans="2:8" ht="14.45" customHeight="1" x14ac:dyDescent="0.25">
      <c r="B50" s="8">
        <f t="shared" si="0"/>
        <v>46</v>
      </c>
      <c r="C50" s="58"/>
      <c r="D50" s="58"/>
      <c r="E50" s="12"/>
      <c r="F50" s="56"/>
      <c r="G50" s="12"/>
      <c r="H50" s="64"/>
    </row>
    <row r="51" spans="2:8" ht="14.45" customHeight="1" x14ac:dyDescent="0.25">
      <c r="B51" s="8">
        <f t="shared" si="0"/>
        <v>47</v>
      </c>
      <c r="C51" s="58"/>
      <c r="D51" s="58"/>
      <c r="E51" s="12"/>
      <c r="F51" s="56"/>
      <c r="G51" s="12"/>
      <c r="H51" s="64"/>
    </row>
    <row r="52" spans="2:8" ht="14.45" customHeight="1" x14ac:dyDescent="0.25">
      <c r="B52" s="8">
        <f t="shared" si="0"/>
        <v>48</v>
      </c>
      <c r="C52" s="58"/>
      <c r="D52" s="58"/>
      <c r="E52" s="12"/>
      <c r="F52" s="56"/>
      <c r="G52" s="12"/>
      <c r="H52" s="64"/>
    </row>
    <row r="53" spans="2:8" ht="14.45" customHeight="1" x14ac:dyDescent="0.25">
      <c r="B53" s="8">
        <f t="shared" si="0"/>
        <v>49</v>
      </c>
      <c r="C53" s="58"/>
      <c r="D53" s="58"/>
      <c r="E53" s="12"/>
      <c r="F53" s="56"/>
      <c r="G53" s="12"/>
      <c r="H53" s="64"/>
    </row>
    <row r="54" spans="2:8" ht="14.45" customHeight="1" x14ac:dyDescent="0.25">
      <c r="B54" s="8">
        <f t="shared" si="0"/>
        <v>50</v>
      </c>
      <c r="C54" s="58"/>
      <c r="D54" s="58"/>
      <c r="E54" s="12"/>
      <c r="F54" s="56"/>
      <c r="G54" s="12"/>
      <c r="H54" s="64"/>
    </row>
    <row r="55" spans="2:8" ht="14.45" customHeight="1" x14ac:dyDescent="0.25">
      <c r="B55" s="8">
        <f t="shared" si="0"/>
        <v>51</v>
      </c>
      <c r="C55" s="58"/>
      <c r="D55" s="58"/>
      <c r="E55" s="23"/>
      <c r="F55" s="56"/>
      <c r="G55" s="23"/>
      <c r="H55" s="64"/>
    </row>
    <row r="56" spans="2:8" ht="14.45" customHeight="1" x14ac:dyDescent="0.25">
      <c r="B56" s="8">
        <f t="shared" si="0"/>
        <v>52</v>
      </c>
      <c r="C56" s="58"/>
      <c r="D56" s="58"/>
      <c r="E56" s="12"/>
      <c r="F56" s="56"/>
      <c r="G56" s="12"/>
      <c r="H56" s="64"/>
    </row>
    <row r="57" spans="2:8" ht="14.45" customHeight="1" x14ac:dyDescent="0.25">
      <c r="B57" s="8">
        <f t="shared" si="0"/>
        <v>53</v>
      </c>
      <c r="C57" s="58"/>
      <c r="D57" s="58"/>
      <c r="E57" s="23"/>
      <c r="F57" s="56"/>
      <c r="G57" s="23"/>
      <c r="H57" s="64"/>
    </row>
    <row r="58" spans="2:8" ht="14.45" customHeight="1" x14ac:dyDescent="0.25">
      <c r="B58" s="8">
        <f t="shared" si="0"/>
        <v>54</v>
      </c>
      <c r="C58" s="58"/>
      <c r="D58" s="58"/>
      <c r="E58" s="12"/>
      <c r="F58" s="56"/>
      <c r="G58" s="12"/>
      <c r="H58" s="64"/>
    </row>
    <row r="59" spans="2:8" ht="14.45" customHeight="1" x14ac:dyDescent="0.25">
      <c r="B59" s="8">
        <f t="shared" si="0"/>
        <v>55</v>
      </c>
      <c r="C59" s="58"/>
      <c r="D59" s="58"/>
      <c r="E59" s="48"/>
      <c r="F59" s="56"/>
      <c r="G59" s="48"/>
      <c r="H59" s="64"/>
    </row>
    <row r="60" spans="2:8" ht="14.45" customHeight="1" x14ac:dyDescent="0.25">
      <c r="B60" s="8">
        <f t="shared" si="0"/>
        <v>56</v>
      </c>
      <c r="C60" s="58"/>
      <c r="D60" s="58"/>
      <c r="E60" s="48"/>
      <c r="F60" s="56"/>
      <c r="G60" s="48"/>
      <c r="H60" s="64"/>
    </row>
    <row r="61" spans="2:8" ht="14.45" customHeight="1" x14ac:dyDescent="0.25">
      <c r="B61" s="8">
        <f t="shared" si="0"/>
        <v>57</v>
      </c>
      <c r="C61" s="58"/>
      <c r="D61" s="58"/>
      <c r="E61" s="48"/>
      <c r="F61" s="56"/>
      <c r="G61" s="48"/>
      <c r="H61" s="64"/>
    </row>
    <row r="62" spans="2:8" ht="14.45" customHeight="1" x14ac:dyDescent="0.25">
      <c r="B62" s="8">
        <f t="shared" si="0"/>
        <v>58</v>
      </c>
      <c r="C62" s="58"/>
      <c r="D62" s="58"/>
      <c r="E62" s="48"/>
      <c r="F62" s="56"/>
      <c r="G62" s="48"/>
      <c r="H62" s="64"/>
    </row>
    <row r="63" spans="2:8" ht="14.45" customHeight="1" x14ac:dyDescent="0.25">
      <c r="B63" s="8">
        <f t="shared" si="0"/>
        <v>59</v>
      </c>
      <c r="C63" s="59"/>
      <c r="D63" s="59"/>
      <c r="E63" s="41"/>
      <c r="F63" s="57"/>
      <c r="G63" s="41"/>
      <c r="H63" s="65"/>
    </row>
    <row r="64" spans="2:8" ht="14.45" customHeight="1" x14ac:dyDescent="0.25">
      <c r="B64" s="8">
        <f t="shared" si="0"/>
        <v>60</v>
      </c>
      <c r="C64" s="62" t="s">
        <v>517</v>
      </c>
      <c r="D64" s="62" t="s">
        <v>1642</v>
      </c>
      <c r="E64" s="9"/>
      <c r="F64" s="55" t="s">
        <v>1768</v>
      </c>
      <c r="G64" s="9"/>
      <c r="H64" s="62"/>
    </row>
    <row r="65" spans="2:8" ht="14.45" customHeight="1" x14ac:dyDescent="0.25">
      <c r="B65" s="8">
        <f t="shared" si="0"/>
        <v>61</v>
      </c>
      <c r="C65" s="58"/>
      <c r="D65" s="58"/>
      <c r="E65" s="10"/>
      <c r="F65" s="56"/>
      <c r="G65" s="10"/>
      <c r="H65" s="64"/>
    </row>
    <row r="66" spans="2:8" ht="14.45" customHeight="1" x14ac:dyDescent="0.25">
      <c r="B66" s="8">
        <f t="shared" si="0"/>
        <v>62</v>
      </c>
      <c r="C66" s="58"/>
      <c r="D66" s="58"/>
      <c r="E66" s="10"/>
      <c r="F66" s="56"/>
      <c r="G66" s="10"/>
      <c r="H66" s="64"/>
    </row>
    <row r="67" spans="2:8" ht="14.45" customHeight="1" x14ac:dyDescent="0.25">
      <c r="B67" s="8">
        <f t="shared" si="0"/>
        <v>63</v>
      </c>
      <c r="C67" s="58"/>
      <c r="D67" s="58"/>
      <c r="E67" s="10"/>
      <c r="F67" s="56"/>
      <c r="G67" s="10"/>
      <c r="H67" s="64"/>
    </row>
    <row r="68" spans="2:8" ht="14.45" customHeight="1" x14ac:dyDescent="0.25">
      <c r="B68" s="8">
        <f t="shared" si="0"/>
        <v>64</v>
      </c>
      <c r="C68" s="58"/>
      <c r="D68" s="58"/>
      <c r="E68" s="10"/>
      <c r="F68" s="56"/>
      <c r="G68" s="10"/>
      <c r="H68" s="64"/>
    </row>
    <row r="69" spans="2:8" ht="14.45" customHeight="1" x14ac:dyDescent="0.25">
      <c r="B69" s="8">
        <f t="shared" ref="B69:B132" si="1">ROW()-4</f>
        <v>65</v>
      </c>
      <c r="C69" s="58"/>
      <c r="D69" s="58"/>
      <c r="E69" s="10"/>
      <c r="F69" s="56"/>
      <c r="G69" s="10"/>
      <c r="H69" s="64"/>
    </row>
    <row r="70" spans="2:8" ht="14.45" customHeight="1" x14ac:dyDescent="0.25">
      <c r="B70" s="8">
        <f t="shared" si="1"/>
        <v>66</v>
      </c>
      <c r="C70" s="58"/>
      <c r="D70" s="58"/>
      <c r="E70" s="10"/>
      <c r="F70" s="56"/>
      <c r="G70" s="10"/>
      <c r="H70" s="64"/>
    </row>
    <row r="71" spans="2:8" ht="14.45" customHeight="1" x14ac:dyDescent="0.25">
      <c r="B71" s="8">
        <f t="shared" si="1"/>
        <v>67</v>
      </c>
      <c r="C71" s="58"/>
      <c r="D71" s="58"/>
      <c r="E71" s="10"/>
      <c r="F71" s="56"/>
      <c r="G71" s="10"/>
      <c r="H71" s="64"/>
    </row>
    <row r="72" spans="2:8" ht="14.45" customHeight="1" x14ac:dyDescent="0.25">
      <c r="B72" s="8">
        <f t="shared" si="1"/>
        <v>68</v>
      </c>
      <c r="C72" s="58"/>
      <c r="D72" s="58"/>
      <c r="E72" s="10"/>
      <c r="F72" s="56"/>
      <c r="G72" s="10"/>
      <c r="H72" s="64"/>
    </row>
    <row r="73" spans="2:8" ht="14.45" customHeight="1" x14ac:dyDescent="0.25">
      <c r="B73" s="8">
        <f t="shared" si="1"/>
        <v>69</v>
      </c>
      <c r="C73" s="58"/>
      <c r="D73" s="58"/>
      <c r="E73" s="10"/>
      <c r="F73" s="56"/>
      <c r="G73" s="10"/>
      <c r="H73" s="64"/>
    </row>
    <row r="74" spans="2:8" ht="14.45" customHeight="1" x14ac:dyDescent="0.25">
      <c r="B74" s="8">
        <f t="shared" si="1"/>
        <v>70</v>
      </c>
      <c r="C74" s="58"/>
      <c r="D74" s="58"/>
      <c r="E74" s="10"/>
      <c r="F74" s="56"/>
      <c r="G74" s="10"/>
      <c r="H74" s="64"/>
    </row>
    <row r="75" spans="2:8" ht="14.45" customHeight="1" x14ac:dyDescent="0.25">
      <c r="B75" s="8">
        <f t="shared" si="1"/>
        <v>71</v>
      </c>
      <c r="C75" s="58"/>
      <c r="D75" s="58"/>
      <c r="E75" s="10"/>
      <c r="F75" s="56"/>
      <c r="G75" s="10"/>
      <c r="H75" s="64"/>
    </row>
    <row r="76" spans="2:8" ht="14.45" customHeight="1" x14ac:dyDescent="0.25">
      <c r="B76" s="8">
        <f t="shared" si="1"/>
        <v>72</v>
      </c>
      <c r="C76" s="58"/>
      <c r="D76" s="58"/>
      <c r="E76" s="10"/>
      <c r="F76" s="56"/>
      <c r="G76" s="10"/>
      <c r="H76" s="64"/>
    </row>
    <row r="77" spans="2:8" ht="14.45" customHeight="1" x14ac:dyDescent="0.25">
      <c r="B77" s="8">
        <f t="shared" si="1"/>
        <v>73</v>
      </c>
      <c r="C77" s="58"/>
      <c r="D77" s="58"/>
      <c r="E77" s="10"/>
      <c r="F77" s="56"/>
      <c r="G77" s="10"/>
      <c r="H77" s="64"/>
    </row>
    <row r="78" spans="2:8" ht="14.45" customHeight="1" x14ac:dyDescent="0.25">
      <c r="B78" s="8">
        <f t="shared" si="1"/>
        <v>74</v>
      </c>
      <c r="C78" s="58"/>
      <c r="D78" s="58"/>
      <c r="E78" s="10"/>
      <c r="F78" s="56"/>
      <c r="G78" s="10"/>
      <c r="H78" s="64"/>
    </row>
    <row r="79" spans="2:8" ht="14.45" customHeight="1" x14ac:dyDescent="0.25">
      <c r="B79" s="8">
        <f t="shared" si="1"/>
        <v>75</v>
      </c>
      <c r="C79" s="58"/>
      <c r="D79" s="58"/>
      <c r="E79" s="10"/>
      <c r="F79" s="56"/>
      <c r="G79" s="10"/>
      <c r="H79" s="64"/>
    </row>
    <row r="80" spans="2:8" ht="14.45" customHeight="1" x14ac:dyDescent="0.25">
      <c r="B80" s="8">
        <f t="shared" si="1"/>
        <v>76</v>
      </c>
      <c r="C80" s="58"/>
      <c r="D80" s="58"/>
      <c r="E80" s="10"/>
      <c r="F80" s="56"/>
      <c r="G80" s="10"/>
      <c r="H80" s="64"/>
    </row>
    <row r="81" spans="2:8" ht="14.45" customHeight="1" x14ac:dyDescent="0.25">
      <c r="B81" s="8">
        <f t="shared" si="1"/>
        <v>77</v>
      </c>
      <c r="C81" s="58"/>
      <c r="D81" s="58"/>
      <c r="E81" s="10"/>
      <c r="F81" s="56"/>
      <c r="G81" s="10"/>
      <c r="H81" s="64"/>
    </row>
    <row r="82" spans="2:8" ht="14.45" customHeight="1" x14ac:dyDescent="0.25">
      <c r="B82" s="8">
        <f t="shared" si="1"/>
        <v>78</v>
      </c>
      <c r="C82" s="58"/>
      <c r="D82" s="58"/>
      <c r="E82" s="10"/>
      <c r="F82" s="56"/>
      <c r="G82" s="10"/>
      <c r="H82" s="64"/>
    </row>
    <row r="83" spans="2:8" ht="14.45" customHeight="1" x14ac:dyDescent="0.25">
      <c r="B83" s="8">
        <f t="shared" si="1"/>
        <v>79</v>
      </c>
      <c r="C83" s="58"/>
      <c r="D83" s="58"/>
      <c r="E83" s="10"/>
      <c r="F83" s="56"/>
      <c r="G83" s="10"/>
      <c r="H83" s="64"/>
    </row>
    <row r="84" spans="2:8" ht="14.45" customHeight="1" x14ac:dyDescent="0.25">
      <c r="B84" s="8">
        <f t="shared" si="1"/>
        <v>80</v>
      </c>
      <c r="C84" s="58"/>
      <c r="D84" s="58"/>
      <c r="E84" s="10"/>
      <c r="F84" s="56"/>
      <c r="G84" s="10"/>
      <c r="H84" s="64"/>
    </row>
    <row r="85" spans="2:8" ht="14.45" customHeight="1" x14ac:dyDescent="0.25">
      <c r="B85" s="8">
        <f t="shared" si="1"/>
        <v>81</v>
      </c>
      <c r="C85" s="58"/>
      <c r="D85" s="58"/>
      <c r="E85" s="10"/>
      <c r="F85" s="56"/>
      <c r="G85" s="10"/>
      <c r="H85" s="64"/>
    </row>
    <row r="86" spans="2:8" ht="14.45" customHeight="1" x14ac:dyDescent="0.25">
      <c r="B86" s="8">
        <f t="shared" si="1"/>
        <v>82</v>
      </c>
      <c r="C86" s="58"/>
      <c r="D86" s="58"/>
      <c r="E86" s="10"/>
      <c r="F86" s="56"/>
      <c r="G86" s="10"/>
      <c r="H86" s="64"/>
    </row>
    <row r="87" spans="2:8" ht="14.45" customHeight="1" x14ac:dyDescent="0.25">
      <c r="B87" s="8">
        <f t="shared" si="1"/>
        <v>83</v>
      </c>
      <c r="C87" s="58"/>
      <c r="D87" s="58"/>
      <c r="E87" s="10"/>
      <c r="F87" s="56"/>
      <c r="G87" s="10"/>
      <c r="H87" s="64"/>
    </row>
    <row r="88" spans="2:8" ht="14.45" customHeight="1" x14ac:dyDescent="0.25">
      <c r="B88" s="8">
        <f t="shared" si="1"/>
        <v>84</v>
      </c>
      <c r="C88" s="58"/>
      <c r="D88" s="58"/>
      <c r="E88" s="10"/>
      <c r="F88" s="56"/>
      <c r="G88" s="10"/>
      <c r="H88" s="64"/>
    </row>
    <row r="89" spans="2:8" ht="14.45" customHeight="1" x14ac:dyDescent="0.25">
      <c r="B89" s="8">
        <f t="shared" si="1"/>
        <v>85</v>
      </c>
      <c r="C89" s="58"/>
      <c r="D89" s="58"/>
      <c r="E89" s="10"/>
      <c r="F89" s="56"/>
      <c r="G89" s="10"/>
      <c r="H89" s="64"/>
    </row>
    <row r="90" spans="2:8" ht="14.45" customHeight="1" x14ac:dyDescent="0.25">
      <c r="B90" s="8">
        <f t="shared" si="1"/>
        <v>86</v>
      </c>
      <c r="C90" s="58"/>
      <c r="D90" s="58"/>
      <c r="E90" s="10"/>
      <c r="F90" s="56"/>
      <c r="G90" s="10"/>
      <c r="H90" s="64"/>
    </row>
    <row r="91" spans="2:8" ht="14.45" customHeight="1" x14ac:dyDescent="0.25">
      <c r="B91" s="8">
        <f t="shared" si="1"/>
        <v>87</v>
      </c>
      <c r="C91" s="58"/>
      <c r="D91" s="58"/>
      <c r="E91" s="10"/>
      <c r="F91" s="56"/>
      <c r="G91" s="10"/>
      <c r="H91" s="64"/>
    </row>
    <row r="92" spans="2:8" ht="14.45" customHeight="1" x14ac:dyDescent="0.25">
      <c r="B92" s="8">
        <f t="shared" si="1"/>
        <v>88</v>
      </c>
      <c r="C92" s="58"/>
      <c r="D92" s="58"/>
      <c r="E92" s="10"/>
      <c r="F92" s="56"/>
      <c r="G92" s="10"/>
      <c r="H92" s="64"/>
    </row>
    <row r="93" spans="2:8" ht="14.45" customHeight="1" x14ac:dyDescent="0.25">
      <c r="B93" s="8">
        <f t="shared" si="1"/>
        <v>89</v>
      </c>
      <c r="C93" s="58"/>
      <c r="D93" s="58"/>
      <c r="E93" s="10"/>
      <c r="F93" s="56"/>
      <c r="G93" s="10"/>
      <c r="H93" s="64"/>
    </row>
    <row r="94" spans="2:8" ht="14.45" customHeight="1" x14ac:dyDescent="0.25">
      <c r="B94" s="8">
        <f t="shared" si="1"/>
        <v>90</v>
      </c>
      <c r="C94" s="58"/>
      <c r="D94" s="58"/>
      <c r="E94" s="10"/>
      <c r="F94" s="56"/>
      <c r="G94" s="10"/>
      <c r="H94" s="64"/>
    </row>
    <row r="95" spans="2:8" ht="14.45" customHeight="1" x14ac:dyDescent="0.25">
      <c r="B95" s="8">
        <f t="shared" si="1"/>
        <v>91</v>
      </c>
      <c r="C95" s="58"/>
      <c r="D95" s="58"/>
      <c r="E95" s="10"/>
      <c r="F95" s="56"/>
      <c r="G95" s="10"/>
      <c r="H95" s="64"/>
    </row>
    <row r="96" spans="2:8" ht="14.45" customHeight="1" x14ac:dyDescent="0.25">
      <c r="B96" s="8">
        <f t="shared" si="1"/>
        <v>92</v>
      </c>
      <c r="C96" s="58"/>
      <c r="D96" s="58"/>
      <c r="E96" s="10"/>
      <c r="F96" s="56"/>
      <c r="G96" s="10"/>
      <c r="H96" s="64"/>
    </row>
    <row r="97" spans="2:8" ht="14.45" customHeight="1" x14ac:dyDescent="0.25">
      <c r="B97" s="8">
        <f t="shared" si="1"/>
        <v>93</v>
      </c>
      <c r="C97" s="58"/>
      <c r="D97" s="58"/>
      <c r="E97" s="10"/>
      <c r="F97" s="56"/>
      <c r="G97" s="10"/>
      <c r="H97" s="64"/>
    </row>
    <row r="98" spans="2:8" ht="14.45" customHeight="1" x14ac:dyDescent="0.25">
      <c r="B98" s="8">
        <f t="shared" si="1"/>
        <v>94</v>
      </c>
      <c r="C98" s="58"/>
      <c r="D98" s="58"/>
      <c r="E98" s="10"/>
      <c r="F98" s="56"/>
      <c r="G98" s="10"/>
      <c r="H98" s="64"/>
    </row>
    <row r="99" spans="2:8" ht="14.45" customHeight="1" x14ac:dyDescent="0.25">
      <c r="B99" s="8">
        <f t="shared" si="1"/>
        <v>95</v>
      </c>
      <c r="C99" s="58"/>
      <c r="D99" s="58"/>
      <c r="E99" s="10"/>
      <c r="F99" s="56"/>
      <c r="G99" s="10"/>
      <c r="H99" s="64"/>
    </row>
    <row r="100" spans="2:8" ht="14.45" customHeight="1" x14ac:dyDescent="0.25">
      <c r="B100" s="8">
        <f t="shared" si="1"/>
        <v>96</v>
      </c>
      <c r="C100" s="58"/>
      <c r="D100" s="58"/>
      <c r="E100" s="10"/>
      <c r="F100" s="56"/>
      <c r="G100" s="10"/>
      <c r="H100" s="64"/>
    </row>
    <row r="101" spans="2:8" ht="14.45" customHeight="1" x14ac:dyDescent="0.25">
      <c r="B101" s="8">
        <f t="shared" si="1"/>
        <v>97</v>
      </c>
      <c r="C101" s="58"/>
      <c r="D101" s="58"/>
      <c r="E101" s="10"/>
      <c r="F101" s="56"/>
      <c r="G101" s="10"/>
      <c r="H101" s="64"/>
    </row>
    <row r="102" spans="2:8" ht="14.45" customHeight="1" x14ac:dyDescent="0.25">
      <c r="B102" s="8">
        <f t="shared" si="1"/>
        <v>98</v>
      </c>
      <c r="C102" s="58"/>
      <c r="D102" s="58"/>
      <c r="E102" s="10"/>
      <c r="F102" s="56"/>
      <c r="G102" s="10"/>
      <c r="H102" s="64"/>
    </row>
    <row r="103" spans="2:8" ht="14.45" customHeight="1" x14ac:dyDescent="0.25">
      <c r="B103" s="8">
        <f t="shared" si="1"/>
        <v>99</v>
      </c>
      <c r="C103" s="58"/>
      <c r="D103" s="58"/>
      <c r="E103" s="10"/>
      <c r="F103" s="56"/>
      <c r="G103" s="10"/>
      <c r="H103" s="64"/>
    </row>
    <row r="104" spans="2:8" ht="14.45" customHeight="1" x14ac:dyDescent="0.25">
      <c r="B104" s="8">
        <f t="shared" si="1"/>
        <v>100</v>
      </c>
      <c r="C104" s="58"/>
      <c r="D104" s="58"/>
      <c r="E104" s="10"/>
      <c r="F104" s="56"/>
      <c r="G104" s="10"/>
      <c r="H104" s="64"/>
    </row>
    <row r="105" spans="2:8" ht="14.45" customHeight="1" x14ac:dyDescent="0.25">
      <c r="B105" s="8">
        <f t="shared" si="1"/>
        <v>101</v>
      </c>
      <c r="C105" s="58"/>
      <c r="D105" s="58"/>
      <c r="E105" s="10"/>
      <c r="F105" s="56"/>
      <c r="G105" s="10"/>
      <c r="H105" s="64"/>
    </row>
    <row r="106" spans="2:8" ht="14.45" customHeight="1" x14ac:dyDescent="0.25">
      <c r="B106" s="8">
        <f t="shared" si="1"/>
        <v>102</v>
      </c>
      <c r="C106" s="58"/>
      <c r="D106" s="58"/>
      <c r="E106" s="10"/>
      <c r="F106" s="56"/>
      <c r="G106" s="10"/>
      <c r="H106" s="64"/>
    </row>
    <row r="107" spans="2:8" ht="14.45" customHeight="1" x14ac:dyDescent="0.25">
      <c r="B107" s="8">
        <f t="shared" si="1"/>
        <v>103</v>
      </c>
      <c r="C107" s="58"/>
      <c r="D107" s="58"/>
      <c r="E107" s="16"/>
      <c r="F107" s="56"/>
      <c r="G107" s="16"/>
      <c r="H107" s="64"/>
    </row>
    <row r="108" spans="2:8" ht="14.45" customHeight="1" x14ac:dyDescent="0.25">
      <c r="B108" s="8">
        <f t="shared" si="1"/>
        <v>104</v>
      </c>
      <c r="C108" s="58"/>
      <c r="D108" s="58"/>
      <c r="E108" s="10"/>
      <c r="F108" s="56"/>
      <c r="G108" s="10"/>
      <c r="H108" s="64"/>
    </row>
    <row r="109" spans="2:8" ht="14.45" customHeight="1" x14ac:dyDescent="0.25">
      <c r="B109" s="8">
        <f t="shared" si="1"/>
        <v>105</v>
      </c>
      <c r="C109" s="58"/>
      <c r="D109" s="58"/>
      <c r="E109" s="16"/>
      <c r="F109" s="56"/>
      <c r="G109" s="16"/>
      <c r="H109" s="64"/>
    </row>
    <row r="110" spans="2:8" ht="14.45" customHeight="1" x14ac:dyDescent="0.25">
      <c r="B110" s="8">
        <f t="shared" si="1"/>
        <v>106</v>
      </c>
      <c r="C110" s="58"/>
      <c r="D110" s="58"/>
      <c r="E110" s="10"/>
      <c r="F110" s="56"/>
      <c r="G110" s="10"/>
      <c r="H110" s="64"/>
    </row>
    <row r="111" spans="2:8" ht="14.45" customHeight="1" x14ac:dyDescent="0.25">
      <c r="B111" s="8">
        <f t="shared" si="1"/>
        <v>107</v>
      </c>
      <c r="C111" s="58"/>
      <c r="D111" s="58"/>
      <c r="E111" s="16"/>
      <c r="F111" s="56"/>
      <c r="G111" s="16"/>
      <c r="H111" s="64"/>
    </row>
    <row r="112" spans="2:8" ht="14.45" customHeight="1" x14ac:dyDescent="0.25">
      <c r="B112" s="8">
        <f t="shared" si="1"/>
        <v>108</v>
      </c>
      <c r="C112" s="58"/>
      <c r="D112" s="58"/>
      <c r="E112" s="10"/>
      <c r="F112" s="56"/>
      <c r="G112" s="10"/>
      <c r="H112" s="64"/>
    </row>
    <row r="113" spans="2:8" ht="14.45" customHeight="1" x14ac:dyDescent="0.25">
      <c r="B113" s="8">
        <f t="shared" si="1"/>
        <v>109</v>
      </c>
      <c r="C113" s="58"/>
      <c r="D113" s="58"/>
      <c r="E113" s="16"/>
      <c r="F113" s="56"/>
      <c r="G113" s="16"/>
      <c r="H113" s="64"/>
    </row>
    <row r="114" spans="2:8" ht="14.45" customHeight="1" x14ac:dyDescent="0.25">
      <c r="B114" s="8">
        <f t="shared" si="1"/>
        <v>110</v>
      </c>
      <c r="C114" s="58"/>
      <c r="D114" s="58"/>
      <c r="E114" s="10"/>
      <c r="F114" s="56"/>
      <c r="G114" s="10"/>
      <c r="H114" s="64"/>
    </row>
    <row r="115" spans="2:8" ht="14.45" customHeight="1" x14ac:dyDescent="0.25">
      <c r="B115" s="8">
        <f t="shared" si="1"/>
        <v>111</v>
      </c>
      <c r="C115" s="58"/>
      <c r="D115" s="58"/>
      <c r="E115" s="16"/>
      <c r="F115" s="56"/>
      <c r="G115" s="16"/>
      <c r="H115" s="64"/>
    </row>
    <row r="116" spans="2:8" ht="14.45" customHeight="1" x14ac:dyDescent="0.25">
      <c r="B116" s="8">
        <f t="shared" si="1"/>
        <v>112</v>
      </c>
      <c r="C116" s="58"/>
      <c r="D116" s="58"/>
      <c r="E116" s="16"/>
      <c r="F116" s="56"/>
      <c r="G116" s="16"/>
      <c r="H116" s="64"/>
    </row>
    <row r="117" spans="2:8" ht="14.45" customHeight="1" x14ac:dyDescent="0.25">
      <c r="B117" s="8">
        <f t="shared" si="1"/>
        <v>113</v>
      </c>
      <c r="C117" s="58"/>
      <c r="D117" s="58"/>
      <c r="E117" s="10"/>
      <c r="F117" s="56"/>
      <c r="G117" s="10"/>
      <c r="H117" s="64"/>
    </row>
    <row r="118" spans="2:8" ht="14.45" customHeight="1" x14ac:dyDescent="0.25">
      <c r="B118" s="8">
        <f t="shared" si="1"/>
        <v>114</v>
      </c>
      <c r="C118" s="58"/>
      <c r="D118" s="58"/>
      <c r="E118" s="16"/>
      <c r="F118" s="56"/>
      <c r="G118" s="16"/>
      <c r="H118" s="64"/>
    </row>
    <row r="119" spans="2:8" ht="14.45" customHeight="1" x14ac:dyDescent="0.25">
      <c r="B119" s="8">
        <f t="shared" si="1"/>
        <v>115</v>
      </c>
      <c r="C119" s="58"/>
      <c r="D119" s="58"/>
      <c r="E119" s="10"/>
      <c r="F119" s="56"/>
      <c r="G119" s="10"/>
      <c r="H119" s="64"/>
    </row>
    <row r="120" spans="2:8" ht="14.45" customHeight="1" x14ac:dyDescent="0.25">
      <c r="B120" s="8">
        <f t="shared" si="1"/>
        <v>116</v>
      </c>
      <c r="C120" s="58"/>
      <c r="D120" s="58"/>
      <c r="E120" s="10"/>
      <c r="F120" s="56"/>
      <c r="G120" s="10"/>
      <c r="H120" s="64"/>
    </row>
    <row r="121" spans="2:8" ht="14.45" customHeight="1" x14ac:dyDescent="0.25">
      <c r="B121" s="8">
        <f t="shared" si="1"/>
        <v>117</v>
      </c>
      <c r="C121" s="58"/>
      <c r="D121" s="58"/>
      <c r="E121" s="50"/>
      <c r="F121" s="56"/>
      <c r="G121" s="50"/>
      <c r="H121" s="64"/>
    </row>
    <row r="122" spans="2:8" ht="14.45" customHeight="1" x14ac:dyDescent="0.25">
      <c r="B122" s="8">
        <f t="shared" si="1"/>
        <v>118</v>
      </c>
      <c r="C122" s="58"/>
      <c r="D122" s="58"/>
      <c r="E122" s="49"/>
      <c r="F122" s="56"/>
      <c r="G122" s="49"/>
      <c r="H122" s="64"/>
    </row>
    <row r="123" spans="2:8" ht="14.45" customHeight="1" x14ac:dyDescent="0.25">
      <c r="B123" s="8">
        <f t="shared" si="1"/>
        <v>119</v>
      </c>
      <c r="C123" s="58"/>
      <c r="D123" s="58"/>
      <c r="E123" s="49"/>
      <c r="F123" s="56"/>
      <c r="G123" s="49"/>
      <c r="H123" s="64"/>
    </row>
    <row r="124" spans="2:8" ht="14.45" customHeight="1" x14ac:dyDescent="0.25">
      <c r="B124" s="8">
        <f t="shared" si="1"/>
        <v>120</v>
      </c>
      <c r="C124" s="58"/>
      <c r="D124" s="58"/>
      <c r="E124" s="49"/>
      <c r="F124" s="56"/>
      <c r="G124" s="49"/>
      <c r="H124" s="64"/>
    </row>
    <row r="125" spans="2:8" ht="14.45" customHeight="1" x14ac:dyDescent="0.25">
      <c r="B125" s="8">
        <f t="shared" si="1"/>
        <v>121</v>
      </c>
      <c r="C125" s="59"/>
      <c r="D125" s="59"/>
      <c r="E125" s="42"/>
      <c r="F125" s="57"/>
      <c r="G125" s="42"/>
      <c r="H125" s="65"/>
    </row>
    <row r="126" spans="2:8" ht="14.45" customHeight="1" x14ac:dyDescent="0.25">
      <c r="B126" s="8">
        <f t="shared" si="1"/>
        <v>122</v>
      </c>
      <c r="C126" s="62" t="s">
        <v>590</v>
      </c>
      <c r="D126" s="62" t="s">
        <v>1401</v>
      </c>
      <c r="E126" s="9"/>
      <c r="F126" s="55" t="s">
        <v>1769</v>
      </c>
      <c r="G126" s="9"/>
      <c r="H126" s="62"/>
    </row>
    <row r="127" spans="2:8" ht="14.45" customHeight="1" x14ac:dyDescent="0.25">
      <c r="B127" s="8">
        <f t="shared" si="1"/>
        <v>123</v>
      </c>
      <c r="C127" s="64"/>
      <c r="D127" s="64"/>
      <c r="E127" s="12"/>
      <c r="F127" s="56"/>
      <c r="G127" s="12"/>
      <c r="H127" s="64"/>
    </row>
    <row r="128" spans="2:8" ht="14.45" customHeight="1" x14ac:dyDescent="0.25">
      <c r="B128" s="8">
        <f t="shared" si="1"/>
        <v>124</v>
      </c>
      <c r="C128" s="64"/>
      <c r="D128" s="64"/>
      <c r="E128" s="12"/>
      <c r="F128" s="56"/>
      <c r="G128" s="12"/>
      <c r="H128" s="64"/>
    </row>
    <row r="129" spans="2:8" ht="14.45" customHeight="1" x14ac:dyDescent="0.25">
      <c r="B129" s="8">
        <f t="shared" si="1"/>
        <v>125</v>
      </c>
      <c r="C129" s="64"/>
      <c r="D129" s="64"/>
      <c r="E129" s="12"/>
      <c r="F129" s="56"/>
      <c r="G129" s="12"/>
      <c r="H129" s="64"/>
    </row>
    <row r="130" spans="2:8" ht="14.45" customHeight="1" x14ac:dyDescent="0.25">
      <c r="B130" s="8">
        <f t="shared" si="1"/>
        <v>126</v>
      </c>
      <c r="C130" s="64"/>
      <c r="D130" s="64"/>
      <c r="E130" s="12"/>
      <c r="F130" s="56"/>
      <c r="G130" s="12"/>
      <c r="H130" s="64"/>
    </row>
    <row r="131" spans="2:8" ht="14.45" customHeight="1" x14ac:dyDescent="0.25">
      <c r="B131" s="8">
        <f t="shared" si="1"/>
        <v>127</v>
      </c>
      <c r="C131" s="64"/>
      <c r="D131" s="64"/>
      <c r="E131" s="12"/>
      <c r="F131" s="56"/>
      <c r="G131" s="12"/>
      <c r="H131" s="64"/>
    </row>
    <row r="132" spans="2:8" ht="14.45" customHeight="1" x14ac:dyDescent="0.25">
      <c r="B132" s="8">
        <f t="shared" si="1"/>
        <v>128</v>
      </c>
      <c r="C132" s="64"/>
      <c r="D132" s="64"/>
      <c r="E132" s="12"/>
      <c r="F132" s="56"/>
      <c r="G132" s="12"/>
      <c r="H132" s="64"/>
    </row>
    <row r="133" spans="2:8" ht="14.45" customHeight="1" x14ac:dyDescent="0.25">
      <c r="B133" s="8">
        <f t="shared" ref="B133:B196" si="2">ROW()-4</f>
        <v>129</v>
      </c>
      <c r="C133" s="64"/>
      <c r="D133" s="64"/>
      <c r="E133" s="12"/>
      <c r="F133" s="56"/>
      <c r="G133" s="12"/>
      <c r="H133" s="64"/>
    </row>
    <row r="134" spans="2:8" ht="14.45" customHeight="1" x14ac:dyDescent="0.25">
      <c r="B134" s="8">
        <f t="shared" si="2"/>
        <v>130</v>
      </c>
      <c r="C134" s="64"/>
      <c r="D134" s="64"/>
      <c r="E134" s="12"/>
      <c r="F134" s="56"/>
      <c r="G134" s="12"/>
      <c r="H134" s="64"/>
    </row>
    <row r="135" spans="2:8" ht="14.45" customHeight="1" x14ac:dyDescent="0.25">
      <c r="B135" s="8">
        <f t="shared" si="2"/>
        <v>131</v>
      </c>
      <c r="C135" s="64"/>
      <c r="D135" s="64"/>
      <c r="E135" s="12"/>
      <c r="F135" s="56"/>
      <c r="G135" s="12"/>
      <c r="H135" s="64"/>
    </row>
    <row r="136" spans="2:8" ht="14.45" customHeight="1" x14ac:dyDescent="0.25">
      <c r="B136" s="8">
        <f t="shared" si="2"/>
        <v>132</v>
      </c>
      <c r="C136" s="64"/>
      <c r="D136" s="64"/>
      <c r="E136" s="12"/>
      <c r="F136" s="56"/>
      <c r="G136" s="12"/>
      <c r="H136" s="64"/>
    </row>
    <row r="137" spans="2:8" ht="14.45" customHeight="1" x14ac:dyDescent="0.25">
      <c r="B137" s="8">
        <f t="shared" si="2"/>
        <v>133</v>
      </c>
      <c r="C137" s="64"/>
      <c r="D137" s="64"/>
      <c r="E137" s="12"/>
      <c r="F137" s="56"/>
      <c r="G137" s="12"/>
      <c r="H137" s="64"/>
    </row>
    <row r="138" spans="2:8" ht="14.45" customHeight="1" x14ac:dyDescent="0.25">
      <c r="B138" s="8">
        <f t="shared" si="2"/>
        <v>134</v>
      </c>
      <c r="C138" s="64"/>
      <c r="D138" s="64"/>
      <c r="E138" s="12"/>
      <c r="F138" s="56"/>
      <c r="G138" s="12"/>
      <c r="H138" s="64"/>
    </row>
    <row r="139" spans="2:8" ht="14.45" customHeight="1" x14ac:dyDescent="0.25">
      <c r="B139" s="8">
        <f t="shared" si="2"/>
        <v>135</v>
      </c>
      <c r="C139" s="64"/>
      <c r="D139" s="64"/>
      <c r="E139" s="12"/>
      <c r="F139" s="56"/>
      <c r="G139" s="12"/>
      <c r="H139" s="64"/>
    </row>
    <row r="140" spans="2:8" ht="14.45" customHeight="1" x14ac:dyDescent="0.25">
      <c r="B140" s="8">
        <f t="shared" si="2"/>
        <v>136</v>
      </c>
      <c r="C140" s="64"/>
      <c r="D140" s="64"/>
      <c r="E140" s="12"/>
      <c r="F140" s="56"/>
      <c r="G140" s="12"/>
      <c r="H140" s="64"/>
    </row>
    <row r="141" spans="2:8" ht="14.45" customHeight="1" x14ac:dyDescent="0.25">
      <c r="B141" s="8">
        <f t="shared" si="2"/>
        <v>137</v>
      </c>
      <c r="C141" s="64"/>
      <c r="D141" s="64"/>
      <c r="E141" s="12"/>
      <c r="F141" s="56"/>
      <c r="G141" s="12"/>
      <c r="H141" s="64"/>
    </row>
    <row r="142" spans="2:8" ht="14.45" customHeight="1" x14ac:dyDescent="0.25">
      <c r="B142" s="8">
        <f t="shared" si="2"/>
        <v>138</v>
      </c>
      <c r="C142" s="64"/>
      <c r="D142" s="64"/>
      <c r="E142" s="12"/>
      <c r="F142" s="56"/>
      <c r="G142" s="12"/>
      <c r="H142" s="64"/>
    </row>
    <row r="143" spans="2:8" ht="14.45" customHeight="1" x14ac:dyDescent="0.25">
      <c r="B143" s="8">
        <f t="shared" si="2"/>
        <v>139</v>
      </c>
      <c r="C143" s="64"/>
      <c r="D143" s="64"/>
      <c r="E143" s="12"/>
      <c r="F143" s="56"/>
      <c r="G143" s="12"/>
      <c r="H143" s="64"/>
    </row>
    <row r="144" spans="2:8" ht="14.45" customHeight="1" x14ac:dyDescent="0.25">
      <c r="B144" s="8">
        <f t="shared" si="2"/>
        <v>140</v>
      </c>
      <c r="C144" s="64"/>
      <c r="D144" s="64"/>
      <c r="E144" s="12"/>
      <c r="F144" s="56"/>
      <c r="G144" s="12"/>
      <c r="H144" s="64"/>
    </row>
    <row r="145" spans="2:8" ht="14.45" customHeight="1" x14ac:dyDescent="0.25">
      <c r="B145" s="8">
        <f t="shared" si="2"/>
        <v>141</v>
      </c>
      <c r="C145" s="64"/>
      <c r="D145" s="64"/>
      <c r="E145" s="12"/>
      <c r="F145" s="56"/>
      <c r="G145" s="12"/>
      <c r="H145" s="64"/>
    </row>
    <row r="146" spans="2:8" ht="14.45" customHeight="1" x14ac:dyDescent="0.25">
      <c r="B146" s="8">
        <f t="shared" si="2"/>
        <v>142</v>
      </c>
      <c r="C146" s="64"/>
      <c r="D146" s="64"/>
      <c r="E146" s="12"/>
      <c r="F146" s="56"/>
      <c r="G146" s="12"/>
      <c r="H146" s="64"/>
    </row>
    <row r="147" spans="2:8" ht="14.45" customHeight="1" x14ac:dyDescent="0.25">
      <c r="B147" s="8">
        <f t="shared" si="2"/>
        <v>143</v>
      </c>
      <c r="C147" s="64"/>
      <c r="D147" s="64"/>
      <c r="E147" s="12"/>
      <c r="F147" s="56"/>
      <c r="G147" s="12"/>
      <c r="H147" s="64"/>
    </row>
    <row r="148" spans="2:8" ht="14.45" customHeight="1" x14ac:dyDescent="0.25">
      <c r="B148" s="8">
        <f t="shared" si="2"/>
        <v>144</v>
      </c>
      <c r="C148" s="64"/>
      <c r="D148" s="64"/>
      <c r="E148" s="12"/>
      <c r="F148" s="56"/>
      <c r="G148" s="12"/>
      <c r="H148" s="64"/>
    </row>
    <row r="149" spans="2:8" ht="14.45" customHeight="1" x14ac:dyDescent="0.25">
      <c r="B149" s="8">
        <f t="shared" si="2"/>
        <v>145</v>
      </c>
      <c r="C149" s="64"/>
      <c r="D149" s="64"/>
      <c r="E149" s="12"/>
      <c r="F149" s="56"/>
      <c r="G149" s="12"/>
      <c r="H149" s="64"/>
    </row>
    <row r="150" spans="2:8" ht="14.45" customHeight="1" x14ac:dyDescent="0.25">
      <c r="B150" s="8">
        <f t="shared" si="2"/>
        <v>146</v>
      </c>
      <c r="C150" s="64"/>
      <c r="D150" s="64"/>
      <c r="E150" s="12"/>
      <c r="F150" s="56"/>
      <c r="G150" s="12"/>
      <c r="H150" s="64"/>
    </row>
    <row r="151" spans="2:8" ht="14.45" customHeight="1" x14ac:dyDescent="0.25">
      <c r="B151" s="8">
        <f t="shared" si="2"/>
        <v>147</v>
      </c>
      <c r="C151" s="64"/>
      <c r="D151" s="64"/>
      <c r="E151" s="12"/>
      <c r="F151" s="56"/>
      <c r="G151" s="12"/>
      <c r="H151" s="64"/>
    </row>
    <row r="152" spans="2:8" ht="14.45" customHeight="1" x14ac:dyDescent="0.25">
      <c r="B152" s="8">
        <f t="shared" si="2"/>
        <v>148</v>
      </c>
      <c r="C152" s="64"/>
      <c r="D152" s="64"/>
      <c r="E152" s="12"/>
      <c r="F152" s="56"/>
      <c r="G152" s="12"/>
      <c r="H152" s="64"/>
    </row>
    <row r="153" spans="2:8" ht="14.45" customHeight="1" x14ac:dyDescent="0.25">
      <c r="B153" s="8">
        <f t="shared" si="2"/>
        <v>149</v>
      </c>
      <c r="C153" s="64"/>
      <c r="D153" s="64"/>
      <c r="E153" s="12"/>
      <c r="F153" s="56"/>
      <c r="G153" s="12"/>
      <c r="H153" s="64"/>
    </row>
    <row r="154" spans="2:8" ht="14.45" customHeight="1" x14ac:dyDescent="0.25">
      <c r="B154" s="8">
        <f t="shared" si="2"/>
        <v>150</v>
      </c>
      <c r="C154" s="64"/>
      <c r="D154" s="64"/>
      <c r="E154" s="12"/>
      <c r="F154" s="56"/>
      <c r="G154" s="12"/>
      <c r="H154" s="64"/>
    </row>
    <row r="155" spans="2:8" ht="14.45" customHeight="1" x14ac:dyDescent="0.25">
      <c r="B155" s="8">
        <f t="shared" si="2"/>
        <v>151</v>
      </c>
      <c r="C155" s="64"/>
      <c r="D155" s="64"/>
      <c r="E155" s="12"/>
      <c r="F155" s="56"/>
      <c r="G155" s="12"/>
      <c r="H155" s="64"/>
    </row>
    <row r="156" spans="2:8" ht="14.45" customHeight="1" x14ac:dyDescent="0.25">
      <c r="B156" s="8">
        <f t="shared" si="2"/>
        <v>152</v>
      </c>
      <c r="C156" s="64"/>
      <c r="D156" s="64"/>
      <c r="E156" s="12"/>
      <c r="F156" s="56"/>
      <c r="G156" s="12"/>
      <c r="H156" s="64"/>
    </row>
    <row r="157" spans="2:8" ht="14.45" customHeight="1" x14ac:dyDescent="0.25">
      <c r="B157" s="8">
        <f t="shared" si="2"/>
        <v>153</v>
      </c>
      <c r="C157" s="64"/>
      <c r="D157" s="64"/>
      <c r="E157" s="12"/>
      <c r="F157" s="56"/>
      <c r="G157" s="12"/>
      <c r="H157" s="64"/>
    </row>
    <row r="158" spans="2:8" ht="14.45" customHeight="1" x14ac:dyDescent="0.25">
      <c r="B158" s="8">
        <f t="shared" si="2"/>
        <v>154</v>
      </c>
      <c r="C158" s="64"/>
      <c r="D158" s="64"/>
      <c r="E158" s="12"/>
      <c r="F158" s="56"/>
      <c r="G158" s="12"/>
      <c r="H158" s="64"/>
    </row>
    <row r="159" spans="2:8" ht="14.45" customHeight="1" x14ac:dyDescent="0.25">
      <c r="B159" s="8">
        <f t="shared" si="2"/>
        <v>155</v>
      </c>
      <c r="C159" s="64"/>
      <c r="D159" s="64"/>
      <c r="E159" s="12"/>
      <c r="F159" s="56"/>
      <c r="G159" s="12"/>
      <c r="H159" s="64"/>
    </row>
    <row r="160" spans="2:8" ht="14.45" customHeight="1" x14ac:dyDescent="0.25">
      <c r="B160" s="8">
        <f t="shared" si="2"/>
        <v>156</v>
      </c>
      <c r="C160" s="64"/>
      <c r="D160" s="64"/>
      <c r="E160" s="12"/>
      <c r="F160" s="56"/>
      <c r="G160" s="12"/>
      <c r="H160" s="64"/>
    </row>
    <row r="161" spans="2:8" ht="14.45" customHeight="1" x14ac:dyDescent="0.25">
      <c r="B161" s="8">
        <f t="shared" si="2"/>
        <v>157</v>
      </c>
      <c r="C161" s="64"/>
      <c r="D161" s="64"/>
      <c r="E161" s="12"/>
      <c r="F161" s="56"/>
      <c r="G161" s="12"/>
      <c r="H161" s="64"/>
    </row>
    <row r="162" spans="2:8" ht="14.45" customHeight="1" x14ac:dyDescent="0.25">
      <c r="B162" s="8">
        <f t="shared" si="2"/>
        <v>158</v>
      </c>
      <c r="C162" s="64"/>
      <c r="D162" s="64"/>
      <c r="E162" s="12"/>
      <c r="F162" s="56"/>
      <c r="G162" s="12"/>
      <c r="H162" s="64"/>
    </row>
    <row r="163" spans="2:8" ht="14.45" customHeight="1" x14ac:dyDescent="0.25">
      <c r="B163" s="8">
        <f t="shared" si="2"/>
        <v>159</v>
      </c>
      <c r="C163" s="64"/>
      <c r="D163" s="64"/>
      <c r="E163" s="12"/>
      <c r="F163" s="56"/>
      <c r="G163" s="12"/>
      <c r="H163" s="64"/>
    </row>
    <row r="164" spans="2:8" ht="14.45" customHeight="1" x14ac:dyDescent="0.25">
      <c r="B164" s="8">
        <f t="shared" si="2"/>
        <v>160</v>
      </c>
      <c r="C164" s="64"/>
      <c r="D164" s="64"/>
      <c r="E164" s="12"/>
      <c r="F164" s="56"/>
      <c r="G164" s="12"/>
      <c r="H164" s="64"/>
    </row>
    <row r="165" spans="2:8" ht="14.45" customHeight="1" x14ac:dyDescent="0.25">
      <c r="B165" s="8">
        <f t="shared" si="2"/>
        <v>161</v>
      </c>
      <c r="C165" s="64"/>
      <c r="D165" s="64"/>
      <c r="E165" s="12"/>
      <c r="F165" s="56"/>
      <c r="G165" s="12"/>
      <c r="H165" s="64"/>
    </row>
    <row r="166" spans="2:8" ht="14.45" customHeight="1" x14ac:dyDescent="0.25">
      <c r="B166" s="8">
        <f t="shared" si="2"/>
        <v>162</v>
      </c>
      <c r="C166" s="64"/>
      <c r="D166" s="64"/>
      <c r="E166" s="12"/>
      <c r="F166" s="56"/>
      <c r="G166" s="12"/>
      <c r="H166" s="64"/>
    </row>
    <row r="167" spans="2:8" ht="14.45" customHeight="1" x14ac:dyDescent="0.25">
      <c r="B167" s="8">
        <f t="shared" si="2"/>
        <v>163</v>
      </c>
      <c r="C167" s="64"/>
      <c r="D167" s="64"/>
      <c r="E167" s="12"/>
      <c r="F167" s="56"/>
      <c r="G167" s="12"/>
      <c r="H167" s="64"/>
    </row>
    <row r="168" spans="2:8" ht="14.45" customHeight="1" x14ac:dyDescent="0.25">
      <c r="B168" s="8">
        <f t="shared" si="2"/>
        <v>164</v>
      </c>
      <c r="C168" s="64"/>
      <c r="D168" s="64"/>
      <c r="E168" s="12"/>
      <c r="F168" s="56"/>
      <c r="G168" s="12"/>
      <c r="H168" s="64"/>
    </row>
    <row r="169" spans="2:8" ht="14.45" customHeight="1" x14ac:dyDescent="0.25">
      <c r="B169" s="8">
        <f t="shared" si="2"/>
        <v>165</v>
      </c>
      <c r="C169" s="64"/>
      <c r="D169" s="64"/>
      <c r="E169" s="12"/>
      <c r="F169" s="56"/>
      <c r="G169" s="12"/>
      <c r="H169" s="64"/>
    </row>
    <row r="170" spans="2:8" ht="14.45" customHeight="1" x14ac:dyDescent="0.25">
      <c r="B170" s="8">
        <f t="shared" si="2"/>
        <v>166</v>
      </c>
      <c r="C170" s="64"/>
      <c r="D170" s="64"/>
      <c r="E170" s="12"/>
      <c r="F170" s="56"/>
      <c r="G170" s="12"/>
      <c r="H170" s="64"/>
    </row>
    <row r="171" spans="2:8" ht="14.45" customHeight="1" x14ac:dyDescent="0.25">
      <c r="B171" s="8">
        <f t="shared" si="2"/>
        <v>167</v>
      </c>
      <c r="C171" s="58"/>
      <c r="D171" s="58"/>
      <c r="E171" s="10"/>
      <c r="F171" s="56"/>
      <c r="G171" s="10"/>
      <c r="H171" s="64"/>
    </row>
    <row r="172" spans="2:8" ht="14.45" customHeight="1" x14ac:dyDescent="0.25">
      <c r="B172" s="8">
        <f t="shared" si="2"/>
        <v>168</v>
      </c>
      <c r="C172" s="58"/>
      <c r="D172" s="58"/>
      <c r="E172" s="10"/>
      <c r="F172" s="56"/>
      <c r="G172" s="10"/>
      <c r="H172" s="64"/>
    </row>
    <row r="173" spans="2:8" ht="14.45" customHeight="1" x14ac:dyDescent="0.25">
      <c r="B173" s="8">
        <f t="shared" si="2"/>
        <v>169</v>
      </c>
      <c r="C173" s="58"/>
      <c r="D173" s="58"/>
      <c r="E173" s="10"/>
      <c r="F173" s="56"/>
      <c r="G173" s="10"/>
      <c r="H173" s="64"/>
    </row>
    <row r="174" spans="2:8" ht="14.45" customHeight="1" x14ac:dyDescent="0.25">
      <c r="B174" s="8">
        <f t="shared" si="2"/>
        <v>170</v>
      </c>
      <c r="C174" s="58"/>
      <c r="D174" s="58"/>
      <c r="E174" s="10"/>
      <c r="F174" s="56"/>
      <c r="G174" s="10"/>
      <c r="H174" s="64"/>
    </row>
    <row r="175" spans="2:8" ht="14.45" customHeight="1" x14ac:dyDescent="0.25">
      <c r="B175" s="8">
        <f t="shared" si="2"/>
        <v>171</v>
      </c>
      <c r="C175" s="58"/>
      <c r="D175" s="58"/>
      <c r="E175" s="10"/>
      <c r="F175" s="56"/>
      <c r="G175" s="10"/>
      <c r="H175" s="64"/>
    </row>
    <row r="176" spans="2:8" ht="14.45" customHeight="1" x14ac:dyDescent="0.25">
      <c r="B176" s="8">
        <f t="shared" si="2"/>
        <v>172</v>
      </c>
      <c r="C176" s="58"/>
      <c r="D176" s="58"/>
      <c r="E176" s="10"/>
      <c r="F176" s="56"/>
      <c r="G176" s="10"/>
      <c r="H176" s="64"/>
    </row>
    <row r="177" spans="2:8" ht="14.45" customHeight="1" x14ac:dyDescent="0.25">
      <c r="B177" s="8">
        <f t="shared" si="2"/>
        <v>173</v>
      </c>
      <c r="C177" s="58"/>
      <c r="D177" s="58"/>
      <c r="E177" s="16"/>
      <c r="F177" s="56"/>
      <c r="G177" s="16"/>
      <c r="H177" s="64"/>
    </row>
    <row r="178" spans="2:8" ht="14.45" customHeight="1" x14ac:dyDescent="0.25">
      <c r="B178" s="8">
        <f t="shared" si="2"/>
        <v>174</v>
      </c>
      <c r="C178" s="58"/>
      <c r="D178" s="58"/>
      <c r="E178" s="10"/>
      <c r="F178" s="56"/>
      <c r="G178" s="10"/>
      <c r="H178" s="64"/>
    </row>
    <row r="179" spans="2:8" ht="14.45" customHeight="1" x14ac:dyDescent="0.25">
      <c r="B179" s="8">
        <f t="shared" si="2"/>
        <v>175</v>
      </c>
      <c r="C179" s="58"/>
      <c r="D179" s="58"/>
      <c r="E179" s="10"/>
      <c r="F179" s="56"/>
      <c r="G179" s="10"/>
      <c r="H179" s="64"/>
    </row>
    <row r="180" spans="2:8" ht="14.45" customHeight="1" x14ac:dyDescent="0.25">
      <c r="B180" s="8">
        <f t="shared" si="2"/>
        <v>176</v>
      </c>
      <c r="C180" s="58"/>
      <c r="D180" s="58"/>
      <c r="E180" s="16"/>
      <c r="F180" s="56"/>
      <c r="G180" s="16"/>
      <c r="H180" s="64"/>
    </row>
    <row r="181" spans="2:8" ht="14.45" customHeight="1" x14ac:dyDescent="0.25">
      <c r="B181" s="8">
        <f t="shared" si="2"/>
        <v>177</v>
      </c>
      <c r="C181" s="58"/>
      <c r="D181" s="58"/>
      <c r="E181" s="10"/>
      <c r="F181" s="56"/>
      <c r="G181" s="10"/>
      <c r="H181" s="64"/>
    </row>
    <row r="182" spans="2:8" ht="14.45" customHeight="1" x14ac:dyDescent="0.25">
      <c r="B182" s="8">
        <f t="shared" si="2"/>
        <v>178</v>
      </c>
      <c r="C182" s="58"/>
      <c r="D182" s="58"/>
      <c r="E182" s="10"/>
      <c r="F182" s="56"/>
      <c r="G182" s="10"/>
      <c r="H182" s="64"/>
    </row>
    <row r="183" spans="2:8" ht="14.45" customHeight="1" x14ac:dyDescent="0.25">
      <c r="B183" s="8">
        <f t="shared" si="2"/>
        <v>179</v>
      </c>
      <c r="C183" s="58"/>
      <c r="D183" s="58"/>
      <c r="E183" s="10"/>
      <c r="F183" s="56"/>
      <c r="G183" s="10"/>
      <c r="H183" s="64"/>
    </row>
    <row r="184" spans="2:8" ht="14.45" customHeight="1" x14ac:dyDescent="0.25">
      <c r="B184" s="8">
        <f t="shared" si="2"/>
        <v>180</v>
      </c>
      <c r="C184" s="58"/>
      <c r="D184" s="58"/>
      <c r="E184" s="10"/>
      <c r="F184" s="56"/>
      <c r="G184" s="10"/>
      <c r="H184" s="64"/>
    </row>
    <row r="185" spans="2:8" ht="14.45" customHeight="1" x14ac:dyDescent="0.25">
      <c r="B185" s="8">
        <f t="shared" si="2"/>
        <v>181</v>
      </c>
      <c r="C185" s="58"/>
      <c r="D185" s="58"/>
      <c r="E185" s="10"/>
      <c r="F185" s="56"/>
      <c r="G185" s="10"/>
      <c r="H185" s="64"/>
    </row>
    <row r="186" spans="2:8" ht="14.45" customHeight="1" x14ac:dyDescent="0.25">
      <c r="B186" s="8">
        <f t="shared" si="2"/>
        <v>182</v>
      </c>
      <c r="C186" s="58"/>
      <c r="D186" s="58"/>
      <c r="E186" s="16"/>
      <c r="F186" s="56"/>
      <c r="G186" s="16"/>
      <c r="H186" s="64"/>
    </row>
    <row r="187" spans="2:8" ht="14.45" customHeight="1" x14ac:dyDescent="0.25">
      <c r="B187" s="8">
        <f t="shared" si="2"/>
        <v>183</v>
      </c>
      <c r="C187" s="58"/>
      <c r="D187" s="58"/>
      <c r="E187" s="10"/>
      <c r="F187" s="56"/>
      <c r="G187" s="10"/>
      <c r="H187" s="64"/>
    </row>
    <row r="188" spans="2:8" ht="14.45" customHeight="1" x14ac:dyDescent="0.25">
      <c r="B188" s="8">
        <f t="shared" si="2"/>
        <v>184</v>
      </c>
      <c r="C188" s="58"/>
      <c r="D188" s="58"/>
      <c r="E188" s="49"/>
      <c r="F188" s="56"/>
      <c r="G188" s="49"/>
      <c r="H188" s="64"/>
    </row>
    <row r="189" spans="2:8" ht="14.45" customHeight="1" x14ac:dyDescent="0.25">
      <c r="B189" s="8">
        <f t="shared" si="2"/>
        <v>185</v>
      </c>
      <c r="C189" s="59"/>
      <c r="D189" s="59"/>
      <c r="E189" s="11"/>
      <c r="F189" s="57"/>
      <c r="G189" s="11"/>
      <c r="H189" s="65"/>
    </row>
    <row r="190" spans="2:8" ht="14.45" customHeight="1" x14ac:dyDescent="0.25">
      <c r="B190" s="8">
        <f t="shared" si="2"/>
        <v>186</v>
      </c>
      <c r="C190" s="62" t="s">
        <v>520</v>
      </c>
      <c r="D190" s="62" t="s">
        <v>1402</v>
      </c>
      <c r="E190" s="9"/>
      <c r="F190" s="55" t="s">
        <v>1770</v>
      </c>
      <c r="G190" s="9"/>
      <c r="H190" s="62"/>
    </row>
    <row r="191" spans="2:8" ht="14.45" customHeight="1" x14ac:dyDescent="0.25">
      <c r="B191" s="8">
        <f t="shared" si="2"/>
        <v>187</v>
      </c>
      <c r="C191" s="64"/>
      <c r="D191" s="58"/>
      <c r="E191" s="12"/>
      <c r="F191" s="56"/>
      <c r="G191" s="12"/>
      <c r="H191" s="64"/>
    </row>
    <row r="192" spans="2:8" ht="14.45" customHeight="1" x14ac:dyDescent="0.25">
      <c r="B192" s="8">
        <f t="shared" si="2"/>
        <v>188</v>
      </c>
      <c r="C192" s="64"/>
      <c r="D192" s="58"/>
      <c r="E192" s="12"/>
      <c r="F192" s="56"/>
      <c r="G192" s="12"/>
      <c r="H192" s="64"/>
    </row>
    <row r="193" spans="2:8" ht="14.45" customHeight="1" x14ac:dyDescent="0.25">
      <c r="B193" s="8">
        <f t="shared" si="2"/>
        <v>189</v>
      </c>
      <c r="C193" s="64"/>
      <c r="D193" s="58"/>
      <c r="E193" s="12"/>
      <c r="F193" s="56"/>
      <c r="G193" s="12"/>
      <c r="H193" s="64"/>
    </row>
    <row r="194" spans="2:8" ht="14.45" customHeight="1" x14ac:dyDescent="0.25">
      <c r="B194" s="8">
        <f t="shared" si="2"/>
        <v>190</v>
      </c>
      <c r="C194" s="64"/>
      <c r="D194" s="58"/>
      <c r="E194" s="12"/>
      <c r="F194" s="56"/>
      <c r="G194" s="12"/>
      <c r="H194" s="64"/>
    </row>
    <row r="195" spans="2:8" ht="14.45" customHeight="1" x14ac:dyDescent="0.25">
      <c r="B195" s="8">
        <f t="shared" si="2"/>
        <v>191</v>
      </c>
      <c r="C195" s="64"/>
      <c r="D195" s="58"/>
      <c r="E195" s="12"/>
      <c r="F195" s="56"/>
      <c r="G195" s="12"/>
      <c r="H195" s="64"/>
    </row>
    <row r="196" spans="2:8" ht="14.45" customHeight="1" x14ac:dyDescent="0.25">
      <c r="B196" s="8">
        <f t="shared" si="2"/>
        <v>192</v>
      </c>
      <c r="C196" s="64"/>
      <c r="D196" s="58"/>
      <c r="E196" s="12"/>
      <c r="F196" s="56"/>
      <c r="G196" s="12"/>
      <c r="H196" s="64"/>
    </row>
    <row r="197" spans="2:8" ht="14.45" customHeight="1" x14ac:dyDescent="0.25">
      <c r="B197" s="8">
        <f t="shared" ref="B197:B260" si="3">ROW()-4</f>
        <v>193</v>
      </c>
      <c r="C197" s="64"/>
      <c r="D197" s="58"/>
      <c r="E197" s="12"/>
      <c r="F197" s="56"/>
      <c r="G197" s="12"/>
      <c r="H197" s="64"/>
    </row>
    <row r="198" spans="2:8" ht="14.45" customHeight="1" x14ac:dyDescent="0.25">
      <c r="B198" s="8">
        <f t="shared" si="3"/>
        <v>194</v>
      </c>
      <c r="C198" s="64"/>
      <c r="D198" s="58"/>
      <c r="E198" s="12"/>
      <c r="F198" s="56"/>
      <c r="G198" s="12"/>
      <c r="H198" s="64"/>
    </row>
    <row r="199" spans="2:8" ht="14.45" customHeight="1" x14ac:dyDescent="0.25">
      <c r="B199" s="8">
        <f t="shared" si="3"/>
        <v>195</v>
      </c>
      <c r="C199" s="64"/>
      <c r="D199" s="58"/>
      <c r="E199" s="12"/>
      <c r="F199" s="56"/>
      <c r="G199" s="12"/>
      <c r="H199" s="64"/>
    </row>
    <row r="200" spans="2:8" ht="14.45" customHeight="1" x14ac:dyDescent="0.25">
      <c r="B200" s="8">
        <f t="shared" si="3"/>
        <v>196</v>
      </c>
      <c r="C200" s="64"/>
      <c r="D200" s="58"/>
      <c r="E200" s="12"/>
      <c r="F200" s="56"/>
      <c r="G200" s="12"/>
      <c r="H200" s="64"/>
    </row>
    <row r="201" spans="2:8" ht="14.45" customHeight="1" x14ac:dyDescent="0.25">
      <c r="B201" s="8">
        <f t="shared" si="3"/>
        <v>197</v>
      </c>
      <c r="C201" s="64"/>
      <c r="D201" s="58"/>
      <c r="E201" s="12"/>
      <c r="F201" s="56"/>
      <c r="G201" s="12"/>
      <c r="H201" s="64"/>
    </row>
    <row r="202" spans="2:8" ht="14.45" customHeight="1" x14ac:dyDescent="0.25">
      <c r="B202" s="8">
        <f t="shared" si="3"/>
        <v>198</v>
      </c>
      <c r="C202" s="64"/>
      <c r="D202" s="58"/>
      <c r="E202" s="12"/>
      <c r="F202" s="56"/>
      <c r="G202" s="12"/>
      <c r="H202" s="64"/>
    </row>
    <row r="203" spans="2:8" ht="14.45" customHeight="1" x14ac:dyDescent="0.25">
      <c r="B203" s="8">
        <f t="shared" si="3"/>
        <v>199</v>
      </c>
      <c r="C203" s="64"/>
      <c r="D203" s="58"/>
      <c r="E203" s="12"/>
      <c r="F203" s="56"/>
      <c r="G203" s="12"/>
      <c r="H203" s="64"/>
    </row>
    <row r="204" spans="2:8" ht="14.45" customHeight="1" x14ac:dyDescent="0.25">
      <c r="B204" s="8">
        <f t="shared" si="3"/>
        <v>200</v>
      </c>
      <c r="C204" s="64"/>
      <c r="D204" s="58"/>
      <c r="E204" s="12"/>
      <c r="F204" s="56"/>
      <c r="G204" s="12"/>
      <c r="H204" s="64"/>
    </row>
    <row r="205" spans="2:8" ht="14.45" customHeight="1" x14ac:dyDescent="0.25">
      <c r="B205" s="8">
        <f t="shared" si="3"/>
        <v>201</v>
      </c>
      <c r="C205" s="64"/>
      <c r="D205" s="58"/>
      <c r="E205" s="12"/>
      <c r="F205" s="56"/>
      <c r="G205" s="12"/>
      <c r="H205" s="64"/>
    </row>
    <row r="206" spans="2:8" ht="14.45" customHeight="1" x14ac:dyDescent="0.25">
      <c r="B206" s="8">
        <f t="shared" si="3"/>
        <v>202</v>
      </c>
      <c r="C206" s="64"/>
      <c r="D206" s="58"/>
      <c r="E206" s="12"/>
      <c r="F206" s="56"/>
      <c r="G206" s="12"/>
      <c r="H206" s="64"/>
    </row>
    <row r="207" spans="2:8" ht="14.45" customHeight="1" x14ac:dyDescent="0.25">
      <c r="B207" s="8">
        <f t="shared" si="3"/>
        <v>203</v>
      </c>
      <c r="C207" s="64"/>
      <c r="D207" s="58"/>
      <c r="E207" s="12"/>
      <c r="F207" s="56"/>
      <c r="G207" s="12"/>
      <c r="H207" s="64"/>
    </row>
    <row r="208" spans="2:8" ht="14.45" customHeight="1" x14ac:dyDescent="0.25">
      <c r="B208" s="8">
        <f t="shared" si="3"/>
        <v>204</v>
      </c>
      <c r="C208" s="64"/>
      <c r="D208" s="58"/>
      <c r="E208" s="12"/>
      <c r="F208" s="56"/>
      <c r="G208" s="12"/>
      <c r="H208" s="64"/>
    </row>
    <row r="209" spans="2:8" ht="14.45" customHeight="1" x14ac:dyDescent="0.25">
      <c r="B209" s="8">
        <f t="shared" si="3"/>
        <v>205</v>
      </c>
      <c r="C209" s="64"/>
      <c r="D209" s="58"/>
      <c r="E209" s="12"/>
      <c r="F209" s="56"/>
      <c r="G209" s="12"/>
      <c r="H209" s="64"/>
    </row>
    <row r="210" spans="2:8" ht="14.45" customHeight="1" x14ac:dyDescent="0.25">
      <c r="B210" s="8">
        <f t="shared" si="3"/>
        <v>206</v>
      </c>
      <c r="C210" s="64"/>
      <c r="D210" s="58"/>
      <c r="E210" s="12"/>
      <c r="F210" s="56"/>
      <c r="G210" s="12"/>
      <c r="H210" s="64"/>
    </row>
    <row r="211" spans="2:8" ht="14.45" customHeight="1" x14ac:dyDescent="0.25">
      <c r="B211" s="8">
        <f t="shared" si="3"/>
        <v>207</v>
      </c>
      <c r="C211" s="64"/>
      <c r="D211" s="58"/>
      <c r="E211" s="12"/>
      <c r="F211" s="56"/>
      <c r="G211" s="12"/>
      <c r="H211" s="64"/>
    </row>
    <row r="212" spans="2:8" ht="14.45" customHeight="1" x14ac:dyDescent="0.25">
      <c r="B212" s="8">
        <f t="shared" si="3"/>
        <v>208</v>
      </c>
      <c r="C212" s="64"/>
      <c r="D212" s="58"/>
      <c r="E212" s="12"/>
      <c r="F212" s="56"/>
      <c r="G212" s="12"/>
      <c r="H212" s="64"/>
    </row>
    <row r="213" spans="2:8" ht="14.45" customHeight="1" x14ac:dyDescent="0.25">
      <c r="B213" s="8">
        <f t="shared" si="3"/>
        <v>209</v>
      </c>
      <c r="C213" s="64"/>
      <c r="D213" s="58"/>
      <c r="E213" s="12"/>
      <c r="F213" s="56"/>
      <c r="G213" s="12"/>
      <c r="H213" s="64"/>
    </row>
    <row r="214" spans="2:8" ht="14.45" customHeight="1" x14ac:dyDescent="0.25">
      <c r="B214" s="8">
        <f t="shared" si="3"/>
        <v>210</v>
      </c>
      <c r="C214" s="64"/>
      <c r="D214" s="58"/>
      <c r="E214" s="12"/>
      <c r="F214" s="56"/>
      <c r="G214" s="12"/>
      <c r="H214" s="64"/>
    </row>
    <row r="215" spans="2:8" ht="14.45" customHeight="1" x14ac:dyDescent="0.25">
      <c r="B215" s="8">
        <f t="shared" si="3"/>
        <v>211</v>
      </c>
      <c r="C215" s="64"/>
      <c r="D215" s="58"/>
      <c r="E215" s="12"/>
      <c r="F215" s="56"/>
      <c r="G215" s="12"/>
      <c r="H215" s="64"/>
    </row>
    <row r="216" spans="2:8" ht="14.45" customHeight="1" x14ac:dyDescent="0.25">
      <c r="B216" s="8">
        <f t="shared" si="3"/>
        <v>212</v>
      </c>
      <c r="C216" s="64"/>
      <c r="D216" s="58"/>
      <c r="E216" s="12"/>
      <c r="F216" s="56"/>
      <c r="G216" s="12"/>
      <c r="H216" s="64"/>
    </row>
    <row r="217" spans="2:8" ht="14.45" customHeight="1" x14ac:dyDescent="0.25">
      <c r="B217" s="8">
        <f t="shared" si="3"/>
        <v>213</v>
      </c>
      <c r="C217" s="64"/>
      <c r="D217" s="58"/>
      <c r="E217" s="12"/>
      <c r="F217" s="56"/>
      <c r="G217" s="12"/>
      <c r="H217" s="64"/>
    </row>
    <row r="218" spans="2:8" ht="14.45" customHeight="1" x14ac:dyDescent="0.25">
      <c r="B218" s="8">
        <f t="shared" si="3"/>
        <v>214</v>
      </c>
      <c r="C218" s="64"/>
      <c r="D218" s="58"/>
      <c r="E218" s="12"/>
      <c r="F218" s="56"/>
      <c r="G218" s="12"/>
      <c r="H218" s="64"/>
    </row>
    <row r="219" spans="2:8" ht="14.45" customHeight="1" x14ac:dyDescent="0.25">
      <c r="B219" s="8">
        <f t="shared" si="3"/>
        <v>215</v>
      </c>
      <c r="C219" s="64"/>
      <c r="D219" s="58"/>
      <c r="E219" s="12"/>
      <c r="F219" s="56"/>
      <c r="G219" s="12"/>
      <c r="H219" s="64"/>
    </row>
    <row r="220" spans="2:8" ht="14.45" customHeight="1" x14ac:dyDescent="0.25">
      <c r="B220" s="8">
        <f t="shared" si="3"/>
        <v>216</v>
      </c>
      <c r="C220" s="64"/>
      <c r="D220" s="58"/>
      <c r="E220" s="12"/>
      <c r="F220" s="56"/>
      <c r="G220" s="12"/>
      <c r="H220" s="64"/>
    </row>
    <row r="221" spans="2:8" ht="14.45" customHeight="1" x14ac:dyDescent="0.25">
      <c r="B221" s="8">
        <f t="shared" si="3"/>
        <v>217</v>
      </c>
      <c r="C221" s="64"/>
      <c r="D221" s="58"/>
      <c r="E221" s="12"/>
      <c r="F221" s="56"/>
      <c r="G221" s="12"/>
      <c r="H221" s="64"/>
    </row>
    <row r="222" spans="2:8" ht="14.45" customHeight="1" x14ac:dyDescent="0.25">
      <c r="B222" s="8">
        <f t="shared" si="3"/>
        <v>218</v>
      </c>
      <c r="C222" s="64"/>
      <c r="D222" s="58"/>
      <c r="E222" s="12"/>
      <c r="F222" s="56"/>
      <c r="G222" s="12"/>
      <c r="H222" s="64"/>
    </row>
    <row r="223" spans="2:8" ht="14.45" customHeight="1" x14ac:dyDescent="0.25">
      <c r="B223" s="8">
        <f t="shared" si="3"/>
        <v>219</v>
      </c>
      <c r="C223" s="64"/>
      <c r="D223" s="58"/>
      <c r="E223" s="12"/>
      <c r="F223" s="56"/>
      <c r="G223" s="12"/>
      <c r="H223" s="64"/>
    </row>
    <row r="224" spans="2:8" ht="14.45" customHeight="1" x14ac:dyDescent="0.25">
      <c r="B224" s="8">
        <f t="shared" si="3"/>
        <v>220</v>
      </c>
      <c r="C224" s="64"/>
      <c r="D224" s="58"/>
      <c r="E224" s="12"/>
      <c r="F224" s="56"/>
      <c r="G224" s="12"/>
      <c r="H224" s="64"/>
    </row>
    <row r="225" spans="2:8" ht="14.45" customHeight="1" x14ac:dyDescent="0.25">
      <c r="B225" s="8">
        <f t="shared" si="3"/>
        <v>221</v>
      </c>
      <c r="C225" s="64"/>
      <c r="D225" s="58"/>
      <c r="E225" s="12"/>
      <c r="F225" s="56"/>
      <c r="G225" s="12"/>
      <c r="H225" s="64"/>
    </row>
    <row r="226" spans="2:8" ht="14.45" customHeight="1" x14ac:dyDescent="0.25">
      <c r="B226" s="8">
        <f t="shared" si="3"/>
        <v>222</v>
      </c>
      <c r="C226" s="64"/>
      <c r="D226" s="58"/>
      <c r="E226" s="12"/>
      <c r="F226" s="56"/>
      <c r="G226" s="12"/>
      <c r="H226" s="64"/>
    </row>
    <row r="227" spans="2:8" ht="14.45" customHeight="1" x14ac:dyDescent="0.25">
      <c r="B227" s="8">
        <f t="shared" si="3"/>
        <v>223</v>
      </c>
      <c r="C227" s="64"/>
      <c r="D227" s="58"/>
      <c r="E227" s="12"/>
      <c r="F227" s="56"/>
      <c r="G227" s="12"/>
      <c r="H227" s="64"/>
    </row>
    <row r="228" spans="2:8" ht="14.45" customHeight="1" x14ac:dyDescent="0.25">
      <c r="B228" s="8">
        <f t="shared" si="3"/>
        <v>224</v>
      </c>
      <c r="C228" s="64"/>
      <c r="D228" s="58"/>
      <c r="E228" s="12"/>
      <c r="F228" s="56"/>
      <c r="G228" s="12"/>
      <c r="H228" s="64"/>
    </row>
    <row r="229" spans="2:8" ht="14.45" customHeight="1" x14ac:dyDescent="0.25">
      <c r="B229" s="8">
        <f t="shared" si="3"/>
        <v>225</v>
      </c>
      <c r="C229" s="64"/>
      <c r="D229" s="58"/>
      <c r="E229" s="12"/>
      <c r="F229" s="56"/>
      <c r="G229" s="12"/>
      <c r="H229" s="64"/>
    </row>
    <row r="230" spans="2:8" ht="14.45" customHeight="1" x14ac:dyDescent="0.25">
      <c r="B230" s="8">
        <f t="shared" si="3"/>
        <v>226</v>
      </c>
      <c r="C230" s="64"/>
      <c r="D230" s="58"/>
      <c r="E230" s="12"/>
      <c r="F230" s="56"/>
      <c r="G230" s="12"/>
      <c r="H230" s="64"/>
    </row>
    <row r="231" spans="2:8" ht="14.45" customHeight="1" x14ac:dyDescent="0.25">
      <c r="B231" s="8">
        <f t="shared" si="3"/>
        <v>227</v>
      </c>
      <c r="C231" s="64"/>
      <c r="D231" s="58"/>
      <c r="E231" s="12"/>
      <c r="F231" s="56"/>
      <c r="G231" s="12"/>
      <c r="H231" s="64"/>
    </row>
    <row r="232" spans="2:8" ht="14.45" customHeight="1" x14ac:dyDescent="0.25">
      <c r="B232" s="8">
        <f t="shared" si="3"/>
        <v>228</v>
      </c>
      <c r="C232" s="64"/>
      <c r="D232" s="58"/>
      <c r="E232" s="12"/>
      <c r="F232" s="56"/>
      <c r="G232" s="12"/>
      <c r="H232" s="64"/>
    </row>
    <row r="233" spans="2:8" ht="14.45" customHeight="1" x14ac:dyDescent="0.25">
      <c r="B233" s="8">
        <f t="shared" si="3"/>
        <v>229</v>
      </c>
      <c r="C233" s="64"/>
      <c r="D233" s="58"/>
      <c r="E233" s="12"/>
      <c r="F233" s="56"/>
      <c r="G233" s="12"/>
      <c r="H233" s="64"/>
    </row>
    <row r="234" spans="2:8" ht="14.45" customHeight="1" x14ac:dyDescent="0.25">
      <c r="B234" s="8">
        <f t="shared" si="3"/>
        <v>230</v>
      </c>
      <c r="C234" s="64"/>
      <c r="D234" s="58"/>
      <c r="E234" s="23"/>
      <c r="F234" s="56"/>
      <c r="G234" s="23"/>
      <c r="H234" s="64"/>
    </row>
    <row r="235" spans="2:8" ht="14.45" customHeight="1" x14ac:dyDescent="0.25">
      <c r="B235" s="8">
        <f t="shared" si="3"/>
        <v>231</v>
      </c>
      <c r="C235" s="64"/>
      <c r="D235" s="58"/>
      <c r="E235" s="12"/>
      <c r="F235" s="56"/>
      <c r="G235" s="12"/>
      <c r="H235" s="64"/>
    </row>
    <row r="236" spans="2:8" ht="14.45" customHeight="1" x14ac:dyDescent="0.25">
      <c r="B236" s="8">
        <f t="shared" si="3"/>
        <v>232</v>
      </c>
      <c r="C236" s="64"/>
      <c r="D236" s="58"/>
      <c r="E236" s="23"/>
      <c r="F236" s="56"/>
      <c r="G236" s="23"/>
      <c r="H236" s="64"/>
    </row>
    <row r="237" spans="2:8" ht="14.45" customHeight="1" x14ac:dyDescent="0.25">
      <c r="B237" s="8">
        <f t="shared" si="3"/>
        <v>233</v>
      </c>
      <c r="C237" s="64"/>
      <c r="D237" s="58"/>
      <c r="E237" s="12"/>
      <c r="F237" s="56"/>
      <c r="G237" s="12"/>
      <c r="H237" s="64"/>
    </row>
    <row r="238" spans="2:8" ht="14.45" customHeight="1" x14ac:dyDescent="0.25">
      <c r="B238" s="8">
        <f t="shared" si="3"/>
        <v>234</v>
      </c>
      <c r="C238" s="64"/>
      <c r="D238" s="58"/>
      <c r="E238" s="23"/>
      <c r="F238" s="56"/>
      <c r="G238" s="23"/>
      <c r="H238" s="64"/>
    </row>
    <row r="239" spans="2:8" ht="14.45" customHeight="1" x14ac:dyDescent="0.25">
      <c r="B239" s="8">
        <f t="shared" si="3"/>
        <v>235</v>
      </c>
      <c r="C239" s="64"/>
      <c r="D239" s="58"/>
      <c r="E239" s="12"/>
      <c r="F239" s="56"/>
      <c r="G239" s="12"/>
      <c r="H239" s="64"/>
    </row>
    <row r="240" spans="2:8" ht="14.45" customHeight="1" x14ac:dyDescent="0.25">
      <c r="B240" s="8">
        <f t="shared" si="3"/>
        <v>236</v>
      </c>
      <c r="C240" s="64"/>
      <c r="D240" s="58"/>
      <c r="E240" s="23"/>
      <c r="F240" s="56"/>
      <c r="G240" s="23"/>
      <c r="H240" s="64"/>
    </row>
    <row r="241" spans="2:8" ht="14.45" customHeight="1" x14ac:dyDescent="0.25">
      <c r="B241" s="8">
        <f t="shared" si="3"/>
        <v>237</v>
      </c>
      <c r="C241" s="64"/>
      <c r="D241" s="58"/>
      <c r="E241" s="12"/>
      <c r="F241" s="56"/>
      <c r="G241" s="12"/>
      <c r="H241" s="64"/>
    </row>
    <row r="242" spans="2:8" ht="14.45" customHeight="1" x14ac:dyDescent="0.25">
      <c r="B242" s="8">
        <f t="shared" si="3"/>
        <v>238</v>
      </c>
      <c r="C242" s="64"/>
      <c r="D242" s="58"/>
      <c r="E242" s="12"/>
      <c r="F242" s="56"/>
      <c r="G242" s="12"/>
      <c r="H242" s="64"/>
    </row>
    <row r="243" spans="2:8" ht="14.45" customHeight="1" x14ac:dyDescent="0.25">
      <c r="B243" s="8">
        <f t="shared" si="3"/>
        <v>239</v>
      </c>
      <c r="C243" s="64"/>
      <c r="D243" s="58"/>
      <c r="E243" s="23"/>
      <c r="F243" s="56"/>
      <c r="G243" s="23"/>
      <c r="H243" s="64"/>
    </row>
    <row r="244" spans="2:8" ht="14.45" customHeight="1" x14ac:dyDescent="0.25">
      <c r="B244" s="8">
        <f t="shared" si="3"/>
        <v>240</v>
      </c>
      <c r="C244" s="64"/>
      <c r="D244" s="58"/>
      <c r="E244" s="12"/>
      <c r="F244" s="56"/>
      <c r="G244" s="12"/>
      <c r="H244" s="64"/>
    </row>
    <row r="245" spans="2:8" ht="14.45" customHeight="1" x14ac:dyDescent="0.25">
      <c r="B245" s="8">
        <f t="shared" si="3"/>
        <v>241</v>
      </c>
      <c r="C245" s="64"/>
      <c r="D245" s="58"/>
      <c r="E245" s="23"/>
      <c r="F245" s="56"/>
      <c r="G245" s="23"/>
      <c r="H245" s="64"/>
    </row>
    <row r="246" spans="2:8" ht="14.45" customHeight="1" x14ac:dyDescent="0.25">
      <c r="B246" s="8">
        <f t="shared" si="3"/>
        <v>242</v>
      </c>
      <c r="C246" s="64"/>
      <c r="D246" s="58"/>
      <c r="E246" s="12"/>
      <c r="F246" s="56"/>
      <c r="G246" s="12"/>
      <c r="H246" s="64"/>
    </row>
    <row r="247" spans="2:8" ht="14.45" customHeight="1" x14ac:dyDescent="0.25">
      <c r="B247" s="8">
        <f t="shared" si="3"/>
        <v>243</v>
      </c>
      <c r="C247" s="64"/>
      <c r="D247" s="58"/>
      <c r="E247" s="23"/>
      <c r="F247" s="56"/>
      <c r="G247" s="23"/>
      <c r="H247" s="64"/>
    </row>
    <row r="248" spans="2:8" ht="14.45" customHeight="1" x14ac:dyDescent="0.25">
      <c r="B248" s="8">
        <f t="shared" si="3"/>
        <v>244</v>
      </c>
      <c r="C248" s="64"/>
      <c r="D248" s="58"/>
      <c r="E248" s="12"/>
      <c r="F248" s="56"/>
      <c r="G248" s="12"/>
      <c r="H248" s="64"/>
    </row>
    <row r="249" spans="2:8" ht="14.45" customHeight="1" x14ac:dyDescent="0.25">
      <c r="B249" s="8">
        <f t="shared" si="3"/>
        <v>245</v>
      </c>
      <c r="C249" s="64"/>
      <c r="D249" s="58"/>
      <c r="E249" s="23"/>
      <c r="F249" s="56"/>
      <c r="G249" s="23"/>
      <c r="H249" s="64"/>
    </row>
    <row r="250" spans="2:8" ht="14.45" customHeight="1" x14ac:dyDescent="0.25">
      <c r="B250" s="8">
        <f t="shared" si="3"/>
        <v>246</v>
      </c>
      <c r="C250" s="64"/>
      <c r="D250" s="58"/>
      <c r="E250" s="12"/>
      <c r="F250" s="56"/>
      <c r="G250" s="12"/>
      <c r="H250" s="64"/>
    </row>
    <row r="251" spans="2:8" ht="14.45" customHeight="1" x14ac:dyDescent="0.25">
      <c r="B251" s="8">
        <f t="shared" si="3"/>
        <v>247</v>
      </c>
      <c r="C251" s="64"/>
      <c r="D251" s="58"/>
      <c r="E251" s="12"/>
      <c r="F251" s="56"/>
      <c r="G251" s="12"/>
      <c r="H251" s="64"/>
    </row>
    <row r="252" spans="2:8" ht="14.45" customHeight="1" x14ac:dyDescent="0.25">
      <c r="B252" s="8">
        <f t="shared" si="3"/>
        <v>248</v>
      </c>
      <c r="C252" s="64"/>
      <c r="D252" s="58"/>
      <c r="E252" s="23"/>
      <c r="F252" s="56"/>
      <c r="G252" s="23"/>
      <c r="H252" s="64"/>
    </row>
    <row r="253" spans="2:8" ht="14.45" customHeight="1" x14ac:dyDescent="0.25">
      <c r="B253" s="8">
        <f t="shared" si="3"/>
        <v>249</v>
      </c>
      <c r="C253" s="64"/>
      <c r="D253" s="58"/>
      <c r="E253" s="12"/>
      <c r="F253" s="56"/>
      <c r="G253" s="12"/>
      <c r="H253" s="64"/>
    </row>
    <row r="254" spans="2:8" ht="14.45" customHeight="1" x14ac:dyDescent="0.25">
      <c r="B254" s="8">
        <f t="shared" si="3"/>
        <v>250</v>
      </c>
      <c r="C254" s="64"/>
      <c r="D254" s="58"/>
      <c r="E254" s="48"/>
      <c r="F254" s="56"/>
      <c r="G254" s="48"/>
      <c r="H254" s="64"/>
    </row>
    <row r="255" spans="2:8" ht="14.45" customHeight="1" x14ac:dyDescent="0.25">
      <c r="B255" s="8">
        <f t="shared" si="3"/>
        <v>251</v>
      </c>
      <c r="C255" s="65"/>
      <c r="D255" s="59"/>
      <c r="E255" s="43"/>
      <c r="F255" s="57"/>
      <c r="G255" s="43"/>
      <c r="H255" s="65"/>
    </row>
    <row r="256" spans="2:8" ht="14.45" customHeight="1" x14ac:dyDescent="0.25">
      <c r="B256" s="8">
        <f t="shared" si="3"/>
        <v>252</v>
      </c>
      <c r="C256" s="62" t="s">
        <v>551</v>
      </c>
      <c r="D256" s="62" t="s">
        <v>1403</v>
      </c>
      <c r="E256" s="9"/>
      <c r="F256" s="55" t="s">
        <v>1771</v>
      </c>
      <c r="G256" s="9"/>
      <c r="H256" s="62"/>
    </row>
    <row r="257" spans="2:8" ht="14.45" customHeight="1" x14ac:dyDescent="0.25">
      <c r="B257" s="8">
        <f t="shared" si="3"/>
        <v>253</v>
      </c>
      <c r="C257" s="58"/>
      <c r="D257" s="58"/>
      <c r="E257" s="12"/>
      <c r="F257" s="56"/>
      <c r="G257" s="12"/>
      <c r="H257" s="64"/>
    </row>
    <row r="258" spans="2:8" ht="14.45" customHeight="1" x14ac:dyDescent="0.25">
      <c r="B258" s="8">
        <f t="shared" si="3"/>
        <v>254</v>
      </c>
      <c r="C258" s="58"/>
      <c r="D258" s="58"/>
      <c r="E258" s="12"/>
      <c r="F258" s="56"/>
      <c r="G258" s="12"/>
      <c r="H258" s="64"/>
    </row>
    <row r="259" spans="2:8" ht="14.45" customHeight="1" x14ac:dyDescent="0.25">
      <c r="B259" s="8">
        <f t="shared" si="3"/>
        <v>255</v>
      </c>
      <c r="C259" s="58"/>
      <c r="D259" s="58"/>
      <c r="E259" s="12"/>
      <c r="F259" s="56"/>
      <c r="G259" s="12"/>
      <c r="H259" s="64"/>
    </row>
    <row r="260" spans="2:8" ht="14.45" customHeight="1" x14ac:dyDescent="0.25">
      <c r="B260" s="8">
        <f t="shared" si="3"/>
        <v>256</v>
      </c>
      <c r="C260" s="58"/>
      <c r="D260" s="58"/>
      <c r="E260" s="12"/>
      <c r="F260" s="56"/>
      <c r="G260" s="12"/>
      <c r="H260" s="64"/>
    </row>
    <row r="261" spans="2:8" ht="14.45" customHeight="1" x14ac:dyDescent="0.25">
      <c r="B261" s="8">
        <f t="shared" ref="B261:B324" si="4">ROW()-4</f>
        <v>257</v>
      </c>
      <c r="C261" s="58"/>
      <c r="D261" s="58"/>
      <c r="E261" s="12"/>
      <c r="F261" s="56"/>
      <c r="G261" s="12"/>
      <c r="H261" s="64"/>
    </row>
    <row r="262" spans="2:8" ht="14.45" customHeight="1" x14ac:dyDescent="0.25">
      <c r="B262" s="8">
        <f t="shared" si="4"/>
        <v>258</v>
      </c>
      <c r="C262" s="58"/>
      <c r="D262" s="58"/>
      <c r="E262" s="12"/>
      <c r="F262" s="56"/>
      <c r="G262" s="12"/>
      <c r="H262" s="64"/>
    </row>
    <row r="263" spans="2:8" ht="14.45" customHeight="1" x14ac:dyDescent="0.25">
      <c r="B263" s="8">
        <f t="shared" si="4"/>
        <v>259</v>
      </c>
      <c r="C263" s="58"/>
      <c r="D263" s="58"/>
      <c r="E263" s="12"/>
      <c r="F263" s="56"/>
      <c r="G263" s="12"/>
      <c r="H263" s="64"/>
    </row>
    <row r="264" spans="2:8" ht="14.45" customHeight="1" x14ac:dyDescent="0.25">
      <c r="B264" s="8">
        <f t="shared" si="4"/>
        <v>260</v>
      </c>
      <c r="C264" s="58"/>
      <c r="D264" s="58"/>
      <c r="E264" s="12"/>
      <c r="F264" s="56"/>
      <c r="G264" s="12"/>
      <c r="H264" s="64"/>
    </row>
    <row r="265" spans="2:8" ht="14.45" customHeight="1" x14ac:dyDescent="0.25">
      <c r="B265" s="8">
        <f t="shared" si="4"/>
        <v>261</v>
      </c>
      <c r="C265" s="58"/>
      <c r="D265" s="58"/>
      <c r="E265" s="12"/>
      <c r="F265" s="56"/>
      <c r="G265" s="12"/>
      <c r="H265" s="64"/>
    </row>
    <row r="266" spans="2:8" ht="14.45" customHeight="1" x14ac:dyDescent="0.25">
      <c r="B266" s="8">
        <f t="shared" si="4"/>
        <v>262</v>
      </c>
      <c r="C266" s="58"/>
      <c r="D266" s="58"/>
      <c r="E266" s="12"/>
      <c r="F266" s="56"/>
      <c r="G266" s="12"/>
      <c r="H266" s="64"/>
    </row>
    <row r="267" spans="2:8" ht="14.45" customHeight="1" x14ac:dyDescent="0.25">
      <c r="B267" s="8">
        <f t="shared" si="4"/>
        <v>263</v>
      </c>
      <c r="C267" s="58"/>
      <c r="D267" s="58"/>
      <c r="E267" s="12"/>
      <c r="F267" s="56"/>
      <c r="G267" s="12"/>
      <c r="H267" s="64"/>
    </row>
    <row r="268" spans="2:8" ht="14.45" customHeight="1" x14ac:dyDescent="0.25">
      <c r="B268" s="8">
        <f t="shared" si="4"/>
        <v>264</v>
      </c>
      <c r="C268" s="58"/>
      <c r="D268" s="58"/>
      <c r="E268" s="12"/>
      <c r="F268" s="56"/>
      <c r="G268" s="12"/>
      <c r="H268" s="64"/>
    </row>
    <row r="269" spans="2:8" ht="14.45" customHeight="1" x14ac:dyDescent="0.25">
      <c r="B269" s="8">
        <f t="shared" si="4"/>
        <v>265</v>
      </c>
      <c r="C269" s="58"/>
      <c r="D269" s="58"/>
      <c r="E269" s="12"/>
      <c r="F269" s="56"/>
      <c r="G269" s="12"/>
      <c r="H269" s="64"/>
    </row>
    <row r="270" spans="2:8" ht="14.45" customHeight="1" x14ac:dyDescent="0.25">
      <c r="B270" s="8">
        <f t="shared" si="4"/>
        <v>266</v>
      </c>
      <c r="C270" s="58"/>
      <c r="D270" s="58"/>
      <c r="E270" s="12"/>
      <c r="F270" s="56"/>
      <c r="G270" s="12"/>
      <c r="H270" s="64"/>
    </row>
    <row r="271" spans="2:8" ht="14.45" customHeight="1" x14ac:dyDescent="0.25">
      <c r="B271" s="8">
        <f t="shared" si="4"/>
        <v>267</v>
      </c>
      <c r="C271" s="58"/>
      <c r="D271" s="58"/>
      <c r="E271" s="12"/>
      <c r="F271" s="56"/>
      <c r="G271" s="12"/>
      <c r="H271" s="64"/>
    </row>
    <row r="272" spans="2:8" ht="14.45" customHeight="1" x14ac:dyDescent="0.25">
      <c r="B272" s="8">
        <f t="shared" si="4"/>
        <v>268</v>
      </c>
      <c r="C272" s="58"/>
      <c r="D272" s="58"/>
      <c r="E272" s="12"/>
      <c r="F272" s="56"/>
      <c r="G272" s="12"/>
      <c r="H272" s="64"/>
    </row>
    <row r="273" spans="2:8" ht="14.45" customHeight="1" x14ac:dyDescent="0.25">
      <c r="B273" s="8">
        <f t="shared" si="4"/>
        <v>269</v>
      </c>
      <c r="C273" s="58"/>
      <c r="D273" s="58"/>
      <c r="E273" s="12"/>
      <c r="F273" s="56"/>
      <c r="G273" s="12"/>
      <c r="H273" s="64"/>
    </row>
    <row r="274" spans="2:8" ht="14.45" customHeight="1" x14ac:dyDescent="0.25">
      <c r="B274" s="8">
        <f t="shared" si="4"/>
        <v>270</v>
      </c>
      <c r="C274" s="58"/>
      <c r="D274" s="58"/>
      <c r="E274" s="12"/>
      <c r="F274" s="56"/>
      <c r="G274" s="12"/>
      <c r="H274" s="64"/>
    </row>
    <row r="275" spans="2:8" ht="14.45" customHeight="1" x14ac:dyDescent="0.25">
      <c r="B275" s="8">
        <f t="shared" si="4"/>
        <v>271</v>
      </c>
      <c r="C275" s="58"/>
      <c r="D275" s="58"/>
      <c r="E275" s="12"/>
      <c r="F275" s="56"/>
      <c r="G275" s="12"/>
      <c r="H275" s="64"/>
    </row>
    <row r="276" spans="2:8" ht="14.45" customHeight="1" x14ac:dyDescent="0.25">
      <c r="B276" s="8">
        <f t="shared" si="4"/>
        <v>272</v>
      </c>
      <c r="C276" s="58"/>
      <c r="D276" s="58"/>
      <c r="E276" s="12"/>
      <c r="F276" s="56"/>
      <c r="G276" s="12"/>
      <c r="H276" s="64"/>
    </row>
    <row r="277" spans="2:8" ht="14.45" customHeight="1" x14ac:dyDescent="0.25">
      <c r="B277" s="8">
        <f t="shared" si="4"/>
        <v>273</v>
      </c>
      <c r="C277" s="58"/>
      <c r="D277" s="58"/>
      <c r="E277" s="12"/>
      <c r="F277" s="56"/>
      <c r="G277" s="12"/>
      <c r="H277" s="64"/>
    </row>
    <row r="278" spans="2:8" ht="14.45" customHeight="1" x14ac:dyDescent="0.25">
      <c r="B278" s="8">
        <f t="shared" si="4"/>
        <v>274</v>
      </c>
      <c r="C278" s="58"/>
      <c r="D278" s="58"/>
      <c r="E278" s="12"/>
      <c r="F278" s="56"/>
      <c r="G278" s="12"/>
      <c r="H278" s="64"/>
    </row>
    <row r="279" spans="2:8" ht="14.45" customHeight="1" x14ac:dyDescent="0.25">
      <c r="B279" s="8">
        <f t="shared" si="4"/>
        <v>275</v>
      </c>
      <c r="C279" s="58"/>
      <c r="D279" s="58"/>
      <c r="E279" s="12"/>
      <c r="F279" s="56"/>
      <c r="G279" s="12"/>
      <c r="H279" s="64"/>
    </row>
    <row r="280" spans="2:8" ht="14.45" customHeight="1" x14ac:dyDescent="0.25">
      <c r="B280" s="8">
        <f t="shared" si="4"/>
        <v>276</v>
      </c>
      <c r="C280" s="58"/>
      <c r="D280" s="58"/>
      <c r="E280" s="12"/>
      <c r="F280" s="56"/>
      <c r="G280" s="12"/>
      <c r="H280" s="64"/>
    </row>
    <row r="281" spans="2:8" ht="14.45" customHeight="1" x14ac:dyDescent="0.25">
      <c r="B281" s="8">
        <f t="shared" si="4"/>
        <v>277</v>
      </c>
      <c r="C281" s="58"/>
      <c r="D281" s="58"/>
      <c r="E281" s="12"/>
      <c r="F281" s="56"/>
      <c r="G281" s="12"/>
      <c r="H281" s="64"/>
    </row>
    <row r="282" spans="2:8" ht="14.45" customHeight="1" x14ac:dyDescent="0.25">
      <c r="B282" s="8">
        <f t="shared" si="4"/>
        <v>278</v>
      </c>
      <c r="C282" s="58"/>
      <c r="D282" s="58"/>
      <c r="E282" s="12"/>
      <c r="F282" s="56"/>
      <c r="G282" s="12"/>
      <c r="H282" s="64"/>
    </row>
    <row r="283" spans="2:8" ht="14.45" customHeight="1" x14ac:dyDescent="0.25">
      <c r="B283" s="8">
        <f t="shared" si="4"/>
        <v>279</v>
      </c>
      <c r="C283" s="58"/>
      <c r="D283" s="58"/>
      <c r="E283" s="12"/>
      <c r="F283" s="56"/>
      <c r="G283" s="12"/>
      <c r="H283" s="64"/>
    </row>
    <row r="284" spans="2:8" ht="14.45" customHeight="1" x14ac:dyDescent="0.25">
      <c r="B284" s="8">
        <f t="shared" si="4"/>
        <v>280</v>
      </c>
      <c r="C284" s="58"/>
      <c r="D284" s="58"/>
      <c r="E284" s="12"/>
      <c r="F284" s="56"/>
      <c r="G284" s="12"/>
      <c r="H284" s="64"/>
    </row>
    <row r="285" spans="2:8" ht="14.45" customHeight="1" x14ac:dyDescent="0.25">
      <c r="B285" s="8">
        <f t="shared" si="4"/>
        <v>281</v>
      </c>
      <c r="C285" s="58"/>
      <c r="D285" s="58"/>
      <c r="E285" s="12"/>
      <c r="F285" s="56"/>
      <c r="G285" s="12"/>
      <c r="H285" s="64"/>
    </row>
    <row r="286" spans="2:8" ht="14.45" customHeight="1" x14ac:dyDescent="0.25">
      <c r="B286" s="8">
        <f t="shared" si="4"/>
        <v>282</v>
      </c>
      <c r="C286" s="58"/>
      <c r="D286" s="58"/>
      <c r="E286" s="12"/>
      <c r="F286" s="56"/>
      <c r="G286" s="12"/>
      <c r="H286" s="64"/>
    </row>
    <row r="287" spans="2:8" ht="14.45" customHeight="1" x14ac:dyDescent="0.25">
      <c r="B287" s="8">
        <f t="shared" si="4"/>
        <v>283</v>
      </c>
      <c r="C287" s="58"/>
      <c r="D287" s="58"/>
      <c r="E287" s="12"/>
      <c r="F287" s="56"/>
      <c r="G287" s="12"/>
      <c r="H287" s="64"/>
    </row>
    <row r="288" spans="2:8" ht="14.45" customHeight="1" x14ac:dyDescent="0.25">
      <c r="B288" s="8">
        <f t="shared" si="4"/>
        <v>284</v>
      </c>
      <c r="C288" s="58"/>
      <c r="D288" s="58"/>
      <c r="E288" s="12"/>
      <c r="F288" s="56"/>
      <c r="G288" s="12"/>
      <c r="H288" s="64"/>
    </row>
    <row r="289" spans="2:8" ht="14.45" customHeight="1" x14ac:dyDescent="0.25">
      <c r="B289" s="8">
        <f t="shared" si="4"/>
        <v>285</v>
      </c>
      <c r="C289" s="58"/>
      <c r="D289" s="58"/>
      <c r="E289" s="12"/>
      <c r="F289" s="56"/>
      <c r="G289" s="12"/>
      <c r="H289" s="64"/>
    </row>
    <row r="290" spans="2:8" ht="14.45" customHeight="1" x14ac:dyDescent="0.25">
      <c r="B290" s="8">
        <f t="shared" si="4"/>
        <v>286</v>
      </c>
      <c r="C290" s="58"/>
      <c r="D290" s="58"/>
      <c r="E290" s="12"/>
      <c r="F290" s="56"/>
      <c r="G290" s="12"/>
      <c r="H290" s="64"/>
    </row>
    <row r="291" spans="2:8" ht="14.45" customHeight="1" x14ac:dyDescent="0.25">
      <c r="B291" s="8">
        <f t="shared" si="4"/>
        <v>287</v>
      </c>
      <c r="C291" s="58"/>
      <c r="D291" s="58"/>
      <c r="E291" s="12"/>
      <c r="F291" s="56"/>
      <c r="G291" s="12"/>
      <c r="H291" s="64"/>
    </row>
    <row r="292" spans="2:8" ht="14.45" customHeight="1" x14ac:dyDescent="0.25">
      <c r="B292" s="8">
        <f t="shared" si="4"/>
        <v>288</v>
      </c>
      <c r="C292" s="58"/>
      <c r="D292" s="58"/>
      <c r="E292" s="12"/>
      <c r="F292" s="56"/>
      <c r="G292" s="12"/>
      <c r="H292" s="64"/>
    </row>
    <row r="293" spans="2:8" ht="14.45" customHeight="1" x14ac:dyDescent="0.25">
      <c r="B293" s="8">
        <f t="shared" si="4"/>
        <v>289</v>
      </c>
      <c r="C293" s="58"/>
      <c r="D293" s="58"/>
      <c r="E293" s="12"/>
      <c r="F293" s="56"/>
      <c r="G293" s="12"/>
      <c r="H293" s="64"/>
    </row>
    <row r="294" spans="2:8" ht="14.45" customHeight="1" x14ac:dyDescent="0.25">
      <c r="B294" s="8">
        <f t="shared" si="4"/>
        <v>290</v>
      </c>
      <c r="C294" s="58"/>
      <c r="D294" s="58"/>
      <c r="E294" s="12"/>
      <c r="F294" s="56"/>
      <c r="G294" s="12"/>
      <c r="H294" s="64"/>
    </row>
    <row r="295" spans="2:8" ht="14.45" customHeight="1" x14ac:dyDescent="0.25">
      <c r="B295" s="8">
        <f t="shared" si="4"/>
        <v>291</v>
      </c>
      <c r="C295" s="58"/>
      <c r="D295" s="58"/>
      <c r="E295" s="12"/>
      <c r="F295" s="56"/>
      <c r="G295" s="12"/>
      <c r="H295" s="64"/>
    </row>
    <row r="296" spans="2:8" ht="14.45" customHeight="1" x14ac:dyDescent="0.25">
      <c r="B296" s="8">
        <f t="shared" si="4"/>
        <v>292</v>
      </c>
      <c r="C296" s="58"/>
      <c r="D296" s="58"/>
      <c r="E296" s="12"/>
      <c r="F296" s="56"/>
      <c r="G296" s="12"/>
      <c r="H296" s="64"/>
    </row>
    <row r="297" spans="2:8" ht="14.45" customHeight="1" x14ac:dyDescent="0.25">
      <c r="B297" s="8">
        <f t="shared" si="4"/>
        <v>293</v>
      </c>
      <c r="C297" s="58"/>
      <c r="D297" s="58"/>
      <c r="E297" s="12"/>
      <c r="F297" s="56"/>
      <c r="G297" s="12"/>
      <c r="H297" s="64"/>
    </row>
    <row r="298" spans="2:8" ht="14.45" customHeight="1" x14ac:dyDescent="0.25">
      <c r="B298" s="8">
        <f t="shared" si="4"/>
        <v>294</v>
      </c>
      <c r="C298" s="58"/>
      <c r="D298" s="58"/>
      <c r="E298" s="12"/>
      <c r="F298" s="56"/>
      <c r="G298" s="12"/>
      <c r="H298" s="64"/>
    </row>
    <row r="299" spans="2:8" ht="14.45" customHeight="1" x14ac:dyDescent="0.25">
      <c r="B299" s="8">
        <f t="shared" si="4"/>
        <v>295</v>
      </c>
      <c r="C299" s="58"/>
      <c r="D299" s="58"/>
      <c r="E299" s="12"/>
      <c r="F299" s="56"/>
      <c r="G299" s="12"/>
      <c r="H299" s="64"/>
    </row>
    <row r="300" spans="2:8" ht="14.45" customHeight="1" x14ac:dyDescent="0.25">
      <c r="B300" s="8">
        <f t="shared" si="4"/>
        <v>296</v>
      </c>
      <c r="C300" s="58"/>
      <c r="D300" s="58"/>
      <c r="E300" s="12"/>
      <c r="F300" s="56"/>
      <c r="G300" s="12"/>
      <c r="H300" s="64"/>
    </row>
    <row r="301" spans="2:8" ht="14.45" customHeight="1" x14ac:dyDescent="0.25">
      <c r="B301" s="8">
        <f t="shared" si="4"/>
        <v>297</v>
      </c>
      <c r="C301" s="58"/>
      <c r="D301" s="58"/>
      <c r="E301" s="12"/>
      <c r="F301" s="56"/>
      <c r="G301" s="12"/>
      <c r="H301" s="64"/>
    </row>
    <row r="302" spans="2:8" ht="14.45" customHeight="1" x14ac:dyDescent="0.25">
      <c r="B302" s="8">
        <f t="shared" si="4"/>
        <v>298</v>
      </c>
      <c r="C302" s="58"/>
      <c r="D302" s="58"/>
      <c r="E302" s="12"/>
      <c r="F302" s="56"/>
      <c r="G302" s="12"/>
      <c r="H302" s="64"/>
    </row>
    <row r="303" spans="2:8" ht="14.45" customHeight="1" x14ac:dyDescent="0.25">
      <c r="B303" s="8">
        <f t="shared" si="4"/>
        <v>299</v>
      </c>
      <c r="C303" s="58"/>
      <c r="D303" s="58"/>
      <c r="E303" s="23"/>
      <c r="F303" s="56"/>
      <c r="G303" s="23"/>
      <c r="H303" s="64"/>
    </row>
    <row r="304" spans="2:8" ht="14.45" customHeight="1" x14ac:dyDescent="0.25">
      <c r="B304" s="8">
        <f t="shared" si="4"/>
        <v>300</v>
      </c>
      <c r="C304" s="58"/>
      <c r="D304" s="58"/>
      <c r="E304" s="12"/>
      <c r="F304" s="56"/>
      <c r="G304" s="12"/>
      <c r="H304" s="64"/>
    </row>
    <row r="305" spans="2:8" ht="14.45" customHeight="1" x14ac:dyDescent="0.25">
      <c r="B305" s="8">
        <f t="shared" si="4"/>
        <v>301</v>
      </c>
      <c r="C305" s="58"/>
      <c r="D305" s="58"/>
      <c r="E305" s="12"/>
      <c r="F305" s="56"/>
      <c r="G305" s="12"/>
      <c r="H305" s="64"/>
    </row>
    <row r="306" spans="2:8" ht="14.45" customHeight="1" x14ac:dyDescent="0.25">
      <c r="B306" s="8">
        <f t="shared" si="4"/>
        <v>302</v>
      </c>
      <c r="C306" s="58"/>
      <c r="D306" s="58"/>
      <c r="E306" s="23"/>
      <c r="F306" s="56"/>
      <c r="G306" s="23"/>
      <c r="H306" s="64"/>
    </row>
    <row r="307" spans="2:8" ht="14.45" customHeight="1" x14ac:dyDescent="0.25">
      <c r="B307" s="8">
        <f t="shared" si="4"/>
        <v>303</v>
      </c>
      <c r="C307" s="58"/>
      <c r="D307" s="58"/>
      <c r="E307" s="12"/>
      <c r="F307" s="56"/>
      <c r="G307" s="12"/>
      <c r="H307" s="64"/>
    </row>
    <row r="308" spans="2:8" ht="14.45" customHeight="1" x14ac:dyDescent="0.25">
      <c r="B308" s="8">
        <f t="shared" si="4"/>
        <v>304</v>
      </c>
      <c r="C308" s="58"/>
      <c r="D308" s="58"/>
      <c r="E308" s="12"/>
      <c r="F308" s="56"/>
      <c r="G308" s="12"/>
      <c r="H308" s="64"/>
    </row>
    <row r="309" spans="2:8" ht="14.45" customHeight="1" x14ac:dyDescent="0.25">
      <c r="B309" s="8">
        <f t="shared" si="4"/>
        <v>305</v>
      </c>
      <c r="C309" s="58"/>
      <c r="D309" s="58"/>
      <c r="E309" s="23"/>
      <c r="F309" s="56"/>
      <c r="G309" s="23"/>
      <c r="H309" s="64"/>
    </row>
    <row r="310" spans="2:8" ht="14.45" customHeight="1" x14ac:dyDescent="0.25">
      <c r="B310" s="8">
        <f t="shared" si="4"/>
        <v>306</v>
      </c>
      <c r="C310" s="58"/>
      <c r="D310" s="58"/>
      <c r="E310" s="12"/>
      <c r="F310" s="56"/>
      <c r="G310" s="12"/>
      <c r="H310" s="64"/>
    </row>
    <row r="311" spans="2:8" ht="14.45" customHeight="1" x14ac:dyDescent="0.25">
      <c r="B311" s="8">
        <f t="shared" si="4"/>
        <v>307</v>
      </c>
      <c r="C311" s="58"/>
      <c r="D311" s="58"/>
      <c r="E311" s="12"/>
      <c r="F311" s="56"/>
      <c r="G311" s="12"/>
      <c r="H311" s="64"/>
    </row>
    <row r="312" spans="2:8" ht="14.45" customHeight="1" x14ac:dyDescent="0.25">
      <c r="B312" s="8">
        <f t="shared" si="4"/>
        <v>308</v>
      </c>
      <c r="C312" s="58"/>
      <c r="D312" s="58"/>
      <c r="E312" s="12"/>
      <c r="F312" s="56"/>
      <c r="G312" s="12"/>
      <c r="H312" s="64"/>
    </row>
    <row r="313" spans="2:8" ht="14.45" customHeight="1" x14ac:dyDescent="0.25">
      <c r="B313" s="8">
        <f t="shared" si="4"/>
        <v>309</v>
      </c>
      <c r="C313" s="58"/>
      <c r="D313" s="58"/>
      <c r="E313" s="12"/>
      <c r="F313" s="56"/>
      <c r="G313" s="12"/>
      <c r="H313" s="64"/>
    </row>
    <row r="314" spans="2:8" ht="14.45" customHeight="1" x14ac:dyDescent="0.25">
      <c r="B314" s="8">
        <f t="shared" si="4"/>
        <v>310</v>
      </c>
      <c r="C314" s="58"/>
      <c r="D314" s="58"/>
      <c r="E314" s="23"/>
      <c r="F314" s="56"/>
      <c r="G314" s="23"/>
      <c r="H314" s="64"/>
    </row>
    <row r="315" spans="2:8" ht="14.45" customHeight="1" x14ac:dyDescent="0.25">
      <c r="B315" s="8">
        <f t="shared" si="4"/>
        <v>311</v>
      </c>
      <c r="C315" s="58"/>
      <c r="D315" s="58"/>
      <c r="E315" s="12"/>
      <c r="F315" s="56"/>
      <c r="G315" s="12"/>
      <c r="H315" s="64"/>
    </row>
    <row r="316" spans="2:8" ht="14.45" customHeight="1" x14ac:dyDescent="0.25">
      <c r="B316" s="8">
        <f t="shared" si="4"/>
        <v>312</v>
      </c>
      <c r="C316" s="58"/>
      <c r="D316" s="58"/>
      <c r="E316" s="12"/>
      <c r="F316" s="56"/>
      <c r="G316" s="12"/>
      <c r="H316" s="64"/>
    </row>
    <row r="317" spans="2:8" ht="14.45" customHeight="1" x14ac:dyDescent="0.25">
      <c r="B317" s="8">
        <f t="shared" si="4"/>
        <v>313</v>
      </c>
      <c r="C317" s="58"/>
      <c r="D317" s="58"/>
      <c r="E317" s="23"/>
      <c r="F317" s="56"/>
      <c r="G317" s="23"/>
      <c r="H317" s="64"/>
    </row>
    <row r="318" spans="2:8" ht="14.45" customHeight="1" x14ac:dyDescent="0.25">
      <c r="B318" s="8">
        <f t="shared" si="4"/>
        <v>314</v>
      </c>
      <c r="C318" s="58"/>
      <c r="D318" s="58"/>
      <c r="E318" s="12"/>
      <c r="F318" s="56"/>
      <c r="G318" s="12"/>
      <c r="H318" s="64"/>
    </row>
    <row r="319" spans="2:8" ht="14.45" customHeight="1" x14ac:dyDescent="0.25">
      <c r="B319" s="8">
        <f t="shared" si="4"/>
        <v>315</v>
      </c>
      <c r="C319" s="58"/>
      <c r="D319" s="58"/>
      <c r="E319" s="12"/>
      <c r="F319" s="56"/>
      <c r="G319" s="12"/>
      <c r="H319" s="64"/>
    </row>
    <row r="320" spans="2:8" ht="14.45" customHeight="1" x14ac:dyDescent="0.25">
      <c r="B320" s="8">
        <f t="shared" si="4"/>
        <v>316</v>
      </c>
      <c r="C320" s="58"/>
      <c r="D320" s="58"/>
      <c r="E320" s="23"/>
      <c r="F320" s="56"/>
      <c r="G320" s="23"/>
      <c r="H320" s="64"/>
    </row>
    <row r="321" spans="2:8" ht="14.45" customHeight="1" x14ac:dyDescent="0.25">
      <c r="B321" s="8">
        <f t="shared" si="4"/>
        <v>317</v>
      </c>
      <c r="C321" s="58"/>
      <c r="D321" s="58"/>
      <c r="E321" s="12"/>
      <c r="F321" s="56"/>
      <c r="G321" s="12"/>
      <c r="H321" s="64"/>
    </row>
    <row r="322" spans="2:8" ht="14.45" customHeight="1" x14ac:dyDescent="0.25">
      <c r="B322" s="8">
        <f t="shared" si="4"/>
        <v>318</v>
      </c>
      <c r="C322" s="58"/>
      <c r="D322" s="58"/>
      <c r="E322" s="12"/>
      <c r="F322" s="56"/>
      <c r="G322" s="12"/>
      <c r="H322" s="64"/>
    </row>
    <row r="323" spans="2:8" ht="14.45" customHeight="1" x14ac:dyDescent="0.25">
      <c r="B323" s="8">
        <f t="shared" si="4"/>
        <v>319</v>
      </c>
      <c r="C323" s="58"/>
      <c r="D323" s="58"/>
      <c r="E323" s="12"/>
      <c r="F323" s="56"/>
      <c r="G323" s="12"/>
      <c r="H323" s="64"/>
    </row>
    <row r="324" spans="2:8" ht="14.45" customHeight="1" x14ac:dyDescent="0.25">
      <c r="B324" s="8">
        <f t="shared" si="4"/>
        <v>320</v>
      </c>
      <c r="C324" s="58"/>
      <c r="D324" s="58"/>
      <c r="E324" s="48"/>
      <c r="F324" s="56"/>
      <c r="G324" s="48"/>
      <c r="H324" s="64"/>
    </row>
    <row r="325" spans="2:8" ht="14.45" customHeight="1" x14ac:dyDescent="0.25">
      <c r="B325" s="8">
        <f t="shared" ref="B325:B388" si="5">ROW()-4</f>
        <v>321</v>
      </c>
      <c r="C325" s="59"/>
      <c r="D325" s="59"/>
      <c r="E325" s="41"/>
      <c r="F325" s="57"/>
      <c r="G325" s="41"/>
      <c r="H325" s="65"/>
    </row>
    <row r="326" spans="2:8" ht="14.45" customHeight="1" x14ac:dyDescent="0.25">
      <c r="B326" s="8">
        <f t="shared" si="5"/>
        <v>322</v>
      </c>
      <c r="C326" s="62" t="s">
        <v>616</v>
      </c>
      <c r="D326" s="62" t="s">
        <v>1404</v>
      </c>
      <c r="E326" s="9"/>
      <c r="F326" s="55" t="s">
        <v>1772</v>
      </c>
      <c r="G326" s="9"/>
      <c r="H326" s="62"/>
    </row>
    <row r="327" spans="2:8" ht="14.45" customHeight="1" x14ac:dyDescent="0.25">
      <c r="B327" s="8">
        <f t="shared" si="5"/>
        <v>323</v>
      </c>
      <c r="C327" s="64"/>
      <c r="D327" s="58"/>
      <c r="E327" s="12"/>
      <c r="F327" s="56"/>
      <c r="G327" s="12"/>
      <c r="H327" s="64"/>
    </row>
    <row r="328" spans="2:8" ht="14.45" customHeight="1" x14ac:dyDescent="0.25">
      <c r="B328" s="8">
        <f t="shared" si="5"/>
        <v>324</v>
      </c>
      <c r="C328" s="64"/>
      <c r="D328" s="58"/>
      <c r="E328" s="12"/>
      <c r="F328" s="56"/>
      <c r="G328" s="12"/>
      <c r="H328" s="64"/>
    </row>
    <row r="329" spans="2:8" ht="14.45" customHeight="1" x14ac:dyDescent="0.25">
      <c r="B329" s="8">
        <f t="shared" si="5"/>
        <v>325</v>
      </c>
      <c r="C329" s="64"/>
      <c r="D329" s="58"/>
      <c r="E329" s="12"/>
      <c r="F329" s="56"/>
      <c r="G329" s="12"/>
      <c r="H329" s="64"/>
    </row>
    <row r="330" spans="2:8" ht="14.45" customHeight="1" x14ac:dyDescent="0.25">
      <c r="B330" s="8">
        <f t="shared" si="5"/>
        <v>326</v>
      </c>
      <c r="C330" s="64"/>
      <c r="D330" s="58"/>
      <c r="E330" s="12"/>
      <c r="F330" s="56"/>
      <c r="G330" s="12"/>
      <c r="H330" s="64"/>
    </row>
    <row r="331" spans="2:8" ht="14.45" customHeight="1" x14ac:dyDescent="0.25">
      <c r="B331" s="8">
        <f t="shared" si="5"/>
        <v>327</v>
      </c>
      <c r="C331" s="64"/>
      <c r="D331" s="58"/>
      <c r="E331" s="12"/>
      <c r="F331" s="56"/>
      <c r="G331" s="12"/>
      <c r="H331" s="64"/>
    </row>
    <row r="332" spans="2:8" ht="14.45" customHeight="1" x14ac:dyDescent="0.25">
      <c r="B332" s="8">
        <f t="shared" si="5"/>
        <v>328</v>
      </c>
      <c r="C332" s="64"/>
      <c r="D332" s="58"/>
      <c r="E332" s="12"/>
      <c r="F332" s="56"/>
      <c r="G332" s="12"/>
      <c r="H332" s="64"/>
    </row>
    <row r="333" spans="2:8" ht="14.45" customHeight="1" x14ac:dyDescent="0.25">
      <c r="B333" s="8">
        <f t="shared" si="5"/>
        <v>329</v>
      </c>
      <c r="C333" s="64"/>
      <c r="D333" s="58"/>
      <c r="E333" s="12"/>
      <c r="F333" s="56"/>
      <c r="G333" s="12"/>
      <c r="H333" s="64"/>
    </row>
    <row r="334" spans="2:8" ht="14.45" customHeight="1" x14ac:dyDescent="0.25">
      <c r="B334" s="8">
        <f t="shared" si="5"/>
        <v>330</v>
      </c>
      <c r="C334" s="64"/>
      <c r="D334" s="58"/>
      <c r="E334" s="12"/>
      <c r="F334" s="56"/>
      <c r="G334" s="12"/>
      <c r="H334" s="64"/>
    </row>
    <row r="335" spans="2:8" ht="14.45" customHeight="1" x14ac:dyDescent="0.25">
      <c r="B335" s="8">
        <f t="shared" si="5"/>
        <v>331</v>
      </c>
      <c r="C335" s="64"/>
      <c r="D335" s="58"/>
      <c r="E335" s="12"/>
      <c r="F335" s="56"/>
      <c r="G335" s="12"/>
      <c r="H335" s="64"/>
    </row>
    <row r="336" spans="2:8" ht="14.45" customHeight="1" x14ac:dyDescent="0.25">
      <c r="B336" s="8">
        <f t="shared" si="5"/>
        <v>332</v>
      </c>
      <c r="C336" s="64"/>
      <c r="D336" s="58"/>
      <c r="E336" s="12"/>
      <c r="F336" s="56"/>
      <c r="G336" s="12"/>
      <c r="H336" s="64"/>
    </row>
    <row r="337" spans="2:8" ht="14.45" customHeight="1" x14ac:dyDescent="0.25">
      <c r="B337" s="8">
        <f t="shared" si="5"/>
        <v>333</v>
      </c>
      <c r="C337" s="64"/>
      <c r="D337" s="58"/>
      <c r="E337" s="12"/>
      <c r="F337" s="56"/>
      <c r="G337" s="12"/>
      <c r="H337" s="64"/>
    </row>
    <row r="338" spans="2:8" ht="14.45" customHeight="1" x14ac:dyDescent="0.25">
      <c r="B338" s="8">
        <f t="shared" si="5"/>
        <v>334</v>
      </c>
      <c r="C338" s="64"/>
      <c r="D338" s="58"/>
      <c r="E338" s="12"/>
      <c r="F338" s="56"/>
      <c r="G338" s="12"/>
      <c r="H338" s="64"/>
    </row>
    <row r="339" spans="2:8" ht="14.45" customHeight="1" x14ac:dyDescent="0.25">
      <c r="B339" s="8">
        <f t="shared" si="5"/>
        <v>335</v>
      </c>
      <c r="C339" s="64"/>
      <c r="D339" s="58"/>
      <c r="E339" s="12"/>
      <c r="F339" s="56"/>
      <c r="G339" s="12"/>
      <c r="H339" s="64"/>
    </row>
    <row r="340" spans="2:8" ht="14.45" customHeight="1" x14ac:dyDescent="0.25">
      <c r="B340" s="8">
        <f t="shared" si="5"/>
        <v>336</v>
      </c>
      <c r="C340" s="64"/>
      <c r="D340" s="58"/>
      <c r="E340" s="12"/>
      <c r="F340" s="56"/>
      <c r="G340" s="12"/>
      <c r="H340" s="64"/>
    </row>
    <row r="341" spans="2:8" ht="14.45" customHeight="1" x14ac:dyDescent="0.25">
      <c r="B341" s="8">
        <f t="shared" si="5"/>
        <v>337</v>
      </c>
      <c r="C341" s="64"/>
      <c r="D341" s="58"/>
      <c r="E341" s="12"/>
      <c r="F341" s="56"/>
      <c r="G341" s="12"/>
      <c r="H341" s="64"/>
    </row>
    <row r="342" spans="2:8" ht="14.45" customHeight="1" x14ac:dyDescent="0.25">
      <c r="B342" s="8">
        <f t="shared" si="5"/>
        <v>338</v>
      </c>
      <c r="C342" s="64"/>
      <c r="D342" s="58"/>
      <c r="E342" s="12"/>
      <c r="F342" s="56"/>
      <c r="G342" s="12"/>
      <c r="H342" s="64"/>
    </row>
    <row r="343" spans="2:8" ht="14.45" customHeight="1" x14ac:dyDescent="0.25">
      <c r="B343" s="8">
        <f t="shared" si="5"/>
        <v>339</v>
      </c>
      <c r="C343" s="64"/>
      <c r="D343" s="58"/>
      <c r="E343" s="12"/>
      <c r="F343" s="56"/>
      <c r="G343" s="12"/>
      <c r="H343" s="64"/>
    </row>
    <row r="344" spans="2:8" ht="14.45" customHeight="1" x14ac:dyDescent="0.25">
      <c r="B344" s="8">
        <f t="shared" si="5"/>
        <v>340</v>
      </c>
      <c r="C344" s="64"/>
      <c r="D344" s="58"/>
      <c r="E344" s="12"/>
      <c r="F344" s="56"/>
      <c r="G344" s="12"/>
      <c r="H344" s="64"/>
    </row>
    <row r="345" spans="2:8" ht="14.45" customHeight="1" x14ac:dyDescent="0.25">
      <c r="B345" s="8">
        <f t="shared" si="5"/>
        <v>341</v>
      </c>
      <c r="C345" s="64"/>
      <c r="D345" s="58"/>
      <c r="E345" s="12"/>
      <c r="F345" s="56"/>
      <c r="G345" s="12"/>
      <c r="H345" s="64"/>
    </row>
    <row r="346" spans="2:8" ht="14.45" customHeight="1" x14ac:dyDescent="0.25">
      <c r="B346" s="8">
        <f t="shared" si="5"/>
        <v>342</v>
      </c>
      <c r="C346" s="64"/>
      <c r="D346" s="58"/>
      <c r="E346" s="12"/>
      <c r="F346" s="56"/>
      <c r="G346" s="12"/>
      <c r="H346" s="64"/>
    </row>
    <row r="347" spans="2:8" ht="14.45" customHeight="1" x14ac:dyDescent="0.25">
      <c r="B347" s="8">
        <f t="shared" si="5"/>
        <v>343</v>
      </c>
      <c r="C347" s="64"/>
      <c r="D347" s="58"/>
      <c r="E347" s="12"/>
      <c r="F347" s="56"/>
      <c r="G347" s="12"/>
      <c r="H347" s="64"/>
    </row>
    <row r="348" spans="2:8" ht="14.45" customHeight="1" x14ac:dyDescent="0.25">
      <c r="B348" s="8">
        <f t="shared" si="5"/>
        <v>344</v>
      </c>
      <c r="C348" s="64"/>
      <c r="D348" s="58"/>
      <c r="E348" s="12"/>
      <c r="F348" s="56"/>
      <c r="G348" s="12"/>
      <c r="H348" s="64"/>
    </row>
    <row r="349" spans="2:8" ht="14.45" customHeight="1" x14ac:dyDescent="0.25">
      <c r="B349" s="8">
        <f t="shared" si="5"/>
        <v>345</v>
      </c>
      <c r="C349" s="64"/>
      <c r="D349" s="58"/>
      <c r="E349" s="12"/>
      <c r="F349" s="56"/>
      <c r="G349" s="12"/>
      <c r="H349" s="64"/>
    </row>
    <row r="350" spans="2:8" ht="14.45" customHeight="1" x14ac:dyDescent="0.25">
      <c r="B350" s="8">
        <f t="shared" si="5"/>
        <v>346</v>
      </c>
      <c r="C350" s="64"/>
      <c r="D350" s="58"/>
      <c r="E350" s="12"/>
      <c r="F350" s="56"/>
      <c r="G350" s="12"/>
      <c r="H350" s="64"/>
    </row>
    <row r="351" spans="2:8" ht="14.45" customHeight="1" x14ac:dyDescent="0.25">
      <c r="B351" s="8">
        <f t="shared" si="5"/>
        <v>347</v>
      </c>
      <c r="C351" s="64"/>
      <c r="D351" s="58"/>
      <c r="E351" s="12"/>
      <c r="F351" s="56"/>
      <c r="G351" s="12"/>
      <c r="H351" s="64"/>
    </row>
    <row r="352" spans="2:8" ht="14.45" customHeight="1" x14ac:dyDescent="0.25">
      <c r="B352" s="8">
        <f t="shared" si="5"/>
        <v>348</v>
      </c>
      <c r="C352" s="64"/>
      <c r="D352" s="58"/>
      <c r="E352" s="12"/>
      <c r="F352" s="56"/>
      <c r="G352" s="12"/>
      <c r="H352" s="64"/>
    </row>
    <row r="353" spans="2:8" ht="14.45" customHeight="1" x14ac:dyDescent="0.25">
      <c r="B353" s="8">
        <f t="shared" si="5"/>
        <v>349</v>
      </c>
      <c r="C353" s="64"/>
      <c r="D353" s="58"/>
      <c r="E353" s="12"/>
      <c r="F353" s="56"/>
      <c r="G353" s="12"/>
      <c r="H353" s="64"/>
    </row>
    <row r="354" spans="2:8" ht="14.45" customHeight="1" x14ac:dyDescent="0.25">
      <c r="B354" s="8">
        <f t="shared" si="5"/>
        <v>350</v>
      </c>
      <c r="C354" s="64"/>
      <c r="D354" s="58"/>
      <c r="E354" s="12"/>
      <c r="F354" s="56"/>
      <c r="G354" s="12"/>
      <c r="H354" s="64"/>
    </row>
    <row r="355" spans="2:8" ht="14.45" customHeight="1" x14ac:dyDescent="0.25">
      <c r="B355" s="8">
        <f t="shared" si="5"/>
        <v>351</v>
      </c>
      <c r="C355" s="64"/>
      <c r="D355" s="58"/>
      <c r="E355" s="12"/>
      <c r="F355" s="56"/>
      <c r="G355" s="12"/>
      <c r="H355" s="64"/>
    </row>
    <row r="356" spans="2:8" ht="14.45" customHeight="1" x14ac:dyDescent="0.25">
      <c r="B356" s="8">
        <f t="shared" si="5"/>
        <v>352</v>
      </c>
      <c r="C356" s="64"/>
      <c r="D356" s="58"/>
      <c r="E356" s="12"/>
      <c r="F356" s="56"/>
      <c r="G356" s="12"/>
      <c r="H356" s="64"/>
    </row>
    <row r="357" spans="2:8" ht="14.45" customHeight="1" x14ac:dyDescent="0.25">
      <c r="B357" s="8">
        <f t="shared" si="5"/>
        <v>353</v>
      </c>
      <c r="C357" s="64"/>
      <c r="D357" s="58"/>
      <c r="E357" s="12"/>
      <c r="F357" s="56"/>
      <c r="G357" s="12"/>
      <c r="H357" s="64"/>
    </row>
    <row r="358" spans="2:8" ht="14.45" customHeight="1" x14ac:dyDescent="0.25">
      <c r="B358" s="8">
        <f t="shared" si="5"/>
        <v>354</v>
      </c>
      <c r="C358" s="64"/>
      <c r="D358" s="58"/>
      <c r="E358" s="12"/>
      <c r="F358" s="56"/>
      <c r="G358" s="12"/>
      <c r="H358" s="64"/>
    </row>
    <row r="359" spans="2:8" ht="14.45" customHeight="1" x14ac:dyDescent="0.25">
      <c r="B359" s="8">
        <f t="shared" si="5"/>
        <v>355</v>
      </c>
      <c r="C359" s="64"/>
      <c r="D359" s="58"/>
      <c r="E359" s="12"/>
      <c r="F359" s="56"/>
      <c r="G359" s="12"/>
      <c r="H359" s="64"/>
    </row>
    <row r="360" spans="2:8" ht="14.45" customHeight="1" x14ac:dyDescent="0.25">
      <c r="B360" s="8">
        <f t="shared" si="5"/>
        <v>356</v>
      </c>
      <c r="C360" s="64"/>
      <c r="D360" s="58"/>
      <c r="E360" s="12"/>
      <c r="F360" s="56"/>
      <c r="G360" s="12"/>
      <c r="H360" s="64"/>
    </row>
    <row r="361" spans="2:8" ht="14.45" customHeight="1" x14ac:dyDescent="0.25">
      <c r="B361" s="8">
        <f t="shared" si="5"/>
        <v>357</v>
      </c>
      <c r="C361" s="64"/>
      <c r="D361" s="58"/>
      <c r="E361" s="12"/>
      <c r="F361" s="56"/>
      <c r="G361" s="12"/>
      <c r="H361" s="64"/>
    </row>
    <row r="362" spans="2:8" ht="14.45" customHeight="1" x14ac:dyDescent="0.25">
      <c r="B362" s="8">
        <f t="shared" si="5"/>
        <v>358</v>
      </c>
      <c r="C362" s="64"/>
      <c r="D362" s="58"/>
      <c r="E362" s="12"/>
      <c r="F362" s="56"/>
      <c r="G362" s="12"/>
      <c r="H362" s="64"/>
    </row>
    <row r="363" spans="2:8" ht="14.45" customHeight="1" x14ac:dyDescent="0.25">
      <c r="B363" s="8">
        <f t="shared" si="5"/>
        <v>359</v>
      </c>
      <c r="C363" s="64"/>
      <c r="D363" s="58"/>
      <c r="E363" s="12"/>
      <c r="F363" s="56"/>
      <c r="G363" s="12"/>
      <c r="H363" s="64"/>
    </row>
    <row r="364" spans="2:8" ht="14.45" customHeight="1" x14ac:dyDescent="0.25">
      <c r="B364" s="8">
        <f t="shared" si="5"/>
        <v>360</v>
      </c>
      <c r="C364" s="64"/>
      <c r="D364" s="58"/>
      <c r="E364" s="12"/>
      <c r="F364" s="56"/>
      <c r="G364" s="12"/>
      <c r="H364" s="64"/>
    </row>
    <row r="365" spans="2:8" ht="14.45" customHeight="1" x14ac:dyDescent="0.25">
      <c r="B365" s="8">
        <f t="shared" si="5"/>
        <v>361</v>
      </c>
      <c r="C365" s="64"/>
      <c r="D365" s="58"/>
      <c r="E365" s="12"/>
      <c r="F365" s="56"/>
      <c r="G365" s="12"/>
      <c r="H365" s="64"/>
    </row>
    <row r="366" spans="2:8" ht="14.45" customHeight="1" x14ac:dyDescent="0.25">
      <c r="B366" s="8">
        <f t="shared" si="5"/>
        <v>362</v>
      </c>
      <c r="C366" s="64"/>
      <c r="D366" s="58"/>
      <c r="E366" s="12"/>
      <c r="F366" s="56"/>
      <c r="G366" s="12"/>
      <c r="H366" s="64"/>
    </row>
    <row r="367" spans="2:8" ht="14.45" customHeight="1" x14ac:dyDescent="0.25">
      <c r="B367" s="8">
        <f t="shared" si="5"/>
        <v>363</v>
      </c>
      <c r="C367" s="64"/>
      <c r="D367" s="58"/>
      <c r="E367" s="12"/>
      <c r="F367" s="56"/>
      <c r="G367" s="12"/>
      <c r="H367" s="64"/>
    </row>
    <row r="368" spans="2:8" ht="14.45" customHeight="1" x14ac:dyDescent="0.25">
      <c r="B368" s="8">
        <f t="shared" si="5"/>
        <v>364</v>
      </c>
      <c r="C368" s="64"/>
      <c r="D368" s="58"/>
      <c r="E368" s="12"/>
      <c r="F368" s="56"/>
      <c r="G368" s="12"/>
      <c r="H368" s="64"/>
    </row>
    <row r="369" spans="2:8" ht="14.45" customHeight="1" x14ac:dyDescent="0.25">
      <c r="B369" s="8">
        <f t="shared" si="5"/>
        <v>365</v>
      </c>
      <c r="C369" s="64"/>
      <c r="D369" s="58"/>
      <c r="E369" s="12"/>
      <c r="F369" s="56"/>
      <c r="G369" s="12"/>
      <c r="H369" s="64"/>
    </row>
    <row r="370" spans="2:8" ht="14.45" customHeight="1" x14ac:dyDescent="0.25">
      <c r="B370" s="8">
        <f t="shared" si="5"/>
        <v>366</v>
      </c>
      <c r="C370" s="64"/>
      <c r="D370" s="58"/>
      <c r="E370" s="12"/>
      <c r="F370" s="56"/>
      <c r="G370" s="12"/>
      <c r="H370" s="64"/>
    </row>
    <row r="371" spans="2:8" ht="14.45" customHeight="1" x14ac:dyDescent="0.25">
      <c r="B371" s="8">
        <f t="shared" si="5"/>
        <v>367</v>
      </c>
      <c r="C371" s="64"/>
      <c r="D371" s="58"/>
      <c r="E371" s="12"/>
      <c r="F371" s="56"/>
      <c r="G371" s="12"/>
      <c r="H371" s="64"/>
    </row>
    <row r="372" spans="2:8" ht="14.45" customHeight="1" x14ac:dyDescent="0.25">
      <c r="B372" s="8">
        <f t="shared" si="5"/>
        <v>368</v>
      </c>
      <c r="C372" s="64"/>
      <c r="D372" s="58"/>
      <c r="E372" s="12"/>
      <c r="F372" s="56"/>
      <c r="G372" s="12"/>
      <c r="H372" s="64"/>
    </row>
    <row r="373" spans="2:8" ht="14.45" customHeight="1" x14ac:dyDescent="0.25">
      <c r="B373" s="8">
        <f t="shared" si="5"/>
        <v>369</v>
      </c>
      <c r="C373" s="64"/>
      <c r="D373" s="58"/>
      <c r="E373" s="12"/>
      <c r="F373" s="56"/>
      <c r="G373" s="12"/>
      <c r="H373" s="64"/>
    </row>
    <row r="374" spans="2:8" ht="14.45" customHeight="1" x14ac:dyDescent="0.25">
      <c r="B374" s="8">
        <f t="shared" si="5"/>
        <v>370</v>
      </c>
      <c r="C374" s="64"/>
      <c r="D374" s="58"/>
      <c r="E374" s="12"/>
      <c r="F374" s="56"/>
      <c r="G374" s="12"/>
      <c r="H374" s="64"/>
    </row>
    <row r="375" spans="2:8" ht="14.45" customHeight="1" x14ac:dyDescent="0.25">
      <c r="B375" s="8">
        <f t="shared" si="5"/>
        <v>371</v>
      </c>
      <c r="C375" s="64"/>
      <c r="D375" s="58"/>
      <c r="E375" s="23"/>
      <c r="F375" s="56"/>
      <c r="G375" s="23"/>
      <c r="H375" s="64"/>
    </row>
    <row r="376" spans="2:8" ht="14.45" customHeight="1" x14ac:dyDescent="0.25">
      <c r="B376" s="8">
        <f t="shared" si="5"/>
        <v>372</v>
      </c>
      <c r="C376" s="64"/>
      <c r="D376" s="58"/>
      <c r="E376" s="23"/>
      <c r="F376" s="56"/>
      <c r="G376" s="23"/>
      <c r="H376" s="64"/>
    </row>
    <row r="377" spans="2:8" ht="14.45" customHeight="1" x14ac:dyDescent="0.25">
      <c r="B377" s="8">
        <f t="shared" si="5"/>
        <v>373</v>
      </c>
      <c r="C377" s="64"/>
      <c r="D377" s="58"/>
      <c r="E377" s="23"/>
      <c r="F377" s="56"/>
      <c r="G377" s="23"/>
      <c r="H377" s="64"/>
    </row>
    <row r="378" spans="2:8" ht="14.45" customHeight="1" x14ac:dyDescent="0.25">
      <c r="B378" s="8">
        <f t="shared" si="5"/>
        <v>374</v>
      </c>
      <c r="C378" s="64"/>
      <c r="D378" s="58"/>
      <c r="E378" s="23"/>
      <c r="F378" s="56"/>
      <c r="G378" s="23"/>
      <c r="H378" s="64"/>
    </row>
    <row r="379" spans="2:8" ht="14.45" customHeight="1" x14ac:dyDescent="0.25">
      <c r="B379" s="8">
        <f t="shared" si="5"/>
        <v>375</v>
      </c>
      <c r="C379" s="64"/>
      <c r="D379" s="58"/>
      <c r="E379" s="12"/>
      <c r="F379" s="56"/>
      <c r="G379" s="12"/>
      <c r="H379" s="64"/>
    </row>
    <row r="380" spans="2:8" ht="14.45" customHeight="1" x14ac:dyDescent="0.25">
      <c r="B380" s="8">
        <f t="shared" si="5"/>
        <v>376</v>
      </c>
      <c r="C380" s="64"/>
      <c r="D380" s="58"/>
      <c r="E380" s="12"/>
      <c r="F380" s="56"/>
      <c r="G380" s="12"/>
      <c r="H380" s="64"/>
    </row>
    <row r="381" spans="2:8" ht="14.45" customHeight="1" x14ac:dyDescent="0.25">
      <c r="B381" s="8">
        <f t="shared" si="5"/>
        <v>377</v>
      </c>
      <c r="C381" s="64"/>
      <c r="D381" s="58"/>
      <c r="E381" s="23"/>
      <c r="F381" s="56"/>
      <c r="G381" s="23"/>
      <c r="H381" s="64"/>
    </row>
    <row r="382" spans="2:8" ht="14.45" customHeight="1" x14ac:dyDescent="0.25">
      <c r="B382" s="8">
        <f t="shared" si="5"/>
        <v>378</v>
      </c>
      <c r="C382" s="64"/>
      <c r="D382" s="58"/>
      <c r="E382" s="12"/>
      <c r="F382" s="56"/>
      <c r="G382" s="12"/>
      <c r="H382" s="64"/>
    </row>
    <row r="383" spans="2:8" ht="14.45" customHeight="1" x14ac:dyDescent="0.25">
      <c r="B383" s="8">
        <f t="shared" si="5"/>
        <v>379</v>
      </c>
      <c r="C383" s="64"/>
      <c r="D383" s="58"/>
      <c r="E383" s="12"/>
      <c r="F383" s="56"/>
      <c r="G383" s="12"/>
      <c r="H383" s="64"/>
    </row>
    <row r="384" spans="2:8" ht="14.45" customHeight="1" x14ac:dyDescent="0.25">
      <c r="B384" s="8">
        <f t="shared" si="5"/>
        <v>380</v>
      </c>
      <c r="C384" s="64"/>
      <c r="D384" s="58"/>
      <c r="E384" s="12"/>
      <c r="F384" s="56"/>
      <c r="G384" s="12"/>
      <c r="H384" s="64"/>
    </row>
    <row r="385" spans="2:8" ht="14.45" customHeight="1" x14ac:dyDescent="0.25">
      <c r="B385" s="8">
        <f t="shared" si="5"/>
        <v>381</v>
      </c>
      <c r="C385" s="64"/>
      <c r="D385" s="58"/>
      <c r="E385" s="12"/>
      <c r="F385" s="56"/>
      <c r="G385" s="12"/>
      <c r="H385" s="64"/>
    </row>
    <row r="386" spans="2:8" ht="14.45" customHeight="1" x14ac:dyDescent="0.25">
      <c r="B386" s="8">
        <f t="shared" si="5"/>
        <v>382</v>
      </c>
      <c r="C386" s="64"/>
      <c r="D386" s="58"/>
      <c r="E386" s="48"/>
      <c r="F386" s="56"/>
      <c r="G386" s="48"/>
      <c r="H386" s="64"/>
    </row>
    <row r="387" spans="2:8" ht="14.45" customHeight="1" x14ac:dyDescent="0.25">
      <c r="B387" s="8">
        <f t="shared" si="5"/>
        <v>383</v>
      </c>
      <c r="C387" s="65"/>
      <c r="D387" s="59"/>
      <c r="E387" s="41"/>
      <c r="F387" s="57"/>
      <c r="G387" s="41"/>
      <c r="H387" s="65"/>
    </row>
    <row r="388" spans="2:8" ht="14.45" customHeight="1" x14ac:dyDescent="0.25">
      <c r="B388" s="8">
        <f t="shared" si="5"/>
        <v>384</v>
      </c>
      <c r="C388" s="64" t="s">
        <v>391</v>
      </c>
      <c r="D388" s="64" t="s">
        <v>1405</v>
      </c>
      <c r="E388" s="12"/>
      <c r="F388" s="56" t="s">
        <v>1773</v>
      </c>
      <c r="G388" s="12"/>
      <c r="H388" s="64"/>
    </row>
    <row r="389" spans="2:8" ht="14.45" customHeight="1" x14ac:dyDescent="0.25">
      <c r="B389" s="8">
        <f t="shared" ref="B389:B452" si="6">ROW()-4</f>
        <v>385</v>
      </c>
      <c r="C389" s="58"/>
      <c r="D389" s="58"/>
      <c r="E389" s="10"/>
      <c r="F389" s="56"/>
      <c r="G389" s="10"/>
      <c r="H389" s="64"/>
    </row>
    <row r="390" spans="2:8" ht="14.45" customHeight="1" x14ac:dyDescent="0.25">
      <c r="B390" s="8">
        <f t="shared" si="6"/>
        <v>386</v>
      </c>
      <c r="C390" s="58"/>
      <c r="D390" s="58"/>
      <c r="E390" s="10"/>
      <c r="F390" s="56"/>
      <c r="G390" s="10"/>
      <c r="H390" s="64"/>
    </row>
    <row r="391" spans="2:8" ht="14.45" customHeight="1" x14ac:dyDescent="0.25">
      <c r="B391" s="8">
        <f t="shared" si="6"/>
        <v>387</v>
      </c>
      <c r="C391" s="58"/>
      <c r="D391" s="58"/>
      <c r="E391" s="10"/>
      <c r="F391" s="56"/>
      <c r="G391" s="10"/>
      <c r="H391" s="64"/>
    </row>
    <row r="392" spans="2:8" ht="14.45" customHeight="1" x14ac:dyDescent="0.25">
      <c r="B392" s="8">
        <f t="shared" si="6"/>
        <v>388</v>
      </c>
      <c r="C392" s="58"/>
      <c r="D392" s="58"/>
      <c r="E392" s="10"/>
      <c r="F392" s="56"/>
      <c r="G392" s="10"/>
      <c r="H392" s="64"/>
    </row>
    <row r="393" spans="2:8" ht="14.45" customHeight="1" x14ac:dyDescent="0.25">
      <c r="B393" s="8">
        <f t="shared" si="6"/>
        <v>389</v>
      </c>
      <c r="C393" s="58"/>
      <c r="D393" s="58"/>
      <c r="E393" s="10"/>
      <c r="F393" s="56"/>
      <c r="G393" s="10"/>
      <c r="H393" s="64"/>
    </row>
    <row r="394" spans="2:8" ht="14.45" customHeight="1" x14ac:dyDescent="0.25">
      <c r="B394" s="8">
        <f t="shared" si="6"/>
        <v>390</v>
      </c>
      <c r="C394" s="58"/>
      <c r="D394" s="58"/>
      <c r="E394" s="10"/>
      <c r="F394" s="56"/>
      <c r="G394" s="10"/>
      <c r="H394" s="64"/>
    </row>
    <row r="395" spans="2:8" ht="14.45" customHeight="1" x14ac:dyDescent="0.25">
      <c r="B395" s="8">
        <f t="shared" si="6"/>
        <v>391</v>
      </c>
      <c r="C395" s="58"/>
      <c r="D395" s="58"/>
      <c r="E395" s="10"/>
      <c r="F395" s="56"/>
      <c r="G395" s="10"/>
      <c r="H395" s="64"/>
    </row>
    <row r="396" spans="2:8" ht="14.45" customHeight="1" x14ac:dyDescent="0.25">
      <c r="B396" s="8">
        <f t="shared" si="6"/>
        <v>392</v>
      </c>
      <c r="C396" s="58"/>
      <c r="D396" s="58"/>
      <c r="E396" s="10"/>
      <c r="F396" s="56"/>
      <c r="G396" s="10"/>
      <c r="H396" s="64"/>
    </row>
    <row r="397" spans="2:8" ht="14.45" customHeight="1" x14ac:dyDescent="0.25">
      <c r="B397" s="8">
        <f t="shared" si="6"/>
        <v>393</v>
      </c>
      <c r="C397" s="58"/>
      <c r="D397" s="58"/>
      <c r="E397" s="10"/>
      <c r="F397" s="56"/>
      <c r="G397" s="10"/>
      <c r="H397" s="64"/>
    </row>
    <row r="398" spans="2:8" ht="14.45" customHeight="1" x14ac:dyDescent="0.25">
      <c r="B398" s="8">
        <f t="shared" si="6"/>
        <v>394</v>
      </c>
      <c r="C398" s="58"/>
      <c r="D398" s="58"/>
      <c r="E398" s="10"/>
      <c r="F398" s="56"/>
      <c r="G398" s="10"/>
      <c r="H398" s="64"/>
    </row>
    <row r="399" spans="2:8" ht="14.45" customHeight="1" x14ac:dyDescent="0.25">
      <c r="B399" s="8">
        <f t="shared" si="6"/>
        <v>395</v>
      </c>
      <c r="C399" s="58"/>
      <c r="D399" s="58"/>
      <c r="E399" s="10"/>
      <c r="F399" s="56"/>
      <c r="G399" s="10"/>
      <c r="H399" s="64"/>
    </row>
    <row r="400" spans="2:8" ht="14.45" customHeight="1" x14ac:dyDescent="0.25">
      <c r="B400" s="8">
        <f t="shared" si="6"/>
        <v>396</v>
      </c>
      <c r="C400" s="58"/>
      <c r="D400" s="58"/>
      <c r="E400" s="10"/>
      <c r="F400" s="56"/>
      <c r="G400" s="10"/>
      <c r="H400" s="64"/>
    </row>
    <row r="401" spans="2:8" ht="14.45" customHeight="1" x14ac:dyDescent="0.25">
      <c r="B401" s="8">
        <f t="shared" si="6"/>
        <v>397</v>
      </c>
      <c r="C401" s="58"/>
      <c r="D401" s="58"/>
      <c r="E401" s="10"/>
      <c r="F401" s="56"/>
      <c r="G401" s="10"/>
      <c r="H401" s="64"/>
    </row>
    <row r="402" spans="2:8" ht="14.45" customHeight="1" x14ac:dyDescent="0.25">
      <c r="B402" s="8">
        <f t="shared" si="6"/>
        <v>398</v>
      </c>
      <c r="C402" s="58"/>
      <c r="D402" s="58"/>
      <c r="E402" s="10"/>
      <c r="F402" s="56"/>
      <c r="G402" s="10"/>
      <c r="H402" s="64"/>
    </row>
    <row r="403" spans="2:8" ht="14.45" customHeight="1" x14ac:dyDescent="0.25">
      <c r="B403" s="8">
        <f t="shared" si="6"/>
        <v>399</v>
      </c>
      <c r="C403" s="58"/>
      <c r="D403" s="58"/>
      <c r="E403" s="10"/>
      <c r="F403" s="56"/>
      <c r="G403" s="10"/>
      <c r="H403" s="64"/>
    </row>
    <row r="404" spans="2:8" ht="14.45" customHeight="1" x14ac:dyDescent="0.25">
      <c r="B404" s="8">
        <f t="shared" si="6"/>
        <v>400</v>
      </c>
      <c r="C404" s="58"/>
      <c r="D404" s="58"/>
      <c r="E404" s="10"/>
      <c r="F404" s="56"/>
      <c r="G404" s="10"/>
      <c r="H404" s="64"/>
    </row>
    <row r="405" spans="2:8" ht="14.45" customHeight="1" x14ac:dyDescent="0.25">
      <c r="B405" s="8">
        <f t="shared" si="6"/>
        <v>401</v>
      </c>
      <c r="C405" s="58"/>
      <c r="D405" s="58"/>
      <c r="E405" s="10"/>
      <c r="F405" s="56"/>
      <c r="G405" s="10"/>
      <c r="H405" s="64"/>
    </row>
    <row r="406" spans="2:8" ht="14.45" customHeight="1" x14ac:dyDescent="0.25">
      <c r="B406" s="8">
        <f t="shared" si="6"/>
        <v>402</v>
      </c>
      <c r="C406" s="58"/>
      <c r="D406" s="58"/>
      <c r="E406" s="10"/>
      <c r="F406" s="56"/>
      <c r="G406" s="10"/>
      <c r="H406" s="64"/>
    </row>
    <row r="407" spans="2:8" ht="14.45" customHeight="1" x14ac:dyDescent="0.25">
      <c r="B407" s="8">
        <f t="shared" si="6"/>
        <v>403</v>
      </c>
      <c r="C407" s="58"/>
      <c r="D407" s="58"/>
      <c r="E407" s="10"/>
      <c r="F407" s="56"/>
      <c r="G407" s="10"/>
      <c r="H407" s="64"/>
    </row>
    <row r="408" spans="2:8" ht="14.45" customHeight="1" x14ac:dyDescent="0.25">
      <c r="B408" s="8">
        <f t="shared" si="6"/>
        <v>404</v>
      </c>
      <c r="C408" s="58"/>
      <c r="D408" s="58"/>
      <c r="E408" s="10"/>
      <c r="F408" s="56"/>
      <c r="G408" s="10"/>
      <c r="H408" s="64"/>
    </row>
    <row r="409" spans="2:8" ht="14.45" customHeight="1" x14ac:dyDescent="0.25">
      <c r="B409" s="8">
        <f t="shared" si="6"/>
        <v>405</v>
      </c>
      <c r="C409" s="58"/>
      <c r="D409" s="58"/>
      <c r="E409" s="10"/>
      <c r="F409" s="56"/>
      <c r="G409" s="10"/>
      <c r="H409" s="64"/>
    </row>
    <row r="410" spans="2:8" ht="14.45" customHeight="1" x14ac:dyDescent="0.25">
      <c r="B410" s="8">
        <f t="shared" si="6"/>
        <v>406</v>
      </c>
      <c r="C410" s="58"/>
      <c r="D410" s="58"/>
      <c r="E410" s="10"/>
      <c r="F410" s="56"/>
      <c r="G410" s="10"/>
      <c r="H410" s="64"/>
    </row>
    <row r="411" spans="2:8" ht="14.45" customHeight="1" x14ac:dyDescent="0.25">
      <c r="B411" s="8">
        <f t="shared" si="6"/>
        <v>407</v>
      </c>
      <c r="C411" s="58"/>
      <c r="D411" s="58"/>
      <c r="E411" s="10"/>
      <c r="F411" s="56"/>
      <c r="G411" s="10"/>
      <c r="H411" s="64"/>
    </row>
    <row r="412" spans="2:8" ht="14.45" customHeight="1" x14ac:dyDescent="0.25">
      <c r="B412" s="8">
        <f t="shared" si="6"/>
        <v>408</v>
      </c>
      <c r="C412" s="58"/>
      <c r="D412" s="58"/>
      <c r="E412" s="10"/>
      <c r="F412" s="56"/>
      <c r="G412" s="10"/>
      <c r="H412" s="64"/>
    </row>
    <row r="413" spans="2:8" ht="14.45" customHeight="1" x14ac:dyDescent="0.25">
      <c r="B413" s="8">
        <f t="shared" si="6"/>
        <v>409</v>
      </c>
      <c r="C413" s="58"/>
      <c r="D413" s="58"/>
      <c r="E413" s="10"/>
      <c r="F413" s="56"/>
      <c r="G413" s="10"/>
      <c r="H413" s="64"/>
    </row>
    <row r="414" spans="2:8" ht="14.45" customHeight="1" x14ac:dyDescent="0.25">
      <c r="B414" s="8">
        <f t="shared" si="6"/>
        <v>410</v>
      </c>
      <c r="C414" s="58"/>
      <c r="D414" s="58"/>
      <c r="E414" s="10"/>
      <c r="F414" s="56"/>
      <c r="G414" s="10"/>
      <c r="H414" s="64"/>
    </row>
    <row r="415" spans="2:8" ht="14.45" customHeight="1" x14ac:dyDescent="0.25">
      <c r="B415" s="8">
        <f t="shared" si="6"/>
        <v>411</v>
      </c>
      <c r="C415" s="58"/>
      <c r="D415" s="58"/>
      <c r="E415" s="10"/>
      <c r="F415" s="56"/>
      <c r="G415" s="10"/>
      <c r="H415" s="64"/>
    </row>
    <row r="416" spans="2:8" ht="14.45" customHeight="1" x14ac:dyDescent="0.25">
      <c r="B416" s="8">
        <f t="shared" si="6"/>
        <v>412</v>
      </c>
      <c r="C416" s="58"/>
      <c r="D416" s="58"/>
      <c r="E416" s="10"/>
      <c r="F416" s="56"/>
      <c r="G416" s="10"/>
      <c r="H416" s="64"/>
    </row>
    <row r="417" spans="2:8" ht="14.45" customHeight="1" x14ac:dyDescent="0.25">
      <c r="B417" s="8">
        <f t="shared" si="6"/>
        <v>413</v>
      </c>
      <c r="C417" s="58"/>
      <c r="D417" s="58"/>
      <c r="E417" s="10"/>
      <c r="F417" s="56"/>
      <c r="G417" s="10"/>
      <c r="H417" s="64"/>
    </row>
    <row r="418" spans="2:8" ht="14.45" customHeight="1" x14ac:dyDescent="0.25">
      <c r="B418" s="8">
        <f t="shared" si="6"/>
        <v>414</v>
      </c>
      <c r="C418" s="58"/>
      <c r="D418" s="58"/>
      <c r="E418" s="10"/>
      <c r="F418" s="56"/>
      <c r="G418" s="10"/>
      <c r="H418" s="64"/>
    </row>
    <row r="419" spans="2:8" ht="14.45" customHeight="1" x14ac:dyDescent="0.25">
      <c r="B419" s="8">
        <f t="shared" si="6"/>
        <v>415</v>
      </c>
      <c r="C419" s="58"/>
      <c r="D419" s="58"/>
      <c r="E419" s="10"/>
      <c r="F419" s="56"/>
      <c r="G419" s="10"/>
      <c r="H419" s="64"/>
    </row>
    <row r="420" spans="2:8" ht="14.45" customHeight="1" x14ac:dyDescent="0.25">
      <c r="B420" s="8">
        <f t="shared" si="6"/>
        <v>416</v>
      </c>
      <c r="C420" s="58"/>
      <c r="D420" s="58"/>
      <c r="E420" s="10"/>
      <c r="F420" s="56"/>
      <c r="G420" s="10"/>
      <c r="H420" s="64"/>
    </row>
    <row r="421" spans="2:8" ht="14.45" customHeight="1" x14ac:dyDescent="0.25">
      <c r="B421" s="8">
        <f t="shared" si="6"/>
        <v>417</v>
      </c>
      <c r="C421" s="58"/>
      <c r="D421" s="58"/>
      <c r="E421" s="10"/>
      <c r="F421" s="56"/>
      <c r="G421" s="10"/>
      <c r="H421" s="64"/>
    </row>
    <row r="422" spans="2:8" ht="14.45" customHeight="1" x14ac:dyDescent="0.25">
      <c r="B422" s="8">
        <f t="shared" si="6"/>
        <v>418</v>
      </c>
      <c r="C422" s="58"/>
      <c r="D422" s="58"/>
      <c r="E422" s="16"/>
      <c r="F422" s="56"/>
      <c r="G422" s="16"/>
      <c r="H422" s="64"/>
    </row>
    <row r="423" spans="2:8" ht="14.45" customHeight="1" x14ac:dyDescent="0.25">
      <c r="B423" s="8">
        <f t="shared" si="6"/>
        <v>419</v>
      </c>
      <c r="C423" s="58"/>
      <c r="D423" s="58"/>
      <c r="E423" s="10"/>
      <c r="F423" s="56"/>
      <c r="G423" s="10"/>
      <c r="H423" s="64"/>
    </row>
    <row r="424" spans="2:8" ht="14.45" customHeight="1" x14ac:dyDescent="0.25">
      <c r="B424" s="8">
        <f t="shared" si="6"/>
        <v>420</v>
      </c>
      <c r="C424" s="58"/>
      <c r="D424" s="58"/>
      <c r="E424" s="10"/>
      <c r="F424" s="56"/>
      <c r="G424" s="10"/>
      <c r="H424" s="64"/>
    </row>
    <row r="425" spans="2:8" ht="14.45" customHeight="1" x14ac:dyDescent="0.25">
      <c r="B425" s="8">
        <f t="shared" si="6"/>
        <v>421</v>
      </c>
      <c r="C425" s="58"/>
      <c r="D425" s="58"/>
      <c r="E425" s="16"/>
      <c r="F425" s="56"/>
      <c r="G425" s="16"/>
      <c r="H425" s="64"/>
    </row>
    <row r="426" spans="2:8" ht="14.45" customHeight="1" x14ac:dyDescent="0.25">
      <c r="B426" s="8">
        <f t="shared" si="6"/>
        <v>422</v>
      </c>
      <c r="C426" s="58"/>
      <c r="D426" s="58"/>
      <c r="E426" s="10"/>
      <c r="F426" s="56"/>
      <c r="G426" s="10"/>
      <c r="H426" s="64"/>
    </row>
    <row r="427" spans="2:8" ht="14.45" customHeight="1" x14ac:dyDescent="0.25">
      <c r="B427" s="8">
        <f t="shared" si="6"/>
        <v>423</v>
      </c>
      <c r="C427" s="58"/>
      <c r="D427" s="58"/>
      <c r="E427" s="10"/>
      <c r="F427" s="56"/>
      <c r="G427" s="10"/>
      <c r="H427" s="64"/>
    </row>
    <row r="428" spans="2:8" ht="14.45" customHeight="1" x14ac:dyDescent="0.25">
      <c r="B428" s="8">
        <f t="shared" si="6"/>
        <v>424</v>
      </c>
      <c r="C428" s="58"/>
      <c r="D428" s="58"/>
      <c r="E428" s="16"/>
      <c r="F428" s="56"/>
      <c r="G428" s="16"/>
      <c r="H428" s="64"/>
    </row>
    <row r="429" spans="2:8" ht="14.45" customHeight="1" x14ac:dyDescent="0.25">
      <c r="B429" s="8">
        <f t="shared" si="6"/>
        <v>425</v>
      </c>
      <c r="C429" s="58"/>
      <c r="D429" s="58"/>
      <c r="E429" s="10"/>
      <c r="F429" s="56"/>
      <c r="G429" s="10"/>
      <c r="H429" s="64"/>
    </row>
    <row r="430" spans="2:8" ht="14.45" customHeight="1" x14ac:dyDescent="0.25">
      <c r="B430" s="8">
        <f t="shared" si="6"/>
        <v>426</v>
      </c>
      <c r="C430" s="58"/>
      <c r="D430" s="58"/>
      <c r="E430" s="10"/>
      <c r="F430" s="56"/>
      <c r="G430" s="10"/>
      <c r="H430" s="64"/>
    </row>
    <row r="431" spans="2:8" ht="14.45" customHeight="1" x14ac:dyDescent="0.25">
      <c r="B431" s="8">
        <f t="shared" si="6"/>
        <v>427</v>
      </c>
      <c r="C431" s="58"/>
      <c r="D431" s="58"/>
      <c r="E431" s="16"/>
      <c r="F431" s="56"/>
      <c r="G431" s="16"/>
      <c r="H431" s="64"/>
    </row>
    <row r="432" spans="2:8" ht="14.45" customHeight="1" x14ac:dyDescent="0.25">
      <c r="B432" s="8">
        <f t="shared" si="6"/>
        <v>428</v>
      </c>
      <c r="C432" s="58"/>
      <c r="D432" s="58"/>
      <c r="E432" s="10"/>
      <c r="F432" s="56"/>
      <c r="G432" s="10"/>
      <c r="H432" s="64"/>
    </row>
    <row r="433" spans="2:8" ht="14.45" customHeight="1" x14ac:dyDescent="0.25">
      <c r="B433" s="8">
        <f t="shared" si="6"/>
        <v>429</v>
      </c>
      <c r="C433" s="58"/>
      <c r="D433" s="58"/>
      <c r="E433" s="10"/>
      <c r="F433" s="56"/>
      <c r="G433" s="10"/>
      <c r="H433" s="64"/>
    </row>
    <row r="434" spans="2:8" ht="14.45" customHeight="1" x14ac:dyDescent="0.25">
      <c r="B434" s="8">
        <f t="shared" si="6"/>
        <v>430</v>
      </c>
      <c r="C434" s="58"/>
      <c r="D434" s="58"/>
      <c r="E434" s="16"/>
      <c r="F434" s="56"/>
      <c r="G434" s="16"/>
      <c r="H434" s="64"/>
    </row>
    <row r="435" spans="2:8" ht="14.45" customHeight="1" x14ac:dyDescent="0.25">
      <c r="B435" s="8">
        <f t="shared" si="6"/>
        <v>431</v>
      </c>
      <c r="C435" s="58"/>
      <c r="D435" s="58"/>
      <c r="E435" s="10"/>
      <c r="F435" s="56"/>
      <c r="G435" s="10"/>
      <c r="H435" s="64"/>
    </row>
    <row r="436" spans="2:8" ht="14.45" customHeight="1" x14ac:dyDescent="0.25">
      <c r="B436" s="8">
        <f t="shared" si="6"/>
        <v>432</v>
      </c>
      <c r="C436" s="58"/>
      <c r="D436" s="58"/>
      <c r="E436" s="16"/>
      <c r="F436" s="56"/>
      <c r="G436" s="16"/>
      <c r="H436" s="64"/>
    </row>
    <row r="437" spans="2:8" ht="14.45" customHeight="1" x14ac:dyDescent="0.25">
      <c r="B437" s="8">
        <f t="shared" si="6"/>
        <v>433</v>
      </c>
      <c r="C437" s="58"/>
      <c r="D437" s="58"/>
      <c r="E437" s="10"/>
      <c r="F437" s="56"/>
      <c r="G437" s="10"/>
      <c r="H437" s="64"/>
    </row>
    <row r="438" spans="2:8" ht="14.45" customHeight="1" x14ac:dyDescent="0.25">
      <c r="B438" s="8">
        <f t="shared" si="6"/>
        <v>434</v>
      </c>
      <c r="C438" s="58"/>
      <c r="D438" s="58"/>
      <c r="E438" s="10"/>
      <c r="F438" s="56"/>
      <c r="G438" s="10"/>
      <c r="H438" s="64"/>
    </row>
    <row r="439" spans="2:8" ht="14.45" customHeight="1" x14ac:dyDescent="0.25">
      <c r="B439" s="8">
        <f t="shared" si="6"/>
        <v>435</v>
      </c>
      <c r="C439" s="58"/>
      <c r="D439" s="58"/>
      <c r="E439" s="16"/>
      <c r="F439" s="56"/>
      <c r="G439" s="16"/>
      <c r="H439" s="64"/>
    </row>
    <row r="440" spans="2:8" ht="14.45" customHeight="1" x14ac:dyDescent="0.25">
      <c r="B440" s="8">
        <f t="shared" si="6"/>
        <v>436</v>
      </c>
      <c r="C440" s="58"/>
      <c r="D440" s="58"/>
      <c r="E440" s="10"/>
      <c r="F440" s="56"/>
      <c r="G440" s="10"/>
      <c r="H440" s="64"/>
    </row>
    <row r="441" spans="2:8" ht="14.45" customHeight="1" x14ac:dyDescent="0.25">
      <c r="B441" s="8">
        <f t="shared" si="6"/>
        <v>437</v>
      </c>
      <c r="C441" s="58"/>
      <c r="D441" s="58"/>
      <c r="E441" s="10"/>
      <c r="F441" s="56"/>
      <c r="G441" s="10"/>
      <c r="H441" s="64"/>
    </row>
    <row r="442" spans="2:8" ht="14.45" customHeight="1" x14ac:dyDescent="0.25">
      <c r="B442" s="8">
        <f t="shared" si="6"/>
        <v>438</v>
      </c>
      <c r="C442" s="58"/>
      <c r="D442" s="58"/>
      <c r="E442" s="16"/>
      <c r="F442" s="56"/>
      <c r="G442" s="16"/>
      <c r="H442" s="64"/>
    </row>
    <row r="443" spans="2:8" ht="14.45" customHeight="1" x14ac:dyDescent="0.25">
      <c r="B443" s="8">
        <f t="shared" si="6"/>
        <v>439</v>
      </c>
      <c r="C443" s="58"/>
      <c r="D443" s="58"/>
      <c r="E443" s="10"/>
      <c r="F443" s="56"/>
      <c r="G443" s="10"/>
      <c r="H443" s="64"/>
    </row>
    <row r="444" spans="2:8" ht="14.45" customHeight="1" x14ac:dyDescent="0.25">
      <c r="B444" s="8">
        <f t="shared" si="6"/>
        <v>440</v>
      </c>
      <c r="C444" s="58"/>
      <c r="D444" s="58"/>
      <c r="E444" s="10"/>
      <c r="F444" s="56"/>
      <c r="G444" s="10"/>
      <c r="H444" s="64"/>
    </row>
    <row r="445" spans="2:8" ht="14.45" customHeight="1" x14ac:dyDescent="0.25">
      <c r="B445" s="8">
        <f t="shared" si="6"/>
        <v>441</v>
      </c>
      <c r="C445" s="58"/>
      <c r="D445" s="58"/>
      <c r="E445" s="16"/>
      <c r="F445" s="56"/>
      <c r="G445" s="16"/>
      <c r="H445" s="64"/>
    </row>
    <row r="446" spans="2:8" ht="14.45" customHeight="1" x14ac:dyDescent="0.25">
      <c r="B446" s="8">
        <f t="shared" si="6"/>
        <v>442</v>
      </c>
      <c r="C446" s="58"/>
      <c r="D446" s="58"/>
      <c r="E446" s="10"/>
      <c r="F446" s="56"/>
      <c r="G446" s="10"/>
      <c r="H446" s="64"/>
    </row>
    <row r="447" spans="2:8" ht="14.45" customHeight="1" x14ac:dyDescent="0.25">
      <c r="B447" s="8">
        <f t="shared" si="6"/>
        <v>443</v>
      </c>
      <c r="C447" s="58"/>
      <c r="D447" s="58"/>
      <c r="E447" s="10"/>
      <c r="F447" s="56"/>
      <c r="G447" s="10"/>
      <c r="H447" s="64"/>
    </row>
    <row r="448" spans="2:8" ht="14.45" customHeight="1" x14ac:dyDescent="0.25">
      <c r="B448" s="8">
        <f t="shared" si="6"/>
        <v>444</v>
      </c>
      <c r="C448" s="58"/>
      <c r="D448" s="58"/>
      <c r="E448" s="16"/>
      <c r="F448" s="56"/>
      <c r="G448" s="16"/>
      <c r="H448" s="64"/>
    </row>
    <row r="449" spans="2:8" ht="14.45" customHeight="1" x14ac:dyDescent="0.25">
      <c r="B449" s="8">
        <f t="shared" si="6"/>
        <v>445</v>
      </c>
      <c r="C449" s="58"/>
      <c r="D449" s="58"/>
      <c r="E449" s="10"/>
      <c r="F449" s="56"/>
      <c r="G449" s="10"/>
      <c r="H449" s="64"/>
    </row>
    <row r="450" spans="2:8" ht="14.45" customHeight="1" x14ac:dyDescent="0.25">
      <c r="B450" s="8">
        <f t="shared" si="6"/>
        <v>446</v>
      </c>
      <c r="C450" s="58"/>
      <c r="D450" s="58"/>
      <c r="E450" s="10"/>
      <c r="F450" s="56"/>
      <c r="G450" s="10"/>
      <c r="H450" s="64"/>
    </row>
    <row r="451" spans="2:8" ht="14.45" customHeight="1" x14ac:dyDescent="0.25">
      <c r="B451" s="8">
        <f t="shared" si="6"/>
        <v>447</v>
      </c>
      <c r="C451" s="58"/>
      <c r="D451" s="58"/>
      <c r="E451" s="16"/>
      <c r="F451" s="56"/>
      <c r="G451" s="16"/>
      <c r="H451" s="64"/>
    </row>
    <row r="452" spans="2:8" ht="14.45" customHeight="1" x14ac:dyDescent="0.25">
      <c r="B452" s="8">
        <f t="shared" si="6"/>
        <v>448</v>
      </c>
      <c r="C452" s="58"/>
      <c r="D452" s="58"/>
      <c r="E452" s="10"/>
      <c r="F452" s="56"/>
      <c r="G452" s="10"/>
      <c r="H452" s="64"/>
    </row>
    <row r="453" spans="2:8" ht="14.45" customHeight="1" x14ac:dyDescent="0.25">
      <c r="B453" s="8">
        <f t="shared" ref="B453:B516" si="7">ROW()-4</f>
        <v>449</v>
      </c>
      <c r="C453" s="58"/>
      <c r="D453" s="58"/>
      <c r="E453" s="16"/>
      <c r="F453" s="56"/>
      <c r="G453" s="16"/>
      <c r="H453" s="64"/>
    </row>
    <row r="454" spans="2:8" ht="14.45" customHeight="1" x14ac:dyDescent="0.25">
      <c r="B454" s="8">
        <f t="shared" si="7"/>
        <v>450</v>
      </c>
      <c r="C454" s="58"/>
      <c r="D454" s="58"/>
      <c r="E454" s="10"/>
      <c r="F454" s="56"/>
      <c r="G454" s="10"/>
      <c r="H454" s="64"/>
    </row>
    <row r="455" spans="2:8" ht="14.45" customHeight="1" x14ac:dyDescent="0.25">
      <c r="B455" s="8">
        <f t="shared" si="7"/>
        <v>451</v>
      </c>
      <c r="C455" s="58"/>
      <c r="D455" s="58"/>
      <c r="E455" s="49"/>
      <c r="F455" s="56"/>
      <c r="G455" s="49"/>
      <c r="H455" s="64"/>
    </row>
    <row r="456" spans="2:8" ht="14.45" customHeight="1" x14ac:dyDescent="0.25">
      <c r="B456" s="8">
        <f t="shared" si="7"/>
        <v>452</v>
      </c>
      <c r="C456" s="63"/>
      <c r="D456" s="63"/>
      <c r="E456" s="11"/>
      <c r="F456" s="57"/>
      <c r="G456" s="11"/>
      <c r="H456" s="65"/>
    </row>
    <row r="457" spans="2:8" ht="14.45" customHeight="1" x14ac:dyDescent="0.25">
      <c r="B457" s="8">
        <f t="shared" si="7"/>
        <v>453</v>
      </c>
      <c r="C457" s="62" t="s">
        <v>608</v>
      </c>
      <c r="D457" s="62" t="s">
        <v>1599</v>
      </c>
      <c r="E457" s="12"/>
      <c r="F457" s="55" t="s">
        <v>1774</v>
      </c>
      <c r="G457" s="12"/>
      <c r="H457" s="62"/>
    </row>
    <row r="458" spans="2:8" ht="14.45" customHeight="1" x14ac:dyDescent="0.25">
      <c r="B458" s="8">
        <f t="shared" si="7"/>
        <v>454</v>
      </c>
      <c r="C458" s="58"/>
      <c r="D458" s="58"/>
      <c r="E458" s="10"/>
      <c r="F458" s="56"/>
      <c r="G458" s="10"/>
      <c r="H458" s="64"/>
    </row>
    <row r="459" spans="2:8" ht="14.45" customHeight="1" x14ac:dyDescent="0.25">
      <c r="B459" s="8">
        <f t="shared" si="7"/>
        <v>455</v>
      </c>
      <c r="C459" s="58"/>
      <c r="D459" s="58"/>
      <c r="E459" s="10"/>
      <c r="F459" s="56"/>
      <c r="G459" s="10"/>
      <c r="H459" s="64"/>
    </row>
    <row r="460" spans="2:8" ht="14.45" customHeight="1" x14ac:dyDescent="0.25">
      <c r="B460" s="8">
        <f t="shared" si="7"/>
        <v>456</v>
      </c>
      <c r="C460" s="58"/>
      <c r="D460" s="58"/>
      <c r="E460" s="10"/>
      <c r="F460" s="56"/>
      <c r="G460" s="10"/>
      <c r="H460" s="64"/>
    </row>
    <row r="461" spans="2:8" ht="14.45" customHeight="1" x14ac:dyDescent="0.25">
      <c r="B461" s="8">
        <f t="shared" si="7"/>
        <v>457</v>
      </c>
      <c r="C461" s="58"/>
      <c r="D461" s="58"/>
      <c r="E461" s="10"/>
      <c r="F461" s="56"/>
      <c r="G461" s="10"/>
      <c r="H461" s="64"/>
    </row>
    <row r="462" spans="2:8" ht="14.45" customHeight="1" x14ac:dyDescent="0.25">
      <c r="B462" s="8">
        <f t="shared" si="7"/>
        <v>458</v>
      </c>
      <c r="C462" s="58"/>
      <c r="D462" s="58"/>
      <c r="E462" s="10"/>
      <c r="F462" s="56"/>
      <c r="G462" s="10"/>
      <c r="H462" s="64"/>
    </row>
    <row r="463" spans="2:8" ht="14.45" customHeight="1" x14ac:dyDescent="0.25">
      <c r="B463" s="8">
        <f t="shared" si="7"/>
        <v>459</v>
      </c>
      <c r="C463" s="58"/>
      <c r="D463" s="58"/>
      <c r="E463" s="10"/>
      <c r="F463" s="56"/>
      <c r="G463" s="10"/>
      <c r="H463" s="64"/>
    </row>
    <row r="464" spans="2:8" ht="14.45" customHeight="1" x14ac:dyDescent="0.25">
      <c r="B464" s="8">
        <f t="shared" si="7"/>
        <v>460</v>
      </c>
      <c r="C464" s="58"/>
      <c r="D464" s="58"/>
      <c r="E464" s="10"/>
      <c r="F464" s="56"/>
      <c r="G464" s="10"/>
      <c r="H464" s="64"/>
    </row>
    <row r="465" spans="2:8" ht="14.45" customHeight="1" x14ac:dyDescent="0.25">
      <c r="B465" s="8">
        <f t="shared" si="7"/>
        <v>461</v>
      </c>
      <c r="C465" s="58"/>
      <c r="D465" s="58"/>
      <c r="E465" s="10"/>
      <c r="F465" s="56"/>
      <c r="G465" s="10"/>
      <c r="H465" s="64"/>
    </row>
    <row r="466" spans="2:8" ht="14.45" customHeight="1" x14ac:dyDescent="0.25">
      <c r="B466" s="8">
        <f t="shared" si="7"/>
        <v>462</v>
      </c>
      <c r="C466" s="58"/>
      <c r="D466" s="58"/>
      <c r="E466" s="10"/>
      <c r="F466" s="56"/>
      <c r="G466" s="10"/>
      <c r="H466" s="64"/>
    </row>
    <row r="467" spans="2:8" ht="14.45" customHeight="1" x14ac:dyDescent="0.25">
      <c r="B467" s="8">
        <f t="shared" si="7"/>
        <v>463</v>
      </c>
      <c r="C467" s="58"/>
      <c r="D467" s="58"/>
      <c r="E467" s="10"/>
      <c r="F467" s="56"/>
      <c r="G467" s="10"/>
      <c r="H467" s="64"/>
    </row>
    <row r="468" spans="2:8" ht="14.45" customHeight="1" x14ac:dyDescent="0.25">
      <c r="B468" s="8">
        <f t="shared" si="7"/>
        <v>464</v>
      </c>
      <c r="C468" s="58"/>
      <c r="D468" s="58"/>
      <c r="E468" s="10"/>
      <c r="F468" s="56"/>
      <c r="G468" s="10"/>
      <c r="H468" s="64"/>
    </row>
    <row r="469" spans="2:8" ht="14.45" customHeight="1" x14ac:dyDescent="0.25">
      <c r="B469" s="8">
        <f t="shared" si="7"/>
        <v>465</v>
      </c>
      <c r="C469" s="58"/>
      <c r="D469" s="58"/>
      <c r="E469" s="10"/>
      <c r="F469" s="56"/>
      <c r="G469" s="10"/>
      <c r="H469" s="64"/>
    </row>
    <row r="470" spans="2:8" ht="14.45" customHeight="1" x14ac:dyDescent="0.25">
      <c r="B470" s="8">
        <f t="shared" si="7"/>
        <v>466</v>
      </c>
      <c r="C470" s="58"/>
      <c r="D470" s="58"/>
      <c r="E470" s="10"/>
      <c r="F470" s="56"/>
      <c r="G470" s="10"/>
      <c r="H470" s="64"/>
    </row>
    <row r="471" spans="2:8" ht="14.45" customHeight="1" x14ac:dyDescent="0.25">
      <c r="B471" s="8">
        <f t="shared" si="7"/>
        <v>467</v>
      </c>
      <c r="C471" s="58"/>
      <c r="D471" s="58"/>
      <c r="E471" s="10"/>
      <c r="F471" s="56"/>
      <c r="G471" s="10"/>
      <c r="H471" s="64"/>
    </row>
    <row r="472" spans="2:8" ht="14.45" customHeight="1" x14ac:dyDescent="0.25">
      <c r="B472" s="8">
        <f t="shared" si="7"/>
        <v>468</v>
      </c>
      <c r="C472" s="58"/>
      <c r="D472" s="58"/>
      <c r="E472" s="10"/>
      <c r="F472" s="56"/>
      <c r="G472" s="10"/>
      <c r="H472" s="64"/>
    </row>
    <row r="473" spans="2:8" ht="14.45" customHeight="1" x14ac:dyDescent="0.25">
      <c r="B473" s="8">
        <f t="shared" si="7"/>
        <v>469</v>
      </c>
      <c r="C473" s="58"/>
      <c r="D473" s="58"/>
      <c r="E473" s="10"/>
      <c r="F473" s="56"/>
      <c r="G473" s="10"/>
      <c r="H473" s="64"/>
    </row>
    <row r="474" spans="2:8" ht="14.45" customHeight="1" x14ac:dyDescent="0.25">
      <c r="B474" s="8">
        <f t="shared" si="7"/>
        <v>470</v>
      </c>
      <c r="C474" s="58"/>
      <c r="D474" s="58"/>
      <c r="E474" s="10"/>
      <c r="F474" s="56"/>
      <c r="G474" s="10"/>
      <c r="H474" s="64"/>
    </row>
    <row r="475" spans="2:8" ht="14.45" customHeight="1" x14ac:dyDescent="0.25">
      <c r="B475" s="8">
        <f t="shared" si="7"/>
        <v>471</v>
      </c>
      <c r="C475" s="58"/>
      <c r="D475" s="58"/>
      <c r="E475" s="10"/>
      <c r="F475" s="56"/>
      <c r="G475" s="10"/>
      <c r="H475" s="64"/>
    </row>
    <row r="476" spans="2:8" ht="14.45" customHeight="1" x14ac:dyDescent="0.25">
      <c r="B476" s="8">
        <f t="shared" si="7"/>
        <v>472</v>
      </c>
      <c r="C476" s="58"/>
      <c r="D476" s="58"/>
      <c r="E476" s="10"/>
      <c r="F476" s="56"/>
      <c r="G476" s="10"/>
      <c r="H476" s="64"/>
    </row>
    <row r="477" spans="2:8" ht="14.45" customHeight="1" x14ac:dyDescent="0.25">
      <c r="B477" s="8">
        <f t="shared" si="7"/>
        <v>473</v>
      </c>
      <c r="C477" s="58"/>
      <c r="D477" s="58"/>
      <c r="E477" s="10"/>
      <c r="F477" s="56"/>
      <c r="G477" s="10"/>
      <c r="H477" s="64"/>
    </row>
    <row r="478" spans="2:8" ht="14.45" customHeight="1" x14ac:dyDescent="0.25">
      <c r="B478" s="8">
        <f t="shared" si="7"/>
        <v>474</v>
      </c>
      <c r="C478" s="58"/>
      <c r="D478" s="58"/>
      <c r="E478" s="10"/>
      <c r="F478" s="56"/>
      <c r="G478" s="10"/>
      <c r="H478" s="64"/>
    </row>
    <row r="479" spans="2:8" ht="14.45" customHeight="1" x14ac:dyDescent="0.25">
      <c r="B479" s="8">
        <f t="shared" si="7"/>
        <v>475</v>
      </c>
      <c r="C479" s="58"/>
      <c r="D479" s="58"/>
      <c r="E479" s="10"/>
      <c r="F479" s="56"/>
      <c r="G479" s="10"/>
      <c r="H479" s="64"/>
    </row>
    <row r="480" spans="2:8" ht="14.45" customHeight="1" x14ac:dyDescent="0.25">
      <c r="B480" s="8">
        <f t="shared" si="7"/>
        <v>476</v>
      </c>
      <c r="C480" s="58"/>
      <c r="D480" s="58"/>
      <c r="E480" s="10"/>
      <c r="F480" s="56"/>
      <c r="G480" s="10"/>
      <c r="H480" s="64"/>
    </row>
    <row r="481" spans="2:8" ht="14.45" customHeight="1" x14ac:dyDescent="0.25">
      <c r="B481" s="8">
        <f t="shared" si="7"/>
        <v>477</v>
      </c>
      <c r="C481" s="58"/>
      <c r="D481" s="58"/>
      <c r="E481" s="10"/>
      <c r="F481" s="56"/>
      <c r="G481" s="10"/>
      <c r="H481" s="64"/>
    </row>
    <row r="482" spans="2:8" ht="14.45" customHeight="1" x14ac:dyDescent="0.25">
      <c r="B482" s="8">
        <f t="shared" si="7"/>
        <v>478</v>
      </c>
      <c r="C482" s="58"/>
      <c r="D482" s="58"/>
      <c r="E482" s="10"/>
      <c r="F482" s="56"/>
      <c r="G482" s="10"/>
      <c r="H482" s="64"/>
    </row>
    <row r="483" spans="2:8" ht="14.45" customHeight="1" x14ac:dyDescent="0.25">
      <c r="B483" s="8">
        <f t="shared" si="7"/>
        <v>479</v>
      </c>
      <c r="C483" s="58"/>
      <c r="D483" s="58"/>
      <c r="E483" s="10"/>
      <c r="F483" s="56"/>
      <c r="G483" s="10"/>
      <c r="H483" s="64"/>
    </row>
    <row r="484" spans="2:8" ht="14.45" customHeight="1" x14ac:dyDescent="0.25">
      <c r="B484" s="8">
        <f t="shared" si="7"/>
        <v>480</v>
      </c>
      <c r="C484" s="58"/>
      <c r="D484" s="58"/>
      <c r="E484" s="10"/>
      <c r="F484" s="56"/>
      <c r="G484" s="10"/>
      <c r="H484" s="64"/>
    </row>
    <row r="485" spans="2:8" ht="14.45" customHeight="1" x14ac:dyDescent="0.25">
      <c r="B485" s="8">
        <f t="shared" si="7"/>
        <v>481</v>
      </c>
      <c r="C485" s="58"/>
      <c r="D485" s="58"/>
      <c r="E485" s="10"/>
      <c r="F485" s="56"/>
      <c r="G485" s="10"/>
      <c r="H485" s="64"/>
    </row>
    <row r="486" spans="2:8" ht="14.45" customHeight="1" x14ac:dyDescent="0.25">
      <c r="B486" s="8">
        <f t="shared" si="7"/>
        <v>482</v>
      </c>
      <c r="C486" s="58"/>
      <c r="D486" s="58"/>
      <c r="E486" s="10"/>
      <c r="F486" s="56"/>
      <c r="G486" s="10"/>
      <c r="H486" s="64"/>
    </row>
    <row r="487" spans="2:8" ht="14.45" customHeight="1" x14ac:dyDescent="0.25">
      <c r="B487" s="8">
        <f t="shared" si="7"/>
        <v>483</v>
      </c>
      <c r="C487" s="58"/>
      <c r="D487" s="58"/>
      <c r="E487" s="10"/>
      <c r="F487" s="56"/>
      <c r="G487" s="10"/>
      <c r="H487" s="64"/>
    </row>
    <row r="488" spans="2:8" ht="14.45" customHeight="1" x14ac:dyDescent="0.25">
      <c r="B488" s="8">
        <f t="shared" si="7"/>
        <v>484</v>
      </c>
      <c r="C488" s="58"/>
      <c r="D488" s="58"/>
      <c r="E488" s="10"/>
      <c r="F488" s="56"/>
      <c r="G488" s="10"/>
      <c r="H488" s="64"/>
    </row>
    <row r="489" spans="2:8" ht="14.45" customHeight="1" x14ac:dyDescent="0.25">
      <c r="B489" s="8">
        <f t="shared" si="7"/>
        <v>485</v>
      </c>
      <c r="C489" s="58"/>
      <c r="D489" s="58"/>
      <c r="E489" s="10"/>
      <c r="F489" s="56"/>
      <c r="G489" s="10"/>
      <c r="H489" s="64"/>
    </row>
    <row r="490" spans="2:8" ht="14.45" customHeight="1" x14ac:dyDescent="0.25">
      <c r="B490" s="8">
        <f t="shared" si="7"/>
        <v>486</v>
      </c>
      <c r="C490" s="58"/>
      <c r="D490" s="58"/>
      <c r="E490" s="10"/>
      <c r="F490" s="56"/>
      <c r="G490" s="10"/>
      <c r="H490" s="64"/>
    </row>
    <row r="491" spans="2:8" ht="14.45" customHeight="1" x14ac:dyDescent="0.25">
      <c r="B491" s="8">
        <f t="shared" si="7"/>
        <v>487</v>
      </c>
      <c r="C491" s="58"/>
      <c r="D491" s="58"/>
      <c r="E491" s="10"/>
      <c r="F491" s="56"/>
      <c r="G491" s="10"/>
      <c r="H491" s="64"/>
    </row>
    <row r="492" spans="2:8" ht="14.45" customHeight="1" x14ac:dyDescent="0.25">
      <c r="B492" s="8">
        <f t="shared" si="7"/>
        <v>488</v>
      </c>
      <c r="C492" s="58"/>
      <c r="D492" s="58"/>
      <c r="E492" s="10"/>
      <c r="F492" s="56"/>
      <c r="G492" s="10"/>
      <c r="H492" s="64"/>
    </row>
    <row r="493" spans="2:8" ht="14.45" customHeight="1" x14ac:dyDescent="0.25">
      <c r="B493" s="8">
        <f t="shared" si="7"/>
        <v>489</v>
      </c>
      <c r="C493" s="58"/>
      <c r="D493" s="58"/>
      <c r="E493" s="10"/>
      <c r="F493" s="56"/>
      <c r="G493" s="10"/>
      <c r="H493" s="64"/>
    </row>
    <row r="494" spans="2:8" ht="14.45" customHeight="1" x14ac:dyDescent="0.25">
      <c r="B494" s="8">
        <f t="shared" si="7"/>
        <v>490</v>
      </c>
      <c r="C494" s="58"/>
      <c r="D494" s="58"/>
      <c r="E494" s="10"/>
      <c r="F494" s="56"/>
      <c r="G494" s="10"/>
      <c r="H494" s="64"/>
    </row>
    <row r="495" spans="2:8" ht="14.45" customHeight="1" x14ac:dyDescent="0.25">
      <c r="B495" s="8">
        <f t="shared" si="7"/>
        <v>491</v>
      </c>
      <c r="C495" s="58"/>
      <c r="D495" s="58"/>
      <c r="E495" s="10"/>
      <c r="F495" s="56"/>
      <c r="G495" s="10"/>
      <c r="H495" s="64"/>
    </row>
    <row r="496" spans="2:8" ht="14.45" customHeight="1" x14ac:dyDescent="0.25">
      <c r="B496" s="8">
        <f t="shared" si="7"/>
        <v>492</v>
      </c>
      <c r="C496" s="58"/>
      <c r="D496" s="58"/>
      <c r="E496" s="10"/>
      <c r="F496" s="56"/>
      <c r="G496" s="10"/>
      <c r="H496" s="64"/>
    </row>
    <row r="497" spans="2:8" ht="14.45" customHeight="1" x14ac:dyDescent="0.25">
      <c r="B497" s="8">
        <f t="shared" si="7"/>
        <v>493</v>
      </c>
      <c r="C497" s="58"/>
      <c r="D497" s="58"/>
      <c r="E497" s="10"/>
      <c r="F497" s="56"/>
      <c r="G497" s="10"/>
      <c r="H497" s="64"/>
    </row>
    <row r="498" spans="2:8" ht="14.45" customHeight="1" x14ac:dyDescent="0.25">
      <c r="B498" s="8">
        <f t="shared" si="7"/>
        <v>494</v>
      </c>
      <c r="C498" s="58"/>
      <c r="D498" s="58"/>
      <c r="E498" s="10"/>
      <c r="F498" s="56"/>
      <c r="G498" s="10"/>
      <c r="H498" s="64"/>
    </row>
    <row r="499" spans="2:8" ht="14.45" customHeight="1" x14ac:dyDescent="0.25">
      <c r="B499" s="8">
        <f t="shared" si="7"/>
        <v>495</v>
      </c>
      <c r="C499" s="58"/>
      <c r="D499" s="58"/>
      <c r="E499" s="10"/>
      <c r="F499" s="56"/>
      <c r="G499" s="10"/>
      <c r="H499" s="64"/>
    </row>
    <row r="500" spans="2:8" ht="14.45" customHeight="1" x14ac:dyDescent="0.25">
      <c r="B500" s="8">
        <f t="shared" si="7"/>
        <v>496</v>
      </c>
      <c r="C500" s="58"/>
      <c r="D500" s="58"/>
      <c r="E500" s="10"/>
      <c r="F500" s="56"/>
      <c r="G500" s="10"/>
      <c r="H500" s="64"/>
    </row>
    <row r="501" spans="2:8" ht="14.45" customHeight="1" x14ac:dyDescent="0.25">
      <c r="B501" s="8">
        <f t="shared" si="7"/>
        <v>497</v>
      </c>
      <c r="C501" s="58"/>
      <c r="D501" s="58"/>
      <c r="E501" s="10"/>
      <c r="F501" s="56"/>
      <c r="G501" s="10"/>
      <c r="H501" s="64"/>
    </row>
    <row r="502" spans="2:8" ht="14.45" customHeight="1" x14ac:dyDescent="0.25">
      <c r="B502" s="8">
        <f t="shared" si="7"/>
        <v>498</v>
      </c>
      <c r="C502" s="58"/>
      <c r="D502" s="58"/>
      <c r="E502" s="10"/>
      <c r="F502" s="56"/>
      <c r="G502" s="10"/>
      <c r="H502" s="64"/>
    </row>
    <row r="503" spans="2:8" ht="14.45" customHeight="1" x14ac:dyDescent="0.25">
      <c r="B503" s="8">
        <f t="shared" si="7"/>
        <v>499</v>
      </c>
      <c r="C503" s="58"/>
      <c r="D503" s="58"/>
      <c r="E503" s="10"/>
      <c r="F503" s="56"/>
      <c r="G503" s="10"/>
      <c r="H503" s="64"/>
    </row>
    <row r="504" spans="2:8" ht="14.45" customHeight="1" x14ac:dyDescent="0.25">
      <c r="B504" s="8">
        <f t="shared" si="7"/>
        <v>500</v>
      </c>
      <c r="C504" s="58"/>
      <c r="D504" s="58"/>
      <c r="E504" s="10"/>
      <c r="F504" s="56"/>
      <c r="G504" s="10"/>
      <c r="H504" s="64"/>
    </row>
    <row r="505" spans="2:8" ht="14.45" customHeight="1" x14ac:dyDescent="0.25">
      <c r="B505" s="8">
        <f t="shared" si="7"/>
        <v>501</v>
      </c>
      <c r="C505" s="58"/>
      <c r="D505" s="58"/>
      <c r="E505" s="10"/>
      <c r="F505" s="56"/>
      <c r="G505" s="10"/>
      <c r="H505" s="64"/>
    </row>
    <row r="506" spans="2:8" ht="14.45" customHeight="1" x14ac:dyDescent="0.25">
      <c r="B506" s="8">
        <f t="shared" si="7"/>
        <v>502</v>
      </c>
      <c r="C506" s="58"/>
      <c r="D506" s="58"/>
      <c r="E506" s="10"/>
      <c r="F506" s="56"/>
      <c r="G506" s="10"/>
      <c r="H506" s="64"/>
    </row>
    <row r="507" spans="2:8" ht="14.45" customHeight="1" x14ac:dyDescent="0.25">
      <c r="B507" s="8">
        <f t="shared" si="7"/>
        <v>503</v>
      </c>
      <c r="C507" s="58"/>
      <c r="D507" s="58"/>
      <c r="E507" s="10"/>
      <c r="F507" s="56"/>
      <c r="G507" s="10"/>
      <c r="H507" s="64"/>
    </row>
    <row r="508" spans="2:8" ht="14.45" customHeight="1" x14ac:dyDescent="0.25">
      <c r="B508" s="8">
        <f t="shared" si="7"/>
        <v>504</v>
      </c>
      <c r="C508" s="58"/>
      <c r="D508" s="58"/>
      <c r="E508" s="10"/>
      <c r="F508" s="56"/>
      <c r="G508" s="10"/>
      <c r="H508" s="64"/>
    </row>
    <row r="509" spans="2:8" ht="14.45" customHeight="1" x14ac:dyDescent="0.25">
      <c r="B509" s="8">
        <f t="shared" si="7"/>
        <v>505</v>
      </c>
      <c r="C509" s="58"/>
      <c r="D509" s="58"/>
      <c r="E509" s="10"/>
      <c r="F509" s="56"/>
      <c r="G509" s="10"/>
      <c r="H509" s="64"/>
    </row>
    <row r="510" spans="2:8" ht="14.45" customHeight="1" x14ac:dyDescent="0.25">
      <c r="B510" s="8">
        <f t="shared" si="7"/>
        <v>506</v>
      </c>
      <c r="C510" s="58"/>
      <c r="D510" s="58"/>
      <c r="E510" s="10"/>
      <c r="F510" s="56"/>
      <c r="G510" s="10"/>
      <c r="H510" s="64"/>
    </row>
    <row r="511" spans="2:8" ht="14.45" customHeight="1" x14ac:dyDescent="0.25">
      <c r="B511" s="8">
        <f t="shared" si="7"/>
        <v>507</v>
      </c>
      <c r="C511" s="58"/>
      <c r="D511" s="58"/>
      <c r="E511" s="10"/>
      <c r="F511" s="56"/>
      <c r="G511" s="10"/>
      <c r="H511" s="64"/>
    </row>
    <row r="512" spans="2:8" ht="14.45" customHeight="1" x14ac:dyDescent="0.25">
      <c r="B512" s="8">
        <f t="shared" si="7"/>
        <v>508</v>
      </c>
      <c r="C512" s="58"/>
      <c r="D512" s="58"/>
      <c r="E512" s="10"/>
      <c r="F512" s="56"/>
      <c r="G512" s="10"/>
      <c r="H512" s="64"/>
    </row>
    <row r="513" spans="2:8" ht="14.45" customHeight="1" x14ac:dyDescent="0.25">
      <c r="B513" s="8">
        <f t="shared" si="7"/>
        <v>509</v>
      </c>
      <c r="C513" s="58"/>
      <c r="D513" s="58"/>
      <c r="E513" s="10"/>
      <c r="F513" s="56"/>
      <c r="G513" s="10"/>
      <c r="H513" s="64"/>
    </row>
    <row r="514" spans="2:8" ht="14.45" customHeight="1" x14ac:dyDescent="0.25">
      <c r="B514" s="8">
        <f t="shared" si="7"/>
        <v>510</v>
      </c>
      <c r="C514" s="58"/>
      <c r="D514" s="58"/>
      <c r="E514" s="10"/>
      <c r="F514" s="56"/>
      <c r="G514" s="10"/>
      <c r="H514" s="64"/>
    </row>
    <row r="515" spans="2:8" ht="14.45" customHeight="1" x14ac:dyDescent="0.25">
      <c r="B515" s="8">
        <f t="shared" si="7"/>
        <v>511</v>
      </c>
      <c r="C515" s="58"/>
      <c r="D515" s="58"/>
      <c r="E515" s="49"/>
      <c r="F515" s="56"/>
      <c r="G515" s="49"/>
      <c r="H515" s="64"/>
    </row>
    <row r="516" spans="2:8" ht="14.45" customHeight="1" x14ac:dyDescent="0.25">
      <c r="B516" s="8">
        <f t="shared" si="7"/>
        <v>512</v>
      </c>
      <c r="C516" s="63"/>
      <c r="D516" s="63"/>
      <c r="E516" s="11"/>
      <c r="F516" s="57"/>
      <c r="G516" s="11"/>
      <c r="H516" s="65"/>
    </row>
    <row r="517" spans="2:8" ht="14.45" customHeight="1" x14ac:dyDescent="0.25">
      <c r="B517" s="8">
        <f t="shared" ref="B517:B579" si="8">ROW()-4</f>
        <v>513</v>
      </c>
      <c r="C517" s="62" t="s">
        <v>605</v>
      </c>
      <c r="D517" s="62" t="s">
        <v>1406</v>
      </c>
      <c r="E517" s="12"/>
      <c r="F517" s="55" t="s">
        <v>1775</v>
      </c>
      <c r="G517" s="12"/>
      <c r="H517" s="62"/>
    </row>
    <row r="518" spans="2:8" ht="14.45" customHeight="1" x14ac:dyDescent="0.25">
      <c r="B518" s="8">
        <f t="shared" si="8"/>
        <v>514</v>
      </c>
      <c r="C518" s="64"/>
      <c r="D518" s="58"/>
      <c r="E518" s="12"/>
      <c r="F518" s="56"/>
      <c r="G518" s="12"/>
      <c r="H518" s="64"/>
    </row>
    <row r="519" spans="2:8" ht="14.45" customHeight="1" x14ac:dyDescent="0.25">
      <c r="B519" s="8">
        <f t="shared" si="8"/>
        <v>515</v>
      </c>
      <c r="C519" s="64"/>
      <c r="D519" s="58"/>
      <c r="E519" s="12"/>
      <c r="F519" s="56"/>
      <c r="G519" s="12"/>
      <c r="H519" s="64"/>
    </row>
    <row r="520" spans="2:8" ht="14.45" customHeight="1" x14ac:dyDescent="0.25">
      <c r="B520" s="8">
        <f t="shared" si="8"/>
        <v>516</v>
      </c>
      <c r="C520" s="64"/>
      <c r="D520" s="58"/>
      <c r="E520" s="12"/>
      <c r="F520" s="56"/>
      <c r="G520" s="12"/>
      <c r="H520" s="64"/>
    </row>
    <row r="521" spans="2:8" ht="14.45" customHeight="1" x14ac:dyDescent="0.25">
      <c r="B521" s="8">
        <f t="shared" si="8"/>
        <v>517</v>
      </c>
      <c r="C521" s="64"/>
      <c r="D521" s="58"/>
      <c r="E521" s="12"/>
      <c r="F521" s="56"/>
      <c r="G521" s="12"/>
      <c r="H521" s="64"/>
    </row>
    <row r="522" spans="2:8" ht="14.45" customHeight="1" x14ac:dyDescent="0.25">
      <c r="B522" s="8">
        <f t="shared" si="8"/>
        <v>518</v>
      </c>
      <c r="C522" s="64"/>
      <c r="D522" s="58"/>
      <c r="E522" s="12"/>
      <c r="F522" s="56"/>
      <c r="G522" s="12"/>
      <c r="H522" s="64"/>
    </row>
    <row r="523" spans="2:8" ht="14.45" customHeight="1" x14ac:dyDescent="0.25">
      <c r="B523" s="8">
        <f t="shared" si="8"/>
        <v>519</v>
      </c>
      <c r="C523" s="64"/>
      <c r="D523" s="58"/>
      <c r="E523" s="12"/>
      <c r="F523" s="56"/>
      <c r="G523" s="12"/>
      <c r="H523" s="64"/>
    </row>
    <row r="524" spans="2:8" ht="14.45" customHeight="1" x14ac:dyDescent="0.25">
      <c r="B524" s="8">
        <f t="shared" si="8"/>
        <v>520</v>
      </c>
      <c r="C524" s="64"/>
      <c r="D524" s="58"/>
      <c r="E524" s="12"/>
      <c r="F524" s="56"/>
      <c r="G524" s="12"/>
      <c r="H524" s="64"/>
    </row>
    <row r="525" spans="2:8" ht="14.45" customHeight="1" x14ac:dyDescent="0.25">
      <c r="B525" s="8">
        <f t="shared" si="8"/>
        <v>521</v>
      </c>
      <c r="C525" s="64"/>
      <c r="D525" s="58"/>
      <c r="E525" s="12"/>
      <c r="F525" s="56"/>
      <c r="G525" s="12"/>
      <c r="H525" s="64"/>
    </row>
    <row r="526" spans="2:8" ht="14.45" customHeight="1" x14ac:dyDescent="0.25">
      <c r="B526" s="8">
        <f t="shared" si="8"/>
        <v>522</v>
      </c>
      <c r="C526" s="64"/>
      <c r="D526" s="58"/>
      <c r="E526" s="12"/>
      <c r="F526" s="56"/>
      <c r="G526" s="12"/>
      <c r="H526" s="64"/>
    </row>
    <row r="527" spans="2:8" ht="14.45" customHeight="1" x14ac:dyDescent="0.25">
      <c r="B527" s="8">
        <f t="shared" si="8"/>
        <v>523</v>
      </c>
      <c r="C527" s="64"/>
      <c r="D527" s="58"/>
      <c r="E527" s="12"/>
      <c r="F527" s="56"/>
      <c r="G527" s="12"/>
      <c r="H527" s="64"/>
    </row>
    <row r="528" spans="2:8" ht="14.45" customHeight="1" x14ac:dyDescent="0.25">
      <c r="B528" s="8">
        <f t="shared" si="8"/>
        <v>524</v>
      </c>
      <c r="C528" s="64"/>
      <c r="D528" s="58"/>
      <c r="E528" s="12"/>
      <c r="F528" s="56"/>
      <c r="G528" s="12"/>
      <c r="H528" s="64"/>
    </row>
    <row r="529" spans="2:8" ht="14.45" customHeight="1" x14ac:dyDescent="0.25">
      <c r="B529" s="8">
        <f t="shared" si="8"/>
        <v>525</v>
      </c>
      <c r="C529" s="64"/>
      <c r="D529" s="58"/>
      <c r="E529" s="12"/>
      <c r="F529" s="56"/>
      <c r="G529" s="12"/>
      <c r="H529" s="64"/>
    </row>
    <row r="530" spans="2:8" ht="14.45" customHeight="1" x14ac:dyDescent="0.25">
      <c r="B530" s="8">
        <f t="shared" si="8"/>
        <v>526</v>
      </c>
      <c r="C530" s="64"/>
      <c r="D530" s="58"/>
      <c r="E530" s="12"/>
      <c r="F530" s="56"/>
      <c r="G530" s="12"/>
      <c r="H530" s="64"/>
    </row>
    <row r="531" spans="2:8" ht="14.45" customHeight="1" x14ac:dyDescent="0.25">
      <c r="B531" s="8">
        <f t="shared" si="8"/>
        <v>527</v>
      </c>
      <c r="C531" s="64"/>
      <c r="D531" s="58"/>
      <c r="E531" s="12"/>
      <c r="F531" s="56"/>
      <c r="G531" s="12"/>
      <c r="H531" s="64"/>
    </row>
    <row r="532" spans="2:8" ht="14.45" customHeight="1" x14ac:dyDescent="0.25">
      <c r="B532" s="8">
        <f t="shared" si="8"/>
        <v>528</v>
      </c>
      <c r="C532" s="64"/>
      <c r="D532" s="58"/>
      <c r="E532" s="12"/>
      <c r="F532" s="56"/>
      <c r="G532" s="12"/>
      <c r="H532" s="64"/>
    </row>
    <row r="533" spans="2:8" ht="14.45" customHeight="1" x14ac:dyDescent="0.25">
      <c r="B533" s="8">
        <f t="shared" si="8"/>
        <v>529</v>
      </c>
      <c r="C533" s="64"/>
      <c r="D533" s="58"/>
      <c r="E533" s="12"/>
      <c r="F533" s="56"/>
      <c r="G533" s="12"/>
      <c r="H533" s="64"/>
    </row>
    <row r="534" spans="2:8" ht="14.45" customHeight="1" x14ac:dyDescent="0.25">
      <c r="B534" s="8">
        <f t="shared" si="8"/>
        <v>530</v>
      </c>
      <c r="C534" s="64"/>
      <c r="D534" s="58"/>
      <c r="E534" s="12"/>
      <c r="F534" s="56"/>
      <c r="G534" s="12"/>
      <c r="H534" s="64"/>
    </row>
    <row r="535" spans="2:8" ht="14.45" customHeight="1" x14ac:dyDescent="0.25">
      <c r="B535" s="8">
        <f t="shared" si="8"/>
        <v>531</v>
      </c>
      <c r="C535" s="64"/>
      <c r="D535" s="58"/>
      <c r="E535" s="12"/>
      <c r="F535" s="56"/>
      <c r="G535" s="12"/>
      <c r="H535" s="64"/>
    </row>
    <row r="536" spans="2:8" ht="14.45" customHeight="1" x14ac:dyDescent="0.25">
      <c r="B536" s="8">
        <f t="shared" si="8"/>
        <v>532</v>
      </c>
      <c r="C536" s="64"/>
      <c r="D536" s="58"/>
      <c r="E536" s="12"/>
      <c r="F536" s="56"/>
      <c r="G536" s="12"/>
      <c r="H536" s="64"/>
    </row>
    <row r="537" spans="2:8" ht="14.45" customHeight="1" x14ac:dyDescent="0.25">
      <c r="B537" s="8">
        <f t="shared" si="8"/>
        <v>533</v>
      </c>
      <c r="C537" s="64"/>
      <c r="D537" s="58"/>
      <c r="E537" s="12"/>
      <c r="F537" s="56"/>
      <c r="G537" s="12"/>
      <c r="H537" s="64"/>
    </row>
    <row r="538" spans="2:8" ht="14.45" customHeight="1" x14ac:dyDescent="0.25">
      <c r="B538" s="8">
        <f t="shared" si="8"/>
        <v>534</v>
      </c>
      <c r="C538" s="64"/>
      <c r="D538" s="58"/>
      <c r="E538" s="12"/>
      <c r="F538" s="56"/>
      <c r="G538" s="12"/>
      <c r="H538" s="64"/>
    </row>
    <row r="539" spans="2:8" ht="14.45" customHeight="1" x14ac:dyDescent="0.25">
      <c r="B539" s="8">
        <f t="shared" si="8"/>
        <v>535</v>
      </c>
      <c r="C539" s="64"/>
      <c r="D539" s="58"/>
      <c r="E539" s="12"/>
      <c r="F539" s="56"/>
      <c r="G539" s="12"/>
      <c r="H539" s="64"/>
    </row>
    <row r="540" spans="2:8" ht="14.45" customHeight="1" x14ac:dyDescent="0.25">
      <c r="B540" s="8">
        <f t="shared" si="8"/>
        <v>536</v>
      </c>
      <c r="C540" s="64"/>
      <c r="D540" s="58"/>
      <c r="E540" s="12"/>
      <c r="F540" s="56"/>
      <c r="G540" s="12"/>
      <c r="H540" s="64"/>
    </row>
    <row r="541" spans="2:8" ht="14.45" customHeight="1" x14ac:dyDescent="0.25">
      <c r="B541" s="8">
        <f t="shared" si="8"/>
        <v>537</v>
      </c>
      <c r="C541" s="64"/>
      <c r="D541" s="58"/>
      <c r="E541" s="12"/>
      <c r="F541" s="56"/>
      <c r="G541" s="12"/>
      <c r="H541" s="64"/>
    </row>
    <row r="542" spans="2:8" ht="14.45" customHeight="1" x14ac:dyDescent="0.25">
      <c r="B542" s="8">
        <f t="shared" si="8"/>
        <v>538</v>
      </c>
      <c r="C542" s="64"/>
      <c r="D542" s="58"/>
      <c r="E542" s="12"/>
      <c r="F542" s="56"/>
      <c r="G542" s="12"/>
      <c r="H542" s="64"/>
    </row>
    <row r="543" spans="2:8" ht="14.45" customHeight="1" x14ac:dyDescent="0.25">
      <c r="B543" s="8">
        <f t="shared" si="8"/>
        <v>539</v>
      </c>
      <c r="C543" s="64"/>
      <c r="D543" s="58"/>
      <c r="E543" s="12"/>
      <c r="F543" s="56"/>
      <c r="G543" s="12"/>
      <c r="H543" s="64"/>
    </row>
    <row r="544" spans="2:8" ht="14.45" customHeight="1" x14ac:dyDescent="0.25">
      <c r="B544" s="8">
        <f t="shared" si="8"/>
        <v>540</v>
      </c>
      <c r="C544" s="64"/>
      <c r="D544" s="58"/>
      <c r="E544" s="12"/>
      <c r="F544" s="56"/>
      <c r="G544" s="12"/>
      <c r="H544" s="64"/>
    </row>
    <row r="545" spans="2:8" ht="14.45" customHeight="1" x14ac:dyDescent="0.25">
      <c r="B545" s="8">
        <f t="shared" si="8"/>
        <v>541</v>
      </c>
      <c r="C545" s="64"/>
      <c r="D545" s="58"/>
      <c r="E545" s="12"/>
      <c r="F545" s="56"/>
      <c r="G545" s="12"/>
      <c r="H545" s="64"/>
    </row>
    <row r="546" spans="2:8" ht="14.45" customHeight="1" x14ac:dyDescent="0.25">
      <c r="B546" s="8">
        <f t="shared" si="8"/>
        <v>542</v>
      </c>
      <c r="C546" s="64"/>
      <c r="D546" s="58"/>
      <c r="E546" s="12"/>
      <c r="F546" s="56"/>
      <c r="G546" s="12"/>
      <c r="H546" s="64"/>
    </row>
    <row r="547" spans="2:8" ht="14.45" customHeight="1" x14ac:dyDescent="0.25">
      <c r="B547" s="8">
        <f t="shared" si="8"/>
        <v>543</v>
      </c>
      <c r="C547" s="64"/>
      <c r="D547" s="58"/>
      <c r="E547" s="12"/>
      <c r="F547" s="56"/>
      <c r="G547" s="12"/>
      <c r="H547" s="64"/>
    </row>
    <row r="548" spans="2:8" ht="14.45" customHeight="1" x14ac:dyDescent="0.25">
      <c r="B548" s="8">
        <f t="shared" si="8"/>
        <v>544</v>
      </c>
      <c r="C548" s="64"/>
      <c r="D548" s="58"/>
      <c r="E548" s="12"/>
      <c r="F548" s="56"/>
      <c r="G548" s="12"/>
      <c r="H548" s="64"/>
    </row>
    <row r="549" spans="2:8" ht="14.45" customHeight="1" x14ac:dyDescent="0.25">
      <c r="B549" s="8">
        <f t="shared" si="8"/>
        <v>545</v>
      </c>
      <c r="C549" s="64"/>
      <c r="D549" s="58"/>
      <c r="E549" s="12"/>
      <c r="F549" s="56"/>
      <c r="G549" s="12"/>
      <c r="H549" s="64"/>
    </row>
    <row r="550" spans="2:8" ht="14.45" customHeight="1" x14ac:dyDescent="0.25">
      <c r="B550" s="8">
        <f t="shared" si="8"/>
        <v>546</v>
      </c>
      <c r="C550" s="64"/>
      <c r="D550" s="58"/>
      <c r="E550" s="12"/>
      <c r="F550" s="56"/>
      <c r="G550" s="12"/>
      <c r="H550" s="64"/>
    </row>
    <row r="551" spans="2:8" ht="14.45" customHeight="1" x14ac:dyDescent="0.25">
      <c r="B551" s="8">
        <f t="shared" si="8"/>
        <v>547</v>
      </c>
      <c r="C551" s="64"/>
      <c r="D551" s="58"/>
      <c r="E551" s="12"/>
      <c r="F551" s="56"/>
      <c r="G551" s="12"/>
      <c r="H551" s="64"/>
    </row>
    <row r="552" spans="2:8" ht="14.45" customHeight="1" x14ac:dyDescent="0.25">
      <c r="B552" s="8">
        <f t="shared" si="8"/>
        <v>548</v>
      </c>
      <c r="C552" s="64"/>
      <c r="D552" s="58"/>
      <c r="E552" s="12"/>
      <c r="F552" s="56"/>
      <c r="G552" s="12"/>
      <c r="H552" s="64"/>
    </row>
    <row r="553" spans="2:8" ht="14.45" customHeight="1" x14ac:dyDescent="0.25">
      <c r="B553" s="8">
        <f t="shared" si="8"/>
        <v>549</v>
      </c>
      <c r="C553" s="64"/>
      <c r="D553" s="58"/>
      <c r="E553" s="12"/>
      <c r="F553" s="56"/>
      <c r="G553" s="12"/>
      <c r="H553" s="64"/>
    </row>
    <row r="554" spans="2:8" ht="14.45" customHeight="1" x14ac:dyDescent="0.25">
      <c r="B554" s="8">
        <f t="shared" si="8"/>
        <v>550</v>
      </c>
      <c r="C554" s="64"/>
      <c r="D554" s="58"/>
      <c r="E554" s="12"/>
      <c r="F554" s="56"/>
      <c r="G554" s="12"/>
      <c r="H554" s="64"/>
    </row>
    <row r="555" spans="2:8" ht="14.45" customHeight="1" x14ac:dyDescent="0.25">
      <c r="B555" s="8">
        <f t="shared" si="8"/>
        <v>551</v>
      </c>
      <c r="C555" s="64"/>
      <c r="D555" s="58"/>
      <c r="E555" s="12"/>
      <c r="F555" s="56"/>
      <c r="G555" s="12"/>
      <c r="H555" s="64"/>
    </row>
    <row r="556" spans="2:8" ht="14.45" customHeight="1" x14ac:dyDescent="0.25">
      <c r="B556" s="8">
        <f t="shared" si="8"/>
        <v>552</v>
      </c>
      <c r="C556" s="64"/>
      <c r="D556" s="58"/>
      <c r="E556" s="12"/>
      <c r="F556" s="56"/>
      <c r="G556" s="12"/>
      <c r="H556" s="64"/>
    </row>
    <row r="557" spans="2:8" ht="14.45" customHeight="1" x14ac:dyDescent="0.25">
      <c r="B557" s="8">
        <f t="shared" si="8"/>
        <v>553</v>
      </c>
      <c r="C557" s="64"/>
      <c r="D557" s="58"/>
      <c r="E557" s="12"/>
      <c r="F557" s="56"/>
      <c r="G557" s="12"/>
      <c r="H557" s="64"/>
    </row>
    <row r="558" spans="2:8" ht="14.45" customHeight="1" x14ac:dyDescent="0.25">
      <c r="B558" s="8">
        <f t="shared" si="8"/>
        <v>554</v>
      </c>
      <c r="C558" s="64"/>
      <c r="D558" s="58"/>
      <c r="E558" s="12"/>
      <c r="F558" s="56"/>
      <c r="G558" s="12"/>
      <c r="H558" s="64"/>
    </row>
    <row r="559" spans="2:8" ht="14.45" customHeight="1" x14ac:dyDescent="0.25">
      <c r="B559" s="8">
        <f t="shared" si="8"/>
        <v>555</v>
      </c>
      <c r="C559" s="64"/>
      <c r="D559" s="58"/>
      <c r="E559" s="12"/>
      <c r="F559" s="56"/>
      <c r="G559" s="12"/>
      <c r="H559" s="64"/>
    </row>
    <row r="560" spans="2:8" ht="14.45" customHeight="1" x14ac:dyDescent="0.25">
      <c r="B560" s="8">
        <f t="shared" si="8"/>
        <v>556</v>
      </c>
      <c r="C560" s="64"/>
      <c r="D560" s="58"/>
      <c r="E560" s="12"/>
      <c r="F560" s="56"/>
      <c r="G560" s="12"/>
      <c r="H560" s="64"/>
    </row>
    <row r="561" spans="2:8" ht="14.45" customHeight="1" x14ac:dyDescent="0.25">
      <c r="B561" s="8">
        <f t="shared" si="8"/>
        <v>557</v>
      </c>
      <c r="C561" s="64"/>
      <c r="D561" s="58"/>
      <c r="E561" s="12"/>
      <c r="F561" s="56"/>
      <c r="G561" s="12"/>
      <c r="H561" s="64"/>
    </row>
    <row r="562" spans="2:8" ht="14.45" customHeight="1" x14ac:dyDescent="0.25">
      <c r="B562" s="8">
        <f t="shared" si="8"/>
        <v>558</v>
      </c>
      <c r="C562" s="64"/>
      <c r="D562" s="58"/>
      <c r="E562" s="12"/>
      <c r="F562" s="56"/>
      <c r="G562" s="12"/>
      <c r="H562" s="64"/>
    </row>
    <row r="563" spans="2:8" ht="14.45" customHeight="1" x14ac:dyDescent="0.25">
      <c r="B563" s="8">
        <f t="shared" si="8"/>
        <v>559</v>
      </c>
      <c r="C563" s="64"/>
      <c r="D563" s="58"/>
      <c r="E563" s="12"/>
      <c r="F563" s="56"/>
      <c r="G563" s="12"/>
      <c r="H563" s="64"/>
    </row>
    <row r="564" spans="2:8" ht="14.45" customHeight="1" x14ac:dyDescent="0.25">
      <c r="B564" s="8">
        <f t="shared" si="8"/>
        <v>560</v>
      </c>
      <c r="C564" s="64"/>
      <c r="D564" s="58"/>
      <c r="E564" s="12"/>
      <c r="F564" s="56"/>
      <c r="G564" s="12"/>
      <c r="H564" s="64"/>
    </row>
    <row r="565" spans="2:8" ht="14.45" customHeight="1" x14ac:dyDescent="0.25">
      <c r="B565" s="8">
        <f t="shared" si="8"/>
        <v>561</v>
      </c>
      <c r="C565" s="64"/>
      <c r="D565" s="58"/>
      <c r="E565" s="12"/>
      <c r="F565" s="56"/>
      <c r="G565" s="12"/>
      <c r="H565" s="64"/>
    </row>
    <row r="566" spans="2:8" ht="14.45" customHeight="1" x14ac:dyDescent="0.25">
      <c r="B566" s="8">
        <f t="shared" si="8"/>
        <v>562</v>
      </c>
      <c r="C566" s="64"/>
      <c r="D566" s="58"/>
      <c r="E566" s="23"/>
      <c r="F566" s="56"/>
      <c r="G566" s="23"/>
      <c r="H566" s="64"/>
    </row>
    <row r="567" spans="2:8" ht="14.45" customHeight="1" x14ac:dyDescent="0.25">
      <c r="B567" s="8">
        <f t="shared" si="8"/>
        <v>563</v>
      </c>
      <c r="C567" s="64"/>
      <c r="D567" s="58"/>
      <c r="E567" s="12"/>
      <c r="F567" s="56"/>
      <c r="G567" s="12"/>
      <c r="H567" s="64"/>
    </row>
    <row r="568" spans="2:8" ht="14.45" customHeight="1" x14ac:dyDescent="0.25">
      <c r="B568" s="8">
        <f t="shared" si="8"/>
        <v>564</v>
      </c>
      <c r="C568" s="64"/>
      <c r="D568" s="58"/>
      <c r="E568" s="12"/>
      <c r="F568" s="56"/>
      <c r="G568" s="12"/>
      <c r="H568" s="64"/>
    </row>
    <row r="569" spans="2:8" ht="14.45" customHeight="1" x14ac:dyDescent="0.25">
      <c r="B569" s="8">
        <f t="shared" si="8"/>
        <v>565</v>
      </c>
      <c r="C569" s="64"/>
      <c r="D569" s="58"/>
      <c r="E569" s="23"/>
      <c r="F569" s="56"/>
      <c r="G569" s="23"/>
      <c r="H569" s="64"/>
    </row>
    <row r="570" spans="2:8" ht="14.45" customHeight="1" x14ac:dyDescent="0.25">
      <c r="B570" s="8">
        <f t="shared" si="8"/>
        <v>566</v>
      </c>
      <c r="C570" s="64"/>
      <c r="D570" s="58"/>
      <c r="E570" s="12"/>
      <c r="F570" s="56"/>
      <c r="G570" s="12"/>
      <c r="H570" s="64"/>
    </row>
    <row r="571" spans="2:8" ht="14.45" customHeight="1" x14ac:dyDescent="0.25">
      <c r="B571" s="8">
        <f t="shared" si="8"/>
        <v>567</v>
      </c>
      <c r="C571" s="64"/>
      <c r="D571" s="58"/>
      <c r="E571" s="12"/>
      <c r="F571" s="56"/>
      <c r="G571" s="12"/>
      <c r="H571" s="64"/>
    </row>
    <row r="572" spans="2:8" ht="14.45" customHeight="1" x14ac:dyDescent="0.25">
      <c r="B572" s="8">
        <f t="shared" si="8"/>
        <v>568</v>
      </c>
      <c r="C572" s="64"/>
      <c r="D572" s="58"/>
      <c r="E572" s="12"/>
      <c r="F572" s="56"/>
      <c r="G572" s="12"/>
      <c r="H572" s="64"/>
    </row>
    <row r="573" spans="2:8" ht="14.45" customHeight="1" x14ac:dyDescent="0.25">
      <c r="B573" s="8">
        <f t="shared" si="8"/>
        <v>569</v>
      </c>
      <c r="C573" s="64"/>
      <c r="D573" s="58"/>
      <c r="E573" s="48"/>
      <c r="F573" s="56"/>
      <c r="G573" s="48"/>
      <c r="H573" s="64"/>
    </row>
    <row r="574" spans="2:8" ht="14.45" customHeight="1" x14ac:dyDescent="0.25">
      <c r="B574" s="8">
        <f t="shared" si="8"/>
        <v>570</v>
      </c>
      <c r="C574" s="63"/>
      <c r="D574" s="63"/>
      <c r="E574" s="11"/>
      <c r="F574" s="57"/>
      <c r="G574" s="11"/>
      <c r="H574" s="65"/>
    </row>
    <row r="575" spans="2:8" ht="14.45" customHeight="1" x14ac:dyDescent="0.25">
      <c r="B575" s="8">
        <f t="shared" si="8"/>
        <v>571</v>
      </c>
      <c r="C575" s="62" t="s">
        <v>625</v>
      </c>
      <c r="D575" s="62" t="s">
        <v>1407</v>
      </c>
      <c r="E575" s="12"/>
      <c r="F575" s="55" t="s">
        <v>1776</v>
      </c>
      <c r="G575" s="12"/>
      <c r="H575" s="62"/>
    </row>
    <row r="576" spans="2:8" ht="14.45" customHeight="1" x14ac:dyDescent="0.25">
      <c r="B576" s="8">
        <f t="shared" si="8"/>
        <v>572</v>
      </c>
      <c r="C576" s="58"/>
      <c r="D576" s="58"/>
      <c r="E576" s="10"/>
      <c r="F576" s="56"/>
      <c r="G576" s="10"/>
      <c r="H576" s="64"/>
    </row>
    <row r="577" spans="2:8" ht="14.45" customHeight="1" x14ac:dyDescent="0.25">
      <c r="B577" s="8">
        <f t="shared" si="8"/>
        <v>573</v>
      </c>
      <c r="C577" s="58"/>
      <c r="D577" s="58"/>
      <c r="E577" s="10"/>
      <c r="F577" s="56"/>
      <c r="G577" s="10"/>
      <c r="H577" s="64"/>
    </row>
    <row r="578" spans="2:8" ht="14.45" customHeight="1" x14ac:dyDescent="0.25">
      <c r="B578" s="8">
        <f t="shared" si="8"/>
        <v>574</v>
      </c>
      <c r="C578" s="58"/>
      <c r="D578" s="58"/>
      <c r="E578" s="10"/>
      <c r="F578" s="56"/>
      <c r="G578" s="10"/>
      <c r="H578" s="64"/>
    </row>
    <row r="579" spans="2:8" ht="14.45" customHeight="1" x14ac:dyDescent="0.25">
      <c r="B579" s="8">
        <f t="shared" si="8"/>
        <v>575</v>
      </c>
      <c r="C579" s="58"/>
      <c r="D579" s="58"/>
      <c r="E579" s="10"/>
      <c r="F579" s="56"/>
      <c r="G579" s="10"/>
      <c r="H579" s="64"/>
    </row>
    <row r="580" spans="2:8" ht="14.45" customHeight="1" x14ac:dyDescent="0.25">
      <c r="B580" s="8">
        <f t="shared" ref="B580:B643" si="9">ROW()-4</f>
        <v>576</v>
      </c>
      <c r="C580" s="58"/>
      <c r="D580" s="58"/>
      <c r="E580" s="10"/>
      <c r="F580" s="56"/>
      <c r="G580" s="10"/>
      <c r="H580" s="64"/>
    </row>
    <row r="581" spans="2:8" ht="14.45" customHeight="1" x14ac:dyDescent="0.25">
      <c r="B581" s="8">
        <f t="shared" si="9"/>
        <v>577</v>
      </c>
      <c r="C581" s="58"/>
      <c r="D581" s="58"/>
      <c r="E581" s="10"/>
      <c r="F581" s="56"/>
      <c r="G581" s="10"/>
      <c r="H581" s="64"/>
    </row>
    <row r="582" spans="2:8" ht="14.45" customHeight="1" x14ac:dyDescent="0.25">
      <c r="B582" s="8">
        <f t="shared" si="9"/>
        <v>578</v>
      </c>
      <c r="C582" s="58"/>
      <c r="D582" s="58"/>
      <c r="E582" s="10"/>
      <c r="F582" s="56"/>
      <c r="G582" s="10"/>
      <c r="H582" s="64"/>
    </row>
    <row r="583" spans="2:8" ht="14.45" customHeight="1" x14ac:dyDescent="0.25">
      <c r="B583" s="8">
        <f t="shared" si="9"/>
        <v>579</v>
      </c>
      <c r="C583" s="58"/>
      <c r="D583" s="58"/>
      <c r="E583" s="10"/>
      <c r="F583" s="56"/>
      <c r="G583" s="10"/>
      <c r="H583" s="64"/>
    </row>
    <row r="584" spans="2:8" ht="14.45" customHeight="1" x14ac:dyDescent="0.25">
      <c r="B584" s="8">
        <f t="shared" si="9"/>
        <v>580</v>
      </c>
      <c r="C584" s="58"/>
      <c r="D584" s="58"/>
      <c r="E584" s="10"/>
      <c r="F584" s="56"/>
      <c r="G584" s="10"/>
      <c r="H584" s="64"/>
    </row>
    <row r="585" spans="2:8" ht="14.45" customHeight="1" x14ac:dyDescent="0.25">
      <c r="B585" s="8">
        <f t="shared" si="9"/>
        <v>581</v>
      </c>
      <c r="C585" s="58"/>
      <c r="D585" s="58"/>
      <c r="E585" s="10"/>
      <c r="F585" s="56"/>
      <c r="G585" s="10"/>
      <c r="H585" s="64"/>
    </row>
    <row r="586" spans="2:8" ht="14.45" customHeight="1" x14ac:dyDescent="0.25">
      <c r="B586" s="8">
        <f t="shared" si="9"/>
        <v>582</v>
      </c>
      <c r="C586" s="58"/>
      <c r="D586" s="58"/>
      <c r="E586" s="10"/>
      <c r="F586" s="56"/>
      <c r="G586" s="10"/>
      <c r="H586" s="64"/>
    </row>
    <row r="587" spans="2:8" ht="14.45" customHeight="1" x14ac:dyDescent="0.25">
      <c r="B587" s="8">
        <f t="shared" si="9"/>
        <v>583</v>
      </c>
      <c r="C587" s="58"/>
      <c r="D587" s="58"/>
      <c r="E587" s="10"/>
      <c r="F587" s="56"/>
      <c r="G587" s="10"/>
      <c r="H587" s="64"/>
    </row>
    <row r="588" spans="2:8" ht="14.45" customHeight="1" x14ac:dyDescent="0.25">
      <c r="B588" s="8">
        <f t="shared" si="9"/>
        <v>584</v>
      </c>
      <c r="C588" s="58"/>
      <c r="D588" s="58"/>
      <c r="E588" s="10"/>
      <c r="F588" s="56"/>
      <c r="G588" s="10"/>
      <c r="H588" s="64"/>
    </row>
    <row r="589" spans="2:8" ht="14.45" customHeight="1" x14ac:dyDescent="0.25">
      <c r="B589" s="8">
        <f t="shared" si="9"/>
        <v>585</v>
      </c>
      <c r="C589" s="58"/>
      <c r="D589" s="58"/>
      <c r="E589" s="10"/>
      <c r="F589" s="56"/>
      <c r="G589" s="10"/>
      <c r="H589" s="64"/>
    </row>
    <row r="590" spans="2:8" ht="14.45" customHeight="1" x14ac:dyDescent="0.25">
      <c r="B590" s="8">
        <f t="shared" si="9"/>
        <v>586</v>
      </c>
      <c r="C590" s="58"/>
      <c r="D590" s="58"/>
      <c r="E590" s="10"/>
      <c r="F590" s="56"/>
      <c r="G590" s="10"/>
      <c r="H590" s="64"/>
    </row>
    <row r="591" spans="2:8" ht="14.45" customHeight="1" x14ac:dyDescent="0.25">
      <c r="B591" s="8">
        <f t="shared" si="9"/>
        <v>587</v>
      </c>
      <c r="C591" s="58"/>
      <c r="D591" s="58"/>
      <c r="E591" s="10"/>
      <c r="F591" s="56"/>
      <c r="G591" s="10"/>
      <c r="H591" s="64"/>
    </row>
    <row r="592" spans="2:8" ht="14.45" customHeight="1" x14ac:dyDescent="0.25">
      <c r="B592" s="8">
        <f t="shared" si="9"/>
        <v>588</v>
      </c>
      <c r="C592" s="58"/>
      <c r="D592" s="58"/>
      <c r="E592" s="10"/>
      <c r="F592" s="56"/>
      <c r="G592" s="10"/>
      <c r="H592" s="64"/>
    </row>
    <row r="593" spans="2:8" ht="14.45" customHeight="1" x14ac:dyDescent="0.25">
      <c r="B593" s="8">
        <f t="shared" si="9"/>
        <v>589</v>
      </c>
      <c r="C593" s="58"/>
      <c r="D593" s="58"/>
      <c r="E593" s="10"/>
      <c r="F593" s="56"/>
      <c r="G593" s="10"/>
      <c r="H593" s="64"/>
    </row>
    <row r="594" spans="2:8" ht="14.45" customHeight="1" x14ac:dyDescent="0.25">
      <c r="B594" s="8">
        <f t="shared" si="9"/>
        <v>590</v>
      </c>
      <c r="C594" s="58"/>
      <c r="D594" s="58"/>
      <c r="E594" s="10"/>
      <c r="F594" s="56"/>
      <c r="G594" s="10"/>
      <c r="H594" s="64"/>
    </row>
    <row r="595" spans="2:8" ht="14.45" customHeight="1" x14ac:dyDescent="0.25">
      <c r="B595" s="8">
        <f t="shared" si="9"/>
        <v>591</v>
      </c>
      <c r="C595" s="58"/>
      <c r="D595" s="58"/>
      <c r="E595" s="10"/>
      <c r="F595" s="56"/>
      <c r="G595" s="10"/>
      <c r="H595" s="64"/>
    </row>
    <row r="596" spans="2:8" ht="14.45" customHeight="1" x14ac:dyDescent="0.25">
      <c r="B596" s="8">
        <f t="shared" si="9"/>
        <v>592</v>
      </c>
      <c r="C596" s="58"/>
      <c r="D596" s="58"/>
      <c r="E596" s="10"/>
      <c r="F596" s="56"/>
      <c r="G596" s="10"/>
      <c r="H596" s="64"/>
    </row>
    <row r="597" spans="2:8" ht="14.45" customHeight="1" x14ac:dyDescent="0.25">
      <c r="B597" s="8">
        <f t="shared" si="9"/>
        <v>593</v>
      </c>
      <c r="C597" s="58"/>
      <c r="D597" s="58"/>
      <c r="E597" s="10"/>
      <c r="F597" s="56"/>
      <c r="G597" s="10"/>
      <c r="H597" s="64"/>
    </row>
    <row r="598" spans="2:8" ht="14.45" customHeight="1" x14ac:dyDescent="0.25">
      <c r="B598" s="8">
        <f t="shared" si="9"/>
        <v>594</v>
      </c>
      <c r="C598" s="58"/>
      <c r="D598" s="58"/>
      <c r="E598" s="10"/>
      <c r="F598" s="56"/>
      <c r="G598" s="10"/>
      <c r="H598" s="64"/>
    </row>
    <row r="599" spans="2:8" ht="14.45" customHeight="1" x14ac:dyDescent="0.25">
      <c r="B599" s="8">
        <f t="shared" si="9"/>
        <v>595</v>
      </c>
      <c r="C599" s="58"/>
      <c r="D599" s="58"/>
      <c r="E599" s="10"/>
      <c r="F599" s="56"/>
      <c r="G599" s="10"/>
      <c r="H599" s="64"/>
    </row>
    <row r="600" spans="2:8" ht="14.45" customHeight="1" x14ac:dyDescent="0.25">
      <c r="B600" s="8">
        <f t="shared" si="9"/>
        <v>596</v>
      </c>
      <c r="C600" s="58"/>
      <c r="D600" s="58"/>
      <c r="E600" s="10"/>
      <c r="F600" s="56"/>
      <c r="G600" s="10"/>
      <c r="H600" s="64"/>
    </row>
    <row r="601" spans="2:8" ht="14.45" customHeight="1" x14ac:dyDescent="0.25">
      <c r="B601" s="8">
        <f t="shared" si="9"/>
        <v>597</v>
      </c>
      <c r="C601" s="58"/>
      <c r="D601" s="58"/>
      <c r="E601" s="10"/>
      <c r="F601" s="56"/>
      <c r="G601" s="10"/>
      <c r="H601" s="64"/>
    </row>
    <row r="602" spans="2:8" ht="14.45" customHeight="1" x14ac:dyDescent="0.25">
      <c r="B602" s="8">
        <f t="shared" si="9"/>
        <v>598</v>
      </c>
      <c r="C602" s="58"/>
      <c r="D602" s="58"/>
      <c r="E602" s="10"/>
      <c r="F602" s="56"/>
      <c r="G602" s="10"/>
      <c r="H602" s="64"/>
    </row>
    <row r="603" spans="2:8" ht="14.45" customHeight="1" x14ac:dyDescent="0.25">
      <c r="B603" s="8">
        <f t="shared" si="9"/>
        <v>599</v>
      </c>
      <c r="C603" s="58"/>
      <c r="D603" s="58"/>
      <c r="E603" s="10"/>
      <c r="F603" s="56"/>
      <c r="G603" s="10"/>
      <c r="H603" s="64"/>
    </row>
    <row r="604" spans="2:8" ht="14.45" customHeight="1" x14ac:dyDescent="0.25">
      <c r="B604" s="8">
        <f t="shared" si="9"/>
        <v>600</v>
      </c>
      <c r="C604" s="58"/>
      <c r="D604" s="58"/>
      <c r="E604" s="10"/>
      <c r="F604" s="56"/>
      <c r="G604" s="10"/>
      <c r="H604" s="64"/>
    </row>
    <row r="605" spans="2:8" ht="14.45" customHeight="1" x14ac:dyDescent="0.25">
      <c r="B605" s="8">
        <f t="shared" si="9"/>
        <v>601</v>
      </c>
      <c r="C605" s="58"/>
      <c r="D605" s="58"/>
      <c r="E605" s="10"/>
      <c r="F605" s="56"/>
      <c r="G605" s="10"/>
      <c r="H605" s="64"/>
    </row>
    <row r="606" spans="2:8" ht="14.45" customHeight="1" x14ac:dyDescent="0.25">
      <c r="B606" s="8">
        <f t="shared" si="9"/>
        <v>602</v>
      </c>
      <c r="C606" s="58"/>
      <c r="D606" s="58"/>
      <c r="E606" s="10"/>
      <c r="F606" s="56"/>
      <c r="G606" s="10"/>
      <c r="H606" s="64"/>
    </row>
    <row r="607" spans="2:8" ht="14.45" customHeight="1" x14ac:dyDescent="0.25">
      <c r="B607" s="8">
        <f t="shared" si="9"/>
        <v>603</v>
      </c>
      <c r="C607" s="58"/>
      <c r="D607" s="58"/>
      <c r="E607" s="10"/>
      <c r="F607" s="56"/>
      <c r="G607" s="10"/>
      <c r="H607" s="64"/>
    </row>
    <row r="608" spans="2:8" ht="14.45" customHeight="1" x14ac:dyDescent="0.25">
      <c r="B608" s="8">
        <f t="shared" si="9"/>
        <v>604</v>
      </c>
      <c r="C608" s="58"/>
      <c r="D608" s="58"/>
      <c r="E608" s="10"/>
      <c r="F608" s="56"/>
      <c r="G608" s="10"/>
      <c r="H608" s="64"/>
    </row>
    <row r="609" spans="2:8" ht="14.45" customHeight="1" x14ac:dyDescent="0.25">
      <c r="B609" s="8">
        <f t="shared" si="9"/>
        <v>605</v>
      </c>
      <c r="C609" s="58"/>
      <c r="D609" s="58"/>
      <c r="E609" s="10"/>
      <c r="F609" s="56"/>
      <c r="G609" s="10"/>
      <c r="H609" s="64"/>
    </row>
    <row r="610" spans="2:8" ht="14.45" customHeight="1" x14ac:dyDescent="0.25">
      <c r="B610" s="8">
        <f t="shared" si="9"/>
        <v>606</v>
      </c>
      <c r="C610" s="58"/>
      <c r="D610" s="58"/>
      <c r="E610" s="10"/>
      <c r="F610" s="56"/>
      <c r="G610" s="10"/>
      <c r="H610" s="64"/>
    </row>
    <row r="611" spans="2:8" ht="14.45" customHeight="1" x14ac:dyDescent="0.25">
      <c r="B611" s="8">
        <f t="shared" si="9"/>
        <v>607</v>
      </c>
      <c r="C611" s="58"/>
      <c r="D611" s="58"/>
      <c r="E611" s="10"/>
      <c r="F611" s="56"/>
      <c r="G611" s="10"/>
      <c r="H611" s="64"/>
    </row>
    <row r="612" spans="2:8" ht="14.45" customHeight="1" x14ac:dyDescent="0.25">
      <c r="B612" s="8">
        <f t="shared" si="9"/>
        <v>608</v>
      </c>
      <c r="C612" s="58"/>
      <c r="D612" s="58"/>
      <c r="E612" s="10"/>
      <c r="F612" s="56"/>
      <c r="G612" s="10"/>
      <c r="H612" s="64"/>
    </row>
    <row r="613" spans="2:8" ht="14.45" customHeight="1" x14ac:dyDescent="0.25">
      <c r="B613" s="8">
        <f t="shared" si="9"/>
        <v>609</v>
      </c>
      <c r="C613" s="58"/>
      <c r="D613" s="58"/>
      <c r="E613" s="10"/>
      <c r="F613" s="56"/>
      <c r="G613" s="10"/>
      <c r="H613" s="64"/>
    </row>
    <row r="614" spans="2:8" ht="14.45" customHeight="1" x14ac:dyDescent="0.25">
      <c r="B614" s="8">
        <f t="shared" si="9"/>
        <v>610</v>
      </c>
      <c r="C614" s="58"/>
      <c r="D614" s="58"/>
      <c r="E614" s="10"/>
      <c r="F614" s="56"/>
      <c r="G614" s="10"/>
      <c r="H614" s="64"/>
    </row>
    <row r="615" spans="2:8" ht="14.45" customHeight="1" x14ac:dyDescent="0.25">
      <c r="B615" s="8">
        <f t="shared" si="9"/>
        <v>611</v>
      </c>
      <c r="C615" s="58"/>
      <c r="D615" s="58"/>
      <c r="E615" s="10"/>
      <c r="F615" s="56"/>
      <c r="G615" s="10"/>
      <c r="H615" s="64"/>
    </row>
    <row r="616" spans="2:8" ht="14.45" customHeight="1" x14ac:dyDescent="0.25">
      <c r="B616" s="8">
        <f t="shared" si="9"/>
        <v>612</v>
      </c>
      <c r="C616" s="58"/>
      <c r="D616" s="58"/>
      <c r="E616" s="10"/>
      <c r="F616" s="56"/>
      <c r="G616" s="10"/>
      <c r="H616" s="64"/>
    </row>
    <row r="617" spans="2:8" ht="14.45" customHeight="1" x14ac:dyDescent="0.25">
      <c r="B617" s="8">
        <f t="shared" si="9"/>
        <v>613</v>
      </c>
      <c r="C617" s="58"/>
      <c r="D617" s="58"/>
      <c r="E617" s="10"/>
      <c r="F617" s="56"/>
      <c r="G617" s="10"/>
      <c r="H617" s="64"/>
    </row>
    <row r="618" spans="2:8" ht="14.45" customHeight="1" x14ac:dyDescent="0.25">
      <c r="B618" s="8">
        <f t="shared" si="9"/>
        <v>614</v>
      </c>
      <c r="C618" s="58"/>
      <c r="D618" s="58"/>
      <c r="E618" s="10"/>
      <c r="F618" s="56"/>
      <c r="G618" s="10"/>
      <c r="H618" s="64"/>
    </row>
    <row r="619" spans="2:8" ht="14.45" customHeight="1" x14ac:dyDescent="0.25">
      <c r="B619" s="8">
        <f t="shared" si="9"/>
        <v>615</v>
      </c>
      <c r="C619" s="58"/>
      <c r="D619" s="58"/>
      <c r="E619" s="10"/>
      <c r="F619" s="56"/>
      <c r="G619" s="10"/>
      <c r="H619" s="64"/>
    </row>
    <row r="620" spans="2:8" ht="14.45" customHeight="1" x14ac:dyDescent="0.25">
      <c r="B620" s="8">
        <f t="shared" si="9"/>
        <v>616</v>
      </c>
      <c r="C620" s="58"/>
      <c r="D620" s="58"/>
      <c r="E620" s="16"/>
      <c r="F620" s="56"/>
      <c r="G620" s="16"/>
      <c r="H620" s="64"/>
    </row>
    <row r="621" spans="2:8" ht="14.45" customHeight="1" x14ac:dyDescent="0.25">
      <c r="B621" s="8">
        <f t="shared" si="9"/>
        <v>617</v>
      </c>
      <c r="C621" s="58"/>
      <c r="D621" s="58"/>
      <c r="E621" s="10"/>
      <c r="F621" s="56"/>
      <c r="G621" s="10"/>
      <c r="H621" s="64"/>
    </row>
    <row r="622" spans="2:8" ht="14.45" customHeight="1" x14ac:dyDescent="0.25">
      <c r="B622" s="8">
        <f t="shared" si="9"/>
        <v>618</v>
      </c>
      <c r="C622" s="58"/>
      <c r="D622" s="58"/>
      <c r="E622" s="10"/>
      <c r="F622" s="56"/>
      <c r="G622" s="10"/>
      <c r="H622" s="64"/>
    </row>
    <row r="623" spans="2:8" ht="14.45" customHeight="1" x14ac:dyDescent="0.25">
      <c r="B623" s="8">
        <f t="shared" si="9"/>
        <v>619</v>
      </c>
      <c r="C623" s="58"/>
      <c r="D623" s="58"/>
      <c r="E623" s="10"/>
      <c r="F623" s="56"/>
      <c r="G623" s="10"/>
      <c r="H623" s="64"/>
    </row>
    <row r="624" spans="2:8" ht="14.45" customHeight="1" x14ac:dyDescent="0.25">
      <c r="B624" s="8">
        <f t="shared" si="9"/>
        <v>620</v>
      </c>
      <c r="C624" s="58"/>
      <c r="D624" s="58"/>
      <c r="E624" s="10"/>
      <c r="F624" s="56"/>
      <c r="G624" s="10"/>
      <c r="H624" s="64"/>
    </row>
    <row r="625" spans="2:8" ht="14.45" customHeight="1" x14ac:dyDescent="0.25">
      <c r="B625" s="8">
        <f t="shared" si="9"/>
        <v>621</v>
      </c>
      <c r="C625" s="58"/>
      <c r="D625" s="58"/>
      <c r="E625" s="10"/>
      <c r="F625" s="56"/>
      <c r="G625" s="10"/>
      <c r="H625" s="64"/>
    </row>
    <row r="626" spans="2:8" ht="14.45" customHeight="1" x14ac:dyDescent="0.25">
      <c r="B626" s="8">
        <f t="shared" si="9"/>
        <v>622</v>
      </c>
      <c r="C626" s="58"/>
      <c r="D626" s="58"/>
      <c r="E626" s="10"/>
      <c r="F626" s="56"/>
      <c r="G626" s="10"/>
      <c r="H626" s="64"/>
    </row>
    <row r="627" spans="2:8" ht="14.45" customHeight="1" x14ac:dyDescent="0.25">
      <c r="B627" s="8">
        <f t="shared" si="9"/>
        <v>623</v>
      </c>
      <c r="C627" s="58"/>
      <c r="D627" s="58"/>
      <c r="E627" s="16"/>
      <c r="F627" s="56"/>
      <c r="G627" s="16"/>
      <c r="H627" s="64"/>
    </row>
    <row r="628" spans="2:8" ht="14.45" customHeight="1" x14ac:dyDescent="0.25">
      <c r="B628" s="8">
        <f t="shared" si="9"/>
        <v>624</v>
      </c>
      <c r="C628" s="58"/>
      <c r="D628" s="58"/>
      <c r="E628" s="10"/>
      <c r="F628" s="56"/>
      <c r="G628" s="10"/>
      <c r="H628" s="64"/>
    </row>
    <row r="629" spans="2:8" ht="14.45" customHeight="1" x14ac:dyDescent="0.25">
      <c r="B629" s="8">
        <f t="shared" si="9"/>
        <v>625</v>
      </c>
      <c r="C629" s="58"/>
      <c r="D629" s="58"/>
      <c r="E629" s="10"/>
      <c r="F629" s="56"/>
      <c r="G629" s="10"/>
      <c r="H629" s="64"/>
    </row>
    <row r="630" spans="2:8" ht="14.45" customHeight="1" x14ac:dyDescent="0.25">
      <c r="B630" s="8">
        <f t="shared" si="9"/>
        <v>626</v>
      </c>
      <c r="C630" s="58"/>
      <c r="D630" s="58"/>
      <c r="E630" s="10"/>
      <c r="F630" s="56"/>
      <c r="G630" s="10"/>
      <c r="H630" s="64"/>
    </row>
    <row r="631" spans="2:8" ht="14.45" customHeight="1" x14ac:dyDescent="0.25">
      <c r="B631" s="8">
        <f t="shared" si="9"/>
        <v>627</v>
      </c>
      <c r="C631" s="58"/>
      <c r="D631" s="58"/>
      <c r="E631" s="49"/>
      <c r="F631" s="56"/>
      <c r="G631" s="49"/>
      <c r="H631" s="64"/>
    </row>
    <row r="632" spans="2:8" ht="14.45" customHeight="1" x14ac:dyDescent="0.25">
      <c r="B632" s="8">
        <f t="shared" si="9"/>
        <v>628</v>
      </c>
      <c r="C632" s="63"/>
      <c r="D632" s="63"/>
      <c r="E632" s="11"/>
      <c r="F632" s="57"/>
      <c r="G632" s="11"/>
      <c r="H632" s="65"/>
    </row>
    <row r="633" spans="2:8" ht="14.45" customHeight="1" x14ac:dyDescent="0.25">
      <c r="B633" s="8">
        <f t="shared" si="9"/>
        <v>629</v>
      </c>
      <c r="C633" s="62" t="s">
        <v>771</v>
      </c>
      <c r="D633" s="62" t="s">
        <v>1598</v>
      </c>
      <c r="E633" s="12"/>
      <c r="F633" s="55" t="s">
        <v>1777</v>
      </c>
      <c r="G633" s="12"/>
      <c r="H633" s="62"/>
    </row>
    <row r="634" spans="2:8" ht="14.45" customHeight="1" x14ac:dyDescent="0.25">
      <c r="B634" s="8">
        <f t="shared" si="9"/>
        <v>630</v>
      </c>
      <c r="C634" s="58"/>
      <c r="D634" s="58"/>
      <c r="E634" s="10"/>
      <c r="F634" s="56"/>
      <c r="G634" s="10"/>
      <c r="H634" s="64"/>
    </row>
    <row r="635" spans="2:8" ht="14.45" customHeight="1" x14ac:dyDescent="0.25">
      <c r="B635" s="8">
        <f t="shared" si="9"/>
        <v>631</v>
      </c>
      <c r="C635" s="58"/>
      <c r="D635" s="58"/>
      <c r="E635" s="10"/>
      <c r="F635" s="56"/>
      <c r="G635" s="10"/>
      <c r="H635" s="64"/>
    </row>
    <row r="636" spans="2:8" ht="14.45" customHeight="1" x14ac:dyDescent="0.25">
      <c r="B636" s="8">
        <f t="shared" si="9"/>
        <v>632</v>
      </c>
      <c r="C636" s="58"/>
      <c r="D636" s="58"/>
      <c r="E636" s="10"/>
      <c r="F636" s="56"/>
      <c r="G636" s="10"/>
      <c r="H636" s="64"/>
    </row>
    <row r="637" spans="2:8" ht="14.45" customHeight="1" x14ac:dyDescent="0.25">
      <c r="B637" s="8">
        <f t="shared" si="9"/>
        <v>633</v>
      </c>
      <c r="C637" s="58"/>
      <c r="D637" s="58"/>
      <c r="E637" s="10"/>
      <c r="F637" s="56"/>
      <c r="G637" s="10"/>
      <c r="H637" s="64"/>
    </row>
    <row r="638" spans="2:8" ht="14.45" customHeight="1" x14ac:dyDescent="0.25">
      <c r="B638" s="8">
        <f t="shared" si="9"/>
        <v>634</v>
      </c>
      <c r="C638" s="58"/>
      <c r="D638" s="58"/>
      <c r="E638" s="10"/>
      <c r="F638" s="56"/>
      <c r="G638" s="10"/>
      <c r="H638" s="64"/>
    </row>
    <row r="639" spans="2:8" ht="14.45" customHeight="1" x14ac:dyDescent="0.25">
      <c r="B639" s="8">
        <f t="shared" si="9"/>
        <v>635</v>
      </c>
      <c r="C639" s="58"/>
      <c r="D639" s="58"/>
      <c r="E639" s="10"/>
      <c r="F639" s="56"/>
      <c r="G639" s="10"/>
      <c r="H639" s="64"/>
    </row>
    <row r="640" spans="2:8" ht="14.45" customHeight="1" x14ac:dyDescent="0.25">
      <c r="B640" s="8">
        <f t="shared" si="9"/>
        <v>636</v>
      </c>
      <c r="C640" s="58"/>
      <c r="D640" s="58"/>
      <c r="E640" s="10"/>
      <c r="F640" s="56"/>
      <c r="G640" s="10"/>
      <c r="H640" s="64"/>
    </row>
    <row r="641" spans="2:8" ht="14.45" customHeight="1" x14ac:dyDescent="0.25">
      <c r="B641" s="8">
        <f t="shared" si="9"/>
        <v>637</v>
      </c>
      <c r="C641" s="58"/>
      <c r="D641" s="58"/>
      <c r="E641" s="10"/>
      <c r="F641" s="56"/>
      <c r="G641" s="10"/>
      <c r="H641" s="64"/>
    </row>
    <row r="642" spans="2:8" ht="14.45" customHeight="1" x14ac:dyDescent="0.25">
      <c r="B642" s="8">
        <f t="shared" si="9"/>
        <v>638</v>
      </c>
      <c r="C642" s="58"/>
      <c r="D642" s="58"/>
      <c r="E642" s="10"/>
      <c r="F642" s="56"/>
      <c r="G642" s="10"/>
      <c r="H642" s="64"/>
    </row>
    <row r="643" spans="2:8" ht="14.45" customHeight="1" x14ac:dyDescent="0.25">
      <c r="B643" s="8">
        <f t="shared" si="9"/>
        <v>639</v>
      </c>
      <c r="C643" s="58"/>
      <c r="D643" s="58"/>
      <c r="E643" s="10"/>
      <c r="F643" s="56"/>
      <c r="G643" s="10"/>
      <c r="H643" s="64"/>
    </row>
    <row r="644" spans="2:8" ht="14.45" customHeight="1" x14ac:dyDescent="0.25">
      <c r="B644" s="8">
        <f t="shared" ref="B644:B707" si="10">ROW()-4</f>
        <v>640</v>
      </c>
      <c r="C644" s="58"/>
      <c r="D644" s="58"/>
      <c r="E644" s="10"/>
      <c r="F644" s="56"/>
      <c r="G644" s="10"/>
      <c r="H644" s="64"/>
    </row>
    <row r="645" spans="2:8" ht="14.45" customHeight="1" x14ac:dyDescent="0.25">
      <c r="B645" s="8">
        <f t="shared" si="10"/>
        <v>641</v>
      </c>
      <c r="C645" s="58"/>
      <c r="D645" s="58"/>
      <c r="E645" s="10"/>
      <c r="F645" s="56"/>
      <c r="G645" s="10"/>
      <c r="H645" s="64"/>
    </row>
    <row r="646" spans="2:8" ht="14.45" customHeight="1" x14ac:dyDescent="0.25">
      <c r="B646" s="8">
        <f t="shared" si="10"/>
        <v>642</v>
      </c>
      <c r="C646" s="58"/>
      <c r="D646" s="58"/>
      <c r="E646" s="10"/>
      <c r="F646" s="56"/>
      <c r="G646" s="10"/>
      <c r="H646" s="64"/>
    </row>
    <row r="647" spans="2:8" ht="14.45" customHeight="1" x14ac:dyDescent="0.25">
      <c r="B647" s="8">
        <f t="shared" si="10"/>
        <v>643</v>
      </c>
      <c r="C647" s="58"/>
      <c r="D647" s="58"/>
      <c r="E647" s="10"/>
      <c r="F647" s="56"/>
      <c r="G647" s="10"/>
      <c r="H647" s="64"/>
    </row>
    <row r="648" spans="2:8" ht="14.45" customHeight="1" x14ac:dyDescent="0.25">
      <c r="B648" s="8">
        <f t="shared" si="10"/>
        <v>644</v>
      </c>
      <c r="C648" s="58"/>
      <c r="D648" s="58"/>
      <c r="E648" s="10"/>
      <c r="F648" s="56"/>
      <c r="G648" s="10"/>
      <c r="H648" s="64"/>
    </row>
    <row r="649" spans="2:8" ht="14.45" customHeight="1" x14ac:dyDescent="0.25">
      <c r="B649" s="8">
        <f t="shared" si="10"/>
        <v>645</v>
      </c>
      <c r="C649" s="58"/>
      <c r="D649" s="58"/>
      <c r="E649" s="10"/>
      <c r="F649" s="56"/>
      <c r="G649" s="10"/>
      <c r="H649" s="64"/>
    </row>
    <row r="650" spans="2:8" ht="14.45" customHeight="1" x14ac:dyDescent="0.25">
      <c r="B650" s="8">
        <f t="shared" si="10"/>
        <v>646</v>
      </c>
      <c r="C650" s="58"/>
      <c r="D650" s="58"/>
      <c r="E650" s="10"/>
      <c r="F650" s="56"/>
      <c r="G650" s="10"/>
      <c r="H650" s="64"/>
    </row>
    <row r="651" spans="2:8" ht="14.45" customHeight="1" x14ac:dyDescent="0.25">
      <c r="B651" s="8">
        <f t="shared" si="10"/>
        <v>647</v>
      </c>
      <c r="C651" s="58"/>
      <c r="D651" s="58"/>
      <c r="E651" s="10"/>
      <c r="F651" s="56"/>
      <c r="G651" s="10"/>
      <c r="H651" s="64"/>
    </row>
    <row r="652" spans="2:8" ht="14.45" customHeight="1" x14ac:dyDescent="0.25">
      <c r="B652" s="8">
        <f t="shared" si="10"/>
        <v>648</v>
      </c>
      <c r="C652" s="58"/>
      <c r="D652" s="58"/>
      <c r="E652" s="10"/>
      <c r="F652" s="56"/>
      <c r="G652" s="10"/>
      <c r="H652" s="64"/>
    </row>
    <row r="653" spans="2:8" ht="14.45" customHeight="1" x14ac:dyDescent="0.25">
      <c r="B653" s="8">
        <f t="shared" si="10"/>
        <v>649</v>
      </c>
      <c r="C653" s="58"/>
      <c r="D653" s="58"/>
      <c r="E653" s="10"/>
      <c r="F653" s="56"/>
      <c r="G653" s="10"/>
      <c r="H653" s="64"/>
    </row>
    <row r="654" spans="2:8" ht="14.45" customHeight="1" x14ac:dyDescent="0.25">
      <c r="B654" s="8">
        <f t="shared" si="10"/>
        <v>650</v>
      </c>
      <c r="C654" s="58"/>
      <c r="D654" s="58"/>
      <c r="E654" s="10"/>
      <c r="F654" s="56"/>
      <c r="G654" s="10"/>
      <c r="H654" s="64"/>
    </row>
    <row r="655" spans="2:8" ht="14.45" customHeight="1" x14ac:dyDescent="0.25">
      <c r="B655" s="8">
        <f t="shared" si="10"/>
        <v>651</v>
      </c>
      <c r="C655" s="58"/>
      <c r="D655" s="58"/>
      <c r="E655" s="10"/>
      <c r="F655" s="56"/>
      <c r="G655" s="10"/>
      <c r="H655" s="64"/>
    </row>
    <row r="656" spans="2:8" ht="14.45" customHeight="1" x14ac:dyDescent="0.25">
      <c r="B656" s="8">
        <f t="shared" si="10"/>
        <v>652</v>
      </c>
      <c r="C656" s="58"/>
      <c r="D656" s="58"/>
      <c r="E656" s="10"/>
      <c r="F656" s="56"/>
      <c r="G656" s="10"/>
      <c r="H656" s="64"/>
    </row>
    <row r="657" spans="2:8" ht="14.45" customHeight="1" x14ac:dyDescent="0.25">
      <c r="B657" s="8">
        <f t="shared" si="10"/>
        <v>653</v>
      </c>
      <c r="C657" s="58"/>
      <c r="D657" s="58"/>
      <c r="E657" s="10"/>
      <c r="F657" s="56"/>
      <c r="G657" s="10"/>
      <c r="H657" s="64"/>
    </row>
    <row r="658" spans="2:8" ht="14.45" customHeight="1" x14ac:dyDescent="0.25">
      <c r="B658" s="8">
        <f t="shared" si="10"/>
        <v>654</v>
      </c>
      <c r="C658" s="58"/>
      <c r="D658" s="58"/>
      <c r="E658" s="10"/>
      <c r="F658" s="56"/>
      <c r="G658" s="10"/>
      <c r="H658" s="64"/>
    </row>
    <row r="659" spans="2:8" ht="14.45" customHeight="1" x14ac:dyDescent="0.25">
      <c r="B659" s="8">
        <f t="shared" si="10"/>
        <v>655</v>
      </c>
      <c r="C659" s="58"/>
      <c r="D659" s="58"/>
      <c r="E659" s="10"/>
      <c r="F659" s="56"/>
      <c r="G659" s="10"/>
      <c r="H659" s="64"/>
    </row>
    <row r="660" spans="2:8" ht="14.45" customHeight="1" x14ac:dyDescent="0.25">
      <c r="B660" s="8">
        <f t="shared" si="10"/>
        <v>656</v>
      </c>
      <c r="C660" s="58"/>
      <c r="D660" s="58"/>
      <c r="E660" s="10"/>
      <c r="F660" s="56"/>
      <c r="G660" s="10"/>
      <c r="H660" s="64"/>
    </row>
    <row r="661" spans="2:8" ht="14.45" customHeight="1" x14ac:dyDescent="0.25">
      <c r="B661" s="8">
        <f t="shared" si="10"/>
        <v>657</v>
      </c>
      <c r="C661" s="58"/>
      <c r="D661" s="58"/>
      <c r="E661" s="10"/>
      <c r="F661" s="56"/>
      <c r="G661" s="10"/>
      <c r="H661" s="64"/>
    </row>
    <row r="662" spans="2:8" ht="14.45" customHeight="1" x14ac:dyDescent="0.25">
      <c r="B662" s="8">
        <f t="shared" si="10"/>
        <v>658</v>
      </c>
      <c r="C662" s="58"/>
      <c r="D662" s="58"/>
      <c r="E662" s="10"/>
      <c r="F662" s="56"/>
      <c r="G662" s="10"/>
      <c r="H662" s="64"/>
    </row>
    <row r="663" spans="2:8" ht="14.45" customHeight="1" x14ac:dyDescent="0.25">
      <c r="B663" s="8">
        <f t="shared" si="10"/>
        <v>659</v>
      </c>
      <c r="C663" s="58"/>
      <c r="D663" s="58"/>
      <c r="E663" s="10"/>
      <c r="F663" s="56"/>
      <c r="G663" s="10"/>
      <c r="H663" s="64"/>
    </row>
    <row r="664" spans="2:8" ht="14.45" customHeight="1" x14ac:dyDescent="0.25">
      <c r="B664" s="8">
        <f t="shared" si="10"/>
        <v>660</v>
      </c>
      <c r="C664" s="58"/>
      <c r="D664" s="58"/>
      <c r="E664" s="10"/>
      <c r="F664" s="56"/>
      <c r="G664" s="10"/>
      <c r="H664" s="64"/>
    </row>
    <row r="665" spans="2:8" ht="14.45" customHeight="1" x14ac:dyDescent="0.25">
      <c r="B665" s="8">
        <f t="shared" si="10"/>
        <v>661</v>
      </c>
      <c r="C665" s="58"/>
      <c r="D665" s="58"/>
      <c r="E665" s="10"/>
      <c r="F665" s="56"/>
      <c r="G665" s="10"/>
      <c r="H665" s="64"/>
    </row>
    <row r="666" spans="2:8" ht="14.45" customHeight="1" x14ac:dyDescent="0.25">
      <c r="B666" s="8">
        <f t="shared" si="10"/>
        <v>662</v>
      </c>
      <c r="C666" s="58"/>
      <c r="D666" s="58"/>
      <c r="E666" s="10"/>
      <c r="F666" s="56"/>
      <c r="G666" s="10"/>
      <c r="H666" s="64"/>
    </row>
    <row r="667" spans="2:8" ht="14.45" customHeight="1" x14ac:dyDescent="0.25">
      <c r="B667" s="8">
        <f t="shared" si="10"/>
        <v>663</v>
      </c>
      <c r="C667" s="58"/>
      <c r="D667" s="58"/>
      <c r="E667" s="10"/>
      <c r="F667" s="56"/>
      <c r="G667" s="10"/>
      <c r="H667" s="64"/>
    </row>
    <row r="668" spans="2:8" ht="14.45" customHeight="1" x14ac:dyDescent="0.25">
      <c r="B668" s="8">
        <f t="shared" si="10"/>
        <v>664</v>
      </c>
      <c r="C668" s="58"/>
      <c r="D668" s="58"/>
      <c r="E668" s="10"/>
      <c r="F668" s="56"/>
      <c r="G668" s="10"/>
      <c r="H668" s="64"/>
    </row>
    <row r="669" spans="2:8" ht="14.45" customHeight="1" x14ac:dyDescent="0.25">
      <c r="B669" s="8">
        <f t="shared" si="10"/>
        <v>665</v>
      </c>
      <c r="C669" s="58"/>
      <c r="D669" s="58"/>
      <c r="E669" s="10"/>
      <c r="F669" s="56"/>
      <c r="G669" s="10"/>
      <c r="H669" s="64"/>
    </row>
    <row r="670" spans="2:8" ht="14.45" customHeight="1" x14ac:dyDescent="0.25">
      <c r="B670" s="8">
        <f t="shared" si="10"/>
        <v>666</v>
      </c>
      <c r="C670" s="58"/>
      <c r="D670" s="58"/>
      <c r="E670" s="10"/>
      <c r="F670" s="56"/>
      <c r="G670" s="10"/>
      <c r="H670" s="64"/>
    </row>
    <row r="671" spans="2:8" ht="14.45" customHeight="1" x14ac:dyDescent="0.25">
      <c r="B671" s="8">
        <f t="shared" si="10"/>
        <v>667</v>
      </c>
      <c r="C671" s="58"/>
      <c r="D671" s="58"/>
      <c r="E671" s="10"/>
      <c r="F671" s="56"/>
      <c r="G671" s="10"/>
      <c r="H671" s="64"/>
    </row>
    <row r="672" spans="2:8" ht="14.45" customHeight="1" x14ac:dyDescent="0.25">
      <c r="B672" s="8">
        <f t="shared" si="10"/>
        <v>668</v>
      </c>
      <c r="C672" s="58"/>
      <c r="D672" s="58"/>
      <c r="E672" s="10"/>
      <c r="F672" s="56"/>
      <c r="G672" s="10"/>
      <c r="H672" s="64"/>
    </row>
    <row r="673" spans="2:8" ht="14.45" customHeight="1" x14ac:dyDescent="0.25">
      <c r="B673" s="8">
        <f t="shared" si="10"/>
        <v>669</v>
      </c>
      <c r="C673" s="58"/>
      <c r="D673" s="58"/>
      <c r="E673" s="10"/>
      <c r="F673" s="56"/>
      <c r="G673" s="10"/>
      <c r="H673" s="64"/>
    </row>
    <row r="674" spans="2:8" ht="14.45" customHeight="1" x14ac:dyDescent="0.25">
      <c r="B674" s="8">
        <f t="shared" si="10"/>
        <v>670</v>
      </c>
      <c r="C674" s="58"/>
      <c r="D674" s="58"/>
      <c r="E674" s="10"/>
      <c r="F674" s="56"/>
      <c r="G674" s="10"/>
      <c r="H674" s="64"/>
    </row>
    <row r="675" spans="2:8" ht="14.45" customHeight="1" x14ac:dyDescent="0.25">
      <c r="B675" s="8">
        <f t="shared" si="10"/>
        <v>671</v>
      </c>
      <c r="C675" s="58"/>
      <c r="D675" s="58"/>
      <c r="E675" s="10"/>
      <c r="F675" s="56"/>
      <c r="G675" s="10"/>
      <c r="H675" s="64"/>
    </row>
    <row r="676" spans="2:8" ht="14.45" customHeight="1" x14ac:dyDescent="0.25">
      <c r="B676" s="8">
        <f t="shared" si="10"/>
        <v>672</v>
      </c>
      <c r="C676" s="58"/>
      <c r="D676" s="58"/>
      <c r="E676" s="10"/>
      <c r="F676" s="56"/>
      <c r="G676" s="10"/>
      <c r="H676" s="64"/>
    </row>
    <row r="677" spans="2:8" ht="14.45" customHeight="1" x14ac:dyDescent="0.25">
      <c r="B677" s="8">
        <f t="shared" si="10"/>
        <v>673</v>
      </c>
      <c r="C677" s="58"/>
      <c r="D677" s="58"/>
      <c r="E677" s="10"/>
      <c r="F677" s="56"/>
      <c r="G677" s="10"/>
      <c r="H677" s="64"/>
    </row>
    <row r="678" spans="2:8" ht="14.45" customHeight="1" x14ac:dyDescent="0.25">
      <c r="B678" s="8">
        <f t="shared" si="10"/>
        <v>674</v>
      </c>
      <c r="C678" s="58"/>
      <c r="D678" s="58"/>
      <c r="E678" s="10"/>
      <c r="F678" s="56"/>
      <c r="G678" s="10"/>
      <c r="H678" s="64"/>
    </row>
    <row r="679" spans="2:8" ht="14.45" customHeight="1" x14ac:dyDescent="0.25">
      <c r="B679" s="8">
        <f t="shared" si="10"/>
        <v>675</v>
      </c>
      <c r="C679" s="58"/>
      <c r="D679" s="58"/>
      <c r="E679" s="10"/>
      <c r="F679" s="56"/>
      <c r="G679" s="10"/>
      <c r="H679" s="64"/>
    </row>
    <row r="680" spans="2:8" ht="14.45" customHeight="1" x14ac:dyDescent="0.25">
      <c r="B680" s="8">
        <f t="shared" si="10"/>
        <v>676</v>
      </c>
      <c r="C680" s="58"/>
      <c r="D680" s="58"/>
      <c r="E680" s="10"/>
      <c r="F680" s="56"/>
      <c r="G680" s="10"/>
      <c r="H680" s="64"/>
    </row>
    <row r="681" spans="2:8" ht="14.45" customHeight="1" x14ac:dyDescent="0.25">
      <c r="B681" s="8">
        <f t="shared" si="10"/>
        <v>677</v>
      </c>
      <c r="C681" s="58"/>
      <c r="D681" s="58"/>
      <c r="E681" s="10"/>
      <c r="F681" s="56"/>
      <c r="G681" s="10"/>
      <c r="H681" s="64"/>
    </row>
    <row r="682" spans="2:8" ht="14.45" customHeight="1" x14ac:dyDescent="0.25">
      <c r="B682" s="8">
        <f t="shared" si="10"/>
        <v>678</v>
      </c>
      <c r="C682" s="58"/>
      <c r="D682" s="58"/>
      <c r="E682" s="16"/>
      <c r="F682" s="56"/>
      <c r="G682" s="16"/>
      <c r="H682" s="64"/>
    </row>
    <row r="683" spans="2:8" ht="14.45" customHeight="1" x14ac:dyDescent="0.25">
      <c r="B683" s="8">
        <f t="shared" si="10"/>
        <v>679</v>
      </c>
      <c r="C683" s="58"/>
      <c r="D683" s="58"/>
      <c r="E683" s="10"/>
      <c r="F683" s="56"/>
      <c r="G683" s="10"/>
      <c r="H683" s="64"/>
    </row>
    <row r="684" spans="2:8" ht="14.45" customHeight="1" x14ac:dyDescent="0.25">
      <c r="B684" s="8">
        <f t="shared" si="10"/>
        <v>680</v>
      </c>
      <c r="C684" s="58"/>
      <c r="D684" s="58"/>
      <c r="E684" s="16"/>
      <c r="F684" s="56"/>
      <c r="G684" s="16"/>
      <c r="H684" s="64"/>
    </row>
    <row r="685" spans="2:8" ht="14.45" customHeight="1" x14ac:dyDescent="0.25">
      <c r="B685" s="8">
        <f t="shared" si="10"/>
        <v>681</v>
      </c>
      <c r="C685" s="58"/>
      <c r="D685" s="58"/>
      <c r="E685" s="10"/>
      <c r="F685" s="56"/>
      <c r="G685" s="10"/>
      <c r="H685" s="64"/>
    </row>
    <row r="686" spans="2:8" ht="14.45" customHeight="1" x14ac:dyDescent="0.25">
      <c r="B686" s="8">
        <f t="shared" si="10"/>
        <v>682</v>
      </c>
      <c r="C686" s="58"/>
      <c r="D686" s="58"/>
      <c r="E686" s="16"/>
      <c r="F686" s="56"/>
      <c r="G686" s="16"/>
      <c r="H686" s="64"/>
    </row>
    <row r="687" spans="2:8" ht="14.45" customHeight="1" x14ac:dyDescent="0.25">
      <c r="B687" s="8">
        <f t="shared" si="10"/>
        <v>683</v>
      </c>
      <c r="C687" s="58"/>
      <c r="D687" s="58"/>
      <c r="E687" s="10"/>
      <c r="F687" s="56"/>
      <c r="G687" s="10"/>
      <c r="H687" s="64"/>
    </row>
    <row r="688" spans="2:8" ht="14.45" customHeight="1" x14ac:dyDescent="0.25">
      <c r="B688" s="8">
        <f t="shared" si="10"/>
        <v>684</v>
      </c>
      <c r="C688" s="58"/>
      <c r="D688" s="58"/>
      <c r="E688" s="16"/>
      <c r="F688" s="56"/>
      <c r="G688" s="16"/>
      <c r="H688" s="64"/>
    </row>
    <row r="689" spans="2:8" ht="14.45" customHeight="1" x14ac:dyDescent="0.25">
      <c r="B689" s="8">
        <f t="shared" si="10"/>
        <v>685</v>
      </c>
      <c r="C689" s="58"/>
      <c r="D689" s="58"/>
      <c r="E689" s="10"/>
      <c r="F689" s="56"/>
      <c r="G689" s="10"/>
      <c r="H689" s="64"/>
    </row>
    <row r="690" spans="2:8" ht="14.45" customHeight="1" x14ac:dyDescent="0.25">
      <c r="B690" s="8">
        <f t="shared" si="10"/>
        <v>686</v>
      </c>
      <c r="C690" s="58"/>
      <c r="D690" s="58"/>
      <c r="E690" s="16"/>
      <c r="F690" s="56"/>
      <c r="G690" s="16"/>
      <c r="H690" s="64"/>
    </row>
    <row r="691" spans="2:8" ht="14.45" customHeight="1" x14ac:dyDescent="0.25">
      <c r="B691" s="8">
        <f t="shared" si="10"/>
        <v>687</v>
      </c>
      <c r="C691" s="58"/>
      <c r="D691" s="58"/>
      <c r="E691" s="10"/>
      <c r="F691" s="56"/>
      <c r="G691" s="10"/>
      <c r="H691" s="64"/>
    </row>
    <row r="692" spans="2:8" ht="14.45" customHeight="1" x14ac:dyDescent="0.25">
      <c r="B692" s="8">
        <f t="shared" si="10"/>
        <v>688</v>
      </c>
      <c r="C692" s="58"/>
      <c r="D692" s="58"/>
      <c r="E692" s="16"/>
      <c r="F692" s="56"/>
      <c r="G692" s="16"/>
      <c r="H692" s="64"/>
    </row>
    <row r="693" spans="2:8" ht="14.45" customHeight="1" x14ac:dyDescent="0.25">
      <c r="B693" s="8">
        <f t="shared" si="10"/>
        <v>689</v>
      </c>
      <c r="C693" s="58"/>
      <c r="D693" s="58"/>
      <c r="E693" s="10"/>
      <c r="F693" s="56"/>
      <c r="G693" s="10"/>
      <c r="H693" s="64"/>
    </row>
    <row r="694" spans="2:8" ht="14.45" customHeight="1" x14ac:dyDescent="0.25">
      <c r="B694" s="8">
        <f t="shared" si="10"/>
        <v>690</v>
      </c>
      <c r="C694" s="58"/>
      <c r="D694" s="58"/>
      <c r="E694" s="16"/>
      <c r="F694" s="56"/>
      <c r="G694" s="16"/>
      <c r="H694" s="64"/>
    </row>
    <row r="695" spans="2:8" ht="14.45" customHeight="1" x14ac:dyDescent="0.25">
      <c r="B695" s="8">
        <f t="shared" si="10"/>
        <v>691</v>
      </c>
      <c r="C695" s="58"/>
      <c r="D695" s="58"/>
      <c r="E695" s="10"/>
      <c r="F695" s="56"/>
      <c r="G695" s="10"/>
      <c r="H695" s="64"/>
    </row>
    <row r="696" spans="2:8" ht="14.45" customHeight="1" x14ac:dyDescent="0.25">
      <c r="B696" s="8">
        <f t="shared" si="10"/>
        <v>692</v>
      </c>
      <c r="C696" s="58"/>
      <c r="D696" s="58"/>
      <c r="E696" s="16"/>
      <c r="F696" s="56"/>
      <c r="G696" s="16"/>
      <c r="H696" s="64"/>
    </row>
    <row r="697" spans="2:8" ht="14.45" customHeight="1" x14ac:dyDescent="0.25">
      <c r="B697" s="8">
        <f t="shared" si="10"/>
        <v>693</v>
      </c>
      <c r="C697" s="58"/>
      <c r="D697" s="58"/>
      <c r="E697" s="10"/>
      <c r="F697" s="56"/>
      <c r="G697" s="10"/>
      <c r="H697" s="64"/>
    </row>
    <row r="698" spans="2:8" ht="14.45" customHeight="1" x14ac:dyDescent="0.25">
      <c r="B698" s="8">
        <f t="shared" si="10"/>
        <v>694</v>
      </c>
      <c r="C698" s="58"/>
      <c r="D698" s="58"/>
      <c r="E698" s="16"/>
      <c r="F698" s="56"/>
      <c r="G698" s="16"/>
      <c r="H698" s="64"/>
    </row>
    <row r="699" spans="2:8" ht="14.45" customHeight="1" x14ac:dyDescent="0.25">
      <c r="B699" s="8">
        <f t="shared" si="10"/>
        <v>695</v>
      </c>
      <c r="C699" s="58"/>
      <c r="D699" s="58"/>
      <c r="E699" s="10"/>
      <c r="F699" s="56"/>
      <c r="G699" s="10"/>
      <c r="H699" s="64"/>
    </row>
    <row r="700" spans="2:8" ht="14.45" customHeight="1" x14ac:dyDescent="0.25">
      <c r="B700" s="8">
        <f t="shared" si="10"/>
        <v>696</v>
      </c>
      <c r="C700" s="58"/>
      <c r="D700" s="58"/>
      <c r="E700" s="10"/>
      <c r="F700" s="56"/>
      <c r="G700" s="10"/>
      <c r="H700" s="64"/>
    </row>
    <row r="701" spans="2:8" ht="14.45" customHeight="1" x14ac:dyDescent="0.2">
      <c r="B701" s="8">
        <f t="shared" si="10"/>
        <v>697</v>
      </c>
      <c r="C701" s="58"/>
      <c r="D701" s="58"/>
      <c r="E701" s="15"/>
      <c r="F701" s="56"/>
      <c r="G701" s="15"/>
      <c r="H701" s="64"/>
    </row>
    <row r="702" spans="2:8" ht="14.45" customHeight="1" x14ac:dyDescent="0.2">
      <c r="B702" s="8">
        <f t="shared" si="10"/>
        <v>698</v>
      </c>
      <c r="C702" s="58"/>
      <c r="D702" s="58"/>
      <c r="E702" s="15"/>
      <c r="F702" s="56"/>
      <c r="G702" s="15"/>
      <c r="H702" s="64"/>
    </row>
    <row r="703" spans="2:8" ht="14.45" customHeight="1" x14ac:dyDescent="0.2">
      <c r="B703" s="8">
        <f t="shared" si="10"/>
        <v>699</v>
      </c>
      <c r="C703" s="58"/>
      <c r="D703" s="58"/>
      <c r="E703" s="15"/>
      <c r="F703" s="56"/>
      <c r="G703" s="15"/>
      <c r="H703" s="64"/>
    </row>
    <row r="704" spans="2:8" ht="14.45" customHeight="1" x14ac:dyDescent="0.2">
      <c r="B704" s="8">
        <f t="shared" si="10"/>
        <v>700</v>
      </c>
      <c r="C704" s="58"/>
      <c r="D704" s="58"/>
      <c r="E704" s="15"/>
      <c r="F704" s="56"/>
      <c r="G704" s="15"/>
      <c r="H704" s="64"/>
    </row>
    <row r="705" spans="2:8" ht="14.45" customHeight="1" x14ac:dyDescent="0.2">
      <c r="B705" s="8">
        <f t="shared" si="10"/>
        <v>701</v>
      </c>
      <c r="C705" s="58"/>
      <c r="D705" s="58"/>
      <c r="E705" s="15"/>
      <c r="F705" s="56"/>
      <c r="G705" s="15"/>
      <c r="H705" s="64"/>
    </row>
    <row r="706" spans="2:8" ht="14.45" customHeight="1" x14ac:dyDescent="0.2">
      <c r="B706" s="8">
        <f t="shared" si="10"/>
        <v>702</v>
      </c>
      <c r="C706" s="58"/>
      <c r="D706" s="58"/>
      <c r="E706" s="15"/>
      <c r="F706" s="56"/>
      <c r="G706" s="15"/>
      <c r="H706" s="64"/>
    </row>
    <row r="707" spans="2:8" ht="14.45" customHeight="1" x14ac:dyDescent="0.2">
      <c r="B707" s="8">
        <f t="shared" si="10"/>
        <v>703</v>
      </c>
      <c r="C707" s="58"/>
      <c r="D707" s="58"/>
      <c r="E707" s="15"/>
      <c r="F707" s="56"/>
      <c r="G707" s="15"/>
      <c r="H707" s="64"/>
    </row>
    <row r="708" spans="2:8" ht="14.45" customHeight="1" x14ac:dyDescent="0.2">
      <c r="B708" s="8">
        <f t="shared" ref="B708:B771" si="11">ROW()-4</f>
        <v>704</v>
      </c>
      <c r="C708" s="58"/>
      <c r="D708" s="58"/>
      <c r="E708" s="15"/>
      <c r="F708" s="56"/>
      <c r="G708" s="15"/>
      <c r="H708" s="64"/>
    </row>
    <row r="709" spans="2:8" ht="14.45" customHeight="1" x14ac:dyDescent="0.2">
      <c r="B709" s="8">
        <f t="shared" si="11"/>
        <v>705</v>
      </c>
      <c r="C709" s="58"/>
      <c r="D709" s="58"/>
      <c r="E709" s="15"/>
      <c r="F709" s="56"/>
      <c r="G709" s="15"/>
      <c r="H709" s="64"/>
    </row>
    <row r="710" spans="2:8" ht="14.45" customHeight="1" x14ac:dyDescent="0.25">
      <c r="B710" s="8">
        <f t="shared" si="11"/>
        <v>706</v>
      </c>
      <c r="C710" s="58"/>
      <c r="D710" s="58"/>
      <c r="E710" s="10"/>
      <c r="F710" s="56"/>
      <c r="G710" s="10"/>
      <c r="H710" s="64"/>
    </row>
    <row r="711" spans="2:8" ht="14.45" customHeight="1" x14ac:dyDescent="0.25">
      <c r="B711" s="8">
        <f t="shared" si="11"/>
        <v>707</v>
      </c>
      <c r="C711" s="58"/>
      <c r="D711" s="58"/>
      <c r="E711" s="10"/>
      <c r="F711" s="56"/>
      <c r="G711" s="10"/>
      <c r="H711" s="64"/>
    </row>
    <row r="712" spans="2:8" ht="14.45" customHeight="1" x14ac:dyDescent="0.25">
      <c r="B712" s="8">
        <f t="shared" si="11"/>
        <v>708</v>
      </c>
      <c r="C712" s="58"/>
      <c r="D712" s="58"/>
      <c r="E712" s="10"/>
      <c r="F712" s="56"/>
      <c r="G712" s="10"/>
      <c r="H712" s="64"/>
    </row>
    <row r="713" spans="2:8" ht="14.45" customHeight="1" x14ac:dyDescent="0.25">
      <c r="B713" s="8">
        <f t="shared" si="11"/>
        <v>709</v>
      </c>
      <c r="C713" s="58"/>
      <c r="D713" s="58"/>
      <c r="E713" s="16"/>
      <c r="F713" s="56"/>
      <c r="G713" s="16"/>
      <c r="H713" s="64"/>
    </row>
    <row r="714" spans="2:8" ht="14.45" customHeight="1" x14ac:dyDescent="0.25">
      <c r="B714" s="8">
        <f t="shared" si="11"/>
        <v>710</v>
      </c>
      <c r="C714" s="58"/>
      <c r="D714" s="58"/>
      <c r="E714" s="10"/>
      <c r="F714" s="56"/>
      <c r="G714" s="10"/>
      <c r="H714" s="64"/>
    </row>
    <row r="715" spans="2:8" ht="14.45" customHeight="1" x14ac:dyDescent="0.25">
      <c r="B715" s="8">
        <f t="shared" si="11"/>
        <v>711</v>
      </c>
      <c r="C715" s="58"/>
      <c r="D715" s="58"/>
      <c r="E715" s="16"/>
      <c r="F715" s="56"/>
      <c r="G715" s="16"/>
      <c r="H715" s="64"/>
    </row>
    <row r="716" spans="2:8" ht="14.45" customHeight="1" x14ac:dyDescent="0.25">
      <c r="B716" s="8">
        <f t="shared" si="11"/>
        <v>712</v>
      </c>
      <c r="C716" s="58"/>
      <c r="D716" s="58"/>
      <c r="E716" s="10"/>
      <c r="F716" s="56"/>
      <c r="G716" s="10"/>
      <c r="H716" s="64"/>
    </row>
    <row r="717" spans="2:8" ht="14.45" customHeight="1" x14ac:dyDescent="0.25">
      <c r="B717" s="8">
        <f t="shared" si="11"/>
        <v>713</v>
      </c>
      <c r="C717" s="58"/>
      <c r="D717" s="58"/>
      <c r="E717" s="16"/>
      <c r="F717" s="56"/>
      <c r="G717" s="16"/>
      <c r="H717" s="64"/>
    </row>
    <row r="718" spans="2:8" ht="14.45" customHeight="1" x14ac:dyDescent="0.25">
      <c r="B718" s="8">
        <f t="shared" si="11"/>
        <v>714</v>
      </c>
      <c r="C718" s="58"/>
      <c r="D718" s="58"/>
      <c r="E718" s="10"/>
      <c r="F718" s="56"/>
      <c r="G718" s="10"/>
      <c r="H718" s="64"/>
    </row>
    <row r="719" spans="2:8" ht="14.45" customHeight="1" x14ac:dyDescent="0.25">
      <c r="B719" s="8">
        <f t="shared" si="11"/>
        <v>715</v>
      </c>
      <c r="C719" s="58"/>
      <c r="D719" s="58"/>
      <c r="E719" s="16"/>
      <c r="F719" s="56"/>
      <c r="G719" s="16"/>
      <c r="H719" s="64"/>
    </row>
    <row r="720" spans="2:8" ht="14.45" customHeight="1" x14ac:dyDescent="0.25">
      <c r="B720" s="8">
        <f t="shared" si="11"/>
        <v>716</v>
      </c>
      <c r="C720" s="58"/>
      <c r="D720" s="58"/>
      <c r="E720" s="10"/>
      <c r="F720" s="56"/>
      <c r="G720" s="10"/>
      <c r="H720" s="64"/>
    </row>
    <row r="721" spans="2:8" ht="14.45" customHeight="1" x14ac:dyDescent="0.25">
      <c r="B721" s="8">
        <f t="shared" si="11"/>
        <v>717</v>
      </c>
      <c r="C721" s="58"/>
      <c r="D721" s="58"/>
      <c r="E721" s="16"/>
      <c r="F721" s="56"/>
      <c r="G721" s="16"/>
      <c r="H721" s="64"/>
    </row>
    <row r="722" spans="2:8" ht="14.45" customHeight="1" x14ac:dyDescent="0.25">
      <c r="B722" s="8">
        <f t="shared" si="11"/>
        <v>718</v>
      </c>
      <c r="C722" s="58"/>
      <c r="D722" s="58"/>
      <c r="E722" s="10"/>
      <c r="F722" s="56"/>
      <c r="G722" s="10"/>
      <c r="H722" s="64"/>
    </row>
    <row r="723" spans="2:8" ht="14.45" customHeight="1" x14ac:dyDescent="0.25">
      <c r="B723" s="8">
        <f t="shared" si="11"/>
        <v>719</v>
      </c>
      <c r="C723" s="58"/>
      <c r="D723" s="58"/>
      <c r="E723" s="10"/>
      <c r="F723" s="56"/>
      <c r="G723" s="10"/>
      <c r="H723" s="64"/>
    </row>
    <row r="724" spans="2:8" ht="14.45" customHeight="1" x14ac:dyDescent="0.25">
      <c r="B724" s="8">
        <f t="shared" si="11"/>
        <v>720</v>
      </c>
      <c r="C724" s="58"/>
      <c r="D724" s="58"/>
      <c r="E724" s="10"/>
      <c r="F724" s="56"/>
      <c r="G724" s="10"/>
      <c r="H724" s="64"/>
    </row>
    <row r="725" spans="2:8" ht="14.45" customHeight="1" x14ac:dyDescent="0.25">
      <c r="B725" s="8">
        <f t="shared" si="11"/>
        <v>721</v>
      </c>
      <c r="C725" s="58"/>
      <c r="D725" s="58"/>
      <c r="E725" s="10"/>
      <c r="F725" s="56"/>
      <c r="G725" s="10"/>
      <c r="H725" s="64"/>
    </row>
    <row r="726" spans="2:8" ht="14.45" customHeight="1" x14ac:dyDescent="0.25">
      <c r="B726" s="8">
        <f t="shared" si="11"/>
        <v>722</v>
      </c>
      <c r="C726" s="58"/>
      <c r="D726" s="58"/>
      <c r="E726" s="16"/>
      <c r="F726" s="56"/>
      <c r="G726" s="16"/>
      <c r="H726" s="64"/>
    </row>
    <row r="727" spans="2:8" ht="14.45" customHeight="1" x14ac:dyDescent="0.25">
      <c r="B727" s="8">
        <f t="shared" si="11"/>
        <v>723</v>
      </c>
      <c r="C727" s="58"/>
      <c r="D727" s="58"/>
      <c r="E727" s="10"/>
      <c r="F727" s="56"/>
      <c r="G727" s="10"/>
      <c r="H727" s="64"/>
    </row>
    <row r="728" spans="2:8" ht="14.45" customHeight="1" x14ac:dyDescent="0.25">
      <c r="B728" s="8">
        <f t="shared" si="11"/>
        <v>724</v>
      </c>
      <c r="C728" s="58"/>
      <c r="D728" s="58"/>
      <c r="E728" s="49"/>
      <c r="F728" s="56"/>
      <c r="G728" s="49"/>
      <c r="H728" s="64"/>
    </row>
    <row r="729" spans="2:8" ht="14.45" customHeight="1" x14ac:dyDescent="0.25">
      <c r="B729" s="8">
        <f t="shared" si="11"/>
        <v>725</v>
      </c>
      <c r="C729" s="63"/>
      <c r="D729" s="63"/>
      <c r="E729" s="11"/>
      <c r="F729" s="57"/>
      <c r="G729" s="11"/>
      <c r="H729" s="65"/>
    </row>
    <row r="730" spans="2:8" ht="14.45" customHeight="1" x14ac:dyDescent="0.25">
      <c r="B730" s="8">
        <f t="shared" si="11"/>
        <v>726</v>
      </c>
      <c r="C730" s="62" t="s">
        <v>774</v>
      </c>
      <c r="D730" s="62" t="s">
        <v>1600</v>
      </c>
      <c r="E730" s="12"/>
      <c r="F730" s="55" t="s">
        <v>1778</v>
      </c>
      <c r="G730" s="12"/>
      <c r="H730" s="62"/>
    </row>
    <row r="731" spans="2:8" ht="14.45" customHeight="1" x14ac:dyDescent="0.25">
      <c r="B731" s="8">
        <f t="shared" si="11"/>
        <v>727</v>
      </c>
      <c r="C731" s="58"/>
      <c r="D731" s="58"/>
      <c r="E731" s="10"/>
      <c r="F731" s="56"/>
      <c r="G731" s="10"/>
      <c r="H731" s="64"/>
    </row>
    <row r="732" spans="2:8" ht="14.45" customHeight="1" x14ac:dyDescent="0.25">
      <c r="B732" s="8">
        <f t="shared" si="11"/>
        <v>728</v>
      </c>
      <c r="C732" s="58"/>
      <c r="D732" s="58"/>
      <c r="E732" s="10"/>
      <c r="F732" s="56"/>
      <c r="G732" s="10"/>
      <c r="H732" s="64"/>
    </row>
    <row r="733" spans="2:8" ht="14.45" customHeight="1" x14ac:dyDescent="0.25">
      <c r="B733" s="8">
        <f t="shared" si="11"/>
        <v>729</v>
      </c>
      <c r="C733" s="58"/>
      <c r="D733" s="58"/>
      <c r="E733" s="10"/>
      <c r="F733" s="56"/>
      <c r="G733" s="10"/>
      <c r="H733" s="64"/>
    </row>
    <row r="734" spans="2:8" ht="14.45" customHeight="1" x14ac:dyDescent="0.25">
      <c r="B734" s="8">
        <f t="shared" si="11"/>
        <v>730</v>
      </c>
      <c r="C734" s="58"/>
      <c r="D734" s="58"/>
      <c r="E734" s="10"/>
      <c r="F734" s="56"/>
      <c r="G734" s="10"/>
      <c r="H734" s="64"/>
    </row>
    <row r="735" spans="2:8" ht="14.45" customHeight="1" x14ac:dyDescent="0.25">
      <c r="B735" s="8">
        <f t="shared" si="11"/>
        <v>731</v>
      </c>
      <c r="C735" s="58"/>
      <c r="D735" s="58"/>
      <c r="E735" s="10"/>
      <c r="F735" s="56"/>
      <c r="G735" s="10"/>
      <c r="H735" s="64"/>
    </row>
    <row r="736" spans="2:8" ht="14.45" customHeight="1" x14ac:dyDescent="0.25">
      <c r="B736" s="8">
        <f t="shared" si="11"/>
        <v>732</v>
      </c>
      <c r="C736" s="58"/>
      <c r="D736" s="58"/>
      <c r="E736" s="10"/>
      <c r="F736" s="56"/>
      <c r="G736" s="10"/>
      <c r="H736" s="64"/>
    </row>
    <row r="737" spans="2:8" ht="14.45" customHeight="1" x14ac:dyDescent="0.25">
      <c r="B737" s="8">
        <f t="shared" si="11"/>
        <v>733</v>
      </c>
      <c r="C737" s="58"/>
      <c r="D737" s="58"/>
      <c r="E737" s="10"/>
      <c r="F737" s="56"/>
      <c r="G737" s="10"/>
      <c r="H737" s="64"/>
    </row>
    <row r="738" spans="2:8" ht="14.45" customHeight="1" x14ac:dyDescent="0.25">
      <c r="B738" s="8">
        <f t="shared" si="11"/>
        <v>734</v>
      </c>
      <c r="C738" s="58"/>
      <c r="D738" s="58"/>
      <c r="E738" s="10"/>
      <c r="F738" s="56"/>
      <c r="G738" s="10"/>
      <c r="H738" s="64"/>
    </row>
    <row r="739" spans="2:8" ht="14.45" customHeight="1" x14ac:dyDescent="0.25">
      <c r="B739" s="8">
        <f t="shared" si="11"/>
        <v>735</v>
      </c>
      <c r="C739" s="58"/>
      <c r="D739" s="58"/>
      <c r="E739" s="10"/>
      <c r="F739" s="56"/>
      <c r="G739" s="10"/>
      <c r="H739" s="64"/>
    </row>
    <row r="740" spans="2:8" ht="14.45" customHeight="1" x14ac:dyDescent="0.25">
      <c r="B740" s="8">
        <f t="shared" si="11"/>
        <v>736</v>
      </c>
      <c r="C740" s="58"/>
      <c r="D740" s="58"/>
      <c r="E740" s="10"/>
      <c r="F740" s="56"/>
      <c r="G740" s="10"/>
      <c r="H740" s="64"/>
    </row>
    <row r="741" spans="2:8" ht="14.45" customHeight="1" x14ac:dyDescent="0.25">
      <c r="B741" s="8">
        <f t="shared" si="11"/>
        <v>737</v>
      </c>
      <c r="C741" s="58"/>
      <c r="D741" s="58"/>
      <c r="E741" s="10"/>
      <c r="F741" s="56"/>
      <c r="G741" s="10"/>
      <c r="H741" s="64"/>
    </row>
    <row r="742" spans="2:8" ht="14.45" customHeight="1" x14ac:dyDescent="0.25">
      <c r="B742" s="8">
        <f t="shared" si="11"/>
        <v>738</v>
      </c>
      <c r="C742" s="58"/>
      <c r="D742" s="58"/>
      <c r="E742" s="10"/>
      <c r="F742" s="56"/>
      <c r="G742" s="10"/>
      <c r="H742" s="64"/>
    </row>
    <row r="743" spans="2:8" ht="14.45" customHeight="1" x14ac:dyDescent="0.25">
      <c r="B743" s="8">
        <f t="shared" si="11"/>
        <v>739</v>
      </c>
      <c r="C743" s="58"/>
      <c r="D743" s="58"/>
      <c r="E743" s="10"/>
      <c r="F743" s="56"/>
      <c r="G743" s="10"/>
      <c r="H743" s="64"/>
    </row>
    <row r="744" spans="2:8" ht="14.45" customHeight="1" x14ac:dyDescent="0.25">
      <c r="B744" s="8">
        <f t="shared" si="11"/>
        <v>740</v>
      </c>
      <c r="C744" s="58"/>
      <c r="D744" s="58"/>
      <c r="E744" s="10"/>
      <c r="F744" s="56"/>
      <c r="G744" s="10"/>
      <c r="H744" s="64"/>
    </row>
    <row r="745" spans="2:8" ht="14.45" customHeight="1" x14ac:dyDescent="0.25">
      <c r="B745" s="8">
        <f t="shared" si="11"/>
        <v>741</v>
      </c>
      <c r="C745" s="58"/>
      <c r="D745" s="58"/>
      <c r="E745" s="10"/>
      <c r="F745" s="56"/>
      <c r="G745" s="10"/>
      <c r="H745" s="64"/>
    </row>
    <row r="746" spans="2:8" ht="14.45" customHeight="1" x14ac:dyDescent="0.25">
      <c r="B746" s="8">
        <f t="shared" si="11"/>
        <v>742</v>
      </c>
      <c r="C746" s="58"/>
      <c r="D746" s="58"/>
      <c r="E746" s="10"/>
      <c r="F746" s="56"/>
      <c r="G746" s="10"/>
      <c r="H746" s="64"/>
    </row>
    <row r="747" spans="2:8" ht="14.45" customHeight="1" x14ac:dyDescent="0.25">
      <c r="B747" s="8">
        <f t="shared" si="11"/>
        <v>743</v>
      </c>
      <c r="C747" s="58"/>
      <c r="D747" s="58"/>
      <c r="E747" s="10"/>
      <c r="F747" s="56"/>
      <c r="G747" s="10"/>
      <c r="H747" s="64"/>
    </row>
    <row r="748" spans="2:8" ht="14.45" customHeight="1" x14ac:dyDescent="0.25">
      <c r="B748" s="8">
        <f t="shared" si="11"/>
        <v>744</v>
      </c>
      <c r="C748" s="58"/>
      <c r="D748" s="58"/>
      <c r="E748" s="10"/>
      <c r="F748" s="56"/>
      <c r="G748" s="10"/>
      <c r="H748" s="64"/>
    </row>
    <row r="749" spans="2:8" ht="14.45" customHeight="1" x14ac:dyDescent="0.25">
      <c r="B749" s="8">
        <f t="shared" si="11"/>
        <v>745</v>
      </c>
      <c r="C749" s="58"/>
      <c r="D749" s="58"/>
      <c r="E749" s="10"/>
      <c r="F749" s="56"/>
      <c r="G749" s="10"/>
      <c r="H749" s="64"/>
    </row>
    <row r="750" spans="2:8" ht="14.45" customHeight="1" x14ac:dyDescent="0.25">
      <c r="B750" s="8">
        <f t="shared" si="11"/>
        <v>746</v>
      </c>
      <c r="C750" s="58"/>
      <c r="D750" s="58"/>
      <c r="E750" s="10"/>
      <c r="F750" s="56"/>
      <c r="G750" s="10"/>
      <c r="H750" s="64"/>
    </row>
    <row r="751" spans="2:8" ht="14.45" customHeight="1" x14ac:dyDescent="0.25">
      <c r="B751" s="8">
        <f t="shared" si="11"/>
        <v>747</v>
      </c>
      <c r="C751" s="58"/>
      <c r="D751" s="58"/>
      <c r="E751" s="10"/>
      <c r="F751" s="56"/>
      <c r="G751" s="10"/>
      <c r="H751" s="64"/>
    </row>
    <row r="752" spans="2:8" ht="14.45" customHeight="1" x14ac:dyDescent="0.25">
      <c r="B752" s="8">
        <f t="shared" si="11"/>
        <v>748</v>
      </c>
      <c r="C752" s="58"/>
      <c r="D752" s="58"/>
      <c r="E752" s="10"/>
      <c r="F752" s="56"/>
      <c r="G752" s="10"/>
      <c r="H752" s="64"/>
    </row>
    <row r="753" spans="2:8" ht="14.45" customHeight="1" x14ac:dyDescent="0.25">
      <c r="B753" s="8">
        <f t="shared" si="11"/>
        <v>749</v>
      </c>
      <c r="C753" s="58"/>
      <c r="D753" s="58"/>
      <c r="E753" s="10"/>
      <c r="F753" s="56"/>
      <c r="G753" s="10"/>
      <c r="H753" s="64"/>
    </row>
    <row r="754" spans="2:8" ht="14.45" customHeight="1" x14ac:dyDescent="0.25">
      <c r="B754" s="8">
        <f t="shared" si="11"/>
        <v>750</v>
      </c>
      <c r="C754" s="58"/>
      <c r="D754" s="58"/>
      <c r="E754" s="10"/>
      <c r="F754" s="56"/>
      <c r="G754" s="10"/>
      <c r="H754" s="64"/>
    </row>
    <row r="755" spans="2:8" ht="14.45" customHeight="1" x14ac:dyDescent="0.25">
      <c r="B755" s="8">
        <f t="shared" si="11"/>
        <v>751</v>
      </c>
      <c r="C755" s="58"/>
      <c r="D755" s="58"/>
      <c r="E755" s="10"/>
      <c r="F755" s="56"/>
      <c r="G755" s="10"/>
      <c r="H755" s="64"/>
    </row>
    <row r="756" spans="2:8" ht="14.45" customHeight="1" x14ac:dyDescent="0.25">
      <c r="B756" s="8">
        <f t="shared" si="11"/>
        <v>752</v>
      </c>
      <c r="C756" s="58"/>
      <c r="D756" s="58"/>
      <c r="E756" s="10"/>
      <c r="F756" s="56"/>
      <c r="G756" s="10"/>
      <c r="H756" s="64"/>
    </row>
    <row r="757" spans="2:8" ht="14.45" customHeight="1" x14ac:dyDescent="0.25">
      <c r="B757" s="8">
        <f t="shared" si="11"/>
        <v>753</v>
      </c>
      <c r="C757" s="58"/>
      <c r="D757" s="58"/>
      <c r="E757" s="10"/>
      <c r="F757" s="56"/>
      <c r="G757" s="10"/>
      <c r="H757" s="64"/>
    </row>
    <row r="758" spans="2:8" ht="14.45" customHeight="1" x14ac:dyDescent="0.25">
      <c r="B758" s="8">
        <f t="shared" si="11"/>
        <v>754</v>
      </c>
      <c r="C758" s="58"/>
      <c r="D758" s="58"/>
      <c r="E758" s="10"/>
      <c r="F758" s="56"/>
      <c r="G758" s="10"/>
      <c r="H758" s="64"/>
    </row>
    <row r="759" spans="2:8" ht="14.45" customHeight="1" x14ac:dyDescent="0.25">
      <c r="B759" s="8">
        <f t="shared" si="11"/>
        <v>755</v>
      </c>
      <c r="C759" s="58"/>
      <c r="D759" s="58"/>
      <c r="E759" s="10"/>
      <c r="F759" s="56"/>
      <c r="G759" s="10"/>
      <c r="H759" s="64"/>
    </row>
    <row r="760" spans="2:8" ht="14.45" customHeight="1" x14ac:dyDescent="0.25">
      <c r="B760" s="8">
        <f t="shared" si="11"/>
        <v>756</v>
      </c>
      <c r="C760" s="58"/>
      <c r="D760" s="58"/>
      <c r="E760" s="10"/>
      <c r="F760" s="56"/>
      <c r="G760" s="10"/>
      <c r="H760" s="64"/>
    </row>
    <row r="761" spans="2:8" ht="14.45" customHeight="1" x14ac:dyDescent="0.25">
      <c r="B761" s="8">
        <f t="shared" si="11"/>
        <v>757</v>
      </c>
      <c r="C761" s="58"/>
      <c r="D761" s="58"/>
      <c r="E761" s="10"/>
      <c r="F761" s="56"/>
      <c r="G761" s="10"/>
      <c r="H761" s="64"/>
    </row>
    <row r="762" spans="2:8" ht="14.45" customHeight="1" x14ac:dyDescent="0.25">
      <c r="B762" s="8">
        <f t="shared" si="11"/>
        <v>758</v>
      </c>
      <c r="C762" s="58"/>
      <c r="D762" s="58"/>
      <c r="E762" s="10"/>
      <c r="F762" s="56"/>
      <c r="G762" s="10"/>
      <c r="H762" s="64"/>
    </row>
    <row r="763" spans="2:8" ht="14.45" customHeight="1" x14ac:dyDescent="0.25">
      <c r="B763" s="8">
        <f t="shared" si="11"/>
        <v>759</v>
      </c>
      <c r="C763" s="58"/>
      <c r="D763" s="58"/>
      <c r="E763" s="10"/>
      <c r="F763" s="56"/>
      <c r="G763" s="10"/>
      <c r="H763" s="64"/>
    </row>
    <row r="764" spans="2:8" ht="14.45" customHeight="1" x14ac:dyDescent="0.25">
      <c r="B764" s="8">
        <f t="shared" si="11"/>
        <v>760</v>
      </c>
      <c r="C764" s="58"/>
      <c r="D764" s="58"/>
      <c r="E764" s="10"/>
      <c r="F764" s="56"/>
      <c r="G764" s="10"/>
      <c r="H764" s="64"/>
    </row>
    <row r="765" spans="2:8" ht="14.45" customHeight="1" x14ac:dyDescent="0.25">
      <c r="B765" s="8">
        <f t="shared" si="11"/>
        <v>761</v>
      </c>
      <c r="C765" s="58"/>
      <c r="D765" s="58"/>
      <c r="E765" s="10"/>
      <c r="F765" s="56"/>
      <c r="G765" s="10"/>
      <c r="H765" s="64"/>
    </row>
    <row r="766" spans="2:8" ht="14.45" customHeight="1" x14ac:dyDescent="0.25">
      <c r="B766" s="8">
        <f t="shared" si="11"/>
        <v>762</v>
      </c>
      <c r="C766" s="58"/>
      <c r="D766" s="58"/>
      <c r="E766" s="10"/>
      <c r="F766" s="56"/>
      <c r="G766" s="10"/>
      <c r="H766" s="64"/>
    </row>
    <row r="767" spans="2:8" ht="14.45" customHeight="1" x14ac:dyDescent="0.25">
      <c r="B767" s="8">
        <f t="shared" si="11"/>
        <v>763</v>
      </c>
      <c r="C767" s="58"/>
      <c r="D767" s="58"/>
      <c r="E767" s="10"/>
      <c r="F767" s="56"/>
      <c r="G767" s="10"/>
      <c r="H767" s="64"/>
    </row>
    <row r="768" spans="2:8" ht="14.45" customHeight="1" x14ac:dyDescent="0.25">
      <c r="B768" s="8">
        <f t="shared" si="11"/>
        <v>764</v>
      </c>
      <c r="C768" s="58"/>
      <c r="D768" s="58"/>
      <c r="E768" s="10"/>
      <c r="F768" s="56"/>
      <c r="G768" s="10"/>
      <c r="H768" s="64"/>
    </row>
    <row r="769" spans="2:8" ht="14.45" customHeight="1" x14ac:dyDescent="0.25">
      <c r="B769" s="8">
        <f t="shared" si="11"/>
        <v>765</v>
      </c>
      <c r="C769" s="58"/>
      <c r="D769" s="58"/>
      <c r="E769" s="10"/>
      <c r="F769" s="56"/>
      <c r="G769" s="10"/>
      <c r="H769" s="64"/>
    </row>
    <row r="770" spans="2:8" ht="14.45" customHeight="1" x14ac:dyDescent="0.25">
      <c r="B770" s="8">
        <f t="shared" si="11"/>
        <v>766</v>
      </c>
      <c r="C770" s="58"/>
      <c r="D770" s="58"/>
      <c r="E770" s="10"/>
      <c r="F770" s="56"/>
      <c r="G770" s="10"/>
      <c r="H770" s="64"/>
    </row>
    <row r="771" spans="2:8" ht="14.45" customHeight="1" x14ac:dyDescent="0.25">
      <c r="B771" s="8">
        <f t="shared" si="11"/>
        <v>767</v>
      </c>
      <c r="C771" s="58"/>
      <c r="D771" s="58"/>
      <c r="E771" s="10"/>
      <c r="F771" s="56"/>
      <c r="G771" s="10"/>
      <c r="H771" s="64"/>
    </row>
    <row r="772" spans="2:8" ht="14.45" customHeight="1" x14ac:dyDescent="0.25">
      <c r="B772" s="8">
        <f t="shared" ref="B772:B835" si="12">ROW()-4</f>
        <v>768</v>
      </c>
      <c r="C772" s="58"/>
      <c r="D772" s="58"/>
      <c r="E772" s="10"/>
      <c r="F772" s="56"/>
      <c r="G772" s="10"/>
      <c r="H772" s="64"/>
    </row>
    <row r="773" spans="2:8" ht="14.45" customHeight="1" x14ac:dyDescent="0.25">
      <c r="B773" s="8">
        <f t="shared" si="12"/>
        <v>769</v>
      </c>
      <c r="C773" s="58"/>
      <c r="D773" s="58"/>
      <c r="E773" s="10"/>
      <c r="F773" s="56"/>
      <c r="G773" s="10"/>
      <c r="H773" s="64"/>
    </row>
    <row r="774" spans="2:8" ht="14.45" customHeight="1" x14ac:dyDescent="0.25">
      <c r="B774" s="8">
        <f t="shared" si="12"/>
        <v>770</v>
      </c>
      <c r="C774" s="58"/>
      <c r="D774" s="58"/>
      <c r="E774" s="10"/>
      <c r="F774" s="56"/>
      <c r="G774" s="10"/>
      <c r="H774" s="64"/>
    </row>
    <row r="775" spans="2:8" ht="14.45" customHeight="1" x14ac:dyDescent="0.25">
      <c r="B775" s="8">
        <f t="shared" si="12"/>
        <v>771</v>
      </c>
      <c r="C775" s="58"/>
      <c r="D775" s="58"/>
      <c r="E775" s="10"/>
      <c r="F775" s="56"/>
      <c r="G775" s="10"/>
      <c r="H775" s="64"/>
    </row>
    <row r="776" spans="2:8" ht="14.45" customHeight="1" x14ac:dyDescent="0.25">
      <c r="B776" s="8">
        <f t="shared" si="12"/>
        <v>772</v>
      </c>
      <c r="C776" s="58"/>
      <c r="D776" s="58"/>
      <c r="E776" s="10"/>
      <c r="F776" s="56"/>
      <c r="G776" s="10"/>
      <c r="H776" s="64"/>
    </row>
    <row r="777" spans="2:8" ht="14.45" customHeight="1" x14ac:dyDescent="0.25">
      <c r="B777" s="8">
        <f t="shared" si="12"/>
        <v>773</v>
      </c>
      <c r="C777" s="58"/>
      <c r="D777" s="58"/>
      <c r="E777" s="10"/>
      <c r="F777" s="56"/>
      <c r="G777" s="10"/>
      <c r="H777" s="64"/>
    </row>
    <row r="778" spans="2:8" ht="14.45" customHeight="1" x14ac:dyDescent="0.25">
      <c r="B778" s="8">
        <f t="shared" si="12"/>
        <v>774</v>
      </c>
      <c r="C778" s="58"/>
      <c r="D778" s="58"/>
      <c r="E778" s="10"/>
      <c r="F778" s="56"/>
      <c r="G778" s="10"/>
      <c r="H778" s="64"/>
    </row>
    <row r="779" spans="2:8" ht="14.45" customHeight="1" x14ac:dyDescent="0.25">
      <c r="B779" s="8">
        <f t="shared" si="12"/>
        <v>775</v>
      </c>
      <c r="C779" s="58"/>
      <c r="D779" s="58"/>
      <c r="E779" s="10"/>
      <c r="F779" s="56"/>
      <c r="G779" s="10"/>
      <c r="H779" s="64"/>
    </row>
    <row r="780" spans="2:8" ht="14.45" customHeight="1" x14ac:dyDescent="0.25">
      <c r="B780" s="8">
        <f t="shared" si="12"/>
        <v>776</v>
      </c>
      <c r="C780" s="58"/>
      <c r="D780" s="58"/>
      <c r="E780" s="10"/>
      <c r="F780" s="56"/>
      <c r="G780" s="10"/>
      <c r="H780" s="64"/>
    </row>
    <row r="781" spans="2:8" ht="14.45" customHeight="1" x14ac:dyDescent="0.25">
      <c r="B781" s="8">
        <f t="shared" si="12"/>
        <v>777</v>
      </c>
      <c r="C781" s="58"/>
      <c r="D781" s="58"/>
      <c r="E781" s="10"/>
      <c r="F781" s="56"/>
      <c r="G781" s="10"/>
      <c r="H781" s="64"/>
    </row>
    <row r="782" spans="2:8" ht="14.45" customHeight="1" x14ac:dyDescent="0.25">
      <c r="B782" s="8">
        <f t="shared" si="12"/>
        <v>778</v>
      </c>
      <c r="C782" s="58"/>
      <c r="D782" s="58"/>
      <c r="E782" s="10"/>
      <c r="F782" s="56"/>
      <c r="G782" s="10"/>
      <c r="H782" s="64"/>
    </row>
    <row r="783" spans="2:8" ht="14.45" customHeight="1" x14ac:dyDescent="0.25">
      <c r="B783" s="8">
        <f t="shared" si="12"/>
        <v>779</v>
      </c>
      <c r="C783" s="58"/>
      <c r="D783" s="58"/>
      <c r="E783" s="10"/>
      <c r="F783" s="56"/>
      <c r="G783" s="10"/>
      <c r="H783" s="64"/>
    </row>
    <row r="784" spans="2:8" ht="14.45" customHeight="1" x14ac:dyDescent="0.25">
      <c r="B784" s="8">
        <f t="shared" si="12"/>
        <v>780</v>
      </c>
      <c r="C784" s="58"/>
      <c r="D784" s="58"/>
      <c r="E784" s="10"/>
      <c r="F784" s="56"/>
      <c r="G784" s="10"/>
      <c r="H784" s="64"/>
    </row>
    <row r="785" spans="2:8" ht="14.45" customHeight="1" x14ac:dyDescent="0.25">
      <c r="B785" s="8">
        <f t="shared" si="12"/>
        <v>781</v>
      </c>
      <c r="C785" s="58"/>
      <c r="D785" s="58"/>
      <c r="E785" s="10"/>
      <c r="F785" s="56"/>
      <c r="G785" s="10"/>
      <c r="H785" s="64"/>
    </row>
    <row r="786" spans="2:8" ht="14.45" customHeight="1" x14ac:dyDescent="0.25">
      <c r="B786" s="8">
        <f t="shared" si="12"/>
        <v>782</v>
      </c>
      <c r="C786" s="58"/>
      <c r="D786" s="58"/>
      <c r="E786" s="10"/>
      <c r="F786" s="56"/>
      <c r="G786" s="10"/>
      <c r="H786" s="64"/>
    </row>
    <row r="787" spans="2:8" ht="14.45" customHeight="1" x14ac:dyDescent="0.25">
      <c r="B787" s="8">
        <f t="shared" si="12"/>
        <v>783</v>
      </c>
      <c r="C787" s="58"/>
      <c r="D787" s="58"/>
      <c r="E787" s="49"/>
      <c r="F787" s="56"/>
      <c r="G787" s="49"/>
      <c r="H787" s="64"/>
    </row>
    <row r="788" spans="2:8" ht="14.45" customHeight="1" x14ac:dyDescent="0.25">
      <c r="B788" s="8">
        <f t="shared" si="12"/>
        <v>784</v>
      </c>
      <c r="C788" s="63"/>
      <c r="D788" s="63"/>
      <c r="E788" s="11"/>
      <c r="F788" s="57"/>
      <c r="G788" s="11"/>
      <c r="H788" s="65"/>
    </row>
    <row r="789" spans="2:8" ht="14.45" customHeight="1" x14ac:dyDescent="0.25">
      <c r="B789" s="8">
        <f t="shared" si="12"/>
        <v>785</v>
      </c>
      <c r="C789" s="62" t="s">
        <v>379</v>
      </c>
      <c r="D789" s="62" t="s">
        <v>1408</v>
      </c>
      <c r="E789" s="9"/>
      <c r="F789" s="55" t="s">
        <v>1779</v>
      </c>
      <c r="G789" s="9"/>
      <c r="H789" s="62"/>
    </row>
    <row r="790" spans="2:8" ht="14.45" customHeight="1" x14ac:dyDescent="0.25">
      <c r="B790" s="8">
        <f t="shared" si="12"/>
        <v>786</v>
      </c>
      <c r="C790" s="58"/>
      <c r="D790" s="58"/>
      <c r="E790" s="10"/>
      <c r="F790" s="56"/>
      <c r="G790" s="10"/>
      <c r="H790" s="64"/>
    </row>
    <row r="791" spans="2:8" ht="14.45" customHeight="1" x14ac:dyDescent="0.25">
      <c r="B791" s="8">
        <f t="shared" si="12"/>
        <v>787</v>
      </c>
      <c r="C791" s="58"/>
      <c r="D791" s="58"/>
      <c r="E791" s="10"/>
      <c r="F791" s="56"/>
      <c r="G791" s="10"/>
      <c r="H791" s="64"/>
    </row>
    <row r="792" spans="2:8" ht="14.45" customHeight="1" x14ac:dyDescent="0.25">
      <c r="B792" s="8">
        <f t="shared" si="12"/>
        <v>788</v>
      </c>
      <c r="C792" s="58"/>
      <c r="D792" s="58"/>
      <c r="E792" s="10"/>
      <c r="F792" s="56"/>
      <c r="G792" s="10"/>
      <c r="H792" s="64"/>
    </row>
    <row r="793" spans="2:8" ht="14.45" customHeight="1" x14ac:dyDescent="0.25">
      <c r="B793" s="8">
        <f t="shared" si="12"/>
        <v>789</v>
      </c>
      <c r="C793" s="58"/>
      <c r="D793" s="58"/>
      <c r="E793" s="10"/>
      <c r="F793" s="56"/>
      <c r="G793" s="10"/>
      <c r="H793" s="64"/>
    </row>
    <row r="794" spans="2:8" ht="14.45" customHeight="1" x14ac:dyDescent="0.25">
      <c r="B794" s="8">
        <f t="shared" si="12"/>
        <v>790</v>
      </c>
      <c r="C794" s="58"/>
      <c r="D794" s="58"/>
      <c r="E794" s="10"/>
      <c r="F794" s="56"/>
      <c r="G794" s="10"/>
      <c r="H794" s="64"/>
    </row>
    <row r="795" spans="2:8" ht="14.45" customHeight="1" x14ac:dyDescent="0.25">
      <c r="B795" s="8">
        <f t="shared" si="12"/>
        <v>791</v>
      </c>
      <c r="C795" s="58"/>
      <c r="D795" s="58"/>
      <c r="E795" s="10"/>
      <c r="F795" s="56"/>
      <c r="G795" s="10"/>
      <c r="H795" s="64"/>
    </row>
    <row r="796" spans="2:8" ht="14.45" customHeight="1" x14ac:dyDescent="0.25">
      <c r="B796" s="8">
        <f t="shared" si="12"/>
        <v>792</v>
      </c>
      <c r="C796" s="58"/>
      <c r="D796" s="58"/>
      <c r="E796" s="10"/>
      <c r="F796" s="56"/>
      <c r="G796" s="10"/>
      <c r="H796" s="64"/>
    </row>
    <row r="797" spans="2:8" ht="14.45" customHeight="1" x14ac:dyDescent="0.25">
      <c r="B797" s="8">
        <f t="shared" si="12"/>
        <v>793</v>
      </c>
      <c r="C797" s="58"/>
      <c r="D797" s="58"/>
      <c r="E797" s="10"/>
      <c r="F797" s="56"/>
      <c r="G797" s="10"/>
      <c r="H797" s="64"/>
    </row>
    <row r="798" spans="2:8" ht="14.45" customHeight="1" x14ac:dyDescent="0.25">
      <c r="B798" s="8">
        <f t="shared" si="12"/>
        <v>794</v>
      </c>
      <c r="C798" s="58"/>
      <c r="D798" s="58"/>
      <c r="E798" s="10"/>
      <c r="F798" s="56"/>
      <c r="G798" s="10"/>
      <c r="H798" s="64"/>
    </row>
    <row r="799" spans="2:8" ht="14.45" customHeight="1" x14ac:dyDescent="0.25">
      <c r="B799" s="8">
        <f t="shared" si="12"/>
        <v>795</v>
      </c>
      <c r="C799" s="58"/>
      <c r="D799" s="58"/>
      <c r="E799" s="10"/>
      <c r="F799" s="56"/>
      <c r="G799" s="10"/>
      <c r="H799" s="64"/>
    </row>
    <row r="800" spans="2:8" ht="14.45" customHeight="1" x14ac:dyDescent="0.25">
      <c r="B800" s="8">
        <f t="shared" si="12"/>
        <v>796</v>
      </c>
      <c r="C800" s="58"/>
      <c r="D800" s="58"/>
      <c r="E800" s="10"/>
      <c r="F800" s="56"/>
      <c r="G800" s="10"/>
      <c r="H800" s="64"/>
    </row>
    <row r="801" spans="2:8" ht="14.45" customHeight="1" x14ac:dyDescent="0.25">
      <c r="B801" s="8">
        <f t="shared" si="12"/>
        <v>797</v>
      </c>
      <c r="C801" s="58"/>
      <c r="D801" s="58"/>
      <c r="E801" s="10"/>
      <c r="F801" s="56"/>
      <c r="G801" s="10"/>
      <c r="H801" s="64"/>
    </row>
    <row r="802" spans="2:8" ht="14.45" customHeight="1" x14ac:dyDescent="0.25">
      <c r="B802" s="8">
        <f t="shared" si="12"/>
        <v>798</v>
      </c>
      <c r="C802" s="58"/>
      <c r="D802" s="58"/>
      <c r="E802" s="10"/>
      <c r="F802" s="56"/>
      <c r="G802" s="10"/>
      <c r="H802" s="64"/>
    </row>
    <row r="803" spans="2:8" ht="14.45" customHeight="1" x14ac:dyDescent="0.25">
      <c r="B803" s="8">
        <f t="shared" si="12"/>
        <v>799</v>
      </c>
      <c r="C803" s="58"/>
      <c r="D803" s="58"/>
      <c r="E803" s="10"/>
      <c r="F803" s="56"/>
      <c r="G803" s="10"/>
      <c r="H803" s="64"/>
    </row>
    <row r="804" spans="2:8" ht="14.45" customHeight="1" x14ac:dyDescent="0.25">
      <c r="B804" s="8">
        <f t="shared" si="12"/>
        <v>800</v>
      </c>
      <c r="C804" s="58"/>
      <c r="D804" s="58"/>
      <c r="E804" s="10"/>
      <c r="F804" s="56"/>
      <c r="G804" s="10"/>
      <c r="H804" s="64"/>
    </row>
    <row r="805" spans="2:8" ht="14.45" customHeight="1" x14ac:dyDescent="0.25">
      <c r="B805" s="8">
        <f t="shared" si="12"/>
        <v>801</v>
      </c>
      <c r="C805" s="58"/>
      <c r="D805" s="58"/>
      <c r="E805" s="10"/>
      <c r="F805" s="56"/>
      <c r="G805" s="10"/>
      <c r="H805" s="64"/>
    </row>
    <row r="806" spans="2:8" ht="14.45" customHeight="1" x14ac:dyDescent="0.25">
      <c r="B806" s="8">
        <f t="shared" si="12"/>
        <v>802</v>
      </c>
      <c r="C806" s="58"/>
      <c r="D806" s="58"/>
      <c r="E806" s="10"/>
      <c r="F806" s="56"/>
      <c r="G806" s="10"/>
      <c r="H806" s="64"/>
    </row>
    <row r="807" spans="2:8" ht="14.45" customHeight="1" x14ac:dyDescent="0.25">
      <c r="B807" s="8">
        <f t="shared" si="12"/>
        <v>803</v>
      </c>
      <c r="C807" s="58"/>
      <c r="D807" s="58"/>
      <c r="E807" s="10"/>
      <c r="F807" s="56"/>
      <c r="G807" s="10"/>
      <c r="H807" s="64"/>
    </row>
    <row r="808" spans="2:8" ht="14.45" customHeight="1" x14ac:dyDescent="0.25">
      <c r="B808" s="8">
        <f t="shared" si="12"/>
        <v>804</v>
      </c>
      <c r="C808" s="58"/>
      <c r="D808" s="58"/>
      <c r="E808" s="10"/>
      <c r="F808" s="56"/>
      <c r="G808" s="10"/>
      <c r="H808" s="64"/>
    </row>
    <row r="809" spans="2:8" ht="14.45" customHeight="1" x14ac:dyDescent="0.25">
      <c r="B809" s="8">
        <f t="shared" si="12"/>
        <v>805</v>
      </c>
      <c r="C809" s="58"/>
      <c r="D809" s="58"/>
      <c r="E809" s="10"/>
      <c r="F809" s="56"/>
      <c r="G809" s="10"/>
      <c r="H809" s="64"/>
    </row>
    <row r="810" spans="2:8" ht="14.45" customHeight="1" x14ac:dyDescent="0.25">
      <c r="B810" s="8">
        <f t="shared" si="12"/>
        <v>806</v>
      </c>
      <c r="C810" s="58"/>
      <c r="D810" s="58"/>
      <c r="E810" s="10"/>
      <c r="F810" s="56"/>
      <c r="G810" s="10"/>
      <c r="H810" s="64"/>
    </row>
    <row r="811" spans="2:8" ht="14.45" customHeight="1" x14ac:dyDescent="0.25">
      <c r="B811" s="8">
        <f t="shared" si="12"/>
        <v>807</v>
      </c>
      <c r="C811" s="58"/>
      <c r="D811" s="58"/>
      <c r="E811" s="10"/>
      <c r="F811" s="56"/>
      <c r="G811" s="10"/>
      <c r="H811" s="64"/>
    </row>
    <row r="812" spans="2:8" ht="14.45" customHeight="1" x14ac:dyDescent="0.25">
      <c r="B812" s="8">
        <f t="shared" si="12"/>
        <v>808</v>
      </c>
      <c r="C812" s="58"/>
      <c r="D812" s="58"/>
      <c r="E812" s="10"/>
      <c r="F812" s="56"/>
      <c r="G812" s="10"/>
      <c r="H812" s="64"/>
    </row>
    <row r="813" spans="2:8" ht="14.45" customHeight="1" x14ac:dyDescent="0.25">
      <c r="B813" s="8">
        <f t="shared" si="12"/>
        <v>809</v>
      </c>
      <c r="C813" s="58"/>
      <c r="D813" s="58"/>
      <c r="E813" s="10"/>
      <c r="F813" s="56"/>
      <c r="G813" s="10"/>
      <c r="H813" s="64"/>
    </row>
    <row r="814" spans="2:8" ht="14.45" customHeight="1" x14ac:dyDescent="0.25">
      <c r="B814" s="8">
        <f t="shared" si="12"/>
        <v>810</v>
      </c>
      <c r="C814" s="58"/>
      <c r="D814" s="58"/>
      <c r="E814" s="10"/>
      <c r="F814" s="56"/>
      <c r="G814" s="10"/>
      <c r="H814" s="64"/>
    </row>
    <row r="815" spans="2:8" ht="14.45" customHeight="1" x14ac:dyDescent="0.25">
      <c r="B815" s="8">
        <f t="shared" si="12"/>
        <v>811</v>
      </c>
      <c r="C815" s="58"/>
      <c r="D815" s="58"/>
      <c r="E815" s="10"/>
      <c r="F815" s="56"/>
      <c r="G815" s="10"/>
      <c r="H815" s="64"/>
    </row>
    <row r="816" spans="2:8" ht="14.45" customHeight="1" x14ac:dyDescent="0.25">
      <c r="B816" s="8">
        <f t="shared" si="12"/>
        <v>812</v>
      </c>
      <c r="C816" s="58"/>
      <c r="D816" s="58"/>
      <c r="E816" s="10"/>
      <c r="F816" s="56"/>
      <c r="G816" s="10"/>
      <c r="H816" s="64"/>
    </row>
    <row r="817" spans="2:8" ht="14.45" customHeight="1" x14ac:dyDescent="0.25">
      <c r="B817" s="8">
        <f t="shared" si="12"/>
        <v>813</v>
      </c>
      <c r="C817" s="58"/>
      <c r="D817" s="58"/>
      <c r="E817" s="10"/>
      <c r="F817" s="56"/>
      <c r="G817" s="10"/>
      <c r="H817" s="64"/>
    </row>
    <row r="818" spans="2:8" ht="14.45" customHeight="1" x14ac:dyDescent="0.25">
      <c r="B818" s="8">
        <f t="shared" si="12"/>
        <v>814</v>
      </c>
      <c r="C818" s="58"/>
      <c r="D818" s="58"/>
      <c r="E818" s="16"/>
      <c r="F818" s="56"/>
      <c r="G818" s="16"/>
      <c r="H818" s="64"/>
    </row>
    <row r="819" spans="2:8" ht="14.45" customHeight="1" x14ac:dyDescent="0.25">
      <c r="B819" s="8">
        <f t="shared" si="12"/>
        <v>815</v>
      </c>
      <c r="C819" s="58"/>
      <c r="D819" s="58"/>
      <c r="E819" s="10"/>
      <c r="F819" s="56"/>
      <c r="G819" s="10"/>
      <c r="H819" s="64"/>
    </row>
    <row r="820" spans="2:8" ht="14.45" customHeight="1" x14ac:dyDescent="0.25">
      <c r="B820" s="8">
        <f t="shared" si="12"/>
        <v>816</v>
      </c>
      <c r="C820" s="58"/>
      <c r="D820" s="58"/>
      <c r="E820" s="10"/>
      <c r="F820" s="56"/>
      <c r="G820" s="10"/>
      <c r="H820" s="64"/>
    </row>
    <row r="821" spans="2:8" ht="14.45" customHeight="1" x14ac:dyDescent="0.25">
      <c r="B821" s="8">
        <f t="shared" si="12"/>
        <v>817</v>
      </c>
      <c r="C821" s="58"/>
      <c r="D821" s="58"/>
      <c r="E821" s="10"/>
      <c r="F821" s="56"/>
      <c r="G821" s="10"/>
      <c r="H821" s="64"/>
    </row>
    <row r="822" spans="2:8" ht="14.45" customHeight="1" x14ac:dyDescent="0.25">
      <c r="B822" s="8">
        <f t="shared" si="12"/>
        <v>818</v>
      </c>
      <c r="C822" s="58"/>
      <c r="D822" s="58"/>
      <c r="E822" s="16"/>
      <c r="F822" s="56"/>
      <c r="G822" s="16"/>
      <c r="H822" s="64"/>
    </row>
    <row r="823" spans="2:8" ht="14.45" customHeight="1" x14ac:dyDescent="0.25">
      <c r="B823" s="8">
        <f t="shared" si="12"/>
        <v>819</v>
      </c>
      <c r="C823" s="58"/>
      <c r="D823" s="58"/>
      <c r="E823" s="10"/>
      <c r="F823" s="56"/>
      <c r="G823" s="10"/>
      <c r="H823" s="64"/>
    </row>
    <row r="824" spans="2:8" ht="14.45" customHeight="1" x14ac:dyDescent="0.25">
      <c r="B824" s="8">
        <f t="shared" si="12"/>
        <v>820</v>
      </c>
      <c r="C824" s="58"/>
      <c r="D824" s="58"/>
      <c r="E824" s="10"/>
      <c r="F824" s="56"/>
      <c r="G824" s="10"/>
      <c r="H824" s="64"/>
    </row>
    <row r="825" spans="2:8" ht="14.45" customHeight="1" x14ac:dyDescent="0.25">
      <c r="B825" s="8">
        <f t="shared" si="12"/>
        <v>821</v>
      </c>
      <c r="C825" s="58"/>
      <c r="D825" s="58"/>
      <c r="E825" s="10"/>
      <c r="F825" s="56"/>
      <c r="G825" s="10"/>
      <c r="H825" s="64"/>
    </row>
    <row r="826" spans="2:8" ht="14.45" customHeight="1" x14ac:dyDescent="0.25">
      <c r="B826" s="8">
        <f t="shared" si="12"/>
        <v>822</v>
      </c>
      <c r="C826" s="58"/>
      <c r="D826" s="58"/>
      <c r="E826" s="16"/>
      <c r="F826" s="56"/>
      <c r="G826" s="16"/>
      <c r="H826" s="64"/>
    </row>
    <row r="827" spans="2:8" ht="14.45" customHeight="1" x14ac:dyDescent="0.25">
      <c r="B827" s="8">
        <f t="shared" si="12"/>
        <v>823</v>
      </c>
      <c r="C827" s="58"/>
      <c r="D827" s="58"/>
      <c r="E827" s="10"/>
      <c r="F827" s="56"/>
      <c r="G827" s="10"/>
      <c r="H827" s="64"/>
    </row>
    <row r="828" spans="2:8" ht="14.45" customHeight="1" x14ac:dyDescent="0.25">
      <c r="B828" s="8">
        <f t="shared" si="12"/>
        <v>824</v>
      </c>
      <c r="C828" s="58"/>
      <c r="D828" s="58"/>
      <c r="E828" s="10"/>
      <c r="F828" s="56"/>
      <c r="G828" s="10"/>
      <c r="H828" s="64"/>
    </row>
    <row r="829" spans="2:8" ht="14.45" customHeight="1" x14ac:dyDescent="0.25">
      <c r="B829" s="8">
        <f t="shared" si="12"/>
        <v>825</v>
      </c>
      <c r="C829" s="58"/>
      <c r="D829" s="58"/>
      <c r="E829" s="10"/>
      <c r="F829" s="56"/>
      <c r="G829" s="10"/>
      <c r="H829" s="64"/>
    </row>
    <row r="830" spans="2:8" ht="14.45" customHeight="1" x14ac:dyDescent="0.25">
      <c r="B830" s="8">
        <f t="shared" si="12"/>
        <v>826</v>
      </c>
      <c r="C830" s="58"/>
      <c r="D830" s="58"/>
      <c r="E830" s="16"/>
      <c r="F830" s="56"/>
      <c r="G830" s="16"/>
      <c r="H830" s="64"/>
    </row>
    <row r="831" spans="2:8" ht="14.45" customHeight="1" x14ac:dyDescent="0.25">
      <c r="B831" s="8">
        <f t="shared" si="12"/>
        <v>827</v>
      </c>
      <c r="C831" s="58"/>
      <c r="D831" s="58"/>
      <c r="E831" s="10"/>
      <c r="F831" s="56"/>
      <c r="G831" s="10"/>
      <c r="H831" s="64"/>
    </row>
    <row r="832" spans="2:8" ht="14.45" customHeight="1" x14ac:dyDescent="0.25">
      <c r="B832" s="8">
        <f t="shared" si="12"/>
        <v>828</v>
      </c>
      <c r="C832" s="58"/>
      <c r="D832" s="58"/>
      <c r="E832" s="10"/>
      <c r="F832" s="56"/>
      <c r="G832" s="10"/>
      <c r="H832" s="64"/>
    </row>
    <row r="833" spans="2:8" ht="14.45" customHeight="1" x14ac:dyDescent="0.25">
      <c r="B833" s="8">
        <f t="shared" si="12"/>
        <v>829</v>
      </c>
      <c r="C833" s="58"/>
      <c r="D833" s="58"/>
      <c r="E833" s="16"/>
      <c r="F833" s="56"/>
      <c r="G833" s="16"/>
      <c r="H833" s="64"/>
    </row>
    <row r="834" spans="2:8" ht="14.45" customHeight="1" x14ac:dyDescent="0.25">
      <c r="B834" s="8">
        <f t="shared" si="12"/>
        <v>830</v>
      </c>
      <c r="C834" s="58"/>
      <c r="D834" s="58"/>
      <c r="E834" s="10"/>
      <c r="F834" s="56"/>
      <c r="G834" s="10"/>
      <c r="H834" s="64"/>
    </row>
    <row r="835" spans="2:8" ht="14.45" customHeight="1" x14ac:dyDescent="0.25">
      <c r="B835" s="8">
        <f t="shared" si="12"/>
        <v>831</v>
      </c>
      <c r="C835" s="58"/>
      <c r="D835" s="58"/>
      <c r="E835" s="10"/>
      <c r="F835" s="56"/>
      <c r="G835" s="10"/>
      <c r="H835" s="64"/>
    </row>
    <row r="836" spans="2:8" ht="14.45" customHeight="1" x14ac:dyDescent="0.25">
      <c r="B836" s="8">
        <f t="shared" ref="B836:B899" si="13">ROW()-4</f>
        <v>832</v>
      </c>
      <c r="C836" s="58"/>
      <c r="D836" s="58"/>
      <c r="E836" s="16"/>
      <c r="F836" s="56"/>
      <c r="G836" s="16"/>
      <c r="H836" s="64"/>
    </row>
    <row r="837" spans="2:8" ht="14.45" customHeight="1" x14ac:dyDescent="0.25">
      <c r="B837" s="8">
        <f t="shared" si="13"/>
        <v>833</v>
      </c>
      <c r="C837" s="58"/>
      <c r="D837" s="58"/>
      <c r="E837" s="10"/>
      <c r="F837" s="56"/>
      <c r="G837" s="10"/>
      <c r="H837" s="64"/>
    </row>
    <row r="838" spans="2:8" ht="14.45" customHeight="1" x14ac:dyDescent="0.25">
      <c r="B838" s="8">
        <f t="shared" si="13"/>
        <v>834</v>
      </c>
      <c r="C838" s="58"/>
      <c r="D838" s="58"/>
      <c r="E838" s="10"/>
      <c r="F838" s="56"/>
      <c r="G838" s="10"/>
      <c r="H838" s="64"/>
    </row>
    <row r="839" spans="2:8" ht="14.45" customHeight="1" x14ac:dyDescent="0.25">
      <c r="B839" s="8">
        <f t="shared" si="13"/>
        <v>835</v>
      </c>
      <c r="C839" s="58"/>
      <c r="D839" s="58"/>
      <c r="E839" s="10"/>
      <c r="F839" s="56"/>
      <c r="G839" s="10"/>
      <c r="H839" s="64"/>
    </row>
    <row r="840" spans="2:8" ht="14.45" customHeight="1" x14ac:dyDescent="0.25">
      <c r="B840" s="8">
        <f t="shared" si="13"/>
        <v>836</v>
      </c>
      <c r="C840" s="58"/>
      <c r="D840" s="58"/>
      <c r="E840" s="10"/>
      <c r="F840" s="56"/>
      <c r="G840" s="10"/>
      <c r="H840" s="64"/>
    </row>
    <row r="841" spans="2:8" ht="14.45" customHeight="1" x14ac:dyDescent="0.25">
      <c r="B841" s="8">
        <f t="shared" si="13"/>
        <v>837</v>
      </c>
      <c r="C841" s="58"/>
      <c r="D841" s="58"/>
      <c r="E841" s="10"/>
      <c r="F841" s="56"/>
      <c r="G841" s="10"/>
      <c r="H841" s="64"/>
    </row>
    <row r="842" spans="2:8" ht="14.45" customHeight="1" x14ac:dyDescent="0.25">
      <c r="B842" s="8">
        <f t="shared" si="13"/>
        <v>838</v>
      </c>
      <c r="C842" s="58"/>
      <c r="D842" s="58"/>
      <c r="E842" s="16"/>
      <c r="F842" s="56"/>
      <c r="G842" s="16"/>
      <c r="H842" s="64"/>
    </row>
    <row r="843" spans="2:8" ht="14.45" customHeight="1" x14ac:dyDescent="0.25">
      <c r="B843" s="8">
        <f t="shared" si="13"/>
        <v>839</v>
      </c>
      <c r="C843" s="58"/>
      <c r="D843" s="58"/>
      <c r="E843" s="10"/>
      <c r="F843" s="56"/>
      <c r="G843" s="10"/>
      <c r="H843" s="64"/>
    </row>
    <row r="844" spans="2:8" ht="14.45" customHeight="1" x14ac:dyDescent="0.25">
      <c r="B844" s="8">
        <f t="shared" si="13"/>
        <v>840</v>
      </c>
      <c r="C844" s="58"/>
      <c r="D844" s="58"/>
      <c r="E844" s="10"/>
      <c r="F844" s="56"/>
      <c r="G844" s="10"/>
      <c r="H844" s="64"/>
    </row>
    <row r="845" spans="2:8" ht="14.45" customHeight="1" x14ac:dyDescent="0.25">
      <c r="B845" s="8">
        <f t="shared" si="13"/>
        <v>841</v>
      </c>
      <c r="C845" s="58"/>
      <c r="D845" s="58"/>
      <c r="E845" s="16"/>
      <c r="F845" s="56"/>
      <c r="G845" s="16"/>
      <c r="H845" s="64"/>
    </row>
    <row r="846" spans="2:8" ht="14.45" customHeight="1" x14ac:dyDescent="0.25">
      <c r="B846" s="8">
        <f t="shared" si="13"/>
        <v>842</v>
      </c>
      <c r="C846" s="58"/>
      <c r="D846" s="58"/>
      <c r="E846" s="10"/>
      <c r="F846" s="56"/>
      <c r="G846" s="10"/>
      <c r="H846" s="64"/>
    </row>
    <row r="847" spans="2:8" ht="14.45" customHeight="1" x14ac:dyDescent="0.25">
      <c r="B847" s="8">
        <f t="shared" si="13"/>
        <v>843</v>
      </c>
      <c r="C847" s="58"/>
      <c r="D847" s="58"/>
      <c r="E847" s="10"/>
      <c r="F847" s="56"/>
      <c r="G847" s="10"/>
      <c r="H847" s="64"/>
    </row>
    <row r="848" spans="2:8" ht="14.45" customHeight="1" x14ac:dyDescent="0.25">
      <c r="B848" s="8">
        <f t="shared" si="13"/>
        <v>844</v>
      </c>
      <c r="C848" s="58"/>
      <c r="D848" s="58"/>
      <c r="E848" s="10"/>
      <c r="F848" s="56"/>
      <c r="G848" s="10"/>
      <c r="H848" s="64"/>
    </row>
    <row r="849" spans="2:8" ht="14.45" customHeight="1" x14ac:dyDescent="0.25">
      <c r="B849" s="8">
        <f t="shared" si="13"/>
        <v>845</v>
      </c>
      <c r="C849" s="58"/>
      <c r="D849" s="58"/>
      <c r="E849" s="49"/>
      <c r="F849" s="56"/>
      <c r="G849" s="49"/>
      <c r="H849" s="64"/>
    </row>
    <row r="850" spans="2:8" ht="14.45" customHeight="1" x14ac:dyDescent="0.25">
      <c r="B850" s="8">
        <f t="shared" si="13"/>
        <v>846</v>
      </c>
      <c r="C850" s="59"/>
      <c r="D850" s="59"/>
      <c r="E850" s="11"/>
      <c r="F850" s="57"/>
      <c r="G850" s="11"/>
      <c r="H850" s="65"/>
    </row>
    <row r="851" spans="2:8" ht="14.45" customHeight="1" x14ac:dyDescent="0.25">
      <c r="B851" s="8">
        <f t="shared" si="13"/>
        <v>847</v>
      </c>
      <c r="C851" s="62" t="s">
        <v>776</v>
      </c>
      <c r="D851" s="62" t="s">
        <v>1601</v>
      </c>
      <c r="E851" s="12"/>
      <c r="F851" s="55" t="s">
        <v>1780</v>
      </c>
      <c r="G851" s="12"/>
      <c r="H851" s="62"/>
    </row>
    <row r="852" spans="2:8" ht="14.45" customHeight="1" x14ac:dyDescent="0.25">
      <c r="B852" s="8">
        <f t="shared" si="13"/>
        <v>848</v>
      </c>
      <c r="C852" s="58"/>
      <c r="D852" s="58"/>
      <c r="E852" s="10"/>
      <c r="F852" s="56"/>
      <c r="G852" s="10"/>
      <c r="H852" s="64"/>
    </row>
    <row r="853" spans="2:8" ht="14.45" customHeight="1" x14ac:dyDescent="0.25">
      <c r="B853" s="8">
        <f t="shared" si="13"/>
        <v>849</v>
      </c>
      <c r="C853" s="58"/>
      <c r="D853" s="58"/>
      <c r="E853" s="10"/>
      <c r="F853" s="56"/>
      <c r="G853" s="10"/>
      <c r="H853" s="64"/>
    </row>
    <row r="854" spans="2:8" ht="14.45" customHeight="1" x14ac:dyDescent="0.25">
      <c r="B854" s="8">
        <f t="shared" si="13"/>
        <v>850</v>
      </c>
      <c r="C854" s="58"/>
      <c r="D854" s="58"/>
      <c r="E854" s="10"/>
      <c r="F854" s="56"/>
      <c r="G854" s="10"/>
      <c r="H854" s="64"/>
    </row>
    <row r="855" spans="2:8" ht="14.45" customHeight="1" x14ac:dyDescent="0.25">
      <c r="B855" s="8">
        <f t="shared" si="13"/>
        <v>851</v>
      </c>
      <c r="C855" s="58"/>
      <c r="D855" s="58"/>
      <c r="E855" s="10"/>
      <c r="F855" s="56"/>
      <c r="G855" s="10"/>
      <c r="H855" s="64"/>
    </row>
    <row r="856" spans="2:8" ht="14.45" customHeight="1" x14ac:dyDescent="0.25">
      <c r="B856" s="8">
        <f t="shared" si="13"/>
        <v>852</v>
      </c>
      <c r="C856" s="58"/>
      <c r="D856" s="58"/>
      <c r="E856" s="10"/>
      <c r="F856" s="56"/>
      <c r="G856" s="10"/>
      <c r="H856" s="64"/>
    </row>
    <row r="857" spans="2:8" ht="14.45" customHeight="1" x14ac:dyDescent="0.25">
      <c r="B857" s="8">
        <f t="shared" si="13"/>
        <v>853</v>
      </c>
      <c r="C857" s="58"/>
      <c r="D857" s="58"/>
      <c r="E857" s="10"/>
      <c r="F857" s="56"/>
      <c r="G857" s="10"/>
      <c r="H857" s="64"/>
    </row>
    <row r="858" spans="2:8" ht="14.45" customHeight="1" x14ac:dyDescent="0.25">
      <c r="B858" s="8">
        <f t="shared" si="13"/>
        <v>854</v>
      </c>
      <c r="C858" s="58"/>
      <c r="D858" s="58"/>
      <c r="E858" s="10"/>
      <c r="F858" s="56"/>
      <c r="G858" s="10"/>
      <c r="H858" s="64"/>
    </row>
    <row r="859" spans="2:8" ht="14.45" customHeight="1" x14ac:dyDescent="0.25">
      <c r="B859" s="8">
        <f t="shared" si="13"/>
        <v>855</v>
      </c>
      <c r="C859" s="58"/>
      <c r="D859" s="58"/>
      <c r="E859" s="10"/>
      <c r="F859" s="56"/>
      <c r="G859" s="10"/>
      <c r="H859" s="64"/>
    </row>
    <row r="860" spans="2:8" ht="14.45" customHeight="1" x14ac:dyDescent="0.25">
      <c r="B860" s="8">
        <f t="shared" si="13"/>
        <v>856</v>
      </c>
      <c r="C860" s="58"/>
      <c r="D860" s="58"/>
      <c r="E860" s="10"/>
      <c r="F860" s="56"/>
      <c r="G860" s="10"/>
      <c r="H860" s="64"/>
    </row>
    <row r="861" spans="2:8" ht="14.45" customHeight="1" x14ac:dyDescent="0.25">
      <c r="B861" s="8">
        <f t="shared" si="13"/>
        <v>857</v>
      </c>
      <c r="C861" s="58"/>
      <c r="D861" s="58"/>
      <c r="E861" s="10"/>
      <c r="F861" s="56"/>
      <c r="G861" s="10"/>
      <c r="H861" s="64"/>
    </row>
    <row r="862" spans="2:8" ht="14.45" customHeight="1" x14ac:dyDescent="0.25">
      <c r="B862" s="8">
        <f t="shared" si="13"/>
        <v>858</v>
      </c>
      <c r="C862" s="58"/>
      <c r="D862" s="58"/>
      <c r="E862" s="10"/>
      <c r="F862" s="56"/>
      <c r="G862" s="10"/>
      <c r="H862" s="64"/>
    </row>
    <row r="863" spans="2:8" ht="14.45" customHeight="1" x14ac:dyDescent="0.25">
      <c r="B863" s="8">
        <f t="shared" si="13"/>
        <v>859</v>
      </c>
      <c r="C863" s="58"/>
      <c r="D863" s="58"/>
      <c r="E863" s="10"/>
      <c r="F863" s="56"/>
      <c r="G863" s="10"/>
      <c r="H863" s="64"/>
    </row>
    <row r="864" spans="2:8" ht="14.45" customHeight="1" x14ac:dyDescent="0.25">
      <c r="B864" s="8">
        <f t="shared" si="13"/>
        <v>860</v>
      </c>
      <c r="C864" s="58"/>
      <c r="D864" s="58"/>
      <c r="E864" s="10"/>
      <c r="F864" s="56"/>
      <c r="G864" s="10"/>
      <c r="H864" s="64"/>
    </row>
    <row r="865" spans="2:8" ht="14.45" customHeight="1" x14ac:dyDescent="0.25">
      <c r="B865" s="8">
        <f t="shared" si="13"/>
        <v>861</v>
      </c>
      <c r="C865" s="58"/>
      <c r="D865" s="58"/>
      <c r="E865" s="10"/>
      <c r="F865" s="56"/>
      <c r="G865" s="10"/>
      <c r="H865" s="64"/>
    </row>
    <row r="866" spans="2:8" ht="14.45" customHeight="1" x14ac:dyDescent="0.25">
      <c r="B866" s="8">
        <f t="shared" si="13"/>
        <v>862</v>
      </c>
      <c r="C866" s="58"/>
      <c r="D866" s="58"/>
      <c r="E866" s="10"/>
      <c r="F866" s="56"/>
      <c r="G866" s="10"/>
      <c r="H866" s="64"/>
    </row>
    <row r="867" spans="2:8" ht="14.45" customHeight="1" x14ac:dyDescent="0.25">
      <c r="B867" s="8">
        <f t="shared" si="13"/>
        <v>863</v>
      </c>
      <c r="C867" s="58"/>
      <c r="D867" s="58"/>
      <c r="E867" s="10"/>
      <c r="F867" s="56"/>
      <c r="G867" s="10"/>
      <c r="H867" s="64"/>
    </row>
    <row r="868" spans="2:8" ht="14.45" customHeight="1" x14ac:dyDescent="0.25">
      <c r="B868" s="8">
        <f t="shared" si="13"/>
        <v>864</v>
      </c>
      <c r="C868" s="58"/>
      <c r="D868" s="58"/>
      <c r="E868" s="10"/>
      <c r="F868" s="56"/>
      <c r="G868" s="10"/>
      <c r="H868" s="64"/>
    </row>
    <row r="869" spans="2:8" ht="14.45" customHeight="1" x14ac:dyDescent="0.25">
      <c r="B869" s="8">
        <f t="shared" si="13"/>
        <v>865</v>
      </c>
      <c r="C869" s="58"/>
      <c r="D869" s="58"/>
      <c r="E869" s="10"/>
      <c r="F869" s="56"/>
      <c r="G869" s="10"/>
      <c r="H869" s="64"/>
    </row>
    <row r="870" spans="2:8" ht="14.45" customHeight="1" x14ac:dyDescent="0.25">
      <c r="B870" s="8">
        <f t="shared" si="13"/>
        <v>866</v>
      </c>
      <c r="C870" s="58"/>
      <c r="D870" s="58"/>
      <c r="E870" s="10"/>
      <c r="F870" s="56"/>
      <c r="G870" s="10"/>
      <c r="H870" s="64"/>
    </row>
    <row r="871" spans="2:8" ht="14.45" customHeight="1" x14ac:dyDescent="0.25">
      <c r="B871" s="8">
        <f t="shared" si="13"/>
        <v>867</v>
      </c>
      <c r="C871" s="58"/>
      <c r="D871" s="58"/>
      <c r="E871" s="10"/>
      <c r="F871" s="56"/>
      <c r="G871" s="10"/>
      <c r="H871" s="64"/>
    </row>
    <row r="872" spans="2:8" ht="14.45" customHeight="1" x14ac:dyDescent="0.25">
      <c r="B872" s="8">
        <f t="shared" si="13"/>
        <v>868</v>
      </c>
      <c r="C872" s="58"/>
      <c r="D872" s="58"/>
      <c r="E872" s="10"/>
      <c r="F872" s="56"/>
      <c r="G872" s="10"/>
      <c r="H872" s="64"/>
    </row>
    <row r="873" spans="2:8" ht="14.45" customHeight="1" x14ac:dyDescent="0.25">
      <c r="B873" s="8">
        <f t="shared" si="13"/>
        <v>869</v>
      </c>
      <c r="C873" s="58"/>
      <c r="D873" s="58"/>
      <c r="E873" s="10"/>
      <c r="F873" s="56"/>
      <c r="G873" s="10"/>
      <c r="H873" s="64"/>
    </row>
    <row r="874" spans="2:8" ht="14.45" customHeight="1" x14ac:dyDescent="0.25">
      <c r="B874" s="8">
        <f t="shared" si="13"/>
        <v>870</v>
      </c>
      <c r="C874" s="58"/>
      <c r="D874" s="58"/>
      <c r="E874" s="10"/>
      <c r="F874" s="56"/>
      <c r="G874" s="10"/>
      <c r="H874" s="64"/>
    </row>
    <row r="875" spans="2:8" ht="14.45" customHeight="1" x14ac:dyDescent="0.25">
      <c r="B875" s="8">
        <f t="shared" si="13"/>
        <v>871</v>
      </c>
      <c r="C875" s="58"/>
      <c r="D875" s="58"/>
      <c r="E875" s="10"/>
      <c r="F875" s="56"/>
      <c r="G875" s="10"/>
      <c r="H875" s="64"/>
    </row>
    <row r="876" spans="2:8" ht="14.45" customHeight="1" x14ac:dyDescent="0.25">
      <c r="B876" s="8">
        <f t="shared" si="13"/>
        <v>872</v>
      </c>
      <c r="C876" s="58"/>
      <c r="D876" s="58"/>
      <c r="E876" s="10"/>
      <c r="F876" s="56"/>
      <c r="G876" s="10"/>
      <c r="H876" s="64"/>
    </row>
    <row r="877" spans="2:8" ht="14.45" customHeight="1" x14ac:dyDescent="0.25">
      <c r="B877" s="8">
        <f t="shared" si="13"/>
        <v>873</v>
      </c>
      <c r="C877" s="58"/>
      <c r="D877" s="58"/>
      <c r="E877" s="10"/>
      <c r="F877" s="56"/>
      <c r="G877" s="10"/>
      <c r="H877" s="64"/>
    </row>
    <row r="878" spans="2:8" ht="14.45" customHeight="1" x14ac:dyDescent="0.25">
      <c r="B878" s="8">
        <f t="shared" si="13"/>
        <v>874</v>
      </c>
      <c r="C878" s="58"/>
      <c r="D878" s="58"/>
      <c r="E878" s="10"/>
      <c r="F878" s="56"/>
      <c r="G878" s="10"/>
      <c r="H878" s="64"/>
    </row>
    <row r="879" spans="2:8" ht="14.45" customHeight="1" x14ac:dyDescent="0.25">
      <c r="B879" s="8">
        <f t="shared" si="13"/>
        <v>875</v>
      </c>
      <c r="C879" s="58"/>
      <c r="D879" s="58"/>
      <c r="E879" s="10"/>
      <c r="F879" s="56"/>
      <c r="G879" s="10"/>
      <c r="H879" s="64"/>
    </row>
    <row r="880" spans="2:8" ht="14.45" customHeight="1" x14ac:dyDescent="0.25">
      <c r="B880" s="8">
        <f t="shared" si="13"/>
        <v>876</v>
      </c>
      <c r="C880" s="58"/>
      <c r="D880" s="58"/>
      <c r="E880" s="10"/>
      <c r="F880" s="56"/>
      <c r="G880" s="10"/>
      <c r="H880" s="64"/>
    </row>
    <row r="881" spans="2:8" ht="14.45" customHeight="1" x14ac:dyDescent="0.25">
      <c r="B881" s="8">
        <f t="shared" si="13"/>
        <v>877</v>
      </c>
      <c r="C881" s="58"/>
      <c r="D881" s="58"/>
      <c r="E881" s="10"/>
      <c r="F881" s="56"/>
      <c r="G881" s="10"/>
      <c r="H881" s="64"/>
    </row>
    <row r="882" spans="2:8" ht="14.45" customHeight="1" x14ac:dyDescent="0.25">
      <c r="B882" s="8">
        <f t="shared" si="13"/>
        <v>878</v>
      </c>
      <c r="C882" s="58"/>
      <c r="D882" s="58"/>
      <c r="E882" s="10"/>
      <c r="F882" s="56"/>
      <c r="G882" s="10"/>
      <c r="H882" s="64"/>
    </row>
    <row r="883" spans="2:8" ht="14.45" customHeight="1" x14ac:dyDescent="0.25">
      <c r="B883" s="8">
        <f t="shared" si="13"/>
        <v>879</v>
      </c>
      <c r="C883" s="58"/>
      <c r="D883" s="58"/>
      <c r="E883" s="10"/>
      <c r="F883" s="56"/>
      <c r="G883" s="10"/>
      <c r="H883" s="64"/>
    </row>
    <row r="884" spans="2:8" ht="14.45" customHeight="1" x14ac:dyDescent="0.25">
      <c r="B884" s="8">
        <f t="shared" si="13"/>
        <v>880</v>
      </c>
      <c r="C884" s="58"/>
      <c r="D884" s="58"/>
      <c r="E884" s="10"/>
      <c r="F884" s="56"/>
      <c r="G884" s="10"/>
      <c r="H884" s="64"/>
    </row>
    <row r="885" spans="2:8" ht="14.45" customHeight="1" x14ac:dyDescent="0.25">
      <c r="B885" s="8">
        <f t="shared" si="13"/>
        <v>881</v>
      </c>
      <c r="C885" s="58"/>
      <c r="D885" s="58"/>
      <c r="E885" s="10"/>
      <c r="F885" s="56"/>
      <c r="G885" s="10"/>
      <c r="H885" s="64"/>
    </row>
    <row r="886" spans="2:8" ht="14.45" customHeight="1" x14ac:dyDescent="0.25">
      <c r="B886" s="8">
        <f t="shared" si="13"/>
        <v>882</v>
      </c>
      <c r="C886" s="58"/>
      <c r="D886" s="58"/>
      <c r="E886" s="10"/>
      <c r="F886" s="56"/>
      <c r="G886" s="10"/>
      <c r="H886" s="64"/>
    </row>
    <row r="887" spans="2:8" ht="14.45" customHeight="1" x14ac:dyDescent="0.25">
      <c r="B887" s="8">
        <f t="shared" si="13"/>
        <v>883</v>
      </c>
      <c r="C887" s="58"/>
      <c r="D887" s="58"/>
      <c r="E887" s="10"/>
      <c r="F887" s="56"/>
      <c r="G887" s="10"/>
      <c r="H887" s="64"/>
    </row>
    <row r="888" spans="2:8" ht="14.45" customHeight="1" x14ac:dyDescent="0.25">
      <c r="B888" s="8">
        <f t="shared" si="13"/>
        <v>884</v>
      </c>
      <c r="C888" s="58"/>
      <c r="D888" s="58"/>
      <c r="E888" s="10"/>
      <c r="F888" s="56"/>
      <c r="G888" s="10"/>
      <c r="H888" s="64"/>
    </row>
    <row r="889" spans="2:8" ht="14.45" customHeight="1" x14ac:dyDescent="0.25">
      <c r="B889" s="8">
        <f t="shared" si="13"/>
        <v>885</v>
      </c>
      <c r="C889" s="58"/>
      <c r="D889" s="58"/>
      <c r="E889" s="10"/>
      <c r="F889" s="56"/>
      <c r="G889" s="10"/>
      <c r="H889" s="64"/>
    </row>
    <row r="890" spans="2:8" ht="14.45" customHeight="1" x14ac:dyDescent="0.25">
      <c r="B890" s="8">
        <f t="shared" si="13"/>
        <v>886</v>
      </c>
      <c r="C890" s="58"/>
      <c r="D890" s="58"/>
      <c r="E890" s="10"/>
      <c r="F890" s="56"/>
      <c r="G890" s="10"/>
      <c r="H890" s="64"/>
    </row>
    <row r="891" spans="2:8" ht="14.45" customHeight="1" x14ac:dyDescent="0.25">
      <c r="B891" s="8">
        <f t="shared" si="13"/>
        <v>887</v>
      </c>
      <c r="C891" s="58"/>
      <c r="D891" s="58"/>
      <c r="E891" s="10"/>
      <c r="F891" s="56"/>
      <c r="G891" s="10"/>
      <c r="H891" s="64"/>
    </row>
    <row r="892" spans="2:8" ht="14.45" customHeight="1" x14ac:dyDescent="0.25">
      <c r="B892" s="8">
        <f t="shared" si="13"/>
        <v>888</v>
      </c>
      <c r="C892" s="58"/>
      <c r="D892" s="58"/>
      <c r="E892" s="10"/>
      <c r="F892" s="56"/>
      <c r="G892" s="10"/>
      <c r="H892" s="64"/>
    </row>
    <row r="893" spans="2:8" ht="14.45" customHeight="1" x14ac:dyDescent="0.25">
      <c r="B893" s="8">
        <f t="shared" si="13"/>
        <v>889</v>
      </c>
      <c r="C893" s="58"/>
      <c r="D893" s="58"/>
      <c r="E893" s="10"/>
      <c r="F893" s="56"/>
      <c r="G893" s="10"/>
      <c r="H893" s="64"/>
    </row>
    <row r="894" spans="2:8" ht="14.45" customHeight="1" x14ac:dyDescent="0.25">
      <c r="B894" s="8">
        <f t="shared" si="13"/>
        <v>890</v>
      </c>
      <c r="C894" s="58"/>
      <c r="D894" s="58"/>
      <c r="E894" s="10"/>
      <c r="F894" s="56"/>
      <c r="G894" s="10"/>
      <c r="H894" s="64"/>
    </row>
    <row r="895" spans="2:8" ht="14.45" customHeight="1" x14ac:dyDescent="0.25">
      <c r="B895" s="8">
        <f t="shared" si="13"/>
        <v>891</v>
      </c>
      <c r="C895" s="58"/>
      <c r="D895" s="58"/>
      <c r="E895" s="10"/>
      <c r="F895" s="56"/>
      <c r="G895" s="10"/>
      <c r="H895" s="64"/>
    </row>
    <row r="896" spans="2:8" ht="14.45" customHeight="1" x14ac:dyDescent="0.25">
      <c r="B896" s="8">
        <f t="shared" si="13"/>
        <v>892</v>
      </c>
      <c r="C896" s="58"/>
      <c r="D896" s="58"/>
      <c r="E896" s="10"/>
      <c r="F896" s="56"/>
      <c r="G896" s="10"/>
      <c r="H896" s="64"/>
    </row>
    <row r="897" spans="2:8" ht="14.45" customHeight="1" x14ac:dyDescent="0.25">
      <c r="B897" s="8">
        <f t="shared" si="13"/>
        <v>893</v>
      </c>
      <c r="C897" s="58"/>
      <c r="D897" s="58"/>
      <c r="E897" s="10"/>
      <c r="F897" s="56"/>
      <c r="G897" s="10"/>
      <c r="H897" s="64"/>
    </row>
    <row r="898" spans="2:8" ht="14.45" customHeight="1" x14ac:dyDescent="0.25">
      <c r="B898" s="8">
        <f t="shared" si="13"/>
        <v>894</v>
      </c>
      <c r="C898" s="58"/>
      <c r="D898" s="58"/>
      <c r="E898" s="10"/>
      <c r="F898" s="56"/>
      <c r="G898" s="10"/>
      <c r="H898" s="64"/>
    </row>
    <row r="899" spans="2:8" ht="14.45" customHeight="1" x14ac:dyDescent="0.25">
      <c r="B899" s="8">
        <f t="shared" si="13"/>
        <v>895</v>
      </c>
      <c r="C899" s="58"/>
      <c r="D899" s="58"/>
      <c r="E899" s="10"/>
      <c r="F899" s="56"/>
      <c r="G899" s="10"/>
      <c r="H899" s="64"/>
    </row>
    <row r="900" spans="2:8" ht="14.45" customHeight="1" x14ac:dyDescent="0.25">
      <c r="B900" s="8">
        <f t="shared" ref="B900:B963" si="14">ROW()-4</f>
        <v>896</v>
      </c>
      <c r="C900" s="58"/>
      <c r="D900" s="58"/>
      <c r="E900" s="10"/>
      <c r="F900" s="56"/>
      <c r="G900" s="10"/>
      <c r="H900" s="64"/>
    </row>
    <row r="901" spans="2:8" ht="14.45" customHeight="1" x14ac:dyDescent="0.25">
      <c r="B901" s="8">
        <f t="shared" si="14"/>
        <v>897</v>
      </c>
      <c r="C901" s="58"/>
      <c r="D901" s="58"/>
      <c r="E901" s="10"/>
      <c r="F901" s="56"/>
      <c r="G901" s="10"/>
      <c r="H901" s="64"/>
    </row>
    <row r="902" spans="2:8" ht="14.45" customHeight="1" x14ac:dyDescent="0.25">
      <c r="B902" s="8">
        <f t="shared" si="14"/>
        <v>898</v>
      </c>
      <c r="C902" s="58"/>
      <c r="D902" s="58"/>
      <c r="E902" s="10"/>
      <c r="F902" s="56"/>
      <c r="G902" s="10"/>
      <c r="H902" s="64"/>
    </row>
    <row r="903" spans="2:8" ht="14.45" customHeight="1" x14ac:dyDescent="0.25">
      <c r="B903" s="8">
        <f t="shared" si="14"/>
        <v>899</v>
      </c>
      <c r="C903" s="58"/>
      <c r="D903" s="58"/>
      <c r="E903" s="10"/>
      <c r="F903" s="56"/>
      <c r="G903" s="10"/>
      <c r="H903" s="64"/>
    </row>
    <row r="904" spans="2:8" ht="14.45" customHeight="1" x14ac:dyDescent="0.25">
      <c r="B904" s="8">
        <f t="shared" si="14"/>
        <v>900</v>
      </c>
      <c r="C904" s="58"/>
      <c r="D904" s="58"/>
      <c r="E904" s="10"/>
      <c r="F904" s="56"/>
      <c r="G904" s="10"/>
      <c r="H904" s="64"/>
    </row>
    <row r="905" spans="2:8" ht="14.45" customHeight="1" x14ac:dyDescent="0.25">
      <c r="B905" s="8">
        <f t="shared" si="14"/>
        <v>901</v>
      </c>
      <c r="C905" s="58"/>
      <c r="D905" s="58"/>
      <c r="E905" s="10"/>
      <c r="F905" s="56"/>
      <c r="G905" s="10"/>
      <c r="H905" s="64"/>
    </row>
    <row r="906" spans="2:8" ht="14.45" customHeight="1" x14ac:dyDescent="0.25">
      <c r="B906" s="8">
        <f t="shared" si="14"/>
        <v>902</v>
      </c>
      <c r="C906" s="58"/>
      <c r="D906" s="58"/>
      <c r="E906" s="10"/>
      <c r="F906" s="56"/>
      <c r="G906" s="10"/>
      <c r="H906" s="64"/>
    </row>
    <row r="907" spans="2:8" ht="14.45" customHeight="1" x14ac:dyDescent="0.25">
      <c r="B907" s="8">
        <f t="shared" si="14"/>
        <v>903</v>
      </c>
      <c r="C907" s="58"/>
      <c r="D907" s="58"/>
      <c r="E907" s="10"/>
      <c r="F907" s="56"/>
      <c r="G907" s="10"/>
      <c r="H907" s="64"/>
    </row>
    <row r="908" spans="2:8" ht="14.45" customHeight="1" x14ac:dyDescent="0.25">
      <c r="B908" s="8">
        <f t="shared" si="14"/>
        <v>904</v>
      </c>
      <c r="C908" s="58"/>
      <c r="D908" s="58"/>
      <c r="E908" s="10"/>
      <c r="F908" s="56"/>
      <c r="G908" s="10"/>
      <c r="H908" s="64"/>
    </row>
    <row r="909" spans="2:8" ht="14.45" customHeight="1" x14ac:dyDescent="0.25">
      <c r="B909" s="8">
        <f t="shared" si="14"/>
        <v>905</v>
      </c>
      <c r="C909" s="58"/>
      <c r="D909" s="58"/>
      <c r="E909" s="10"/>
      <c r="F909" s="56"/>
      <c r="G909" s="10"/>
      <c r="H909" s="64"/>
    </row>
    <row r="910" spans="2:8" ht="14.45" customHeight="1" x14ac:dyDescent="0.25">
      <c r="B910" s="8">
        <f t="shared" si="14"/>
        <v>906</v>
      </c>
      <c r="C910" s="58"/>
      <c r="D910" s="58"/>
      <c r="E910" s="49"/>
      <c r="F910" s="56"/>
      <c r="G910" s="49"/>
      <c r="H910" s="64"/>
    </row>
    <row r="911" spans="2:8" ht="14.45" customHeight="1" x14ac:dyDescent="0.25">
      <c r="B911" s="8">
        <f t="shared" si="14"/>
        <v>907</v>
      </c>
      <c r="C911" s="63"/>
      <c r="D911" s="63"/>
      <c r="E911" s="11"/>
      <c r="F911" s="57"/>
      <c r="G911" s="11"/>
      <c r="H911" s="65"/>
    </row>
    <row r="912" spans="2:8" ht="14.45" customHeight="1" x14ac:dyDescent="0.25">
      <c r="B912" s="8">
        <f t="shared" si="14"/>
        <v>908</v>
      </c>
      <c r="C912" s="62" t="s">
        <v>508</v>
      </c>
      <c r="D912" s="62" t="s">
        <v>1605</v>
      </c>
      <c r="E912" s="12"/>
      <c r="F912" s="55" t="s">
        <v>1781</v>
      </c>
      <c r="G912" s="12"/>
      <c r="H912" s="62" t="s">
        <v>671</v>
      </c>
    </row>
    <row r="913" spans="2:8" ht="14.45" customHeight="1" x14ac:dyDescent="0.25">
      <c r="B913" s="8">
        <f t="shared" si="14"/>
        <v>909</v>
      </c>
      <c r="C913" s="58"/>
      <c r="D913" s="58"/>
      <c r="E913" s="10"/>
      <c r="F913" s="56"/>
      <c r="G913" s="10"/>
      <c r="H913" s="64"/>
    </row>
    <row r="914" spans="2:8" ht="14.45" customHeight="1" x14ac:dyDescent="0.25">
      <c r="B914" s="8">
        <f t="shared" si="14"/>
        <v>910</v>
      </c>
      <c r="C914" s="58"/>
      <c r="D914" s="58"/>
      <c r="E914" s="10"/>
      <c r="F914" s="56"/>
      <c r="G914" s="10"/>
      <c r="H914" s="64"/>
    </row>
    <row r="915" spans="2:8" ht="14.45" customHeight="1" x14ac:dyDescent="0.25">
      <c r="B915" s="8">
        <f t="shared" si="14"/>
        <v>911</v>
      </c>
      <c r="C915" s="58"/>
      <c r="D915" s="58"/>
      <c r="E915" s="10"/>
      <c r="F915" s="56"/>
      <c r="G915" s="10"/>
      <c r="H915" s="64"/>
    </row>
    <row r="916" spans="2:8" ht="14.45" customHeight="1" x14ac:dyDescent="0.25">
      <c r="B916" s="8">
        <f t="shared" si="14"/>
        <v>912</v>
      </c>
      <c r="C916" s="58"/>
      <c r="D916" s="58"/>
      <c r="E916" s="10"/>
      <c r="F916" s="56"/>
      <c r="G916" s="10"/>
      <c r="H916" s="64"/>
    </row>
    <row r="917" spans="2:8" ht="14.45" customHeight="1" x14ac:dyDescent="0.25">
      <c r="B917" s="8">
        <f t="shared" si="14"/>
        <v>913</v>
      </c>
      <c r="C917" s="58"/>
      <c r="D917" s="58"/>
      <c r="E917" s="10"/>
      <c r="F917" s="56"/>
      <c r="G917" s="10"/>
      <c r="H917" s="64"/>
    </row>
    <row r="918" spans="2:8" ht="14.45" customHeight="1" x14ac:dyDescent="0.25">
      <c r="B918" s="8">
        <f t="shared" si="14"/>
        <v>914</v>
      </c>
      <c r="C918" s="58"/>
      <c r="D918" s="58"/>
      <c r="E918" s="10"/>
      <c r="F918" s="56"/>
      <c r="G918" s="10"/>
      <c r="H918" s="64"/>
    </row>
    <row r="919" spans="2:8" ht="14.45" customHeight="1" x14ac:dyDescent="0.25">
      <c r="B919" s="8">
        <f t="shared" si="14"/>
        <v>915</v>
      </c>
      <c r="C919" s="58"/>
      <c r="D919" s="58"/>
      <c r="E919" s="10"/>
      <c r="F919" s="56"/>
      <c r="G919" s="10"/>
      <c r="H919" s="64"/>
    </row>
    <row r="920" spans="2:8" ht="14.45" customHeight="1" x14ac:dyDescent="0.25">
      <c r="B920" s="8">
        <f t="shared" si="14"/>
        <v>916</v>
      </c>
      <c r="C920" s="58"/>
      <c r="D920" s="58"/>
      <c r="E920" s="10"/>
      <c r="F920" s="56"/>
      <c r="G920" s="10"/>
      <c r="H920" s="64"/>
    </row>
    <row r="921" spans="2:8" ht="14.45" customHeight="1" x14ac:dyDescent="0.25">
      <c r="B921" s="8">
        <f t="shared" si="14"/>
        <v>917</v>
      </c>
      <c r="C921" s="58"/>
      <c r="D921" s="58"/>
      <c r="E921" s="10"/>
      <c r="F921" s="56"/>
      <c r="G921" s="10"/>
      <c r="H921" s="64"/>
    </row>
    <row r="922" spans="2:8" ht="14.45" customHeight="1" x14ac:dyDescent="0.25">
      <c r="B922" s="8">
        <f t="shared" si="14"/>
        <v>918</v>
      </c>
      <c r="C922" s="58"/>
      <c r="D922" s="58"/>
      <c r="E922" s="10"/>
      <c r="F922" s="56"/>
      <c r="G922" s="10"/>
      <c r="H922" s="64"/>
    </row>
    <row r="923" spans="2:8" ht="14.45" customHeight="1" x14ac:dyDescent="0.25">
      <c r="B923" s="8">
        <f t="shared" si="14"/>
        <v>919</v>
      </c>
      <c r="C923" s="58"/>
      <c r="D923" s="58"/>
      <c r="E923" s="10"/>
      <c r="F923" s="56"/>
      <c r="G923" s="10"/>
      <c r="H923" s="64"/>
    </row>
    <row r="924" spans="2:8" ht="14.45" customHeight="1" x14ac:dyDescent="0.25">
      <c r="B924" s="8">
        <f t="shared" si="14"/>
        <v>920</v>
      </c>
      <c r="C924" s="58"/>
      <c r="D924" s="58"/>
      <c r="E924" s="10"/>
      <c r="F924" s="56"/>
      <c r="G924" s="10"/>
      <c r="H924" s="64"/>
    </row>
    <row r="925" spans="2:8" ht="14.45" customHeight="1" x14ac:dyDescent="0.25">
      <c r="B925" s="8">
        <f t="shared" si="14"/>
        <v>921</v>
      </c>
      <c r="C925" s="58"/>
      <c r="D925" s="58"/>
      <c r="E925" s="10"/>
      <c r="F925" s="56"/>
      <c r="G925" s="10"/>
      <c r="H925" s="64"/>
    </row>
    <row r="926" spans="2:8" ht="14.45" customHeight="1" x14ac:dyDescent="0.25">
      <c r="B926" s="8">
        <f t="shared" si="14"/>
        <v>922</v>
      </c>
      <c r="C926" s="58"/>
      <c r="D926" s="58"/>
      <c r="E926" s="10"/>
      <c r="F926" s="56"/>
      <c r="G926" s="10"/>
      <c r="H926" s="64"/>
    </row>
    <row r="927" spans="2:8" ht="14.45" customHeight="1" x14ac:dyDescent="0.25">
      <c r="B927" s="8">
        <f t="shared" si="14"/>
        <v>923</v>
      </c>
      <c r="C927" s="58"/>
      <c r="D927" s="58"/>
      <c r="E927" s="10"/>
      <c r="F927" s="56"/>
      <c r="G927" s="10"/>
      <c r="H927" s="64"/>
    </row>
    <row r="928" spans="2:8" ht="14.45" customHeight="1" x14ac:dyDescent="0.25">
      <c r="B928" s="8">
        <f t="shared" si="14"/>
        <v>924</v>
      </c>
      <c r="C928" s="58"/>
      <c r="D928" s="58"/>
      <c r="E928" s="10"/>
      <c r="F928" s="56"/>
      <c r="G928" s="10"/>
      <c r="H928" s="64"/>
    </row>
    <row r="929" spans="2:8" ht="14.45" customHeight="1" x14ac:dyDescent="0.25">
      <c r="B929" s="8">
        <f t="shared" si="14"/>
        <v>925</v>
      </c>
      <c r="C929" s="58"/>
      <c r="D929" s="58"/>
      <c r="E929" s="10"/>
      <c r="F929" s="56"/>
      <c r="G929" s="10"/>
      <c r="H929" s="64"/>
    </row>
    <row r="930" spans="2:8" ht="14.45" customHeight="1" x14ac:dyDescent="0.25">
      <c r="B930" s="8">
        <f t="shared" si="14"/>
        <v>926</v>
      </c>
      <c r="C930" s="58"/>
      <c r="D930" s="58"/>
      <c r="E930" s="10"/>
      <c r="F930" s="56"/>
      <c r="G930" s="10"/>
      <c r="H930" s="64"/>
    </row>
    <row r="931" spans="2:8" ht="14.45" customHeight="1" x14ac:dyDescent="0.25">
      <c r="B931" s="8">
        <f t="shared" si="14"/>
        <v>927</v>
      </c>
      <c r="C931" s="58"/>
      <c r="D931" s="58"/>
      <c r="E931" s="10"/>
      <c r="F931" s="56"/>
      <c r="G931" s="10"/>
      <c r="H931" s="64"/>
    </row>
    <row r="932" spans="2:8" ht="14.45" customHeight="1" x14ac:dyDescent="0.25">
      <c r="B932" s="8">
        <f t="shared" si="14"/>
        <v>928</v>
      </c>
      <c r="C932" s="58"/>
      <c r="D932" s="58"/>
      <c r="E932" s="10"/>
      <c r="F932" s="56"/>
      <c r="G932" s="10"/>
      <c r="H932" s="64"/>
    </row>
    <row r="933" spans="2:8" ht="14.45" customHeight="1" x14ac:dyDescent="0.25">
      <c r="B933" s="8">
        <f t="shared" si="14"/>
        <v>929</v>
      </c>
      <c r="C933" s="58"/>
      <c r="D933" s="58"/>
      <c r="E933" s="10"/>
      <c r="F933" s="56"/>
      <c r="G933" s="10"/>
      <c r="H933" s="64"/>
    </row>
    <row r="934" spans="2:8" ht="14.45" customHeight="1" x14ac:dyDescent="0.25">
      <c r="B934" s="8">
        <f t="shared" si="14"/>
        <v>930</v>
      </c>
      <c r="C934" s="58"/>
      <c r="D934" s="58"/>
      <c r="E934" s="10"/>
      <c r="F934" s="56"/>
      <c r="G934" s="10"/>
      <c r="H934" s="64"/>
    </row>
    <row r="935" spans="2:8" ht="14.45" customHeight="1" x14ac:dyDescent="0.25">
      <c r="B935" s="8">
        <f t="shared" si="14"/>
        <v>931</v>
      </c>
      <c r="C935" s="58"/>
      <c r="D935" s="58"/>
      <c r="E935" s="10"/>
      <c r="F935" s="56"/>
      <c r="G935" s="10"/>
      <c r="H935" s="64"/>
    </row>
    <row r="936" spans="2:8" ht="14.45" customHeight="1" x14ac:dyDescent="0.25">
      <c r="B936" s="8">
        <f t="shared" si="14"/>
        <v>932</v>
      </c>
      <c r="C936" s="58"/>
      <c r="D936" s="58"/>
      <c r="E936" s="10"/>
      <c r="F936" s="56"/>
      <c r="G936" s="10"/>
      <c r="H936" s="64"/>
    </row>
    <row r="937" spans="2:8" ht="14.45" customHeight="1" x14ac:dyDescent="0.25">
      <c r="B937" s="8">
        <f t="shared" si="14"/>
        <v>933</v>
      </c>
      <c r="C937" s="58"/>
      <c r="D937" s="58"/>
      <c r="E937" s="10"/>
      <c r="F937" s="56"/>
      <c r="G937" s="10"/>
      <c r="H937" s="64"/>
    </row>
    <row r="938" spans="2:8" ht="14.45" customHeight="1" x14ac:dyDescent="0.25">
      <c r="B938" s="8">
        <f t="shared" si="14"/>
        <v>934</v>
      </c>
      <c r="C938" s="58"/>
      <c r="D938" s="58"/>
      <c r="E938" s="10"/>
      <c r="F938" s="56"/>
      <c r="G938" s="10"/>
      <c r="H938" s="64"/>
    </row>
    <row r="939" spans="2:8" ht="14.45" customHeight="1" x14ac:dyDescent="0.25">
      <c r="B939" s="8">
        <f t="shared" si="14"/>
        <v>935</v>
      </c>
      <c r="C939" s="58"/>
      <c r="D939" s="58"/>
      <c r="E939" s="10"/>
      <c r="F939" s="56"/>
      <c r="G939" s="10"/>
      <c r="H939" s="64"/>
    </row>
    <row r="940" spans="2:8" ht="14.45" customHeight="1" x14ac:dyDescent="0.25">
      <c r="B940" s="8">
        <f t="shared" si="14"/>
        <v>936</v>
      </c>
      <c r="C940" s="58"/>
      <c r="D940" s="58"/>
      <c r="E940" s="10"/>
      <c r="F940" s="56"/>
      <c r="G940" s="10"/>
      <c r="H940" s="64"/>
    </row>
    <row r="941" spans="2:8" ht="14.45" customHeight="1" x14ac:dyDescent="0.25">
      <c r="B941" s="8">
        <f t="shared" si="14"/>
        <v>937</v>
      </c>
      <c r="C941" s="58"/>
      <c r="D941" s="58"/>
      <c r="E941" s="10"/>
      <c r="F941" s="56"/>
      <c r="G941" s="10"/>
      <c r="H941" s="64"/>
    </row>
    <row r="942" spans="2:8" ht="14.45" customHeight="1" x14ac:dyDescent="0.25">
      <c r="B942" s="8">
        <f t="shared" si="14"/>
        <v>938</v>
      </c>
      <c r="C942" s="58"/>
      <c r="D942" s="58"/>
      <c r="E942" s="10"/>
      <c r="F942" s="56"/>
      <c r="G942" s="10"/>
      <c r="H942" s="64"/>
    </row>
    <row r="943" spans="2:8" ht="14.45" customHeight="1" x14ac:dyDescent="0.25">
      <c r="B943" s="8">
        <f t="shared" si="14"/>
        <v>939</v>
      </c>
      <c r="C943" s="58"/>
      <c r="D943" s="58"/>
      <c r="E943" s="10"/>
      <c r="F943" s="56"/>
      <c r="G943" s="10"/>
      <c r="H943" s="64"/>
    </row>
    <row r="944" spans="2:8" ht="14.45" customHeight="1" x14ac:dyDescent="0.25">
      <c r="B944" s="8">
        <f t="shared" si="14"/>
        <v>940</v>
      </c>
      <c r="C944" s="58"/>
      <c r="D944" s="58"/>
      <c r="E944" s="10"/>
      <c r="F944" s="56"/>
      <c r="G944" s="10"/>
      <c r="H944" s="64"/>
    </row>
    <row r="945" spans="2:8" ht="14.45" customHeight="1" x14ac:dyDescent="0.25">
      <c r="B945" s="8">
        <f t="shared" si="14"/>
        <v>941</v>
      </c>
      <c r="C945" s="58"/>
      <c r="D945" s="58"/>
      <c r="E945" s="10"/>
      <c r="F945" s="56"/>
      <c r="G945" s="10"/>
      <c r="H945" s="64"/>
    </row>
    <row r="946" spans="2:8" ht="14.45" customHeight="1" x14ac:dyDescent="0.25">
      <c r="B946" s="8">
        <f t="shared" si="14"/>
        <v>942</v>
      </c>
      <c r="C946" s="58"/>
      <c r="D946" s="58"/>
      <c r="E946" s="10"/>
      <c r="F946" s="56"/>
      <c r="G946" s="10"/>
      <c r="H946" s="64"/>
    </row>
    <row r="947" spans="2:8" ht="14.45" customHeight="1" x14ac:dyDescent="0.25">
      <c r="B947" s="8">
        <f t="shared" si="14"/>
        <v>943</v>
      </c>
      <c r="C947" s="58"/>
      <c r="D947" s="58"/>
      <c r="E947" s="10"/>
      <c r="F947" s="56"/>
      <c r="G947" s="10"/>
      <c r="H947" s="64"/>
    </row>
    <row r="948" spans="2:8" ht="14.45" customHeight="1" x14ac:dyDescent="0.25">
      <c r="B948" s="8">
        <f t="shared" si="14"/>
        <v>944</v>
      </c>
      <c r="C948" s="58"/>
      <c r="D948" s="58"/>
      <c r="E948" s="10"/>
      <c r="F948" s="56"/>
      <c r="G948" s="10"/>
      <c r="H948" s="64"/>
    </row>
    <row r="949" spans="2:8" ht="14.45" customHeight="1" x14ac:dyDescent="0.25">
      <c r="B949" s="8">
        <f t="shared" si="14"/>
        <v>945</v>
      </c>
      <c r="C949" s="58"/>
      <c r="D949" s="58"/>
      <c r="E949" s="10"/>
      <c r="F949" s="56"/>
      <c r="G949" s="10"/>
      <c r="H949" s="64"/>
    </row>
    <row r="950" spans="2:8" ht="14.45" customHeight="1" x14ac:dyDescent="0.25">
      <c r="B950" s="8">
        <f t="shared" si="14"/>
        <v>946</v>
      </c>
      <c r="C950" s="58"/>
      <c r="D950" s="58"/>
      <c r="E950" s="10"/>
      <c r="F950" s="56"/>
      <c r="G950" s="10"/>
      <c r="H950" s="64"/>
    </row>
    <row r="951" spans="2:8" ht="14.45" customHeight="1" x14ac:dyDescent="0.25">
      <c r="B951" s="8">
        <f t="shared" si="14"/>
        <v>947</v>
      </c>
      <c r="C951" s="58"/>
      <c r="D951" s="58"/>
      <c r="E951" s="10"/>
      <c r="F951" s="56"/>
      <c r="G951" s="10"/>
      <c r="H951" s="64"/>
    </row>
    <row r="952" spans="2:8" ht="14.45" customHeight="1" x14ac:dyDescent="0.25">
      <c r="B952" s="8">
        <f t="shared" si="14"/>
        <v>948</v>
      </c>
      <c r="C952" s="58"/>
      <c r="D952" s="58"/>
      <c r="E952" s="10"/>
      <c r="F952" s="56"/>
      <c r="G952" s="10"/>
      <c r="H952" s="64"/>
    </row>
    <row r="953" spans="2:8" ht="14.45" customHeight="1" x14ac:dyDescent="0.25">
      <c r="B953" s="8">
        <f t="shared" si="14"/>
        <v>949</v>
      </c>
      <c r="C953" s="58"/>
      <c r="D953" s="58"/>
      <c r="E953" s="10"/>
      <c r="F953" s="56"/>
      <c r="G953" s="10"/>
      <c r="H953" s="64"/>
    </row>
    <row r="954" spans="2:8" ht="14.45" customHeight="1" x14ac:dyDescent="0.25">
      <c r="B954" s="8">
        <f t="shared" si="14"/>
        <v>950</v>
      </c>
      <c r="C954" s="58"/>
      <c r="D954" s="58"/>
      <c r="E954" s="10"/>
      <c r="F954" s="56"/>
      <c r="G954" s="10"/>
      <c r="H954" s="64"/>
    </row>
    <row r="955" spans="2:8" ht="14.45" customHeight="1" x14ac:dyDescent="0.25">
      <c r="B955" s="8">
        <f t="shared" si="14"/>
        <v>951</v>
      </c>
      <c r="C955" s="58"/>
      <c r="D955" s="58"/>
      <c r="E955" s="10"/>
      <c r="F955" s="56"/>
      <c r="G955" s="10"/>
      <c r="H955" s="64"/>
    </row>
    <row r="956" spans="2:8" ht="14.45" customHeight="1" x14ac:dyDescent="0.25">
      <c r="B956" s="8">
        <f t="shared" si="14"/>
        <v>952</v>
      </c>
      <c r="C956" s="58"/>
      <c r="D956" s="58"/>
      <c r="E956" s="10"/>
      <c r="F956" s="56"/>
      <c r="G956" s="10"/>
      <c r="H956" s="64"/>
    </row>
    <row r="957" spans="2:8" ht="14.45" customHeight="1" x14ac:dyDescent="0.25">
      <c r="B957" s="8">
        <f t="shared" si="14"/>
        <v>953</v>
      </c>
      <c r="C957" s="58"/>
      <c r="D957" s="58"/>
      <c r="E957" s="10"/>
      <c r="F957" s="56"/>
      <c r="G957" s="10"/>
      <c r="H957" s="64"/>
    </row>
    <row r="958" spans="2:8" ht="14.45" customHeight="1" x14ac:dyDescent="0.25">
      <c r="B958" s="8">
        <f t="shared" si="14"/>
        <v>954</v>
      </c>
      <c r="C958" s="58"/>
      <c r="D958" s="58"/>
      <c r="E958" s="10"/>
      <c r="F958" s="56"/>
      <c r="G958" s="10"/>
      <c r="H958" s="64"/>
    </row>
    <row r="959" spans="2:8" ht="14.45" customHeight="1" x14ac:dyDescent="0.25">
      <c r="B959" s="8">
        <f t="shared" si="14"/>
        <v>955</v>
      </c>
      <c r="C959" s="58"/>
      <c r="D959" s="58"/>
      <c r="E959" s="10"/>
      <c r="F959" s="56"/>
      <c r="G959" s="10"/>
      <c r="H959" s="64"/>
    </row>
    <row r="960" spans="2:8" ht="14.45" customHeight="1" x14ac:dyDescent="0.25">
      <c r="B960" s="8">
        <f t="shared" si="14"/>
        <v>956</v>
      </c>
      <c r="C960" s="58"/>
      <c r="D960" s="58"/>
      <c r="E960" s="16"/>
      <c r="F960" s="56"/>
      <c r="G960" s="16"/>
      <c r="H960" s="64"/>
    </row>
    <row r="961" spans="2:8" ht="14.45" customHeight="1" x14ac:dyDescent="0.25">
      <c r="B961" s="8">
        <f t="shared" si="14"/>
        <v>957</v>
      </c>
      <c r="C961" s="58"/>
      <c r="D961" s="58"/>
      <c r="E961" s="10"/>
      <c r="F961" s="56"/>
      <c r="G961" s="10"/>
      <c r="H961" s="64"/>
    </row>
    <row r="962" spans="2:8" ht="14.45" customHeight="1" x14ac:dyDescent="0.25">
      <c r="B962" s="8">
        <f t="shared" si="14"/>
        <v>958</v>
      </c>
      <c r="C962" s="58"/>
      <c r="D962" s="58"/>
      <c r="E962" s="10"/>
      <c r="F962" s="56"/>
      <c r="G962" s="10"/>
      <c r="H962" s="64"/>
    </row>
    <row r="963" spans="2:8" ht="14.45" customHeight="1" x14ac:dyDescent="0.25">
      <c r="B963" s="8">
        <f t="shared" si="14"/>
        <v>959</v>
      </c>
      <c r="C963" s="58"/>
      <c r="D963" s="58"/>
      <c r="E963" s="10"/>
      <c r="F963" s="56"/>
      <c r="G963" s="10"/>
      <c r="H963" s="64"/>
    </row>
    <row r="964" spans="2:8" ht="14.45" customHeight="1" x14ac:dyDescent="0.25">
      <c r="B964" s="8">
        <f t="shared" ref="B964:B1027" si="15">ROW()-4</f>
        <v>960</v>
      </c>
      <c r="C964" s="58"/>
      <c r="D964" s="58"/>
      <c r="E964" s="16"/>
      <c r="F964" s="56"/>
      <c r="G964" s="16"/>
      <c r="H964" s="64"/>
    </row>
    <row r="965" spans="2:8" ht="14.45" customHeight="1" x14ac:dyDescent="0.25">
      <c r="B965" s="8">
        <f t="shared" si="15"/>
        <v>961</v>
      </c>
      <c r="C965" s="58"/>
      <c r="D965" s="58"/>
      <c r="E965" s="10"/>
      <c r="F965" s="56"/>
      <c r="G965" s="10"/>
      <c r="H965" s="64"/>
    </row>
    <row r="966" spans="2:8" ht="14.45" customHeight="1" x14ac:dyDescent="0.25">
      <c r="B966" s="8">
        <f t="shared" si="15"/>
        <v>962</v>
      </c>
      <c r="C966" s="58"/>
      <c r="D966" s="58"/>
      <c r="E966" s="10"/>
      <c r="F966" s="56"/>
      <c r="G966" s="10"/>
      <c r="H966" s="64"/>
    </row>
    <row r="967" spans="2:8" ht="14.45" customHeight="1" x14ac:dyDescent="0.25">
      <c r="B967" s="8">
        <f t="shared" si="15"/>
        <v>963</v>
      </c>
      <c r="C967" s="58"/>
      <c r="D967" s="58"/>
      <c r="E967" s="10"/>
      <c r="F967" s="56"/>
      <c r="G967" s="10"/>
      <c r="H967" s="64"/>
    </row>
    <row r="968" spans="2:8" ht="14.45" customHeight="1" x14ac:dyDescent="0.25">
      <c r="B968" s="8">
        <f t="shared" si="15"/>
        <v>964</v>
      </c>
      <c r="C968" s="58"/>
      <c r="D968" s="58"/>
      <c r="E968" s="16"/>
      <c r="F968" s="56"/>
      <c r="G968" s="16"/>
      <c r="H968" s="64"/>
    </row>
    <row r="969" spans="2:8" ht="14.45" customHeight="1" x14ac:dyDescent="0.25">
      <c r="B969" s="8">
        <f t="shared" si="15"/>
        <v>965</v>
      </c>
      <c r="C969" s="58"/>
      <c r="D969" s="58"/>
      <c r="E969" s="10"/>
      <c r="F969" s="56"/>
      <c r="G969" s="10"/>
      <c r="H969" s="64"/>
    </row>
    <row r="970" spans="2:8" ht="14.45" customHeight="1" x14ac:dyDescent="0.25">
      <c r="B970" s="8">
        <f t="shared" si="15"/>
        <v>966</v>
      </c>
      <c r="C970" s="58"/>
      <c r="D970" s="58"/>
      <c r="E970" s="10"/>
      <c r="F970" s="56"/>
      <c r="G970" s="10"/>
      <c r="H970" s="64"/>
    </row>
    <row r="971" spans="2:8" ht="14.45" customHeight="1" x14ac:dyDescent="0.25">
      <c r="B971" s="8">
        <f t="shared" si="15"/>
        <v>967</v>
      </c>
      <c r="C971" s="58"/>
      <c r="D971" s="58"/>
      <c r="E971" s="10"/>
      <c r="F971" s="56"/>
      <c r="G971" s="10"/>
      <c r="H971" s="64"/>
    </row>
    <row r="972" spans="2:8" ht="14.45" customHeight="1" x14ac:dyDescent="0.25">
      <c r="B972" s="8">
        <f t="shared" si="15"/>
        <v>968</v>
      </c>
      <c r="C972" s="58"/>
      <c r="D972" s="58"/>
      <c r="E972" s="10"/>
      <c r="F972" s="56"/>
      <c r="G972" s="10"/>
      <c r="H972" s="64"/>
    </row>
    <row r="973" spans="2:8" ht="14.45" customHeight="1" x14ac:dyDescent="0.25">
      <c r="B973" s="8">
        <f t="shared" si="15"/>
        <v>969</v>
      </c>
      <c r="C973" s="58"/>
      <c r="D973" s="58"/>
      <c r="E973" s="10"/>
      <c r="F973" s="56"/>
      <c r="G973" s="10"/>
      <c r="H973" s="64"/>
    </row>
    <row r="974" spans="2:8" ht="14.45" customHeight="1" x14ac:dyDescent="0.25">
      <c r="B974" s="8">
        <f t="shared" si="15"/>
        <v>970</v>
      </c>
      <c r="C974" s="58"/>
      <c r="D974" s="58"/>
      <c r="E974" s="16"/>
      <c r="F974" s="56"/>
      <c r="G974" s="16"/>
      <c r="H974" s="64"/>
    </row>
    <row r="975" spans="2:8" ht="14.45" customHeight="1" x14ac:dyDescent="0.25">
      <c r="B975" s="8">
        <f t="shared" si="15"/>
        <v>971</v>
      </c>
      <c r="C975" s="58"/>
      <c r="D975" s="58"/>
      <c r="E975" s="10"/>
      <c r="F975" s="56"/>
      <c r="G975" s="10"/>
      <c r="H975" s="64"/>
    </row>
    <row r="976" spans="2:8" ht="14.45" customHeight="1" x14ac:dyDescent="0.25">
      <c r="B976" s="8">
        <f t="shared" si="15"/>
        <v>972</v>
      </c>
      <c r="C976" s="58"/>
      <c r="D976" s="58"/>
      <c r="E976" s="10"/>
      <c r="F976" s="56"/>
      <c r="G976" s="10"/>
      <c r="H976" s="64"/>
    </row>
    <row r="977" spans="2:8" ht="14.45" customHeight="1" x14ac:dyDescent="0.25">
      <c r="B977" s="8">
        <f t="shared" si="15"/>
        <v>973</v>
      </c>
      <c r="C977" s="58"/>
      <c r="D977" s="58"/>
      <c r="E977" s="10"/>
      <c r="F977" s="56"/>
      <c r="G977" s="10"/>
      <c r="H977" s="64"/>
    </row>
    <row r="978" spans="2:8" ht="14.45" customHeight="1" x14ac:dyDescent="0.25">
      <c r="B978" s="8">
        <f t="shared" si="15"/>
        <v>974</v>
      </c>
      <c r="C978" s="58"/>
      <c r="D978" s="58"/>
      <c r="E978" s="49"/>
      <c r="F978" s="56"/>
      <c r="G978" s="49"/>
      <c r="H978" s="64"/>
    </row>
    <row r="979" spans="2:8" ht="14.45" customHeight="1" x14ac:dyDescent="0.25">
      <c r="B979" s="8">
        <f t="shared" si="15"/>
        <v>975</v>
      </c>
      <c r="C979" s="63"/>
      <c r="D979" s="63"/>
      <c r="E979" s="11"/>
      <c r="F979" s="57"/>
      <c r="G979" s="11"/>
      <c r="H979" s="65"/>
    </row>
    <row r="980" spans="2:8" ht="14.45" customHeight="1" x14ac:dyDescent="0.25">
      <c r="B980" s="8">
        <f t="shared" si="15"/>
        <v>976</v>
      </c>
      <c r="C980" s="62" t="s">
        <v>663</v>
      </c>
      <c r="D980" s="62" t="s">
        <v>1607</v>
      </c>
      <c r="E980" s="12"/>
      <c r="F980" s="55" t="s">
        <v>1782</v>
      </c>
      <c r="G980" s="12"/>
      <c r="H980" s="62"/>
    </row>
    <row r="981" spans="2:8" ht="14.45" customHeight="1" x14ac:dyDescent="0.25">
      <c r="B981" s="8">
        <f t="shared" si="15"/>
        <v>977</v>
      </c>
      <c r="C981" s="58"/>
      <c r="D981" s="58"/>
      <c r="E981" s="10"/>
      <c r="F981" s="56"/>
      <c r="G981" s="10"/>
      <c r="H981" s="64"/>
    </row>
    <row r="982" spans="2:8" ht="14.45" customHeight="1" x14ac:dyDescent="0.25">
      <c r="B982" s="8">
        <f t="shared" si="15"/>
        <v>978</v>
      </c>
      <c r="C982" s="58"/>
      <c r="D982" s="58"/>
      <c r="E982" s="10"/>
      <c r="F982" s="56"/>
      <c r="G982" s="10"/>
      <c r="H982" s="64"/>
    </row>
    <row r="983" spans="2:8" ht="14.45" customHeight="1" x14ac:dyDescent="0.25">
      <c r="B983" s="8">
        <f t="shared" si="15"/>
        <v>979</v>
      </c>
      <c r="C983" s="58"/>
      <c r="D983" s="58"/>
      <c r="E983" s="10"/>
      <c r="F983" s="56"/>
      <c r="G983" s="10"/>
      <c r="H983" s="64"/>
    </row>
    <row r="984" spans="2:8" ht="14.45" customHeight="1" x14ac:dyDescent="0.25">
      <c r="B984" s="8">
        <f t="shared" si="15"/>
        <v>980</v>
      </c>
      <c r="C984" s="58"/>
      <c r="D984" s="58"/>
      <c r="E984" s="10"/>
      <c r="F984" s="56"/>
      <c r="G984" s="10"/>
      <c r="H984" s="64"/>
    </row>
    <row r="985" spans="2:8" ht="14.45" customHeight="1" x14ac:dyDescent="0.25">
      <c r="B985" s="8">
        <f t="shared" si="15"/>
        <v>981</v>
      </c>
      <c r="C985" s="58"/>
      <c r="D985" s="58"/>
      <c r="E985" s="10"/>
      <c r="F985" s="56"/>
      <c r="G985" s="10"/>
      <c r="H985" s="64"/>
    </row>
    <row r="986" spans="2:8" ht="14.45" customHeight="1" x14ac:dyDescent="0.25">
      <c r="B986" s="8">
        <f t="shared" si="15"/>
        <v>982</v>
      </c>
      <c r="C986" s="58"/>
      <c r="D986" s="58"/>
      <c r="E986" s="10"/>
      <c r="F986" s="56"/>
      <c r="G986" s="10"/>
      <c r="H986" s="64"/>
    </row>
    <row r="987" spans="2:8" ht="14.45" customHeight="1" x14ac:dyDescent="0.25">
      <c r="B987" s="8">
        <f t="shared" si="15"/>
        <v>983</v>
      </c>
      <c r="C987" s="58"/>
      <c r="D987" s="58"/>
      <c r="E987" s="10"/>
      <c r="F987" s="56"/>
      <c r="G987" s="10"/>
      <c r="H987" s="64"/>
    </row>
    <row r="988" spans="2:8" ht="14.45" customHeight="1" x14ac:dyDescent="0.25">
      <c r="B988" s="8">
        <f t="shared" si="15"/>
        <v>984</v>
      </c>
      <c r="C988" s="58"/>
      <c r="D988" s="58"/>
      <c r="E988" s="10"/>
      <c r="F988" s="56"/>
      <c r="G988" s="10"/>
      <c r="H988" s="64"/>
    </row>
    <row r="989" spans="2:8" ht="14.45" customHeight="1" x14ac:dyDescent="0.25">
      <c r="B989" s="8">
        <f t="shared" si="15"/>
        <v>985</v>
      </c>
      <c r="C989" s="58"/>
      <c r="D989" s="58"/>
      <c r="E989" s="10"/>
      <c r="F989" s="56"/>
      <c r="G989" s="10"/>
      <c r="H989" s="64"/>
    </row>
    <row r="990" spans="2:8" ht="14.45" customHeight="1" x14ac:dyDescent="0.25">
      <c r="B990" s="8">
        <f t="shared" si="15"/>
        <v>986</v>
      </c>
      <c r="C990" s="58"/>
      <c r="D990" s="58"/>
      <c r="E990" s="10"/>
      <c r="F990" s="56"/>
      <c r="G990" s="10"/>
      <c r="H990" s="64"/>
    </row>
    <row r="991" spans="2:8" ht="14.45" customHeight="1" x14ac:dyDescent="0.25">
      <c r="B991" s="8">
        <f t="shared" si="15"/>
        <v>987</v>
      </c>
      <c r="C991" s="58"/>
      <c r="D991" s="58"/>
      <c r="E991" s="10"/>
      <c r="F991" s="56"/>
      <c r="G991" s="10"/>
      <c r="H991" s="64"/>
    </row>
    <row r="992" spans="2:8" ht="14.45" customHeight="1" x14ac:dyDescent="0.25">
      <c r="B992" s="8">
        <f t="shared" si="15"/>
        <v>988</v>
      </c>
      <c r="C992" s="58"/>
      <c r="D992" s="58"/>
      <c r="E992" s="10"/>
      <c r="F992" s="56"/>
      <c r="G992" s="10"/>
      <c r="H992" s="64"/>
    </row>
    <row r="993" spans="2:8" ht="14.45" customHeight="1" x14ac:dyDescent="0.25">
      <c r="B993" s="8">
        <f t="shared" si="15"/>
        <v>989</v>
      </c>
      <c r="C993" s="58"/>
      <c r="D993" s="58"/>
      <c r="E993" s="10"/>
      <c r="F993" s="56"/>
      <c r="G993" s="10"/>
      <c r="H993" s="64"/>
    </row>
    <row r="994" spans="2:8" ht="14.45" customHeight="1" x14ac:dyDescent="0.25">
      <c r="B994" s="8">
        <f t="shared" si="15"/>
        <v>990</v>
      </c>
      <c r="C994" s="58"/>
      <c r="D994" s="58"/>
      <c r="E994" s="10"/>
      <c r="F994" s="56"/>
      <c r="G994" s="10"/>
      <c r="H994" s="64"/>
    </row>
    <row r="995" spans="2:8" ht="14.45" customHeight="1" x14ac:dyDescent="0.25">
      <c r="B995" s="8">
        <f t="shared" si="15"/>
        <v>991</v>
      </c>
      <c r="C995" s="58"/>
      <c r="D995" s="58"/>
      <c r="E995" s="10"/>
      <c r="F995" s="56"/>
      <c r="G995" s="10"/>
      <c r="H995" s="64"/>
    </row>
    <row r="996" spans="2:8" ht="14.45" customHeight="1" x14ac:dyDescent="0.25">
      <c r="B996" s="8">
        <f t="shared" si="15"/>
        <v>992</v>
      </c>
      <c r="C996" s="58"/>
      <c r="D996" s="58"/>
      <c r="E996" s="10"/>
      <c r="F996" s="56"/>
      <c r="G996" s="10"/>
      <c r="H996" s="64"/>
    </row>
    <row r="997" spans="2:8" ht="14.45" customHeight="1" x14ac:dyDescent="0.25">
      <c r="B997" s="8">
        <f t="shared" si="15"/>
        <v>993</v>
      </c>
      <c r="C997" s="58"/>
      <c r="D997" s="58"/>
      <c r="E997" s="10"/>
      <c r="F997" s="56"/>
      <c r="G997" s="10"/>
      <c r="H997" s="64"/>
    </row>
    <row r="998" spans="2:8" ht="14.45" customHeight="1" x14ac:dyDescent="0.25">
      <c r="B998" s="8">
        <f t="shared" si="15"/>
        <v>994</v>
      </c>
      <c r="C998" s="58"/>
      <c r="D998" s="58"/>
      <c r="E998" s="10"/>
      <c r="F998" s="56"/>
      <c r="G998" s="10"/>
      <c r="H998" s="64"/>
    </row>
    <row r="999" spans="2:8" ht="14.45" customHeight="1" x14ac:dyDescent="0.25">
      <c r="B999" s="8">
        <f t="shared" si="15"/>
        <v>995</v>
      </c>
      <c r="C999" s="58"/>
      <c r="D999" s="58"/>
      <c r="E999" s="10"/>
      <c r="F999" s="56"/>
      <c r="G999" s="10"/>
      <c r="H999" s="64"/>
    </row>
    <row r="1000" spans="2:8" ht="14.45" customHeight="1" x14ac:dyDescent="0.25">
      <c r="B1000" s="8">
        <f t="shared" si="15"/>
        <v>996</v>
      </c>
      <c r="C1000" s="58"/>
      <c r="D1000" s="58"/>
      <c r="E1000" s="10"/>
      <c r="F1000" s="56"/>
      <c r="G1000" s="10"/>
      <c r="H1000" s="64"/>
    </row>
    <row r="1001" spans="2:8" ht="14.45" customHeight="1" x14ac:dyDescent="0.25">
      <c r="B1001" s="8">
        <f t="shared" si="15"/>
        <v>997</v>
      </c>
      <c r="C1001" s="58"/>
      <c r="D1001" s="58"/>
      <c r="E1001" s="10"/>
      <c r="F1001" s="56"/>
      <c r="G1001" s="10"/>
      <c r="H1001" s="64"/>
    </row>
    <row r="1002" spans="2:8" ht="14.45" customHeight="1" x14ac:dyDescent="0.25">
      <c r="B1002" s="8">
        <f t="shared" si="15"/>
        <v>998</v>
      </c>
      <c r="C1002" s="58"/>
      <c r="D1002" s="58"/>
      <c r="E1002" s="10"/>
      <c r="F1002" s="56"/>
      <c r="G1002" s="10"/>
      <c r="H1002" s="64"/>
    </row>
    <row r="1003" spans="2:8" ht="14.45" customHeight="1" x14ac:dyDescent="0.25">
      <c r="B1003" s="8">
        <f t="shared" si="15"/>
        <v>999</v>
      </c>
      <c r="C1003" s="58"/>
      <c r="D1003" s="58"/>
      <c r="E1003" s="10"/>
      <c r="F1003" s="56"/>
      <c r="G1003" s="10"/>
      <c r="H1003" s="64"/>
    </row>
    <row r="1004" spans="2:8" ht="14.45" customHeight="1" x14ac:dyDescent="0.25">
      <c r="B1004" s="8">
        <f t="shared" si="15"/>
        <v>1000</v>
      </c>
      <c r="C1004" s="58"/>
      <c r="D1004" s="58"/>
      <c r="E1004" s="10"/>
      <c r="F1004" s="56"/>
      <c r="G1004" s="10"/>
      <c r="H1004" s="64"/>
    </row>
    <row r="1005" spans="2:8" ht="14.45" customHeight="1" x14ac:dyDescent="0.25">
      <c r="B1005" s="8">
        <f t="shared" si="15"/>
        <v>1001</v>
      </c>
      <c r="C1005" s="58"/>
      <c r="D1005" s="58"/>
      <c r="E1005" s="10"/>
      <c r="F1005" s="56"/>
      <c r="G1005" s="10"/>
      <c r="H1005" s="64"/>
    </row>
    <row r="1006" spans="2:8" ht="14.45" customHeight="1" x14ac:dyDescent="0.25">
      <c r="B1006" s="8">
        <f t="shared" si="15"/>
        <v>1002</v>
      </c>
      <c r="C1006" s="58"/>
      <c r="D1006" s="58"/>
      <c r="E1006" s="10"/>
      <c r="F1006" s="56"/>
      <c r="G1006" s="10"/>
      <c r="H1006" s="64"/>
    </row>
    <row r="1007" spans="2:8" ht="14.45" customHeight="1" x14ac:dyDescent="0.25">
      <c r="B1007" s="8">
        <f t="shared" si="15"/>
        <v>1003</v>
      </c>
      <c r="C1007" s="58"/>
      <c r="D1007" s="58"/>
      <c r="E1007" s="10"/>
      <c r="F1007" s="56"/>
      <c r="G1007" s="10"/>
      <c r="H1007" s="64"/>
    </row>
    <row r="1008" spans="2:8" ht="14.45" customHeight="1" x14ac:dyDescent="0.25">
      <c r="B1008" s="8">
        <f t="shared" si="15"/>
        <v>1004</v>
      </c>
      <c r="C1008" s="58"/>
      <c r="D1008" s="58"/>
      <c r="E1008" s="10"/>
      <c r="F1008" s="56"/>
      <c r="G1008" s="10"/>
      <c r="H1008" s="64"/>
    </row>
    <row r="1009" spans="2:8" ht="14.45" customHeight="1" x14ac:dyDescent="0.25">
      <c r="B1009" s="8">
        <f t="shared" si="15"/>
        <v>1005</v>
      </c>
      <c r="C1009" s="58"/>
      <c r="D1009" s="58"/>
      <c r="E1009" s="10"/>
      <c r="F1009" s="56"/>
      <c r="G1009" s="10"/>
      <c r="H1009" s="64"/>
    </row>
    <row r="1010" spans="2:8" ht="14.45" customHeight="1" x14ac:dyDescent="0.25">
      <c r="B1010" s="8">
        <f t="shared" si="15"/>
        <v>1006</v>
      </c>
      <c r="C1010" s="58"/>
      <c r="D1010" s="58"/>
      <c r="E1010" s="10"/>
      <c r="F1010" s="56"/>
      <c r="G1010" s="10"/>
      <c r="H1010" s="64"/>
    </row>
    <row r="1011" spans="2:8" ht="14.45" customHeight="1" x14ac:dyDescent="0.25">
      <c r="B1011" s="8">
        <f t="shared" si="15"/>
        <v>1007</v>
      </c>
      <c r="C1011" s="58"/>
      <c r="D1011" s="58"/>
      <c r="E1011" s="10"/>
      <c r="F1011" s="56"/>
      <c r="G1011" s="10"/>
      <c r="H1011" s="64"/>
    </row>
    <row r="1012" spans="2:8" ht="14.45" customHeight="1" x14ac:dyDescent="0.25">
      <c r="B1012" s="8">
        <f t="shared" si="15"/>
        <v>1008</v>
      </c>
      <c r="C1012" s="58"/>
      <c r="D1012" s="58"/>
      <c r="E1012" s="10"/>
      <c r="F1012" s="56"/>
      <c r="G1012" s="10"/>
      <c r="H1012" s="64"/>
    </row>
    <row r="1013" spans="2:8" ht="14.45" customHeight="1" x14ac:dyDescent="0.25">
      <c r="B1013" s="8">
        <f t="shared" si="15"/>
        <v>1009</v>
      </c>
      <c r="C1013" s="58"/>
      <c r="D1013" s="58"/>
      <c r="E1013" s="10"/>
      <c r="F1013" s="56"/>
      <c r="G1013" s="10"/>
      <c r="H1013" s="64"/>
    </row>
    <row r="1014" spans="2:8" ht="14.45" customHeight="1" x14ac:dyDescent="0.25">
      <c r="B1014" s="8">
        <f t="shared" si="15"/>
        <v>1010</v>
      </c>
      <c r="C1014" s="58"/>
      <c r="D1014" s="58"/>
      <c r="E1014" s="10"/>
      <c r="F1014" s="56"/>
      <c r="G1014" s="10"/>
      <c r="H1014" s="64"/>
    </row>
    <row r="1015" spans="2:8" ht="14.45" customHeight="1" x14ac:dyDescent="0.25">
      <c r="B1015" s="8">
        <f t="shared" si="15"/>
        <v>1011</v>
      </c>
      <c r="C1015" s="58"/>
      <c r="D1015" s="58"/>
      <c r="E1015" s="10"/>
      <c r="F1015" s="56"/>
      <c r="G1015" s="10"/>
      <c r="H1015" s="64"/>
    </row>
    <row r="1016" spans="2:8" ht="14.45" customHeight="1" x14ac:dyDescent="0.25">
      <c r="B1016" s="8">
        <f t="shared" si="15"/>
        <v>1012</v>
      </c>
      <c r="C1016" s="58"/>
      <c r="D1016" s="58"/>
      <c r="E1016" s="10"/>
      <c r="F1016" s="56"/>
      <c r="G1016" s="10"/>
      <c r="H1016" s="64"/>
    </row>
    <row r="1017" spans="2:8" ht="14.45" customHeight="1" x14ac:dyDescent="0.25">
      <c r="B1017" s="8">
        <f t="shared" si="15"/>
        <v>1013</v>
      </c>
      <c r="C1017" s="58"/>
      <c r="D1017" s="58"/>
      <c r="E1017" s="10"/>
      <c r="F1017" s="56"/>
      <c r="G1017" s="10"/>
      <c r="H1017" s="64"/>
    </row>
    <row r="1018" spans="2:8" ht="14.45" customHeight="1" x14ac:dyDescent="0.25">
      <c r="B1018" s="8">
        <f t="shared" si="15"/>
        <v>1014</v>
      </c>
      <c r="C1018" s="58"/>
      <c r="D1018" s="58"/>
      <c r="E1018" s="10"/>
      <c r="F1018" s="56"/>
      <c r="G1018" s="10"/>
      <c r="H1018" s="64"/>
    </row>
    <row r="1019" spans="2:8" ht="14.45" customHeight="1" x14ac:dyDescent="0.25">
      <c r="B1019" s="8">
        <f t="shared" si="15"/>
        <v>1015</v>
      </c>
      <c r="C1019" s="58"/>
      <c r="D1019" s="58"/>
      <c r="E1019" s="10"/>
      <c r="F1019" s="56"/>
      <c r="G1019" s="10"/>
      <c r="H1019" s="64"/>
    </row>
    <row r="1020" spans="2:8" ht="14.45" customHeight="1" x14ac:dyDescent="0.25">
      <c r="B1020" s="8">
        <f t="shared" si="15"/>
        <v>1016</v>
      </c>
      <c r="C1020" s="58"/>
      <c r="D1020" s="58"/>
      <c r="E1020" s="10"/>
      <c r="F1020" s="56"/>
      <c r="G1020" s="10"/>
      <c r="H1020" s="64"/>
    </row>
    <row r="1021" spans="2:8" ht="14.45" customHeight="1" x14ac:dyDescent="0.25">
      <c r="B1021" s="8">
        <f t="shared" si="15"/>
        <v>1017</v>
      </c>
      <c r="C1021" s="58"/>
      <c r="D1021" s="58"/>
      <c r="E1021" s="10"/>
      <c r="F1021" s="56"/>
      <c r="G1021" s="10"/>
      <c r="H1021" s="64"/>
    </row>
    <row r="1022" spans="2:8" ht="14.45" customHeight="1" x14ac:dyDescent="0.25">
      <c r="B1022" s="8">
        <f t="shared" si="15"/>
        <v>1018</v>
      </c>
      <c r="C1022" s="58"/>
      <c r="D1022" s="58"/>
      <c r="E1022" s="10"/>
      <c r="F1022" s="56"/>
      <c r="G1022" s="10"/>
      <c r="H1022" s="64"/>
    </row>
    <row r="1023" spans="2:8" ht="14.45" customHeight="1" x14ac:dyDescent="0.25">
      <c r="B1023" s="8">
        <f t="shared" si="15"/>
        <v>1019</v>
      </c>
      <c r="C1023" s="58"/>
      <c r="D1023" s="58"/>
      <c r="E1023" s="10"/>
      <c r="F1023" s="56"/>
      <c r="G1023" s="10"/>
      <c r="H1023" s="64"/>
    </row>
    <row r="1024" spans="2:8" ht="14.45" customHeight="1" x14ac:dyDescent="0.25">
      <c r="B1024" s="8">
        <f t="shared" si="15"/>
        <v>1020</v>
      </c>
      <c r="C1024" s="58"/>
      <c r="D1024" s="58"/>
      <c r="E1024" s="10"/>
      <c r="F1024" s="56"/>
      <c r="G1024" s="10"/>
      <c r="H1024" s="64"/>
    </row>
    <row r="1025" spans="2:8" ht="14.45" customHeight="1" x14ac:dyDescent="0.25">
      <c r="B1025" s="8">
        <f t="shared" si="15"/>
        <v>1021</v>
      </c>
      <c r="C1025" s="58"/>
      <c r="D1025" s="58"/>
      <c r="E1025" s="10"/>
      <c r="F1025" s="56"/>
      <c r="G1025" s="10"/>
      <c r="H1025" s="64"/>
    </row>
    <row r="1026" spans="2:8" ht="14.45" customHeight="1" x14ac:dyDescent="0.25">
      <c r="B1026" s="8">
        <f t="shared" si="15"/>
        <v>1022</v>
      </c>
      <c r="C1026" s="58"/>
      <c r="D1026" s="58"/>
      <c r="E1026" s="10"/>
      <c r="F1026" s="56"/>
      <c r="G1026" s="10"/>
      <c r="H1026" s="64"/>
    </row>
    <row r="1027" spans="2:8" ht="14.45" customHeight="1" x14ac:dyDescent="0.25">
      <c r="B1027" s="8">
        <f t="shared" si="15"/>
        <v>1023</v>
      </c>
      <c r="C1027" s="58"/>
      <c r="D1027" s="58"/>
      <c r="E1027" s="10"/>
      <c r="F1027" s="56"/>
      <c r="G1027" s="10"/>
      <c r="H1027" s="64"/>
    </row>
    <row r="1028" spans="2:8" ht="14.45" customHeight="1" x14ac:dyDescent="0.25">
      <c r="B1028" s="8">
        <f t="shared" ref="B1028:B1090" si="16">ROW()-4</f>
        <v>1024</v>
      </c>
      <c r="C1028" s="58"/>
      <c r="D1028" s="58"/>
      <c r="E1028" s="10"/>
      <c r="F1028" s="56"/>
      <c r="G1028" s="10"/>
      <c r="H1028" s="64"/>
    </row>
    <row r="1029" spans="2:8" ht="14.45" customHeight="1" x14ac:dyDescent="0.25">
      <c r="B1029" s="8">
        <f t="shared" si="16"/>
        <v>1025</v>
      </c>
      <c r="C1029" s="58"/>
      <c r="D1029" s="58"/>
      <c r="E1029" s="10"/>
      <c r="F1029" s="56"/>
      <c r="G1029" s="10"/>
      <c r="H1029" s="64"/>
    </row>
    <row r="1030" spans="2:8" ht="14.45" customHeight="1" x14ac:dyDescent="0.25">
      <c r="B1030" s="8">
        <f t="shared" si="16"/>
        <v>1026</v>
      </c>
      <c r="C1030" s="58"/>
      <c r="D1030" s="58"/>
      <c r="E1030" s="10"/>
      <c r="F1030" s="56"/>
      <c r="G1030" s="10"/>
      <c r="H1030" s="64"/>
    </row>
    <row r="1031" spans="2:8" ht="14.45" customHeight="1" x14ac:dyDescent="0.25">
      <c r="B1031" s="8">
        <f t="shared" si="16"/>
        <v>1027</v>
      </c>
      <c r="C1031" s="58"/>
      <c r="D1031" s="58"/>
      <c r="E1031" s="10"/>
      <c r="F1031" s="56"/>
      <c r="G1031" s="10"/>
      <c r="H1031" s="64"/>
    </row>
    <row r="1032" spans="2:8" ht="14.45" customHeight="1" x14ac:dyDescent="0.25">
      <c r="B1032" s="8">
        <f t="shared" si="16"/>
        <v>1028</v>
      </c>
      <c r="C1032" s="58"/>
      <c r="D1032" s="58"/>
      <c r="E1032" s="10"/>
      <c r="F1032" s="56"/>
      <c r="G1032" s="10"/>
      <c r="H1032" s="64"/>
    </row>
    <row r="1033" spans="2:8" ht="14.45" customHeight="1" x14ac:dyDescent="0.25">
      <c r="B1033" s="8">
        <f t="shared" si="16"/>
        <v>1029</v>
      </c>
      <c r="C1033" s="58"/>
      <c r="D1033" s="58"/>
      <c r="E1033" s="16"/>
      <c r="F1033" s="56"/>
      <c r="G1033" s="16"/>
      <c r="H1033" s="64"/>
    </row>
    <row r="1034" spans="2:8" ht="14.45" customHeight="1" x14ac:dyDescent="0.25">
      <c r="B1034" s="8">
        <f t="shared" si="16"/>
        <v>1030</v>
      </c>
      <c r="C1034" s="58"/>
      <c r="D1034" s="58"/>
      <c r="E1034" s="10"/>
      <c r="F1034" s="56"/>
      <c r="G1034" s="10"/>
      <c r="H1034" s="64"/>
    </row>
    <row r="1035" spans="2:8" ht="14.45" customHeight="1" x14ac:dyDescent="0.25">
      <c r="B1035" s="8">
        <f t="shared" si="16"/>
        <v>1031</v>
      </c>
      <c r="C1035" s="58"/>
      <c r="D1035" s="58"/>
      <c r="E1035" s="16"/>
      <c r="F1035" s="56"/>
      <c r="G1035" s="16"/>
      <c r="H1035" s="64"/>
    </row>
    <row r="1036" spans="2:8" ht="14.45" customHeight="1" x14ac:dyDescent="0.25">
      <c r="B1036" s="8">
        <f t="shared" si="16"/>
        <v>1032</v>
      </c>
      <c r="C1036" s="58"/>
      <c r="D1036" s="58"/>
      <c r="E1036" s="10"/>
      <c r="F1036" s="56"/>
      <c r="G1036" s="10"/>
      <c r="H1036" s="64"/>
    </row>
    <row r="1037" spans="2:8" ht="14.45" customHeight="1" x14ac:dyDescent="0.25">
      <c r="B1037" s="8">
        <f t="shared" si="16"/>
        <v>1033</v>
      </c>
      <c r="C1037" s="58"/>
      <c r="D1037" s="58"/>
      <c r="E1037" s="16"/>
      <c r="F1037" s="56"/>
      <c r="G1037" s="16"/>
      <c r="H1037" s="64"/>
    </row>
    <row r="1038" spans="2:8" ht="14.45" customHeight="1" x14ac:dyDescent="0.25">
      <c r="B1038" s="8">
        <f t="shared" si="16"/>
        <v>1034</v>
      </c>
      <c r="C1038" s="58"/>
      <c r="D1038" s="58"/>
      <c r="E1038" s="10"/>
      <c r="F1038" s="56"/>
      <c r="G1038" s="10"/>
      <c r="H1038" s="64"/>
    </row>
    <row r="1039" spans="2:8" ht="14.45" customHeight="1" x14ac:dyDescent="0.25">
      <c r="B1039" s="8">
        <f t="shared" si="16"/>
        <v>1035</v>
      </c>
      <c r="C1039" s="58"/>
      <c r="D1039" s="58"/>
      <c r="E1039" s="16"/>
      <c r="F1039" s="56"/>
      <c r="G1039" s="16"/>
      <c r="H1039" s="64"/>
    </row>
    <row r="1040" spans="2:8" ht="14.45" customHeight="1" x14ac:dyDescent="0.25">
      <c r="B1040" s="8">
        <f t="shared" si="16"/>
        <v>1036</v>
      </c>
      <c r="C1040" s="58"/>
      <c r="D1040" s="58"/>
      <c r="E1040" s="10"/>
      <c r="F1040" s="56"/>
      <c r="G1040" s="10"/>
      <c r="H1040" s="64"/>
    </row>
    <row r="1041" spans="2:8" ht="14.45" customHeight="1" x14ac:dyDescent="0.25">
      <c r="B1041" s="8">
        <f t="shared" si="16"/>
        <v>1037</v>
      </c>
      <c r="C1041" s="58"/>
      <c r="D1041" s="58"/>
      <c r="E1041" s="10"/>
      <c r="F1041" s="56"/>
      <c r="G1041" s="10"/>
      <c r="H1041" s="64"/>
    </row>
    <row r="1042" spans="2:8" ht="14.45" customHeight="1" x14ac:dyDescent="0.25">
      <c r="B1042" s="8">
        <f t="shared" si="16"/>
        <v>1038</v>
      </c>
      <c r="C1042" s="58"/>
      <c r="D1042" s="58"/>
      <c r="E1042" s="10"/>
      <c r="F1042" s="56"/>
      <c r="G1042" s="10"/>
      <c r="H1042" s="64"/>
    </row>
    <row r="1043" spans="2:8" ht="14.45" customHeight="1" x14ac:dyDescent="0.25">
      <c r="B1043" s="8">
        <f t="shared" si="16"/>
        <v>1039</v>
      </c>
      <c r="C1043" s="58"/>
      <c r="D1043" s="58"/>
      <c r="E1043" s="16"/>
      <c r="F1043" s="56"/>
      <c r="G1043" s="16"/>
      <c r="H1043" s="64"/>
    </row>
    <row r="1044" spans="2:8" ht="14.45" customHeight="1" x14ac:dyDescent="0.25">
      <c r="B1044" s="8">
        <f t="shared" si="16"/>
        <v>1040</v>
      </c>
      <c r="C1044" s="58"/>
      <c r="D1044" s="58"/>
      <c r="E1044" s="10"/>
      <c r="F1044" s="56"/>
      <c r="G1044" s="10"/>
      <c r="H1044" s="64"/>
    </row>
    <row r="1045" spans="2:8" ht="14.45" customHeight="1" x14ac:dyDescent="0.25">
      <c r="B1045" s="8">
        <f t="shared" si="16"/>
        <v>1041</v>
      </c>
      <c r="C1045" s="58"/>
      <c r="D1045" s="58"/>
      <c r="E1045" s="10"/>
      <c r="F1045" s="56"/>
      <c r="G1045" s="10"/>
      <c r="H1045" s="64"/>
    </row>
    <row r="1046" spans="2:8" ht="14.45" customHeight="1" x14ac:dyDescent="0.25">
      <c r="B1046" s="8">
        <f t="shared" si="16"/>
        <v>1042</v>
      </c>
      <c r="C1046" s="58"/>
      <c r="D1046" s="58"/>
      <c r="E1046" s="49"/>
      <c r="F1046" s="56"/>
      <c r="G1046" s="49"/>
      <c r="H1046" s="64"/>
    </row>
    <row r="1047" spans="2:8" ht="14.45" customHeight="1" x14ac:dyDescent="0.25">
      <c r="B1047" s="8">
        <f t="shared" si="16"/>
        <v>1043</v>
      </c>
      <c r="C1047" s="63"/>
      <c r="D1047" s="63"/>
      <c r="E1047" s="11"/>
      <c r="F1047" s="57"/>
      <c r="G1047" s="11"/>
      <c r="H1047" s="65"/>
    </row>
    <row r="1048" spans="2:8" ht="14.45" customHeight="1" x14ac:dyDescent="0.25">
      <c r="B1048" s="8">
        <f t="shared" si="16"/>
        <v>1044</v>
      </c>
      <c r="C1048" s="62" t="s">
        <v>782</v>
      </c>
      <c r="D1048" s="62" t="s">
        <v>1616</v>
      </c>
      <c r="E1048" s="12"/>
      <c r="F1048" s="55" t="s">
        <v>1783</v>
      </c>
      <c r="G1048" s="12"/>
      <c r="H1048" s="62"/>
    </row>
    <row r="1049" spans="2:8" ht="14.45" customHeight="1" x14ac:dyDescent="0.25">
      <c r="B1049" s="8">
        <f t="shared" si="16"/>
        <v>1045</v>
      </c>
      <c r="C1049" s="58"/>
      <c r="D1049" s="58"/>
      <c r="E1049" s="10"/>
      <c r="F1049" s="56"/>
      <c r="G1049" s="10"/>
      <c r="H1049" s="64"/>
    </row>
    <row r="1050" spans="2:8" ht="14.45" customHeight="1" x14ac:dyDescent="0.25">
      <c r="B1050" s="8">
        <f t="shared" si="16"/>
        <v>1046</v>
      </c>
      <c r="C1050" s="58"/>
      <c r="D1050" s="58"/>
      <c r="E1050" s="10"/>
      <c r="F1050" s="56"/>
      <c r="G1050" s="10"/>
      <c r="H1050" s="64"/>
    </row>
    <row r="1051" spans="2:8" ht="14.45" customHeight="1" x14ac:dyDescent="0.25">
      <c r="B1051" s="8">
        <f t="shared" si="16"/>
        <v>1047</v>
      </c>
      <c r="C1051" s="58"/>
      <c r="D1051" s="58"/>
      <c r="E1051" s="10"/>
      <c r="F1051" s="56"/>
      <c r="G1051" s="10"/>
      <c r="H1051" s="64"/>
    </row>
    <row r="1052" spans="2:8" ht="14.45" customHeight="1" x14ac:dyDescent="0.25">
      <c r="B1052" s="8">
        <f t="shared" si="16"/>
        <v>1048</v>
      </c>
      <c r="C1052" s="58"/>
      <c r="D1052" s="58"/>
      <c r="E1052" s="10"/>
      <c r="F1052" s="56"/>
      <c r="G1052" s="10"/>
      <c r="H1052" s="64"/>
    </row>
    <row r="1053" spans="2:8" ht="14.45" customHeight="1" x14ac:dyDescent="0.25">
      <c r="B1053" s="8">
        <f t="shared" si="16"/>
        <v>1049</v>
      </c>
      <c r="C1053" s="58"/>
      <c r="D1053" s="58"/>
      <c r="E1053" s="10"/>
      <c r="F1053" s="56"/>
      <c r="G1053" s="10"/>
      <c r="H1053" s="64"/>
    </row>
    <row r="1054" spans="2:8" ht="14.45" customHeight="1" x14ac:dyDescent="0.25">
      <c r="B1054" s="8">
        <f t="shared" si="16"/>
        <v>1050</v>
      </c>
      <c r="C1054" s="58"/>
      <c r="D1054" s="58"/>
      <c r="E1054" s="10"/>
      <c r="F1054" s="56"/>
      <c r="G1054" s="10"/>
      <c r="H1054" s="64"/>
    </row>
    <row r="1055" spans="2:8" ht="14.45" customHeight="1" x14ac:dyDescent="0.25">
      <c r="B1055" s="8">
        <f t="shared" si="16"/>
        <v>1051</v>
      </c>
      <c r="C1055" s="58"/>
      <c r="D1055" s="58"/>
      <c r="E1055" s="10"/>
      <c r="F1055" s="56"/>
      <c r="G1055" s="10"/>
      <c r="H1055" s="64"/>
    </row>
    <row r="1056" spans="2:8" ht="14.45" customHeight="1" x14ac:dyDescent="0.25">
      <c r="B1056" s="8">
        <f t="shared" si="16"/>
        <v>1052</v>
      </c>
      <c r="C1056" s="58"/>
      <c r="D1056" s="58"/>
      <c r="E1056" s="10"/>
      <c r="F1056" s="56"/>
      <c r="G1056" s="10"/>
      <c r="H1056" s="64"/>
    </row>
    <row r="1057" spans="2:8" ht="14.45" customHeight="1" x14ac:dyDescent="0.25">
      <c r="B1057" s="8">
        <f t="shared" si="16"/>
        <v>1053</v>
      </c>
      <c r="C1057" s="58"/>
      <c r="D1057" s="58"/>
      <c r="E1057" s="10"/>
      <c r="F1057" s="56"/>
      <c r="G1057" s="10"/>
      <c r="H1057" s="64"/>
    </row>
    <row r="1058" spans="2:8" ht="14.45" customHeight="1" x14ac:dyDescent="0.25">
      <c r="B1058" s="8">
        <f t="shared" si="16"/>
        <v>1054</v>
      </c>
      <c r="C1058" s="58"/>
      <c r="D1058" s="58"/>
      <c r="E1058" s="10"/>
      <c r="F1058" s="56"/>
      <c r="G1058" s="10"/>
      <c r="H1058" s="64"/>
    </row>
    <row r="1059" spans="2:8" ht="14.45" customHeight="1" x14ac:dyDescent="0.25">
      <c r="B1059" s="8">
        <f t="shared" si="16"/>
        <v>1055</v>
      </c>
      <c r="C1059" s="58"/>
      <c r="D1059" s="58"/>
      <c r="E1059" s="10"/>
      <c r="F1059" s="56"/>
      <c r="G1059" s="10"/>
      <c r="H1059" s="64"/>
    </row>
    <row r="1060" spans="2:8" ht="14.45" customHeight="1" x14ac:dyDescent="0.25">
      <c r="B1060" s="8">
        <f t="shared" si="16"/>
        <v>1056</v>
      </c>
      <c r="C1060" s="58"/>
      <c r="D1060" s="58"/>
      <c r="E1060" s="10"/>
      <c r="F1060" s="56"/>
      <c r="G1060" s="10"/>
      <c r="H1060" s="64"/>
    </row>
    <row r="1061" spans="2:8" ht="14.45" customHeight="1" x14ac:dyDescent="0.25">
      <c r="B1061" s="8">
        <f t="shared" si="16"/>
        <v>1057</v>
      </c>
      <c r="C1061" s="58"/>
      <c r="D1061" s="58"/>
      <c r="E1061" s="10"/>
      <c r="F1061" s="56"/>
      <c r="G1061" s="10"/>
      <c r="H1061" s="64"/>
    </row>
    <row r="1062" spans="2:8" ht="14.45" customHeight="1" x14ac:dyDescent="0.25">
      <c r="B1062" s="8">
        <f t="shared" si="16"/>
        <v>1058</v>
      </c>
      <c r="C1062" s="58"/>
      <c r="D1062" s="58"/>
      <c r="E1062" s="10"/>
      <c r="F1062" s="56"/>
      <c r="G1062" s="10"/>
      <c r="H1062" s="64"/>
    </row>
    <row r="1063" spans="2:8" ht="14.45" customHeight="1" x14ac:dyDescent="0.25">
      <c r="B1063" s="8">
        <f t="shared" si="16"/>
        <v>1059</v>
      </c>
      <c r="C1063" s="58"/>
      <c r="D1063" s="58"/>
      <c r="E1063" s="10"/>
      <c r="F1063" s="56"/>
      <c r="G1063" s="10"/>
      <c r="H1063" s="64"/>
    </row>
    <row r="1064" spans="2:8" ht="14.45" customHeight="1" x14ac:dyDescent="0.25">
      <c r="B1064" s="8">
        <f t="shared" si="16"/>
        <v>1060</v>
      </c>
      <c r="C1064" s="58"/>
      <c r="D1064" s="58"/>
      <c r="E1064" s="10"/>
      <c r="F1064" s="56"/>
      <c r="G1064" s="10"/>
      <c r="H1064" s="64"/>
    </row>
    <row r="1065" spans="2:8" ht="14.45" customHeight="1" x14ac:dyDescent="0.25">
      <c r="B1065" s="8">
        <f t="shared" si="16"/>
        <v>1061</v>
      </c>
      <c r="C1065" s="58"/>
      <c r="D1065" s="58"/>
      <c r="E1065" s="10"/>
      <c r="F1065" s="56"/>
      <c r="G1065" s="10"/>
      <c r="H1065" s="64"/>
    </row>
    <row r="1066" spans="2:8" ht="14.45" customHeight="1" x14ac:dyDescent="0.25">
      <c r="B1066" s="8">
        <f t="shared" si="16"/>
        <v>1062</v>
      </c>
      <c r="C1066" s="58"/>
      <c r="D1066" s="58"/>
      <c r="E1066" s="10"/>
      <c r="F1066" s="56"/>
      <c r="G1066" s="10"/>
      <c r="H1066" s="64"/>
    </row>
    <row r="1067" spans="2:8" ht="14.45" customHeight="1" x14ac:dyDescent="0.25">
      <c r="B1067" s="8">
        <f t="shared" si="16"/>
        <v>1063</v>
      </c>
      <c r="C1067" s="58"/>
      <c r="D1067" s="58"/>
      <c r="E1067" s="10"/>
      <c r="F1067" s="56"/>
      <c r="G1067" s="10"/>
      <c r="H1067" s="64"/>
    </row>
    <row r="1068" spans="2:8" ht="14.45" customHeight="1" x14ac:dyDescent="0.25">
      <c r="B1068" s="8">
        <f t="shared" si="16"/>
        <v>1064</v>
      </c>
      <c r="C1068" s="58"/>
      <c r="D1068" s="58"/>
      <c r="E1068" s="10"/>
      <c r="F1068" s="56"/>
      <c r="G1068" s="10"/>
      <c r="H1068" s="64"/>
    </row>
    <row r="1069" spans="2:8" ht="14.45" customHeight="1" x14ac:dyDescent="0.25">
      <c r="B1069" s="8">
        <f t="shared" si="16"/>
        <v>1065</v>
      </c>
      <c r="C1069" s="58"/>
      <c r="D1069" s="58"/>
      <c r="E1069" s="10"/>
      <c r="F1069" s="56"/>
      <c r="G1069" s="10"/>
      <c r="H1069" s="64"/>
    </row>
    <row r="1070" spans="2:8" ht="14.45" customHeight="1" x14ac:dyDescent="0.25">
      <c r="B1070" s="8">
        <f t="shared" si="16"/>
        <v>1066</v>
      </c>
      <c r="C1070" s="58"/>
      <c r="D1070" s="58"/>
      <c r="E1070" s="10"/>
      <c r="F1070" s="56"/>
      <c r="G1070" s="10"/>
      <c r="H1070" s="64"/>
    </row>
    <row r="1071" spans="2:8" ht="14.45" customHeight="1" x14ac:dyDescent="0.25">
      <c r="B1071" s="8">
        <f t="shared" si="16"/>
        <v>1067</v>
      </c>
      <c r="C1071" s="58"/>
      <c r="D1071" s="58"/>
      <c r="E1071" s="10"/>
      <c r="F1071" s="56"/>
      <c r="G1071" s="10"/>
      <c r="H1071" s="64"/>
    </row>
    <row r="1072" spans="2:8" ht="14.45" customHeight="1" x14ac:dyDescent="0.25">
      <c r="B1072" s="8">
        <f t="shared" si="16"/>
        <v>1068</v>
      </c>
      <c r="C1072" s="58"/>
      <c r="D1072" s="58"/>
      <c r="E1072" s="10"/>
      <c r="F1072" s="56"/>
      <c r="G1072" s="10"/>
      <c r="H1072" s="64"/>
    </row>
    <row r="1073" spans="2:8" ht="14.45" customHeight="1" x14ac:dyDescent="0.25">
      <c r="B1073" s="8">
        <f t="shared" si="16"/>
        <v>1069</v>
      </c>
      <c r="C1073" s="58"/>
      <c r="D1073" s="58"/>
      <c r="E1073" s="10"/>
      <c r="F1073" s="56"/>
      <c r="G1073" s="10"/>
      <c r="H1073" s="64"/>
    </row>
    <row r="1074" spans="2:8" ht="14.45" customHeight="1" x14ac:dyDescent="0.25">
      <c r="B1074" s="8">
        <f t="shared" si="16"/>
        <v>1070</v>
      </c>
      <c r="C1074" s="58"/>
      <c r="D1074" s="58"/>
      <c r="E1074" s="10"/>
      <c r="F1074" s="56"/>
      <c r="G1074" s="10"/>
      <c r="H1074" s="64"/>
    </row>
    <row r="1075" spans="2:8" ht="14.45" customHeight="1" x14ac:dyDescent="0.25">
      <c r="B1075" s="8">
        <f t="shared" si="16"/>
        <v>1071</v>
      </c>
      <c r="C1075" s="58"/>
      <c r="D1075" s="58"/>
      <c r="E1075" s="10"/>
      <c r="F1075" s="56"/>
      <c r="G1075" s="10"/>
      <c r="H1075" s="64"/>
    </row>
    <row r="1076" spans="2:8" ht="14.45" customHeight="1" x14ac:dyDescent="0.25">
      <c r="B1076" s="8">
        <f t="shared" si="16"/>
        <v>1072</v>
      </c>
      <c r="C1076" s="58"/>
      <c r="D1076" s="58"/>
      <c r="E1076" s="10"/>
      <c r="F1076" s="56"/>
      <c r="G1076" s="10"/>
      <c r="H1076" s="64"/>
    </row>
    <row r="1077" spans="2:8" ht="14.45" customHeight="1" x14ac:dyDescent="0.25">
      <c r="B1077" s="8">
        <f t="shared" si="16"/>
        <v>1073</v>
      </c>
      <c r="C1077" s="58"/>
      <c r="D1077" s="58"/>
      <c r="E1077" s="10"/>
      <c r="F1077" s="56"/>
      <c r="G1077" s="10"/>
      <c r="H1077" s="64"/>
    </row>
    <row r="1078" spans="2:8" ht="14.45" customHeight="1" x14ac:dyDescent="0.25">
      <c r="B1078" s="8">
        <f t="shared" si="16"/>
        <v>1074</v>
      </c>
      <c r="C1078" s="58"/>
      <c r="D1078" s="58"/>
      <c r="E1078" s="10"/>
      <c r="F1078" s="56"/>
      <c r="G1078" s="10"/>
      <c r="H1078" s="64"/>
    </row>
    <row r="1079" spans="2:8" ht="14.45" customHeight="1" x14ac:dyDescent="0.25">
      <c r="B1079" s="8">
        <f t="shared" si="16"/>
        <v>1075</v>
      </c>
      <c r="C1079" s="58"/>
      <c r="D1079" s="58"/>
      <c r="E1079" s="10"/>
      <c r="F1079" s="56"/>
      <c r="G1079" s="10"/>
      <c r="H1079" s="64"/>
    </row>
    <row r="1080" spans="2:8" ht="14.45" customHeight="1" x14ac:dyDescent="0.25">
      <c r="B1080" s="8">
        <f t="shared" si="16"/>
        <v>1076</v>
      </c>
      <c r="C1080" s="58"/>
      <c r="D1080" s="58"/>
      <c r="E1080" s="10"/>
      <c r="F1080" s="56"/>
      <c r="G1080" s="10"/>
      <c r="H1080" s="64"/>
    </row>
    <row r="1081" spans="2:8" ht="14.45" customHeight="1" x14ac:dyDescent="0.25">
      <c r="B1081" s="8">
        <f t="shared" si="16"/>
        <v>1077</v>
      </c>
      <c r="C1081" s="58"/>
      <c r="D1081" s="58"/>
      <c r="E1081" s="10"/>
      <c r="F1081" s="56"/>
      <c r="G1081" s="10"/>
      <c r="H1081" s="64"/>
    </row>
    <row r="1082" spans="2:8" ht="14.45" customHeight="1" x14ac:dyDescent="0.25">
      <c r="B1082" s="8">
        <f t="shared" si="16"/>
        <v>1078</v>
      </c>
      <c r="C1082" s="58"/>
      <c r="D1082" s="58"/>
      <c r="E1082" s="10"/>
      <c r="F1082" s="56"/>
      <c r="G1082" s="10"/>
      <c r="H1082" s="64"/>
    </row>
    <row r="1083" spans="2:8" ht="14.45" customHeight="1" x14ac:dyDescent="0.25">
      <c r="B1083" s="8">
        <f t="shared" si="16"/>
        <v>1079</v>
      </c>
      <c r="C1083" s="58"/>
      <c r="D1083" s="58"/>
      <c r="E1083" s="10"/>
      <c r="F1083" s="56"/>
      <c r="G1083" s="10"/>
      <c r="H1083" s="64"/>
    </row>
    <row r="1084" spans="2:8" ht="14.45" customHeight="1" x14ac:dyDescent="0.25">
      <c r="B1084" s="8">
        <f t="shared" si="16"/>
        <v>1080</v>
      </c>
      <c r="C1084" s="58"/>
      <c r="D1084" s="58"/>
      <c r="E1084" s="16"/>
      <c r="F1084" s="56"/>
      <c r="G1084" s="16"/>
      <c r="H1084" s="64"/>
    </row>
    <row r="1085" spans="2:8" ht="14.45" customHeight="1" x14ac:dyDescent="0.25">
      <c r="B1085" s="8">
        <f t="shared" si="16"/>
        <v>1081</v>
      </c>
      <c r="C1085" s="58"/>
      <c r="D1085" s="58"/>
      <c r="E1085" s="10"/>
      <c r="F1085" s="56"/>
      <c r="G1085" s="10"/>
      <c r="H1085" s="64"/>
    </row>
    <row r="1086" spans="2:8" ht="14.45" customHeight="1" x14ac:dyDescent="0.25">
      <c r="B1086" s="8">
        <f t="shared" si="16"/>
        <v>1082</v>
      </c>
      <c r="C1086" s="58"/>
      <c r="D1086" s="58"/>
      <c r="E1086" s="10"/>
      <c r="F1086" s="56"/>
      <c r="G1086" s="10"/>
      <c r="H1086" s="64"/>
    </row>
    <row r="1087" spans="2:8" ht="14.45" customHeight="1" x14ac:dyDescent="0.25">
      <c r="B1087" s="8">
        <f t="shared" si="16"/>
        <v>1083</v>
      </c>
      <c r="C1087" s="58"/>
      <c r="D1087" s="58"/>
      <c r="E1087" s="10"/>
      <c r="F1087" s="56"/>
      <c r="G1087" s="10"/>
      <c r="H1087" s="64"/>
    </row>
    <row r="1088" spans="2:8" ht="14.45" customHeight="1" x14ac:dyDescent="0.25">
      <c r="B1088" s="8">
        <f t="shared" si="16"/>
        <v>1084</v>
      </c>
      <c r="C1088" s="58"/>
      <c r="D1088" s="58"/>
      <c r="E1088" s="10"/>
      <c r="F1088" s="56"/>
      <c r="G1088" s="10"/>
      <c r="H1088" s="64"/>
    </row>
    <row r="1089" spans="2:8" ht="14.45" customHeight="1" x14ac:dyDescent="0.25">
      <c r="B1089" s="8">
        <f t="shared" si="16"/>
        <v>1085</v>
      </c>
      <c r="C1089" s="58"/>
      <c r="D1089" s="58"/>
      <c r="E1089" s="10"/>
      <c r="F1089" s="56"/>
      <c r="G1089" s="10"/>
      <c r="H1089" s="64"/>
    </row>
    <row r="1090" spans="2:8" ht="14.45" customHeight="1" x14ac:dyDescent="0.25">
      <c r="B1090" s="8">
        <f t="shared" si="16"/>
        <v>1086</v>
      </c>
      <c r="C1090" s="58"/>
      <c r="D1090" s="58"/>
      <c r="E1090" s="10"/>
      <c r="F1090" s="56"/>
      <c r="G1090" s="10"/>
      <c r="H1090" s="64"/>
    </row>
    <row r="1091" spans="2:8" ht="14.45" customHeight="1" x14ac:dyDescent="0.25">
      <c r="B1091" s="8">
        <f t="shared" ref="B1091:B1154" si="17">ROW()-4</f>
        <v>1087</v>
      </c>
      <c r="C1091" s="58"/>
      <c r="D1091" s="58"/>
      <c r="E1091" s="10"/>
      <c r="F1091" s="56"/>
      <c r="G1091" s="10"/>
      <c r="H1091" s="64"/>
    </row>
    <row r="1092" spans="2:8" ht="14.45" customHeight="1" x14ac:dyDescent="0.25">
      <c r="B1092" s="8">
        <f t="shared" si="17"/>
        <v>1088</v>
      </c>
      <c r="C1092" s="58"/>
      <c r="D1092" s="58"/>
      <c r="E1092" s="10"/>
      <c r="F1092" s="56"/>
      <c r="G1092" s="10"/>
      <c r="H1092" s="64"/>
    </row>
    <row r="1093" spans="2:8" ht="14.45" customHeight="1" x14ac:dyDescent="0.25">
      <c r="B1093" s="8">
        <f t="shared" si="17"/>
        <v>1089</v>
      </c>
      <c r="C1093" s="58"/>
      <c r="D1093" s="58"/>
      <c r="E1093" s="10"/>
      <c r="F1093" s="56"/>
      <c r="G1093" s="10"/>
      <c r="H1093" s="64"/>
    </row>
    <row r="1094" spans="2:8" ht="14.45" customHeight="1" x14ac:dyDescent="0.25">
      <c r="B1094" s="8">
        <f t="shared" si="17"/>
        <v>1090</v>
      </c>
      <c r="C1094" s="58"/>
      <c r="D1094" s="58"/>
      <c r="E1094" s="10"/>
      <c r="F1094" s="56"/>
      <c r="G1094" s="10"/>
      <c r="H1094" s="64"/>
    </row>
    <row r="1095" spans="2:8" ht="14.45" customHeight="1" x14ac:dyDescent="0.25">
      <c r="B1095" s="8">
        <f t="shared" si="17"/>
        <v>1091</v>
      </c>
      <c r="C1095" s="58"/>
      <c r="D1095" s="58"/>
      <c r="E1095" s="16"/>
      <c r="F1095" s="56"/>
      <c r="G1095" s="16"/>
      <c r="H1095" s="64"/>
    </row>
    <row r="1096" spans="2:8" ht="14.45" customHeight="1" x14ac:dyDescent="0.25">
      <c r="B1096" s="8">
        <f t="shared" si="17"/>
        <v>1092</v>
      </c>
      <c r="C1096" s="58"/>
      <c r="D1096" s="58"/>
      <c r="E1096" s="10"/>
      <c r="F1096" s="56"/>
      <c r="G1096" s="10"/>
      <c r="H1096" s="64"/>
    </row>
    <row r="1097" spans="2:8" ht="14.45" customHeight="1" x14ac:dyDescent="0.25">
      <c r="B1097" s="8">
        <f t="shared" si="17"/>
        <v>1093</v>
      </c>
      <c r="C1097" s="58"/>
      <c r="D1097" s="58"/>
      <c r="E1097" s="10"/>
      <c r="F1097" s="56"/>
      <c r="G1097" s="10"/>
      <c r="H1097" s="64"/>
    </row>
    <row r="1098" spans="2:8" ht="14.45" customHeight="1" x14ac:dyDescent="0.25">
      <c r="B1098" s="8">
        <f t="shared" si="17"/>
        <v>1094</v>
      </c>
      <c r="C1098" s="58"/>
      <c r="D1098" s="58"/>
      <c r="E1098" s="10"/>
      <c r="F1098" s="56"/>
      <c r="G1098" s="10"/>
      <c r="H1098" s="64"/>
    </row>
    <row r="1099" spans="2:8" ht="14.45" customHeight="1" x14ac:dyDescent="0.25">
      <c r="B1099" s="8">
        <f t="shared" si="17"/>
        <v>1095</v>
      </c>
      <c r="C1099" s="58"/>
      <c r="D1099" s="58"/>
      <c r="E1099" s="10"/>
      <c r="F1099" s="56"/>
      <c r="G1099" s="10"/>
      <c r="H1099" s="64"/>
    </row>
    <row r="1100" spans="2:8" ht="14.45" customHeight="1" x14ac:dyDescent="0.25">
      <c r="B1100" s="8">
        <f t="shared" si="17"/>
        <v>1096</v>
      </c>
      <c r="C1100" s="58"/>
      <c r="D1100" s="58"/>
      <c r="E1100" s="10"/>
      <c r="F1100" s="56"/>
      <c r="G1100" s="10"/>
      <c r="H1100" s="64"/>
    </row>
    <row r="1101" spans="2:8" ht="14.45" customHeight="1" x14ac:dyDescent="0.25">
      <c r="B1101" s="8">
        <f t="shared" si="17"/>
        <v>1097</v>
      </c>
      <c r="C1101" s="58"/>
      <c r="D1101" s="58"/>
      <c r="E1101" s="10"/>
      <c r="F1101" s="56"/>
      <c r="G1101" s="10"/>
      <c r="H1101" s="64"/>
    </row>
    <row r="1102" spans="2:8" ht="14.45" customHeight="1" x14ac:dyDescent="0.25">
      <c r="B1102" s="8">
        <f t="shared" si="17"/>
        <v>1098</v>
      </c>
      <c r="C1102" s="58"/>
      <c r="D1102" s="58"/>
      <c r="E1102" s="10"/>
      <c r="F1102" s="56"/>
      <c r="G1102" s="10"/>
      <c r="H1102" s="64"/>
    </row>
    <row r="1103" spans="2:8" ht="14.45" customHeight="1" x14ac:dyDescent="0.25">
      <c r="B1103" s="8">
        <f t="shared" si="17"/>
        <v>1099</v>
      </c>
      <c r="C1103" s="58"/>
      <c r="D1103" s="58"/>
      <c r="E1103" s="49"/>
      <c r="F1103" s="56"/>
      <c r="G1103" s="49"/>
      <c r="H1103" s="64"/>
    </row>
    <row r="1104" spans="2:8" ht="14.45" customHeight="1" x14ac:dyDescent="0.25">
      <c r="B1104" s="8">
        <f t="shared" si="17"/>
        <v>1100</v>
      </c>
      <c r="C1104" s="63"/>
      <c r="D1104" s="63"/>
      <c r="E1104" s="11"/>
      <c r="F1104" s="57"/>
      <c r="G1104" s="11"/>
      <c r="H1104" s="65"/>
    </row>
    <row r="1105" spans="2:8" ht="14.45" customHeight="1" x14ac:dyDescent="0.25">
      <c r="B1105" s="8">
        <f t="shared" si="17"/>
        <v>1101</v>
      </c>
      <c r="C1105" s="62" t="s">
        <v>523</v>
      </c>
      <c r="D1105" s="62" t="s">
        <v>1409</v>
      </c>
      <c r="E1105" s="12"/>
      <c r="F1105" s="55" t="s">
        <v>1784</v>
      </c>
      <c r="G1105" s="12"/>
      <c r="H1105" s="62"/>
    </row>
    <row r="1106" spans="2:8" ht="14.45" customHeight="1" x14ac:dyDescent="0.25">
      <c r="B1106" s="8">
        <f t="shared" si="17"/>
        <v>1102</v>
      </c>
      <c r="C1106" s="58"/>
      <c r="D1106" s="58"/>
      <c r="E1106" s="12"/>
      <c r="F1106" s="56"/>
      <c r="G1106" s="12"/>
      <c r="H1106" s="64"/>
    </row>
    <row r="1107" spans="2:8" ht="14.45" customHeight="1" x14ac:dyDescent="0.25">
      <c r="B1107" s="8">
        <f t="shared" si="17"/>
        <v>1103</v>
      </c>
      <c r="C1107" s="58"/>
      <c r="D1107" s="58"/>
      <c r="E1107" s="12"/>
      <c r="F1107" s="56"/>
      <c r="G1107" s="12"/>
      <c r="H1107" s="64"/>
    </row>
    <row r="1108" spans="2:8" ht="14.45" customHeight="1" x14ac:dyDescent="0.25">
      <c r="B1108" s="8">
        <f t="shared" si="17"/>
        <v>1104</v>
      </c>
      <c r="C1108" s="58"/>
      <c r="D1108" s="58"/>
      <c r="E1108" s="12"/>
      <c r="F1108" s="56"/>
      <c r="G1108" s="12"/>
      <c r="H1108" s="64"/>
    </row>
    <row r="1109" spans="2:8" ht="14.45" customHeight="1" x14ac:dyDescent="0.25">
      <c r="B1109" s="8">
        <f t="shared" si="17"/>
        <v>1105</v>
      </c>
      <c r="C1109" s="58"/>
      <c r="D1109" s="58"/>
      <c r="E1109" s="12"/>
      <c r="F1109" s="56"/>
      <c r="G1109" s="12"/>
      <c r="H1109" s="64"/>
    </row>
    <row r="1110" spans="2:8" ht="14.45" customHeight="1" x14ac:dyDescent="0.25">
      <c r="B1110" s="8">
        <f t="shared" si="17"/>
        <v>1106</v>
      </c>
      <c r="C1110" s="58"/>
      <c r="D1110" s="58"/>
      <c r="E1110" s="12"/>
      <c r="F1110" s="56"/>
      <c r="G1110" s="12"/>
      <c r="H1110" s="64"/>
    </row>
    <row r="1111" spans="2:8" ht="14.45" customHeight="1" x14ac:dyDescent="0.25">
      <c r="B1111" s="8">
        <f t="shared" si="17"/>
        <v>1107</v>
      </c>
      <c r="C1111" s="58"/>
      <c r="D1111" s="58"/>
      <c r="E1111" s="12"/>
      <c r="F1111" s="56"/>
      <c r="G1111" s="12"/>
      <c r="H1111" s="64"/>
    </row>
    <row r="1112" spans="2:8" ht="14.45" customHeight="1" x14ac:dyDescent="0.25">
      <c r="B1112" s="8">
        <f t="shared" si="17"/>
        <v>1108</v>
      </c>
      <c r="C1112" s="58"/>
      <c r="D1112" s="58"/>
      <c r="E1112" s="12"/>
      <c r="F1112" s="56"/>
      <c r="G1112" s="12"/>
      <c r="H1112" s="64"/>
    </row>
    <row r="1113" spans="2:8" ht="14.45" customHeight="1" x14ac:dyDescent="0.25">
      <c r="B1113" s="8">
        <f t="shared" si="17"/>
        <v>1109</v>
      </c>
      <c r="C1113" s="58"/>
      <c r="D1113" s="58"/>
      <c r="E1113" s="12"/>
      <c r="F1113" s="56"/>
      <c r="G1113" s="12"/>
      <c r="H1113" s="64"/>
    </row>
    <row r="1114" spans="2:8" ht="14.45" customHeight="1" x14ac:dyDescent="0.25">
      <c r="B1114" s="8">
        <f t="shared" si="17"/>
        <v>1110</v>
      </c>
      <c r="C1114" s="58"/>
      <c r="D1114" s="58"/>
      <c r="E1114" s="12"/>
      <c r="F1114" s="56"/>
      <c r="G1114" s="12"/>
      <c r="H1114" s="64"/>
    </row>
    <row r="1115" spans="2:8" ht="14.45" customHeight="1" x14ac:dyDescent="0.25">
      <c r="B1115" s="8">
        <f t="shared" si="17"/>
        <v>1111</v>
      </c>
      <c r="C1115" s="58"/>
      <c r="D1115" s="58"/>
      <c r="E1115" s="12"/>
      <c r="F1115" s="56"/>
      <c r="G1115" s="12"/>
      <c r="H1115" s="64"/>
    </row>
    <row r="1116" spans="2:8" ht="14.45" customHeight="1" x14ac:dyDescent="0.25">
      <c r="B1116" s="8">
        <f t="shared" si="17"/>
        <v>1112</v>
      </c>
      <c r="C1116" s="58"/>
      <c r="D1116" s="58"/>
      <c r="E1116" s="12"/>
      <c r="F1116" s="56"/>
      <c r="G1116" s="12"/>
      <c r="H1116" s="64"/>
    </row>
    <row r="1117" spans="2:8" ht="14.45" customHeight="1" x14ac:dyDescent="0.25">
      <c r="B1117" s="8">
        <f t="shared" si="17"/>
        <v>1113</v>
      </c>
      <c r="C1117" s="58"/>
      <c r="D1117" s="58"/>
      <c r="E1117" s="12"/>
      <c r="F1117" s="56"/>
      <c r="G1117" s="12"/>
      <c r="H1117" s="64"/>
    </row>
    <row r="1118" spans="2:8" ht="14.45" customHeight="1" x14ac:dyDescent="0.25">
      <c r="B1118" s="8">
        <f t="shared" si="17"/>
        <v>1114</v>
      </c>
      <c r="C1118" s="58"/>
      <c r="D1118" s="58"/>
      <c r="E1118" s="12"/>
      <c r="F1118" s="56"/>
      <c r="G1118" s="12"/>
      <c r="H1118" s="64"/>
    </row>
    <row r="1119" spans="2:8" ht="14.45" customHeight="1" x14ac:dyDescent="0.25">
      <c r="B1119" s="8">
        <f t="shared" si="17"/>
        <v>1115</v>
      </c>
      <c r="C1119" s="58"/>
      <c r="D1119" s="58"/>
      <c r="E1119" s="12"/>
      <c r="F1119" s="56"/>
      <c r="G1119" s="12"/>
      <c r="H1119" s="64"/>
    </row>
    <row r="1120" spans="2:8" ht="14.45" customHeight="1" x14ac:dyDescent="0.25">
      <c r="B1120" s="8">
        <f t="shared" si="17"/>
        <v>1116</v>
      </c>
      <c r="C1120" s="58"/>
      <c r="D1120" s="58"/>
      <c r="E1120" s="12"/>
      <c r="F1120" s="56"/>
      <c r="G1120" s="12"/>
      <c r="H1120" s="64"/>
    </row>
    <row r="1121" spans="2:8" ht="14.45" customHeight="1" x14ac:dyDescent="0.25">
      <c r="B1121" s="8">
        <f t="shared" si="17"/>
        <v>1117</v>
      </c>
      <c r="C1121" s="58"/>
      <c r="D1121" s="58"/>
      <c r="E1121" s="12"/>
      <c r="F1121" s="56"/>
      <c r="G1121" s="12"/>
      <c r="H1121" s="64"/>
    </row>
    <row r="1122" spans="2:8" ht="14.45" customHeight="1" x14ac:dyDescent="0.25">
      <c r="B1122" s="8">
        <f t="shared" si="17"/>
        <v>1118</v>
      </c>
      <c r="C1122" s="58"/>
      <c r="D1122" s="58"/>
      <c r="E1122" s="12"/>
      <c r="F1122" s="56"/>
      <c r="G1122" s="12"/>
      <c r="H1122" s="64"/>
    </row>
    <row r="1123" spans="2:8" ht="14.45" customHeight="1" x14ac:dyDescent="0.25">
      <c r="B1123" s="8">
        <f t="shared" si="17"/>
        <v>1119</v>
      </c>
      <c r="C1123" s="58"/>
      <c r="D1123" s="58"/>
      <c r="E1123" s="12"/>
      <c r="F1123" s="56"/>
      <c r="G1123" s="12"/>
      <c r="H1123" s="64"/>
    </row>
    <row r="1124" spans="2:8" ht="14.45" customHeight="1" x14ac:dyDescent="0.25">
      <c r="B1124" s="8">
        <f t="shared" si="17"/>
        <v>1120</v>
      </c>
      <c r="C1124" s="58"/>
      <c r="D1124" s="58"/>
      <c r="E1124" s="12"/>
      <c r="F1124" s="56"/>
      <c r="G1124" s="12"/>
      <c r="H1124" s="64"/>
    </row>
    <row r="1125" spans="2:8" ht="14.45" customHeight="1" x14ac:dyDescent="0.25">
      <c r="B1125" s="8">
        <f t="shared" si="17"/>
        <v>1121</v>
      </c>
      <c r="C1125" s="58"/>
      <c r="D1125" s="58"/>
      <c r="E1125" s="12"/>
      <c r="F1125" s="56"/>
      <c r="G1125" s="12"/>
      <c r="H1125" s="64"/>
    </row>
    <row r="1126" spans="2:8" ht="14.45" customHeight="1" x14ac:dyDescent="0.25">
      <c r="B1126" s="8">
        <f t="shared" si="17"/>
        <v>1122</v>
      </c>
      <c r="C1126" s="58"/>
      <c r="D1126" s="58"/>
      <c r="E1126" s="12"/>
      <c r="F1126" s="56"/>
      <c r="G1126" s="12"/>
      <c r="H1126" s="64"/>
    </row>
    <row r="1127" spans="2:8" ht="14.45" customHeight="1" x14ac:dyDescent="0.25">
      <c r="B1127" s="8">
        <f t="shared" si="17"/>
        <v>1123</v>
      </c>
      <c r="C1127" s="58"/>
      <c r="D1127" s="58"/>
      <c r="E1127" s="12"/>
      <c r="F1127" s="56"/>
      <c r="G1127" s="12"/>
      <c r="H1127" s="64"/>
    </row>
    <row r="1128" spans="2:8" ht="14.45" customHeight="1" x14ac:dyDescent="0.25">
      <c r="B1128" s="8">
        <f t="shared" si="17"/>
        <v>1124</v>
      </c>
      <c r="C1128" s="58"/>
      <c r="D1128" s="58"/>
      <c r="E1128" s="12"/>
      <c r="F1128" s="56"/>
      <c r="G1128" s="12"/>
      <c r="H1128" s="64"/>
    </row>
    <row r="1129" spans="2:8" ht="14.45" customHeight="1" x14ac:dyDescent="0.25">
      <c r="B1129" s="8">
        <f t="shared" si="17"/>
        <v>1125</v>
      </c>
      <c r="C1129" s="58"/>
      <c r="D1129" s="58"/>
      <c r="E1129" s="12"/>
      <c r="F1129" s="56"/>
      <c r="G1129" s="12"/>
      <c r="H1129" s="64"/>
    </row>
    <row r="1130" spans="2:8" ht="14.45" customHeight="1" x14ac:dyDescent="0.25">
      <c r="B1130" s="8">
        <f t="shared" si="17"/>
        <v>1126</v>
      </c>
      <c r="C1130" s="58"/>
      <c r="D1130" s="58"/>
      <c r="E1130" s="12"/>
      <c r="F1130" s="56"/>
      <c r="G1130" s="12"/>
      <c r="H1130" s="64"/>
    </row>
    <row r="1131" spans="2:8" ht="14.45" customHeight="1" x14ac:dyDescent="0.25">
      <c r="B1131" s="8">
        <f t="shared" si="17"/>
        <v>1127</v>
      </c>
      <c r="C1131" s="58"/>
      <c r="D1131" s="58"/>
      <c r="E1131" s="12"/>
      <c r="F1131" s="56"/>
      <c r="G1131" s="12"/>
      <c r="H1131" s="64"/>
    </row>
    <row r="1132" spans="2:8" ht="14.45" customHeight="1" x14ac:dyDescent="0.25">
      <c r="B1132" s="8">
        <f t="shared" si="17"/>
        <v>1128</v>
      </c>
      <c r="C1132" s="58"/>
      <c r="D1132" s="58"/>
      <c r="E1132" s="12"/>
      <c r="F1132" s="56"/>
      <c r="G1132" s="12"/>
      <c r="H1132" s="64"/>
    </row>
    <row r="1133" spans="2:8" ht="14.45" customHeight="1" x14ac:dyDescent="0.25">
      <c r="B1133" s="8">
        <f t="shared" si="17"/>
        <v>1129</v>
      </c>
      <c r="C1133" s="58"/>
      <c r="D1133" s="58"/>
      <c r="E1133" s="12"/>
      <c r="F1133" s="56"/>
      <c r="G1133" s="12"/>
      <c r="H1133" s="64"/>
    </row>
    <row r="1134" spans="2:8" ht="14.45" customHeight="1" x14ac:dyDescent="0.25">
      <c r="B1134" s="8">
        <f t="shared" si="17"/>
        <v>1130</v>
      </c>
      <c r="C1134" s="58"/>
      <c r="D1134" s="58"/>
      <c r="E1134" s="12"/>
      <c r="F1134" s="56"/>
      <c r="G1134" s="12"/>
      <c r="H1134" s="64"/>
    </row>
    <row r="1135" spans="2:8" ht="14.45" customHeight="1" x14ac:dyDescent="0.25">
      <c r="B1135" s="8">
        <f t="shared" si="17"/>
        <v>1131</v>
      </c>
      <c r="C1135" s="58"/>
      <c r="D1135" s="58"/>
      <c r="E1135" s="12"/>
      <c r="F1135" s="56"/>
      <c r="G1135" s="12"/>
      <c r="H1135" s="64"/>
    </row>
    <row r="1136" spans="2:8" ht="14.45" customHeight="1" x14ac:dyDescent="0.25">
      <c r="B1136" s="8">
        <f t="shared" si="17"/>
        <v>1132</v>
      </c>
      <c r="C1136" s="58"/>
      <c r="D1136" s="58"/>
      <c r="E1136" s="12"/>
      <c r="F1136" s="56"/>
      <c r="G1136" s="12"/>
      <c r="H1136" s="64"/>
    </row>
    <row r="1137" spans="2:8" ht="14.45" customHeight="1" x14ac:dyDescent="0.25">
      <c r="B1137" s="8">
        <f t="shared" si="17"/>
        <v>1133</v>
      </c>
      <c r="C1137" s="58"/>
      <c r="D1137" s="58"/>
      <c r="E1137" s="12"/>
      <c r="F1137" s="56"/>
      <c r="G1137" s="12"/>
      <c r="H1137" s="64"/>
    </row>
    <row r="1138" spans="2:8" ht="14.45" customHeight="1" x14ac:dyDescent="0.25">
      <c r="B1138" s="8">
        <f t="shared" si="17"/>
        <v>1134</v>
      </c>
      <c r="C1138" s="58"/>
      <c r="D1138" s="58"/>
      <c r="E1138" s="12"/>
      <c r="F1138" s="56"/>
      <c r="G1138" s="12"/>
      <c r="H1138" s="64"/>
    </row>
    <row r="1139" spans="2:8" ht="14.45" customHeight="1" x14ac:dyDescent="0.25">
      <c r="B1139" s="8">
        <f t="shared" si="17"/>
        <v>1135</v>
      </c>
      <c r="C1139" s="58"/>
      <c r="D1139" s="58"/>
      <c r="E1139" s="12"/>
      <c r="F1139" s="56"/>
      <c r="G1139" s="12"/>
      <c r="H1139" s="64"/>
    </row>
    <row r="1140" spans="2:8" ht="14.45" customHeight="1" x14ac:dyDescent="0.25">
      <c r="B1140" s="8">
        <f t="shared" si="17"/>
        <v>1136</v>
      </c>
      <c r="C1140" s="58"/>
      <c r="D1140" s="58"/>
      <c r="E1140" s="12"/>
      <c r="F1140" s="56"/>
      <c r="G1140" s="12"/>
      <c r="H1140" s="64"/>
    </row>
    <row r="1141" spans="2:8" ht="14.45" customHeight="1" x14ac:dyDescent="0.25">
      <c r="B1141" s="8">
        <f t="shared" si="17"/>
        <v>1137</v>
      </c>
      <c r="C1141" s="58"/>
      <c r="D1141" s="58"/>
      <c r="E1141" s="12"/>
      <c r="F1141" s="56"/>
      <c r="G1141" s="12"/>
      <c r="H1141" s="64"/>
    </row>
    <row r="1142" spans="2:8" ht="14.45" customHeight="1" x14ac:dyDescent="0.25">
      <c r="B1142" s="8">
        <f t="shared" si="17"/>
        <v>1138</v>
      </c>
      <c r="C1142" s="58"/>
      <c r="D1142" s="58"/>
      <c r="E1142" s="12"/>
      <c r="F1142" s="56"/>
      <c r="G1142" s="12"/>
      <c r="H1142" s="64"/>
    </row>
    <row r="1143" spans="2:8" ht="14.45" customHeight="1" x14ac:dyDescent="0.25">
      <c r="B1143" s="8">
        <f t="shared" si="17"/>
        <v>1139</v>
      </c>
      <c r="C1143" s="58"/>
      <c r="D1143" s="58"/>
      <c r="E1143" s="12"/>
      <c r="F1143" s="56"/>
      <c r="G1143" s="12"/>
      <c r="H1143" s="64"/>
    </row>
    <row r="1144" spans="2:8" ht="14.45" customHeight="1" x14ac:dyDescent="0.25">
      <c r="B1144" s="8">
        <f t="shared" si="17"/>
        <v>1140</v>
      </c>
      <c r="C1144" s="58"/>
      <c r="D1144" s="58"/>
      <c r="E1144" s="12"/>
      <c r="F1144" s="56"/>
      <c r="G1144" s="12"/>
      <c r="H1144" s="64"/>
    </row>
    <row r="1145" spans="2:8" ht="14.45" customHeight="1" x14ac:dyDescent="0.25">
      <c r="B1145" s="8">
        <f t="shared" si="17"/>
        <v>1141</v>
      </c>
      <c r="C1145" s="58"/>
      <c r="D1145" s="58"/>
      <c r="E1145" s="12"/>
      <c r="F1145" s="56"/>
      <c r="G1145" s="12"/>
      <c r="H1145" s="64"/>
    </row>
    <row r="1146" spans="2:8" ht="14.45" customHeight="1" x14ac:dyDescent="0.25">
      <c r="B1146" s="8">
        <f t="shared" si="17"/>
        <v>1142</v>
      </c>
      <c r="C1146" s="58"/>
      <c r="D1146" s="58"/>
      <c r="E1146" s="12"/>
      <c r="F1146" s="56"/>
      <c r="G1146" s="12"/>
      <c r="H1146" s="64"/>
    </row>
    <row r="1147" spans="2:8" ht="14.45" customHeight="1" x14ac:dyDescent="0.25">
      <c r="B1147" s="8">
        <f t="shared" si="17"/>
        <v>1143</v>
      </c>
      <c r="C1147" s="58"/>
      <c r="D1147" s="58"/>
      <c r="E1147" s="12"/>
      <c r="F1147" s="56"/>
      <c r="G1147" s="12"/>
      <c r="H1147" s="64"/>
    </row>
    <row r="1148" spans="2:8" ht="14.45" customHeight="1" x14ac:dyDescent="0.25">
      <c r="B1148" s="8">
        <f t="shared" si="17"/>
        <v>1144</v>
      </c>
      <c r="C1148" s="58"/>
      <c r="D1148" s="58"/>
      <c r="E1148" s="12"/>
      <c r="F1148" s="56"/>
      <c r="G1148" s="12"/>
      <c r="H1148" s="64"/>
    </row>
    <row r="1149" spans="2:8" ht="14.45" customHeight="1" x14ac:dyDescent="0.25">
      <c r="B1149" s="8">
        <f t="shared" si="17"/>
        <v>1145</v>
      </c>
      <c r="C1149" s="58"/>
      <c r="D1149" s="58"/>
      <c r="E1149" s="12"/>
      <c r="F1149" s="56"/>
      <c r="G1149" s="12"/>
      <c r="H1149" s="64"/>
    </row>
    <row r="1150" spans="2:8" ht="14.45" customHeight="1" x14ac:dyDescent="0.25">
      <c r="B1150" s="8">
        <f t="shared" si="17"/>
        <v>1146</v>
      </c>
      <c r="C1150" s="58"/>
      <c r="D1150" s="58"/>
      <c r="E1150" s="12"/>
      <c r="F1150" s="56"/>
      <c r="G1150" s="12"/>
      <c r="H1150" s="64"/>
    </row>
    <row r="1151" spans="2:8" ht="14.45" customHeight="1" x14ac:dyDescent="0.25">
      <c r="B1151" s="8">
        <f t="shared" si="17"/>
        <v>1147</v>
      </c>
      <c r="C1151" s="58"/>
      <c r="D1151" s="58"/>
      <c r="E1151" s="12"/>
      <c r="F1151" s="56"/>
      <c r="G1151" s="12"/>
      <c r="H1151" s="64"/>
    </row>
    <row r="1152" spans="2:8" ht="14.45" customHeight="1" x14ac:dyDescent="0.25">
      <c r="B1152" s="8">
        <f t="shared" si="17"/>
        <v>1148</v>
      </c>
      <c r="C1152" s="58"/>
      <c r="D1152" s="58"/>
      <c r="E1152" s="23"/>
      <c r="F1152" s="56"/>
      <c r="G1152" s="23"/>
      <c r="H1152" s="64"/>
    </row>
    <row r="1153" spans="2:8" ht="14.45" customHeight="1" x14ac:dyDescent="0.25">
      <c r="B1153" s="8">
        <f t="shared" si="17"/>
        <v>1149</v>
      </c>
      <c r="C1153" s="58"/>
      <c r="D1153" s="58"/>
      <c r="E1153" s="12"/>
      <c r="F1153" s="56"/>
      <c r="G1153" s="12"/>
      <c r="H1153" s="64"/>
    </row>
    <row r="1154" spans="2:8" ht="14.45" customHeight="1" x14ac:dyDescent="0.25">
      <c r="B1154" s="8">
        <f t="shared" si="17"/>
        <v>1150</v>
      </c>
      <c r="C1154" s="58"/>
      <c r="D1154" s="58"/>
      <c r="E1154" s="12"/>
      <c r="F1154" s="56"/>
      <c r="G1154" s="12"/>
      <c r="H1154" s="64"/>
    </row>
    <row r="1155" spans="2:8" ht="14.45" customHeight="1" x14ac:dyDescent="0.25">
      <c r="B1155" s="8">
        <f t="shared" ref="B1155:B1218" si="18">ROW()-4</f>
        <v>1151</v>
      </c>
      <c r="C1155" s="58"/>
      <c r="D1155" s="58"/>
      <c r="E1155" s="12"/>
      <c r="F1155" s="56"/>
      <c r="G1155" s="12"/>
      <c r="H1155" s="64"/>
    </row>
    <row r="1156" spans="2:8" ht="14.45" customHeight="1" x14ac:dyDescent="0.25">
      <c r="B1156" s="8">
        <f t="shared" si="18"/>
        <v>1152</v>
      </c>
      <c r="C1156" s="58"/>
      <c r="D1156" s="58"/>
      <c r="E1156" s="12"/>
      <c r="F1156" s="56"/>
      <c r="G1156" s="12"/>
      <c r="H1156" s="64"/>
    </row>
    <row r="1157" spans="2:8" ht="14.45" customHeight="1" x14ac:dyDescent="0.25">
      <c r="B1157" s="8">
        <f t="shared" si="18"/>
        <v>1153</v>
      </c>
      <c r="C1157" s="58"/>
      <c r="D1157" s="58"/>
      <c r="E1157" s="12"/>
      <c r="F1157" s="56"/>
      <c r="G1157" s="12"/>
      <c r="H1157" s="64"/>
    </row>
    <row r="1158" spans="2:8" ht="14.45" customHeight="1" x14ac:dyDescent="0.25">
      <c r="B1158" s="8">
        <f t="shared" si="18"/>
        <v>1154</v>
      </c>
      <c r="C1158" s="58"/>
      <c r="D1158" s="58"/>
      <c r="E1158" s="23"/>
      <c r="F1158" s="56"/>
      <c r="G1158" s="23"/>
      <c r="H1158" s="64"/>
    </row>
    <row r="1159" spans="2:8" ht="14.45" customHeight="1" x14ac:dyDescent="0.25">
      <c r="B1159" s="8">
        <f t="shared" si="18"/>
        <v>1155</v>
      </c>
      <c r="C1159" s="58"/>
      <c r="D1159" s="58"/>
      <c r="E1159" s="12"/>
      <c r="F1159" s="56"/>
      <c r="G1159" s="12"/>
      <c r="H1159" s="64"/>
    </row>
    <row r="1160" spans="2:8" ht="14.45" customHeight="1" x14ac:dyDescent="0.25">
      <c r="B1160" s="8">
        <f t="shared" si="18"/>
        <v>1156</v>
      </c>
      <c r="C1160" s="58"/>
      <c r="D1160" s="58"/>
      <c r="E1160" s="12"/>
      <c r="F1160" s="56"/>
      <c r="G1160" s="12"/>
      <c r="H1160" s="64"/>
    </row>
    <row r="1161" spans="2:8" ht="14.45" customHeight="1" x14ac:dyDescent="0.25">
      <c r="B1161" s="8">
        <f t="shared" si="18"/>
        <v>1157</v>
      </c>
      <c r="C1161" s="58"/>
      <c r="D1161" s="58"/>
      <c r="E1161" s="23"/>
      <c r="F1161" s="56"/>
      <c r="G1161" s="23"/>
      <c r="H1161" s="64"/>
    </row>
    <row r="1162" spans="2:8" ht="14.45" customHeight="1" x14ac:dyDescent="0.25">
      <c r="B1162" s="8">
        <f t="shared" si="18"/>
        <v>1158</v>
      </c>
      <c r="C1162" s="58"/>
      <c r="D1162" s="58"/>
      <c r="E1162" s="12"/>
      <c r="F1162" s="56"/>
      <c r="G1162" s="12"/>
      <c r="H1162" s="64"/>
    </row>
    <row r="1163" spans="2:8" ht="14.45" customHeight="1" x14ac:dyDescent="0.25">
      <c r="B1163" s="8">
        <f t="shared" si="18"/>
        <v>1159</v>
      </c>
      <c r="C1163" s="58"/>
      <c r="D1163" s="58"/>
      <c r="E1163" s="12"/>
      <c r="F1163" s="56"/>
      <c r="G1163" s="12"/>
      <c r="H1163" s="64"/>
    </row>
    <row r="1164" spans="2:8" ht="14.45" customHeight="1" x14ac:dyDescent="0.25">
      <c r="B1164" s="8">
        <f t="shared" si="18"/>
        <v>1160</v>
      </c>
      <c r="C1164" s="58"/>
      <c r="D1164" s="58"/>
      <c r="E1164" s="23"/>
      <c r="F1164" s="56"/>
      <c r="G1164" s="23"/>
      <c r="H1164" s="64"/>
    </row>
    <row r="1165" spans="2:8" ht="14.45" customHeight="1" x14ac:dyDescent="0.25">
      <c r="B1165" s="8">
        <f t="shared" si="18"/>
        <v>1161</v>
      </c>
      <c r="C1165" s="58"/>
      <c r="D1165" s="58"/>
      <c r="E1165" s="12"/>
      <c r="F1165" s="56"/>
      <c r="G1165" s="12"/>
      <c r="H1165" s="64"/>
    </row>
    <row r="1166" spans="2:8" ht="14.45" customHeight="1" x14ac:dyDescent="0.25">
      <c r="B1166" s="8">
        <f t="shared" si="18"/>
        <v>1162</v>
      </c>
      <c r="C1166" s="58"/>
      <c r="D1166" s="58"/>
      <c r="E1166" s="12"/>
      <c r="F1166" s="56"/>
      <c r="G1166" s="12"/>
      <c r="H1166" s="64"/>
    </row>
    <row r="1167" spans="2:8" ht="14.45" customHeight="1" x14ac:dyDescent="0.25">
      <c r="B1167" s="8">
        <f t="shared" si="18"/>
        <v>1163</v>
      </c>
      <c r="C1167" s="58"/>
      <c r="D1167" s="58"/>
      <c r="E1167" s="12"/>
      <c r="F1167" s="56"/>
      <c r="G1167" s="12"/>
      <c r="H1167" s="64"/>
    </row>
    <row r="1168" spans="2:8" ht="14.45" customHeight="1" x14ac:dyDescent="0.25">
      <c r="B1168" s="8">
        <f t="shared" si="18"/>
        <v>1164</v>
      </c>
      <c r="C1168" s="58"/>
      <c r="D1168" s="58"/>
      <c r="E1168" s="12"/>
      <c r="F1168" s="56"/>
      <c r="G1168" s="12"/>
      <c r="H1168" s="64"/>
    </row>
    <row r="1169" spans="2:8" ht="14.45" customHeight="1" x14ac:dyDescent="0.25">
      <c r="B1169" s="8">
        <f t="shared" si="18"/>
        <v>1165</v>
      </c>
      <c r="C1169" s="58"/>
      <c r="D1169" s="58"/>
      <c r="E1169" s="12"/>
      <c r="F1169" s="56"/>
      <c r="G1169" s="12"/>
      <c r="H1169" s="64"/>
    </row>
    <row r="1170" spans="2:8" ht="14.45" customHeight="1" x14ac:dyDescent="0.25">
      <c r="B1170" s="8">
        <f t="shared" si="18"/>
        <v>1166</v>
      </c>
      <c r="C1170" s="58"/>
      <c r="D1170" s="58"/>
      <c r="E1170" s="48"/>
      <c r="F1170" s="56"/>
      <c r="G1170" s="48"/>
      <c r="H1170" s="64"/>
    </row>
    <row r="1171" spans="2:8" ht="14.45" customHeight="1" x14ac:dyDescent="0.25">
      <c r="B1171" s="8">
        <f t="shared" si="18"/>
        <v>1167</v>
      </c>
      <c r="C1171" s="63"/>
      <c r="D1171" s="63"/>
      <c r="E1171" s="11"/>
      <c r="F1171" s="57"/>
      <c r="G1171" s="11"/>
      <c r="H1171" s="65"/>
    </row>
    <row r="1172" spans="2:8" ht="14.45" customHeight="1" x14ac:dyDescent="0.25">
      <c r="B1172" s="8">
        <f t="shared" si="18"/>
        <v>1168</v>
      </c>
      <c r="C1172" s="62" t="s">
        <v>589</v>
      </c>
      <c r="D1172" s="62" t="s">
        <v>1634</v>
      </c>
      <c r="E1172" s="12"/>
      <c r="F1172" s="55" t="s">
        <v>1785</v>
      </c>
      <c r="G1172" s="12"/>
      <c r="H1172" s="62"/>
    </row>
    <row r="1173" spans="2:8" ht="14.45" customHeight="1" x14ac:dyDescent="0.25">
      <c r="B1173" s="8">
        <f t="shared" si="18"/>
        <v>1169</v>
      </c>
      <c r="C1173" s="58"/>
      <c r="D1173" s="58"/>
      <c r="E1173" s="10"/>
      <c r="F1173" s="56"/>
      <c r="G1173" s="10"/>
      <c r="H1173" s="64"/>
    </row>
    <row r="1174" spans="2:8" ht="14.45" customHeight="1" x14ac:dyDescent="0.25">
      <c r="B1174" s="8">
        <f t="shared" si="18"/>
        <v>1170</v>
      </c>
      <c r="C1174" s="58"/>
      <c r="D1174" s="58"/>
      <c r="E1174" s="10"/>
      <c r="F1174" s="56"/>
      <c r="G1174" s="10"/>
      <c r="H1174" s="64"/>
    </row>
    <row r="1175" spans="2:8" ht="14.45" customHeight="1" x14ac:dyDescent="0.25">
      <c r="B1175" s="8">
        <f t="shared" si="18"/>
        <v>1171</v>
      </c>
      <c r="C1175" s="58"/>
      <c r="D1175" s="58"/>
      <c r="E1175" s="10"/>
      <c r="F1175" s="56"/>
      <c r="G1175" s="10"/>
      <c r="H1175" s="64"/>
    </row>
    <row r="1176" spans="2:8" ht="14.45" customHeight="1" x14ac:dyDescent="0.25">
      <c r="B1176" s="8">
        <f t="shared" si="18"/>
        <v>1172</v>
      </c>
      <c r="C1176" s="58"/>
      <c r="D1176" s="58"/>
      <c r="E1176" s="10"/>
      <c r="F1176" s="56"/>
      <c r="G1176" s="10"/>
      <c r="H1176" s="64"/>
    </row>
    <row r="1177" spans="2:8" ht="14.45" customHeight="1" x14ac:dyDescent="0.25">
      <c r="B1177" s="8">
        <f t="shared" si="18"/>
        <v>1173</v>
      </c>
      <c r="C1177" s="58"/>
      <c r="D1177" s="58"/>
      <c r="E1177" s="10"/>
      <c r="F1177" s="56"/>
      <c r="G1177" s="10"/>
      <c r="H1177" s="64"/>
    </row>
    <row r="1178" spans="2:8" ht="14.45" customHeight="1" x14ac:dyDescent="0.25">
      <c r="B1178" s="8">
        <f t="shared" si="18"/>
        <v>1174</v>
      </c>
      <c r="C1178" s="58"/>
      <c r="D1178" s="58"/>
      <c r="E1178" s="10"/>
      <c r="F1178" s="56"/>
      <c r="G1178" s="10"/>
      <c r="H1178" s="64"/>
    </row>
    <row r="1179" spans="2:8" ht="14.45" customHeight="1" x14ac:dyDescent="0.25">
      <c r="B1179" s="8">
        <f t="shared" si="18"/>
        <v>1175</v>
      </c>
      <c r="C1179" s="58"/>
      <c r="D1179" s="58"/>
      <c r="E1179" s="10"/>
      <c r="F1179" s="56"/>
      <c r="G1179" s="10"/>
      <c r="H1179" s="64"/>
    </row>
    <row r="1180" spans="2:8" ht="14.45" customHeight="1" x14ac:dyDescent="0.25">
      <c r="B1180" s="8">
        <f t="shared" si="18"/>
        <v>1176</v>
      </c>
      <c r="C1180" s="58"/>
      <c r="D1180" s="58"/>
      <c r="E1180" s="10"/>
      <c r="F1180" s="56"/>
      <c r="G1180" s="10"/>
      <c r="H1180" s="64"/>
    </row>
    <row r="1181" spans="2:8" ht="14.45" customHeight="1" x14ac:dyDescent="0.25">
      <c r="B1181" s="8">
        <f t="shared" si="18"/>
        <v>1177</v>
      </c>
      <c r="C1181" s="58"/>
      <c r="D1181" s="58"/>
      <c r="E1181" s="10"/>
      <c r="F1181" s="56"/>
      <c r="G1181" s="10"/>
      <c r="H1181" s="64"/>
    </row>
    <row r="1182" spans="2:8" ht="14.45" customHeight="1" x14ac:dyDescent="0.25">
      <c r="B1182" s="8">
        <f t="shared" si="18"/>
        <v>1178</v>
      </c>
      <c r="C1182" s="58"/>
      <c r="D1182" s="58"/>
      <c r="E1182" s="10"/>
      <c r="F1182" s="56"/>
      <c r="G1182" s="10"/>
      <c r="H1182" s="64"/>
    </row>
    <row r="1183" spans="2:8" ht="14.45" customHeight="1" x14ac:dyDescent="0.25">
      <c r="B1183" s="8">
        <f t="shared" si="18"/>
        <v>1179</v>
      </c>
      <c r="C1183" s="58"/>
      <c r="D1183" s="58"/>
      <c r="E1183" s="10"/>
      <c r="F1183" s="56"/>
      <c r="G1183" s="10"/>
      <c r="H1183" s="64"/>
    </row>
    <row r="1184" spans="2:8" ht="14.45" customHeight="1" x14ac:dyDescent="0.25">
      <c r="B1184" s="8">
        <f t="shared" si="18"/>
        <v>1180</v>
      </c>
      <c r="C1184" s="58"/>
      <c r="D1184" s="58"/>
      <c r="E1184" s="10"/>
      <c r="F1184" s="56"/>
      <c r="G1184" s="10"/>
      <c r="H1184" s="64"/>
    </row>
    <row r="1185" spans="2:8" ht="14.45" customHeight="1" x14ac:dyDescent="0.25">
      <c r="B1185" s="8">
        <f t="shared" si="18"/>
        <v>1181</v>
      </c>
      <c r="C1185" s="58"/>
      <c r="D1185" s="58"/>
      <c r="E1185" s="10"/>
      <c r="F1185" s="56"/>
      <c r="G1185" s="10"/>
      <c r="H1185" s="64"/>
    </row>
    <row r="1186" spans="2:8" ht="14.45" customHeight="1" x14ac:dyDescent="0.25">
      <c r="B1186" s="8">
        <f t="shared" si="18"/>
        <v>1182</v>
      </c>
      <c r="C1186" s="58"/>
      <c r="D1186" s="58"/>
      <c r="E1186" s="10"/>
      <c r="F1186" s="56"/>
      <c r="G1186" s="10"/>
      <c r="H1186" s="64"/>
    </row>
    <row r="1187" spans="2:8" ht="14.45" customHeight="1" x14ac:dyDescent="0.25">
      <c r="B1187" s="8">
        <f t="shared" si="18"/>
        <v>1183</v>
      </c>
      <c r="C1187" s="58"/>
      <c r="D1187" s="58"/>
      <c r="E1187" s="10"/>
      <c r="F1187" s="56"/>
      <c r="G1187" s="10"/>
      <c r="H1187" s="64"/>
    </row>
    <row r="1188" spans="2:8" ht="14.45" customHeight="1" x14ac:dyDescent="0.25">
      <c r="B1188" s="8">
        <f t="shared" si="18"/>
        <v>1184</v>
      </c>
      <c r="C1188" s="58"/>
      <c r="D1188" s="58"/>
      <c r="E1188" s="10"/>
      <c r="F1188" s="56"/>
      <c r="G1188" s="10"/>
      <c r="H1188" s="64"/>
    </row>
    <row r="1189" spans="2:8" ht="14.45" customHeight="1" x14ac:dyDescent="0.25">
      <c r="B1189" s="8">
        <f t="shared" si="18"/>
        <v>1185</v>
      </c>
      <c r="C1189" s="58"/>
      <c r="D1189" s="58"/>
      <c r="E1189" s="10"/>
      <c r="F1189" s="56"/>
      <c r="G1189" s="10"/>
      <c r="H1189" s="64"/>
    </row>
    <row r="1190" spans="2:8" ht="14.45" customHeight="1" x14ac:dyDescent="0.25">
      <c r="B1190" s="8">
        <f t="shared" si="18"/>
        <v>1186</v>
      </c>
      <c r="C1190" s="58"/>
      <c r="D1190" s="58"/>
      <c r="E1190" s="10"/>
      <c r="F1190" s="56"/>
      <c r="G1190" s="10"/>
      <c r="H1190" s="64"/>
    </row>
    <row r="1191" spans="2:8" ht="14.45" customHeight="1" x14ac:dyDescent="0.25">
      <c r="B1191" s="8">
        <f t="shared" si="18"/>
        <v>1187</v>
      </c>
      <c r="C1191" s="58"/>
      <c r="D1191" s="58"/>
      <c r="E1191" s="10"/>
      <c r="F1191" s="56"/>
      <c r="G1191" s="10"/>
      <c r="H1191" s="64"/>
    </row>
    <row r="1192" spans="2:8" ht="14.45" customHeight="1" x14ac:dyDescent="0.25">
      <c r="B1192" s="8">
        <f t="shared" si="18"/>
        <v>1188</v>
      </c>
      <c r="C1192" s="58"/>
      <c r="D1192" s="58"/>
      <c r="E1192" s="10"/>
      <c r="F1192" s="56"/>
      <c r="G1192" s="10"/>
      <c r="H1192" s="64"/>
    </row>
    <row r="1193" spans="2:8" ht="14.45" customHeight="1" x14ac:dyDescent="0.25">
      <c r="B1193" s="8">
        <f t="shared" si="18"/>
        <v>1189</v>
      </c>
      <c r="C1193" s="58"/>
      <c r="D1193" s="58"/>
      <c r="E1193" s="10"/>
      <c r="F1193" s="56"/>
      <c r="G1193" s="10"/>
      <c r="H1193" s="64"/>
    </row>
    <row r="1194" spans="2:8" ht="14.45" customHeight="1" x14ac:dyDescent="0.25">
      <c r="B1194" s="8">
        <f t="shared" si="18"/>
        <v>1190</v>
      </c>
      <c r="C1194" s="58"/>
      <c r="D1194" s="58"/>
      <c r="E1194" s="10"/>
      <c r="F1194" s="56"/>
      <c r="G1194" s="10"/>
      <c r="H1194" s="64"/>
    </row>
    <row r="1195" spans="2:8" ht="14.45" customHeight="1" x14ac:dyDescent="0.25">
      <c r="B1195" s="8">
        <f t="shared" si="18"/>
        <v>1191</v>
      </c>
      <c r="C1195" s="58"/>
      <c r="D1195" s="58"/>
      <c r="E1195" s="10"/>
      <c r="F1195" s="56"/>
      <c r="G1195" s="10"/>
      <c r="H1195" s="64"/>
    </row>
    <row r="1196" spans="2:8" ht="14.45" customHeight="1" x14ac:dyDescent="0.25">
      <c r="B1196" s="8">
        <f t="shared" si="18"/>
        <v>1192</v>
      </c>
      <c r="C1196" s="58"/>
      <c r="D1196" s="58"/>
      <c r="E1196" s="10"/>
      <c r="F1196" s="56"/>
      <c r="G1196" s="10"/>
      <c r="H1196" s="64"/>
    </row>
    <row r="1197" spans="2:8" ht="14.45" customHeight="1" x14ac:dyDescent="0.25">
      <c r="B1197" s="8">
        <f t="shared" si="18"/>
        <v>1193</v>
      </c>
      <c r="C1197" s="58"/>
      <c r="D1197" s="58"/>
      <c r="E1197" s="10"/>
      <c r="F1197" s="56"/>
      <c r="G1197" s="10"/>
      <c r="H1197" s="64"/>
    </row>
    <row r="1198" spans="2:8" ht="14.45" customHeight="1" x14ac:dyDescent="0.25">
      <c r="B1198" s="8">
        <f t="shared" si="18"/>
        <v>1194</v>
      </c>
      <c r="C1198" s="58"/>
      <c r="D1198" s="58"/>
      <c r="E1198" s="10"/>
      <c r="F1198" s="56"/>
      <c r="G1198" s="10"/>
      <c r="H1198" s="64"/>
    </row>
    <row r="1199" spans="2:8" ht="14.45" customHeight="1" x14ac:dyDescent="0.25">
      <c r="B1199" s="8">
        <f t="shared" si="18"/>
        <v>1195</v>
      </c>
      <c r="C1199" s="58"/>
      <c r="D1199" s="58"/>
      <c r="E1199" s="10"/>
      <c r="F1199" s="56"/>
      <c r="G1199" s="10"/>
      <c r="H1199" s="64"/>
    </row>
    <row r="1200" spans="2:8" ht="14.45" customHeight="1" x14ac:dyDescent="0.25">
      <c r="B1200" s="8">
        <f t="shared" si="18"/>
        <v>1196</v>
      </c>
      <c r="C1200" s="58"/>
      <c r="D1200" s="58"/>
      <c r="E1200" s="10"/>
      <c r="F1200" s="56"/>
      <c r="G1200" s="10"/>
      <c r="H1200" s="64"/>
    </row>
    <row r="1201" spans="2:8" ht="14.45" customHeight="1" x14ac:dyDescent="0.25">
      <c r="B1201" s="8">
        <f t="shared" si="18"/>
        <v>1197</v>
      </c>
      <c r="C1201" s="58"/>
      <c r="D1201" s="58"/>
      <c r="E1201" s="10"/>
      <c r="F1201" s="56"/>
      <c r="G1201" s="10"/>
      <c r="H1201" s="64"/>
    </row>
    <row r="1202" spans="2:8" ht="14.45" customHeight="1" x14ac:dyDescent="0.25">
      <c r="B1202" s="8">
        <f t="shared" si="18"/>
        <v>1198</v>
      </c>
      <c r="C1202" s="58"/>
      <c r="D1202" s="58"/>
      <c r="E1202" s="10"/>
      <c r="F1202" s="56"/>
      <c r="G1202" s="10"/>
      <c r="H1202" s="64"/>
    </row>
    <row r="1203" spans="2:8" ht="14.45" customHeight="1" x14ac:dyDescent="0.25">
      <c r="B1203" s="8">
        <f t="shared" si="18"/>
        <v>1199</v>
      </c>
      <c r="C1203" s="58"/>
      <c r="D1203" s="58"/>
      <c r="E1203" s="10"/>
      <c r="F1203" s="56"/>
      <c r="G1203" s="10"/>
      <c r="H1203" s="64"/>
    </row>
    <row r="1204" spans="2:8" ht="14.45" customHeight="1" x14ac:dyDescent="0.25">
      <c r="B1204" s="8">
        <f t="shared" si="18"/>
        <v>1200</v>
      </c>
      <c r="C1204" s="58"/>
      <c r="D1204" s="58"/>
      <c r="E1204" s="10"/>
      <c r="F1204" s="56"/>
      <c r="G1204" s="10"/>
      <c r="H1204" s="64"/>
    </row>
    <row r="1205" spans="2:8" ht="14.45" customHeight="1" x14ac:dyDescent="0.25">
      <c r="B1205" s="8">
        <f t="shared" si="18"/>
        <v>1201</v>
      </c>
      <c r="C1205" s="58"/>
      <c r="D1205" s="58"/>
      <c r="E1205" s="10"/>
      <c r="F1205" s="56"/>
      <c r="G1205" s="10"/>
      <c r="H1205" s="64"/>
    </row>
    <row r="1206" spans="2:8" ht="14.45" customHeight="1" x14ac:dyDescent="0.25">
      <c r="B1206" s="8">
        <f t="shared" si="18"/>
        <v>1202</v>
      </c>
      <c r="C1206" s="58"/>
      <c r="D1206" s="58"/>
      <c r="E1206" s="10"/>
      <c r="F1206" s="56"/>
      <c r="G1206" s="10"/>
      <c r="H1206" s="64"/>
    </row>
    <row r="1207" spans="2:8" ht="14.45" customHeight="1" x14ac:dyDescent="0.25">
      <c r="B1207" s="8">
        <f t="shared" si="18"/>
        <v>1203</v>
      </c>
      <c r="C1207" s="58"/>
      <c r="D1207" s="58"/>
      <c r="E1207" s="10"/>
      <c r="F1207" s="56"/>
      <c r="G1207" s="10"/>
      <c r="H1207" s="64"/>
    </row>
    <row r="1208" spans="2:8" ht="14.45" customHeight="1" x14ac:dyDescent="0.25">
      <c r="B1208" s="8">
        <f t="shared" si="18"/>
        <v>1204</v>
      </c>
      <c r="C1208" s="58"/>
      <c r="D1208" s="58"/>
      <c r="E1208" s="10"/>
      <c r="F1208" s="56"/>
      <c r="G1208" s="10"/>
      <c r="H1208" s="64"/>
    </row>
    <row r="1209" spans="2:8" ht="14.45" customHeight="1" x14ac:dyDescent="0.25">
      <c r="B1209" s="8">
        <f t="shared" si="18"/>
        <v>1205</v>
      </c>
      <c r="C1209" s="58"/>
      <c r="D1209" s="58"/>
      <c r="E1209" s="10"/>
      <c r="F1209" s="56"/>
      <c r="G1209" s="10"/>
      <c r="H1209" s="64"/>
    </row>
    <row r="1210" spans="2:8" ht="14.45" customHeight="1" x14ac:dyDescent="0.25">
      <c r="B1210" s="8">
        <f t="shared" si="18"/>
        <v>1206</v>
      </c>
      <c r="C1210" s="58"/>
      <c r="D1210" s="58"/>
      <c r="E1210" s="10"/>
      <c r="F1210" s="56"/>
      <c r="G1210" s="10"/>
      <c r="H1210" s="64"/>
    </row>
    <row r="1211" spans="2:8" ht="14.45" customHeight="1" x14ac:dyDescent="0.25">
      <c r="B1211" s="8">
        <f t="shared" si="18"/>
        <v>1207</v>
      </c>
      <c r="C1211" s="58"/>
      <c r="D1211" s="58"/>
      <c r="E1211" s="10"/>
      <c r="F1211" s="56"/>
      <c r="G1211" s="10"/>
      <c r="H1211" s="64"/>
    </row>
    <row r="1212" spans="2:8" ht="14.45" customHeight="1" x14ac:dyDescent="0.25">
      <c r="B1212" s="8">
        <f t="shared" si="18"/>
        <v>1208</v>
      </c>
      <c r="C1212" s="58"/>
      <c r="D1212" s="58"/>
      <c r="E1212" s="10"/>
      <c r="F1212" s="56"/>
      <c r="G1212" s="10"/>
      <c r="H1212" s="64"/>
    </row>
    <row r="1213" spans="2:8" ht="14.45" customHeight="1" x14ac:dyDescent="0.25">
      <c r="B1213" s="8">
        <f t="shared" si="18"/>
        <v>1209</v>
      </c>
      <c r="C1213" s="58"/>
      <c r="D1213" s="58"/>
      <c r="E1213" s="10"/>
      <c r="F1213" s="56"/>
      <c r="G1213" s="10"/>
      <c r="H1213" s="64"/>
    </row>
    <row r="1214" spans="2:8" ht="14.45" customHeight="1" x14ac:dyDescent="0.25">
      <c r="B1214" s="8">
        <f t="shared" si="18"/>
        <v>1210</v>
      </c>
      <c r="C1214" s="58"/>
      <c r="D1214" s="58"/>
      <c r="E1214" s="10"/>
      <c r="F1214" s="56"/>
      <c r="G1214" s="10"/>
      <c r="H1214" s="64"/>
    </row>
    <row r="1215" spans="2:8" ht="14.45" customHeight="1" x14ac:dyDescent="0.25">
      <c r="B1215" s="8">
        <f t="shared" si="18"/>
        <v>1211</v>
      </c>
      <c r="C1215" s="58"/>
      <c r="D1215" s="58"/>
      <c r="E1215" s="10"/>
      <c r="F1215" s="56"/>
      <c r="G1215" s="10"/>
      <c r="H1215" s="64"/>
    </row>
    <row r="1216" spans="2:8" ht="14.45" customHeight="1" x14ac:dyDescent="0.25">
      <c r="B1216" s="8">
        <f t="shared" si="18"/>
        <v>1212</v>
      </c>
      <c r="C1216" s="58"/>
      <c r="D1216" s="58"/>
      <c r="E1216" s="10"/>
      <c r="F1216" s="56"/>
      <c r="G1216" s="10"/>
      <c r="H1216" s="64"/>
    </row>
    <row r="1217" spans="2:8" ht="14.45" customHeight="1" x14ac:dyDescent="0.25">
      <c r="B1217" s="8">
        <f t="shared" si="18"/>
        <v>1213</v>
      </c>
      <c r="C1217" s="58"/>
      <c r="D1217" s="58"/>
      <c r="E1217" s="10"/>
      <c r="F1217" s="56"/>
      <c r="G1217" s="10"/>
      <c r="H1217" s="64"/>
    </row>
    <row r="1218" spans="2:8" ht="14.45" customHeight="1" x14ac:dyDescent="0.25">
      <c r="B1218" s="8">
        <f t="shared" si="18"/>
        <v>1214</v>
      </c>
      <c r="C1218" s="58"/>
      <c r="D1218" s="58"/>
      <c r="E1218" s="10"/>
      <c r="F1218" s="56"/>
      <c r="G1218" s="10"/>
      <c r="H1218" s="64"/>
    </row>
    <row r="1219" spans="2:8" ht="14.45" customHeight="1" x14ac:dyDescent="0.25">
      <c r="B1219" s="8">
        <f t="shared" ref="B1219:B1282" si="19">ROW()-4</f>
        <v>1215</v>
      </c>
      <c r="C1219" s="58"/>
      <c r="D1219" s="58"/>
      <c r="E1219" s="10"/>
      <c r="F1219" s="56"/>
      <c r="G1219" s="10"/>
      <c r="H1219" s="64"/>
    </row>
    <row r="1220" spans="2:8" ht="14.45" customHeight="1" x14ac:dyDescent="0.25">
      <c r="B1220" s="8">
        <f t="shared" si="19"/>
        <v>1216</v>
      </c>
      <c r="C1220" s="58"/>
      <c r="D1220" s="58"/>
      <c r="E1220" s="10"/>
      <c r="F1220" s="56"/>
      <c r="G1220" s="10"/>
      <c r="H1220" s="64"/>
    </row>
    <row r="1221" spans="2:8" ht="14.45" customHeight="1" x14ac:dyDescent="0.25">
      <c r="B1221" s="8">
        <f t="shared" si="19"/>
        <v>1217</v>
      </c>
      <c r="C1221" s="58"/>
      <c r="D1221" s="58"/>
      <c r="E1221" s="10"/>
      <c r="F1221" s="56"/>
      <c r="G1221" s="10"/>
      <c r="H1221" s="64"/>
    </row>
    <row r="1222" spans="2:8" ht="14.45" customHeight="1" x14ac:dyDescent="0.25">
      <c r="B1222" s="8">
        <f t="shared" si="19"/>
        <v>1218</v>
      </c>
      <c r="C1222" s="58"/>
      <c r="D1222" s="58"/>
      <c r="E1222" s="16"/>
      <c r="F1222" s="56"/>
      <c r="G1222" s="16"/>
      <c r="H1222" s="64"/>
    </row>
    <row r="1223" spans="2:8" ht="14.45" customHeight="1" x14ac:dyDescent="0.25">
      <c r="B1223" s="8">
        <f t="shared" si="19"/>
        <v>1219</v>
      </c>
      <c r="C1223" s="58"/>
      <c r="D1223" s="58"/>
      <c r="E1223" s="10"/>
      <c r="F1223" s="56"/>
      <c r="G1223" s="10"/>
      <c r="H1223" s="64"/>
    </row>
    <row r="1224" spans="2:8" ht="14.45" customHeight="1" x14ac:dyDescent="0.25">
      <c r="B1224" s="8">
        <f t="shared" si="19"/>
        <v>1220</v>
      </c>
      <c r="C1224" s="58"/>
      <c r="D1224" s="58"/>
      <c r="E1224" s="10"/>
      <c r="F1224" s="56"/>
      <c r="G1224" s="10"/>
      <c r="H1224" s="64"/>
    </row>
    <row r="1225" spans="2:8" ht="14.45" customHeight="1" x14ac:dyDescent="0.25">
      <c r="B1225" s="8">
        <f t="shared" si="19"/>
        <v>1221</v>
      </c>
      <c r="C1225" s="58"/>
      <c r="D1225" s="58"/>
      <c r="E1225" s="10"/>
      <c r="F1225" s="56"/>
      <c r="G1225" s="10"/>
      <c r="H1225" s="64"/>
    </row>
    <row r="1226" spans="2:8" ht="14.45" customHeight="1" x14ac:dyDescent="0.25">
      <c r="B1226" s="8">
        <f t="shared" si="19"/>
        <v>1222</v>
      </c>
      <c r="C1226" s="58"/>
      <c r="D1226" s="58"/>
      <c r="E1226" s="10"/>
      <c r="F1226" s="56"/>
      <c r="G1226" s="10"/>
      <c r="H1226" s="64"/>
    </row>
    <row r="1227" spans="2:8" ht="14.45" customHeight="1" x14ac:dyDescent="0.25">
      <c r="B1227" s="8">
        <f t="shared" si="19"/>
        <v>1223</v>
      </c>
      <c r="C1227" s="58"/>
      <c r="D1227" s="58"/>
      <c r="E1227" s="10"/>
      <c r="F1227" s="56"/>
      <c r="G1227" s="10"/>
      <c r="H1227" s="64"/>
    </row>
    <row r="1228" spans="2:8" ht="14.45" customHeight="1" x14ac:dyDescent="0.25">
      <c r="B1228" s="8">
        <f t="shared" si="19"/>
        <v>1224</v>
      </c>
      <c r="C1228" s="58"/>
      <c r="D1228" s="58"/>
      <c r="E1228" s="10"/>
      <c r="F1228" s="56"/>
      <c r="G1228" s="10"/>
      <c r="H1228" s="64"/>
    </row>
    <row r="1229" spans="2:8" ht="14.45" customHeight="1" x14ac:dyDescent="0.25">
      <c r="B1229" s="8">
        <f t="shared" si="19"/>
        <v>1225</v>
      </c>
      <c r="C1229" s="58"/>
      <c r="D1229" s="58"/>
      <c r="E1229" s="16"/>
      <c r="F1229" s="56"/>
      <c r="G1229" s="16"/>
      <c r="H1229" s="64"/>
    </row>
    <row r="1230" spans="2:8" ht="14.45" customHeight="1" x14ac:dyDescent="0.25">
      <c r="B1230" s="8">
        <f t="shared" si="19"/>
        <v>1226</v>
      </c>
      <c r="C1230" s="58"/>
      <c r="D1230" s="58"/>
      <c r="E1230" s="10"/>
      <c r="F1230" s="56"/>
      <c r="G1230" s="10"/>
      <c r="H1230" s="64"/>
    </row>
    <row r="1231" spans="2:8" ht="14.45" customHeight="1" x14ac:dyDescent="0.25">
      <c r="B1231" s="8">
        <f t="shared" si="19"/>
        <v>1227</v>
      </c>
      <c r="C1231" s="58"/>
      <c r="D1231" s="58"/>
      <c r="E1231" s="10"/>
      <c r="F1231" s="56"/>
      <c r="G1231" s="10"/>
      <c r="H1231" s="64"/>
    </row>
    <row r="1232" spans="2:8" ht="14.45" customHeight="1" x14ac:dyDescent="0.25">
      <c r="B1232" s="8">
        <f t="shared" si="19"/>
        <v>1228</v>
      </c>
      <c r="C1232" s="58"/>
      <c r="D1232" s="58"/>
      <c r="E1232" s="10"/>
      <c r="F1232" s="56"/>
      <c r="G1232" s="10"/>
      <c r="H1232" s="64"/>
    </row>
    <row r="1233" spans="2:8" ht="14.45" customHeight="1" x14ac:dyDescent="0.25">
      <c r="B1233" s="8">
        <f t="shared" si="19"/>
        <v>1229</v>
      </c>
      <c r="C1233" s="58"/>
      <c r="D1233" s="58"/>
      <c r="E1233" s="10"/>
      <c r="F1233" s="56"/>
      <c r="G1233" s="10"/>
      <c r="H1233" s="64"/>
    </row>
    <row r="1234" spans="2:8" ht="14.45" customHeight="1" x14ac:dyDescent="0.25">
      <c r="B1234" s="8">
        <f t="shared" si="19"/>
        <v>1230</v>
      </c>
      <c r="C1234" s="58"/>
      <c r="D1234" s="58"/>
      <c r="E1234" s="10"/>
      <c r="F1234" s="56"/>
      <c r="G1234" s="10"/>
      <c r="H1234" s="64"/>
    </row>
    <row r="1235" spans="2:8" ht="14.45" customHeight="1" x14ac:dyDescent="0.25">
      <c r="B1235" s="8">
        <f t="shared" si="19"/>
        <v>1231</v>
      </c>
      <c r="C1235" s="58"/>
      <c r="D1235" s="58"/>
      <c r="E1235" s="16"/>
      <c r="F1235" s="56"/>
      <c r="G1235" s="16"/>
      <c r="H1235" s="64"/>
    </row>
    <row r="1236" spans="2:8" ht="14.45" customHeight="1" x14ac:dyDescent="0.25">
      <c r="B1236" s="8">
        <f t="shared" si="19"/>
        <v>1232</v>
      </c>
      <c r="C1236" s="58"/>
      <c r="D1236" s="58"/>
      <c r="E1236" s="10"/>
      <c r="F1236" s="56"/>
      <c r="G1236" s="10"/>
      <c r="H1236" s="64"/>
    </row>
    <row r="1237" spans="2:8" ht="14.45" customHeight="1" x14ac:dyDescent="0.25">
      <c r="B1237" s="8">
        <f t="shared" si="19"/>
        <v>1233</v>
      </c>
      <c r="C1237" s="58"/>
      <c r="D1237" s="58"/>
      <c r="E1237" s="49"/>
      <c r="F1237" s="56"/>
      <c r="G1237" s="49"/>
      <c r="H1237" s="64"/>
    </row>
    <row r="1238" spans="2:8" ht="14.45" customHeight="1" x14ac:dyDescent="0.25">
      <c r="B1238" s="8">
        <f t="shared" si="19"/>
        <v>1234</v>
      </c>
      <c r="C1238" s="63"/>
      <c r="D1238" s="63"/>
      <c r="E1238" s="11"/>
      <c r="F1238" s="57"/>
      <c r="G1238" s="11"/>
      <c r="H1238" s="65"/>
    </row>
    <row r="1239" spans="2:8" ht="14.45" customHeight="1" x14ac:dyDescent="0.25">
      <c r="B1239" s="8">
        <f t="shared" si="19"/>
        <v>1235</v>
      </c>
      <c r="C1239" s="62" t="s">
        <v>1399</v>
      </c>
      <c r="D1239" s="62" t="s">
        <v>1633</v>
      </c>
      <c r="E1239" s="12"/>
      <c r="F1239" s="55" t="s">
        <v>1786</v>
      </c>
      <c r="G1239" s="12"/>
      <c r="H1239" s="62"/>
    </row>
    <row r="1240" spans="2:8" ht="14.45" customHeight="1" x14ac:dyDescent="0.25">
      <c r="B1240" s="8">
        <f t="shared" si="19"/>
        <v>1236</v>
      </c>
      <c r="C1240" s="58"/>
      <c r="D1240" s="58"/>
      <c r="E1240" s="10"/>
      <c r="F1240" s="56"/>
      <c r="G1240" s="10"/>
      <c r="H1240" s="64"/>
    </row>
    <row r="1241" spans="2:8" ht="14.45" customHeight="1" x14ac:dyDescent="0.25">
      <c r="B1241" s="8">
        <f t="shared" si="19"/>
        <v>1237</v>
      </c>
      <c r="C1241" s="58"/>
      <c r="D1241" s="58"/>
      <c r="E1241" s="10"/>
      <c r="F1241" s="56"/>
      <c r="G1241" s="10"/>
      <c r="H1241" s="64"/>
    </row>
    <row r="1242" spans="2:8" ht="14.45" customHeight="1" x14ac:dyDescent="0.25">
      <c r="B1242" s="8">
        <f t="shared" si="19"/>
        <v>1238</v>
      </c>
      <c r="C1242" s="58"/>
      <c r="D1242" s="58"/>
      <c r="E1242" s="10"/>
      <c r="F1242" s="56"/>
      <c r="G1242" s="10"/>
      <c r="H1242" s="64"/>
    </row>
    <row r="1243" spans="2:8" ht="14.45" customHeight="1" x14ac:dyDescent="0.25">
      <c r="B1243" s="8">
        <f t="shared" si="19"/>
        <v>1239</v>
      </c>
      <c r="C1243" s="58"/>
      <c r="D1243" s="58"/>
      <c r="E1243" s="10"/>
      <c r="F1243" s="56"/>
      <c r="G1243" s="10"/>
      <c r="H1243" s="64"/>
    </row>
    <row r="1244" spans="2:8" ht="14.45" customHeight="1" x14ac:dyDescent="0.25">
      <c r="B1244" s="8">
        <f t="shared" si="19"/>
        <v>1240</v>
      </c>
      <c r="C1244" s="58"/>
      <c r="D1244" s="58"/>
      <c r="E1244" s="10"/>
      <c r="F1244" s="56"/>
      <c r="G1244" s="10"/>
      <c r="H1244" s="64"/>
    </row>
    <row r="1245" spans="2:8" ht="14.45" customHeight="1" x14ac:dyDescent="0.25">
      <c r="B1245" s="8">
        <f t="shared" si="19"/>
        <v>1241</v>
      </c>
      <c r="C1245" s="58"/>
      <c r="D1245" s="58"/>
      <c r="E1245" s="10"/>
      <c r="F1245" s="56"/>
      <c r="G1245" s="10"/>
      <c r="H1245" s="64"/>
    </row>
    <row r="1246" spans="2:8" ht="14.45" customHeight="1" x14ac:dyDescent="0.25">
      <c r="B1246" s="8">
        <f t="shared" si="19"/>
        <v>1242</v>
      </c>
      <c r="C1246" s="58"/>
      <c r="D1246" s="58"/>
      <c r="E1246" s="10"/>
      <c r="F1246" s="56"/>
      <c r="G1246" s="10"/>
      <c r="H1246" s="64"/>
    </row>
    <row r="1247" spans="2:8" ht="14.45" customHeight="1" x14ac:dyDescent="0.25">
      <c r="B1247" s="8">
        <f t="shared" si="19"/>
        <v>1243</v>
      </c>
      <c r="C1247" s="58"/>
      <c r="D1247" s="58"/>
      <c r="E1247" s="10"/>
      <c r="F1247" s="56"/>
      <c r="G1247" s="10"/>
      <c r="H1247" s="64"/>
    </row>
    <row r="1248" spans="2:8" ht="14.45" customHeight="1" x14ac:dyDescent="0.25">
      <c r="B1248" s="8">
        <f t="shared" si="19"/>
        <v>1244</v>
      </c>
      <c r="C1248" s="58"/>
      <c r="D1248" s="58"/>
      <c r="E1248" s="10"/>
      <c r="F1248" s="56"/>
      <c r="G1248" s="10"/>
      <c r="H1248" s="64"/>
    </row>
    <row r="1249" spans="2:8" ht="14.45" customHeight="1" x14ac:dyDescent="0.25">
      <c r="B1249" s="8">
        <f t="shared" si="19"/>
        <v>1245</v>
      </c>
      <c r="C1249" s="58"/>
      <c r="D1249" s="58"/>
      <c r="E1249" s="10"/>
      <c r="F1249" s="56"/>
      <c r="G1249" s="10"/>
      <c r="H1249" s="64"/>
    </row>
    <row r="1250" spans="2:8" ht="14.45" customHeight="1" x14ac:dyDescent="0.25">
      <c r="B1250" s="8">
        <f t="shared" si="19"/>
        <v>1246</v>
      </c>
      <c r="C1250" s="58"/>
      <c r="D1250" s="58"/>
      <c r="E1250" s="10"/>
      <c r="F1250" s="56"/>
      <c r="G1250" s="10"/>
      <c r="H1250" s="64"/>
    </row>
    <row r="1251" spans="2:8" ht="14.45" customHeight="1" x14ac:dyDescent="0.25">
      <c r="B1251" s="8">
        <f t="shared" si="19"/>
        <v>1247</v>
      </c>
      <c r="C1251" s="58"/>
      <c r="D1251" s="58"/>
      <c r="E1251" s="10"/>
      <c r="F1251" s="56"/>
      <c r="G1251" s="10"/>
      <c r="H1251" s="64"/>
    </row>
    <row r="1252" spans="2:8" ht="14.45" customHeight="1" x14ac:dyDescent="0.25">
      <c r="B1252" s="8">
        <f t="shared" si="19"/>
        <v>1248</v>
      </c>
      <c r="C1252" s="58"/>
      <c r="D1252" s="58"/>
      <c r="E1252" s="10"/>
      <c r="F1252" s="56"/>
      <c r="G1252" s="10"/>
      <c r="H1252" s="64"/>
    </row>
    <row r="1253" spans="2:8" ht="14.45" customHeight="1" x14ac:dyDescent="0.25">
      <c r="B1253" s="8">
        <f t="shared" si="19"/>
        <v>1249</v>
      </c>
      <c r="C1253" s="58"/>
      <c r="D1253" s="58"/>
      <c r="E1253" s="10"/>
      <c r="F1253" s="56"/>
      <c r="G1253" s="10"/>
      <c r="H1253" s="64"/>
    </row>
    <row r="1254" spans="2:8" ht="14.45" customHeight="1" x14ac:dyDescent="0.25">
      <c r="B1254" s="8">
        <f t="shared" si="19"/>
        <v>1250</v>
      </c>
      <c r="C1254" s="58"/>
      <c r="D1254" s="58"/>
      <c r="E1254" s="10"/>
      <c r="F1254" s="56"/>
      <c r="G1254" s="10"/>
      <c r="H1254" s="64"/>
    </row>
    <row r="1255" spans="2:8" ht="14.45" customHeight="1" x14ac:dyDescent="0.25">
      <c r="B1255" s="8">
        <f t="shared" si="19"/>
        <v>1251</v>
      </c>
      <c r="C1255" s="58"/>
      <c r="D1255" s="58"/>
      <c r="E1255" s="10"/>
      <c r="F1255" s="56"/>
      <c r="G1255" s="10"/>
      <c r="H1255" s="64"/>
    </row>
    <row r="1256" spans="2:8" ht="14.45" customHeight="1" x14ac:dyDescent="0.25">
      <c r="B1256" s="8">
        <f t="shared" si="19"/>
        <v>1252</v>
      </c>
      <c r="C1256" s="58"/>
      <c r="D1256" s="58"/>
      <c r="E1256" s="10"/>
      <c r="F1256" s="56"/>
      <c r="G1256" s="10"/>
      <c r="H1256" s="64"/>
    </row>
    <row r="1257" spans="2:8" ht="14.45" customHeight="1" x14ac:dyDescent="0.25">
      <c r="B1257" s="8">
        <f t="shared" si="19"/>
        <v>1253</v>
      </c>
      <c r="C1257" s="58"/>
      <c r="D1257" s="58"/>
      <c r="E1257" s="10"/>
      <c r="F1257" s="56"/>
      <c r="G1257" s="10"/>
      <c r="H1257" s="64"/>
    </row>
    <row r="1258" spans="2:8" ht="14.45" customHeight="1" x14ac:dyDescent="0.25">
      <c r="B1258" s="8">
        <f t="shared" si="19"/>
        <v>1254</v>
      </c>
      <c r="C1258" s="58"/>
      <c r="D1258" s="58"/>
      <c r="E1258" s="10"/>
      <c r="F1258" s="56"/>
      <c r="G1258" s="10"/>
      <c r="H1258" s="64"/>
    </row>
    <row r="1259" spans="2:8" ht="14.45" customHeight="1" x14ac:dyDescent="0.25">
      <c r="B1259" s="8">
        <f t="shared" si="19"/>
        <v>1255</v>
      </c>
      <c r="C1259" s="58"/>
      <c r="D1259" s="58"/>
      <c r="E1259" s="10"/>
      <c r="F1259" s="56"/>
      <c r="G1259" s="10"/>
      <c r="H1259" s="64"/>
    </row>
    <row r="1260" spans="2:8" ht="14.45" customHeight="1" x14ac:dyDescent="0.25">
      <c r="B1260" s="8">
        <f t="shared" si="19"/>
        <v>1256</v>
      </c>
      <c r="C1260" s="58"/>
      <c r="D1260" s="58"/>
      <c r="E1260" s="10"/>
      <c r="F1260" s="56"/>
      <c r="G1260" s="10"/>
      <c r="H1260" s="64"/>
    </row>
    <row r="1261" spans="2:8" ht="14.45" customHeight="1" x14ac:dyDescent="0.25">
      <c r="B1261" s="8">
        <f t="shared" si="19"/>
        <v>1257</v>
      </c>
      <c r="C1261" s="58"/>
      <c r="D1261" s="58"/>
      <c r="E1261" s="10"/>
      <c r="F1261" s="56"/>
      <c r="G1261" s="10"/>
      <c r="H1261" s="64"/>
    </row>
    <row r="1262" spans="2:8" ht="14.45" customHeight="1" x14ac:dyDescent="0.25">
      <c r="B1262" s="8">
        <f t="shared" si="19"/>
        <v>1258</v>
      </c>
      <c r="C1262" s="58"/>
      <c r="D1262" s="58"/>
      <c r="E1262" s="10"/>
      <c r="F1262" s="56"/>
      <c r="G1262" s="10"/>
      <c r="H1262" s="64"/>
    </row>
    <row r="1263" spans="2:8" ht="14.45" customHeight="1" x14ac:dyDescent="0.25">
      <c r="B1263" s="8">
        <f t="shared" si="19"/>
        <v>1259</v>
      </c>
      <c r="C1263" s="58"/>
      <c r="D1263" s="58"/>
      <c r="E1263" s="10"/>
      <c r="F1263" s="56"/>
      <c r="G1263" s="10"/>
      <c r="H1263" s="64"/>
    </row>
    <row r="1264" spans="2:8" ht="14.45" customHeight="1" x14ac:dyDescent="0.25">
      <c r="B1264" s="8">
        <f t="shared" si="19"/>
        <v>1260</v>
      </c>
      <c r="C1264" s="58"/>
      <c r="D1264" s="58"/>
      <c r="E1264" s="10"/>
      <c r="F1264" s="56"/>
      <c r="G1264" s="10"/>
      <c r="H1264" s="64"/>
    </row>
    <row r="1265" spans="2:8" ht="14.45" customHeight="1" x14ac:dyDescent="0.25">
      <c r="B1265" s="8">
        <f t="shared" si="19"/>
        <v>1261</v>
      </c>
      <c r="C1265" s="58"/>
      <c r="D1265" s="58"/>
      <c r="E1265" s="10"/>
      <c r="F1265" s="56"/>
      <c r="G1265" s="10"/>
      <c r="H1265" s="64"/>
    </row>
    <row r="1266" spans="2:8" ht="14.45" customHeight="1" x14ac:dyDescent="0.25">
      <c r="B1266" s="8">
        <f t="shared" si="19"/>
        <v>1262</v>
      </c>
      <c r="C1266" s="58"/>
      <c r="D1266" s="58"/>
      <c r="E1266" s="10"/>
      <c r="F1266" s="56"/>
      <c r="G1266" s="10"/>
      <c r="H1266" s="64"/>
    </row>
    <row r="1267" spans="2:8" ht="14.45" customHeight="1" x14ac:dyDescent="0.25">
      <c r="B1267" s="8">
        <f t="shared" si="19"/>
        <v>1263</v>
      </c>
      <c r="C1267" s="58"/>
      <c r="D1267" s="58"/>
      <c r="E1267" s="10"/>
      <c r="F1267" s="56"/>
      <c r="G1267" s="10"/>
      <c r="H1267" s="64"/>
    </row>
    <row r="1268" spans="2:8" ht="14.45" customHeight="1" x14ac:dyDescent="0.25">
      <c r="B1268" s="8">
        <f t="shared" si="19"/>
        <v>1264</v>
      </c>
      <c r="C1268" s="58"/>
      <c r="D1268" s="58"/>
      <c r="E1268" s="10"/>
      <c r="F1268" s="56"/>
      <c r="G1268" s="10"/>
      <c r="H1268" s="64"/>
    </row>
    <row r="1269" spans="2:8" ht="14.45" customHeight="1" x14ac:dyDescent="0.25">
      <c r="B1269" s="8">
        <f t="shared" si="19"/>
        <v>1265</v>
      </c>
      <c r="C1269" s="58"/>
      <c r="D1269" s="58"/>
      <c r="E1269" s="10"/>
      <c r="F1269" s="56"/>
      <c r="G1269" s="10"/>
      <c r="H1269" s="64"/>
    </row>
    <row r="1270" spans="2:8" ht="14.45" customHeight="1" x14ac:dyDescent="0.25">
      <c r="B1270" s="8">
        <f t="shared" si="19"/>
        <v>1266</v>
      </c>
      <c r="C1270" s="58"/>
      <c r="D1270" s="58"/>
      <c r="E1270" s="10"/>
      <c r="F1270" s="56"/>
      <c r="G1270" s="10"/>
      <c r="H1270" s="64"/>
    </row>
    <row r="1271" spans="2:8" ht="14.45" customHeight="1" x14ac:dyDescent="0.25">
      <c r="B1271" s="8">
        <f t="shared" si="19"/>
        <v>1267</v>
      </c>
      <c r="C1271" s="58"/>
      <c r="D1271" s="58"/>
      <c r="E1271" s="10"/>
      <c r="F1271" s="56"/>
      <c r="G1271" s="10"/>
      <c r="H1271" s="64"/>
    </row>
    <row r="1272" spans="2:8" ht="14.45" customHeight="1" x14ac:dyDescent="0.25">
      <c r="B1272" s="8">
        <f t="shared" si="19"/>
        <v>1268</v>
      </c>
      <c r="C1272" s="58"/>
      <c r="D1272" s="58"/>
      <c r="E1272" s="10"/>
      <c r="F1272" s="56"/>
      <c r="G1272" s="10"/>
      <c r="H1272" s="64"/>
    </row>
    <row r="1273" spans="2:8" ht="14.45" customHeight="1" x14ac:dyDescent="0.25">
      <c r="B1273" s="8">
        <f t="shared" si="19"/>
        <v>1269</v>
      </c>
      <c r="C1273" s="58"/>
      <c r="D1273" s="58"/>
      <c r="E1273" s="10"/>
      <c r="F1273" s="56"/>
      <c r="G1273" s="10"/>
      <c r="H1273" s="64"/>
    </row>
    <row r="1274" spans="2:8" ht="14.45" customHeight="1" x14ac:dyDescent="0.25">
      <c r="B1274" s="8">
        <f t="shared" si="19"/>
        <v>1270</v>
      </c>
      <c r="C1274" s="58"/>
      <c r="D1274" s="58"/>
      <c r="E1274" s="10"/>
      <c r="F1274" s="56"/>
      <c r="G1274" s="10"/>
      <c r="H1274" s="64"/>
    </row>
    <row r="1275" spans="2:8" ht="14.45" customHeight="1" x14ac:dyDescent="0.25">
      <c r="B1275" s="8">
        <f t="shared" si="19"/>
        <v>1271</v>
      </c>
      <c r="C1275" s="58"/>
      <c r="D1275" s="58"/>
      <c r="E1275" s="10"/>
      <c r="F1275" s="56"/>
      <c r="G1275" s="10"/>
      <c r="H1275" s="64"/>
    </row>
    <row r="1276" spans="2:8" ht="14.45" customHeight="1" x14ac:dyDescent="0.25">
      <c r="B1276" s="8">
        <f t="shared" si="19"/>
        <v>1272</v>
      </c>
      <c r="C1276" s="58"/>
      <c r="D1276" s="58"/>
      <c r="E1276" s="10"/>
      <c r="F1276" s="56"/>
      <c r="G1276" s="10"/>
      <c r="H1276" s="64"/>
    </row>
    <row r="1277" spans="2:8" ht="14.45" customHeight="1" x14ac:dyDescent="0.25">
      <c r="B1277" s="8">
        <f t="shared" si="19"/>
        <v>1273</v>
      </c>
      <c r="C1277" s="58"/>
      <c r="D1277" s="58"/>
      <c r="E1277" s="10"/>
      <c r="F1277" s="56"/>
      <c r="G1277" s="10"/>
      <c r="H1277" s="64"/>
    </row>
    <row r="1278" spans="2:8" ht="14.45" customHeight="1" x14ac:dyDescent="0.25">
      <c r="B1278" s="8">
        <f t="shared" si="19"/>
        <v>1274</v>
      </c>
      <c r="C1278" s="58"/>
      <c r="D1278" s="58"/>
      <c r="E1278" s="10"/>
      <c r="F1278" s="56"/>
      <c r="G1278" s="10"/>
      <c r="H1278" s="64"/>
    </row>
    <row r="1279" spans="2:8" ht="14.45" customHeight="1" x14ac:dyDescent="0.25">
      <c r="B1279" s="8">
        <f t="shared" si="19"/>
        <v>1275</v>
      </c>
      <c r="C1279" s="58"/>
      <c r="D1279" s="58"/>
      <c r="E1279" s="10"/>
      <c r="F1279" s="56"/>
      <c r="G1279" s="10"/>
      <c r="H1279" s="64"/>
    </row>
    <row r="1280" spans="2:8" ht="14.45" customHeight="1" x14ac:dyDescent="0.25">
      <c r="B1280" s="8">
        <f t="shared" si="19"/>
        <v>1276</v>
      </c>
      <c r="C1280" s="58"/>
      <c r="D1280" s="58"/>
      <c r="E1280" s="10"/>
      <c r="F1280" s="56"/>
      <c r="G1280" s="10"/>
      <c r="H1280" s="64"/>
    </row>
    <row r="1281" spans="2:8" ht="14.45" customHeight="1" x14ac:dyDescent="0.25">
      <c r="B1281" s="8">
        <f t="shared" si="19"/>
        <v>1277</v>
      </c>
      <c r="C1281" s="58"/>
      <c r="D1281" s="58"/>
      <c r="E1281" s="10"/>
      <c r="F1281" s="56"/>
      <c r="G1281" s="10"/>
      <c r="H1281" s="64"/>
    </row>
    <row r="1282" spans="2:8" ht="14.45" customHeight="1" x14ac:dyDescent="0.25">
      <c r="B1282" s="8">
        <f t="shared" si="19"/>
        <v>1278</v>
      </c>
      <c r="C1282" s="58"/>
      <c r="D1282" s="58"/>
      <c r="E1282" s="10"/>
      <c r="F1282" s="56"/>
      <c r="G1282" s="10"/>
      <c r="H1282" s="64"/>
    </row>
    <row r="1283" spans="2:8" ht="14.45" customHeight="1" x14ac:dyDescent="0.25">
      <c r="B1283" s="8">
        <f t="shared" ref="B1283:B1346" si="20">ROW()-4</f>
        <v>1279</v>
      </c>
      <c r="C1283" s="58"/>
      <c r="D1283" s="58"/>
      <c r="E1283" s="10"/>
      <c r="F1283" s="56"/>
      <c r="G1283" s="10"/>
      <c r="H1283" s="64"/>
    </row>
    <row r="1284" spans="2:8" ht="14.45" customHeight="1" x14ac:dyDescent="0.25">
      <c r="B1284" s="8">
        <f t="shared" si="20"/>
        <v>1280</v>
      </c>
      <c r="C1284" s="58"/>
      <c r="D1284" s="58"/>
      <c r="E1284" s="10"/>
      <c r="F1284" s="56"/>
      <c r="G1284" s="10"/>
      <c r="H1284" s="64"/>
    </row>
    <row r="1285" spans="2:8" ht="14.45" customHeight="1" x14ac:dyDescent="0.25">
      <c r="B1285" s="8">
        <f t="shared" si="20"/>
        <v>1281</v>
      </c>
      <c r="C1285" s="58"/>
      <c r="D1285" s="58"/>
      <c r="E1285" s="10"/>
      <c r="F1285" s="56"/>
      <c r="G1285" s="10"/>
      <c r="H1285" s="64"/>
    </row>
    <row r="1286" spans="2:8" ht="14.45" customHeight="1" x14ac:dyDescent="0.25">
      <c r="B1286" s="8">
        <f t="shared" si="20"/>
        <v>1282</v>
      </c>
      <c r="C1286" s="58"/>
      <c r="D1286" s="58"/>
      <c r="E1286" s="10"/>
      <c r="F1286" s="56"/>
      <c r="G1286" s="10"/>
      <c r="H1286" s="64"/>
    </row>
    <row r="1287" spans="2:8" ht="14.45" customHeight="1" x14ac:dyDescent="0.25">
      <c r="B1287" s="8">
        <f t="shared" si="20"/>
        <v>1283</v>
      </c>
      <c r="C1287" s="58"/>
      <c r="D1287" s="58"/>
      <c r="E1287" s="10"/>
      <c r="F1287" s="56"/>
      <c r="G1287" s="10"/>
      <c r="H1287" s="64"/>
    </row>
    <row r="1288" spans="2:8" ht="14.45" customHeight="1" x14ac:dyDescent="0.25">
      <c r="B1288" s="8">
        <f t="shared" si="20"/>
        <v>1284</v>
      </c>
      <c r="C1288" s="58"/>
      <c r="D1288" s="58"/>
      <c r="E1288" s="10"/>
      <c r="F1288" s="56"/>
      <c r="G1288" s="10"/>
      <c r="H1288" s="64"/>
    </row>
    <row r="1289" spans="2:8" ht="14.45" customHeight="1" x14ac:dyDescent="0.25">
      <c r="B1289" s="8">
        <f t="shared" si="20"/>
        <v>1285</v>
      </c>
      <c r="C1289" s="58"/>
      <c r="D1289" s="58"/>
      <c r="E1289" s="10"/>
      <c r="F1289" s="56"/>
      <c r="G1289" s="10"/>
      <c r="H1289" s="64"/>
    </row>
    <row r="1290" spans="2:8" ht="14.45" customHeight="1" x14ac:dyDescent="0.25">
      <c r="B1290" s="8">
        <f t="shared" si="20"/>
        <v>1286</v>
      </c>
      <c r="C1290" s="58"/>
      <c r="D1290" s="58"/>
      <c r="E1290" s="16"/>
      <c r="F1290" s="56"/>
      <c r="G1290" s="16"/>
      <c r="H1290" s="64"/>
    </row>
    <row r="1291" spans="2:8" ht="14.45" customHeight="1" x14ac:dyDescent="0.25">
      <c r="B1291" s="8">
        <f t="shared" si="20"/>
        <v>1287</v>
      </c>
      <c r="C1291" s="58"/>
      <c r="D1291" s="58"/>
      <c r="E1291" s="10"/>
      <c r="F1291" s="56"/>
      <c r="G1291" s="10"/>
      <c r="H1291" s="64"/>
    </row>
    <row r="1292" spans="2:8" ht="14.45" customHeight="1" x14ac:dyDescent="0.25">
      <c r="B1292" s="8">
        <f t="shared" si="20"/>
        <v>1288</v>
      </c>
      <c r="C1292" s="58"/>
      <c r="D1292" s="58"/>
      <c r="E1292" s="10"/>
      <c r="F1292" s="56"/>
      <c r="G1292" s="10"/>
      <c r="H1292" s="64"/>
    </row>
    <row r="1293" spans="2:8" ht="14.45" customHeight="1" x14ac:dyDescent="0.25">
      <c r="B1293" s="8">
        <f t="shared" si="20"/>
        <v>1289</v>
      </c>
      <c r="C1293" s="58"/>
      <c r="D1293" s="58"/>
      <c r="E1293" s="16"/>
      <c r="F1293" s="56"/>
      <c r="G1293" s="16"/>
      <c r="H1293" s="64"/>
    </row>
    <row r="1294" spans="2:8" ht="14.45" customHeight="1" x14ac:dyDescent="0.25">
      <c r="B1294" s="8">
        <f t="shared" si="20"/>
        <v>1290</v>
      </c>
      <c r="C1294" s="58"/>
      <c r="D1294" s="58"/>
      <c r="E1294" s="10"/>
      <c r="F1294" s="56"/>
      <c r="G1294" s="10"/>
      <c r="H1294" s="64"/>
    </row>
    <row r="1295" spans="2:8" ht="14.45" customHeight="1" x14ac:dyDescent="0.25">
      <c r="B1295" s="8">
        <f t="shared" si="20"/>
        <v>1291</v>
      </c>
      <c r="C1295" s="58"/>
      <c r="D1295" s="58"/>
      <c r="E1295" s="10"/>
      <c r="F1295" s="56"/>
      <c r="G1295" s="10"/>
      <c r="H1295" s="64"/>
    </row>
    <row r="1296" spans="2:8" ht="14.45" customHeight="1" x14ac:dyDescent="0.25">
      <c r="B1296" s="8">
        <f t="shared" si="20"/>
        <v>1292</v>
      </c>
      <c r="C1296" s="58"/>
      <c r="D1296" s="58"/>
      <c r="E1296" s="16"/>
      <c r="F1296" s="56"/>
      <c r="G1296" s="16"/>
      <c r="H1296" s="64"/>
    </row>
    <row r="1297" spans="2:8" ht="14.45" customHeight="1" x14ac:dyDescent="0.25">
      <c r="B1297" s="8">
        <f t="shared" si="20"/>
        <v>1293</v>
      </c>
      <c r="C1297" s="58"/>
      <c r="D1297" s="58"/>
      <c r="E1297" s="10"/>
      <c r="F1297" s="56"/>
      <c r="G1297" s="10"/>
      <c r="H1297" s="64"/>
    </row>
    <row r="1298" spans="2:8" ht="14.45" customHeight="1" x14ac:dyDescent="0.25">
      <c r="B1298" s="8">
        <f t="shared" si="20"/>
        <v>1294</v>
      </c>
      <c r="C1298" s="58"/>
      <c r="D1298" s="58"/>
      <c r="E1298" s="10"/>
      <c r="F1298" s="56"/>
      <c r="G1298" s="10"/>
      <c r="H1298" s="64"/>
    </row>
    <row r="1299" spans="2:8" ht="14.45" customHeight="1" x14ac:dyDescent="0.25">
      <c r="B1299" s="8">
        <f t="shared" si="20"/>
        <v>1295</v>
      </c>
      <c r="C1299" s="58"/>
      <c r="D1299" s="58"/>
      <c r="E1299" s="16"/>
      <c r="F1299" s="56"/>
      <c r="G1299" s="16"/>
      <c r="H1299" s="64"/>
    </row>
    <row r="1300" spans="2:8" ht="14.45" customHeight="1" x14ac:dyDescent="0.25">
      <c r="B1300" s="8">
        <f t="shared" si="20"/>
        <v>1296</v>
      </c>
      <c r="C1300" s="58"/>
      <c r="D1300" s="58"/>
      <c r="E1300" s="10"/>
      <c r="F1300" s="56"/>
      <c r="G1300" s="10"/>
      <c r="H1300" s="64"/>
    </row>
    <row r="1301" spans="2:8" ht="14.45" customHeight="1" x14ac:dyDescent="0.25">
      <c r="B1301" s="8">
        <f t="shared" si="20"/>
        <v>1297</v>
      </c>
      <c r="C1301" s="58"/>
      <c r="D1301" s="58"/>
      <c r="E1301" s="10"/>
      <c r="F1301" s="56"/>
      <c r="G1301" s="10"/>
      <c r="H1301" s="64"/>
    </row>
    <row r="1302" spans="2:8" ht="14.45" customHeight="1" x14ac:dyDescent="0.25">
      <c r="B1302" s="8">
        <f t="shared" si="20"/>
        <v>1298</v>
      </c>
      <c r="C1302" s="58"/>
      <c r="D1302" s="58"/>
      <c r="E1302" s="10"/>
      <c r="F1302" s="56"/>
      <c r="G1302" s="10"/>
      <c r="H1302" s="64"/>
    </row>
    <row r="1303" spans="2:8" ht="14.45" customHeight="1" x14ac:dyDescent="0.25">
      <c r="B1303" s="8">
        <f t="shared" si="20"/>
        <v>1299</v>
      </c>
      <c r="C1303" s="58"/>
      <c r="D1303" s="58"/>
      <c r="E1303" s="10"/>
      <c r="F1303" s="56"/>
      <c r="G1303" s="10"/>
      <c r="H1303" s="64"/>
    </row>
    <row r="1304" spans="2:8" ht="14.45" customHeight="1" x14ac:dyDescent="0.25">
      <c r="B1304" s="8">
        <f t="shared" si="20"/>
        <v>1300</v>
      </c>
      <c r="C1304" s="58"/>
      <c r="D1304" s="58"/>
      <c r="E1304" s="16"/>
      <c r="F1304" s="56"/>
      <c r="G1304" s="16"/>
      <c r="H1304" s="64"/>
    </row>
    <row r="1305" spans="2:8" ht="14.45" customHeight="1" x14ac:dyDescent="0.25">
      <c r="B1305" s="8">
        <f t="shared" si="20"/>
        <v>1301</v>
      </c>
      <c r="C1305" s="58"/>
      <c r="D1305" s="58"/>
      <c r="E1305" s="10"/>
      <c r="F1305" s="56"/>
      <c r="G1305" s="10"/>
      <c r="H1305" s="64"/>
    </row>
    <row r="1306" spans="2:8" ht="14.45" customHeight="1" x14ac:dyDescent="0.25">
      <c r="B1306" s="8">
        <f t="shared" si="20"/>
        <v>1302</v>
      </c>
      <c r="C1306" s="58"/>
      <c r="D1306" s="58"/>
      <c r="E1306" s="10"/>
      <c r="F1306" s="56"/>
      <c r="G1306" s="10"/>
      <c r="H1306" s="64"/>
    </row>
    <row r="1307" spans="2:8" ht="14.45" customHeight="1" x14ac:dyDescent="0.25">
      <c r="B1307" s="8">
        <f t="shared" si="20"/>
        <v>1303</v>
      </c>
      <c r="C1307" s="58"/>
      <c r="D1307" s="58"/>
      <c r="E1307" s="10"/>
      <c r="F1307" s="56"/>
      <c r="G1307" s="10"/>
      <c r="H1307" s="64"/>
    </row>
    <row r="1308" spans="2:8" ht="14.45" customHeight="1" x14ac:dyDescent="0.25">
      <c r="B1308" s="8">
        <f t="shared" si="20"/>
        <v>1304</v>
      </c>
      <c r="C1308" s="58"/>
      <c r="D1308" s="58"/>
      <c r="E1308" s="10"/>
      <c r="F1308" s="56"/>
      <c r="G1308" s="10"/>
      <c r="H1308" s="64"/>
    </row>
    <row r="1309" spans="2:8" ht="14.45" customHeight="1" x14ac:dyDescent="0.25">
      <c r="B1309" s="8">
        <f t="shared" si="20"/>
        <v>1305</v>
      </c>
      <c r="C1309" s="58"/>
      <c r="D1309" s="58"/>
      <c r="E1309" s="10"/>
      <c r="F1309" s="56"/>
      <c r="G1309" s="10"/>
      <c r="H1309" s="64"/>
    </row>
    <row r="1310" spans="2:8" ht="14.45" customHeight="1" x14ac:dyDescent="0.25">
      <c r="B1310" s="8">
        <f t="shared" si="20"/>
        <v>1306</v>
      </c>
      <c r="C1310" s="58"/>
      <c r="D1310" s="58"/>
      <c r="E1310" s="49"/>
      <c r="F1310" s="56"/>
      <c r="G1310" s="49"/>
      <c r="H1310" s="64"/>
    </row>
    <row r="1311" spans="2:8" ht="14.45" customHeight="1" x14ac:dyDescent="0.25">
      <c r="B1311" s="8">
        <f t="shared" si="20"/>
        <v>1307</v>
      </c>
      <c r="C1311" s="63"/>
      <c r="D1311" s="63"/>
      <c r="E1311" s="11"/>
      <c r="F1311" s="57"/>
      <c r="G1311" s="11"/>
      <c r="H1311" s="65"/>
    </row>
    <row r="1312" spans="2:8" ht="14.45" customHeight="1" x14ac:dyDescent="0.25">
      <c r="B1312" s="8">
        <f t="shared" si="20"/>
        <v>1308</v>
      </c>
      <c r="C1312" s="62" t="s">
        <v>680</v>
      </c>
      <c r="D1312" s="62" t="s">
        <v>1410</v>
      </c>
      <c r="E1312" s="12"/>
      <c r="F1312" s="55" t="s">
        <v>1787</v>
      </c>
      <c r="G1312" s="12"/>
      <c r="H1312" s="62"/>
    </row>
    <row r="1313" spans="2:8" ht="14.45" customHeight="1" x14ac:dyDescent="0.25">
      <c r="B1313" s="8">
        <f t="shared" si="20"/>
        <v>1309</v>
      </c>
      <c r="C1313" s="64"/>
      <c r="D1313" s="58"/>
      <c r="E1313" s="10"/>
      <c r="F1313" s="56"/>
      <c r="G1313" s="10"/>
      <c r="H1313" s="64"/>
    </row>
    <row r="1314" spans="2:8" ht="14.45" customHeight="1" x14ac:dyDescent="0.25">
      <c r="B1314" s="8">
        <f t="shared" si="20"/>
        <v>1310</v>
      </c>
      <c r="C1314" s="64"/>
      <c r="D1314" s="58"/>
      <c r="E1314" s="10"/>
      <c r="F1314" s="56"/>
      <c r="G1314" s="10"/>
      <c r="H1314" s="64"/>
    </row>
    <row r="1315" spans="2:8" ht="14.45" customHeight="1" x14ac:dyDescent="0.25">
      <c r="B1315" s="8">
        <f t="shared" si="20"/>
        <v>1311</v>
      </c>
      <c r="C1315" s="64"/>
      <c r="D1315" s="58"/>
      <c r="E1315" s="10"/>
      <c r="F1315" s="56"/>
      <c r="G1315" s="10"/>
      <c r="H1315" s="64"/>
    </row>
    <row r="1316" spans="2:8" ht="14.45" customHeight="1" x14ac:dyDescent="0.25">
      <c r="B1316" s="8">
        <f t="shared" si="20"/>
        <v>1312</v>
      </c>
      <c r="C1316" s="64"/>
      <c r="D1316" s="58"/>
      <c r="E1316" s="10"/>
      <c r="F1316" s="56"/>
      <c r="G1316" s="10"/>
      <c r="H1316" s="64"/>
    </row>
    <row r="1317" spans="2:8" ht="14.45" customHeight="1" x14ac:dyDescent="0.25">
      <c r="B1317" s="8">
        <f t="shared" si="20"/>
        <v>1313</v>
      </c>
      <c r="C1317" s="64"/>
      <c r="D1317" s="58"/>
      <c r="E1317" s="10"/>
      <c r="F1317" s="56"/>
      <c r="G1317" s="10"/>
      <c r="H1317" s="64"/>
    </row>
    <row r="1318" spans="2:8" ht="14.45" customHeight="1" x14ac:dyDescent="0.25">
      <c r="B1318" s="8">
        <f t="shared" si="20"/>
        <v>1314</v>
      </c>
      <c r="C1318" s="64"/>
      <c r="D1318" s="58"/>
      <c r="E1318" s="10"/>
      <c r="F1318" s="56"/>
      <c r="G1318" s="10"/>
      <c r="H1318" s="64"/>
    </row>
    <row r="1319" spans="2:8" ht="14.45" customHeight="1" x14ac:dyDescent="0.25">
      <c r="B1319" s="8">
        <f t="shared" si="20"/>
        <v>1315</v>
      </c>
      <c r="C1319" s="64"/>
      <c r="D1319" s="58"/>
      <c r="E1319" s="10"/>
      <c r="F1319" s="56"/>
      <c r="G1319" s="10"/>
      <c r="H1319" s="64"/>
    </row>
    <row r="1320" spans="2:8" ht="14.45" customHeight="1" x14ac:dyDescent="0.25">
      <c r="B1320" s="8">
        <f t="shared" si="20"/>
        <v>1316</v>
      </c>
      <c r="C1320" s="64"/>
      <c r="D1320" s="58"/>
      <c r="E1320" s="10"/>
      <c r="F1320" s="56"/>
      <c r="G1320" s="10"/>
      <c r="H1320" s="64"/>
    </row>
    <row r="1321" spans="2:8" ht="14.45" customHeight="1" x14ac:dyDescent="0.25">
      <c r="B1321" s="8">
        <f t="shared" si="20"/>
        <v>1317</v>
      </c>
      <c r="C1321" s="64"/>
      <c r="D1321" s="58"/>
      <c r="E1321" s="10"/>
      <c r="F1321" s="56"/>
      <c r="G1321" s="10"/>
      <c r="H1321" s="64"/>
    </row>
    <row r="1322" spans="2:8" ht="14.45" customHeight="1" x14ac:dyDescent="0.25">
      <c r="B1322" s="8">
        <f t="shared" si="20"/>
        <v>1318</v>
      </c>
      <c r="C1322" s="64"/>
      <c r="D1322" s="58"/>
      <c r="E1322" s="10"/>
      <c r="F1322" s="56"/>
      <c r="G1322" s="10"/>
      <c r="H1322" s="64"/>
    </row>
    <row r="1323" spans="2:8" ht="14.45" customHeight="1" x14ac:dyDescent="0.25">
      <c r="B1323" s="8">
        <f t="shared" si="20"/>
        <v>1319</v>
      </c>
      <c r="C1323" s="64"/>
      <c r="D1323" s="58"/>
      <c r="E1323" s="10"/>
      <c r="F1323" s="56"/>
      <c r="G1323" s="10"/>
      <c r="H1323" s="64"/>
    </row>
    <row r="1324" spans="2:8" ht="14.45" customHeight="1" x14ac:dyDescent="0.25">
      <c r="B1324" s="8">
        <f t="shared" si="20"/>
        <v>1320</v>
      </c>
      <c r="C1324" s="64"/>
      <c r="D1324" s="58"/>
      <c r="E1324" s="10"/>
      <c r="F1324" s="56"/>
      <c r="G1324" s="10"/>
      <c r="H1324" s="64"/>
    </row>
    <row r="1325" spans="2:8" ht="14.45" customHeight="1" x14ac:dyDescent="0.25">
      <c r="B1325" s="8">
        <f t="shared" si="20"/>
        <v>1321</v>
      </c>
      <c r="C1325" s="64"/>
      <c r="D1325" s="58"/>
      <c r="E1325" s="10"/>
      <c r="F1325" s="56"/>
      <c r="G1325" s="10"/>
      <c r="H1325" s="64"/>
    </row>
    <row r="1326" spans="2:8" ht="14.45" customHeight="1" x14ac:dyDescent="0.25">
      <c r="B1326" s="8">
        <f t="shared" si="20"/>
        <v>1322</v>
      </c>
      <c r="C1326" s="64"/>
      <c r="D1326" s="58"/>
      <c r="E1326" s="10"/>
      <c r="F1326" s="56"/>
      <c r="G1326" s="10"/>
      <c r="H1326" s="64"/>
    </row>
    <row r="1327" spans="2:8" ht="14.45" customHeight="1" x14ac:dyDescent="0.25">
      <c r="B1327" s="8">
        <f t="shared" si="20"/>
        <v>1323</v>
      </c>
      <c r="C1327" s="64"/>
      <c r="D1327" s="58"/>
      <c r="E1327" s="10"/>
      <c r="F1327" s="56"/>
      <c r="G1327" s="10"/>
      <c r="H1327" s="64"/>
    </row>
    <row r="1328" spans="2:8" ht="14.45" customHeight="1" x14ac:dyDescent="0.25">
      <c r="B1328" s="8">
        <f t="shared" si="20"/>
        <v>1324</v>
      </c>
      <c r="C1328" s="64"/>
      <c r="D1328" s="58"/>
      <c r="E1328" s="10"/>
      <c r="F1328" s="56"/>
      <c r="G1328" s="10"/>
      <c r="H1328" s="64"/>
    </row>
    <row r="1329" spans="2:8" ht="14.45" customHeight="1" x14ac:dyDescent="0.25">
      <c r="B1329" s="8">
        <f t="shared" si="20"/>
        <v>1325</v>
      </c>
      <c r="C1329" s="64"/>
      <c r="D1329" s="58"/>
      <c r="E1329" s="10"/>
      <c r="F1329" s="56"/>
      <c r="G1329" s="10"/>
      <c r="H1329" s="64"/>
    </row>
    <row r="1330" spans="2:8" ht="14.45" customHeight="1" x14ac:dyDescent="0.25">
      <c r="B1330" s="8">
        <f t="shared" si="20"/>
        <v>1326</v>
      </c>
      <c r="C1330" s="64"/>
      <c r="D1330" s="58"/>
      <c r="E1330" s="10"/>
      <c r="F1330" s="56"/>
      <c r="G1330" s="10"/>
      <c r="H1330" s="64"/>
    </row>
    <row r="1331" spans="2:8" ht="14.45" customHeight="1" x14ac:dyDescent="0.25">
      <c r="B1331" s="8">
        <f t="shared" si="20"/>
        <v>1327</v>
      </c>
      <c r="C1331" s="64"/>
      <c r="D1331" s="58"/>
      <c r="E1331" s="10"/>
      <c r="F1331" s="56"/>
      <c r="G1331" s="10"/>
      <c r="H1331" s="64"/>
    </row>
    <row r="1332" spans="2:8" ht="14.45" customHeight="1" x14ac:dyDescent="0.25">
      <c r="B1332" s="8">
        <f t="shared" si="20"/>
        <v>1328</v>
      </c>
      <c r="C1332" s="64"/>
      <c r="D1332" s="58"/>
      <c r="E1332" s="10"/>
      <c r="F1332" s="56"/>
      <c r="G1332" s="10"/>
      <c r="H1332" s="64"/>
    </row>
    <row r="1333" spans="2:8" ht="14.45" customHeight="1" x14ac:dyDescent="0.25">
      <c r="B1333" s="8">
        <f t="shared" si="20"/>
        <v>1329</v>
      </c>
      <c r="C1333" s="64"/>
      <c r="D1333" s="58"/>
      <c r="E1333" s="10"/>
      <c r="F1333" s="56"/>
      <c r="G1333" s="10"/>
      <c r="H1333" s="64"/>
    </row>
    <row r="1334" spans="2:8" ht="14.45" customHeight="1" x14ac:dyDescent="0.25">
      <c r="B1334" s="8">
        <f t="shared" si="20"/>
        <v>1330</v>
      </c>
      <c r="C1334" s="64"/>
      <c r="D1334" s="58"/>
      <c r="E1334" s="10"/>
      <c r="F1334" s="56"/>
      <c r="G1334" s="10"/>
      <c r="H1334" s="64"/>
    </row>
    <row r="1335" spans="2:8" ht="14.45" customHeight="1" x14ac:dyDescent="0.25">
      <c r="B1335" s="8">
        <f t="shared" si="20"/>
        <v>1331</v>
      </c>
      <c r="C1335" s="64"/>
      <c r="D1335" s="58"/>
      <c r="E1335" s="10"/>
      <c r="F1335" s="56"/>
      <c r="G1335" s="10"/>
      <c r="H1335" s="64"/>
    </row>
    <row r="1336" spans="2:8" ht="14.45" customHeight="1" x14ac:dyDescent="0.25">
      <c r="B1336" s="8">
        <f t="shared" si="20"/>
        <v>1332</v>
      </c>
      <c r="C1336" s="64"/>
      <c r="D1336" s="58"/>
      <c r="E1336" s="10"/>
      <c r="F1336" s="56"/>
      <c r="G1336" s="10"/>
      <c r="H1336" s="64"/>
    </row>
    <row r="1337" spans="2:8" ht="14.45" customHeight="1" x14ac:dyDescent="0.25">
      <c r="B1337" s="8">
        <f t="shared" si="20"/>
        <v>1333</v>
      </c>
      <c r="C1337" s="64"/>
      <c r="D1337" s="58"/>
      <c r="E1337" s="10"/>
      <c r="F1337" s="56"/>
      <c r="G1337" s="10"/>
      <c r="H1337" s="64"/>
    </row>
    <row r="1338" spans="2:8" ht="14.45" customHeight="1" x14ac:dyDescent="0.25">
      <c r="B1338" s="8">
        <f t="shared" si="20"/>
        <v>1334</v>
      </c>
      <c r="C1338" s="64"/>
      <c r="D1338" s="58"/>
      <c r="E1338" s="16"/>
      <c r="F1338" s="56"/>
      <c r="G1338" s="16"/>
      <c r="H1338" s="64"/>
    </row>
    <row r="1339" spans="2:8" ht="14.45" customHeight="1" x14ac:dyDescent="0.25">
      <c r="B1339" s="8">
        <f t="shared" si="20"/>
        <v>1335</v>
      </c>
      <c r="C1339" s="64"/>
      <c r="D1339" s="58"/>
      <c r="E1339" s="10"/>
      <c r="F1339" s="56"/>
      <c r="G1339" s="10"/>
      <c r="H1339" s="64"/>
    </row>
    <row r="1340" spans="2:8" ht="14.45" customHeight="1" x14ac:dyDescent="0.25">
      <c r="B1340" s="8">
        <f t="shared" si="20"/>
        <v>1336</v>
      </c>
      <c r="C1340" s="64"/>
      <c r="D1340" s="58"/>
      <c r="E1340" s="10"/>
      <c r="F1340" s="56"/>
      <c r="G1340" s="10"/>
      <c r="H1340" s="64"/>
    </row>
    <row r="1341" spans="2:8" ht="14.45" customHeight="1" x14ac:dyDescent="0.25">
      <c r="B1341" s="8">
        <f t="shared" si="20"/>
        <v>1337</v>
      </c>
      <c r="C1341" s="64"/>
      <c r="D1341" s="58"/>
      <c r="E1341" s="10"/>
      <c r="F1341" s="56"/>
      <c r="G1341" s="10"/>
      <c r="H1341" s="64"/>
    </row>
    <row r="1342" spans="2:8" ht="14.45" customHeight="1" x14ac:dyDescent="0.25">
      <c r="B1342" s="8">
        <f t="shared" si="20"/>
        <v>1338</v>
      </c>
      <c r="C1342" s="64"/>
      <c r="D1342" s="58"/>
      <c r="E1342" s="10"/>
      <c r="F1342" s="56"/>
      <c r="G1342" s="10"/>
      <c r="H1342" s="64"/>
    </row>
    <row r="1343" spans="2:8" ht="14.45" customHeight="1" x14ac:dyDescent="0.25">
      <c r="B1343" s="8">
        <f t="shared" si="20"/>
        <v>1339</v>
      </c>
      <c r="C1343" s="64"/>
      <c r="D1343" s="58"/>
      <c r="E1343" s="10"/>
      <c r="F1343" s="56"/>
      <c r="G1343" s="10"/>
      <c r="H1343" s="64"/>
    </row>
    <row r="1344" spans="2:8" ht="14.45" customHeight="1" x14ac:dyDescent="0.25">
      <c r="B1344" s="8">
        <f t="shared" si="20"/>
        <v>1340</v>
      </c>
      <c r="C1344" s="64"/>
      <c r="D1344" s="58"/>
      <c r="E1344" s="10"/>
      <c r="F1344" s="56"/>
      <c r="G1344" s="10"/>
      <c r="H1344" s="64"/>
    </row>
    <row r="1345" spans="2:8" ht="14.45" customHeight="1" x14ac:dyDescent="0.25">
      <c r="B1345" s="8">
        <f t="shared" si="20"/>
        <v>1341</v>
      </c>
      <c r="C1345" s="64"/>
      <c r="D1345" s="58"/>
      <c r="E1345" s="16"/>
      <c r="F1345" s="56"/>
      <c r="G1345" s="16"/>
      <c r="H1345" s="64"/>
    </row>
    <row r="1346" spans="2:8" ht="14.45" customHeight="1" x14ac:dyDescent="0.25">
      <c r="B1346" s="8">
        <f t="shared" si="20"/>
        <v>1342</v>
      </c>
      <c r="C1346" s="64"/>
      <c r="D1346" s="58"/>
      <c r="E1346" s="10"/>
      <c r="F1346" s="56"/>
      <c r="G1346" s="10"/>
      <c r="H1346" s="64"/>
    </row>
    <row r="1347" spans="2:8" ht="14.45" customHeight="1" x14ac:dyDescent="0.25">
      <c r="B1347" s="8">
        <f t="shared" ref="B1347:B1410" si="21">ROW()-4</f>
        <v>1343</v>
      </c>
      <c r="C1347" s="64"/>
      <c r="D1347" s="58"/>
      <c r="E1347" s="10"/>
      <c r="F1347" s="56"/>
      <c r="G1347" s="10"/>
      <c r="H1347" s="64"/>
    </row>
    <row r="1348" spans="2:8" ht="14.45" customHeight="1" x14ac:dyDescent="0.25">
      <c r="B1348" s="8">
        <f t="shared" si="21"/>
        <v>1344</v>
      </c>
      <c r="C1348" s="64"/>
      <c r="D1348" s="58"/>
      <c r="E1348" s="10"/>
      <c r="F1348" s="56"/>
      <c r="G1348" s="10"/>
      <c r="H1348" s="64"/>
    </row>
    <row r="1349" spans="2:8" ht="14.45" customHeight="1" x14ac:dyDescent="0.25">
      <c r="B1349" s="8">
        <f t="shared" si="21"/>
        <v>1345</v>
      </c>
      <c r="C1349" s="64"/>
      <c r="D1349" s="58"/>
      <c r="E1349" s="10"/>
      <c r="F1349" s="56"/>
      <c r="G1349" s="10"/>
      <c r="H1349" s="64"/>
    </row>
    <row r="1350" spans="2:8" ht="14.45" customHeight="1" x14ac:dyDescent="0.25">
      <c r="B1350" s="8">
        <f t="shared" si="21"/>
        <v>1346</v>
      </c>
      <c r="C1350" s="64"/>
      <c r="D1350" s="58"/>
      <c r="E1350" s="10"/>
      <c r="F1350" s="56"/>
      <c r="G1350" s="10"/>
      <c r="H1350" s="64"/>
    </row>
    <row r="1351" spans="2:8" ht="14.45" customHeight="1" x14ac:dyDescent="0.25">
      <c r="B1351" s="8">
        <f t="shared" si="21"/>
        <v>1347</v>
      </c>
      <c r="C1351" s="64"/>
      <c r="D1351" s="58"/>
      <c r="E1351" s="10"/>
      <c r="F1351" s="56"/>
      <c r="G1351" s="10"/>
      <c r="H1351" s="64"/>
    </row>
    <row r="1352" spans="2:8" ht="14.45" customHeight="1" x14ac:dyDescent="0.25">
      <c r="B1352" s="8">
        <f t="shared" si="21"/>
        <v>1348</v>
      </c>
      <c r="C1352" s="64"/>
      <c r="D1352" s="58"/>
      <c r="E1352" s="10"/>
      <c r="F1352" s="56"/>
      <c r="G1352" s="10"/>
      <c r="H1352" s="64"/>
    </row>
    <row r="1353" spans="2:8" ht="14.45" customHeight="1" x14ac:dyDescent="0.25">
      <c r="B1353" s="8">
        <f t="shared" si="21"/>
        <v>1349</v>
      </c>
      <c r="C1353" s="64"/>
      <c r="D1353" s="58"/>
      <c r="E1353" s="10"/>
      <c r="F1353" s="56"/>
      <c r="G1353" s="10"/>
      <c r="H1353" s="64"/>
    </row>
    <row r="1354" spans="2:8" ht="14.45" customHeight="1" x14ac:dyDescent="0.25">
      <c r="B1354" s="8">
        <f t="shared" si="21"/>
        <v>1350</v>
      </c>
      <c r="C1354" s="64"/>
      <c r="D1354" s="58"/>
      <c r="E1354" s="16"/>
      <c r="F1354" s="56"/>
      <c r="G1354" s="16"/>
      <c r="H1354" s="64"/>
    </row>
    <row r="1355" spans="2:8" ht="14.45" customHeight="1" x14ac:dyDescent="0.25">
      <c r="B1355" s="8">
        <f t="shared" si="21"/>
        <v>1351</v>
      </c>
      <c r="C1355" s="64"/>
      <c r="D1355" s="58"/>
      <c r="E1355" s="10"/>
      <c r="F1355" s="56"/>
      <c r="G1355" s="10"/>
      <c r="H1355" s="64"/>
    </row>
    <row r="1356" spans="2:8" ht="14.45" customHeight="1" x14ac:dyDescent="0.25">
      <c r="B1356" s="8">
        <f t="shared" si="21"/>
        <v>1352</v>
      </c>
      <c r="C1356" s="64"/>
      <c r="D1356" s="58"/>
      <c r="E1356" s="10"/>
      <c r="F1356" s="56"/>
      <c r="G1356" s="10"/>
      <c r="H1356" s="64"/>
    </row>
    <row r="1357" spans="2:8" ht="14.45" customHeight="1" x14ac:dyDescent="0.25">
      <c r="B1357" s="8">
        <f t="shared" si="21"/>
        <v>1353</v>
      </c>
      <c r="C1357" s="64"/>
      <c r="D1357" s="58"/>
      <c r="E1357" s="10"/>
      <c r="F1357" s="56"/>
      <c r="G1357" s="10"/>
      <c r="H1357" s="64"/>
    </row>
    <row r="1358" spans="2:8" ht="14.45" customHeight="1" x14ac:dyDescent="0.25">
      <c r="B1358" s="8">
        <f t="shared" si="21"/>
        <v>1354</v>
      </c>
      <c r="C1358" s="64"/>
      <c r="D1358" s="58"/>
      <c r="E1358" s="16"/>
      <c r="F1358" s="56"/>
      <c r="G1358" s="16"/>
      <c r="H1358" s="64"/>
    </row>
    <row r="1359" spans="2:8" ht="14.45" customHeight="1" x14ac:dyDescent="0.25">
      <c r="B1359" s="8">
        <f t="shared" si="21"/>
        <v>1355</v>
      </c>
      <c r="C1359" s="64"/>
      <c r="D1359" s="58"/>
      <c r="E1359" s="10"/>
      <c r="F1359" s="56"/>
      <c r="G1359" s="10"/>
      <c r="H1359" s="64"/>
    </row>
    <row r="1360" spans="2:8" ht="14.45" customHeight="1" x14ac:dyDescent="0.25">
      <c r="B1360" s="8">
        <f t="shared" si="21"/>
        <v>1356</v>
      </c>
      <c r="C1360" s="64"/>
      <c r="D1360" s="58"/>
      <c r="E1360" s="10"/>
      <c r="F1360" s="56"/>
      <c r="G1360" s="10"/>
      <c r="H1360" s="64"/>
    </row>
    <row r="1361" spans="2:8" ht="14.45" customHeight="1" x14ac:dyDescent="0.25">
      <c r="B1361" s="8">
        <f t="shared" si="21"/>
        <v>1357</v>
      </c>
      <c r="C1361" s="64"/>
      <c r="D1361" s="58"/>
      <c r="E1361" s="10"/>
      <c r="F1361" s="56"/>
      <c r="G1361" s="10"/>
      <c r="H1361" s="64"/>
    </row>
    <row r="1362" spans="2:8" ht="14.45" customHeight="1" x14ac:dyDescent="0.25">
      <c r="B1362" s="8">
        <f t="shared" si="21"/>
        <v>1358</v>
      </c>
      <c r="C1362" s="64"/>
      <c r="D1362" s="58"/>
      <c r="E1362" s="16"/>
      <c r="F1362" s="56"/>
      <c r="G1362" s="16"/>
      <c r="H1362" s="64"/>
    </row>
    <row r="1363" spans="2:8" ht="14.45" customHeight="1" x14ac:dyDescent="0.25">
      <c r="B1363" s="8">
        <f t="shared" si="21"/>
        <v>1359</v>
      </c>
      <c r="C1363" s="64"/>
      <c r="D1363" s="58"/>
      <c r="E1363" s="10"/>
      <c r="F1363" s="56"/>
      <c r="G1363" s="10"/>
      <c r="H1363" s="64"/>
    </row>
    <row r="1364" spans="2:8" ht="14.45" customHeight="1" x14ac:dyDescent="0.25">
      <c r="B1364" s="8">
        <f t="shared" si="21"/>
        <v>1360</v>
      </c>
      <c r="C1364" s="64"/>
      <c r="D1364" s="58"/>
      <c r="E1364" s="10"/>
      <c r="F1364" s="56"/>
      <c r="G1364" s="10"/>
      <c r="H1364" s="64"/>
    </row>
    <row r="1365" spans="2:8" ht="14.45" customHeight="1" x14ac:dyDescent="0.25">
      <c r="B1365" s="8">
        <f t="shared" si="21"/>
        <v>1361</v>
      </c>
      <c r="C1365" s="64"/>
      <c r="D1365" s="58"/>
      <c r="E1365" s="10"/>
      <c r="F1365" s="56"/>
      <c r="G1365" s="10"/>
      <c r="H1365" s="64"/>
    </row>
    <row r="1366" spans="2:8" ht="14.45" customHeight="1" x14ac:dyDescent="0.25">
      <c r="B1366" s="8">
        <f t="shared" si="21"/>
        <v>1362</v>
      </c>
      <c r="C1366" s="64"/>
      <c r="D1366" s="58"/>
      <c r="E1366" s="16"/>
      <c r="F1366" s="56"/>
      <c r="G1366" s="16"/>
      <c r="H1366" s="64"/>
    </row>
    <row r="1367" spans="2:8" ht="14.45" customHeight="1" x14ac:dyDescent="0.25">
      <c r="B1367" s="8">
        <f t="shared" si="21"/>
        <v>1363</v>
      </c>
      <c r="C1367" s="64"/>
      <c r="D1367" s="58"/>
      <c r="E1367" s="10"/>
      <c r="F1367" s="56"/>
      <c r="G1367" s="10"/>
      <c r="H1367" s="64"/>
    </row>
    <row r="1368" spans="2:8" ht="14.45" customHeight="1" x14ac:dyDescent="0.25">
      <c r="B1368" s="8">
        <f t="shared" si="21"/>
        <v>1364</v>
      </c>
      <c r="C1368" s="64"/>
      <c r="D1368" s="58"/>
      <c r="E1368" s="10"/>
      <c r="F1368" s="56"/>
      <c r="G1368" s="10"/>
      <c r="H1368" s="64"/>
    </row>
    <row r="1369" spans="2:8" ht="14.45" customHeight="1" x14ac:dyDescent="0.25">
      <c r="B1369" s="8">
        <f t="shared" si="21"/>
        <v>1365</v>
      </c>
      <c r="C1369" s="64"/>
      <c r="D1369" s="58"/>
      <c r="E1369" s="10"/>
      <c r="F1369" s="56"/>
      <c r="G1369" s="10"/>
      <c r="H1369" s="64"/>
    </row>
    <row r="1370" spans="2:8" ht="14.45" customHeight="1" x14ac:dyDescent="0.25">
      <c r="B1370" s="8">
        <f t="shared" si="21"/>
        <v>1366</v>
      </c>
      <c r="C1370" s="64"/>
      <c r="D1370" s="58"/>
      <c r="E1370" s="10"/>
      <c r="F1370" s="56"/>
      <c r="G1370" s="10"/>
      <c r="H1370" s="64"/>
    </row>
    <row r="1371" spans="2:8" ht="14.45" customHeight="1" x14ac:dyDescent="0.25">
      <c r="B1371" s="8">
        <f t="shared" si="21"/>
        <v>1367</v>
      </c>
      <c r="C1371" s="64"/>
      <c r="D1371" s="58"/>
      <c r="E1371" s="10"/>
      <c r="F1371" s="56"/>
      <c r="G1371" s="10"/>
      <c r="H1371" s="64"/>
    </row>
    <row r="1372" spans="2:8" ht="14.45" customHeight="1" x14ac:dyDescent="0.25">
      <c r="B1372" s="8">
        <f t="shared" si="21"/>
        <v>1368</v>
      </c>
      <c r="C1372" s="64"/>
      <c r="D1372" s="58"/>
      <c r="E1372" s="10"/>
      <c r="F1372" s="56"/>
      <c r="G1372" s="10"/>
      <c r="H1372" s="64"/>
    </row>
    <row r="1373" spans="2:8" ht="14.45" customHeight="1" x14ac:dyDescent="0.25">
      <c r="B1373" s="8">
        <f t="shared" si="21"/>
        <v>1369</v>
      </c>
      <c r="C1373" s="64"/>
      <c r="D1373" s="58"/>
      <c r="E1373" s="10"/>
      <c r="F1373" s="56"/>
      <c r="G1373" s="10"/>
      <c r="H1373" s="64"/>
    </row>
    <row r="1374" spans="2:8" ht="14.45" customHeight="1" x14ac:dyDescent="0.25">
      <c r="B1374" s="8">
        <f t="shared" si="21"/>
        <v>1370</v>
      </c>
      <c r="C1374" s="64"/>
      <c r="D1374" s="58"/>
      <c r="E1374" s="10"/>
      <c r="F1374" s="56"/>
      <c r="G1374" s="10"/>
      <c r="H1374" s="64"/>
    </row>
    <row r="1375" spans="2:8" ht="14.45" customHeight="1" x14ac:dyDescent="0.25">
      <c r="B1375" s="8">
        <f t="shared" si="21"/>
        <v>1371</v>
      </c>
      <c r="C1375" s="64"/>
      <c r="D1375" s="58"/>
      <c r="E1375" s="10"/>
      <c r="F1375" s="56"/>
      <c r="G1375" s="10"/>
      <c r="H1375" s="64"/>
    </row>
    <row r="1376" spans="2:8" ht="14.45" customHeight="1" x14ac:dyDescent="0.25">
      <c r="B1376" s="8">
        <f t="shared" si="21"/>
        <v>1372</v>
      </c>
      <c r="C1376" s="64"/>
      <c r="D1376" s="58"/>
      <c r="E1376" s="10"/>
      <c r="F1376" s="56"/>
      <c r="G1376" s="10"/>
      <c r="H1376" s="64"/>
    </row>
    <row r="1377" spans="2:8" ht="14.45" customHeight="1" x14ac:dyDescent="0.25">
      <c r="B1377" s="8">
        <f t="shared" si="21"/>
        <v>1373</v>
      </c>
      <c r="C1377" s="64"/>
      <c r="D1377" s="58"/>
      <c r="E1377" s="10"/>
      <c r="F1377" s="56"/>
      <c r="G1377" s="10"/>
      <c r="H1377" s="64"/>
    </row>
    <row r="1378" spans="2:8" ht="14.45" customHeight="1" x14ac:dyDescent="0.25">
      <c r="B1378" s="8">
        <f t="shared" si="21"/>
        <v>1374</v>
      </c>
      <c r="C1378" s="64"/>
      <c r="D1378" s="58"/>
      <c r="E1378" s="10"/>
      <c r="F1378" s="56"/>
      <c r="G1378" s="10"/>
      <c r="H1378" s="64"/>
    </row>
    <row r="1379" spans="2:8" ht="14.45" customHeight="1" x14ac:dyDescent="0.25">
      <c r="B1379" s="8">
        <f t="shared" si="21"/>
        <v>1375</v>
      </c>
      <c r="C1379" s="64"/>
      <c r="D1379" s="58"/>
      <c r="E1379" s="10"/>
      <c r="F1379" s="56"/>
      <c r="G1379" s="10"/>
      <c r="H1379" s="64"/>
    </row>
    <row r="1380" spans="2:8" ht="14.45" customHeight="1" x14ac:dyDescent="0.25">
      <c r="B1380" s="8">
        <f t="shared" si="21"/>
        <v>1376</v>
      </c>
      <c r="C1380" s="64"/>
      <c r="D1380" s="58"/>
      <c r="E1380" s="10"/>
      <c r="F1380" s="56"/>
      <c r="G1380" s="10"/>
      <c r="H1380" s="64"/>
    </row>
    <row r="1381" spans="2:8" ht="14.45" customHeight="1" x14ac:dyDescent="0.25">
      <c r="B1381" s="8">
        <f t="shared" si="21"/>
        <v>1377</v>
      </c>
      <c r="C1381" s="64"/>
      <c r="D1381" s="58"/>
      <c r="E1381" s="10"/>
      <c r="F1381" s="56"/>
      <c r="G1381" s="10"/>
      <c r="H1381" s="64"/>
    </row>
    <row r="1382" spans="2:8" ht="14.45" customHeight="1" x14ac:dyDescent="0.25">
      <c r="B1382" s="8">
        <f t="shared" si="21"/>
        <v>1378</v>
      </c>
      <c r="C1382" s="64"/>
      <c r="D1382" s="58"/>
      <c r="E1382" s="10"/>
      <c r="F1382" s="56"/>
      <c r="G1382" s="10"/>
      <c r="H1382" s="64"/>
    </row>
    <row r="1383" spans="2:8" ht="14.45" customHeight="1" x14ac:dyDescent="0.25">
      <c r="B1383" s="8">
        <f t="shared" si="21"/>
        <v>1379</v>
      </c>
      <c r="C1383" s="64"/>
      <c r="D1383" s="58"/>
      <c r="E1383" s="10"/>
      <c r="F1383" s="56"/>
      <c r="G1383" s="10"/>
      <c r="H1383" s="64"/>
    </row>
    <row r="1384" spans="2:8" ht="14.45" customHeight="1" x14ac:dyDescent="0.25">
      <c r="B1384" s="8">
        <f t="shared" si="21"/>
        <v>1380</v>
      </c>
      <c r="C1384" s="64"/>
      <c r="D1384" s="58"/>
      <c r="E1384" s="10"/>
      <c r="F1384" s="56"/>
      <c r="G1384" s="10"/>
      <c r="H1384" s="64"/>
    </row>
    <row r="1385" spans="2:8" ht="14.45" customHeight="1" x14ac:dyDescent="0.25">
      <c r="B1385" s="8">
        <f t="shared" si="21"/>
        <v>1381</v>
      </c>
      <c r="C1385" s="64"/>
      <c r="D1385" s="58"/>
      <c r="E1385" s="10"/>
      <c r="F1385" s="56"/>
      <c r="G1385" s="10"/>
      <c r="H1385" s="64"/>
    </row>
    <row r="1386" spans="2:8" ht="14.45" customHeight="1" x14ac:dyDescent="0.25">
      <c r="B1386" s="8">
        <f t="shared" si="21"/>
        <v>1382</v>
      </c>
      <c r="C1386" s="64"/>
      <c r="D1386" s="58"/>
      <c r="E1386" s="10"/>
      <c r="F1386" s="56"/>
      <c r="G1386" s="10"/>
      <c r="H1386" s="64"/>
    </row>
    <row r="1387" spans="2:8" ht="14.45" customHeight="1" x14ac:dyDescent="0.25">
      <c r="B1387" s="8">
        <f t="shared" si="21"/>
        <v>1383</v>
      </c>
      <c r="C1387" s="64"/>
      <c r="D1387" s="58"/>
      <c r="E1387" s="10"/>
      <c r="F1387" s="56"/>
      <c r="G1387" s="10"/>
      <c r="H1387" s="64"/>
    </row>
    <row r="1388" spans="2:8" ht="14.45" customHeight="1" x14ac:dyDescent="0.25">
      <c r="B1388" s="8">
        <f t="shared" si="21"/>
        <v>1384</v>
      </c>
      <c r="C1388" s="64"/>
      <c r="D1388" s="58"/>
      <c r="E1388" s="10"/>
      <c r="F1388" s="56"/>
      <c r="G1388" s="10"/>
      <c r="H1388" s="64"/>
    </row>
    <row r="1389" spans="2:8" ht="14.45" customHeight="1" x14ac:dyDescent="0.25">
      <c r="B1389" s="8">
        <f t="shared" si="21"/>
        <v>1385</v>
      </c>
      <c r="C1389" s="64"/>
      <c r="D1389" s="58"/>
      <c r="E1389" s="10"/>
      <c r="F1389" s="56"/>
      <c r="G1389" s="10"/>
      <c r="H1389" s="64"/>
    </row>
    <row r="1390" spans="2:8" ht="14.45" customHeight="1" x14ac:dyDescent="0.25">
      <c r="B1390" s="8">
        <f t="shared" si="21"/>
        <v>1386</v>
      </c>
      <c r="C1390" s="64"/>
      <c r="D1390" s="58"/>
      <c r="E1390" s="10"/>
      <c r="F1390" s="56"/>
      <c r="G1390" s="10"/>
      <c r="H1390" s="64"/>
    </row>
    <row r="1391" spans="2:8" ht="14.45" customHeight="1" x14ac:dyDescent="0.25">
      <c r="B1391" s="8">
        <f t="shared" si="21"/>
        <v>1387</v>
      </c>
      <c r="C1391" s="64"/>
      <c r="D1391" s="58"/>
      <c r="E1391" s="10"/>
      <c r="F1391" s="56"/>
      <c r="G1391" s="10"/>
      <c r="H1391" s="64"/>
    </row>
    <row r="1392" spans="2:8" ht="14.45" customHeight="1" x14ac:dyDescent="0.25">
      <c r="B1392" s="8">
        <f t="shared" si="21"/>
        <v>1388</v>
      </c>
      <c r="C1392" s="64"/>
      <c r="D1392" s="58"/>
      <c r="E1392" s="10"/>
      <c r="F1392" s="56"/>
      <c r="G1392" s="10"/>
      <c r="H1392" s="64"/>
    </row>
    <row r="1393" spans="2:8" ht="14.45" customHeight="1" x14ac:dyDescent="0.25">
      <c r="B1393" s="8">
        <f t="shared" si="21"/>
        <v>1389</v>
      </c>
      <c r="C1393" s="64"/>
      <c r="D1393" s="58"/>
      <c r="E1393" s="10"/>
      <c r="F1393" s="56"/>
      <c r="G1393" s="10"/>
      <c r="H1393" s="64"/>
    </row>
    <row r="1394" spans="2:8" ht="14.45" customHeight="1" x14ac:dyDescent="0.25">
      <c r="B1394" s="8">
        <f t="shared" si="21"/>
        <v>1390</v>
      </c>
      <c r="C1394" s="64"/>
      <c r="D1394" s="58"/>
      <c r="E1394" s="10"/>
      <c r="F1394" s="56"/>
      <c r="G1394" s="10"/>
      <c r="H1394" s="64"/>
    </row>
    <row r="1395" spans="2:8" ht="14.45" customHeight="1" x14ac:dyDescent="0.25">
      <c r="B1395" s="8">
        <f t="shared" si="21"/>
        <v>1391</v>
      </c>
      <c r="C1395" s="64"/>
      <c r="D1395" s="58"/>
      <c r="E1395" s="10"/>
      <c r="F1395" s="56"/>
      <c r="G1395" s="10"/>
      <c r="H1395" s="64"/>
    </row>
    <row r="1396" spans="2:8" ht="14.45" customHeight="1" x14ac:dyDescent="0.25">
      <c r="B1396" s="8">
        <f t="shared" si="21"/>
        <v>1392</v>
      </c>
      <c r="C1396" s="64"/>
      <c r="D1396" s="58"/>
      <c r="E1396" s="10"/>
      <c r="F1396" s="56"/>
      <c r="G1396" s="10"/>
      <c r="H1396" s="64"/>
    </row>
    <row r="1397" spans="2:8" ht="14.45" customHeight="1" x14ac:dyDescent="0.25">
      <c r="B1397" s="8">
        <f t="shared" si="21"/>
        <v>1393</v>
      </c>
      <c r="C1397" s="64"/>
      <c r="D1397" s="58"/>
      <c r="E1397" s="10"/>
      <c r="F1397" s="56"/>
      <c r="G1397" s="10"/>
      <c r="H1397" s="64"/>
    </row>
    <row r="1398" spans="2:8" ht="14.45" customHeight="1" x14ac:dyDescent="0.25">
      <c r="B1398" s="8">
        <f t="shared" si="21"/>
        <v>1394</v>
      </c>
      <c r="C1398" s="64"/>
      <c r="D1398" s="58"/>
      <c r="E1398" s="10"/>
      <c r="F1398" s="56"/>
      <c r="G1398" s="10"/>
      <c r="H1398" s="64"/>
    </row>
    <row r="1399" spans="2:8" ht="14.45" customHeight="1" x14ac:dyDescent="0.25">
      <c r="B1399" s="8">
        <f t="shared" si="21"/>
        <v>1395</v>
      </c>
      <c r="C1399" s="64"/>
      <c r="D1399" s="58"/>
      <c r="E1399" s="10"/>
      <c r="F1399" s="56"/>
      <c r="G1399" s="10"/>
      <c r="H1399" s="64"/>
    </row>
    <row r="1400" spans="2:8" ht="14.45" customHeight="1" x14ac:dyDescent="0.25">
      <c r="B1400" s="8">
        <f t="shared" si="21"/>
        <v>1396</v>
      </c>
      <c r="C1400" s="64"/>
      <c r="D1400" s="58"/>
      <c r="E1400" s="10"/>
      <c r="F1400" s="56"/>
      <c r="G1400" s="10"/>
      <c r="H1400" s="64"/>
    </row>
    <row r="1401" spans="2:8" ht="14.45" customHeight="1" x14ac:dyDescent="0.25">
      <c r="B1401" s="8">
        <f t="shared" si="21"/>
        <v>1397</v>
      </c>
      <c r="C1401" s="64"/>
      <c r="D1401" s="58"/>
      <c r="E1401" s="16"/>
      <c r="F1401" s="56"/>
      <c r="G1401" s="16"/>
      <c r="H1401" s="64"/>
    </row>
    <row r="1402" spans="2:8" ht="14.45" customHeight="1" x14ac:dyDescent="0.25">
      <c r="B1402" s="8">
        <f t="shared" si="21"/>
        <v>1398</v>
      </c>
      <c r="C1402" s="64"/>
      <c r="D1402" s="58"/>
      <c r="E1402" s="10"/>
      <c r="F1402" s="56"/>
      <c r="G1402" s="10"/>
      <c r="H1402" s="64"/>
    </row>
    <row r="1403" spans="2:8" ht="14.45" customHeight="1" x14ac:dyDescent="0.25">
      <c r="B1403" s="8">
        <f t="shared" si="21"/>
        <v>1399</v>
      </c>
      <c r="C1403" s="64"/>
      <c r="D1403" s="58"/>
      <c r="E1403" s="10"/>
      <c r="F1403" s="56"/>
      <c r="G1403" s="10"/>
      <c r="H1403" s="64"/>
    </row>
    <row r="1404" spans="2:8" ht="14.45" customHeight="1" x14ac:dyDescent="0.25">
      <c r="B1404" s="8">
        <f t="shared" si="21"/>
        <v>1400</v>
      </c>
      <c r="C1404" s="64"/>
      <c r="D1404" s="58"/>
      <c r="E1404" s="16"/>
      <c r="F1404" s="56"/>
      <c r="G1404" s="16"/>
      <c r="H1404" s="64"/>
    </row>
    <row r="1405" spans="2:8" ht="14.45" customHeight="1" x14ac:dyDescent="0.25">
      <c r="B1405" s="8">
        <f t="shared" si="21"/>
        <v>1401</v>
      </c>
      <c r="C1405" s="64"/>
      <c r="D1405" s="58"/>
      <c r="E1405" s="50"/>
      <c r="F1405" s="56"/>
      <c r="G1405" s="50"/>
      <c r="H1405" s="64"/>
    </row>
    <row r="1406" spans="2:8" ht="14.45" customHeight="1" x14ac:dyDescent="0.25">
      <c r="B1406" s="8">
        <f t="shared" si="21"/>
        <v>1402</v>
      </c>
      <c r="C1406" s="63"/>
      <c r="D1406" s="63"/>
      <c r="E1406" s="11"/>
      <c r="F1406" s="57"/>
      <c r="G1406" s="11"/>
      <c r="H1406" s="65"/>
    </row>
    <row r="1407" spans="2:8" ht="14.45" customHeight="1" x14ac:dyDescent="0.25">
      <c r="B1407" s="8">
        <f t="shared" si="21"/>
        <v>1403</v>
      </c>
      <c r="C1407" s="62" t="s">
        <v>529</v>
      </c>
      <c r="D1407" s="62" t="s">
        <v>1630</v>
      </c>
      <c r="E1407" s="12"/>
      <c r="F1407" s="55" t="s">
        <v>1788</v>
      </c>
      <c r="G1407" s="12"/>
      <c r="H1407" s="62"/>
    </row>
    <row r="1408" spans="2:8" ht="14.45" customHeight="1" x14ac:dyDescent="0.25">
      <c r="B1408" s="8">
        <f t="shared" si="21"/>
        <v>1404</v>
      </c>
      <c r="C1408" s="58"/>
      <c r="D1408" s="58"/>
      <c r="E1408" s="10"/>
      <c r="F1408" s="56"/>
      <c r="G1408" s="10"/>
      <c r="H1408" s="64"/>
    </row>
    <row r="1409" spans="2:8" ht="14.45" customHeight="1" x14ac:dyDescent="0.25">
      <c r="B1409" s="8">
        <f t="shared" si="21"/>
        <v>1405</v>
      </c>
      <c r="C1409" s="58"/>
      <c r="D1409" s="58"/>
      <c r="E1409" s="10"/>
      <c r="F1409" s="56"/>
      <c r="G1409" s="10"/>
      <c r="H1409" s="64"/>
    </row>
    <row r="1410" spans="2:8" ht="14.45" customHeight="1" x14ac:dyDescent="0.25">
      <c r="B1410" s="8">
        <f t="shared" si="21"/>
        <v>1406</v>
      </c>
      <c r="C1410" s="58"/>
      <c r="D1410" s="58"/>
      <c r="E1410" s="10"/>
      <c r="F1410" s="56"/>
      <c r="G1410" s="10"/>
      <c r="H1410" s="64"/>
    </row>
    <row r="1411" spans="2:8" ht="14.45" customHeight="1" x14ac:dyDescent="0.25">
      <c r="B1411" s="8">
        <f t="shared" ref="B1411:B1474" si="22">ROW()-4</f>
        <v>1407</v>
      </c>
      <c r="C1411" s="58"/>
      <c r="D1411" s="58"/>
      <c r="E1411" s="10"/>
      <c r="F1411" s="56"/>
      <c r="G1411" s="10"/>
      <c r="H1411" s="64"/>
    </row>
    <row r="1412" spans="2:8" ht="14.45" customHeight="1" x14ac:dyDescent="0.25">
      <c r="B1412" s="8">
        <f t="shared" si="22"/>
        <v>1408</v>
      </c>
      <c r="C1412" s="58"/>
      <c r="D1412" s="58"/>
      <c r="E1412" s="10"/>
      <c r="F1412" s="56"/>
      <c r="G1412" s="10"/>
      <c r="H1412" s="64"/>
    </row>
    <row r="1413" spans="2:8" ht="14.45" customHeight="1" x14ac:dyDescent="0.25">
      <c r="B1413" s="8">
        <f t="shared" si="22"/>
        <v>1409</v>
      </c>
      <c r="C1413" s="58"/>
      <c r="D1413" s="58"/>
      <c r="E1413" s="10"/>
      <c r="F1413" s="56"/>
      <c r="G1413" s="10"/>
      <c r="H1413" s="64"/>
    </row>
    <row r="1414" spans="2:8" ht="14.45" customHeight="1" x14ac:dyDescent="0.25">
      <c r="B1414" s="8">
        <f t="shared" si="22"/>
        <v>1410</v>
      </c>
      <c r="C1414" s="58"/>
      <c r="D1414" s="58"/>
      <c r="E1414" s="10"/>
      <c r="F1414" s="56"/>
      <c r="G1414" s="10"/>
      <c r="H1414" s="64"/>
    </row>
    <row r="1415" spans="2:8" ht="14.45" customHeight="1" x14ac:dyDescent="0.25">
      <c r="B1415" s="8">
        <f t="shared" si="22"/>
        <v>1411</v>
      </c>
      <c r="C1415" s="58"/>
      <c r="D1415" s="58"/>
      <c r="E1415" s="10"/>
      <c r="F1415" s="56"/>
      <c r="G1415" s="10"/>
      <c r="H1415" s="64"/>
    </row>
    <row r="1416" spans="2:8" ht="14.45" customHeight="1" x14ac:dyDescent="0.25">
      <c r="B1416" s="8">
        <f t="shared" si="22"/>
        <v>1412</v>
      </c>
      <c r="C1416" s="58"/>
      <c r="D1416" s="58"/>
      <c r="E1416" s="10"/>
      <c r="F1416" s="56"/>
      <c r="G1416" s="10"/>
      <c r="H1416" s="64"/>
    </row>
    <row r="1417" spans="2:8" ht="14.45" customHeight="1" x14ac:dyDescent="0.25">
      <c r="B1417" s="8">
        <f t="shared" si="22"/>
        <v>1413</v>
      </c>
      <c r="C1417" s="58"/>
      <c r="D1417" s="58"/>
      <c r="E1417" s="10"/>
      <c r="F1417" s="56"/>
      <c r="G1417" s="10"/>
      <c r="H1417" s="64"/>
    </row>
    <row r="1418" spans="2:8" ht="14.45" customHeight="1" x14ac:dyDescent="0.25">
      <c r="B1418" s="8">
        <f t="shared" si="22"/>
        <v>1414</v>
      </c>
      <c r="C1418" s="58"/>
      <c r="D1418" s="58"/>
      <c r="E1418" s="10"/>
      <c r="F1418" s="56"/>
      <c r="G1418" s="10"/>
      <c r="H1418" s="64"/>
    </row>
    <row r="1419" spans="2:8" ht="14.45" customHeight="1" x14ac:dyDescent="0.25">
      <c r="B1419" s="8">
        <f t="shared" si="22"/>
        <v>1415</v>
      </c>
      <c r="C1419" s="58"/>
      <c r="D1419" s="58"/>
      <c r="E1419" s="10"/>
      <c r="F1419" s="56"/>
      <c r="G1419" s="10"/>
      <c r="H1419" s="64"/>
    </row>
    <row r="1420" spans="2:8" ht="14.45" customHeight="1" x14ac:dyDescent="0.25">
      <c r="B1420" s="8">
        <f t="shared" si="22"/>
        <v>1416</v>
      </c>
      <c r="C1420" s="58"/>
      <c r="D1420" s="58"/>
      <c r="E1420" s="10"/>
      <c r="F1420" s="56"/>
      <c r="G1420" s="10"/>
      <c r="H1420" s="64"/>
    </row>
    <row r="1421" spans="2:8" ht="14.45" customHeight="1" x14ac:dyDescent="0.25">
      <c r="B1421" s="8">
        <f t="shared" si="22"/>
        <v>1417</v>
      </c>
      <c r="C1421" s="58"/>
      <c r="D1421" s="58"/>
      <c r="E1421" s="10"/>
      <c r="F1421" s="56"/>
      <c r="G1421" s="10"/>
      <c r="H1421" s="64"/>
    </row>
    <row r="1422" spans="2:8" ht="14.45" customHeight="1" x14ac:dyDescent="0.25">
      <c r="B1422" s="8">
        <f t="shared" si="22"/>
        <v>1418</v>
      </c>
      <c r="C1422" s="58"/>
      <c r="D1422" s="58"/>
      <c r="E1422" s="10"/>
      <c r="F1422" s="56"/>
      <c r="G1422" s="10"/>
      <c r="H1422" s="64"/>
    </row>
    <row r="1423" spans="2:8" ht="14.45" customHeight="1" x14ac:dyDescent="0.25">
      <c r="B1423" s="8">
        <f t="shared" si="22"/>
        <v>1419</v>
      </c>
      <c r="C1423" s="58"/>
      <c r="D1423" s="58"/>
      <c r="E1423" s="10"/>
      <c r="F1423" s="56"/>
      <c r="G1423" s="10"/>
      <c r="H1423" s="64"/>
    </row>
    <row r="1424" spans="2:8" ht="14.45" customHeight="1" x14ac:dyDescent="0.25">
      <c r="B1424" s="8">
        <f t="shared" si="22"/>
        <v>1420</v>
      </c>
      <c r="C1424" s="58"/>
      <c r="D1424" s="58"/>
      <c r="E1424" s="10"/>
      <c r="F1424" s="56"/>
      <c r="G1424" s="10"/>
      <c r="H1424" s="64"/>
    </row>
    <row r="1425" spans="2:8" ht="14.45" customHeight="1" x14ac:dyDescent="0.25">
      <c r="B1425" s="8">
        <f t="shared" si="22"/>
        <v>1421</v>
      </c>
      <c r="C1425" s="58"/>
      <c r="D1425" s="58"/>
      <c r="E1425" s="10"/>
      <c r="F1425" s="56"/>
      <c r="G1425" s="10"/>
      <c r="H1425" s="64"/>
    </row>
    <row r="1426" spans="2:8" ht="14.45" customHeight="1" x14ac:dyDescent="0.25">
      <c r="B1426" s="8">
        <f t="shared" si="22"/>
        <v>1422</v>
      </c>
      <c r="C1426" s="58"/>
      <c r="D1426" s="58"/>
      <c r="E1426" s="10"/>
      <c r="F1426" s="56"/>
      <c r="G1426" s="10"/>
      <c r="H1426" s="64"/>
    </row>
    <row r="1427" spans="2:8" ht="14.45" customHeight="1" x14ac:dyDescent="0.25">
      <c r="B1427" s="8">
        <f t="shared" si="22"/>
        <v>1423</v>
      </c>
      <c r="C1427" s="58"/>
      <c r="D1427" s="58"/>
      <c r="E1427" s="10"/>
      <c r="F1427" s="56"/>
      <c r="G1427" s="10"/>
      <c r="H1427" s="64"/>
    </row>
    <row r="1428" spans="2:8" ht="14.45" customHeight="1" x14ac:dyDescent="0.25">
      <c r="B1428" s="8">
        <f t="shared" si="22"/>
        <v>1424</v>
      </c>
      <c r="C1428" s="58"/>
      <c r="D1428" s="58"/>
      <c r="E1428" s="10"/>
      <c r="F1428" s="56"/>
      <c r="G1428" s="10"/>
      <c r="H1428" s="64"/>
    </row>
    <row r="1429" spans="2:8" ht="14.45" customHeight="1" x14ac:dyDescent="0.25">
      <c r="B1429" s="8">
        <f t="shared" si="22"/>
        <v>1425</v>
      </c>
      <c r="C1429" s="58"/>
      <c r="D1429" s="58"/>
      <c r="E1429" s="10"/>
      <c r="F1429" s="56"/>
      <c r="G1429" s="10"/>
      <c r="H1429" s="64"/>
    </row>
    <row r="1430" spans="2:8" ht="14.45" customHeight="1" x14ac:dyDescent="0.25">
      <c r="B1430" s="8">
        <f t="shared" si="22"/>
        <v>1426</v>
      </c>
      <c r="C1430" s="58"/>
      <c r="D1430" s="58"/>
      <c r="E1430" s="10"/>
      <c r="F1430" s="56"/>
      <c r="G1430" s="10"/>
      <c r="H1430" s="64"/>
    </row>
    <row r="1431" spans="2:8" ht="14.45" customHeight="1" x14ac:dyDescent="0.25">
      <c r="B1431" s="8">
        <f t="shared" si="22"/>
        <v>1427</v>
      </c>
      <c r="C1431" s="58"/>
      <c r="D1431" s="58"/>
      <c r="E1431" s="10"/>
      <c r="F1431" s="56"/>
      <c r="G1431" s="10"/>
      <c r="H1431" s="64"/>
    </row>
    <row r="1432" spans="2:8" ht="14.45" customHeight="1" x14ac:dyDescent="0.25">
      <c r="B1432" s="8">
        <f t="shared" si="22"/>
        <v>1428</v>
      </c>
      <c r="C1432" s="58"/>
      <c r="D1432" s="58"/>
      <c r="E1432" s="10"/>
      <c r="F1432" s="56"/>
      <c r="G1432" s="10"/>
      <c r="H1432" s="64"/>
    </row>
    <row r="1433" spans="2:8" ht="14.45" customHeight="1" x14ac:dyDescent="0.25">
      <c r="B1433" s="8">
        <f t="shared" si="22"/>
        <v>1429</v>
      </c>
      <c r="C1433" s="58"/>
      <c r="D1433" s="58"/>
      <c r="E1433" s="10"/>
      <c r="F1433" s="56"/>
      <c r="G1433" s="10"/>
      <c r="H1433" s="64"/>
    </row>
    <row r="1434" spans="2:8" ht="14.45" customHeight="1" x14ac:dyDescent="0.25">
      <c r="B1434" s="8">
        <f t="shared" si="22"/>
        <v>1430</v>
      </c>
      <c r="C1434" s="58"/>
      <c r="D1434" s="58"/>
      <c r="E1434" s="10"/>
      <c r="F1434" s="56"/>
      <c r="G1434" s="10"/>
      <c r="H1434" s="64"/>
    </row>
    <row r="1435" spans="2:8" ht="14.45" customHeight="1" x14ac:dyDescent="0.25">
      <c r="B1435" s="8">
        <f t="shared" si="22"/>
        <v>1431</v>
      </c>
      <c r="C1435" s="58"/>
      <c r="D1435" s="58"/>
      <c r="E1435" s="10"/>
      <c r="F1435" s="56"/>
      <c r="G1435" s="10"/>
      <c r="H1435" s="64"/>
    </row>
    <row r="1436" spans="2:8" ht="14.45" customHeight="1" x14ac:dyDescent="0.25">
      <c r="B1436" s="8">
        <f t="shared" si="22"/>
        <v>1432</v>
      </c>
      <c r="C1436" s="58"/>
      <c r="D1436" s="58"/>
      <c r="E1436" s="10"/>
      <c r="F1436" s="56"/>
      <c r="G1436" s="10"/>
      <c r="H1436" s="64"/>
    </row>
    <row r="1437" spans="2:8" ht="14.45" customHeight="1" x14ac:dyDescent="0.25">
      <c r="B1437" s="8">
        <f t="shared" si="22"/>
        <v>1433</v>
      </c>
      <c r="C1437" s="58"/>
      <c r="D1437" s="58"/>
      <c r="E1437" s="10"/>
      <c r="F1437" s="56"/>
      <c r="G1437" s="10"/>
      <c r="H1437" s="64"/>
    </row>
    <row r="1438" spans="2:8" ht="14.45" customHeight="1" x14ac:dyDescent="0.25">
      <c r="B1438" s="8">
        <f t="shared" si="22"/>
        <v>1434</v>
      </c>
      <c r="C1438" s="58"/>
      <c r="D1438" s="58"/>
      <c r="E1438" s="10"/>
      <c r="F1438" s="56"/>
      <c r="G1438" s="10"/>
      <c r="H1438" s="64"/>
    </row>
    <row r="1439" spans="2:8" ht="14.45" customHeight="1" x14ac:dyDescent="0.25">
      <c r="B1439" s="8">
        <f t="shared" si="22"/>
        <v>1435</v>
      </c>
      <c r="C1439" s="58"/>
      <c r="D1439" s="58"/>
      <c r="E1439" s="10"/>
      <c r="F1439" s="56"/>
      <c r="G1439" s="10"/>
      <c r="H1439" s="64"/>
    </row>
    <row r="1440" spans="2:8" ht="14.45" customHeight="1" x14ac:dyDescent="0.25">
      <c r="B1440" s="8">
        <f t="shared" si="22"/>
        <v>1436</v>
      </c>
      <c r="C1440" s="58"/>
      <c r="D1440" s="58"/>
      <c r="E1440" s="10"/>
      <c r="F1440" s="56"/>
      <c r="G1440" s="10"/>
      <c r="H1440" s="64"/>
    </row>
    <row r="1441" spans="2:8" ht="14.45" customHeight="1" x14ac:dyDescent="0.25">
      <c r="B1441" s="8">
        <f t="shared" si="22"/>
        <v>1437</v>
      </c>
      <c r="C1441" s="58"/>
      <c r="D1441" s="58"/>
      <c r="E1441" s="10"/>
      <c r="F1441" s="56"/>
      <c r="G1441" s="10"/>
      <c r="H1441" s="64"/>
    </row>
    <row r="1442" spans="2:8" ht="14.45" customHeight="1" x14ac:dyDescent="0.25">
      <c r="B1442" s="8">
        <f t="shared" si="22"/>
        <v>1438</v>
      </c>
      <c r="C1442" s="58"/>
      <c r="D1442" s="58"/>
      <c r="E1442" s="10"/>
      <c r="F1442" s="56"/>
      <c r="G1442" s="10"/>
      <c r="H1442" s="64"/>
    </row>
    <row r="1443" spans="2:8" ht="14.45" customHeight="1" x14ac:dyDescent="0.25">
      <c r="B1443" s="8">
        <f t="shared" si="22"/>
        <v>1439</v>
      </c>
      <c r="C1443" s="58"/>
      <c r="D1443" s="58"/>
      <c r="E1443" s="10"/>
      <c r="F1443" s="56"/>
      <c r="G1443" s="10"/>
      <c r="H1443" s="64"/>
    </row>
    <row r="1444" spans="2:8" ht="14.45" customHeight="1" x14ac:dyDescent="0.25">
      <c r="B1444" s="8">
        <f t="shared" si="22"/>
        <v>1440</v>
      </c>
      <c r="C1444" s="58"/>
      <c r="D1444" s="58"/>
      <c r="E1444" s="10"/>
      <c r="F1444" s="56"/>
      <c r="G1444" s="10"/>
      <c r="H1444" s="64"/>
    </row>
    <row r="1445" spans="2:8" ht="14.45" customHeight="1" x14ac:dyDescent="0.25">
      <c r="B1445" s="8">
        <f t="shared" si="22"/>
        <v>1441</v>
      </c>
      <c r="C1445" s="58"/>
      <c r="D1445" s="58"/>
      <c r="E1445" s="10"/>
      <c r="F1445" s="56"/>
      <c r="G1445" s="10"/>
      <c r="H1445" s="64"/>
    </row>
    <row r="1446" spans="2:8" ht="14.45" customHeight="1" x14ac:dyDescent="0.25">
      <c r="B1446" s="8">
        <f t="shared" si="22"/>
        <v>1442</v>
      </c>
      <c r="C1446" s="58"/>
      <c r="D1446" s="58"/>
      <c r="E1446" s="10"/>
      <c r="F1446" s="56"/>
      <c r="G1446" s="10"/>
      <c r="H1446" s="64"/>
    </row>
    <row r="1447" spans="2:8" ht="14.45" customHeight="1" x14ac:dyDescent="0.25">
      <c r="B1447" s="8">
        <f t="shared" si="22"/>
        <v>1443</v>
      </c>
      <c r="C1447" s="58"/>
      <c r="D1447" s="58"/>
      <c r="E1447" s="10"/>
      <c r="F1447" s="56"/>
      <c r="G1447" s="10"/>
      <c r="H1447" s="64"/>
    </row>
    <row r="1448" spans="2:8" ht="14.45" customHeight="1" x14ac:dyDescent="0.25">
      <c r="B1448" s="8">
        <f t="shared" si="22"/>
        <v>1444</v>
      </c>
      <c r="C1448" s="58"/>
      <c r="D1448" s="58"/>
      <c r="E1448" s="10"/>
      <c r="F1448" s="56"/>
      <c r="G1448" s="10"/>
      <c r="H1448" s="64"/>
    </row>
    <row r="1449" spans="2:8" ht="14.45" customHeight="1" x14ac:dyDescent="0.25">
      <c r="B1449" s="8">
        <f t="shared" si="22"/>
        <v>1445</v>
      </c>
      <c r="C1449" s="58"/>
      <c r="D1449" s="58"/>
      <c r="E1449" s="10"/>
      <c r="F1449" s="56"/>
      <c r="G1449" s="10"/>
      <c r="H1449" s="64"/>
    </row>
    <row r="1450" spans="2:8" ht="14.45" customHeight="1" x14ac:dyDescent="0.25">
      <c r="B1450" s="8">
        <f t="shared" si="22"/>
        <v>1446</v>
      </c>
      <c r="C1450" s="58"/>
      <c r="D1450" s="58"/>
      <c r="E1450" s="10"/>
      <c r="F1450" s="56"/>
      <c r="G1450" s="10"/>
      <c r="H1450" s="64"/>
    </row>
    <row r="1451" spans="2:8" ht="14.45" customHeight="1" x14ac:dyDescent="0.25">
      <c r="B1451" s="8">
        <f t="shared" si="22"/>
        <v>1447</v>
      </c>
      <c r="C1451" s="58"/>
      <c r="D1451" s="58"/>
      <c r="E1451" s="10"/>
      <c r="F1451" s="56"/>
      <c r="G1451" s="10"/>
      <c r="H1451" s="64"/>
    </row>
    <row r="1452" spans="2:8" ht="14.45" customHeight="1" x14ac:dyDescent="0.25">
      <c r="B1452" s="8">
        <f t="shared" si="22"/>
        <v>1448</v>
      </c>
      <c r="C1452" s="58"/>
      <c r="D1452" s="58"/>
      <c r="E1452" s="16"/>
      <c r="F1452" s="56"/>
      <c r="G1452" s="16"/>
      <c r="H1452" s="64"/>
    </row>
    <row r="1453" spans="2:8" ht="14.45" customHeight="1" x14ac:dyDescent="0.25">
      <c r="B1453" s="8">
        <f t="shared" si="22"/>
        <v>1449</v>
      </c>
      <c r="C1453" s="58"/>
      <c r="D1453" s="58"/>
      <c r="E1453" s="10"/>
      <c r="F1453" s="56"/>
      <c r="G1453" s="10"/>
      <c r="H1453" s="64"/>
    </row>
    <row r="1454" spans="2:8" ht="14.45" customHeight="1" x14ac:dyDescent="0.25">
      <c r="B1454" s="8">
        <f t="shared" si="22"/>
        <v>1450</v>
      </c>
      <c r="C1454" s="58"/>
      <c r="D1454" s="58"/>
      <c r="E1454" s="10"/>
      <c r="F1454" s="56"/>
      <c r="G1454" s="10"/>
      <c r="H1454" s="64"/>
    </row>
    <row r="1455" spans="2:8" ht="14.45" customHeight="1" x14ac:dyDescent="0.25">
      <c r="B1455" s="8">
        <f t="shared" si="22"/>
        <v>1451</v>
      </c>
      <c r="C1455" s="58"/>
      <c r="D1455" s="58"/>
      <c r="E1455" s="16"/>
      <c r="F1455" s="56"/>
      <c r="G1455" s="16"/>
      <c r="H1455" s="64"/>
    </row>
    <row r="1456" spans="2:8" ht="14.45" customHeight="1" x14ac:dyDescent="0.25">
      <c r="B1456" s="8">
        <f t="shared" si="22"/>
        <v>1452</v>
      </c>
      <c r="C1456" s="58"/>
      <c r="D1456" s="58"/>
      <c r="E1456" s="10"/>
      <c r="F1456" s="56"/>
      <c r="G1456" s="10"/>
      <c r="H1456" s="64"/>
    </row>
    <row r="1457" spans="2:8" ht="14.45" customHeight="1" x14ac:dyDescent="0.25">
      <c r="B1457" s="8">
        <f t="shared" si="22"/>
        <v>1453</v>
      </c>
      <c r="C1457" s="58"/>
      <c r="D1457" s="58"/>
      <c r="E1457" s="10"/>
      <c r="F1457" s="56"/>
      <c r="G1457" s="10"/>
      <c r="H1457" s="64"/>
    </row>
    <row r="1458" spans="2:8" ht="14.45" customHeight="1" x14ac:dyDescent="0.25">
      <c r="B1458" s="8">
        <f t="shared" si="22"/>
        <v>1454</v>
      </c>
      <c r="C1458" s="58"/>
      <c r="D1458" s="58"/>
      <c r="E1458" s="10"/>
      <c r="F1458" s="56"/>
      <c r="G1458" s="10"/>
      <c r="H1458" s="64"/>
    </row>
    <row r="1459" spans="2:8" ht="14.45" customHeight="1" x14ac:dyDescent="0.25">
      <c r="B1459" s="8">
        <f t="shared" si="22"/>
        <v>1455</v>
      </c>
      <c r="C1459" s="58"/>
      <c r="D1459" s="58"/>
      <c r="E1459" s="10"/>
      <c r="F1459" s="56"/>
      <c r="G1459" s="10"/>
      <c r="H1459" s="64"/>
    </row>
    <row r="1460" spans="2:8" ht="14.45" customHeight="1" x14ac:dyDescent="0.25">
      <c r="B1460" s="8">
        <f t="shared" si="22"/>
        <v>1456</v>
      </c>
      <c r="C1460" s="58"/>
      <c r="D1460" s="58"/>
      <c r="E1460" s="10"/>
      <c r="F1460" s="56"/>
      <c r="G1460" s="10"/>
      <c r="H1460" s="64"/>
    </row>
    <row r="1461" spans="2:8" ht="14.45" customHeight="1" x14ac:dyDescent="0.25">
      <c r="B1461" s="8">
        <f t="shared" si="22"/>
        <v>1457</v>
      </c>
      <c r="C1461" s="58"/>
      <c r="D1461" s="58"/>
      <c r="E1461" s="16"/>
      <c r="F1461" s="56"/>
      <c r="G1461" s="16"/>
      <c r="H1461" s="64"/>
    </row>
    <row r="1462" spans="2:8" ht="14.45" customHeight="1" x14ac:dyDescent="0.25">
      <c r="B1462" s="8">
        <f t="shared" si="22"/>
        <v>1458</v>
      </c>
      <c r="C1462" s="58"/>
      <c r="D1462" s="58"/>
      <c r="E1462" s="10"/>
      <c r="F1462" s="56"/>
      <c r="G1462" s="10"/>
      <c r="H1462" s="64"/>
    </row>
    <row r="1463" spans="2:8" ht="14.45" customHeight="1" x14ac:dyDescent="0.25">
      <c r="B1463" s="8">
        <f t="shared" si="22"/>
        <v>1459</v>
      </c>
      <c r="C1463" s="58"/>
      <c r="D1463" s="58"/>
      <c r="E1463" s="10"/>
      <c r="F1463" s="56"/>
      <c r="G1463" s="10"/>
      <c r="H1463" s="64"/>
    </row>
    <row r="1464" spans="2:8" ht="14.45" customHeight="1" x14ac:dyDescent="0.25">
      <c r="B1464" s="8">
        <f t="shared" si="22"/>
        <v>1460</v>
      </c>
      <c r="C1464" s="58"/>
      <c r="D1464" s="58"/>
      <c r="E1464" s="16"/>
      <c r="F1464" s="56"/>
      <c r="G1464" s="16"/>
      <c r="H1464" s="64"/>
    </row>
    <row r="1465" spans="2:8" ht="14.45" customHeight="1" x14ac:dyDescent="0.25">
      <c r="B1465" s="8">
        <f t="shared" si="22"/>
        <v>1461</v>
      </c>
      <c r="C1465" s="58"/>
      <c r="D1465" s="58"/>
      <c r="E1465" s="10"/>
      <c r="F1465" s="56"/>
      <c r="G1465" s="10"/>
      <c r="H1465" s="64"/>
    </row>
    <row r="1466" spans="2:8" ht="14.45" customHeight="1" x14ac:dyDescent="0.25">
      <c r="B1466" s="8">
        <f t="shared" si="22"/>
        <v>1462</v>
      </c>
      <c r="C1466" s="58"/>
      <c r="D1466" s="58"/>
      <c r="E1466" s="10"/>
      <c r="F1466" s="56"/>
      <c r="G1466" s="10"/>
      <c r="H1466" s="64"/>
    </row>
    <row r="1467" spans="2:8" ht="14.45" customHeight="1" x14ac:dyDescent="0.25">
      <c r="B1467" s="8">
        <f t="shared" si="22"/>
        <v>1463</v>
      </c>
      <c r="C1467" s="58"/>
      <c r="D1467" s="58"/>
      <c r="E1467" s="10"/>
      <c r="F1467" s="56"/>
      <c r="G1467" s="10"/>
      <c r="H1467" s="64"/>
    </row>
    <row r="1468" spans="2:8" ht="14.45" customHeight="1" x14ac:dyDescent="0.25">
      <c r="B1468" s="8">
        <f t="shared" si="22"/>
        <v>1464</v>
      </c>
      <c r="C1468" s="58"/>
      <c r="D1468" s="58"/>
      <c r="E1468" s="10"/>
      <c r="F1468" s="56"/>
      <c r="G1468" s="10"/>
      <c r="H1468" s="64"/>
    </row>
    <row r="1469" spans="2:8" ht="14.45" customHeight="1" x14ac:dyDescent="0.25">
      <c r="B1469" s="8">
        <f t="shared" si="22"/>
        <v>1465</v>
      </c>
      <c r="C1469" s="58"/>
      <c r="D1469" s="58"/>
      <c r="E1469" s="16"/>
      <c r="F1469" s="56"/>
      <c r="G1469" s="16"/>
      <c r="H1469" s="64"/>
    </row>
    <row r="1470" spans="2:8" ht="14.45" customHeight="1" x14ac:dyDescent="0.25">
      <c r="B1470" s="8">
        <f t="shared" si="22"/>
        <v>1466</v>
      </c>
      <c r="C1470" s="58"/>
      <c r="D1470" s="58"/>
      <c r="E1470" s="10"/>
      <c r="F1470" s="56"/>
      <c r="G1470" s="10"/>
      <c r="H1470" s="64"/>
    </row>
    <row r="1471" spans="2:8" ht="14.45" customHeight="1" x14ac:dyDescent="0.25">
      <c r="B1471" s="8">
        <f t="shared" si="22"/>
        <v>1467</v>
      </c>
      <c r="C1471" s="58"/>
      <c r="D1471" s="58"/>
      <c r="E1471" s="10"/>
      <c r="F1471" s="56"/>
      <c r="G1471" s="10"/>
      <c r="H1471" s="64"/>
    </row>
    <row r="1472" spans="2:8" ht="14.45" customHeight="1" x14ac:dyDescent="0.25">
      <c r="B1472" s="8">
        <f t="shared" si="22"/>
        <v>1468</v>
      </c>
      <c r="C1472" s="58"/>
      <c r="D1472" s="58"/>
      <c r="E1472" s="16"/>
      <c r="F1472" s="56"/>
      <c r="G1472" s="16"/>
      <c r="H1472" s="64"/>
    </row>
    <row r="1473" spans="2:8" ht="14.45" customHeight="1" x14ac:dyDescent="0.25">
      <c r="B1473" s="8">
        <f t="shared" si="22"/>
        <v>1469</v>
      </c>
      <c r="C1473" s="58"/>
      <c r="D1473" s="58"/>
      <c r="E1473" s="10"/>
      <c r="F1473" s="56"/>
      <c r="G1473" s="10"/>
      <c r="H1473" s="64"/>
    </row>
    <row r="1474" spans="2:8" ht="14.45" customHeight="1" x14ac:dyDescent="0.25">
      <c r="B1474" s="8">
        <f t="shared" si="22"/>
        <v>1470</v>
      </c>
      <c r="C1474" s="58"/>
      <c r="D1474" s="58"/>
      <c r="E1474" s="10"/>
      <c r="F1474" s="56"/>
      <c r="G1474" s="10"/>
      <c r="H1474" s="64"/>
    </row>
    <row r="1475" spans="2:8" ht="14.45" customHeight="1" x14ac:dyDescent="0.25">
      <c r="B1475" s="8">
        <f t="shared" ref="B1475:B1538" si="23">ROW()-4</f>
        <v>1471</v>
      </c>
      <c r="C1475" s="58"/>
      <c r="D1475" s="58"/>
      <c r="E1475" s="16"/>
      <c r="F1475" s="56"/>
      <c r="G1475" s="16"/>
      <c r="H1475" s="64"/>
    </row>
    <row r="1476" spans="2:8" ht="14.45" customHeight="1" x14ac:dyDescent="0.25">
      <c r="B1476" s="8">
        <f t="shared" si="23"/>
        <v>1472</v>
      </c>
      <c r="C1476" s="58"/>
      <c r="D1476" s="58"/>
      <c r="E1476" s="10"/>
      <c r="F1476" s="56"/>
      <c r="G1476" s="10"/>
      <c r="H1476" s="64"/>
    </row>
    <row r="1477" spans="2:8" ht="14.45" customHeight="1" x14ac:dyDescent="0.25">
      <c r="B1477" s="8">
        <f t="shared" si="23"/>
        <v>1473</v>
      </c>
      <c r="C1477" s="58"/>
      <c r="D1477" s="58"/>
      <c r="E1477" s="10"/>
      <c r="F1477" s="56"/>
      <c r="G1477" s="10"/>
      <c r="H1477" s="64"/>
    </row>
    <row r="1478" spans="2:8" ht="14.45" customHeight="1" x14ac:dyDescent="0.25">
      <c r="B1478" s="8">
        <f t="shared" si="23"/>
        <v>1474</v>
      </c>
      <c r="C1478" s="58"/>
      <c r="D1478" s="58"/>
      <c r="E1478" s="10"/>
      <c r="F1478" s="56"/>
      <c r="G1478" s="10"/>
      <c r="H1478" s="64"/>
    </row>
    <row r="1479" spans="2:8" ht="14.45" customHeight="1" x14ac:dyDescent="0.25">
      <c r="B1479" s="8">
        <f t="shared" si="23"/>
        <v>1475</v>
      </c>
      <c r="C1479" s="58"/>
      <c r="D1479" s="58"/>
      <c r="E1479" s="10"/>
      <c r="F1479" s="56"/>
      <c r="G1479" s="10"/>
      <c r="H1479" s="64"/>
    </row>
    <row r="1480" spans="2:8" ht="14.45" customHeight="1" x14ac:dyDescent="0.25">
      <c r="B1480" s="8">
        <f t="shared" si="23"/>
        <v>1476</v>
      </c>
      <c r="C1480" s="58"/>
      <c r="D1480" s="58"/>
      <c r="E1480" s="10"/>
      <c r="F1480" s="56"/>
      <c r="G1480" s="10"/>
      <c r="H1480" s="64"/>
    </row>
    <row r="1481" spans="2:8" ht="14.45" customHeight="1" x14ac:dyDescent="0.25">
      <c r="B1481" s="8">
        <f t="shared" si="23"/>
        <v>1477</v>
      </c>
      <c r="C1481" s="58"/>
      <c r="D1481" s="58"/>
      <c r="E1481" s="49"/>
      <c r="F1481" s="56"/>
      <c r="G1481" s="49"/>
      <c r="H1481" s="64"/>
    </row>
    <row r="1482" spans="2:8" ht="14.45" customHeight="1" x14ac:dyDescent="0.25">
      <c r="B1482" s="8">
        <f t="shared" si="23"/>
        <v>1478</v>
      </c>
      <c r="C1482" s="63"/>
      <c r="D1482" s="63"/>
      <c r="E1482" s="11"/>
      <c r="F1482" s="57"/>
      <c r="G1482" s="11"/>
      <c r="H1482" s="65"/>
    </row>
    <row r="1483" spans="2:8" ht="14.45" customHeight="1" x14ac:dyDescent="0.25">
      <c r="B1483" s="8">
        <f t="shared" si="23"/>
        <v>1479</v>
      </c>
      <c r="C1483" s="62" t="s">
        <v>807</v>
      </c>
      <c r="D1483" s="62" t="s">
        <v>1631</v>
      </c>
      <c r="E1483" s="12"/>
      <c r="F1483" s="55" t="s">
        <v>1789</v>
      </c>
      <c r="G1483" s="12"/>
      <c r="H1483" s="62"/>
    </row>
    <row r="1484" spans="2:8" ht="14.45" customHeight="1" x14ac:dyDescent="0.25">
      <c r="B1484" s="8">
        <f t="shared" si="23"/>
        <v>1480</v>
      </c>
      <c r="C1484" s="58"/>
      <c r="D1484" s="58"/>
      <c r="E1484" s="10"/>
      <c r="F1484" s="56"/>
      <c r="G1484" s="10"/>
      <c r="H1484" s="64"/>
    </row>
    <row r="1485" spans="2:8" ht="14.45" customHeight="1" x14ac:dyDescent="0.25">
      <c r="B1485" s="8">
        <f t="shared" si="23"/>
        <v>1481</v>
      </c>
      <c r="C1485" s="58"/>
      <c r="D1485" s="58"/>
      <c r="E1485" s="10"/>
      <c r="F1485" s="56"/>
      <c r="G1485" s="10"/>
      <c r="H1485" s="64"/>
    </row>
    <row r="1486" spans="2:8" ht="14.45" customHeight="1" x14ac:dyDescent="0.25">
      <c r="B1486" s="8">
        <f t="shared" si="23"/>
        <v>1482</v>
      </c>
      <c r="C1486" s="58"/>
      <c r="D1486" s="58"/>
      <c r="E1486" s="10"/>
      <c r="F1486" s="56"/>
      <c r="G1486" s="10"/>
      <c r="H1486" s="64"/>
    </row>
    <row r="1487" spans="2:8" ht="14.45" customHeight="1" x14ac:dyDescent="0.25">
      <c r="B1487" s="8">
        <f t="shared" si="23"/>
        <v>1483</v>
      </c>
      <c r="C1487" s="58"/>
      <c r="D1487" s="58"/>
      <c r="E1487" s="10"/>
      <c r="F1487" s="56"/>
      <c r="G1487" s="10"/>
      <c r="H1487" s="64"/>
    </row>
    <row r="1488" spans="2:8" ht="14.45" customHeight="1" x14ac:dyDescent="0.25">
      <c r="B1488" s="8">
        <f t="shared" si="23"/>
        <v>1484</v>
      </c>
      <c r="C1488" s="58"/>
      <c r="D1488" s="58"/>
      <c r="E1488" s="10"/>
      <c r="F1488" s="56"/>
      <c r="G1488" s="10"/>
      <c r="H1488" s="64"/>
    </row>
    <row r="1489" spans="2:8" ht="14.45" customHeight="1" x14ac:dyDescent="0.25">
      <c r="B1489" s="8">
        <f t="shared" si="23"/>
        <v>1485</v>
      </c>
      <c r="C1489" s="58"/>
      <c r="D1489" s="58"/>
      <c r="E1489" s="10"/>
      <c r="F1489" s="56"/>
      <c r="G1489" s="10"/>
      <c r="H1489" s="64"/>
    </row>
    <row r="1490" spans="2:8" ht="14.45" customHeight="1" x14ac:dyDescent="0.25">
      <c r="B1490" s="8">
        <f t="shared" si="23"/>
        <v>1486</v>
      </c>
      <c r="C1490" s="58"/>
      <c r="D1490" s="58"/>
      <c r="E1490" s="10"/>
      <c r="F1490" s="56"/>
      <c r="G1490" s="10"/>
      <c r="H1490" s="64"/>
    </row>
    <row r="1491" spans="2:8" ht="14.45" customHeight="1" x14ac:dyDescent="0.25">
      <c r="B1491" s="8">
        <f t="shared" si="23"/>
        <v>1487</v>
      </c>
      <c r="C1491" s="58"/>
      <c r="D1491" s="58"/>
      <c r="E1491" s="10"/>
      <c r="F1491" s="56"/>
      <c r="G1491" s="10"/>
      <c r="H1491" s="64"/>
    </row>
    <row r="1492" spans="2:8" ht="14.45" customHeight="1" x14ac:dyDescent="0.25">
      <c r="B1492" s="8">
        <f t="shared" si="23"/>
        <v>1488</v>
      </c>
      <c r="C1492" s="58"/>
      <c r="D1492" s="58"/>
      <c r="E1492" s="10"/>
      <c r="F1492" s="56"/>
      <c r="G1492" s="10"/>
      <c r="H1492" s="64"/>
    </row>
    <row r="1493" spans="2:8" ht="14.45" customHeight="1" x14ac:dyDescent="0.25">
      <c r="B1493" s="8">
        <f t="shared" si="23"/>
        <v>1489</v>
      </c>
      <c r="C1493" s="58"/>
      <c r="D1493" s="58"/>
      <c r="E1493" s="10"/>
      <c r="F1493" s="56"/>
      <c r="G1493" s="10"/>
      <c r="H1493" s="64"/>
    </row>
    <row r="1494" spans="2:8" ht="14.45" customHeight="1" x14ac:dyDescent="0.25">
      <c r="B1494" s="8">
        <f t="shared" si="23"/>
        <v>1490</v>
      </c>
      <c r="C1494" s="58"/>
      <c r="D1494" s="58"/>
      <c r="E1494" s="10"/>
      <c r="F1494" s="56"/>
      <c r="G1494" s="10"/>
      <c r="H1494" s="64"/>
    </row>
    <row r="1495" spans="2:8" ht="14.45" customHeight="1" x14ac:dyDescent="0.25">
      <c r="B1495" s="8">
        <f t="shared" si="23"/>
        <v>1491</v>
      </c>
      <c r="C1495" s="58"/>
      <c r="D1495" s="58"/>
      <c r="E1495" s="10"/>
      <c r="F1495" s="56"/>
      <c r="G1495" s="10"/>
      <c r="H1495" s="64"/>
    </row>
    <row r="1496" spans="2:8" ht="14.45" customHeight="1" x14ac:dyDescent="0.25">
      <c r="B1496" s="8">
        <f t="shared" si="23"/>
        <v>1492</v>
      </c>
      <c r="C1496" s="58"/>
      <c r="D1496" s="58"/>
      <c r="E1496" s="10"/>
      <c r="F1496" s="56"/>
      <c r="G1496" s="10"/>
      <c r="H1496" s="64"/>
    </row>
    <row r="1497" spans="2:8" ht="14.45" customHeight="1" x14ac:dyDescent="0.25">
      <c r="B1497" s="8">
        <f t="shared" si="23"/>
        <v>1493</v>
      </c>
      <c r="C1497" s="58"/>
      <c r="D1497" s="58"/>
      <c r="E1497" s="10"/>
      <c r="F1497" s="56"/>
      <c r="G1497" s="10"/>
      <c r="H1497" s="64"/>
    </row>
    <row r="1498" spans="2:8" ht="14.45" customHeight="1" x14ac:dyDescent="0.25">
      <c r="B1498" s="8">
        <f t="shared" si="23"/>
        <v>1494</v>
      </c>
      <c r="C1498" s="58"/>
      <c r="D1498" s="58"/>
      <c r="E1498" s="10"/>
      <c r="F1498" s="56"/>
      <c r="G1498" s="10"/>
      <c r="H1498" s="64"/>
    </row>
    <row r="1499" spans="2:8" ht="14.45" customHeight="1" x14ac:dyDescent="0.25">
      <c r="B1499" s="8">
        <f t="shared" si="23"/>
        <v>1495</v>
      </c>
      <c r="C1499" s="58"/>
      <c r="D1499" s="58"/>
      <c r="E1499" s="10"/>
      <c r="F1499" s="56"/>
      <c r="G1499" s="10"/>
      <c r="H1499" s="64"/>
    </row>
    <row r="1500" spans="2:8" ht="14.45" customHeight="1" x14ac:dyDescent="0.25">
      <c r="B1500" s="8">
        <f t="shared" si="23"/>
        <v>1496</v>
      </c>
      <c r="C1500" s="58"/>
      <c r="D1500" s="58"/>
      <c r="E1500" s="10"/>
      <c r="F1500" s="56"/>
      <c r="G1500" s="10"/>
      <c r="H1500" s="64"/>
    </row>
    <row r="1501" spans="2:8" ht="14.45" customHeight="1" x14ac:dyDescent="0.25">
      <c r="B1501" s="8">
        <f t="shared" si="23"/>
        <v>1497</v>
      </c>
      <c r="C1501" s="58"/>
      <c r="D1501" s="58"/>
      <c r="E1501" s="10"/>
      <c r="F1501" s="56"/>
      <c r="G1501" s="10"/>
      <c r="H1501" s="64"/>
    </row>
    <row r="1502" spans="2:8" ht="14.45" customHeight="1" x14ac:dyDescent="0.25">
      <c r="B1502" s="8">
        <f t="shared" si="23"/>
        <v>1498</v>
      </c>
      <c r="C1502" s="58"/>
      <c r="D1502" s="58"/>
      <c r="E1502" s="10"/>
      <c r="F1502" s="56"/>
      <c r="G1502" s="10"/>
      <c r="H1502" s="64"/>
    </row>
    <row r="1503" spans="2:8" ht="14.45" customHeight="1" x14ac:dyDescent="0.25">
      <c r="B1503" s="8">
        <f t="shared" si="23"/>
        <v>1499</v>
      </c>
      <c r="C1503" s="58"/>
      <c r="D1503" s="58"/>
      <c r="E1503" s="10"/>
      <c r="F1503" s="56"/>
      <c r="G1503" s="10"/>
      <c r="H1503" s="64"/>
    </row>
    <row r="1504" spans="2:8" ht="14.45" customHeight="1" x14ac:dyDescent="0.25">
      <c r="B1504" s="8">
        <f t="shared" si="23"/>
        <v>1500</v>
      </c>
      <c r="C1504" s="58"/>
      <c r="D1504" s="58"/>
      <c r="E1504" s="10"/>
      <c r="F1504" s="56"/>
      <c r="G1504" s="10"/>
      <c r="H1504" s="64"/>
    </row>
    <row r="1505" spans="2:8" ht="14.45" customHeight="1" x14ac:dyDescent="0.25">
      <c r="B1505" s="8">
        <f t="shared" si="23"/>
        <v>1501</v>
      </c>
      <c r="C1505" s="58"/>
      <c r="D1505" s="58"/>
      <c r="E1505" s="10"/>
      <c r="F1505" s="56"/>
      <c r="G1505" s="10"/>
      <c r="H1505" s="64"/>
    </row>
    <row r="1506" spans="2:8" ht="14.45" customHeight="1" x14ac:dyDescent="0.25">
      <c r="B1506" s="8">
        <f t="shared" si="23"/>
        <v>1502</v>
      </c>
      <c r="C1506" s="58"/>
      <c r="D1506" s="58"/>
      <c r="E1506" s="10"/>
      <c r="F1506" s="56"/>
      <c r="G1506" s="10"/>
      <c r="H1506" s="64"/>
    </row>
    <row r="1507" spans="2:8" ht="14.45" customHeight="1" x14ac:dyDescent="0.25">
      <c r="B1507" s="8">
        <f t="shared" si="23"/>
        <v>1503</v>
      </c>
      <c r="C1507" s="58"/>
      <c r="D1507" s="58"/>
      <c r="E1507" s="10"/>
      <c r="F1507" s="56"/>
      <c r="G1507" s="10"/>
      <c r="H1507" s="64"/>
    </row>
    <row r="1508" spans="2:8" ht="14.45" customHeight="1" x14ac:dyDescent="0.25">
      <c r="B1508" s="8">
        <f t="shared" si="23"/>
        <v>1504</v>
      </c>
      <c r="C1508" s="58"/>
      <c r="D1508" s="58"/>
      <c r="E1508" s="10"/>
      <c r="F1508" s="56"/>
      <c r="G1508" s="10"/>
      <c r="H1508" s="64"/>
    </row>
    <row r="1509" spans="2:8" ht="14.45" customHeight="1" x14ac:dyDescent="0.25">
      <c r="B1509" s="8">
        <f t="shared" si="23"/>
        <v>1505</v>
      </c>
      <c r="C1509" s="58"/>
      <c r="D1509" s="58"/>
      <c r="E1509" s="10"/>
      <c r="F1509" s="56"/>
      <c r="G1509" s="10"/>
      <c r="H1509" s="64"/>
    </row>
    <row r="1510" spans="2:8" ht="14.45" customHeight="1" x14ac:dyDescent="0.25">
      <c r="B1510" s="8">
        <f t="shared" si="23"/>
        <v>1506</v>
      </c>
      <c r="C1510" s="58"/>
      <c r="D1510" s="58"/>
      <c r="E1510" s="10"/>
      <c r="F1510" s="56"/>
      <c r="G1510" s="10"/>
      <c r="H1510" s="64"/>
    </row>
    <row r="1511" spans="2:8" ht="14.45" customHeight="1" x14ac:dyDescent="0.25">
      <c r="B1511" s="8">
        <f t="shared" si="23"/>
        <v>1507</v>
      </c>
      <c r="C1511" s="58"/>
      <c r="D1511" s="58"/>
      <c r="E1511" s="10"/>
      <c r="F1511" s="56"/>
      <c r="G1511" s="10"/>
      <c r="H1511" s="64"/>
    </row>
    <row r="1512" spans="2:8" ht="14.45" customHeight="1" x14ac:dyDescent="0.25">
      <c r="B1512" s="8">
        <f t="shared" si="23"/>
        <v>1508</v>
      </c>
      <c r="C1512" s="58"/>
      <c r="D1512" s="58"/>
      <c r="E1512" s="10"/>
      <c r="F1512" s="56"/>
      <c r="G1512" s="10"/>
      <c r="H1512" s="64"/>
    </row>
    <row r="1513" spans="2:8" ht="14.45" customHeight="1" x14ac:dyDescent="0.25">
      <c r="B1513" s="8">
        <f t="shared" si="23"/>
        <v>1509</v>
      </c>
      <c r="C1513" s="58"/>
      <c r="D1513" s="58"/>
      <c r="E1513" s="10"/>
      <c r="F1513" s="56"/>
      <c r="G1513" s="10"/>
      <c r="H1513" s="64"/>
    </row>
    <row r="1514" spans="2:8" ht="14.45" customHeight="1" x14ac:dyDescent="0.25">
      <c r="B1514" s="8">
        <f t="shared" si="23"/>
        <v>1510</v>
      </c>
      <c r="C1514" s="58"/>
      <c r="D1514" s="58"/>
      <c r="E1514" s="10"/>
      <c r="F1514" s="56"/>
      <c r="G1514" s="10"/>
      <c r="H1514" s="64"/>
    </row>
    <row r="1515" spans="2:8" ht="14.45" customHeight="1" x14ac:dyDescent="0.25">
      <c r="B1515" s="8">
        <f t="shared" si="23"/>
        <v>1511</v>
      </c>
      <c r="C1515" s="58"/>
      <c r="D1515" s="58"/>
      <c r="E1515" s="10"/>
      <c r="F1515" s="56"/>
      <c r="G1515" s="10"/>
      <c r="H1515" s="64"/>
    </row>
    <row r="1516" spans="2:8" ht="14.45" customHeight="1" x14ac:dyDescent="0.25">
      <c r="B1516" s="8">
        <f t="shared" si="23"/>
        <v>1512</v>
      </c>
      <c r="C1516" s="58"/>
      <c r="D1516" s="58"/>
      <c r="E1516" s="10"/>
      <c r="F1516" s="56"/>
      <c r="G1516" s="10"/>
      <c r="H1516" s="64"/>
    </row>
    <row r="1517" spans="2:8" ht="14.45" customHeight="1" x14ac:dyDescent="0.25">
      <c r="B1517" s="8">
        <f t="shared" si="23"/>
        <v>1513</v>
      </c>
      <c r="C1517" s="58"/>
      <c r="D1517" s="58"/>
      <c r="E1517" s="10"/>
      <c r="F1517" s="56"/>
      <c r="G1517" s="10"/>
      <c r="H1517" s="64"/>
    </row>
    <row r="1518" spans="2:8" ht="14.45" customHeight="1" x14ac:dyDescent="0.25">
      <c r="B1518" s="8">
        <f t="shared" si="23"/>
        <v>1514</v>
      </c>
      <c r="C1518" s="58"/>
      <c r="D1518" s="58"/>
      <c r="E1518" s="10"/>
      <c r="F1518" s="56"/>
      <c r="G1518" s="10"/>
      <c r="H1518" s="64"/>
    </row>
    <row r="1519" spans="2:8" ht="14.45" customHeight="1" x14ac:dyDescent="0.25">
      <c r="B1519" s="8">
        <f t="shared" si="23"/>
        <v>1515</v>
      </c>
      <c r="C1519" s="58"/>
      <c r="D1519" s="58"/>
      <c r="E1519" s="10"/>
      <c r="F1519" s="56"/>
      <c r="G1519" s="10"/>
      <c r="H1519" s="64"/>
    </row>
    <row r="1520" spans="2:8" ht="14.45" customHeight="1" x14ac:dyDescent="0.25">
      <c r="B1520" s="8">
        <f t="shared" si="23"/>
        <v>1516</v>
      </c>
      <c r="C1520" s="58"/>
      <c r="D1520" s="58"/>
      <c r="E1520" s="10"/>
      <c r="F1520" s="56"/>
      <c r="G1520" s="10"/>
      <c r="H1520" s="64"/>
    </row>
    <row r="1521" spans="2:8" ht="14.45" customHeight="1" x14ac:dyDescent="0.25">
      <c r="B1521" s="8">
        <f t="shared" si="23"/>
        <v>1517</v>
      </c>
      <c r="C1521" s="58"/>
      <c r="D1521" s="58"/>
      <c r="E1521" s="10"/>
      <c r="F1521" s="56"/>
      <c r="G1521" s="10"/>
      <c r="H1521" s="64"/>
    </row>
    <row r="1522" spans="2:8" ht="14.45" customHeight="1" x14ac:dyDescent="0.25">
      <c r="B1522" s="8">
        <f t="shared" si="23"/>
        <v>1518</v>
      </c>
      <c r="C1522" s="58"/>
      <c r="D1522" s="58"/>
      <c r="E1522" s="10"/>
      <c r="F1522" s="56"/>
      <c r="G1522" s="10"/>
      <c r="H1522" s="64"/>
    </row>
    <row r="1523" spans="2:8" ht="14.45" customHeight="1" x14ac:dyDescent="0.25">
      <c r="B1523" s="8">
        <f t="shared" si="23"/>
        <v>1519</v>
      </c>
      <c r="C1523" s="58"/>
      <c r="D1523" s="58"/>
      <c r="E1523" s="10"/>
      <c r="F1523" s="56"/>
      <c r="G1523" s="10"/>
      <c r="H1523" s="64"/>
    </row>
    <row r="1524" spans="2:8" ht="14.45" customHeight="1" x14ac:dyDescent="0.25">
      <c r="B1524" s="8">
        <f t="shared" si="23"/>
        <v>1520</v>
      </c>
      <c r="C1524" s="58"/>
      <c r="D1524" s="58"/>
      <c r="E1524" s="10"/>
      <c r="F1524" s="56"/>
      <c r="G1524" s="10"/>
      <c r="H1524" s="64"/>
    </row>
    <row r="1525" spans="2:8" ht="14.45" customHeight="1" x14ac:dyDescent="0.25">
      <c r="B1525" s="8">
        <f t="shared" si="23"/>
        <v>1521</v>
      </c>
      <c r="C1525" s="58"/>
      <c r="D1525" s="58"/>
      <c r="E1525" s="10"/>
      <c r="F1525" s="56"/>
      <c r="G1525" s="10"/>
      <c r="H1525" s="64"/>
    </row>
    <row r="1526" spans="2:8" ht="14.45" customHeight="1" x14ac:dyDescent="0.25">
      <c r="B1526" s="8">
        <f t="shared" si="23"/>
        <v>1522</v>
      </c>
      <c r="C1526" s="58"/>
      <c r="D1526" s="58"/>
      <c r="E1526" s="10"/>
      <c r="F1526" s="56"/>
      <c r="G1526" s="10"/>
      <c r="H1526" s="64"/>
    </row>
    <row r="1527" spans="2:8" ht="14.45" customHeight="1" x14ac:dyDescent="0.25">
      <c r="B1527" s="8">
        <f t="shared" si="23"/>
        <v>1523</v>
      </c>
      <c r="C1527" s="58"/>
      <c r="D1527" s="58"/>
      <c r="E1527" s="10"/>
      <c r="F1527" s="56"/>
      <c r="G1527" s="10"/>
      <c r="H1527" s="64"/>
    </row>
    <row r="1528" spans="2:8" ht="14.45" customHeight="1" x14ac:dyDescent="0.25">
      <c r="B1528" s="8">
        <f t="shared" si="23"/>
        <v>1524</v>
      </c>
      <c r="C1528" s="58"/>
      <c r="D1528" s="58"/>
      <c r="E1528" s="10"/>
      <c r="F1528" s="56"/>
      <c r="G1528" s="10"/>
      <c r="H1528" s="64"/>
    </row>
    <row r="1529" spans="2:8" ht="14.45" customHeight="1" x14ac:dyDescent="0.25">
      <c r="B1529" s="8">
        <f t="shared" si="23"/>
        <v>1525</v>
      </c>
      <c r="C1529" s="58"/>
      <c r="D1529" s="58"/>
      <c r="E1529" s="10"/>
      <c r="F1529" s="56"/>
      <c r="G1529" s="10"/>
      <c r="H1529" s="64"/>
    </row>
    <row r="1530" spans="2:8" ht="14.45" customHeight="1" x14ac:dyDescent="0.25">
      <c r="B1530" s="8">
        <f t="shared" si="23"/>
        <v>1526</v>
      </c>
      <c r="C1530" s="58"/>
      <c r="D1530" s="58"/>
      <c r="E1530" s="10"/>
      <c r="F1530" s="56"/>
      <c r="G1530" s="10"/>
      <c r="H1530" s="64"/>
    </row>
    <row r="1531" spans="2:8" ht="14.45" customHeight="1" x14ac:dyDescent="0.25">
      <c r="B1531" s="8">
        <f t="shared" si="23"/>
        <v>1527</v>
      </c>
      <c r="C1531" s="58"/>
      <c r="D1531" s="58"/>
      <c r="E1531" s="10"/>
      <c r="F1531" s="56"/>
      <c r="G1531" s="10"/>
      <c r="H1531" s="64"/>
    </row>
    <row r="1532" spans="2:8" ht="14.45" customHeight="1" x14ac:dyDescent="0.25">
      <c r="B1532" s="8">
        <f t="shared" si="23"/>
        <v>1528</v>
      </c>
      <c r="C1532" s="58"/>
      <c r="D1532" s="58"/>
      <c r="E1532" s="10"/>
      <c r="F1532" s="56"/>
      <c r="G1532" s="10"/>
      <c r="H1532" s="64"/>
    </row>
    <row r="1533" spans="2:8" ht="14.45" customHeight="1" x14ac:dyDescent="0.25">
      <c r="B1533" s="8">
        <f t="shared" si="23"/>
        <v>1529</v>
      </c>
      <c r="C1533" s="58"/>
      <c r="D1533" s="58"/>
      <c r="E1533" s="16"/>
      <c r="F1533" s="56"/>
      <c r="G1533" s="16"/>
      <c r="H1533" s="64"/>
    </row>
    <row r="1534" spans="2:8" ht="14.45" customHeight="1" x14ac:dyDescent="0.25">
      <c r="B1534" s="8">
        <f t="shared" si="23"/>
        <v>1530</v>
      </c>
      <c r="C1534" s="58"/>
      <c r="D1534" s="58"/>
      <c r="E1534" s="10"/>
      <c r="F1534" s="56"/>
      <c r="G1534" s="10"/>
      <c r="H1534" s="64"/>
    </row>
    <row r="1535" spans="2:8" ht="14.45" customHeight="1" x14ac:dyDescent="0.25">
      <c r="B1535" s="8">
        <f t="shared" si="23"/>
        <v>1531</v>
      </c>
      <c r="C1535" s="58"/>
      <c r="D1535" s="58"/>
      <c r="E1535" s="10"/>
      <c r="F1535" s="56"/>
      <c r="G1535" s="10"/>
      <c r="H1535" s="64"/>
    </row>
    <row r="1536" spans="2:8" ht="14.45" customHeight="1" x14ac:dyDescent="0.25">
      <c r="B1536" s="8">
        <f t="shared" si="23"/>
        <v>1532</v>
      </c>
      <c r="C1536" s="58"/>
      <c r="D1536" s="58"/>
      <c r="E1536" s="16"/>
      <c r="F1536" s="56"/>
      <c r="G1536" s="16"/>
      <c r="H1536" s="64"/>
    </row>
    <row r="1537" spans="2:8" ht="14.45" customHeight="1" x14ac:dyDescent="0.25">
      <c r="B1537" s="8">
        <f t="shared" si="23"/>
        <v>1533</v>
      </c>
      <c r="C1537" s="58"/>
      <c r="D1537" s="58"/>
      <c r="E1537" s="10"/>
      <c r="F1537" s="56"/>
      <c r="G1537" s="10"/>
      <c r="H1537" s="64"/>
    </row>
    <row r="1538" spans="2:8" ht="14.45" customHeight="1" x14ac:dyDescent="0.25">
      <c r="B1538" s="8">
        <f t="shared" si="23"/>
        <v>1534</v>
      </c>
      <c r="C1538" s="58"/>
      <c r="D1538" s="58"/>
      <c r="E1538" s="16"/>
      <c r="F1538" s="56"/>
      <c r="G1538" s="16"/>
      <c r="H1538" s="64"/>
    </row>
    <row r="1539" spans="2:8" ht="14.45" customHeight="1" x14ac:dyDescent="0.25">
      <c r="B1539" s="8">
        <f t="shared" ref="B1539:B1602" si="24">ROW()-4</f>
        <v>1535</v>
      </c>
      <c r="C1539" s="58"/>
      <c r="D1539" s="58"/>
      <c r="E1539" s="10"/>
      <c r="F1539" s="56"/>
      <c r="G1539" s="10"/>
      <c r="H1539" s="64"/>
    </row>
    <row r="1540" spans="2:8" ht="14.45" customHeight="1" x14ac:dyDescent="0.25">
      <c r="B1540" s="8">
        <f t="shared" si="24"/>
        <v>1536</v>
      </c>
      <c r="C1540" s="58"/>
      <c r="D1540" s="58"/>
      <c r="E1540" s="16"/>
      <c r="F1540" s="56"/>
      <c r="G1540" s="16"/>
      <c r="H1540" s="64"/>
    </row>
    <row r="1541" spans="2:8" ht="14.45" customHeight="1" x14ac:dyDescent="0.25">
      <c r="B1541" s="8">
        <f t="shared" si="24"/>
        <v>1537</v>
      </c>
      <c r="C1541" s="58"/>
      <c r="D1541" s="58"/>
      <c r="E1541" s="10"/>
      <c r="F1541" s="56"/>
      <c r="G1541" s="10"/>
      <c r="H1541" s="64"/>
    </row>
    <row r="1542" spans="2:8" ht="14.45" customHeight="1" x14ac:dyDescent="0.25">
      <c r="B1542" s="8">
        <f t="shared" si="24"/>
        <v>1538</v>
      </c>
      <c r="C1542" s="58"/>
      <c r="D1542" s="58"/>
      <c r="E1542" s="16"/>
      <c r="F1542" s="56"/>
      <c r="G1542" s="16"/>
      <c r="H1542" s="64"/>
    </row>
    <row r="1543" spans="2:8" ht="14.45" customHeight="1" x14ac:dyDescent="0.25">
      <c r="B1543" s="8">
        <f t="shared" si="24"/>
        <v>1539</v>
      </c>
      <c r="C1543" s="58"/>
      <c r="D1543" s="58"/>
      <c r="E1543" s="10"/>
      <c r="F1543" s="56"/>
      <c r="G1543" s="10"/>
      <c r="H1543" s="64"/>
    </row>
    <row r="1544" spans="2:8" ht="14.45" customHeight="1" x14ac:dyDescent="0.25">
      <c r="B1544" s="8">
        <f t="shared" si="24"/>
        <v>1540</v>
      </c>
      <c r="C1544" s="58"/>
      <c r="D1544" s="58"/>
      <c r="E1544" s="16"/>
      <c r="F1544" s="56"/>
      <c r="G1544" s="16"/>
      <c r="H1544" s="64"/>
    </row>
    <row r="1545" spans="2:8" ht="14.45" customHeight="1" x14ac:dyDescent="0.25">
      <c r="B1545" s="8">
        <f t="shared" si="24"/>
        <v>1541</v>
      </c>
      <c r="C1545" s="58"/>
      <c r="D1545" s="58"/>
      <c r="E1545" s="10"/>
      <c r="F1545" s="56"/>
      <c r="G1545" s="10"/>
      <c r="H1545" s="64"/>
    </row>
    <row r="1546" spans="2:8" ht="14.45" customHeight="1" x14ac:dyDescent="0.25">
      <c r="B1546" s="8">
        <f t="shared" si="24"/>
        <v>1542</v>
      </c>
      <c r="C1546" s="58"/>
      <c r="D1546" s="58"/>
      <c r="E1546" s="16"/>
      <c r="F1546" s="56"/>
      <c r="G1546" s="16"/>
      <c r="H1546" s="64"/>
    </row>
    <row r="1547" spans="2:8" ht="14.45" customHeight="1" x14ac:dyDescent="0.25">
      <c r="B1547" s="8">
        <f t="shared" si="24"/>
        <v>1543</v>
      </c>
      <c r="C1547" s="58"/>
      <c r="D1547" s="58"/>
      <c r="E1547" s="10"/>
      <c r="F1547" s="56"/>
      <c r="G1547" s="10"/>
      <c r="H1547" s="64"/>
    </row>
    <row r="1548" spans="2:8" ht="14.45" customHeight="1" x14ac:dyDescent="0.25">
      <c r="B1548" s="8">
        <f t="shared" si="24"/>
        <v>1544</v>
      </c>
      <c r="C1548" s="58"/>
      <c r="D1548" s="58"/>
      <c r="E1548" s="10"/>
      <c r="F1548" s="56"/>
      <c r="G1548" s="10"/>
      <c r="H1548" s="64"/>
    </row>
    <row r="1549" spans="2:8" ht="14.45" customHeight="1" x14ac:dyDescent="0.25">
      <c r="B1549" s="8">
        <f t="shared" si="24"/>
        <v>1545</v>
      </c>
      <c r="C1549" s="58"/>
      <c r="D1549" s="58"/>
      <c r="E1549" s="16"/>
      <c r="F1549" s="56"/>
      <c r="G1549" s="16"/>
      <c r="H1549" s="64"/>
    </row>
    <row r="1550" spans="2:8" ht="14.45" customHeight="1" x14ac:dyDescent="0.25">
      <c r="B1550" s="8">
        <f t="shared" si="24"/>
        <v>1546</v>
      </c>
      <c r="C1550" s="58"/>
      <c r="D1550" s="58"/>
      <c r="E1550" s="10"/>
      <c r="F1550" s="56"/>
      <c r="G1550" s="10"/>
      <c r="H1550" s="64"/>
    </row>
    <row r="1551" spans="2:8" ht="14.45" customHeight="1" x14ac:dyDescent="0.25">
      <c r="B1551" s="8">
        <f t="shared" si="24"/>
        <v>1547</v>
      </c>
      <c r="C1551" s="58"/>
      <c r="D1551" s="58"/>
      <c r="E1551" s="10"/>
      <c r="F1551" s="56"/>
      <c r="G1551" s="10"/>
      <c r="H1551" s="64"/>
    </row>
    <row r="1552" spans="2:8" ht="14.45" customHeight="1" x14ac:dyDescent="0.25">
      <c r="B1552" s="8">
        <f t="shared" si="24"/>
        <v>1548</v>
      </c>
      <c r="C1552" s="58"/>
      <c r="D1552" s="58"/>
      <c r="E1552" s="10"/>
      <c r="F1552" s="56"/>
      <c r="G1552" s="10"/>
      <c r="H1552" s="64"/>
    </row>
    <row r="1553" spans="2:8" ht="14.45" customHeight="1" x14ac:dyDescent="0.25">
      <c r="B1553" s="8">
        <f t="shared" si="24"/>
        <v>1549</v>
      </c>
      <c r="C1553" s="58"/>
      <c r="D1553" s="58"/>
      <c r="E1553" s="10"/>
      <c r="F1553" s="56"/>
      <c r="G1553" s="10"/>
      <c r="H1553" s="64"/>
    </row>
    <row r="1554" spans="2:8" ht="14.45" customHeight="1" x14ac:dyDescent="0.25">
      <c r="B1554" s="8">
        <f t="shared" si="24"/>
        <v>1550</v>
      </c>
      <c r="C1554" s="58"/>
      <c r="D1554" s="58"/>
      <c r="E1554" s="10"/>
      <c r="F1554" s="56"/>
      <c r="G1554" s="10"/>
      <c r="H1554" s="64"/>
    </row>
    <row r="1555" spans="2:8" ht="14.45" customHeight="1" x14ac:dyDescent="0.25">
      <c r="B1555" s="8">
        <f t="shared" si="24"/>
        <v>1551</v>
      </c>
      <c r="C1555" s="62" t="s">
        <v>665</v>
      </c>
      <c r="D1555" s="62" t="s">
        <v>1411</v>
      </c>
      <c r="E1555" s="12"/>
      <c r="F1555" s="55" t="s">
        <v>1790</v>
      </c>
      <c r="G1555" s="12"/>
      <c r="H1555" s="62"/>
    </row>
    <row r="1556" spans="2:8" ht="14.45" customHeight="1" x14ac:dyDescent="0.25">
      <c r="B1556" s="8">
        <f t="shared" si="24"/>
        <v>1552</v>
      </c>
      <c r="C1556" s="58"/>
      <c r="D1556" s="58"/>
      <c r="E1556" s="10"/>
      <c r="F1556" s="56"/>
      <c r="G1556" s="10"/>
      <c r="H1556" s="64"/>
    </row>
    <row r="1557" spans="2:8" ht="14.45" customHeight="1" x14ac:dyDescent="0.25">
      <c r="B1557" s="8">
        <f t="shared" si="24"/>
        <v>1553</v>
      </c>
      <c r="C1557" s="58"/>
      <c r="D1557" s="58"/>
      <c r="E1557" s="10"/>
      <c r="F1557" s="56"/>
      <c r="G1557" s="10"/>
      <c r="H1557" s="64"/>
    </row>
    <row r="1558" spans="2:8" ht="14.45" customHeight="1" x14ac:dyDescent="0.25">
      <c r="B1558" s="8">
        <f t="shared" si="24"/>
        <v>1554</v>
      </c>
      <c r="C1558" s="58"/>
      <c r="D1558" s="58"/>
      <c r="E1558" s="10"/>
      <c r="F1558" s="56"/>
      <c r="G1558" s="10"/>
      <c r="H1558" s="64"/>
    </row>
    <row r="1559" spans="2:8" ht="14.45" customHeight="1" x14ac:dyDescent="0.25">
      <c r="B1559" s="8">
        <f t="shared" si="24"/>
        <v>1555</v>
      </c>
      <c r="C1559" s="58"/>
      <c r="D1559" s="58"/>
      <c r="E1559" s="10"/>
      <c r="F1559" s="56"/>
      <c r="G1559" s="10"/>
      <c r="H1559" s="64"/>
    </row>
    <row r="1560" spans="2:8" ht="14.45" customHeight="1" x14ac:dyDescent="0.25">
      <c r="B1560" s="8">
        <f t="shared" si="24"/>
        <v>1556</v>
      </c>
      <c r="C1560" s="58"/>
      <c r="D1560" s="58"/>
      <c r="E1560" s="10"/>
      <c r="F1560" s="56"/>
      <c r="G1560" s="10"/>
      <c r="H1560" s="64"/>
    </row>
    <row r="1561" spans="2:8" ht="14.45" customHeight="1" x14ac:dyDescent="0.25">
      <c r="B1561" s="8">
        <f t="shared" si="24"/>
        <v>1557</v>
      </c>
      <c r="C1561" s="58"/>
      <c r="D1561" s="58"/>
      <c r="E1561" s="10"/>
      <c r="F1561" s="56"/>
      <c r="G1561" s="10"/>
      <c r="H1561" s="64"/>
    </row>
    <row r="1562" spans="2:8" ht="14.45" customHeight="1" x14ac:dyDescent="0.25">
      <c r="B1562" s="8">
        <f t="shared" si="24"/>
        <v>1558</v>
      </c>
      <c r="C1562" s="58"/>
      <c r="D1562" s="58"/>
      <c r="E1562" s="10"/>
      <c r="F1562" s="56"/>
      <c r="G1562" s="10"/>
      <c r="H1562" s="64"/>
    </row>
    <row r="1563" spans="2:8" ht="14.45" customHeight="1" x14ac:dyDescent="0.25">
      <c r="B1563" s="8">
        <f t="shared" si="24"/>
        <v>1559</v>
      </c>
      <c r="C1563" s="58"/>
      <c r="D1563" s="58"/>
      <c r="E1563" s="10"/>
      <c r="F1563" s="56"/>
      <c r="G1563" s="10"/>
      <c r="H1563" s="64"/>
    </row>
    <row r="1564" spans="2:8" ht="14.45" customHeight="1" x14ac:dyDescent="0.25">
      <c r="B1564" s="8">
        <f t="shared" si="24"/>
        <v>1560</v>
      </c>
      <c r="C1564" s="58"/>
      <c r="D1564" s="58"/>
      <c r="E1564" s="10"/>
      <c r="F1564" s="56"/>
      <c r="G1564" s="10"/>
      <c r="H1564" s="64"/>
    </row>
    <row r="1565" spans="2:8" ht="14.45" customHeight="1" x14ac:dyDescent="0.25">
      <c r="B1565" s="8">
        <f t="shared" si="24"/>
        <v>1561</v>
      </c>
      <c r="C1565" s="58"/>
      <c r="D1565" s="58"/>
      <c r="E1565" s="10"/>
      <c r="F1565" s="56"/>
      <c r="G1565" s="10"/>
      <c r="H1565" s="64"/>
    </row>
    <row r="1566" spans="2:8" ht="14.45" customHeight="1" x14ac:dyDescent="0.25">
      <c r="B1566" s="8">
        <f t="shared" si="24"/>
        <v>1562</v>
      </c>
      <c r="C1566" s="58"/>
      <c r="D1566" s="58"/>
      <c r="E1566" s="10"/>
      <c r="F1566" s="56"/>
      <c r="G1566" s="10"/>
      <c r="H1566" s="64"/>
    </row>
    <row r="1567" spans="2:8" ht="14.45" customHeight="1" x14ac:dyDescent="0.25">
      <c r="B1567" s="8">
        <f t="shared" si="24"/>
        <v>1563</v>
      </c>
      <c r="C1567" s="58"/>
      <c r="D1567" s="58"/>
      <c r="E1567" s="10"/>
      <c r="F1567" s="56"/>
      <c r="G1567" s="10"/>
      <c r="H1567" s="64"/>
    </row>
    <row r="1568" spans="2:8" ht="14.45" customHeight="1" x14ac:dyDescent="0.25">
      <c r="B1568" s="8">
        <f t="shared" si="24"/>
        <v>1564</v>
      </c>
      <c r="C1568" s="58"/>
      <c r="D1568" s="58"/>
      <c r="E1568" s="10"/>
      <c r="F1568" s="56"/>
      <c r="G1568" s="10"/>
      <c r="H1568" s="64"/>
    </row>
    <row r="1569" spans="2:8" ht="14.45" customHeight="1" x14ac:dyDescent="0.25">
      <c r="B1569" s="8">
        <f t="shared" si="24"/>
        <v>1565</v>
      </c>
      <c r="C1569" s="58"/>
      <c r="D1569" s="58"/>
      <c r="E1569" s="10"/>
      <c r="F1569" s="56"/>
      <c r="G1569" s="10"/>
      <c r="H1569" s="64"/>
    </row>
    <row r="1570" spans="2:8" ht="14.45" customHeight="1" x14ac:dyDescent="0.25">
      <c r="B1570" s="8">
        <f t="shared" si="24"/>
        <v>1566</v>
      </c>
      <c r="C1570" s="58"/>
      <c r="D1570" s="58"/>
      <c r="E1570" s="10"/>
      <c r="F1570" s="56"/>
      <c r="G1570" s="10"/>
      <c r="H1570" s="64"/>
    </row>
    <row r="1571" spans="2:8" ht="14.45" customHeight="1" x14ac:dyDescent="0.25">
      <c r="B1571" s="8">
        <f t="shared" si="24"/>
        <v>1567</v>
      </c>
      <c r="C1571" s="58"/>
      <c r="D1571" s="58"/>
      <c r="E1571" s="10"/>
      <c r="F1571" s="56"/>
      <c r="G1571" s="10"/>
      <c r="H1571" s="64"/>
    </row>
    <row r="1572" spans="2:8" ht="14.45" customHeight="1" x14ac:dyDescent="0.25">
      <c r="B1572" s="8">
        <f t="shared" si="24"/>
        <v>1568</v>
      </c>
      <c r="C1572" s="58"/>
      <c r="D1572" s="58"/>
      <c r="E1572" s="10"/>
      <c r="F1572" s="56"/>
      <c r="G1572" s="10"/>
      <c r="H1572" s="64"/>
    </row>
    <row r="1573" spans="2:8" ht="14.45" customHeight="1" x14ac:dyDescent="0.25">
      <c r="B1573" s="8">
        <f t="shared" si="24"/>
        <v>1569</v>
      </c>
      <c r="C1573" s="58"/>
      <c r="D1573" s="58"/>
      <c r="E1573" s="10"/>
      <c r="F1573" s="56"/>
      <c r="G1573" s="10"/>
      <c r="H1573" s="64"/>
    </row>
    <row r="1574" spans="2:8" ht="14.45" customHeight="1" x14ac:dyDescent="0.25">
      <c r="B1574" s="8">
        <f t="shared" si="24"/>
        <v>1570</v>
      </c>
      <c r="C1574" s="58"/>
      <c r="D1574" s="58"/>
      <c r="E1574" s="10"/>
      <c r="F1574" s="56"/>
      <c r="G1574" s="10"/>
      <c r="H1574" s="64"/>
    </row>
    <row r="1575" spans="2:8" ht="14.45" customHeight="1" x14ac:dyDescent="0.25">
      <c r="B1575" s="8">
        <f t="shared" si="24"/>
        <v>1571</v>
      </c>
      <c r="C1575" s="58"/>
      <c r="D1575" s="58"/>
      <c r="E1575" s="10"/>
      <c r="F1575" s="56"/>
      <c r="G1575" s="10"/>
      <c r="H1575" s="64"/>
    </row>
    <row r="1576" spans="2:8" ht="14.45" customHeight="1" x14ac:dyDescent="0.25">
      <c r="B1576" s="8">
        <f t="shared" si="24"/>
        <v>1572</v>
      </c>
      <c r="C1576" s="58"/>
      <c r="D1576" s="58"/>
      <c r="E1576" s="10"/>
      <c r="F1576" s="56"/>
      <c r="G1576" s="10"/>
      <c r="H1576" s="64"/>
    </row>
    <row r="1577" spans="2:8" ht="14.45" customHeight="1" x14ac:dyDescent="0.25">
      <c r="B1577" s="8">
        <f t="shared" si="24"/>
        <v>1573</v>
      </c>
      <c r="C1577" s="58"/>
      <c r="D1577" s="58"/>
      <c r="E1577" s="10"/>
      <c r="F1577" s="56"/>
      <c r="G1577" s="10"/>
      <c r="H1577" s="64"/>
    </row>
    <row r="1578" spans="2:8" ht="14.45" customHeight="1" x14ac:dyDescent="0.25">
      <c r="B1578" s="8">
        <f t="shared" si="24"/>
        <v>1574</v>
      </c>
      <c r="C1578" s="58"/>
      <c r="D1578" s="58"/>
      <c r="E1578" s="10"/>
      <c r="F1578" s="56"/>
      <c r="G1578" s="10"/>
      <c r="H1578" s="64"/>
    </row>
    <row r="1579" spans="2:8" ht="14.45" customHeight="1" x14ac:dyDescent="0.25">
      <c r="B1579" s="8">
        <f t="shared" si="24"/>
        <v>1575</v>
      </c>
      <c r="C1579" s="58"/>
      <c r="D1579" s="58"/>
      <c r="E1579" s="10"/>
      <c r="F1579" s="56"/>
      <c r="G1579" s="10"/>
      <c r="H1579" s="64"/>
    </row>
    <row r="1580" spans="2:8" ht="14.45" customHeight="1" x14ac:dyDescent="0.25">
      <c r="B1580" s="8">
        <f t="shared" si="24"/>
        <v>1576</v>
      </c>
      <c r="C1580" s="58"/>
      <c r="D1580" s="58"/>
      <c r="E1580" s="10"/>
      <c r="F1580" s="56"/>
      <c r="G1580" s="10"/>
      <c r="H1580" s="64"/>
    </row>
    <row r="1581" spans="2:8" ht="14.45" customHeight="1" x14ac:dyDescent="0.25">
      <c r="B1581" s="8">
        <f t="shared" si="24"/>
        <v>1577</v>
      </c>
      <c r="C1581" s="58"/>
      <c r="D1581" s="58"/>
      <c r="E1581" s="10"/>
      <c r="F1581" s="56"/>
      <c r="G1581" s="10"/>
      <c r="H1581" s="64"/>
    </row>
    <row r="1582" spans="2:8" ht="14.45" customHeight="1" x14ac:dyDescent="0.25">
      <c r="B1582" s="8">
        <f t="shared" si="24"/>
        <v>1578</v>
      </c>
      <c r="C1582" s="58"/>
      <c r="D1582" s="58"/>
      <c r="E1582" s="10"/>
      <c r="F1582" s="56"/>
      <c r="G1582" s="10"/>
      <c r="H1582" s="64"/>
    </row>
    <row r="1583" spans="2:8" ht="14.45" customHeight="1" x14ac:dyDescent="0.25">
      <c r="B1583" s="8">
        <f t="shared" si="24"/>
        <v>1579</v>
      </c>
      <c r="C1583" s="58"/>
      <c r="D1583" s="58"/>
      <c r="E1583" s="10"/>
      <c r="F1583" s="56"/>
      <c r="G1583" s="10"/>
      <c r="H1583" s="64"/>
    </row>
    <row r="1584" spans="2:8" ht="14.45" customHeight="1" x14ac:dyDescent="0.25">
      <c r="B1584" s="8">
        <f t="shared" si="24"/>
        <v>1580</v>
      </c>
      <c r="C1584" s="58"/>
      <c r="D1584" s="58"/>
      <c r="E1584" s="10"/>
      <c r="F1584" s="56"/>
      <c r="G1584" s="10"/>
      <c r="H1584" s="64"/>
    </row>
    <row r="1585" spans="2:8" ht="14.45" customHeight="1" x14ac:dyDescent="0.25">
      <c r="B1585" s="8">
        <f t="shared" si="24"/>
        <v>1581</v>
      </c>
      <c r="C1585" s="58"/>
      <c r="D1585" s="58"/>
      <c r="E1585" s="10"/>
      <c r="F1585" s="56"/>
      <c r="G1585" s="10"/>
      <c r="H1585" s="64"/>
    </row>
    <row r="1586" spans="2:8" ht="14.45" customHeight="1" x14ac:dyDescent="0.25">
      <c r="B1586" s="8">
        <f t="shared" si="24"/>
        <v>1582</v>
      </c>
      <c r="C1586" s="58"/>
      <c r="D1586" s="58"/>
      <c r="E1586" s="10"/>
      <c r="F1586" s="56"/>
      <c r="G1586" s="10"/>
      <c r="H1586" s="64"/>
    </row>
    <row r="1587" spans="2:8" ht="14.45" customHeight="1" x14ac:dyDescent="0.25">
      <c r="B1587" s="8">
        <f t="shared" si="24"/>
        <v>1583</v>
      </c>
      <c r="C1587" s="58"/>
      <c r="D1587" s="58"/>
      <c r="E1587" s="10"/>
      <c r="F1587" s="56"/>
      <c r="G1587" s="10"/>
      <c r="H1587" s="64"/>
    </row>
    <row r="1588" spans="2:8" ht="14.45" customHeight="1" x14ac:dyDescent="0.25">
      <c r="B1588" s="8">
        <f t="shared" si="24"/>
        <v>1584</v>
      </c>
      <c r="C1588" s="58"/>
      <c r="D1588" s="58"/>
      <c r="E1588" s="10"/>
      <c r="F1588" s="56"/>
      <c r="G1588" s="10"/>
      <c r="H1588" s="64"/>
    </row>
    <row r="1589" spans="2:8" ht="14.45" customHeight="1" x14ac:dyDescent="0.25">
      <c r="B1589" s="8">
        <f t="shared" si="24"/>
        <v>1585</v>
      </c>
      <c r="C1589" s="58"/>
      <c r="D1589" s="58"/>
      <c r="E1589" s="10"/>
      <c r="F1589" s="56"/>
      <c r="G1589" s="10"/>
      <c r="H1589" s="64"/>
    </row>
    <row r="1590" spans="2:8" ht="14.45" customHeight="1" x14ac:dyDescent="0.25">
      <c r="B1590" s="8">
        <f t="shared" si="24"/>
        <v>1586</v>
      </c>
      <c r="C1590" s="58"/>
      <c r="D1590" s="58"/>
      <c r="E1590" s="10"/>
      <c r="F1590" s="56"/>
      <c r="G1590" s="10"/>
      <c r="H1590" s="64"/>
    </row>
    <row r="1591" spans="2:8" ht="14.45" customHeight="1" x14ac:dyDescent="0.25">
      <c r="B1591" s="8">
        <f t="shared" si="24"/>
        <v>1587</v>
      </c>
      <c r="C1591" s="58"/>
      <c r="D1591" s="58"/>
      <c r="E1591" s="10"/>
      <c r="F1591" s="56"/>
      <c r="G1591" s="10"/>
      <c r="H1591" s="64"/>
    </row>
    <row r="1592" spans="2:8" ht="14.45" customHeight="1" x14ac:dyDescent="0.25">
      <c r="B1592" s="8">
        <f t="shared" si="24"/>
        <v>1588</v>
      </c>
      <c r="C1592" s="58"/>
      <c r="D1592" s="58"/>
      <c r="E1592" s="10"/>
      <c r="F1592" s="56"/>
      <c r="G1592" s="10"/>
      <c r="H1592" s="64"/>
    </row>
    <row r="1593" spans="2:8" ht="14.45" customHeight="1" x14ac:dyDescent="0.25">
      <c r="B1593" s="8">
        <f t="shared" si="24"/>
        <v>1589</v>
      </c>
      <c r="C1593" s="58"/>
      <c r="D1593" s="58"/>
      <c r="E1593" s="10"/>
      <c r="F1593" s="56"/>
      <c r="G1593" s="10"/>
      <c r="H1593" s="64"/>
    </row>
    <row r="1594" spans="2:8" ht="14.45" customHeight="1" x14ac:dyDescent="0.25">
      <c r="B1594" s="8">
        <f t="shared" si="24"/>
        <v>1590</v>
      </c>
      <c r="C1594" s="58"/>
      <c r="D1594" s="58"/>
      <c r="E1594" s="16"/>
      <c r="F1594" s="56"/>
      <c r="G1594" s="16"/>
      <c r="H1594" s="64"/>
    </row>
    <row r="1595" spans="2:8" ht="14.45" customHeight="1" x14ac:dyDescent="0.25">
      <c r="B1595" s="8">
        <f t="shared" si="24"/>
        <v>1591</v>
      </c>
      <c r="C1595" s="58"/>
      <c r="D1595" s="58"/>
      <c r="E1595" s="10"/>
      <c r="F1595" s="56"/>
      <c r="G1595" s="10"/>
      <c r="H1595" s="64"/>
    </row>
    <row r="1596" spans="2:8" ht="14.45" customHeight="1" x14ac:dyDescent="0.25">
      <c r="B1596" s="8">
        <f t="shared" si="24"/>
        <v>1592</v>
      </c>
      <c r="C1596" s="58"/>
      <c r="D1596" s="58"/>
      <c r="E1596" s="10"/>
      <c r="F1596" s="56"/>
      <c r="G1596" s="10"/>
      <c r="H1596" s="64"/>
    </row>
    <row r="1597" spans="2:8" ht="14.45" customHeight="1" x14ac:dyDescent="0.25">
      <c r="B1597" s="8">
        <f t="shared" si="24"/>
        <v>1593</v>
      </c>
      <c r="C1597" s="58"/>
      <c r="D1597" s="58"/>
      <c r="E1597" s="16"/>
      <c r="F1597" s="56"/>
      <c r="G1597" s="16"/>
      <c r="H1597" s="64"/>
    </row>
    <row r="1598" spans="2:8" ht="14.45" customHeight="1" x14ac:dyDescent="0.25">
      <c r="B1598" s="8">
        <f t="shared" si="24"/>
        <v>1594</v>
      </c>
      <c r="C1598" s="58"/>
      <c r="D1598" s="58"/>
      <c r="E1598" s="10"/>
      <c r="F1598" s="56"/>
      <c r="G1598" s="10"/>
      <c r="H1598" s="64"/>
    </row>
    <row r="1599" spans="2:8" ht="14.45" customHeight="1" x14ac:dyDescent="0.25">
      <c r="B1599" s="8">
        <f t="shared" si="24"/>
        <v>1595</v>
      </c>
      <c r="C1599" s="58"/>
      <c r="D1599" s="58"/>
      <c r="E1599" s="10"/>
      <c r="F1599" s="56"/>
      <c r="G1599" s="10"/>
      <c r="H1599" s="64"/>
    </row>
    <row r="1600" spans="2:8" ht="14.45" customHeight="1" x14ac:dyDescent="0.25">
      <c r="B1600" s="8">
        <f t="shared" si="24"/>
        <v>1596</v>
      </c>
      <c r="C1600" s="58"/>
      <c r="D1600" s="58"/>
      <c r="E1600" s="16"/>
      <c r="F1600" s="56"/>
      <c r="G1600" s="16"/>
      <c r="H1600" s="64"/>
    </row>
    <row r="1601" spans="2:8" ht="14.45" customHeight="1" x14ac:dyDescent="0.25">
      <c r="B1601" s="8">
        <f t="shared" si="24"/>
        <v>1597</v>
      </c>
      <c r="C1601" s="58"/>
      <c r="D1601" s="58"/>
      <c r="E1601" s="10"/>
      <c r="F1601" s="56"/>
      <c r="G1601" s="10"/>
      <c r="H1601" s="64"/>
    </row>
    <row r="1602" spans="2:8" ht="14.45" customHeight="1" x14ac:dyDescent="0.25">
      <c r="B1602" s="8">
        <f t="shared" si="24"/>
        <v>1598</v>
      </c>
      <c r="C1602" s="58"/>
      <c r="D1602" s="58"/>
      <c r="E1602" s="10"/>
      <c r="F1602" s="56"/>
      <c r="G1602" s="10"/>
      <c r="H1602" s="64"/>
    </row>
    <row r="1603" spans="2:8" ht="14.45" customHeight="1" x14ac:dyDescent="0.25">
      <c r="B1603" s="8">
        <f t="shared" ref="B1603:B1666" si="25">ROW()-4</f>
        <v>1599</v>
      </c>
      <c r="C1603" s="58"/>
      <c r="D1603" s="58"/>
      <c r="E1603" s="10"/>
      <c r="F1603" s="56"/>
      <c r="G1603" s="10"/>
      <c r="H1603" s="64"/>
    </row>
    <row r="1604" spans="2:8" ht="14.45" customHeight="1" x14ac:dyDescent="0.25">
      <c r="B1604" s="8">
        <f t="shared" si="25"/>
        <v>1600</v>
      </c>
      <c r="C1604" s="58"/>
      <c r="D1604" s="58"/>
      <c r="E1604" s="10"/>
      <c r="F1604" s="56"/>
      <c r="G1604" s="10"/>
      <c r="H1604" s="64"/>
    </row>
    <row r="1605" spans="2:8" ht="14.45" customHeight="1" x14ac:dyDescent="0.25">
      <c r="B1605" s="8">
        <f t="shared" si="25"/>
        <v>1601</v>
      </c>
      <c r="C1605" s="58"/>
      <c r="D1605" s="58"/>
      <c r="E1605" s="10"/>
      <c r="F1605" s="56"/>
      <c r="G1605" s="10"/>
      <c r="H1605" s="64"/>
    </row>
    <row r="1606" spans="2:8" ht="14.45" customHeight="1" x14ac:dyDescent="0.25">
      <c r="B1606" s="8">
        <f t="shared" si="25"/>
        <v>1602</v>
      </c>
      <c r="C1606" s="58"/>
      <c r="D1606" s="58"/>
      <c r="E1606" s="16"/>
      <c r="F1606" s="56"/>
      <c r="G1606" s="16"/>
      <c r="H1606" s="64"/>
    </row>
    <row r="1607" spans="2:8" ht="14.45" customHeight="1" x14ac:dyDescent="0.25">
      <c r="B1607" s="8">
        <f t="shared" si="25"/>
        <v>1603</v>
      </c>
      <c r="C1607" s="58"/>
      <c r="D1607" s="58"/>
      <c r="E1607" s="10"/>
      <c r="F1607" s="56"/>
      <c r="G1607" s="10"/>
      <c r="H1607" s="64"/>
    </row>
    <row r="1608" spans="2:8" ht="14.45" customHeight="1" x14ac:dyDescent="0.25">
      <c r="B1608" s="8">
        <f t="shared" si="25"/>
        <v>1604</v>
      </c>
      <c r="C1608" s="58"/>
      <c r="D1608" s="58"/>
      <c r="E1608" s="10"/>
      <c r="F1608" s="56"/>
      <c r="G1608" s="10"/>
      <c r="H1608" s="64"/>
    </row>
    <row r="1609" spans="2:8" ht="14.45" customHeight="1" x14ac:dyDescent="0.25">
      <c r="B1609" s="8">
        <f t="shared" si="25"/>
        <v>1605</v>
      </c>
      <c r="C1609" s="58"/>
      <c r="D1609" s="58"/>
      <c r="E1609" s="16"/>
      <c r="F1609" s="56"/>
      <c r="G1609" s="16"/>
      <c r="H1609" s="64"/>
    </row>
    <row r="1610" spans="2:8" ht="14.45" customHeight="1" x14ac:dyDescent="0.25">
      <c r="B1610" s="8">
        <f t="shared" si="25"/>
        <v>1606</v>
      </c>
      <c r="C1610" s="58"/>
      <c r="D1610" s="58"/>
      <c r="E1610" s="10"/>
      <c r="F1610" s="56"/>
      <c r="G1610" s="10"/>
      <c r="H1610" s="64"/>
    </row>
    <row r="1611" spans="2:8" ht="14.45" customHeight="1" x14ac:dyDescent="0.25">
      <c r="B1611" s="8">
        <f t="shared" si="25"/>
        <v>1607</v>
      </c>
      <c r="C1611" s="58"/>
      <c r="D1611" s="58"/>
      <c r="E1611" s="10"/>
      <c r="F1611" s="56"/>
      <c r="G1611" s="10"/>
      <c r="H1611" s="64"/>
    </row>
    <row r="1612" spans="2:8" ht="14.45" customHeight="1" x14ac:dyDescent="0.25">
      <c r="B1612" s="8">
        <f t="shared" si="25"/>
        <v>1608</v>
      </c>
      <c r="C1612" s="58"/>
      <c r="D1612" s="58"/>
      <c r="E1612" s="16"/>
      <c r="F1612" s="56"/>
      <c r="G1612" s="16"/>
      <c r="H1612" s="64"/>
    </row>
    <row r="1613" spans="2:8" ht="14.45" customHeight="1" x14ac:dyDescent="0.25">
      <c r="B1613" s="8">
        <f t="shared" si="25"/>
        <v>1609</v>
      </c>
      <c r="C1613" s="58"/>
      <c r="D1613" s="58"/>
      <c r="E1613" s="10"/>
      <c r="F1613" s="56"/>
      <c r="G1613" s="10"/>
      <c r="H1613" s="64"/>
    </row>
    <row r="1614" spans="2:8" ht="14.45" customHeight="1" x14ac:dyDescent="0.25">
      <c r="B1614" s="8">
        <f t="shared" si="25"/>
        <v>1610</v>
      </c>
      <c r="C1614" s="58"/>
      <c r="D1614" s="58"/>
      <c r="E1614" s="10"/>
      <c r="F1614" s="56"/>
      <c r="G1614" s="10"/>
      <c r="H1614" s="64"/>
    </row>
    <row r="1615" spans="2:8" ht="14.45" customHeight="1" x14ac:dyDescent="0.25">
      <c r="B1615" s="8">
        <f t="shared" si="25"/>
        <v>1611</v>
      </c>
      <c r="C1615" s="58"/>
      <c r="D1615" s="58"/>
      <c r="E1615" s="10"/>
      <c r="F1615" s="56"/>
      <c r="G1615" s="10"/>
      <c r="H1615" s="64"/>
    </row>
    <row r="1616" spans="2:8" ht="14.45" customHeight="1" x14ac:dyDescent="0.25">
      <c r="B1616" s="8">
        <f t="shared" si="25"/>
        <v>1612</v>
      </c>
      <c r="C1616" s="58"/>
      <c r="D1616" s="58"/>
      <c r="E1616" s="10"/>
      <c r="F1616" s="56"/>
      <c r="G1616" s="10"/>
      <c r="H1616" s="64"/>
    </row>
    <row r="1617" spans="2:8" ht="14.45" customHeight="1" x14ac:dyDescent="0.25">
      <c r="B1617" s="8">
        <f t="shared" si="25"/>
        <v>1613</v>
      </c>
      <c r="C1617" s="58"/>
      <c r="D1617" s="58"/>
      <c r="E1617" s="16"/>
      <c r="F1617" s="56"/>
      <c r="G1617" s="16"/>
      <c r="H1617" s="64"/>
    </row>
    <row r="1618" spans="2:8" ht="14.45" customHeight="1" x14ac:dyDescent="0.25">
      <c r="B1618" s="8">
        <f t="shared" si="25"/>
        <v>1614</v>
      </c>
      <c r="C1618" s="58"/>
      <c r="D1618" s="58"/>
      <c r="E1618" s="10"/>
      <c r="F1618" s="56"/>
      <c r="G1618" s="10"/>
      <c r="H1618" s="64"/>
    </row>
    <row r="1619" spans="2:8" ht="14.45" customHeight="1" x14ac:dyDescent="0.25">
      <c r="B1619" s="8">
        <f t="shared" si="25"/>
        <v>1615</v>
      </c>
      <c r="C1619" s="58"/>
      <c r="D1619" s="58"/>
      <c r="E1619" s="16"/>
      <c r="F1619" s="56"/>
      <c r="G1619" s="16"/>
      <c r="H1619" s="64"/>
    </row>
    <row r="1620" spans="2:8" ht="14.45" customHeight="1" x14ac:dyDescent="0.25">
      <c r="B1620" s="8">
        <f t="shared" si="25"/>
        <v>1616</v>
      </c>
      <c r="C1620" s="58"/>
      <c r="D1620" s="58"/>
      <c r="E1620" s="10"/>
      <c r="F1620" s="56"/>
      <c r="G1620" s="10"/>
      <c r="H1620" s="64"/>
    </row>
    <row r="1621" spans="2:8" ht="14.45" customHeight="1" x14ac:dyDescent="0.25">
      <c r="B1621" s="8">
        <f t="shared" si="25"/>
        <v>1617</v>
      </c>
      <c r="C1621" s="58"/>
      <c r="D1621" s="58"/>
      <c r="E1621" s="16"/>
      <c r="F1621" s="56"/>
      <c r="G1621" s="16"/>
      <c r="H1621" s="64"/>
    </row>
    <row r="1622" spans="2:8" ht="14.45" customHeight="1" x14ac:dyDescent="0.25">
      <c r="B1622" s="8">
        <f t="shared" si="25"/>
        <v>1618</v>
      </c>
      <c r="C1622" s="58"/>
      <c r="D1622" s="58"/>
      <c r="E1622" s="10"/>
      <c r="F1622" s="56"/>
      <c r="G1622" s="10"/>
      <c r="H1622" s="64"/>
    </row>
    <row r="1623" spans="2:8" ht="14.45" customHeight="1" x14ac:dyDescent="0.25">
      <c r="B1623" s="8">
        <f t="shared" si="25"/>
        <v>1619</v>
      </c>
      <c r="C1623" s="58"/>
      <c r="D1623" s="58"/>
      <c r="E1623" s="16"/>
      <c r="F1623" s="56"/>
      <c r="G1623" s="16"/>
      <c r="H1623" s="64"/>
    </row>
    <row r="1624" spans="2:8" ht="14.45" customHeight="1" x14ac:dyDescent="0.25">
      <c r="B1624" s="8">
        <f t="shared" si="25"/>
        <v>1620</v>
      </c>
      <c r="C1624" s="58"/>
      <c r="D1624" s="58"/>
      <c r="E1624" s="10"/>
      <c r="F1624" s="56"/>
      <c r="G1624" s="10"/>
      <c r="H1624" s="64"/>
    </row>
    <row r="1625" spans="2:8" ht="14.45" customHeight="1" x14ac:dyDescent="0.25">
      <c r="B1625" s="8">
        <f t="shared" si="25"/>
        <v>1621</v>
      </c>
      <c r="C1625" s="58"/>
      <c r="D1625" s="58"/>
      <c r="E1625" s="10"/>
      <c r="F1625" s="56"/>
      <c r="G1625" s="10"/>
      <c r="H1625" s="64"/>
    </row>
    <row r="1626" spans="2:8" ht="14.45" customHeight="1" x14ac:dyDescent="0.25">
      <c r="B1626" s="8">
        <f t="shared" si="25"/>
        <v>1622</v>
      </c>
      <c r="C1626" s="58"/>
      <c r="D1626" s="58"/>
      <c r="E1626" s="10"/>
      <c r="F1626" s="56"/>
      <c r="G1626" s="10"/>
      <c r="H1626" s="64"/>
    </row>
    <row r="1627" spans="2:8" ht="14.45" customHeight="1" x14ac:dyDescent="0.25">
      <c r="B1627" s="8">
        <f t="shared" si="25"/>
        <v>1623</v>
      </c>
      <c r="C1627" s="58"/>
      <c r="D1627" s="58"/>
      <c r="E1627" s="10"/>
      <c r="F1627" s="56"/>
      <c r="G1627" s="10"/>
      <c r="H1627" s="64"/>
    </row>
    <row r="1628" spans="2:8" ht="14.45" customHeight="1" x14ac:dyDescent="0.25">
      <c r="B1628" s="8">
        <f t="shared" si="25"/>
        <v>1624</v>
      </c>
      <c r="C1628" s="58"/>
      <c r="D1628" s="58"/>
      <c r="E1628" s="49"/>
      <c r="F1628" s="56"/>
      <c r="G1628" s="49"/>
      <c r="H1628" s="64"/>
    </row>
    <row r="1629" spans="2:8" ht="14.45" customHeight="1" x14ac:dyDescent="0.25">
      <c r="B1629" s="8">
        <f t="shared" si="25"/>
        <v>1625</v>
      </c>
      <c r="C1629" s="63"/>
      <c r="D1629" s="63"/>
      <c r="E1629" s="11"/>
      <c r="F1629" s="57"/>
      <c r="G1629" s="11"/>
      <c r="H1629" s="65"/>
    </row>
    <row r="1630" spans="2:8" ht="14.45" customHeight="1" x14ac:dyDescent="0.25">
      <c r="B1630" s="8">
        <f t="shared" si="25"/>
        <v>1626</v>
      </c>
      <c r="C1630" s="62" t="s">
        <v>607</v>
      </c>
      <c r="D1630" s="62" t="s">
        <v>1412</v>
      </c>
      <c r="E1630" s="12"/>
      <c r="F1630" s="55" t="s">
        <v>1791</v>
      </c>
      <c r="G1630" s="12"/>
      <c r="H1630" s="62"/>
    </row>
    <row r="1631" spans="2:8" ht="14.45" customHeight="1" x14ac:dyDescent="0.25">
      <c r="B1631" s="8">
        <f t="shared" si="25"/>
        <v>1627</v>
      </c>
      <c r="C1631" s="64"/>
      <c r="D1631" s="58"/>
      <c r="E1631" s="12"/>
      <c r="F1631" s="56"/>
      <c r="G1631" s="12"/>
      <c r="H1631" s="64"/>
    </row>
    <row r="1632" spans="2:8" ht="14.45" customHeight="1" x14ac:dyDescent="0.25">
      <c r="B1632" s="8">
        <f t="shared" si="25"/>
        <v>1628</v>
      </c>
      <c r="C1632" s="64"/>
      <c r="D1632" s="58"/>
      <c r="E1632" s="12"/>
      <c r="F1632" s="56"/>
      <c r="G1632" s="12"/>
      <c r="H1632" s="64"/>
    </row>
    <row r="1633" spans="2:8" ht="14.45" customHeight="1" x14ac:dyDescent="0.25">
      <c r="B1633" s="8">
        <f t="shared" si="25"/>
        <v>1629</v>
      </c>
      <c r="C1633" s="64"/>
      <c r="D1633" s="58"/>
      <c r="E1633" s="12"/>
      <c r="F1633" s="56"/>
      <c r="G1633" s="12"/>
      <c r="H1633" s="64"/>
    </row>
    <row r="1634" spans="2:8" ht="14.45" customHeight="1" x14ac:dyDescent="0.25">
      <c r="B1634" s="8">
        <f t="shared" si="25"/>
        <v>1630</v>
      </c>
      <c r="C1634" s="64"/>
      <c r="D1634" s="58"/>
      <c r="E1634" s="12"/>
      <c r="F1634" s="56"/>
      <c r="G1634" s="12"/>
      <c r="H1634" s="64"/>
    </row>
    <row r="1635" spans="2:8" ht="14.45" customHeight="1" x14ac:dyDescent="0.25">
      <c r="B1635" s="8">
        <f t="shared" si="25"/>
        <v>1631</v>
      </c>
      <c r="C1635" s="64"/>
      <c r="D1635" s="58"/>
      <c r="E1635" s="12"/>
      <c r="F1635" s="56"/>
      <c r="G1635" s="12"/>
      <c r="H1635" s="64"/>
    </row>
    <row r="1636" spans="2:8" ht="14.45" customHeight="1" x14ac:dyDescent="0.25">
      <c r="B1636" s="8">
        <f t="shared" si="25"/>
        <v>1632</v>
      </c>
      <c r="C1636" s="64"/>
      <c r="D1636" s="58"/>
      <c r="E1636" s="12"/>
      <c r="F1636" s="56"/>
      <c r="G1636" s="12"/>
      <c r="H1636" s="64"/>
    </row>
    <row r="1637" spans="2:8" ht="14.45" customHeight="1" x14ac:dyDescent="0.25">
      <c r="B1637" s="8">
        <f t="shared" si="25"/>
        <v>1633</v>
      </c>
      <c r="C1637" s="64"/>
      <c r="D1637" s="58"/>
      <c r="E1637" s="12"/>
      <c r="F1637" s="56"/>
      <c r="G1637" s="12"/>
      <c r="H1637" s="64"/>
    </row>
    <row r="1638" spans="2:8" ht="14.45" customHeight="1" x14ac:dyDescent="0.25">
      <c r="B1638" s="8">
        <f t="shared" si="25"/>
        <v>1634</v>
      </c>
      <c r="C1638" s="64"/>
      <c r="D1638" s="58"/>
      <c r="E1638" s="12"/>
      <c r="F1638" s="56"/>
      <c r="G1638" s="12"/>
      <c r="H1638" s="64"/>
    </row>
    <row r="1639" spans="2:8" ht="14.45" customHeight="1" x14ac:dyDescent="0.25">
      <c r="B1639" s="8">
        <f t="shared" si="25"/>
        <v>1635</v>
      </c>
      <c r="C1639" s="64"/>
      <c r="D1639" s="58"/>
      <c r="E1639" s="12"/>
      <c r="F1639" s="56"/>
      <c r="G1639" s="12"/>
      <c r="H1639" s="64"/>
    </row>
    <row r="1640" spans="2:8" ht="14.45" customHeight="1" x14ac:dyDescent="0.25">
      <c r="B1640" s="8">
        <f t="shared" si="25"/>
        <v>1636</v>
      </c>
      <c r="C1640" s="64"/>
      <c r="D1640" s="58"/>
      <c r="E1640" s="12"/>
      <c r="F1640" s="56"/>
      <c r="G1640" s="12"/>
      <c r="H1640" s="64"/>
    </row>
    <row r="1641" spans="2:8" ht="14.45" customHeight="1" x14ac:dyDescent="0.25">
      <c r="B1641" s="8">
        <f t="shared" si="25"/>
        <v>1637</v>
      </c>
      <c r="C1641" s="64"/>
      <c r="D1641" s="58"/>
      <c r="E1641" s="12"/>
      <c r="F1641" s="56"/>
      <c r="G1641" s="12"/>
      <c r="H1641" s="64"/>
    </row>
    <row r="1642" spans="2:8" ht="14.45" customHeight="1" x14ac:dyDescent="0.25">
      <c r="B1642" s="8">
        <f t="shared" si="25"/>
        <v>1638</v>
      </c>
      <c r="C1642" s="64"/>
      <c r="D1642" s="58"/>
      <c r="E1642" s="12"/>
      <c r="F1642" s="56"/>
      <c r="G1642" s="12"/>
      <c r="H1642" s="64"/>
    </row>
    <row r="1643" spans="2:8" ht="14.45" customHeight="1" x14ac:dyDescent="0.25">
      <c r="B1643" s="8">
        <f t="shared" si="25"/>
        <v>1639</v>
      </c>
      <c r="C1643" s="64"/>
      <c r="D1643" s="58"/>
      <c r="E1643" s="12"/>
      <c r="F1643" s="56"/>
      <c r="G1643" s="12"/>
      <c r="H1643" s="64"/>
    </row>
    <row r="1644" spans="2:8" ht="14.45" customHeight="1" x14ac:dyDescent="0.25">
      <c r="B1644" s="8">
        <f t="shared" si="25"/>
        <v>1640</v>
      </c>
      <c r="C1644" s="64"/>
      <c r="D1644" s="58"/>
      <c r="E1644" s="12"/>
      <c r="F1644" s="56"/>
      <c r="G1644" s="12"/>
      <c r="H1644" s="64"/>
    </row>
    <row r="1645" spans="2:8" ht="14.45" customHeight="1" x14ac:dyDescent="0.25">
      <c r="B1645" s="8">
        <f t="shared" si="25"/>
        <v>1641</v>
      </c>
      <c r="C1645" s="64"/>
      <c r="D1645" s="58"/>
      <c r="E1645" s="12"/>
      <c r="F1645" s="56"/>
      <c r="G1645" s="12"/>
      <c r="H1645" s="64"/>
    </row>
    <row r="1646" spans="2:8" ht="14.45" customHeight="1" x14ac:dyDescent="0.25">
      <c r="B1646" s="8">
        <f t="shared" si="25"/>
        <v>1642</v>
      </c>
      <c r="C1646" s="64"/>
      <c r="D1646" s="58"/>
      <c r="E1646" s="12"/>
      <c r="F1646" s="56"/>
      <c r="G1646" s="12"/>
      <c r="H1646" s="64"/>
    </row>
    <row r="1647" spans="2:8" ht="14.45" customHeight="1" x14ac:dyDescent="0.25">
      <c r="B1647" s="8">
        <f t="shared" si="25"/>
        <v>1643</v>
      </c>
      <c r="C1647" s="64"/>
      <c r="D1647" s="58"/>
      <c r="E1647" s="12"/>
      <c r="F1647" s="56"/>
      <c r="G1647" s="12"/>
      <c r="H1647" s="64"/>
    </row>
    <row r="1648" spans="2:8" ht="14.45" customHeight="1" x14ac:dyDescent="0.25">
      <c r="B1648" s="8">
        <f t="shared" si="25"/>
        <v>1644</v>
      </c>
      <c r="C1648" s="64"/>
      <c r="D1648" s="58"/>
      <c r="E1648" s="12"/>
      <c r="F1648" s="56"/>
      <c r="G1648" s="12"/>
      <c r="H1648" s="64"/>
    </row>
    <row r="1649" spans="2:8" ht="14.45" customHeight="1" x14ac:dyDescent="0.25">
      <c r="B1649" s="8">
        <f t="shared" si="25"/>
        <v>1645</v>
      </c>
      <c r="C1649" s="64"/>
      <c r="D1649" s="58"/>
      <c r="E1649" s="12"/>
      <c r="F1649" s="56"/>
      <c r="G1649" s="12"/>
      <c r="H1649" s="64"/>
    </row>
    <row r="1650" spans="2:8" ht="14.45" customHeight="1" x14ac:dyDescent="0.25">
      <c r="B1650" s="8">
        <f t="shared" si="25"/>
        <v>1646</v>
      </c>
      <c r="C1650" s="64"/>
      <c r="D1650" s="58"/>
      <c r="E1650" s="12"/>
      <c r="F1650" s="56"/>
      <c r="G1650" s="12"/>
      <c r="H1650" s="64"/>
    </row>
    <row r="1651" spans="2:8" ht="14.45" customHeight="1" x14ac:dyDescent="0.25">
      <c r="B1651" s="8">
        <f t="shared" si="25"/>
        <v>1647</v>
      </c>
      <c r="C1651" s="64"/>
      <c r="D1651" s="58"/>
      <c r="E1651" s="12"/>
      <c r="F1651" s="56"/>
      <c r="G1651" s="12"/>
      <c r="H1651" s="64"/>
    </row>
    <row r="1652" spans="2:8" ht="14.45" customHeight="1" x14ac:dyDescent="0.25">
      <c r="B1652" s="8">
        <f t="shared" si="25"/>
        <v>1648</v>
      </c>
      <c r="C1652" s="64"/>
      <c r="D1652" s="58"/>
      <c r="E1652" s="12"/>
      <c r="F1652" s="56"/>
      <c r="G1652" s="12"/>
      <c r="H1652" s="64"/>
    </row>
    <row r="1653" spans="2:8" ht="14.45" customHeight="1" x14ac:dyDescent="0.25">
      <c r="B1653" s="8">
        <f t="shared" si="25"/>
        <v>1649</v>
      </c>
      <c r="C1653" s="64"/>
      <c r="D1653" s="58"/>
      <c r="E1653" s="12"/>
      <c r="F1653" s="56"/>
      <c r="G1653" s="12"/>
      <c r="H1653" s="64"/>
    </row>
    <row r="1654" spans="2:8" ht="14.45" customHeight="1" x14ac:dyDescent="0.25">
      <c r="B1654" s="8">
        <f t="shared" si="25"/>
        <v>1650</v>
      </c>
      <c r="C1654" s="64"/>
      <c r="D1654" s="58"/>
      <c r="E1654" s="12"/>
      <c r="F1654" s="56"/>
      <c r="G1654" s="12"/>
      <c r="H1654" s="64"/>
    </row>
    <row r="1655" spans="2:8" ht="14.45" customHeight="1" x14ac:dyDescent="0.25">
      <c r="B1655" s="8">
        <f t="shared" si="25"/>
        <v>1651</v>
      </c>
      <c r="C1655" s="64"/>
      <c r="D1655" s="58"/>
      <c r="E1655" s="12"/>
      <c r="F1655" s="56"/>
      <c r="G1655" s="12"/>
      <c r="H1655" s="64"/>
    </row>
    <row r="1656" spans="2:8" ht="14.45" customHeight="1" x14ac:dyDescent="0.25">
      <c r="B1656" s="8">
        <f t="shared" si="25"/>
        <v>1652</v>
      </c>
      <c r="C1656" s="64"/>
      <c r="D1656" s="58"/>
      <c r="E1656" s="12"/>
      <c r="F1656" s="56"/>
      <c r="G1656" s="12"/>
      <c r="H1656" s="64"/>
    </row>
    <row r="1657" spans="2:8" ht="14.45" customHeight="1" x14ac:dyDescent="0.25">
      <c r="B1657" s="8">
        <f t="shared" si="25"/>
        <v>1653</v>
      </c>
      <c r="C1657" s="64"/>
      <c r="D1657" s="58"/>
      <c r="E1657" s="12"/>
      <c r="F1657" s="56"/>
      <c r="G1657" s="12"/>
      <c r="H1657" s="64"/>
    </row>
    <row r="1658" spans="2:8" ht="14.45" customHeight="1" x14ac:dyDescent="0.25">
      <c r="B1658" s="8">
        <f t="shared" si="25"/>
        <v>1654</v>
      </c>
      <c r="C1658" s="64"/>
      <c r="D1658" s="58"/>
      <c r="E1658" s="12"/>
      <c r="F1658" s="56"/>
      <c r="G1658" s="12"/>
      <c r="H1658" s="64"/>
    </row>
    <row r="1659" spans="2:8" ht="14.45" customHeight="1" x14ac:dyDescent="0.25">
      <c r="B1659" s="8">
        <f t="shared" si="25"/>
        <v>1655</v>
      </c>
      <c r="C1659" s="64"/>
      <c r="D1659" s="58"/>
      <c r="E1659" s="12"/>
      <c r="F1659" s="56"/>
      <c r="G1659" s="12"/>
      <c r="H1659" s="64"/>
    </row>
    <row r="1660" spans="2:8" ht="14.45" customHeight="1" x14ac:dyDescent="0.25">
      <c r="B1660" s="8">
        <f t="shared" si="25"/>
        <v>1656</v>
      </c>
      <c r="C1660" s="64"/>
      <c r="D1660" s="58"/>
      <c r="E1660" s="12"/>
      <c r="F1660" s="56"/>
      <c r="G1660" s="12"/>
      <c r="H1660" s="64"/>
    </row>
    <row r="1661" spans="2:8" ht="14.45" customHeight="1" x14ac:dyDescent="0.25">
      <c r="B1661" s="8">
        <f t="shared" si="25"/>
        <v>1657</v>
      </c>
      <c r="C1661" s="64"/>
      <c r="D1661" s="58"/>
      <c r="E1661" s="12"/>
      <c r="F1661" s="56"/>
      <c r="G1661" s="12"/>
      <c r="H1661" s="64"/>
    </row>
    <row r="1662" spans="2:8" ht="14.45" customHeight="1" x14ac:dyDescent="0.25">
      <c r="B1662" s="8">
        <f t="shared" si="25"/>
        <v>1658</v>
      </c>
      <c r="C1662" s="64"/>
      <c r="D1662" s="58"/>
      <c r="E1662" s="12"/>
      <c r="F1662" s="56"/>
      <c r="G1662" s="12"/>
      <c r="H1662" s="64"/>
    </row>
    <row r="1663" spans="2:8" ht="14.45" customHeight="1" x14ac:dyDescent="0.25">
      <c r="B1663" s="8">
        <f t="shared" si="25"/>
        <v>1659</v>
      </c>
      <c r="C1663" s="64"/>
      <c r="D1663" s="58"/>
      <c r="E1663" s="12"/>
      <c r="F1663" s="56"/>
      <c r="G1663" s="12"/>
      <c r="H1663" s="64"/>
    </row>
    <row r="1664" spans="2:8" ht="14.45" customHeight="1" x14ac:dyDescent="0.25">
      <c r="B1664" s="8">
        <f t="shared" si="25"/>
        <v>1660</v>
      </c>
      <c r="C1664" s="64"/>
      <c r="D1664" s="58"/>
      <c r="E1664" s="12"/>
      <c r="F1664" s="56"/>
      <c r="G1664" s="12"/>
      <c r="H1664" s="64"/>
    </row>
    <row r="1665" spans="2:8" ht="14.45" customHeight="1" x14ac:dyDescent="0.25">
      <c r="B1665" s="8">
        <f t="shared" si="25"/>
        <v>1661</v>
      </c>
      <c r="C1665" s="64"/>
      <c r="D1665" s="58"/>
      <c r="E1665" s="12"/>
      <c r="F1665" s="56"/>
      <c r="G1665" s="12"/>
      <c r="H1665" s="64"/>
    </row>
    <row r="1666" spans="2:8" ht="14.45" customHeight="1" x14ac:dyDescent="0.25">
      <c r="B1666" s="8">
        <f t="shared" si="25"/>
        <v>1662</v>
      </c>
      <c r="C1666" s="64"/>
      <c r="D1666" s="58"/>
      <c r="E1666" s="12"/>
      <c r="F1666" s="56"/>
      <c r="G1666" s="12"/>
      <c r="H1666" s="64"/>
    </row>
    <row r="1667" spans="2:8" ht="14.45" customHeight="1" x14ac:dyDescent="0.25">
      <c r="B1667" s="8">
        <f t="shared" ref="B1667:B1729" si="26">ROW()-4</f>
        <v>1663</v>
      </c>
      <c r="C1667" s="64"/>
      <c r="D1667" s="58"/>
      <c r="E1667" s="12"/>
      <c r="F1667" s="56"/>
      <c r="G1667" s="12"/>
      <c r="H1667" s="64"/>
    </row>
    <row r="1668" spans="2:8" ht="14.45" customHeight="1" x14ac:dyDescent="0.25">
      <c r="B1668" s="8">
        <f t="shared" si="26"/>
        <v>1664</v>
      </c>
      <c r="C1668" s="64"/>
      <c r="D1668" s="58"/>
      <c r="E1668" s="12"/>
      <c r="F1668" s="56"/>
      <c r="G1668" s="12"/>
      <c r="H1668" s="64"/>
    </row>
    <row r="1669" spans="2:8" ht="14.45" customHeight="1" x14ac:dyDescent="0.25">
      <c r="B1669" s="8">
        <f t="shared" si="26"/>
        <v>1665</v>
      </c>
      <c r="C1669" s="64"/>
      <c r="D1669" s="58"/>
      <c r="E1669" s="12"/>
      <c r="F1669" s="56"/>
      <c r="G1669" s="12"/>
      <c r="H1669" s="64"/>
    </row>
    <row r="1670" spans="2:8" ht="14.45" customHeight="1" x14ac:dyDescent="0.25">
      <c r="B1670" s="8">
        <f t="shared" si="26"/>
        <v>1666</v>
      </c>
      <c r="C1670" s="64"/>
      <c r="D1670" s="58"/>
      <c r="E1670" s="12"/>
      <c r="F1670" s="56"/>
      <c r="G1670" s="12"/>
      <c r="H1670" s="64"/>
    </row>
    <row r="1671" spans="2:8" ht="14.45" customHeight="1" x14ac:dyDescent="0.25">
      <c r="B1671" s="8">
        <f t="shared" si="26"/>
        <v>1667</v>
      </c>
      <c r="C1671" s="64"/>
      <c r="D1671" s="58"/>
      <c r="E1671" s="12"/>
      <c r="F1671" s="56"/>
      <c r="G1671" s="12"/>
      <c r="H1671" s="64"/>
    </row>
    <row r="1672" spans="2:8" ht="14.45" customHeight="1" x14ac:dyDescent="0.25">
      <c r="B1672" s="8">
        <f t="shared" si="26"/>
        <v>1668</v>
      </c>
      <c r="C1672" s="64"/>
      <c r="D1672" s="58"/>
      <c r="E1672" s="12"/>
      <c r="F1672" s="56"/>
      <c r="G1672" s="12"/>
      <c r="H1672" s="64"/>
    </row>
    <row r="1673" spans="2:8" ht="14.45" customHeight="1" x14ac:dyDescent="0.25">
      <c r="B1673" s="8">
        <f t="shared" si="26"/>
        <v>1669</v>
      </c>
      <c r="C1673" s="64"/>
      <c r="D1673" s="58"/>
      <c r="E1673" s="12"/>
      <c r="F1673" s="56"/>
      <c r="G1673" s="12"/>
      <c r="H1673" s="64"/>
    </row>
    <row r="1674" spans="2:8" ht="14.45" customHeight="1" x14ac:dyDescent="0.25">
      <c r="B1674" s="8">
        <f t="shared" si="26"/>
        <v>1670</v>
      </c>
      <c r="C1674" s="64"/>
      <c r="D1674" s="58"/>
      <c r="E1674" s="12"/>
      <c r="F1674" s="56"/>
      <c r="G1674" s="12"/>
      <c r="H1674" s="64"/>
    </row>
    <row r="1675" spans="2:8" ht="14.45" customHeight="1" x14ac:dyDescent="0.25">
      <c r="B1675" s="8">
        <f t="shared" si="26"/>
        <v>1671</v>
      </c>
      <c r="C1675" s="64"/>
      <c r="D1675" s="58"/>
      <c r="E1675" s="12"/>
      <c r="F1675" s="56"/>
      <c r="G1675" s="12"/>
      <c r="H1675" s="64"/>
    </row>
    <row r="1676" spans="2:8" ht="14.45" customHeight="1" x14ac:dyDescent="0.25">
      <c r="B1676" s="8">
        <f t="shared" si="26"/>
        <v>1672</v>
      </c>
      <c r="C1676" s="64"/>
      <c r="D1676" s="58"/>
      <c r="E1676" s="12"/>
      <c r="F1676" s="56"/>
      <c r="G1676" s="12"/>
      <c r="H1676" s="64"/>
    </row>
    <row r="1677" spans="2:8" ht="14.45" customHeight="1" x14ac:dyDescent="0.25">
      <c r="B1677" s="8">
        <f t="shared" si="26"/>
        <v>1673</v>
      </c>
      <c r="C1677" s="64"/>
      <c r="D1677" s="58"/>
      <c r="E1677" s="12"/>
      <c r="F1677" s="56"/>
      <c r="G1677" s="12"/>
      <c r="H1677" s="64"/>
    </row>
    <row r="1678" spans="2:8" ht="14.45" customHeight="1" x14ac:dyDescent="0.25">
      <c r="B1678" s="8">
        <f t="shared" si="26"/>
        <v>1674</v>
      </c>
      <c r="C1678" s="64"/>
      <c r="D1678" s="58"/>
      <c r="E1678" s="12"/>
      <c r="F1678" s="56"/>
      <c r="G1678" s="12"/>
      <c r="H1678" s="64"/>
    </row>
    <row r="1679" spans="2:8" ht="14.45" customHeight="1" x14ac:dyDescent="0.25">
      <c r="B1679" s="8">
        <f t="shared" si="26"/>
        <v>1675</v>
      </c>
      <c r="C1679" s="64"/>
      <c r="D1679" s="58"/>
      <c r="E1679" s="12"/>
      <c r="F1679" s="56"/>
      <c r="G1679" s="12"/>
      <c r="H1679" s="64"/>
    </row>
    <row r="1680" spans="2:8" ht="14.45" customHeight="1" x14ac:dyDescent="0.25">
      <c r="B1680" s="8">
        <f t="shared" si="26"/>
        <v>1676</v>
      </c>
      <c r="C1680" s="64"/>
      <c r="D1680" s="58"/>
      <c r="E1680" s="12"/>
      <c r="F1680" s="56"/>
      <c r="G1680" s="12"/>
      <c r="H1680" s="64"/>
    </row>
    <row r="1681" spans="2:8" ht="14.45" customHeight="1" x14ac:dyDescent="0.25">
      <c r="B1681" s="8">
        <f t="shared" si="26"/>
        <v>1677</v>
      </c>
      <c r="C1681" s="64"/>
      <c r="D1681" s="58"/>
      <c r="E1681" s="12"/>
      <c r="F1681" s="56"/>
      <c r="G1681" s="12"/>
      <c r="H1681" s="64"/>
    </row>
    <row r="1682" spans="2:8" ht="14.45" customHeight="1" x14ac:dyDescent="0.25">
      <c r="B1682" s="8">
        <f t="shared" si="26"/>
        <v>1678</v>
      </c>
      <c r="C1682" s="64"/>
      <c r="D1682" s="58"/>
      <c r="E1682" s="12"/>
      <c r="F1682" s="56"/>
      <c r="G1682" s="12"/>
      <c r="H1682" s="64"/>
    </row>
    <row r="1683" spans="2:8" ht="14.45" customHeight="1" x14ac:dyDescent="0.25">
      <c r="B1683" s="8">
        <f t="shared" si="26"/>
        <v>1679</v>
      </c>
      <c r="C1683" s="64"/>
      <c r="D1683" s="58"/>
      <c r="E1683" s="12"/>
      <c r="F1683" s="56"/>
      <c r="G1683" s="12"/>
      <c r="H1683" s="64"/>
    </row>
    <row r="1684" spans="2:8" ht="14.45" customHeight="1" x14ac:dyDescent="0.25">
      <c r="B1684" s="8">
        <f t="shared" si="26"/>
        <v>1680</v>
      </c>
      <c r="C1684" s="64"/>
      <c r="D1684" s="58"/>
      <c r="E1684" s="12"/>
      <c r="F1684" s="56"/>
      <c r="G1684" s="12"/>
      <c r="H1684" s="64"/>
    </row>
    <row r="1685" spans="2:8" ht="14.45" customHeight="1" x14ac:dyDescent="0.25">
      <c r="B1685" s="8">
        <f t="shared" si="26"/>
        <v>1681</v>
      </c>
      <c r="C1685" s="64"/>
      <c r="D1685" s="58"/>
      <c r="E1685" s="12"/>
      <c r="F1685" s="56"/>
      <c r="G1685" s="12"/>
      <c r="H1685" s="64"/>
    </row>
    <row r="1686" spans="2:8" ht="14.45" customHeight="1" x14ac:dyDescent="0.25">
      <c r="B1686" s="8">
        <f t="shared" si="26"/>
        <v>1682</v>
      </c>
      <c r="C1686" s="64"/>
      <c r="D1686" s="58"/>
      <c r="E1686" s="12"/>
      <c r="F1686" s="56"/>
      <c r="G1686" s="12"/>
      <c r="H1686" s="64"/>
    </row>
    <row r="1687" spans="2:8" ht="14.45" customHeight="1" x14ac:dyDescent="0.25">
      <c r="B1687" s="8">
        <f t="shared" si="26"/>
        <v>1683</v>
      </c>
      <c r="C1687" s="64"/>
      <c r="D1687" s="58"/>
      <c r="E1687" s="23"/>
      <c r="F1687" s="56"/>
      <c r="G1687" s="23"/>
      <c r="H1687" s="64"/>
    </row>
    <row r="1688" spans="2:8" ht="14.45" customHeight="1" x14ac:dyDescent="0.25">
      <c r="B1688" s="8">
        <f t="shared" si="26"/>
        <v>1684</v>
      </c>
      <c r="C1688" s="64"/>
      <c r="D1688" s="58"/>
      <c r="E1688" s="12"/>
      <c r="F1688" s="56"/>
      <c r="G1688" s="12"/>
      <c r="H1688" s="64"/>
    </row>
    <row r="1689" spans="2:8" ht="14.45" customHeight="1" x14ac:dyDescent="0.25">
      <c r="B1689" s="8">
        <f t="shared" si="26"/>
        <v>1685</v>
      </c>
      <c r="C1689" s="64"/>
      <c r="D1689" s="58"/>
      <c r="E1689" s="12"/>
      <c r="F1689" s="56"/>
      <c r="G1689" s="12"/>
      <c r="H1689" s="64"/>
    </row>
    <row r="1690" spans="2:8" ht="14.45" customHeight="1" x14ac:dyDescent="0.25">
      <c r="B1690" s="8">
        <f t="shared" si="26"/>
        <v>1686</v>
      </c>
      <c r="C1690" s="64"/>
      <c r="D1690" s="58"/>
      <c r="E1690" s="12"/>
      <c r="F1690" s="56"/>
      <c r="G1690" s="12"/>
      <c r="H1690" s="64"/>
    </row>
    <row r="1691" spans="2:8" ht="14.45" customHeight="1" x14ac:dyDescent="0.25">
      <c r="B1691" s="8">
        <f t="shared" si="26"/>
        <v>1687</v>
      </c>
      <c r="C1691" s="64"/>
      <c r="D1691" s="58"/>
      <c r="E1691" s="12"/>
      <c r="F1691" s="56"/>
      <c r="G1691" s="12"/>
      <c r="H1691" s="64"/>
    </row>
    <row r="1692" spans="2:8" ht="14.45" customHeight="1" x14ac:dyDescent="0.25">
      <c r="B1692" s="8">
        <f t="shared" si="26"/>
        <v>1688</v>
      </c>
      <c r="C1692" s="64"/>
      <c r="D1692" s="58"/>
      <c r="E1692" s="12"/>
      <c r="F1692" s="56"/>
      <c r="G1692" s="12"/>
      <c r="H1692" s="64"/>
    </row>
    <row r="1693" spans="2:8" ht="14.45" customHeight="1" x14ac:dyDescent="0.25">
      <c r="B1693" s="8">
        <f t="shared" si="26"/>
        <v>1689</v>
      </c>
      <c r="C1693" s="64"/>
      <c r="D1693" s="58"/>
      <c r="E1693" s="12"/>
      <c r="F1693" s="56"/>
      <c r="G1693" s="12"/>
      <c r="H1693" s="64"/>
    </row>
    <row r="1694" spans="2:8" ht="14.45" customHeight="1" x14ac:dyDescent="0.25">
      <c r="B1694" s="8">
        <f t="shared" si="26"/>
        <v>1690</v>
      </c>
      <c r="C1694" s="64"/>
      <c r="D1694" s="58"/>
      <c r="E1694" s="12"/>
      <c r="F1694" s="56"/>
      <c r="G1694" s="12"/>
      <c r="H1694" s="64"/>
    </row>
    <row r="1695" spans="2:8" ht="14.45" customHeight="1" x14ac:dyDescent="0.25">
      <c r="B1695" s="8">
        <f t="shared" si="26"/>
        <v>1691</v>
      </c>
      <c r="C1695" s="64"/>
      <c r="D1695" s="58"/>
      <c r="E1695" s="12"/>
      <c r="F1695" s="56"/>
      <c r="G1695" s="12"/>
      <c r="H1695" s="64"/>
    </row>
    <row r="1696" spans="2:8" ht="14.45" customHeight="1" x14ac:dyDescent="0.25">
      <c r="B1696" s="8">
        <f t="shared" si="26"/>
        <v>1692</v>
      </c>
      <c r="C1696" s="64"/>
      <c r="D1696" s="58"/>
      <c r="E1696" s="23"/>
      <c r="F1696" s="56"/>
      <c r="G1696" s="23"/>
      <c r="H1696" s="64"/>
    </row>
    <row r="1697" spans="2:8" ht="14.45" customHeight="1" x14ac:dyDescent="0.25">
      <c r="B1697" s="8">
        <f t="shared" si="26"/>
        <v>1693</v>
      </c>
      <c r="C1697" s="64"/>
      <c r="D1697" s="58"/>
      <c r="E1697" s="12"/>
      <c r="F1697" s="56"/>
      <c r="G1697" s="12"/>
      <c r="H1697" s="64"/>
    </row>
    <row r="1698" spans="2:8" ht="14.45" customHeight="1" x14ac:dyDescent="0.25">
      <c r="B1698" s="8">
        <f t="shared" si="26"/>
        <v>1694</v>
      </c>
      <c r="C1698" s="64"/>
      <c r="D1698" s="58"/>
      <c r="E1698" s="12"/>
      <c r="F1698" s="56"/>
      <c r="G1698" s="12"/>
      <c r="H1698" s="64"/>
    </row>
    <row r="1699" spans="2:8" ht="14.45" customHeight="1" x14ac:dyDescent="0.25">
      <c r="B1699" s="8">
        <f t="shared" si="26"/>
        <v>1695</v>
      </c>
      <c r="C1699" s="64"/>
      <c r="D1699" s="58"/>
      <c r="E1699" s="12"/>
      <c r="F1699" s="56"/>
      <c r="G1699" s="12"/>
      <c r="H1699" s="64"/>
    </row>
    <row r="1700" spans="2:8" ht="14.45" customHeight="1" x14ac:dyDescent="0.25">
      <c r="B1700" s="8">
        <f t="shared" si="26"/>
        <v>1696</v>
      </c>
      <c r="C1700" s="64"/>
      <c r="D1700" s="58"/>
      <c r="E1700" s="48"/>
      <c r="F1700" s="56"/>
      <c r="G1700" s="48"/>
      <c r="H1700" s="64"/>
    </row>
    <row r="1701" spans="2:8" ht="14.45" customHeight="1" x14ac:dyDescent="0.25">
      <c r="B1701" s="8">
        <f t="shared" si="26"/>
        <v>1697</v>
      </c>
      <c r="C1701" s="63"/>
      <c r="D1701" s="63"/>
      <c r="E1701" s="11"/>
      <c r="F1701" s="57"/>
      <c r="G1701" s="11"/>
      <c r="H1701" s="65"/>
    </row>
    <row r="1702" spans="2:8" ht="14.45" customHeight="1" x14ac:dyDescent="0.25">
      <c r="B1702" s="8">
        <f t="shared" si="26"/>
        <v>1698</v>
      </c>
      <c r="C1702" s="62" t="s">
        <v>583</v>
      </c>
      <c r="D1702" s="62" t="s">
        <v>1413</v>
      </c>
      <c r="E1702" s="12"/>
      <c r="F1702" s="55" t="s">
        <v>1995</v>
      </c>
      <c r="G1702" s="12"/>
      <c r="H1702" s="55"/>
    </row>
    <row r="1703" spans="2:8" ht="14.45" customHeight="1" x14ac:dyDescent="0.25">
      <c r="B1703" s="8">
        <f t="shared" si="26"/>
        <v>1699</v>
      </c>
      <c r="C1703" s="64"/>
      <c r="D1703" s="58"/>
      <c r="E1703" s="10"/>
      <c r="F1703" s="58"/>
      <c r="G1703" s="10"/>
      <c r="H1703" s="56"/>
    </row>
    <row r="1704" spans="2:8" ht="14.45" customHeight="1" x14ac:dyDescent="0.25">
      <c r="B1704" s="8">
        <f t="shared" si="26"/>
        <v>1700</v>
      </c>
      <c r="C1704" s="64"/>
      <c r="D1704" s="58"/>
      <c r="E1704" s="10"/>
      <c r="F1704" s="58"/>
      <c r="G1704" s="10"/>
      <c r="H1704" s="56"/>
    </row>
    <row r="1705" spans="2:8" ht="14.45" customHeight="1" x14ac:dyDescent="0.25">
      <c r="B1705" s="8">
        <f t="shared" si="26"/>
        <v>1701</v>
      </c>
      <c r="C1705" s="64"/>
      <c r="D1705" s="58"/>
      <c r="E1705" s="16"/>
      <c r="F1705" s="58"/>
      <c r="G1705" s="16"/>
      <c r="H1705" s="56"/>
    </row>
    <row r="1706" spans="2:8" ht="14.45" customHeight="1" x14ac:dyDescent="0.25">
      <c r="B1706" s="8">
        <f t="shared" si="26"/>
        <v>1702</v>
      </c>
      <c r="C1706" s="64"/>
      <c r="D1706" s="58"/>
      <c r="E1706" s="10"/>
      <c r="F1706" s="58"/>
      <c r="G1706" s="10"/>
      <c r="H1706" s="56"/>
    </row>
    <row r="1707" spans="2:8" ht="14.45" customHeight="1" x14ac:dyDescent="0.25">
      <c r="B1707" s="8">
        <f t="shared" si="26"/>
        <v>1703</v>
      </c>
      <c r="C1707" s="64"/>
      <c r="D1707" s="58"/>
      <c r="E1707" s="16"/>
      <c r="F1707" s="58"/>
      <c r="G1707" s="16"/>
      <c r="H1707" s="56"/>
    </row>
    <row r="1708" spans="2:8" ht="14.45" customHeight="1" x14ac:dyDescent="0.25">
      <c r="B1708" s="8">
        <f t="shared" si="26"/>
        <v>1704</v>
      </c>
      <c r="C1708" s="64"/>
      <c r="D1708" s="58"/>
      <c r="E1708" s="10"/>
      <c r="F1708" s="58"/>
      <c r="G1708" s="10"/>
      <c r="H1708" s="56"/>
    </row>
    <row r="1709" spans="2:8" ht="14.45" customHeight="1" x14ac:dyDescent="0.25">
      <c r="B1709" s="8">
        <f t="shared" si="26"/>
        <v>1705</v>
      </c>
      <c r="C1709" s="64"/>
      <c r="D1709" s="58"/>
      <c r="E1709" s="16"/>
      <c r="F1709" s="58"/>
      <c r="G1709" s="16"/>
      <c r="H1709" s="56"/>
    </row>
    <row r="1710" spans="2:8" ht="14.45" customHeight="1" x14ac:dyDescent="0.25">
      <c r="B1710" s="8">
        <f t="shared" si="26"/>
        <v>1706</v>
      </c>
      <c r="C1710" s="64"/>
      <c r="D1710" s="58"/>
      <c r="E1710" s="10"/>
      <c r="F1710" s="58"/>
      <c r="G1710" s="10"/>
      <c r="H1710" s="56"/>
    </row>
    <row r="1711" spans="2:8" ht="14.45" customHeight="1" x14ac:dyDescent="0.25">
      <c r="B1711" s="8">
        <f t="shared" si="26"/>
        <v>1707</v>
      </c>
      <c r="C1711" s="64"/>
      <c r="D1711" s="58"/>
      <c r="E1711" s="10"/>
      <c r="F1711" s="58"/>
      <c r="G1711" s="10"/>
      <c r="H1711" s="56"/>
    </row>
    <row r="1712" spans="2:8" ht="14.45" customHeight="1" x14ac:dyDescent="0.25">
      <c r="B1712" s="8">
        <f t="shared" si="26"/>
        <v>1708</v>
      </c>
      <c r="C1712" s="64"/>
      <c r="D1712" s="58"/>
      <c r="E1712" s="16"/>
      <c r="F1712" s="58"/>
      <c r="G1712" s="16"/>
      <c r="H1712" s="56"/>
    </row>
    <row r="1713" spans="2:8" ht="14.45" customHeight="1" x14ac:dyDescent="0.25">
      <c r="B1713" s="8">
        <f t="shared" si="26"/>
        <v>1709</v>
      </c>
      <c r="C1713" s="64"/>
      <c r="D1713" s="58"/>
      <c r="E1713" s="10"/>
      <c r="F1713" s="58"/>
      <c r="G1713" s="10"/>
      <c r="H1713" s="56"/>
    </row>
    <row r="1714" spans="2:8" ht="14.45" customHeight="1" x14ac:dyDescent="0.25">
      <c r="B1714" s="8">
        <f t="shared" si="26"/>
        <v>1710</v>
      </c>
      <c r="C1714" s="64"/>
      <c r="D1714" s="58"/>
      <c r="E1714" s="10"/>
      <c r="F1714" s="58"/>
      <c r="G1714" s="10"/>
      <c r="H1714" s="56"/>
    </row>
    <row r="1715" spans="2:8" ht="14.45" customHeight="1" x14ac:dyDescent="0.25">
      <c r="B1715" s="8">
        <f t="shared" si="26"/>
        <v>1711</v>
      </c>
      <c r="C1715" s="64"/>
      <c r="D1715" s="58"/>
      <c r="E1715" s="16"/>
      <c r="F1715" s="58"/>
      <c r="G1715" s="16"/>
      <c r="H1715" s="56"/>
    </row>
    <row r="1716" spans="2:8" ht="14.45" customHeight="1" x14ac:dyDescent="0.25">
      <c r="B1716" s="8">
        <f t="shared" si="26"/>
        <v>1712</v>
      </c>
      <c r="C1716" s="64"/>
      <c r="D1716" s="58"/>
      <c r="E1716" s="10"/>
      <c r="F1716" s="58"/>
      <c r="G1716" s="10"/>
      <c r="H1716" s="56"/>
    </row>
    <row r="1717" spans="2:8" ht="14.45" customHeight="1" x14ac:dyDescent="0.25">
      <c r="B1717" s="8">
        <f t="shared" si="26"/>
        <v>1713</v>
      </c>
      <c r="C1717" s="64"/>
      <c r="D1717" s="58"/>
      <c r="E1717" s="16"/>
      <c r="F1717" s="58"/>
      <c r="G1717" s="16"/>
      <c r="H1717" s="56"/>
    </row>
    <row r="1718" spans="2:8" ht="14.45" customHeight="1" x14ac:dyDescent="0.25">
      <c r="B1718" s="8">
        <f t="shared" si="26"/>
        <v>1714</v>
      </c>
      <c r="C1718" s="64"/>
      <c r="D1718" s="58"/>
      <c r="E1718" s="10"/>
      <c r="F1718" s="58"/>
      <c r="G1718" s="10"/>
      <c r="H1718" s="56"/>
    </row>
    <row r="1719" spans="2:8" ht="14.45" customHeight="1" x14ac:dyDescent="0.25">
      <c r="B1719" s="8">
        <f t="shared" si="26"/>
        <v>1715</v>
      </c>
      <c r="C1719" s="64"/>
      <c r="D1719" s="58"/>
      <c r="E1719" s="49"/>
      <c r="F1719" s="58"/>
      <c r="G1719" s="49"/>
      <c r="H1719" s="56"/>
    </row>
    <row r="1720" spans="2:8" ht="14.45" customHeight="1" x14ac:dyDescent="0.25">
      <c r="B1720" s="8">
        <f t="shared" si="26"/>
        <v>1716</v>
      </c>
      <c r="C1720" s="65"/>
      <c r="D1720" s="59"/>
      <c r="E1720" s="11"/>
      <c r="F1720" s="59"/>
      <c r="G1720" s="11"/>
      <c r="H1720" s="57"/>
    </row>
    <row r="1721" spans="2:8" ht="14.45" customHeight="1" x14ac:dyDescent="0.25">
      <c r="B1721" s="8">
        <f t="shared" si="26"/>
        <v>1717</v>
      </c>
      <c r="C1721" s="62" t="s">
        <v>615</v>
      </c>
      <c r="D1721" s="62" t="s">
        <v>1414</v>
      </c>
      <c r="E1721" s="12"/>
      <c r="F1721" s="55" t="s">
        <v>1792</v>
      </c>
      <c r="G1721" s="12"/>
      <c r="H1721" s="62"/>
    </row>
    <row r="1722" spans="2:8" ht="14.45" customHeight="1" x14ac:dyDescent="0.25">
      <c r="B1722" s="8">
        <f t="shared" si="26"/>
        <v>1718</v>
      </c>
      <c r="C1722" s="64"/>
      <c r="D1722" s="58"/>
      <c r="E1722" s="12"/>
      <c r="F1722" s="56"/>
      <c r="G1722" s="12"/>
      <c r="H1722" s="64"/>
    </row>
    <row r="1723" spans="2:8" ht="14.45" customHeight="1" x14ac:dyDescent="0.25">
      <c r="B1723" s="8">
        <f t="shared" si="26"/>
        <v>1719</v>
      </c>
      <c r="C1723" s="64"/>
      <c r="D1723" s="58"/>
      <c r="E1723" s="12"/>
      <c r="F1723" s="56"/>
      <c r="G1723" s="12"/>
      <c r="H1723" s="64"/>
    </row>
    <row r="1724" spans="2:8" ht="14.45" customHeight="1" x14ac:dyDescent="0.25">
      <c r="B1724" s="8">
        <f t="shared" si="26"/>
        <v>1720</v>
      </c>
      <c r="C1724" s="64"/>
      <c r="D1724" s="58"/>
      <c r="E1724" s="12"/>
      <c r="F1724" s="56"/>
      <c r="G1724" s="12"/>
      <c r="H1724" s="64"/>
    </row>
    <row r="1725" spans="2:8" ht="14.45" customHeight="1" x14ac:dyDescent="0.25">
      <c r="B1725" s="8">
        <f t="shared" si="26"/>
        <v>1721</v>
      </c>
      <c r="C1725" s="64"/>
      <c r="D1725" s="58"/>
      <c r="E1725" s="12"/>
      <c r="F1725" s="56"/>
      <c r="G1725" s="12"/>
      <c r="H1725" s="64"/>
    </row>
    <row r="1726" spans="2:8" ht="14.45" customHeight="1" x14ac:dyDescent="0.25">
      <c r="B1726" s="8">
        <f t="shared" si="26"/>
        <v>1722</v>
      </c>
      <c r="C1726" s="64"/>
      <c r="D1726" s="58"/>
      <c r="E1726" s="12"/>
      <c r="F1726" s="56"/>
      <c r="G1726" s="12"/>
      <c r="H1726" s="64"/>
    </row>
    <row r="1727" spans="2:8" ht="14.45" customHeight="1" x14ac:dyDescent="0.25">
      <c r="B1727" s="8">
        <f t="shared" si="26"/>
        <v>1723</v>
      </c>
      <c r="C1727" s="64"/>
      <c r="D1727" s="58"/>
      <c r="E1727" s="12"/>
      <c r="F1727" s="56"/>
      <c r="G1727" s="12"/>
      <c r="H1727" s="64"/>
    </row>
    <row r="1728" spans="2:8" ht="14.45" customHeight="1" x14ac:dyDescent="0.25">
      <c r="B1728" s="8">
        <f t="shared" si="26"/>
        <v>1724</v>
      </c>
      <c r="C1728" s="64"/>
      <c r="D1728" s="58"/>
      <c r="E1728" s="12"/>
      <c r="F1728" s="56"/>
      <c r="G1728" s="12"/>
      <c r="H1728" s="64"/>
    </row>
    <row r="1729" spans="2:8" ht="14.45" customHeight="1" x14ac:dyDescent="0.25">
      <c r="B1729" s="8">
        <f t="shared" si="26"/>
        <v>1725</v>
      </c>
      <c r="C1729" s="64"/>
      <c r="D1729" s="58"/>
      <c r="E1729" s="12"/>
      <c r="F1729" s="56"/>
      <c r="G1729" s="12"/>
      <c r="H1729" s="64"/>
    </row>
    <row r="1730" spans="2:8" ht="14.45" customHeight="1" x14ac:dyDescent="0.25">
      <c r="B1730" s="8">
        <f t="shared" ref="B1730:B1793" si="27">ROW()-4</f>
        <v>1726</v>
      </c>
      <c r="C1730" s="64"/>
      <c r="D1730" s="58"/>
      <c r="E1730" s="12"/>
      <c r="F1730" s="56"/>
      <c r="G1730" s="12"/>
      <c r="H1730" s="64"/>
    </row>
    <row r="1731" spans="2:8" ht="14.45" customHeight="1" x14ac:dyDescent="0.25">
      <c r="B1731" s="8">
        <f t="shared" si="27"/>
        <v>1727</v>
      </c>
      <c r="C1731" s="64"/>
      <c r="D1731" s="58"/>
      <c r="E1731" s="12"/>
      <c r="F1731" s="56"/>
      <c r="G1731" s="12"/>
      <c r="H1731" s="64"/>
    </row>
    <row r="1732" spans="2:8" ht="14.45" customHeight="1" x14ac:dyDescent="0.25">
      <c r="B1732" s="8">
        <f t="shared" si="27"/>
        <v>1728</v>
      </c>
      <c r="C1732" s="64"/>
      <c r="D1732" s="58"/>
      <c r="E1732" s="12"/>
      <c r="F1732" s="56"/>
      <c r="G1732" s="12"/>
      <c r="H1732" s="64"/>
    </row>
    <row r="1733" spans="2:8" ht="14.45" customHeight="1" x14ac:dyDescent="0.25">
      <c r="B1733" s="8">
        <f t="shared" si="27"/>
        <v>1729</v>
      </c>
      <c r="C1733" s="64"/>
      <c r="D1733" s="58"/>
      <c r="E1733" s="12"/>
      <c r="F1733" s="56"/>
      <c r="G1733" s="12"/>
      <c r="H1733" s="64"/>
    </row>
    <row r="1734" spans="2:8" ht="14.45" customHeight="1" x14ac:dyDescent="0.25">
      <c r="B1734" s="8">
        <f t="shared" si="27"/>
        <v>1730</v>
      </c>
      <c r="C1734" s="64"/>
      <c r="D1734" s="58"/>
      <c r="E1734" s="12"/>
      <c r="F1734" s="56"/>
      <c r="G1734" s="12"/>
      <c r="H1734" s="64"/>
    </row>
    <row r="1735" spans="2:8" ht="14.45" customHeight="1" x14ac:dyDescent="0.25">
      <c r="B1735" s="8">
        <f t="shared" si="27"/>
        <v>1731</v>
      </c>
      <c r="C1735" s="64"/>
      <c r="D1735" s="58"/>
      <c r="E1735" s="12"/>
      <c r="F1735" s="56"/>
      <c r="G1735" s="12"/>
      <c r="H1735" s="64"/>
    </row>
    <row r="1736" spans="2:8" ht="14.45" customHeight="1" x14ac:dyDescent="0.25">
      <c r="B1736" s="8">
        <f t="shared" si="27"/>
        <v>1732</v>
      </c>
      <c r="C1736" s="64"/>
      <c r="D1736" s="58"/>
      <c r="E1736" s="12"/>
      <c r="F1736" s="56"/>
      <c r="G1736" s="12"/>
      <c r="H1736" s="64"/>
    </row>
    <row r="1737" spans="2:8" ht="14.45" customHeight="1" x14ac:dyDescent="0.25">
      <c r="B1737" s="8">
        <f t="shared" si="27"/>
        <v>1733</v>
      </c>
      <c r="C1737" s="64"/>
      <c r="D1737" s="58"/>
      <c r="E1737" s="12"/>
      <c r="F1737" s="56"/>
      <c r="G1737" s="12"/>
      <c r="H1737" s="64"/>
    </row>
    <row r="1738" spans="2:8" ht="14.45" customHeight="1" x14ac:dyDescent="0.25">
      <c r="B1738" s="8">
        <f t="shared" si="27"/>
        <v>1734</v>
      </c>
      <c r="C1738" s="64"/>
      <c r="D1738" s="58"/>
      <c r="E1738" s="12"/>
      <c r="F1738" s="56"/>
      <c r="G1738" s="12"/>
      <c r="H1738" s="64"/>
    </row>
    <row r="1739" spans="2:8" ht="14.45" customHeight="1" x14ac:dyDescent="0.25">
      <c r="B1739" s="8">
        <f t="shared" si="27"/>
        <v>1735</v>
      </c>
      <c r="C1739" s="64"/>
      <c r="D1739" s="58"/>
      <c r="E1739" s="12"/>
      <c r="F1739" s="56"/>
      <c r="G1739" s="12"/>
      <c r="H1739" s="64"/>
    </row>
    <row r="1740" spans="2:8" ht="14.45" customHeight="1" x14ac:dyDescent="0.25">
      <c r="B1740" s="8">
        <f t="shared" si="27"/>
        <v>1736</v>
      </c>
      <c r="C1740" s="64"/>
      <c r="D1740" s="58"/>
      <c r="E1740" s="12"/>
      <c r="F1740" s="56"/>
      <c r="G1740" s="12"/>
      <c r="H1740" s="64"/>
    </row>
    <row r="1741" spans="2:8" ht="14.45" customHeight="1" x14ac:dyDescent="0.25">
      <c r="B1741" s="8">
        <f t="shared" si="27"/>
        <v>1737</v>
      </c>
      <c r="C1741" s="64"/>
      <c r="D1741" s="58"/>
      <c r="E1741" s="12"/>
      <c r="F1741" s="56"/>
      <c r="G1741" s="12"/>
      <c r="H1741" s="64"/>
    </row>
    <row r="1742" spans="2:8" ht="14.45" customHeight="1" x14ac:dyDescent="0.25">
      <c r="B1742" s="8">
        <f t="shared" si="27"/>
        <v>1738</v>
      </c>
      <c r="C1742" s="64"/>
      <c r="D1742" s="58"/>
      <c r="E1742" s="12"/>
      <c r="F1742" s="56"/>
      <c r="G1742" s="12"/>
      <c r="H1742" s="64"/>
    </row>
    <row r="1743" spans="2:8" ht="14.45" customHeight="1" x14ac:dyDescent="0.25">
      <c r="B1743" s="8">
        <f t="shared" si="27"/>
        <v>1739</v>
      </c>
      <c r="C1743" s="64"/>
      <c r="D1743" s="58"/>
      <c r="E1743" s="12"/>
      <c r="F1743" s="56"/>
      <c r="G1743" s="12"/>
      <c r="H1743" s="64"/>
    </row>
    <row r="1744" spans="2:8" ht="14.45" customHeight="1" x14ac:dyDescent="0.25">
      <c r="B1744" s="8">
        <f t="shared" si="27"/>
        <v>1740</v>
      </c>
      <c r="C1744" s="64"/>
      <c r="D1744" s="58"/>
      <c r="E1744" s="12"/>
      <c r="F1744" s="56"/>
      <c r="G1744" s="12"/>
      <c r="H1744" s="64"/>
    </row>
    <row r="1745" spans="2:8" ht="14.45" customHeight="1" x14ac:dyDescent="0.25">
      <c r="B1745" s="8">
        <f t="shared" si="27"/>
        <v>1741</v>
      </c>
      <c r="C1745" s="64"/>
      <c r="D1745" s="58"/>
      <c r="E1745" s="12"/>
      <c r="F1745" s="56"/>
      <c r="G1745" s="12"/>
      <c r="H1745" s="64"/>
    </row>
    <row r="1746" spans="2:8" ht="14.45" customHeight="1" x14ac:dyDescent="0.25">
      <c r="B1746" s="8">
        <f t="shared" si="27"/>
        <v>1742</v>
      </c>
      <c r="C1746" s="64"/>
      <c r="D1746" s="58"/>
      <c r="E1746" s="12"/>
      <c r="F1746" s="56"/>
      <c r="G1746" s="12"/>
      <c r="H1746" s="64"/>
    </row>
    <row r="1747" spans="2:8" ht="14.45" customHeight="1" x14ac:dyDescent="0.25">
      <c r="B1747" s="8">
        <f t="shared" si="27"/>
        <v>1743</v>
      </c>
      <c r="C1747" s="64"/>
      <c r="D1747" s="58"/>
      <c r="E1747" s="12"/>
      <c r="F1747" s="56"/>
      <c r="G1747" s="12"/>
      <c r="H1747" s="64"/>
    </row>
    <row r="1748" spans="2:8" ht="14.45" customHeight="1" x14ac:dyDescent="0.25">
      <c r="B1748" s="8">
        <f t="shared" si="27"/>
        <v>1744</v>
      </c>
      <c r="C1748" s="64"/>
      <c r="D1748" s="58"/>
      <c r="E1748" s="12"/>
      <c r="F1748" s="56"/>
      <c r="G1748" s="12"/>
      <c r="H1748" s="64"/>
    </row>
    <row r="1749" spans="2:8" ht="14.45" customHeight="1" x14ac:dyDescent="0.25">
      <c r="B1749" s="8">
        <f t="shared" si="27"/>
        <v>1745</v>
      </c>
      <c r="C1749" s="64"/>
      <c r="D1749" s="58"/>
      <c r="E1749" s="12"/>
      <c r="F1749" s="56"/>
      <c r="G1749" s="12"/>
      <c r="H1749" s="64"/>
    </row>
    <row r="1750" spans="2:8" ht="14.45" customHeight="1" x14ac:dyDescent="0.25">
      <c r="B1750" s="8">
        <f t="shared" si="27"/>
        <v>1746</v>
      </c>
      <c r="C1750" s="64"/>
      <c r="D1750" s="58"/>
      <c r="E1750" s="12"/>
      <c r="F1750" s="56"/>
      <c r="G1750" s="12"/>
      <c r="H1750" s="64"/>
    </row>
    <row r="1751" spans="2:8" ht="14.45" customHeight="1" x14ac:dyDescent="0.25">
      <c r="B1751" s="8">
        <f t="shared" si="27"/>
        <v>1747</v>
      </c>
      <c r="C1751" s="64"/>
      <c r="D1751" s="58"/>
      <c r="E1751" s="12"/>
      <c r="F1751" s="56"/>
      <c r="G1751" s="12"/>
      <c r="H1751" s="64"/>
    </row>
    <row r="1752" spans="2:8" ht="14.45" customHeight="1" x14ac:dyDescent="0.25">
      <c r="B1752" s="8">
        <f t="shared" si="27"/>
        <v>1748</v>
      </c>
      <c r="C1752" s="64"/>
      <c r="D1752" s="58"/>
      <c r="E1752" s="12"/>
      <c r="F1752" s="56"/>
      <c r="G1752" s="12"/>
      <c r="H1752" s="64"/>
    </row>
    <row r="1753" spans="2:8" ht="14.45" customHeight="1" x14ac:dyDescent="0.25">
      <c r="B1753" s="8">
        <f t="shared" si="27"/>
        <v>1749</v>
      </c>
      <c r="C1753" s="64"/>
      <c r="D1753" s="58"/>
      <c r="E1753" s="12"/>
      <c r="F1753" s="56"/>
      <c r="G1753" s="12"/>
      <c r="H1753" s="64"/>
    </row>
    <row r="1754" spans="2:8" ht="14.45" customHeight="1" x14ac:dyDescent="0.25">
      <c r="B1754" s="8">
        <f t="shared" si="27"/>
        <v>1750</v>
      </c>
      <c r="C1754" s="64"/>
      <c r="D1754" s="58"/>
      <c r="E1754" s="12"/>
      <c r="F1754" s="56"/>
      <c r="G1754" s="12"/>
      <c r="H1754" s="64"/>
    </row>
    <row r="1755" spans="2:8" ht="14.45" customHeight="1" x14ac:dyDescent="0.25">
      <c r="B1755" s="8">
        <f t="shared" si="27"/>
        <v>1751</v>
      </c>
      <c r="C1755" s="64"/>
      <c r="D1755" s="58"/>
      <c r="E1755" s="12"/>
      <c r="F1755" s="56"/>
      <c r="G1755" s="12"/>
      <c r="H1755" s="64"/>
    </row>
    <row r="1756" spans="2:8" ht="14.45" customHeight="1" x14ac:dyDescent="0.25">
      <c r="B1756" s="8">
        <f t="shared" si="27"/>
        <v>1752</v>
      </c>
      <c r="C1756" s="64"/>
      <c r="D1756" s="58"/>
      <c r="E1756" s="12"/>
      <c r="F1756" s="56"/>
      <c r="G1756" s="12"/>
      <c r="H1756" s="64"/>
    </row>
    <row r="1757" spans="2:8" ht="14.45" customHeight="1" x14ac:dyDescent="0.25">
      <c r="B1757" s="8">
        <f t="shared" si="27"/>
        <v>1753</v>
      </c>
      <c r="C1757" s="64"/>
      <c r="D1757" s="58"/>
      <c r="E1757" s="12"/>
      <c r="F1757" s="56"/>
      <c r="G1757" s="12"/>
      <c r="H1757" s="64"/>
    </row>
    <row r="1758" spans="2:8" ht="14.45" customHeight="1" x14ac:dyDescent="0.25">
      <c r="B1758" s="8">
        <f t="shared" si="27"/>
        <v>1754</v>
      </c>
      <c r="C1758" s="64"/>
      <c r="D1758" s="58"/>
      <c r="E1758" s="12"/>
      <c r="F1758" s="56"/>
      <c r="G1758" s="12"/>
      <c r="H1758" s="64"/>
    </row>
    <row r="1759" spans="2:8" ht="14.45" customHeight="1" x14ac:dyDescent="0.25">
      <c r="B1759" s="8">
        <f t="shared" si="27"/>
        <v>1755</v>
      </c>
      <c r="C1759" s="64"/>
      <c r="D1759" s="58"/>
      <c r="E1759" s="12"/>
      <c r="F1759" s="56"/>
      <c r="G1759" s="12"/>
      <c r="H1759" s="64"/>
    </row>
    <row r="1760" spans="2:8" ht="14.45" customHeight="1" x14ac:dyDescent="0.25">
      <c r="B1760" s="8">
        <f t="shared" si="27"/>
        <v>1756</v>
      </c>
      <c r="C1760" s="64"/>
      <c r="D1760" s="58"/>
      <c r="E1760" s="12"/>
      <c r="F1760" s="56"/>
      <c r="G1760" s="12"/>
      <c r="H1760" s="64"/>
    </row>
    <row r="1761" spans="2:8" ht="14.45" customHeight="1" x14ac:dyDescent="0.25">
      <c r="B1761" s="8">
        <f t="shared" si="27"/>
        <v>1757</v>
      </c>
      <c r="C1761" s="64"/>
      <c r="D1761" s="58"/>
      <c r="E1761" s="12"/>
      <c r="F1761" s="56"/>
      <c r="G1761" s="12"/>
      <c r="H1761" s="64"/>
    </row>
    <row r="1762" spans="2:8" ht="14.45" customHeight="1" x14ac:dyDescent="0.25">
      <c r="B1762" s="8">
        <f t="shared" si="27"/>
        <v>1758</v>
      </c>
      <c r="C1762" s="64"/>
      <c r="D1762" s="58"/>
      <c r="E1762" s="12"/>
      <c r="F1762" s="56"/>
      <c r="G1762" s="12"/>
      <c r="H1762" s="64"/>
    </row>
    <row r="1763" spans="2:8" ht="14.45" customHeight="1" x14ac:dyDescent="0.25">
      <c r="B1763" s="8">
        <f t="shared" si="27"/>
        <v>1759</v>
      </c>
      <c r="C1763" s="64"/>
      <c r="D1763" s="58"/>
      <c r="E1763" s="12"/>
      <c r="F1763" s="56"/>
      <c r="G1763" s="12"/>
      <c r="H1763" s="64"/>
    </row>
    <row r="1764" spans="2:8" ht="14.45" customHeight="1" x14ac:dyDescent="0.25">
      <c r="B1764" s="8">
        <f t="shared" si="27"/>
        <v>1760</v>
      </c>
      <c r="C1764" s="64"/>
      <c r="D1764" s="58"/>
      <c r="E1764" s="12"/>
      <c r="F1764" s="56"/>
      <c r="G1764" s="12"/>
      <c r="H1764" s="64"/>
    </row>
    <row r="1765" spans="2:8" ht="14.45" customHeight="1" x14ac:dyDescent="0.25">
      <c r="B1765" s="8">
        <f t="shared" si="27"/>
        <v>1761</v>
      </c>
      <c r="C1765" s="64"/>
      <c r="D1765" s="58"/>
      <c r="E1765" s="12"/>
      <c r="F1765" s="56"/>
      <c r="G1765" s="12"/>
      <c r="H1765" s="64"/>
    </row>
    <row r="1766" spans="2:8" ht="14.45" customHeight="1" x14ac:dyDescent="0.25">
      <c r="B1766" s="8">
        <f t="shared" si="27"/>
        <v>1762</v>
      </c>
      <c r="C1766" s="64"/>
      <c r="D1766" s="58"/>
      <c r="E1766" s="12"/>
      <c r="F1766" s="56"/>
      <c r="G1766" s="12"/>
      <c r="H1766" s="64"/>
    </row>
    <row r="1767" spans="2:8" ht="14.45" customHeight="1" x14ac:dyDescent="0.25">
      <c r="B1767" s="8">
        <f t="shared" si="27"/>
        <v>1763</v>
      </c>
      <c r="C1767" s="64"/>
      <c r="D1767" s="58"/>
      <c r="E1767" s="12"/>
      <c r="F1767" s="56"/>
      <c r="G1767" s="12"/>
      <c r="H1767" s="64"/>
    </row>
    <row r="1768" spans="2:8" ht="14.45" customHeight="1" x14ac:dyDescent="0.25">
      <c r="B1768" s="8">
        <f t="shared" si="27"/>
        <v>1764</v>
      </c>
      <c r="C1768" s="64"/>
      <c r="D1768" s="58"/>
      <c r="E1768" s="12"/>
      <c r="F1768" s="56"/>
      <c r="G1768" s="12"/>
      <c r="H1768" s="64"/>
    </row>
    <row r="1769" spans="2:8" ht="14.45" customHeight="1" x14ac:dyDescent="0.25">
      <c r="B1769" s="8">
        <f t="shared" si="27"/>
        <v>1765</v>
      </c>
      <c r="C1769" s="64"/>
      <c r="D1769" s="58"/>
      <c r="E1769" s="12"/>
      <c r="F1769" s="56"/>
      <c r="G1769" s="12"/>
      <c r="H1769" s="64"/>
    </row>
    <row r="1770" spans="2:8" ht="14.45" customHeight="1" x14ac:dyDescent="0.25">
      <c r="B1770" s="8">
        <f t="shared" si="27"/>
        <v>1766</v>
      </c>
      <c r="C1770" s="64"/>
      <c r="D1770" s="58"/>
      <c r="E1770" s="12"/>
      <c r="F1770" s="56"/>
      <c r="G1770" s="12"/>
      <c r="H1770" s="64"/>
    </row>
    <row r="1771" spans="2:8" ht="14.45" customHeight="1" x14ac:dyDescent="0.25">
      <c r="B1771" s="8">
        <f t="shared" si="27"/>
        <v>1767</v>
      </c>
      <c r="C1771" s="64"/>
      <c r="D1771" s="58"/>
      <c r="E1771" s="12"/>
      <c r="F1771" s="56"/>
      <c r="G1771" s="12"/>
      <c r="H1771" s="64"/>
    </row>
    <row r="1772" spans="2:8" ht="14.45" customHeight="1" x14ac:dyDescent="0.25">
      <c r="B1772" s="8">
        <f t="shared" si="27"/>
        <v>1768</v>
      </c>
      <c r="C1772" s="64"/>
      <c r="D1772" s="58"/>
      <c r="E1772" s="12"/>
      <c r="F1772" s="56"/>
      <c r="G1772" s="12"/>
      <c r="H1772" s="64"/>
    </row>
    <row r="1773" spans="2:8" ht="14.45" customHeight="1" x14ac:dyDescent="0.25">
      <c r="B1773" s="8">
        <f t="shared" si="27"/>
        <v>1769</v>
      </c>
      <c r="C1773" s="64"/>
      <c r="D1773" s="58"/>
      <c r="E1773" s="23"/>
      <c r="F1773" s="56"/>
      <c r="G1773" s="23"/>
      <c r="H1773" s="64"/>
    </row>
    <row r="1774" spans="2:8" ht="14.45" customHeight="1" x14ac:dyDescent="0.25">
      <c r="B1774" s="8">
        <f t="shared" si="27"/>
        <v>1770</v>
      </c>
      <c r="C1774" s="64"/>
      <c r="D1774" s="58"/>
      <c r="E1774" s="12"/>
      <c r="F1774" s="56"/>
      <c r="G1774" s="12"/>
      <c r="H1774" s="64"/>
    </row>
    <row r="1775" spans="2:8" ht="14.45" customHeight="1" x14ac:dyDescent="0.25">
      <c r="B1775" s="8">
        <f t="shared" si="27"/>
        <v>1771</v>
      </c>
      <c r="C1775" s="64"/>
      <c r="D1775" s="58"/>
      <c r="E1775" s="12"/>
      <c r="F1775" s="56"/>
      <c r="G1775" s="12"/>
      <c r="H1775" s="64"/>
    </row>
    <row r="1776" spans="2:8" ht="14.45" customHeight="1" x14ac:dyDescent="0.25">
      <c r="B1776" s="8">
        <f t="shared" si="27"/>
        <v>1772</v>
      </c>
      <c r="C1776" s="64"/>
      <c r="D1776" s="58"/>
      <c r="E1776" s="23"/>
      <c r="F1776" s="56"/>
      <c r="G1776" s="23"/>
      <c r="H1776" s="64"/>
    </row>
    <row r="1777" spans="2:8" ht="14.45" customHeight="1" x14ac:dyDescent="0.25">
      <c r="B1777" s="8">
        <f t="shared" si="27"/>
        <v>1773</v>
      </c>
      <c r="C1777" s="64"/>
      <c r="D1777" s="58"/>
      <c r="E1777" s="12"/>
      <c r="F1777" s="56"/>
      <c r="G1777" s="12"/>
      <c r="H1777" s="64"/>
    </row>
    <row r="1778" spans="2:8" ht="14.45" customHeight="1" x14ac:dyDescent="0.25">
      <c r="B1778" s="8">
        <f t="shared" si="27"/>
        <v>1774</v>
      </c>
      <c r="C1778" s="64"/>
      <c r="D1778" s="58"/>
      <c r="E1778" s="12"/>
      <c r="F1778" s="56"/>
      <c r="G1778" s="12"/>
      <c r="H1778" s="64"/>
    </row>
    <row r="1779" spans="2:8" ht="14.45" customHeight="1" x14ac:dyDescent="0.25">
      <c r="B1779" s="8">
        <f t="shared" si="27"/>
        <v>1775</v>
      </c>
      <c r="C1779" s="64"/>
      <c r="D1779" s="58"/>
      <c r="E1779" s="12"/>
      <c r="F1779" s="56"/>
      <c r="G1779" s="12"/>
      <c r="H1779" s="64"/>
    </row>
    <row r="1780" spans="2:8" ht="14.45" customHeight="1" x14ac:dyDescent="0.25">
      <c r="B1780" s="8">
        <f t="shared" si="27"/>
        <v>1776</v>
      </c>
      <c r="C1780" s="64"/>
      <c r="D1780" s="58"/>
      <c r="E1780" s="12"/>
      <c r="F1780" s="56"/>
      <c r="G1780" s="12"/>
      <c r="H1780" s="64"/>
    </row>
    <row r="1781" spans="2:8" ht="14.45" customHeight="1" x14ac:dyDescent="0.25">
      <c r="B1781" s="8">
        <f t="shared" si="27"/>
        <v>1777</v>
      </c>
      <c r="C1781" s="64"/>
      <c r="D1781" s="58"/>
      <c r="E1781" s="12"/>
      <c r="F1781" s="56"/>
      <c r="G1781" s="12"/>
      <c r="H1781" s="64"/>
    </row>
    <row r="1782" spans="2:8" ht="14.45" customHeight="1" x14ac:dyDescent="0.25">
      <c r="B1782" s="8">
        <f t="shared" si="27"/>
        <v>1778</v>
      </c>
      <c r="C1782" s="64"/>
      <c r="D1782" s="58"/>
      <c r="E1782" s="23"/>
      <c r="F1782" s="56"/>
      <c r="G1782" s="23"/>
      <c r="H1782" s="64"/>
    </row>
    <row r="1783" spans="2:8" ht="14.45" customHeight="1" x14ac:dyDescent="0.25">
      <c r="B1783" s="8">
        <f t="shared" si="27"/>
        <v>1779</v>
      </c>
      <c r="C1783" s="64"/>
      <c r="D1783" s="58"/>
      <c r="E1783" s="12"/>
      <c r="F1783" s="56"/>
      <c r="G1783" s="12"/>
      <c r="H1783" s="64"/>
    </row>
    <row r="1784" spans="2:8" ht="14.45" customHeight="1" x14ac:dyDescent="0.25">
      <c r="B1784" s="8">
        <f t="shared" si="27"/>
        <v>1780</v>
      </c>
      <c r="C1784" s="64"/>
      <c r="D1784" s="58"/>
      <c r="E1784" s="12"/>
      <c r="F1784" s="56"/>
      <c r="G1784" s="12"/>
      <c r="H1784" s="64"/>
    </row>
    <row r="1785" spans="2:8" ht="14.45" customHeight="1" x14ac:dyDescent="0.25">
      <c r="B1785" s="8">
        <f t="shared" si="27"/>
        <v>1781</v>
      </c>
      <c r="C1785" s="64"/>
      <c r="D1785" s="58"/>
      <c r="E1785" s="12"/>
      <c r="F1785" s="56"/>
      <c r="G1785" s="12"/>
      <c r="H1785" s="64"/>
    </row>
    <row r="1786" spans="2:8" ht="14.45" customHeight="1" x14ac:dyDescent="0.25">
      <c r="B1786" s="8">
        <f t="shared" si="27"/>
        <v>1782</v>
      </c>
      <c r="C1786" s="64"/>
      <c r="D1786" s="58"/>
      <c r="E1786" s="12"/>
      <c r="F1786" s="56"/>
      <c r="G1786" s="12"/>
      <c r="H1786" s="64"/>
    </row>
    <row r="1787" spans="2:8" ht="14.45" customHeight="1" x14ac:dyDescent="0.25">
      <c r="B1787" s="8">
        <f t="shared" si="27"/>
        <v>1783</v>
      </c>
      <c r="C1787" s="64"/>
      <c r="D1787" s="58"/>
      <c r="E1787" s="12"/>
      <c r="F1787" s="56"/>
      <c r="G1787" s="12"/>
      <c r="H1787" s="64"/>
    </row>
    <row r="1788" spans="2:8" ht="14.45" customHeight="1" x14ac:dyDescent="0.25">
      <c r="B1788" s="8">
        <f t="shared" si="27"/>
        <v>1784</v>
      </c>
      <c r="C1788" s="64"/>
      <c r="D1788" s="58"/>
      <c r="E1788" s="23"/>
      <c r="F1788" s="56"/>
      <c r="G1788" s="23"/>
      <c r="H1788" s="64"/>
    </row>
    <row r="1789" spans="2:8" ht="14.45" customHeight="1" x14ac:dyDescent="0.25">
      <c r="B1789" s="8">
        <f t="shared" si="27"/>
        <v>1785</v>
      </c>
      <c r="C1789" s="64"/>
      <c r="D1789" s="58"/>
      <c r="E1789" s="51"/>
      <c r="F1789" s="56"/>
      <c r="G1789" s="51"/>
      <c r="H1789" s="64"/>
    </row>
    <row r="1790" spans="2:8" ht="14.45" customHeight="1" x14ac:dyDescent="0.25">
      <c r="B1790" s="8">
        <f t="shared" si="27"/>
        <v>1786</v>
      </c>
      <c r="C1790" s="63"/>
      <c r="D1790" s="63"/>
      <c r="E1790" s="11"/>
      <c r="F1790" s="57"/>
      <c r="G1790" s="11"/>
      <c r="H1790" s="65"/>
    </row>
    <row r="1791" spans="2:8" ht="14.45" customHeight="1" x14ac:dyDescent="0.25">
      <c r="B1791" s="8">
        <f t="shared" si="27"/>
        <v>1787</v>
      </c>
      <c r="C1791" s="62" t="s">
        <v>802</v>
      </c>
      <c r="D1791" s="62" t="s">
        <v>1415</v>
      </c>
      <c r="E1791" s="12"/>
      <c r="F1791" s="55" t="s">
        <v>1793</v>
      </c>
      <c r="G1791" s="12"/>
      <c r="H1791" s="62"/>
    </row>
    <row r="1792" spans="2:8" ht="14.45" customHeight="1" x14ac:dyDescent="0.25">
      <c r="B1792" s="8">
        <f t="shared" si="27"/>
        <v>1788</v>
      </c>
      <c r="C1792" s="58"/>
      <c r="D1792" s="64"/>
      <c r="E1792" s="12"/>
      <c r="F1792" s="56"/>
      <c r="G1792" s="12"/>
      <c r="H1792" s="64"/>
    </row>
    <row r="1793" spans="2:8" ht="14.45" customHeight="1" x14ac:dyDescent="0.25">
      <c r="B1793" s="8">
        <f t="shared" si="27"/>
        <v>1789</v>
      </c>
      <c r="C1793" s="58"/>
      <c r="D1793" s="64"/>
      <c r="E1793" s="12"/>
      <c r="F1793" s="56"/>
      <c r="G1793" s="12"/>
      <c r="H1793" s="64"/>
    </row>
    <row r="1794" spans="2:8" ht="14.45" customHeight="1" x14ac:dyDescent="0.25">
      <c r="B1794" s="8">
        <f t="shared" ref="B1794:B1857" si="28">ROW()-4</f>
        <v>1790</v>
      </c>
      <c r="C1794" s="58"/>
      <c r="D1794" s="64"/>
      <c r="E1794" s="12"/>
      <c r="F1794" s="56"/>
      <c r="G1794" s="12"/>
      <c r="H1794" s="64"/>
    </row>
    <row r="1795" spans="2:8" ht="14.45" customHeight="1" x14ac:dyDescent="0.25">
      <c r="B1795" s="8">
        <f t="shared" si="28"/>
        <v>1791</v>
      </c>
      <c r="C1795" s="58"/>
      <c r="D1795" s="64"/>
      <c r="E1795" s="12"/>
      <c r="F1795" s="56"/>
      <c r="G1795" s="12"/>
      <c r="H1795" s="64"/>
    </row>
    <row r="1796" spans="2:8" ht="14.45" customHeight="1" x14ac:dyDescent="0.25">
      <c r="B1796" s="8">
        <f t="shared" si="28"/>
        <v>1792</v>
      </c>
      <c r="C1796" s="58"/>
      <c r="D1796" s="64"/>
      <c r="E1796" s="12"/>
      <c r="F1796" s="56"/>
      <c r="G1796" s="12"/>
      <c r="H1796" s="64"/>
    </row>
    <row r="1797" spans="2:8" ht="14.45" customHeight="1" x14ac:dyDescent="0.25">
      <c r="B1797" s="8">
        <f t="shared" si="28"/>
        <v>1793</v>
      </c>
      <c r="C1797" s="58"/>
      <c r="D1797" s="64"/>
      <c r="E1797" s="12"/>
      <c r="F1797" s="56"/>
      <c r="G1797" s="12"/>
      <c r="H1797" s="64"/>
    </row>
    <row r="1798" spans="2:8" ht="14.45" customHeight="1" x14ac:dyDescent="0.25">
      <c r="B1798" s="8">
        <f t="shared" si="28"/>
        <v>1794</v>
      </c>
      <c r="C1798" s="58"/>
      <c r="D1798" s="64"/>
      <c r="E1798" s="12"/>
      <c r="F1798" s="56"/>
      <c r="G1798" s="12"/>
      <c r="H1798" s="64"/>
    </row>
    <row r="1799" spans="2:8" ht="14.45" customHeight="1" x14ac:dyDescent="0.25">
      <c r="B1799" s="8">
        <f t="shared" si="28"/>
        <v>1795</v>
      </c>
      <c r="C1799" s="58"/>
      <c r="D1799" s="64"/>
      <c r="E1799" s="12"/>
      <c r="F1799" s="56"/>
      <c r="G1799" s="12"/>
      <c r="H1799" s="64"/>
    </row>
    <row r="1800" spans="2:8" ht="14.45" customHeight="1" x14ac:dyDescent="0.25">
      <c r="B1800" s="8">
        <f t="shared" si="28"/>
        <v>1796</v>
      </c>
      <c r="C1800" s="58"/>
      <c r="D1800" s="64"/>
      <c r="E1800" s="12"/>
      <c r="F1800" s="56"/>
      <c r="G1800" s="12"/>
      <c r="H1800" s="64"/>
    </row>
    <row r="1801" spans="2:8" ht="14.45" customHeight="1" x14ac:dyDescent="0.25">
      <c r="B1801" s="8">
        <f t="shared" si="28"/>
        <v>1797</v>
      </c>
      <c r="C1801" s="58"/>
      <c r="D1801" s="64"/>
      <c r="E1801" s="12"/>
      <c r="F1801" s="56"/>
      <c r="G1801" s="12"/>
      <c r="H1801" s="64"/>
    </row>
    <row r="1802" spans="2:8" ht="14.45" customHeight="1" x14ac:dyDescent="0.25">
      <c r="B1802" s="8">
        <f t="shared" si="28"/>
        <v>1798</v>
      </c>
      <c r="C1802" s="58"/>
      <c r="D1802" s="64"/>
      <c r="E1802" s="12"/>
      <c r="F1802" s="56"/>
      <c r="G1802" s="12"/>
      <c r="H1802" s="64"/>
    </row>
    <row r="1803" spans="2:8" ht="14.45" customHeight="1" x14ac:dyDescent="0.25">
      <c r="B1803" s="8">
        <f t="shared" si="28"/>
        <v>1799</v>
      </c>
      <c r="C1803" s="58"/>
      <c r="D1803" s="64"/>
      <c r="E1803" s="12"/>
      <c r="F1803" s="56"/>
      <c r="G1803" s="12"/>
      <c r="H1803" s="64"/>
    </row>
    <row r="1804" spans="2:8" ht="14.45" customHeight="1" x14ac:dyDescent="0.25">
      <c r="B1804" s="8">
        <f t="shared" si="28"/>
        <v>1800</v>
      </c>
      <c r="C1804" s="58"/>
      <c r="D1804" s="64"/>
      <c r="E1804" s="12"/>
      <c r="F1804" s="56"/>
      <c r="G1804" s="12"/>
      <c r="H1804" s="64"/>
    </row>
    <row r="1805" spans="2:8" ht="14.45" customHeight="1" x14ac:dyDescent="0.25">
      <c r="B1805" s="8">
        <f t="shared" si="28"/>
        <v>1801</v>
      </c>
      <c r="C1805" s="58"/>
      <c r="D1805" s="64"/>
      <c r="E1805" s="12"/>
      <c r="F1805" s="56"/>
      <c r="G1805" s="12"/>
      <c r="H1805" s="64"/>
    </row>
    <row r="1806" spans="2:8" ht="14.45" customHeight="1" x14ac:dyDescent="0.25">
      <c r="B1806" s="8">
        <f t="shared" si="28"/>
        <v>1802</v>
      </c>
      <c r="C1806" s="58"/>
      <c r="D1806" s="64"/>
      <c r="E1806" s="12"/>
      <c r="F1806" s="56"/>
      <c r="G1806" s="12"/>
      <c r="H1806" s="64"/>
    </row>
    <row r="1807" spans="2:8" ht="14.45" customHeight="1" x14ac:dyDescent="0.25">
      <c r="B1807" s="8">
        <f t="shared" si="28"/>
        <v>1803</v>
      </c>
      <c r="C1807" s="58"/>
      <c r="D1807" s="64"/>
      <c r="E1807" s="12"/>
      <c r="F1807" s="56"/>
      <c r="G1807" s="12"/>
      <c r="H1807" s="64"/>
    </row>
    <row r="1808" spans="2:8" ht="14.45" customHeight="1" x14ac:dyDescent="0.25">
      <c r="B1808" s="8">
        <f t="shared" si="28"/>
        <v>1804</v>
      </c>
      <c r="C1808" s="58"/>
      <c r="D1808" s="64"/>
      <c r="E1808" s="12"/>
      <c r="F1808" s="56"/>
      <c r="G1808" s="12"/>
      <c r="H1808" s="64"/>
    </row>
    <row r="1809" spans="2:8" ht="14.45" customHeight="1" x14ac:dyDescent="0.25">
      <c r="B1809" s="8">
        <f t="shared" si="28"/>
        <v>1805</v>
      </c>
      <c r="C1809" s="58"/>
      <c r="D1809" s="64"/>
      <c r="E1809" s="12"/>
      <c r="F1809" s="56"/>
      <c r="G1809" s="12"/>
      <c r="H1809" s="64"/>
    </row>
    <row r="1810" spans="2:8" ht="14.45" customHeight="1" x14ac:dyDescent="0.25">
      <c r="B1810" s="8">
        <f t="shared" si="28"/>
        <v>1806</v>
      </c>
      <c r="C1810" s="58"/>
      <c r="D1810" s="64"/>
      <c r="E1810" s="12"/>
      <c r="F1810" s="56"/>
      <c r="G1810" s="12"/>
      <c r="H1810" s="64"/>
    </row>
    <row r="1811" spans="2:8" ht="14.45" customHeight="1" x14ac:dyDescent="0.25">
      <c r="B1811" s="8">
        <f t="shared" si="28"/>
        <v>1807</v>
      </c>
      <c r="C1811" s="58"/>
      <c r="D1811" s="64"/>
      <c r="E1811" s="12"/>
      <c r="F1811" s="56"/>
      <c r="G1811" s="12"/>
      <c r="H1811" s="64"/>
    </row>
    <row r="1812" spans="2:8" ht="14.45" customHeight="1" x14ac:dyDescent="0.25">
      <c r="B1812" s="8">
        <f t="shared" si="28"/>
        <v>1808</v>
      </c>
      <c r="C1812" s="58"/>
      <c r="D1812" s="64"/>
      <c r="E1812" s="12"/>
      <c r="F1812" s="56"/>
      <c r="G1812" s="12"/>
      <c r="H1812" s="64"/>
    </row>
    <row r="1813" spans="2:8" ht="14.45" customHeight="1" x14ac:dyDescent="0.25">
      <c r="B1813" s="8">
        <f t="shared" si="28"/>
        <v>1809</v>
      </c>
      <c r="C1813" s="58"/>
      <c r="D1813" s="64"/>
      <c r="E1813" s="12"/>
      <c r="F1813" s="56"/>
      <c r="G1813" s="12"/>
      <c r="H1813" s="64"/>
    </row>
    <row r="1814" spans="2:8" ht="14.45" customHeight="1" x14ac:dyDescent="0.25">
      <c r="B1814" s="8">
        <f t="shared" si="28"/>
        <v>1810</v>
      </c>
      <c r="C1814" s="58"/>
      <c r="D1814" s="64"/>
      <c r="E1814" s="12"/>
      <c r="F1814" s="56"/>
      <c r="G1814" s="12"/>
      <c r="H1814" s="64"/>
    </row>
    <row r="1815" spans="2:8" ht="14.45" customHeight="1" x14ac:dyDescent="0.25">
      <c r="B1815" s="8">
        <f t="shared" si="28"/>
        <v>1811</v>
      </c>
      <c r="C1815" s="58"/>
      <c r="D1815" s="64"/>
      <c r="E1815" s="12"/>
      <c r="F1815" s="56"/>
      <c r="G1815" s="12"/>
      <c r="H1815" s="64"/>
    </row>
    <row r="1816" spans="2:8" ht="14.45" customHeight="1" x14ac:dyDescent="0.25">
      <c r="B1816" s="8">
        <f t="shared" si="28"/>
        <v>1812</v>
      </c>
      <c r="C1816" s="58"/>
      <c r="D1816" s="64"/>
      <c r="E1816" s="12"/>
      <c r="F1816" s="56"/>
      <c r="G1816" s="12"/>
      <c r="H1816" s="64"/>
    </row>
    <row r="1817" spans="2:8" ht="14.45" customHeight="1" x14ac:dyDescent="0.25">
      <c r="B1817" s="8">
        <f t="shared" si="28"/>
        <v>1813</v>
      </c>
      <c r="C1817" s="58"/>
      <c r="D1817" s="64"/>
      <c r="E1817" s="12"/>
      <c r="F1817" s="56"/>
      <c r="G1817" s="12"/>
      <c r="H1817" s="64"/>
    </row>
    <row r="1818" spans="2:8" ht="14.45" customHeight="1" x14ac:dyDescent="0.25">
      <c r="B1818" s="8">
        <f t="shared" si="28"/>
        <v>1814</v>
      </c>
      <c r="C1818" s="58"/>
      <c r="D1818" s="64"/>
      <c r="E1818" s="12"/>
      <c r="F1818" s="56"/>
      <c r="G1818" s="12"/>
      <c r="H1818" s="64"/>
    </row>
    <row r="1819" spans="2:8" ht="14.45" customHeight="1" x14ac:dyDescent="0.25">
      <c r="B1819" s="8">
        <f t="shared" si="28"/>
        <v>1815</v>
      </c>
      <c r="C1819" s="58"/>
      <c r="D1819" s="64"/>
      <c r="E1819" s="12"/>
      <c r="F1819" s="56"/>
      <c r="G1819" s="12"/>
      <c r="H1819" s="64"/>
    </row>
    <row r="1820" spans="2:8" ht="14.45" customHeight="1" x14ac:dyDescent="0.25">
      <c r="B1820" s="8">
        <f t="shared" si="28"/>
        <v>1816</v>
      </c>
      <c r="C1820" s="58"/>
      <c r="D1820" s="64"/>
      <c r="E1820" s="12"/>
      <c r="F1820" s="56"/>
      <c r="G1820" s="12"/>
      <c r="H1820" s="64"/>
    </row>
    <row r="1821" spans="2:8" ht="14.45" customHeight="1" x14ac:dyDescent="0.25">
      <c r="B1821" s="8">
        <f t="shared" si="28"/>
        <v>1817</v>
      </c>
      <c r="C1821" s="58"/>
      <c r="D1821" s="64"/>
      <c r="E1821" s="12"/>
      <c r="F1821" s="56"/>
      <c r="G1821" s="12"/>
      <c r="H1821" s="64"/>
    </row>
    <row r="1822" spans="2:8" ht="14.45" customHeight="1" x14ac:dyDescent="0.25">
      <c r="B1822" s="8">
        <f t="shared" si="28"/>
        <v>1818</v>
      </c>
      <c r="C1822" s="58"/>
      <c r="D1822" s="64"/>
      <c r="E1822" s="12"/>
      <c r="F1822" s="56"/>
      <c r="G1822" s="12"/>
      <c r="H1822" s="64"/>
    </row>
    <row r="1823" spans="2:8" ht="14.45" customHeight="1" x14ac:dyDescent="0.25">
      <c r="B1823" s="8">
        <f t="shared" si="28"/>
        <v>1819</v>
      </c>
      <c r="C1823" s="58"/>
      <c r="D1823" s="64"/>
      <c r="E1823" s="12"/>
      <c r="F1823" s="56"/>
      <c r="G1823" s="12"/>
      <c r="H1823" s="64"/>
    </row>
    <row r="1824" spans="2:8" ht="14.45" customHeight="1" x14ac:dyDescent="0.25">
      <c r="B1824" s="8">
        <f t="shared" si="28"/>
        <v>1820</v>
      </c>
      <c r="C1824" s="58"/>
      <c r="D1824" s="64"/>
      <c r="E1824" s="12"/>
      <c r="F1824" s="56"/>
      <c r="G1824" s="12"/>
      <c r="H1824" s="64"/>
    </row>
    <row r="1825" spans="2:8" ht="14.45" customHeight="1" x14ac:dyDescent="0.25">
      <c r="B1825" s="8">
        <f t="shared" si="28"/>
        <v>1821</v>
      </c>
      <c r="C1825" s="58"/>
      <c r="D1825" s="64"/>
      <c r="E1825" s="12"/>
      <c r="F1825" s="56"/>
      <c r="G1825" s="12"/>
      <c r="H1825" s="64"/>
    </row>
    <row r="1826" spans="2:8" ht="14.45" customHeight="1" x14ac:dyDescent="0.25">
      <c r="B1826" s="8">
        <f t="shared" si="28"/>
        <v>1822</v>
      </c>
      <c r="C1826" s="58"/>
      <c r="D1826" s="64"/>
      <c r="E1826" s="12"/>
      <c r="F1826" s="56"/>
      <c r="G1826" s="12"/>
      <c r="H1826" s="64"/>
    </row>
    <row r="1827" spans="2:8" ht="14.45" customHeight="1" x14ac:dyDescent="0.25">
      <c r="B1827" s="8">
        <f t="shared" si="28"/>
        <v>1823</v>
      </c>
      <c r="C1827" s="58"/>
      <c r="D1827" s="64"/>
      <c r="E1827" s="12"/>
      <c r="F1827" s="56"/>
      <c r="G1827" s="12"/>
      <c r="H1827" s="64"/>
    </row>
    <row r="1828" spans="2:8" ht="14.45" customHeight="1" x14ac:dyDescent="0.25">
      <c r="B1828" s="8">
        <f t="shared" si="28"/>
        <v>1824</v>
      </c>
      <c r="C1828" s="58"/>
      <c r="D1828" s="64"/>
      <c r="E1828" s="12"/>
      <c r="F1828" s="56"/>
      <c r="G1828" s="12"/>
      <c r="H1828" s="64"/>
    </row>
    <row r="1829" spans="2:8" ht="14.45" customHeight="1" x14ac:dyDescent="0.25">
      <c r="B1829" s="8">
        <f t="shared" si="28"/>
        <v>1825</v>
      </c>
      <c r="C1829" s="58"/>
      <c r="D1829" s="64"/>
      <c r="E1829" s="12"/>
      <c r="F1829" s="56"/>
      <c r="G1829" s="12"/>
      <c r="H1829" s="64"/>
    </row>
    <row r="1830" spans="2:8" ht="14.45" customHeight="1" x14ac:dyDescent="0.25">
      <c r="B1830" s="8">
        <f t="shared" si="28"/>
        <v>1826</v>
      </c>
      <c r="C1830" s="58"/>
      <c r="D1830" s="64"/>
      <c r="E1830" s="12"/>
      <c r="F1830" s="56"/>
      <c r="G1830" s="12"/>
      <c r="H1830" s="64"/>
    </row>
    <row r="1831" spans="2:8" ht="14.45" customHeight="1" x14ac:dyDescent="0.25">
      <c r="B1831" s="8">
        <f t="shared" si="28"/>
        <v>1827</v>
      </c>
      <c r="C1831" s="58"/>
      <c r="D1831" s="64"/>
      <c r="E1831" s="12"/>
      <c r="F1831" s="56"/>
      <c r="G1831" s="12"/>
      <c r="H1831" s="64"/>
    </row>
    <row r="1832" spans="2:8" ht="14.45" customHeight="1" x14ac:dyDescent="0.25">
      <c r="B1832" s="8">
        <f t="shared" si="28"/>
        <v>1828</v>
      </c>
      <c r="C1832" s="58"/>
      <c r="D1832" s="64"/>
      <c r="E1832" s="12"/>
      <c r="F1832" s="56"/>
      <c r="G1832" s="12"/>
      <c r="H1832" s="64"/>
    </row>
    <row r="1833" spans="2:8" ht="14.45" customHeight="1" x14ac:dyDescent="0.25">
      <c r="B1833" s="8">
        <f t="shared" si="28"/>
        <v>1829</v>
      </c>
      <c r="C1833" s="58"/>
      <c r="D1833" s="64"/>
      <c r="E1833" s="12"/>
      <c r="F1833" s="56"/>
      <c r="G1833" s="12"/>
      <c r="H1833" s="64"/>
    </row>
    <row r="1834" spans="2:8" ht="14.45" customHeight="1" x14ac:dyDescent="0.25">
      <c r="B1834" s="8">
        <f t="shared" si="28"/>
        <v>1830</v>
      </c>
      <c r="C1834" s="58"/>
      <c r="D1834" s="64"/>
      <c r="E1834" s="12"/>
      <c r="F1834" s="56"/>
      <c r="G1834" s="12"/>
      <c r="H1834" s="64"/>
    </row>
    <row r="1835" spans="2:8" ht="14.45" customHeight="1" x14ac:dyDescent="0.25">
      <c r="B1835" s="8">
        <f t="shared" si="28"/>
        <v>1831</v>
      </c>
      <c r="C1835" s="58"/>
      <c r="D1835" s="64"/>
      <c r="E1835" s="23"/>
      <c r="F1835" s="56"/>
      <c r="G1835" s="23"/>
      <c r="H1835" s="64"/>
    </row>
    <row r="1836" spans="2:8" ht="14.45" customHeight="1" x14ac:dyDescent="0.25">
      <c r="B1836" s="8">
        <f t="shared" si="28"/>
        <v>1832</v>
      </c>
      <c r="C1836" s="58"/>
      <c r="D1836" s="64"/>
      <c r="E1836" s="12"/>
      <c r="F1836" s="56"/>
      <c r="G1836" s="12"/>
      <c r="H1836" s="64"/>
    </row>
    <row r="1837" spans="2:8" ht="14.45" customHeight="1" x14ac:dyDescent="0.25">
      <c r="B1837" s="8">
        <f t="shared" si="28"/>
        <v>1833</v>
      </c>
      <c r="C1837" s="58"/>
      <c r="D1837" s="64"/>
      <c r="E1837" s="12"/>
      <c r="F1837" s="56"/>
      <c r="G1837" s="12"/>
      <c r="H1837" s="64"/>
    </row>
    <row r="1838" spans="2:8" ht="14.45" customHeight="1" x14ac:dyDescent="0.25">
      <c r="B1838" s="8">
        <f t="shared" si="28"/>
        <v>1834</v>
      </c>
      <c r="C1838" s="58"/>
      <c r="D1838" s="64"/>
      <c r="E1838" s="23"/>
      <c r="F1838" s="56"/>
      <c r="G1838" s="23"/>
      <c r="H1838" s="64"/>
    </row>
    <row r="1839" spans="2:8" ht="14.45" customHeight="1" x14ac:dyDescent="0.25">
      <c r="B1839" s="8">
        <f t="shared" si="28"/>
        <v>1835</v>
      </c>
      <c r="C1839" s="58"/>
      <c r="D1839" s="64"/>
      <c r="E1839" s="12"/>
      <c r="F1839" s="56"/>
      <c r="G1839" s="12"/>
      <c r="H1839" s="64"/>
    </row>
    <row r="1840" spans="2:8" ht="14.45" customHeight="1" x14ac:dyDescent="0.25">
      <c r="B1840" s="8">
        <f t="shared" si="28"/>
        <v>1836</v>
      </c>
      <c r="C1840" s="58"/>
      <c r="D1840" s="64"/>
      <c r="E1840" s="12"/>
      <c r="F1840" s="56"/>
      <c r="G1840" s="12"/>
      <c r="H1840" s="64"/>
    </row>
    <row r="1841" spans="2:8" ht="14.45" customHeight="1" x14ac:dyDescent="0.25">
      <c r="B1841" s="8">
        <f t="shared" si="28"/>
        <v>1837</v>
      </c>
      <c r="C1841" s="58"/>
      <c r="D1841" s="64"/>
      <c r="E1841" s="12"/>
      <c r="F1841" s="56"/>
      <c r="G1841" s="12"/>
      <c r="H1841" s="64"/>
    </row>
    <row r="1842" spans="2:8" ht="14.45" customHeight="1" x14ac:dyDescent="0.25">
      <c r="B1842" s="8">
        <f t="shared" si="28"/>
        <v>1838</v>
      </c>
      <c r="C1842" s="58"/>
      <c r="D1842" s="64"/>
      <c r="E1842" s="23"/>
      <c r="F1842" s="56"/>
      <c r="G1842" s="23"/>
      <c r="H1842" s="64"/>
    </row>
    <row r="1843" spans="2:8" ht="14.45" customHeight="1" x14ac:dyDescent="0.25">
      <c r="B1843" s="8">
        <f t="shared" si="28"/>
        <v>1839</v>
      </c>
      <c r="C1843" s="58"/>
      <c r="D1843" s="64"/>
      <c r="E1843" s="12"/>
      <c r="F1843" s="56"/>
      <c r="G1843" s="12"/>
      <c r="H1843" s="64"/>
    </row>
    <row r="1844" spans="2:8" ht="14.45" customHeight="1" x14ac:dyDescent="0.25">
      <c r="B1844" s="8">
        <f t="shared" si="28"/>
        <v>1840</v>
      </c>
      <c r="C1844" s="58"/>
      <c r="D1844" s="64"/>
      <c r="E1844" s="23"/>
      <c r="F1844" s="56"/>
      <c r="G1844" s="23"/>
      <c r="H1844" s="64"/>
    </row>
    <row r="1845" spans="2:8" ht="14.45" customHeight="1" x14ac:dyDescent="0.25">
      <c r="B1845" s="8">
        <f t="shared" si="28"/>
        <v>1841</v>
      </c>
      <c r="C1845" s="58"/>
      <c r="D1845" s="64"/>
      <c r="E1845" s="12"/>
      <c r="F1845" s="56"/>
      <c r="G1845" s="12"/>
      <c r="H1845" s="64"/>
    </row>
    <row r="1846" spans="2:8" ht="14.45" customHeight="1" x14ac:dyDescent="0.25">
      <c r="B1846" s="8">
        <f t="shared" si="28"/>
        <v>1842</v>
      </c>
      <c r="C1846" s="58"/>
      <c r="D1846" s="64"/>
      <c r="E1846" s="12"/>
      <c r="F1846" s="56"/>
      <c r="G1846" s="12"/>
      <c r="H1846" s="64"/>
    </row>
    <row r="1847" spans="2:8" ht="14.45" customHeight="1" x14ac:dyDescent="0.25">
      <c r="B1847" s="8">
        <f t="shared" si="28"/>
        <v>1843</v>
      </c>
      <c r="C1847" s="58"/>
      <c r="D1847" s="64"/>
      <c r="E1847" s="12"/>
      <c r="F1847" s="56"/>
      <c r="G1847" s="12"/>
      <c r="H1847" s="64"/>
    </row>
    <row r="1848" spans="2:8" ht="14.45" customHeight="1" x14ac:dyDescent="0.25">
      <c r="B1848" s="8">
        <f t="shared" si="28"/>
        <v>1844</v>
      </c>
      <c r="C1848" s="58"/>
      <c r="D1848" s="64"/>
      <c r="E1848" s="23"/>
      <c r="F1848" s="56"/>
      <c r="G1848" s="23"/>
      <c r="H1848" s="64"/>
    </row>
    <row r="1849" spans="2:8" ht="14.45" customHeight="1" x14ac:dyDescent="0.25">
      <c r="B1849" s="8">
        <f t="shared" si="28"/>
        <v>1845</v>
      </c>
      <c r="C1849" s="58"/>
      <c r="D1849" s="64"/>
      <c r="E1849" s="12"/>
      <c r="F1849" s="56"/>
      <c r="G1849" s="12"/>
      <c r="H1849" s="64"/>
    </row>
    <row r="1850" spans="2:8" ht="14.45" customHeight="1" x14ac:dyDescent="0.25">
      <c r="B1850" s="8">
        <f t="shared" si="28"/>
        <v>1846</v>
      </c>
      <c r="C1850" s="58"/>
      <c r="D1850" s="64"/>
      <c r="E1850" s="23"/>
      <c r="F1850" s="56"/>
      <c r="G1850" s="23"/>
      <c r="H1850" s="64"/>
    </row>
    <row r="1851" spans="2:8" ht="14.45" customHeight="1" x14ac:dyDescent="0.25">
      <c r="B1851" s="8">
        <f t="shared" si="28"/>
        <v>1847</v>
      </c>
      <c r="C1851" s="58"/>
      <c r="D1851" s="64"/>
      <c r="E1851" s="12"/>
      <c r="F1851" s="56"/>
      <c r="G1851" s="12"/>
      <c r="H1851" s="64"/>
    </row>
    <row r="1852" spans="2:8" ht="14.45" customHeight="1" x14ac:dyDescent="0.25">
      <c r="B1852" s="8">
        <f t="shared" si="28"/>
        <v>1848</v>
      </c>
      <c r="C1852" s="58"/>
      <c r="D1852" s="64"/>
      <c r="E1852" s="12"/>
      <c r="F1852" s="56"/>
      <c r="G1852" s="12"/>
      <c r="H1852" s="64"/>
    </row>
    <row r="1853" spans="2:8" ht="14.45" customHeight="1" x14ac:dyDescent="0.25">
      <c r="B1853" s="8">
        <f t="shared" si="28"/>
        <v>1849</v>
      </c>
      <c r="C1853" s="58"/>
      <c r="D1853" s="64"/>
      <c r="E1853" s="12"/>
      <c r="F1853" s="56"/>
      <c r="G1853" s="12"/>
      <c r="H1853" s="64"/>
    </row>
    <row r="1854" spans="2:8" ht="14.45" customHeight="1" x14ac:dyDescent="0.25">
      <c r="B1854" s="8">
        <f t="shared" si="28"/>
        <v>1850</v>
      </c>
      <c r="C1854" s="58"/>
      <c r="D1854" s="64"/>
      <c r="E1854" s="23"/>
      <c r="F1854" s="56"/>
      <c r="G1854" s="23"/>
      <c r="H1854" s="64"/>
    </row>
    <row r="1855" spans="2:8" ht="14.45" customHeight="1" x14ac:dyDescent="0.25">
      <c r="B1855" s="8">
        <f t="shared" si="28"/>
        <v>1851</v>
      </c>
      <c r="C1855" s="58"/>
      <c r="D1855" s="64"/>
      <c r="E1855" s="12"/>
      <c r="F1855" s="56"/>
      <c r="G1855" s="12"/>
      <c r="H1855" s="64"/>
    </row>
    <row r="1856" spans="2:8" ht="14.45" customHeight="1" x14ac:dyDescent="0.25">
      <c r="B1856" s="8">
        <f t="shared" si="28"/>
        <v>1852</v>
      </c>
      <c r="C1856" s="58"/>
      <c r="D1856" s="64"/>
      <c r="E1856" s="12"/>
      <c r="F1856" s="56"/>
      <c r="G1856" s="12"/>
      <c r="H1856" s="64"/>
    </row>
    <row r="1857" spans="2:8" ht="14.45" customHeight="1" x14ac:dyDescent="0.25">
      <c r="B1857" s="8">
        <f t="shared" si="28"/>
        <v>1853</v>
      </c>
      <c r="C1857" s="58"/>
      <c r="D1857" s="64"/>
      <c r="E1857" s="23"/>
      <c r="F1857" s="56"/>
      <c r="G1857" s="23"/>
      <c r="H1857" s="64"/>
    </row>
    <row r="1858" spans="2:8" ht="14.45" customHeight="1" x14ac:dyDescent="0.25">
      <c r="B1858" s="8">
        <f t="shared" ref="B1858:B1921" si="29">ROW()-4</f>
        <v>1854</v>
      </c>
      <c r="C1858" s="58"/>
      <c r="D1858" s="64"/>
      <c r="E1858" s="12"/>
      <c r="F1858" s="56"/>
      <c r="G1858" s="12"/>
      <c r="H1858" s="64"/>
    </row>
    <row r="1859" spans="2:8" ht="14.45" customHeight="1" x14ac:dyDescent="0.25">
      <c r="B1859" s="8">
        <f t="shared" si="29"/>
        <v>1855</v>
      </c>
      <c r="C1859" s="58"/>
      <c r="D1859" s="64"/>
      <c r="E1859" s="12"/>
      <c r="F1859" s="56"/>
      <c r="G1859" s="12"/>
      <c r="H1859" s="64"/>
    </row>
    <row r="1860" spans="2:8" ht="14.45" customHeight="1" x14ac:dyDescent="0.25">
      <c r="B1860" s="8">
        <f t="shared" si="29"/>
        <v>1856</v>
      </c>
      <c r="C1860" s="58"/>
      <c r="D1860" s="64"/>
      <c r="E1860" s="12"/>
      <c r="F1860" s="56"/>
      <c r="G1860" s="12"/>
      <c r="H1860" s="64"/>
    </row>
    <row r="1861" spans="2:8" ht="14.45" customHeight="1" x14ac:dyDescent="0.25">
      <c r="B1861" s="8">
        <f t="shared" si="29"/>
        <v>1857</v>
      </c>
      <c r="C1861" s="58"/>
      <c r="D1861" s="64"/>
      <c r="E1861" s="12"/>
      <c r="F1861" s="56"/>
      <c r="G1861" s="12"/>
      <c r="H1861" s="64"/>
    </row>
    <row r="1862" spans="2:8" ht="14.45" customHeight="1" x14ac:dyDescent="0.25">
      <c r="B1862" s="8">
        <f t="shared" si="29"/>
        <v>1858</v>
      </c>
      <c r="C1862" s="58"/>
      <c r="D1862" s="64"/>
      <c r="E1862" s="48"/>
      <c r="F1862" s="56"/>
      <c r="G1862" s="48"/>
      <c r="H1862" s="64"/>
    </row>
    <row r="1863" spans="2:8" ht="14.45" customHeight="1" x14ac:dyDescent="0.25">
      <c r="B1863" s="8">
        <f t="shared" si="29"/>
        <v>1859</v>
      </c>
      <c r="C1863" s="59"/>
      <c r="D1863" s="63"/>
      <c r="E1863" s="11"/>
      <c r="F1863" s="57"/>
      <c r="G1863" s="11"/>
      <c r="H1863" s="65"/>
    </row>
    <row r="1864" spans="2:8" ht="14.45" customHeight="1" x14ac:dyDescent="0.25">
      <c r="B1864" s="8">
        <f t="shared" si="29"/>
        <v>1860</v>
      </c>
      <c r="C1864" s="62" t="s">
        <v>587</v>
      </c>
      <c r="D1864" s="62" t="s">
        <v>1416</v>
      </c>
      <c r="E1864" s="12"/>
      <c r="F1864" s="55" t="s">
        <v>1794</v>
      </c>
      <c r="G1864" s="12"/>
      <c r="H1864" s="62"/>
    </row>
    <row r="1865" spans="2:8" ht="14.45" customHeight="1" x14ac:dyDescent="0.25">
      <c r="B1865" s="8">
        <f t="shared" si="29"/>
        <v>1861</v>
      </c>
      <c r="C1865" s="64"/>
      <c r="D1865" s="58"/>
      <c r="E1865" s="12"/>
      <c r="F1865" s="56"/>
      <c r="G1865" s="12"/>
      <c r="H1865" s="64"/>
    </row>
    <row r="1866" spans="2:8" ht="14.45" customHeight="1" x14ac:dyDescent="0.25">
      <c r="B1866" s="8">
        <f t="shared" si="29"/>
        <v>1862</v>
      </c>
      <c r="C1866" s="64"/>
      <c r="D1866" s="58"/>
      <c r="E1866" s="12"/>
      <c r="F1866" s="56"/>
      <c r="G1866" s="12"/>
      <c r="H1866" s="64"/>
    </row>
    <row r="1867" spans="2:8" ht="14.45" customHeight="1" x14ac:dyDescent="0.25">
      <c r="B1867" s="8">
        <f t="shared" si="29"/>
        <v>1863</v>
      </c>
      <c r="C1867" s="64"/>
      <c r="D1867" s="58"/>
      <c r="E1867" s="12"/>
      <c r="F1867" s="56"/>
      <c r="G1867" s="12"/>
      <c r="H1867" s="64"/>
    </row>
    <row r="1868" spans="2:8" ht="14.45" customHeight="1" x14ac:dyDescent="0.25">
      <c r="B1868" s="8">
        <f t="shared" si="29"/>
        <v>1864</v>
      </c>
      <c r="C1868" s="64"/>
      <c r="D1868" s="58"/>
      <c r="E1868" s="12"/>
      <c r="F1868" s="56"/>
      <c r="G1868" s="12"/>
      <c r="H1868" s="64"/>
    </row>
    <row r="1869" spans="2:8" ht="14.45" customHeight="1" x14ac:dyDescent="0.25">
      <c r="B1869" s="8">
        <f t="shared" si="29"/>
        <v>1865</v>
      </c>
      <c r="C1869" s="64"/>
      <c r="D1869" s="58"/>
      <c r="E1869" s="12"/>
      <c r="F1869" s="56"/>
      <c r="G1869" s="12"/>
      <c r="H1869" s="64"/>
    </row>
    <row r="1870" spans="2:8" ht="14.45" customHeight="1" x14ac:dyDescent="0.25">
      <c r="B1870" s="8">
        <f t="shared" si="29"/>
        <v>1866</v>
      </c>
      <c r="C1870" s="64"/>
      <c r="D1870" s="58"/>
      <c r="E1870" s="12"/>
      <c r="F1870" s="56"/>
      <c r="G1870" s="12"/>
      <c r="H1870" s="64"/>
    </row>
    <row r="1871" spans="2:8" ht="14.45" customHeight="1" x14ac:dyDescent="0.25">
      <c r="B1871" s="8">
        <f t="shared" si="29"/>
        <v>1867</v>
      </c>
      <c r="C1871" s="64"/>
      <c r="D1871" s="58"/>
      <c r="E1871" s="12"/>
      <c r="F1871" s="56"/>
      <c r="G1871" s="12"/>
      <c r="H1871" s="64"/>
    </row>
    <row r="1872" spans="2:8" ht="14.45" customHeight="1" x14ac:dyDescent="0.25">
      <c r="B1872" s="8">
        <f t="shared" si="29"/>
        <v>1868</v>
      </c>
      <c r="C1872" s="64"/>
      <c r="D1872" s="58"/>
      <c r="E1872" s="12"/>
      <c r="F1872" s="56"/>
      <c r="G1872" s="12"/>
      <c r="H1872" s="64"/>
    </row>
    <row r="1873" spans="2:8" ht="14.45" customHeight="1" x14ac:dyDescent="0.25">
      <c r="B1873" s="8">
        <f t="shared" si="29"/>
        <v>1869</v>
      </c>
      <c r="C1873" s="64"/>
      <c r="D1873" s="58"/>
      <c r="E1873" s="12"/>
      <c r="F1873" s="56"/>
      <c r="G1873" s="12"/>
      <c r="H1873" s="64"/>
    </row>
    <row r="1874" spans="2:8" ht="14.45" customHeight="1" x14ac:dyDescent="0.25">
      <c r="B1874" s="8">
        <f t="shared" si="29"/>
        <v>1870</v>
      </c>
      <c r="C1874" s="64"/>
      <c r="D1874" s="58"/>
      <c r="E1874" s="12"/>
      <c r="F1874" s="56"/>
      <c r="G1874" s="12"/>
      <c r="H1874" s="64"/>
    </row>
    <row r="1875" spans="2:8" ht="14.45" customHeight="1" x14ac:dyDescent="0.25">
      <c r="B1875" s="8">
        <f t="shared" si="29"/>
        <v>1871</v>
      </c>
      <c r="C1875" s="64"/>
      <c r="D1875" s="58"/>
      <c r="E1875" s="12"/>
      <c r="F1875" s="56"/>
      <c r="G1875" s="12"/>
      <c r="H1875" s="64"/>
    </row>
    <row r="1876" spans="2:8" ht="14.45" customHeight="1" x14ac:dyDescent="0.25">
      <c r="B1876" s="8">
        <f t="shared" si="29"/>
        <v>1872</v>
      </c>
      <c r="C1876" s="64"/>
      <c r="D1876" s="58"/>
      <c r="E1876" s="12"/>
      <c r="F1876" s="56"/>
      <c r="G1876" s="12"/>
      <c r="H1876" s="64"/>
    </row>
    <row r="1877" spans="2:8" ht="14.45" customHeight="1" x14ac:dyDescent="0.25">
      <c r="B1877" s="8">
        <f t="shared" si="29"/>
        <v>1873</v>
      </c>
      <c r="C1877" s="64"/>
      <c r="D1877" s="58"/>
      <c r="E1877" s="23"/>
      <c r="F1877" s="56"/>
      <c r="G1877" s="23"/>
      <c r="H1877" s="64"/>
    </row>
    <row r="1878" spans="2:8" ht="14.45" customHeight="1" x14ac:dyDescent="0.25">
      <c r="B1878" s="8">
        <f t="shared" si="29"/>
        <v>1874</v>
      </c>
      <c r="C1878" s="64"/>
      <c r="D1878" s="58"/>
      <c r="E1878" s="12"/>
      <c r="F1878" s="56"/>
      <c r="G1878" s="12"/>
      <c r="H1878" s="64"/>
    </row>
    <row r="1879" spans="2:8" ht="14.45" customHeight="1" x14ac:dyDescent="0.25">
      <c r="B1879" s="8">
        <f t="shared" si="29"/>
        <v>1875</v>
      </c>
      <c r="C1879" s="64"/>
      <c r="D1879" s="58"/>
      <c r="E1879" s="12"/>
      <c r="F1879" s="56"/>
      <c r="G1879" s="12"/>
      <c r="H1879" s="64"/>
    </row>
    <row r="1880" spans="2:8" ht="14.45" customHeight="1" x14ac:dyDescent="0.25">
      <c r="B1880" s="8">
        <f t="shared" si="29"/>
        <v>1876</v>
      </c>
      <c r="C1880" s="64"/>
      <c r="D1880" s="58"/>
      <c r="E1880" s="23"/>
      <c r="F1880" s="56"/>
      <c r="G1880" s="23"/>
      <c r="H1880" s="64"/>
    </row>
    <row r="1881" spans="2:8" ht="14.45" customHeight="1" x14ac:dyDescent="0.25">
      <c r="B1881" s="8">
        <f t="shared" si="29"/>
        <v>1877</v>
      </c>
      <c r="C1881" s="64"/>
      <c r="D1881" s="58"/>
      <c r="E1881" s="12"/>
      <c r="F1881" s="56"/>
      <c r="G1881" s="12"/>
      <c r="H1881" s="64"/>
    </row>
    <row r="1882" spans="2:8" ht="14.45" customHeight="1" x14ac:dyDescent="0.25">
      <c r="B1882" s="8">
        <f t="shared" si="29"/>
        <v>1878</v>
      </c>
      <c r="C1882" s="64"/>
      <c r="D1882" s="58"/>
      <c r="E1882" s="12"/>
      <c r="F1882" s="56"/>
      <c r="G1882" s="12"/>
      <c r="H1882" s="64"/>
    </row>
    <row r="1883" spans="2:8" ht="14.45" customHeight="1" x14ac:dyDescent="0.25">
      <c r="B1883" s="8">
        <f t="shared" si="29"/>
        <v>1879</v>
      </c>
      <c r="C1883" s="64"/>
      <c r="D1883" s="58"/>
      <c r="E1883" s="12"/>
      <c r="F1883" s="56"/>
      <c r="G1883" s="12"/>
      <c r="H1883" s="64"/>
    </row>
    <row r="1884" spans="2:8" ht="14.45" customHeight="1" x14ac:dyDescent="0.25">
      <c r="B1884" s="8">
        <f t="shared" si="29"/>
        <v>1880</v>
      </c>
      <c r="C1884" s="64"/>
      <c r="D1884" s="58"/>
      <c r="E1884" s="12"/>
      <c r="F1884" s="56"/>
      <c r="G1884" s="12"/>
      <c r="H1884" s="64"/>
    </row>
    <row r="1885" spans="2:8" ht="14.45" customHeight="1" x14ac:dyDescent="0.25">
      <c r="B1885" s="8">
        <f t="shared" si="29"/>
        <v>1881</v>
      </c>
      <c r="C1885" s="64"/>
      <c r="D1885" s="58"/>
      <c r="E1885" s="12"/>
      <c r="F1885" s="56"/>
      <c r="G1885" s="12"/>
      <c r="H1885" s="64"/>
    </row>
    <row r="1886" spans="2:8" ht="14.45" customHeight="1" x14ac:dyDescent="0.25">
      <c r="B1886" s="8">
        <f t="shared" si="29"/>
        <v>1882</v>
      </c>
      <c r="C1886" s="64"/>
      <c r="D1886" s="58"/>
      <c r="E1886" s="12"/>
      <c r="F1886" s="56"/>
      <c r="G1886" s="12"/>
      <c r="H1886" s="64"/>
    </row>
    <row r="1887" spans="2:8" ht="14.45" customHeight="1" x14ac:dyDescent="0.25">
      <c r="B1887" s="8">
        <f t="shared" si="29"/>
        <v>1883</v>
      </c>
      <c r="C1887" s="64"/>
      <c r="D1887" s="58"/>
      <c r="E1887" s="12"/>
      <c r="F1887" s="56"/>
      <c r="G1887" s="12"/>
      <c r="H1887" s="64"/>
    </row>
    <row r="1888" spans="2:8" ht="14.45" customHeight="1" x14ac:dyDescent="0.25">
      <c r="B1888" s="8">
        <f t="shared" si="29"/>
        <v>1884</v>
      </c>
      <c r="C1888" s="64"/>
      <c r="D1888" s="58"/>
      <c r="E1888" s="12"/>
      <c r="F1888" s="56"/>
      <c r="G1888" s="12"/>
      <c r="H1888" s="64"/>
    </row>
    <row r="1889" spans="2:8" ht="14.45" customHeight="1" x14ac:dyDescent="0.25">
      <c r="B1889" s="8">
        <f t="shared" si="29"/>
        <v>1885</v>
      </c>
      <c r="C1889" s="64"/>
      <c r="D1889" s="58"/>
      <c r="E1889" s="12"/>
      <c r="F1889" s="56"/>
      <c r="G1889" s="12"/>
      <c r="H1889" s="64"/>
    </row>
    <row r="1890" spans="2:8" ht="14.45" customHeight="1" x14ac:dyDescent="0.25">
      <c r="B1890" s="8">
        <f t="shared" si="29"/>
        <v>1886</v>
      </c>
      <c r="C1890" s="64"/>
      <c r="D1890" s="58"/>
      <c r="E1890" s="12"/>
      <c r="F1890" s="56"/>
      <c r="G1890" s="12"/>
      <c r="H1890" s="64"/>
    </row>
    <row r="1891" spans="2:8" ht="14.45" customHeight="1" x14ac:dyDescent="0.25">
      <c r="B1891" s="8">
        <f t="shared" si="29"/>
        <v>1887</v>
      </c>
      <c r="C1891" s="64"/>
      <c r="D1891" s="58"/>
      <c r="E1891" s="12"/>
      <c r="F1891" s="56"/>
      <c r="G1891" s="12"/>
      <c r="H1891" s="64"/>
    </row>
    <row r="1892" spans="2:8" ht="14.45" customHeight="1" x14ac:dyDescent="0.25">
      <c r="B1892" s="8">
        <f t="shared" si="29"/>
        <v>1888</v>
      </c>
      <c r="C1892" s="64"/>
      <c r="D1892" s="58"/>
      <c r="E1892" s="12"/>
      <c r="F1892" s="56"/>
      <c r="G1892" s="12"/>
      <c r="H1892" s="64"/>
    </row>
    <row r="1893" spans="2:8" ht="14.45" customHeight="1" x14ac:dyDescent="0.25">
      <c r="B1893" s="8">
        <f t="shared" si="29"/>
        <v>1889</v>
      </c>
      <c r="C1893" s="64"/>
      <c r="D1893" s="58"/>
      <c r="E1893" s="12"/>
      <c r="F1893" s="56"/>
      <c r="G1893" s="12"/>
      <c r="H1893" s="64"/>
    </row>
    <row r="1894" spans="2:8" ht="14.45" customHeight="1" x14ac:dyDescent="0.25">
      <c r="B1894" s="8">
        <f t="shared" si="29"/>
        <v>1890</v>
      </c>
      <c r="C1894" s="64"/>
      <c r="D1894" s="58"/>
      <c r="E1894" s="12"/>
      <c r="F1894" s="56"/>
      <c r="G1894" s="12"/>
      <c r="H1894" s="64"/>
    </row>
    <row r="1895" spans="2:8" ht="14.45" customHeight="1" x14ac:dyDescent="0.25">
      <c r="B1895" s="8">
        <f t="shared" si="29"/>
        <v>1891</v>
      </c>
      <c r="C1895" s="64"/>
      <c r="D1895" s="58"/>
      <c r="E1895" s="12"/>
      <c r="F1895" s="56"/>
      <c r="G1895" s="12"/>
      <c r="H1895" s="64"/>
    </row>
    <row r="1896" spans="2:8" ht="14.45" customHeight="1" x14ac:dyDescent="0.25">
      <c r="B1896" s="8">
        <f t="shared" si="29"/>
        <v>1892</v>
      </c>
      <c r="C1896" s="64"/>
      <c r="D1896" s="58"/>
      <c r="E1896" s="12"/>
      <c r="F1896" s="56"/>
      <c r="G1896" s="12"/>
      <c r="H1896" s="64"/>
    </row>
    <row r="1897" spans="2:8" ht="14.45" customHeight="1" x14ac:dyDescent="0.25">
      <c r="B1897" s="8">
        <f t="shared" si="29"/>
        <v>1893</v>
      </c>
      <c r="C1897" s="64"/>
      <c r="D1897" s="58"/>
      <c r="E1897" s="12"/>
      <c r="F1897" s="56"/>
      <c r="G1897" s="12"/>
      <c r="H1897" s="64"/>
    </row>
    <row r="1898" spans="2:8" ht="14.45" customHeight="1" x14ac:dyDescent="0.25">
      <c r="B1898" s="8">
        <f t="shared" si="29"/>
        <v>1894</v>
      </c>
      <c r="C1898" s="64"/>
      <c r="D1898" s="58"/>
      <c r="E1898" s="12"/>
      <c r="F1898" s="56"/>
      <c r="G1898" s="12"/>
      <c r="H1898" s="64"/>
    </row>
    <row r="1899" spans="2:8" ht="14.45" customHeight="1" x14ac:dyDescent="0.25">
      <c r="B1899" s="8">
        <f t="shared" si="29"/>
        <v>1895</v>
      </c>
      <c r="C1899" s="64"/>
      <c r="D1899" s="58"/>
      <c r="E1899" s="12"/>
      <c r="F1899" s="56"/>
      <c r="G1899" s="12"/>
      <c r="H1899" s="64"/>
    </row>
    <row r="1900" spans="2:8" ht="14.45" customHeight="1" x14ac:dyDescent="0.25">
      <c r="B1900" s="8">
        <f t="shared" si="29"/>
        <v>1896</v>
      </c>
      <c r="C1900" s="64"/>
      <c r="D1900" s="58"/>
      <c r="E1900" s="12"/>
      <c r="F1900" s="56"/>
      <c r="G1900" s="12"/>
      <c r="H1900" s="64"/>
    </row>
    <row r="1901" spans="2:8" ht="14.45" customHeight="1" x14ac:dyDescent="0.25">
      <c r="B1901" s="8">
        <f t="shared" si="29"/>
        <v>1897</v>
      </c>
      <c r="C1901" s="64"/>
      <c r="D1901" s="58"/>
      <c r="E1901" s="12"/>
      <c r="F1901" s="56"/>
      <c r="G1901" s="12"/>
      <c r="H1901" s="64"/>
    </row>
    <row r="1902" spans="2:8" ht="14.45" customHeight="1" x14ac:dyDescent="0.25">
      <c r="B1902" s="8">
        <f t="shared" si="29"/>
        <v>1898</v>
      </c>
      <c r="C1902" s="64"/>
      <c r="D1902" s="58"/>
      <c r="E1902" s="12"/>
      <c r="F1902" s="56"/>
      <c r="G1902" s="12"/>
      <c r="H1902" s="64"/>
    </row>
    <row r="1903" spans="2:8" ht="14.45" customHeight="1" x14ac:dyDescent="0.25">
      <c r="B1903" s="8">
        <f t="shared" si="29"/>
        <v>1899</v>
      </c>
      <c r="C1903" s="64"/>
      <c r="D1903" s="58"/>
      <c r="E1903" s="12"/>
      <c r="F1903" s="56"/>
      <c r="G1903" s="12"/>
      <c r="H1903" s="64"/>
    </row>
    <row r="1904" spans="2:8" ht="14.45" customHeight="1" x14ac:dyDescent="0.25">
      <c r="B1904" s="8">
        <f t="shared" si="29"/>
        <v>1900</v>
      </c>
      <c r="C1904" s="64"/>
      <c r="D1904" s="58"/>
      <c r="E1904" s="12"/>
      <c r="F1904" s="56"/>
      <c r="G1904" s="12"/>
      <c r="H1904" s="64"/>
    </row>
    <row r="1905" spans="2:8" ht="14.45" customHeight="1" x14ac:dyDescent="0.25">
      <c r="B1905" s="8">
        <f t="shared" si="29"/>
        <v>1901</v>
      </c>
      <c r="C1905" s="64"/>
      <c r="D1905" s="58"/>
      <c r="E1905" s="12"/>
      <c r="F1905" s="56"/>
      <c r="G1905" s="12"/>
      <c r="H1905" s="64"/>
    </row>
    <row r="1906" spans="2:8" ht="14.45" customHeight="1" x14ac:dyDescent="0.25">
      <c r="B1906" s="8">
        <f t="shared" si="29"/>
        <v>1902</v>
      </c>
      <c r="C1906" s="64"/>
      <c r="D1906" s="58"/>
      <c r="E1906" s="12"/>
      <c r="F1906" s="56"/>
      <c r="G1906" s="12"/>
      <c r="H1906" s="64"/>
    </row>
    <row r="1907" spans="2:8" ht="14.45" customHeight="1" x14ac:dyDescent="0.25">
      <c r="B1907" s="8">
        <f t="shared" si="29"/>
        <v>1903</v>
      </c>
      <c r="C1907" s="64"/>
      <c r="D1907" s="58"/>
      <c r="E1907" s="12"/>
      <c r="F1907" s="56"/>
      <c r="G1907" s="12"/>
      <c r="H1907" s="64"/>
    </row>
    <row r="1908" spans="2:8" ht="14.45" customHeight="1" x14ac:dyDescent="0.25">
      <c r="B1908" s="8">
        <f t="shared" si="29"/>
        <v>1904</v>
      </c>
      <c r="C1908" s="64"/>
      <c r="D1908" s="58"/>
      <c r="E1908" s="12"/>
      <c r="F1908" s="56"/>
      <c r="G1908" s="12"/>
      <c r="H1908" s="64"/>
    </row>
    <row r="1909" spans="2:8" ht="14.45" customHeight="1" x14ac:dyDescent="0.25">
      <c r="B1909" s="8">
        <f t="shared" si="29"/>
        <v>1905</v>
      </c>
      <c r="C1909" s="64"/>
      <c r="D1909" s="58"/>
      <c r="E1909" s="12"/>
      <c r="F1909" s="56"/>
      <c r="G1909" s="12"/>
      <c r="H1909" s="64"/>
    </row>
    <row r="1910" spans="2:8" ht="14.45" customHeight="1" x14ac:dyDescent="0.25">
      <c r="B1910" s="8">
        <f t="shared" si="29"/>
        <v>1906</v>
      </c>
      <c r="C1910" s="64"/>
      <c r="D1910" s="58"/>
      <c r="E1910" s="12"/>
      <c r="F1910" s="56"/>
      <c r="G1910" s="12"/>
      <c r="H1910" s="64"/>
    </row>
    <row r="1911" spans="2:8" ht="14.45" customHeight="1" x14ac:dyDescent="0.25">
      <c r="B1911" s="8">
        <f t="shared" si="29"/>
        <v>1907</v>
      </c>
      <c r="C1911" s="64"/>
      <c r="D1911" s="58"/>
      <c r="E1911" s="12"/>
      <c r="F1911" s="56"/>
      <c r="G1911" s="12"/>
      <c r="H1911" s="64"/>
    </row>
    <row r="1912" spans="2:8" ht="14.45" customHeight="1" x14ac:dyDescent="0.25">
      <c r="B1912" s="8">
        <f t="shared" si="29"/>
        <v>1908</v>
      </c>
      <c r="C1912" s="64"/>
      <c r="D1912" s="58"/>
      <c r="E1912" s="12"/>
      <c r="F1912" s="56"/>
      <c r="G1912" s="12"/>
      <c r="H1912" s="64"/>
    </row>
    <row r="1913" spans="2:8" ht="14.45" customHeight="1" x14ac:dyDescent="0.25">
      <c r="B1913" s="8">
        <f t="shared" si="29"/>
        <v>1909</v>
      </c>
      <c r="C1913" s="64"/>
      <c r="D1913" s="58"/>
      <c r="E1913" s="12"/>
      <c r="F1913" s="56"/>
      <c r="G1913" s="12"/>
      <c r="H1913" s="64"/>
    </row>
    <row r="1914" spans="2:8" ht="14.45" customHeight="1" x14ac:dyDescent="0.25">
      <c r="B1914" s="8">
        <f t="shared" si="29"/>
        <v>1910</v>
      </c>
      <c r="C1914" s="64"/>
      <c r="D1914" s="58"/>
      <c r="E1914" s="12"/>
      <c r="F1914" s="56"/>
      <c r="G1914" s="12"/>
      <c r="H1914" s="64"/>
    </row>
    <row r="1915" spans="2:8" ht="14.45" customHeight="1" x14ac:dyDescent="0.25">
      <c r="B1915" s="8">
        <f t="shared" si="29"/>
        <v>1911</v>
      </c>
      <c r="C1915" s="64"/>
      <c r="D1915" s="58"/>
      <c r="E1915" s="12"/>
      <c r="F1915" s="56"/>
      <c r="G1915" s="12"/>
      <c r="H1915" s="64"/>
    </row>
    <row r="1916" spans="2:8" ht="14.45" customHeight="1" x14ac:dyDescent="0.25">
      <c r="B1916" s="8">
        <f t="shared" si="29"/>
        <v>1912</v>
      </c>
      <c r="C1916" s="64"/>
      <c r="D1916" s="58"/>
      <c r="E1916" s="12"/>
      <c r="F1916" s="56"/>
      <c r="G1916" s="12"/>
      <c r="H1916" s="64"/>
    </row>
    <row r="1917" spans="2:8" ht="14.45" customHeight="1" x14ac:dyDescent="0.25">
      <c r="B1917" s="8">
        <f t="shared" si="29"/>
        <v>1913</v>
      </c>
      <c r="C1917" s="64"/>
      <c r="D1917" s="58"/>
      <c r="E1917" s="12"/>
      <c r="F1917" s="56"/>
      <c r="G1917" s="12"/>
      <c r="H1917" s="64"/>
    </row>
    <row r="1918" spans="2:8" ht="14.45" customHeight="1" x14ac:dyDescent="0.25">
      <c r="B1918" s="8">
        <f t="shared" si="29"/>
        <v>1914</v>
      </c>
      <c r="C1918" s="64"/>
      <c r="D1918" s="58"/>
      <c r="E1918" s="12"/>
      <c r="F1918" s="56"/>
      <c r="G1918" s="12"/>
      <c r="H1918" s="64"/>
    </row>
    <row r="1919" spans="2:8" ht="14.45" customHeight="1" x14ac:dyDescent="0.25">
      <c r="B1919" s="8">
        <f t="shared" si="29"/>
        <v>1915</v>
      </c>
      <c r="C1919" s="64"/>
      <c r="D1919" s="58"/>
      <c r="E1919" s="23"/>
      <c r="F1919" s="56"/>
      <c r="G1919" s="23"/>
      <c r="H1919" s="64"/>
    </row>
    <row r="1920" spans="2:8" ht="14.45" customHeight="1" x14ac:dyDescent="0.25">
      <c r="B1920" s="8">
        <f t="shared" si="29"/>
        <v>1916</v>
      </c>
      <c r="C1920" s="64"/>
      <c r="D1920" s="58"/>
      <c r="E1920" s="12"/>
      <c r="F1920" s="56"/>
      <c r="G1920" s="12"/>
      <c r="H1920" s="64"/>
    </row>
    <row r="1921" spans="2:8" ht="14.45" customHeight="1" x14ac:dyDescent="0.25">
      <c r="B1921" s="8">
        <f t="shared" si="29"/>
        <v>1917</v>
      </c>
      <c r="C1921" s="64"/>
      <c r="D1921" s="58"/>
      <c r="E1921" s="12"/>
      <c r="F1921" s="56"/>
      <c r="G1921" s="12"/>
      <c r="H1921" s="64"/>
    </row>
    <row r="1922" spans="2:8" ht="14.45" customHeight="1" x14ac:dyDescent="0.25">
      <c r="B1922" s="8">
        <f t="shared" ref="B1922:B1985" si="30">ROW()-4</f>
        <v>1918</v>
      </c>
      <c r="C1922" s="64"/>
      <c r="D1922" s="58"/>
      <c r="E1922" s="12"/>
      <c r="F1922" s="56"/>
      <c r="G1922" s="12"/>
      <c r="H1922" s="64"/>
    </row>
    <row r="1923" spans="2:8" ht="14.45" customHeight="1" x14ac:dyDescent="0.25">
      <c r="B1923" s="8">
        <f t="shared" si="30"/>
        <v>1919</v>
      </c>
      <c r="C1923" s="64"/>
      <c r="D1923" s="58"/>
      <c r="E1923" s="23"/>
      <c r="F1923" s="56"/>
      <c r="G1923" s="23"/>
      <c r="H1923" s="64"/>
    </row>
    <row r="1924" spans="2:8" ht="14.45" customHeight="1" x14ac:dyDescent="0.25">
      <c r="B1924" s="8">
        <f t="shared" si="30"/>
        <v>1920</v>
      </c>
      <c r="C1924" s="64"/>
      <c r="D1924" s="58"/>
      <c r="E1924" s="12"/>
      <c r="F1924" s="56"/>
      <c r="G1924" s="12"/>
      <c r="H1924" s="64"/>
    </row>
    <row r="1925" spans="2:8" ht="14.45" customHeight="1" x14ac:dyDescent="0.25">
      <c r="B1925" s="8">
        <f t="shared" si="30"/>
        <v>1921</v>
      </c>
      <c r="C1925" s="64"/>
      <c r="D1925" s="58"/>
      <c r="E1925" s="12"/>
      <c r="F1925" s="56"/>
      <c r="G1925" s="12"/>
      <c r="H1925" s="64"/>
    </row>
    <row r="1926" spans="2:8" ht="14.45" customHeight="1" x14ac:dyDescent="0.25">
      <c r="B1926" s="8">
        <f t="shared" si="30"/>
        <v>1922</v>
      </c>
      <c r="C1926" s="64"/>
      <c r="D1926" s="58"/>
      <c r="E1926" s="12"/>
      <c r="F1926" s="56"/>
      <c r="G1926" s="12"/>
      <c r="H1926" s="64"/>
    </row>
    <row r="1927" spans="2:8" ht="14.45" customHeight="1" x14ac:dyDescent="0.25">
      <c r="B1927" s="8">
        <f t="shared" si="30"/>
        <v>1923</v>
      </c>
      <c r="C1927" s="64"/>
      <c r="D1927" s="58"/>
      <c r="E1927" s="12"/>
      <c r="F1927" s="56"/>
      <c r="G1927" s="12"/>
      <c r="H1927" s="64"/>
    </row>
    <row r="1928" spans="2:8" ht="14.45" customHeight="1" x14ac:dyDescent="0.25">
      <c r="B1928" s="8">
        <f t="shared" si="30"/>
        <v>1924</v>
      </c>
      <c r="C1928" s="64"/>
      <c r="D1928" s="58"/>
      <c r="E1928" s="12"/>
      <c r="F1928" s="56"/>
      <c r="G1928" s="12"/>
      <c r="H1928" s="64"/>
    </row>
    <row r="1929" spans="2:8" ht="14.45" customHeight="1" x14ac:dyDescent="0.25">
      <c r="B1929" s="8">
        <f t="shared" si="30"/>
        <v>1925</v>
      </c>
      <c r="C1929" s="64"/>
      <c r="D1929" s="58"/>
      <c r="E1929" s="12"/>
      <c r="F1929" s="56"/>
      <c r="G1929" s="12"/>
      <c r="H1929" s="64"/>
    </row>
    <row r="1930" spans="2:8" ht="14.45" customHeight="1" x14ac:dyDescent="0.25">
      <c r="B1930" s="8">
        <f t="shared" si="30"/>
        <v>1926</v>
      </c>
      <c r="C1930" s="64"/>
      <c r="D1930" s="58"/>
      <c r="E1930" s="48"/>
      <c r="F1930" s="56"/>
      <c r="G1930" s="48"/>
      <c r="H1930" s="64"/>
    </row>
    <row r="1931" spans="2:8" ht="14.45" customHeight="1" x14ac:dyDescent="0.25">
      <c r="B1931" s="8">
        <f t="shared" si="30"/>
        <v>1927</v>
      </c>
      <c r="C1931" s="63"/>
      <c r="D1931" s="63"/>
      <c r="E1931" s="11"/>
      <c r="F1931" s="57"/>
      <c r="G1931" s="11"/>
      <c r="H1931" s="65"/>
    </row>
    <row r="1932" spans="2:8" ht="14.45" customHeight="1" x14ac:dyDescent="0.25">
      <c r="B1932" s="8">
        <f t="shared" si="30"/>
        <v>1928</v>
      </c>
      <c r="C1932" s="62" t="s">
        <v>618</v>
      </c>
      <c r="D1932" s="62" t="s">
        <v>1418</v>
      </c>
      <c r="E1932" s="12"/>
      <c r="F1932" s="55" t="s">
        <v>1795</v>
      </c>
      <c r="G1932" s="12"/>
      <c r="H1932" s="62"/>
    </row>
    <row r="1933" spans="2:8" ht="14.45" customHeight="1" x14ac:dyDescent="0.25">
      <c r="B1933" s="8">
        <f t="shared" si="30"/>
        <v>1929</v>
      </c>
      <c r="C1933" s="64"/>
      <c r="D1933" s="58"/>
      <c r="E1933" s="12"/>
      <c r="F1933" s="56"/>
      <c r="G1933" s="12"/>
      <c r="H1933" s="64"/>
    </row>
    <row r="1934" spans="2:8" ht="14.45" customHeight="1" x14ac:dyDescent="0.25">
      <c r="B1934" s="8">
        <f t="shared" si="30"/>
        <v>1930</v>
      </c>
      <c r="C1934" s="64"/>
      <c r="D1934" s="58"/>
      <c r="E1934" s="12"/>
      <c r="F1934" s="56"/>
      <c r="G1934" s="12"/>
      <c r="H1934" s="64"/>
    </row>
    <row r="1935" spans="2:8" ht="14.45" customHeight="1" x14ac:dyDescent="0.25">
      <c r="B1935" s="8">
        <f t="shared" si="30"/>
        <v>1931</v>
      </c>
      <c r="C1935" s="64"/>
      <c r="D1935" s="58"/>
      <c r="E1935" s="12"/>
      <c r="F1935" s="56"/>
      <c r="G1935" s="12"/>
      <c r="H1935" s="64"/>
    </row>
    <row r="1936" spans="2:8" ht="14.45" customHeight="1" x14ac:dyDescent="0.25">
      <c r="B1936" s="8">
        <f t="shared" si="30"/>
        <v>1932</v>
      </c>
      <c r="C1936" s="64"/>
      <c r="D1936" s="58"/>
      <c r="E1936" s="12"/>
      <c r="F1936" s="56"/>
      <c r="G1936" s="12"/>
      <c r="H1936" s="64"/>
    </row>
    <row r="1937" spans="2:8" ht="14.45" customHeight="1" x14ac:dyDescent="0.25">
      <c r="B1937" s="8">
        <f t="shared" si="30"/>
        <v>1933</v>
      </c>
      <c r="C1937" s="64"/>
      <c r="D1937" s="58"/>
      <c r="E1937" s="12"/>
      <c r="F1937" s="56"/>
      <c r="G1937" s="12"/>
      <c r="H1937" s="64"/>
    </row>
    <row r="1938" spans="2:8" ht="14.45" customHeight="1" x14ac:dyDescent="0.25">
      <c r="B1938" s="8">
        <f t="shared" si="30"/>
        <v>1934</v>
      </c>
      <c r="C1938" s="64"/>
      <c r="D1938" s="58"/>
      <c r="E1938" s="12"/>
      <c r="F1938" s="56"/>
      <c r="G1938" s="12"/>
      <c r="H1938" s="64"/>
    </row>
    <row r="1939" spans="2:8" ht="14.45" customHeight="1" x14ac:dyDescent="0.25">
      <c r="B1939" s="8">
        <f t="shared" si="30"/>
        <v>1935</v>
      </c>
      <c r="C1939" s="64"/>
      <c r="D1939" s="58"/>
      <c r="E1939" s="12"/>
      <c r="F1939" s="56"/>
      <c r="G1939" s="12"/>
      <c r="H1939" s="64"/>
    </row>
    <row r="1940" spans="2:8" ht="14.45" customHeight="1" x14ac:dyDescent="0.25">
      <c r="B1940" s="8">
        <f t="shared" si="30"/>
        <v>1936</v>
      </c>
      <c r="C1940" s="64"/>
      <c r="D1940" s="58"/>
      <c r="E1940" s="12"/>
      <c r="F1940" s="56"/>
      <c r="G1940" s="12"/>
      <c r="H1940" s="64"/>
    </row>
    <row r="1941" spans="2:8" ht="14.45" customHeight="1" x14ac:dyDescent="0.25">
      <c r="B1941" s="8">
        <f t="shared" si="30"/>
        <v>1937</v>
      </c>
      <c r="C1941" s="64"/>
      <c r="D1941" s="58"/>
      <c r="E1941" s="12"/>
      <c r="F1941" s="56"/>
      <c r="G1941" s="12"/>
      <c r="H1941" s="64"/>
    </row>
    <row r="1942" spans="2:8" ht="14.45" customHeight="1" x14ac:dyDescent="0.25">
      <c r="B1942" s="8">
        <f t="shared" si="30"/>
        <v>1938</v>
      </c>
      <c r="C1942" s="64"/>
      <c r="D1942" s="58"/>
      <c r="E1942" s="12"/>
      <c r="F1942" s="56"/>
      <c r="G1942" s="12"/>
      <c r="H1942" s="64"/>
    </row>
    <row r="1943" spans="2:8" ht="14.45" customHeight="1" x14ac:dyDescent="0.25">
      <c r="B1943" s="8">
        <f t="shared" si="30"/>
        <v>1939</v>
      </c>
      <c r="C1943" s="64"/>
      <c r="D1943" s="58"/>
      <c r="E1943" s="12"/>
      <c r="F1943" s="56"/>
      <c r="G1943" s="12"/>
      <c r="H1943" s="64"/>
    </row>
    <row r="1944" spans="2:8" ht="14.45" customHeight="1" x14ac:dyDescent="0.25">
      <c r="B1944" s="8">
        <f t="shared" si="30"/>
        <v>1940</v>
      </c>
      <c r="C1944" s="64"/>
      <c r="D1944" s="58"/>
      <c r="E1944" s="12"/>
      <c r="F1944" s="56"/>
      <c r="G1944" s="12"/>
      <c r="H1944" s="64"/>
    </row>
    <row r="1945" spans="2:8" ht="14.45" customHeight="1" x14ac:dyDescent="0.25">
      <c r="B1945" s="8">
        <f t="shared" si="30"/>
        <v>1941</v>
      </c>
      <c r="C1945" s="64"/>
      <c r="D1945" s="58"/>
      <c r="E1945" s="12"/>
      <c r="F1945" s="56"/>
      <c r="G1945" s="12"/>
      <c r="H1945" s="64"/>
    </row>
    <row r="1946" spans="2:8" ht="14.45" customHeight="1" x14ac:dyDescent="0.25">
      <c r="B1946" s="8">
        <f t="shared" si="30"/>
        <v>1942</v>
      </c>
      <c r="C1946" s="64"/>
      <c r="D1946" s="58"/>
      <c r="E1946" s="12"/>
      <c r="F1946" s="56"/>
      <c r="G1946" s="12"/>
      <c r="H1946" s="64"/>
    </row>
    <row r="1947" spans="2:8" ht="14.45" customHeight="1" x14ac:dyDescent="0.25">
      <c r="B1947" s="8">
        <f t="shared" si="30"/>
        <v>1943</v>
      </c>
      <c r="C1947" s="64"/>
      <c r="D1947" s="58"/>
      <c r="E1947" s="12"/>
      <c r="F1947" s="56"/>
      <c r="G1947" s="12"/>
      <c r="H1947" s="64"/>
    </row>
    <row r="1948" spans="2:8" ht="14.45" customHeight="1" x14ac:dyDescent="0.25">
      <c r="B1948" s="8">
        <f t="shared" si="30"/>
        <v>1944</v>
      </c>
      <c r="C1948" s="64"/>
      <c r="D1948" s="58"/>
      <c r="E1948" s="12"/>
      <c r="F1948" s="56"/>
      <c r="G1948" s="12"/>
      <c r="H1948" s="64"/>
    </row>
    <row r="1949" spans="2:8" ht="14.45" customHeight="1" x14ac:dyDescent="0.25">
      <c r="B1949" s="8">
        <f t="shared" si="30"/>
        <v>1945</v>
      </c>
      <c r="C1949" s="64"/>
      <c r="D1949" s="58"/>
      <c r="E1949" s="12"/>
      <c r="F1949" s="56"/>
      <c r="G1949" s="12"/>
      <c r="H1949" s="64"/>
    </row>
    <row r="1950" spans="2:8" ht="14.45" customHeight="1" x14ac:dyDescent="0.25">
      <c r="B1950" s="8">
        <f t="shared" si="30"/>
        <v>1946</v>
      </c>
      <c r="C1950" s="64"/>
      <c r="D1950" s="58"/>
      <c r="E1950" s="12"/>
      <c r="F1950" s="56"/>
      <c r="G1950" s="12"/>
      <c r="H1950" s="64"/>
    </row>
    <row r="1951" spans="2:8" ht="14.45" customHeight="1" x14ac:dyDescent="0.25">
      <c r="B1951" s="8">
        <f t="shared" si="30"/>
        <v>1947</v>
      </c>
      <c r="C1951" s="64"/>
      <c r="D1951" s="58"/>
      <c r="E1951" s="12"/>
      <c r="F1951" s="56"/>
      <c r="G1951" s="12"/>
      <c r="H1951" s="64"/>
    </row>
    <row r="1952" spans="2:8" ht="14.45" customHeight="1" x14ac:dyDescent="0.25">
      <c r="B1952" s="8">
        <f t="shared" si="30"/>
        <v>1948</v>
      </c>
      <c r="C1952" s="64"/>
      <c r="D1952" s="58"/>
      <c r="E1952" s="12"/>
      <c r="F1952" s="56"/>
      <c r="G1952" s="12"/>
      <c r="H1952" s="64"/>
    </row>
    <row r="1953" spans="2:8" ht="14.45" customHeight="1" x14ac:dyDescent="0.25">
      <c r="B1953" s="8">
        <f t="shared" si="30"/>
        <v>1949</v>
      </c>
      <c r="C1953" s="64"/>
      <c r="D1953" s="58"/>
      <c r="E1953" s="12"/>
      <c r="F1953" s="56"/>
      <c r="G1953" s="12"/>
      <c r="H1953" s="64"/>
    </row>
    <row r="1954" spans="2:8" ht="14.45" customHeight="1" x14ac:dyDescent="0.25">
      <c r="B1954" s="8">
        <f t="shared" si="30"/>
        <v>1950</v>
      </c>
      <c r="C1954" s="64"/>
      <c r="D1954" s="58"/>
      <c r="E1954" s="12"/>
      <c r="F1954" s="56"/>
      <c r="G1954" s="12"/>
      <c r="H1954" s="64"/>
    </row>
    <row r="1955" spans="2:8" ht="14.45" customHeight="1" x14ac:dyDescent="0.25">
      <c r="B1955" s="8">
        <f t="shared" si="30"/>
        <v>1951</v>
      </c>
      <c r="C1955" s="64"/>
      <c r="D1955" s="58"/>
      <c r="E1955" s="12"/>
      <c r="F1955" s="56"/>
      <c r="G1955" s="12"/>
      <c r="H1955" s="64"/>
    </row>
    <row r="1956" spans="2:8" ht="14.45" customHeight="1" x14ac:dyDescent="0.25">
      <c r="B1956" s="8">
        <f t="shared" si="30"/>
        <v>1952</v>
      </c>
      <c r="C1956" s="64"/>
      <c r="D1956" s="58"/>
      <c r="E1956" s="12"/>
      <c r="F1956" s="56"/>
      <c r="G1956" s="12"/>
      <c r="H1956" s="64"/>
    </row>
    <row r="1957" spans="2:8" ht="14.45" customHeight="1" x14ac:dyDescent="0.25">
      <c r="B1957" s="8">
        <f t="shared" si="30"/>
        <v>1953</v>
      </c>
      <c r="C1957" s="64"/>
      <c r="D1957" s="58"/>
      <c r="E1957" s="12"/>
      <c r="F1957" s="56"/>
      <c r="G1957" s="12"/>
      <c r="H1957" s="64"/>
    </row>
    <row r="1958" spans="2:8" ht="14.45" customHeight="1" x14ac:dyDescent="0.25">
      <c r="B1958" s="8">
        <f t="shared" si="30"/>
        <v>1954</v>
      </c>
      <c r="C1958" s="64"/>
      <c r="D1958" s="58"/>
      <c r="E1958" s="12"/>
      <c r="F1958" s="56"/>
      <c r="G1958" s="12"/>
      <c r="H1958" s="64"/>
    </row>
    <row r="1959" spans="2:8" ht="14.45" customHeight="1" x14ac:dyDescent="0.25">
      <c r="B1959" s="8">
        <f t="shared" si="30"/>
        <v>1955</v>
      </c>
      <c r="C1959" s="64"/>
      <c r="D1959" s="58"/>
      <c r="E1959" s="12"/>
      <c r="F1959" s="56"/>
      <c r="G1959" s="12"/>
      <c r="H1959" s="64"/>
    </row>
    <row r="1960" spans="2:8" ht="14.45" customHeight="1" x14ac:dyDescent="0.25">
      <c r="B1960" s="8">
        <f t="shared" si="30"/>
        <v>1956</v>
      </c>
      <c r="C1960" s="64"/>
      <c r="D1960" s="58"/>
      <c r="E1960" s="12"/>
      <c r="F1960" s="56"/>
      <c r="G1960" s="12"/>
      <c r="H1960" s="64"/>
    </row>
    <row r="1961" spans="2:8" ht="14.45" customHeight="1" x14ac:dyDescent="0.25">
      <c r="B1961" s="8">
        <f t="shared" si="30"/>
        <v>1957</v>
      </c>
      <c r="C1961" s="64"/>
      <c r="D1961" s="58"/>
      <c r="E1961" s="12"/>
      <c r="F1961" s="56"/>
      <c r="G1961" s="12"/>
      <c r="H1961" s="64"/>
    </row>
    <row r="1962" spans="2:8" ht="14.45" customHeight="1" x14ac:dyDescent="0.25">
      <c r="B1962" s="8">
        <f t="shared" si="30"/>
        <v>1958</v>
      </c>
      <c r="C1962" s="64"/>
      <c r="D1962" s="58"/>
      <c r="E1962" s="12"/>
      <c r="F1962" s="56"/>
      <c r="G1962" s="12"/>
      <c r="H1962" s="64"/>
    </row>
    <row r="1963" spans="2:8" ht="14.45" customHeight="1" x14ac:dyDescent="0.25">
      <c r="B1963" s="8">
        <f t="shared" si="30"/>
        <v>1959</v>
      </c>
      <c r="C1963" s="64"/>
      <c r="D1963" s="58"/>
      <c r="E1963" s="12"/>
      <c r="F1963" s="56"/>
      <c r="G1963" s="12"/>
      <c r="H1963" s="64"/>
    </row>
    <row r="1964" spans="2:8" ht="14.45" customHeight="1" x14ac:dyDescent="0.25">
      <c r="B1964" s="8">
        <f t="shared" si="30"/>
        <v>1960</v>
      </c>
      <c r="C1964" s="64"/>
      <c r="D1964" s="58"/>
      <c r="E1964" s="12"/>
      <c r="F1964" s="56"/>
      <c r="G1964" s="12"/>
      <c r="H1964" s="64"/>
    </row>
    <row r="1965" spans="2:8" ht="14.45" customHeight="1" x14ac:dyDescent="0.25">
      <c r="B1965" s="8">
        <f t="shared" si="30"/>
        <v>1961</v>
      </c>
      <c r="C1965" s="64"/>
      <c r="D1965" s="58"/>
      <c r="E1965" s="12"/>
      <c r="F1965" s="56"/>
      <c r="G1965" s="12"/>
      <c r="H1965" s="64"/>
    </row>
    <row r="1966" spans="2:8" ht="14.45" customHeight="1" x14ac:dyDescent="0.25">
      <c r="B1966" s="8">
        <f t="shared" si="30"/>
        <v>1962</v>
      </c>
      <c r="C1966" s="64"/>
      <c r="D1966" s="58"/>
      <c r="E1966" s="12"/>
      <c r="F1966" s="56"/>
      <c r="G1966" s="12"/>
      <c r="H1966" s="64"/>
    </row>
    <row r="1967" spans="2:8" ht="14.45" customHeight="1" x14ac:dyDescent="0.25">
      <c r="B1967" s="8">
        <f t="shared" si="30"/>
        <v>1963</v>
      </c>
      <c r="C1967" s="64"/>
      <c r="D1967" s="58"/>
      <c r="E1967" s="12"/>
      <c r="F1967" s="56"/>
      <c r="G1967" s="12"/>
      <c r="H1967" s="64"/>
    </row>
    <row r="1968" spans="2:8" ht="14.45" customHeight="1" x14ac:dyDescent="0.25">
      <c r="B1968" s="8">
        <f t="shared" si="30"/>
        <v>1964</v>
      </c>
      <c r="C1968" s="64"/>
      <c r="D1968" s="58"/>
      <c r="E1968" s="12"/>
      <c r="F1968" s="56"/>
      <c r="G1968" s="12"/>
      <c r="H1968" s="64"/>
    </row>
    <row r="1969" spans="2:8" ht="14.45" customHeight="1" x14ac:dyDescent="0.25">
      <c r="B1969" s="8">
        <f t="shared" si="30"/>
        <v>1965</v>
      </c>
      <c r="C1969" s="64"/>
      <c r="D1969" s="58"/>
      <c r="E1969" s="12"/>
      <c r="F1969" s="56"/>
      <c r="G1969" s="12"/>
      <c r="H1969" s="64"/>
    </row>
    <row r="1970" spans="2:8" ht="14.45" customHeight="1" x14ac:dyDescent="0.25">
      <c r="B1970" s="8">
        <f t="shared" si="30"/>
        <v>1966</v>
      </c>
      <c r="C1970" s="64"/>
      <c r="D1970" s="58"/>
      <c r="E1970" s="12"/>
      <c r="F1970" s="56"/>
      <c r="G1970" s="12"/>
      <c r="H1970" s="64"/>
    </row>
    <row r="1971" spans="2:8" ht="14.45" customHeight="1" x14ac:dyDescent="0.25">
      <c r="B1971" s="8">
        <f t="shared" si="30"/>
        <v>1967</v>
      </c>
      <c r="C1971" s="64"/>
      <c r="D1971" s="58"/>
      <c r="E1971" s="12"/>
      <c r="F1971" s="56"/>
      <c r="G1971" s="12"/>
      <c r="H1971" s="64"/>
    </row>
    <row r="1972" spans="2:8" ht="14.45" customHeight="1" x14ac:dyDescent="0.25">
      <c r="B1972" s="8">
        <f t="shared" si="30"/>
        <v>1968</v>
      </c>
      <c r="C1972" s="64"/>
      <c r="D1972" s="58"/>
      <c r="E1972" s="12"/>
      <c r="F1972" s="56"/>
      <c r="G1972" s="12"/>
      <c r="H1972" s="64"/>
    </row>
    <row r="1973" spans="2:8" ht="14.45" customHeight="1" x14ac:dyDescent="0.25">
      <c r="B1973" s="8">
        <f t="shared" si="30"/>
        <v>1969</v>
      </c>
      <c r="C1973" s="64"/>
      <c r="D1973" s="58"/>
      <c r="E1973" s="12"/>
      <c r="F1973" s="56"/>
      <c r="G1973" s="12"/>
      <c r="H1973" s="64"/>
    </row>
    <row r="1974" spans="2:8" ht="14.45" customHeight="1" x14ac:dyDescent="0.25">
      <c r="B1974" s="8">
        <f t="shared" si="30"/>
        <v>1970</v>
      </c>
      <c r="C1974" s="64"/>
      <c r="D1974" s="58"/>
      <c r="E1974" s="12"/>
      <c r="F1974" s="56"/>
      <c r="G1974" s="12"/>
      <c r="H1974" s="64"/>
    </row>
    <row r="1975" spans="2:8" ht="14.45" customHeight="1" x14ac:dyDescent="0.25">
      <c r="B1975" s="8">
        <f t="shared" si="30"/>
        <v>1971</v>
      </c>
      <c r="C1975" s="64"/>
      <c r="D1975" s="58"/>
      <c r="E1975" s="12"/>
      <c r="F1975" s="56"/>
      <c r="G1975" s="12"/>
      <c r="H1975" s="64"/>
    </row>
    <row r="1976" spans="2:8" ht="14.45" customHeight="1" x14ac:dyDescent="0.25">
      <c r="B1976" s="8">
        <f t="shared" si="30"/>
        <v>1972</v>
      </c>
      <c r="C1976" s="64"/>
      <c r="D1976" s="58"/>
      <c r="E1976" s="12"/>
      <c r="F1976" s="56"/>
      <c r="G1976" s="12"/>
      <c r="H1976" s="64"/>
    </row>
    <row r="1977" spans="2:8" ht="14.45" customHeight="1" x14ac:dyDescent="0.25">
      <c r="B1977" s="8">
        <f t="shared" si="30"/>
        <v>1973</v>
      </c>
      <c r="C1977" s="64"/>
      <c r="D1977" s="58"/>
      <c r="E1977" s="12"/>
      <c r="F1977" s="56"/>
      <c r="G1977" s="12"/>
      <c r="H1977" s="64"/>
    </row>
    <row r="1978" spans="2:8" ht="14.45" customHeight="1" x14ac:dyDescent="0.25">
      <c r="B1978" s="8">
        <f t="shared" si="30"/>
        <v>1974</v>
      </c>
      <c r="C1978" s="64"/>
      <c r="D1978" s="58"/>
      <c r="E1978" s="12"/>
      <c r="F1978" s="56"/>
      <c r="G1978" s="12"/>
      <c r="H1978" s="64"/>
    </row>
    <row r="1979" spans="2:8" ht="14.45" customHeight="1" x14ac:dyDescent="0.25">
      <c r="B1979" s="8">
        <f t="shared" si="30"/>
        <v>1975</v>
      </c>
      <c r="C1979" s="64"/>
      <c r="D1979" s="58"/>
      <c r="E1979" s="12"/>
      <c r="F1979" s="56"/>
      <c r="G1979" s="12"/>
      <c r="H1979" s="64"/>
    </row>
    <row r="1980" spans="2:8" ht="14.45" customHeight="1" x14ac:dyDescent="0.25">
      <c r="B1980" s="8">
        <f t="shared" si="30"/>
        <v>1976</v>
      </c>
      <c r="C1980" s="64"/>
      <c r="D1980" s="58"/>
      <c r="E1980" s="12"/>
      <c r="F1980" s="56"/>
      <c r="G1980" s="12"/>
      <c r="H1980" s="64"/>
    </row>
    <row r="1981" spans="2:8" ht="14.45" customHeight="1" x14ac:dyDescent="0.25">
      <c r="B1981" s="8">
        <f t="shared" si="30"/>
        <v>1977</v>
      </c>
      <c r="C1981" s="64"/>
      <c r="D1981" s="58"/>
      <c r="E1981" s="12"/>
      <c r="F1981" s="56"/>
      <c r="G1981" s="12"/>
      <c r="H1981" s="64"/>
    </row>
    <row r="1982" spans="2:8" ht="14.45" customHeight="1" x14ac:dyDescent="0.25">
      <c r="B1982" s="8">
        <f t="shared" si="30"/>
        <v>1978</v>
      </c>
      <c r="C1982" s="64"/>
      <c r="D1982" s="58"/>
      <c r="E1982" s="12"/>
      <c r="F1982" s="56"/>
      <c r="G1982" s="12"/>
      <c r="H1982" s="64"/>
    </row>
    <row r="1983" spans="2:8" ht="14.45" customHeight="1" x14ac:dyDescent="0.25">
      <c r="B1983" s="8">
        <f t="shared" si="30"/>
        <v>1979</v>
      </c>
      <c r="C1983" s="64"/>
      <c r="D1983" s="58"/>
      <c r="E1983" s="12"/>
      <c r="F1983" s="56"/>
      <c r="G1983" s="12"/>
      <c r="H1983" s="64"/>
    </row>
    <row r="1984" spans="2:8" ht="14.45" customHeight="1" x14ac:dyDescent="0.25">
      <c r="B1984" s="8">
        <f t="shared" si="30"/>
        <v>1980</v>
      </c>
      <c r="C1984" s="64"/>
      <c r="D1984" s="58"/>
      <c r="E1984" s="12"/>
      <c r="F1984" s="56"/>
      <c r="G1984" s="12"/>
      <c r="H1984" s="64"/>
    </row>
    <row r="1985" spans="2:8" ht="14.45" customHeight="1" x14ac:dyDescent="0.25">
      <c r="B1985" s="8">
        <f t="shared" si="30"/>
        <v>1981</v>
      </c>
      <c r="C1985" s="64"/>
      <c r="D1985" s="58"/>
      <c r="E1985" s="12"/>
      <c r="F1985" s="56"/>
      <c r="G1985" s="12"/>
      <c r="H1985" s="64"/>
    </row>
    <row r="1986" spans="2:8" ht="14.45" customHeight="1" x14ac:dyDescent="0.25">
      <c r="B1986" s="8">
        <f t="shared" ref="B1986:B2049" si="31">ROW()-4</f>
        <v>1982</v>
      </c>
      <c r="C1986" s="64"/>
      <c r="D1986" s="58"/>
      <c r="E1986" s="12"/>
      <c r="F1986" s="56"/>
      <c r="G1986" s="12"/>
      <c r="H1986" s="64"/>
    </row>
    <row r="1987" spans="2:8" ht="14.45" customHeight="1" x14ac:dyDescent="0.25">
      <c r="B1987" s="8">
        <f t="shared" si="31"/>
        <v>1983</v>
      </c>
      <c r="C1987" s="64"/>
      <c r="D1987" s="58"/>
      <c r="E1987" s="12"/>
      <c r="F1987" s="56"/>
      <c r="G1987" s="12"/>
      <c r="H1987" s="64"/>
    </row>
    <row r="1988" spans="2:8" ht="14.45" customHeight="1" x14ac:dyDescent="0.25">
      <c r="B1988" s="8">
        <f t="shared" si="31"/>
        <v>1984</v>
      </c>
      <c r="C1988" s="64"/>
      <c r="D1988" s="58"/>
      <c r="E1988" s="23"/>
      <c r="F1988" s="56"/>
      <c r="G1988" s="23"/>
      <c r="H1988" s="64"/>
    </row>
    <row r="1989" spans="2:8" ht="14.45" customHeight="1" x14ac:dyDescent="0.25">
      <c r="B1989" s="8">
        <f t="shared" si="31"/>
        <v>1985</v>
      </c>
      <c r="C1989" s="64"/>
      <c r="D1989" s="58"/>
      <c r="E1989" s="12"/>
      <c r="F1989" s="56"/>
      <c r="G1989" s="12"/>
      <c r="H1989" s="64"/>
    </row>
    <row r="1990" spans="2:8" ht="14.45" customHeight="1" x14ac:dyDescent="0.25">
      <c r="B1990" s="8">
        <f t="shared" si="31"/>
        <v>1986</v>
      </c>
      <c r="C1990" s="64"/>
      <c r="D1990" s="58"/>
      <c r="E1990" s="12"/>
      <c r="F1990" s="56"/>
      <c r="G1990" s="12"/>
      <c r="H1990" s="64"/>
    </row>
    <row r="1991" spans="2:8" ht="14.45" customHeight="1" x14ac:dyDescent="0.25">
      <c r="B1991" s="8">
        <f t="shared" si="31"/>
        <v>1987</v>
      </c>
      <c r="C1991" s="64"/>
      <c r="D1991" s="58"/>
      <c r="E1991" s="12"/>
      <c r="F1991" s="56"/>
      <c r="G1991" s="12"/>
      <c r="H1991" s="64"/>
    </row>
    <row r="1992" spans="2:8" ht="14.45" customHeight="1" x14ac:dyDescent="0.25">
      <c r="B1992" s="8">
        <f t="shared" si="31"/>
        <v>1988</v>
      </c>
      <c r="C1992" s="64"/>
      <c r="D1992" s="58"/>
      <c r="E1992" s="12"/>
      <c r="F1992" s="56"/>
      <c r="G1992" s="12"/>
      <c r="H1992" s="64"/>
    </row>
    <row r="1993" spans="2:8" ht="14.45" customHeight="1" x14ac:dyDescent="0.25">
      <c r="B1993" s="8">
        <f t="shared" si="31"/>
        <v>1989</v>
      </c>
      <c r="C1993" s="64"/>
      <c r="D1993" s="58"/>
      <c r="E1993" s="12"/>
      <c r="F1993" s="56"/>
      <c r="G1993" s="12"/>
      <c r="H1993" s="64"/>
    </row>
    <row r="1994" spans="2:8" ht="14.45" customHeight="1" x14ac:dyDescent="0.25">
      <c r="B1994" s="8">
        <f t="shared" si="31"/>
        <v>1990</v>
      </c>
      <c r="C1994" s="64"/>
      <c r="D1994" s="58"/>
      <c r="E1994" s="23"/>
      <c r="F1994" s="56"/>
      <c r="G1994" s="23"/>
      <c r="H1994" s="64"/>
    </row>
    <row r="1995" spans="2:8" ht="14.45" customHeight="1" x14ac:dyDescent="0.25">
      <c r="B1995" s="8">
        <f t="shared" si="31"/>
        <v>1991</v>
      </c>
      <c r="C1995" s="64"/>
      <c r="D1995" s="58"/>
      <c r="E1995" s="51"/>
      <c r="F1995" s="56"/>
      <c r="G1995" s="51"/>
      <c r="H1995" s="64"/>
    </row>
    <row r="1996" spans="2:8" ht="14.45" customHeight="1" x14ac:dyDescent="0.25">
      <c r="B1996" s="8">
        <f t="shared" si="31"/>
        <v>1992</v>
      </c>
      <c r="C1996" s="64"/>
      <c r="D1996" s="63"/>
      <c r="E1996" s="11"/>
      <c r="F1996" s="57"/>
      <c r="G1996" s="11"/>
      <c r="H1996" s="65"/>
    </row>
    <row r="1997" spans="2:8" ht="14.45" customHeight="1" x14ac:dyDescent="0.25">
      <c r="B1997" s="8">
        <f t="shared" si="31"/>
        <v>1993</v>
      </c>
      <c r="C1997" s="62" t="s">
        <v>1341</v>
      </c>
      <c r="D1997" s="62" t="s">
        <v>1419</v>
      </c>
      <c r="E1997" s="12"/>
      <c r="F1997" s="55" t="s">
        <v>1796</v>
      </c>
      <c r="G1997" s="12"/>
      <c r="H1997" s="62" t="s">
        <v>1424</v>
      </c>
    </row>
    <row r="1998" spans="2:8" ht="14.45" customHeight="1" x14ac:dyDescent="0.25">
      <c r="B1998" s="8">
        <f t="shared" si="31"/>
        <v>1994</v>
      </c>
      <c r="C1998" s="64"/>
      <c r="D1998" s="58"/>
      <c r="E1998" s="12"/>
      <c r="F1998" s="56"/>
      <c r="G1998" s="12"/>
      <c r="H1998" s="64"/>
    </row>
    <row r="1999" spans="2:8" ht="14.45" customHeight="1" x14ac:dyDescent="0.25">
      <c r="B1999" s="8">
        <f t="shared" si="31"/>
        <v>1995</v>
      </c>
      <c r="C1999" s="64"/>
      <c r="D1999" s="58"/>
      <c r="E1999" s="12"/>
      <c r="F1999" s="56"/>
      <c r="G1999" s="12"/>
      <c r="H1999" s="64"/>
    </row>
    <row r="2000" spans="2:8" ht="14.45" customHeight="1" x14ac:dyDescent="0.25">
      <c r="B2000" s="8">
        <f t="shared" si="31"/>
        <v>1996</v>
      </c>
      <c r="C2000" s="64"/>
      <c r="D2000" s="58"/>
      <c r="E2000" s="12"/>
      <c r="F2000" s="56"/>
      <c r="G2000" s="12"/>
      <c r="H2000" s="64"/>
    </row>
    <row r="2001" spans="2:8" ht="14.45" customHeight="1" x14ac:dyDescent="0.25">
      <c r="B2001" s="8">
        <f t="shared" si="31"/>
        <v>1997</v>
      </c>
      <c r="C2001" s="64"/>
      <c r="D2001" s="58"/>
      <c r="E2001" s="12"/>
      <c r="F2001" s="56"/>
      <c r="G2001" s="12"/>
      <c r="H2001" s="64"/>
    </row>
    <row r="2002" spans="2:8" ht="14.45" customHeight="1" x14ac:dyDescent="0.25">
      <c r="B2002" s="8">
        <f t="shared" si="31"/>
        <v>1998</v>
      </c>
      <c r="C2002" s="64"/>
      <c r="D2002" s="58"/>
      <c r="E2002" s="12"/>
      <c r="F2002" s="56"/>
      <c r="G2002" s="12"/>
      <c r="H2002" s="64"/>
    </row>
    <row r="2003" spans="2:8" ht="14.45" customHeight="1" x14ac:dyDescent="0.25">
      <c r="B2003" s="8">
        <f t="shared" si="31"/>
        <v>1999</v>
      </c>
      <c r="C2003" s="64"/>
      <c r="D2003" s="58"/>
      <c r="E2003" s="12"/>
      <c r="F2003" s="56"/>
      <c r="G2003" s="12"/>
      <c r="H2003" s="64"/>
    </row>
    <row r="2004" spans="2:8" ht="14.45" customHeight="1" x14ac:dyDescent="0.25">
      <c r="B2004" s="8">
        <f t="shared" si="31"/>
        <v>2000</v>
      </c>
      <c r="C2004" s="64"/>
      <c r="D2004" s="58"/>
      <c r="E2004" s="12"/>
      <c r="F2004" s="56"/>
      <c r="G2004" s="12"/>
      <c r="H2004" s="64"/>
    </row>
    <row r="2005" spans="2:8" ht="14.45" customHeight="1" x14ac:dyDescent="0.25">
      <c r="B2005" s="8">
        <f t="shared" si="31"/>
        <v>2001</v>
      </c>
      <c r="C2005" s="64"/>
      <c r="D2005" s="58"/>
      <c r="E2005" s="12"/>
      <c r="F2005" s="56"/>
      <c r="G2005" s="12"/>
      <c r="H2005" s="64"/>
    </row>
    <row r="2006" spans="2:8" ht="14.45" customHeight="1" x14ac:dyDescent="0.25">
      <c r="B2006" s="8">
        <f t="shared" si="31"/>
        <v>2002</v>
      </c>
      <c r="C2006" s="64"/>
      <c r="D2006" s="58"/>
      <c r="E2006" s="12"/>
      <c r="F2006" s="56"/>
      <c r="G2006" s="12"/>
      <c r="H2006" s="64"/>
    </row>
    <row r="2007" spans="2:8" ht="14.45" customHeight="1" x14ac:dyDescent="0.25">
      <c r="B2007" s="8">
        <f t="shared" si="31"/>
        <v>2003</v>
      </c>
      <c r="C2007" s="64"/>
      <c r="D2007" s="58"/>
      <c r="E2007" s="12"/>
      <c r="F2007" s="56"/>
      <c r="G2007" s="12"/>
      <c r="H2007" s="64"/>
    </row>
    <row r="2008" spans="2:8" ht="14.45" customHeight="1" x14ac:dyDescent="0.25">
      <c r="B2008" s="8">
        <f t="shared" si="31"/>
        <v>2004</v>
      </c>
      <c r="C2008" s="64"/>
      <c r="D2008" s="58"/>
      <c r="E2008" s="12"/>
      <c r="F2008" s="56"/>
      <c r="G2008" s="12"/>
      <c r="H2008" s="64"/>
    </row>
    <row r="2009" spans="2:8" ht="14.45" customHeight="1" x14ac:dyDescent="0.25">
      <c r="B2009" s="8">
        <f t="shared" si="31"/>
        <v>2005</v>
      </c>
      <c r="C2009" s="64"/>
      <c r="D2009" s="58"/>
      <c r="E2009" s="12"/>
      <c r="F2009" s="56"/>
      <c r="G2009" s="12"/>
      <c r="H2009" s="64"/>
    </row>
    <row r="2010" spans="2:8" ht="14.45" customHeight="1" x14ac:dyDescent="0.25">
      <c r="B2010" s="8">
        <f t="shared" si="31"/>
        <v>2006</v>
      </c>
      <c r="C2010" s="64"/>
      <c r="D2010" s="58"/>
      <c r="E2010" s="12"/>
      <c r="F2010" s="56"/>
      <c r="G2010" s="12"/>
      <c r="H2010" s="64"/>
    </row>
    <row r="2011" spans="2:8" ht="14.45" customHeight="1" x14ac:dyDescent="0.25">
      <c r="B2011" s="8">
        <f t="shared" si="31"/>
        <v>2007</v>
      </c>
      <c r="C2011" s="64"/>
      <c r="D2011" s="58"/>
      <c r="E2011" s="12"/>
      <c r="F2011" s="56"/>
      <c r="G2011" s="12"/>
      <c r="H2011" s="64"/>
    </row>
    <row r="2012" spans="2:8" ht="14.45" customHeight="1" x14ac:dyDescent="0.25">
      <c r="B2012" s="8">
        <f t="shared" si="31"/>
        <v>2008</v>
      </c>
      <c r="C2012" s="64"/>
      <c r="D2012" s="58"/>
      <c r="E2012" s="12"/>
      <c r="F2012" s="56"/>
      <c r="G2012" s="12"/>
      <c r="H2012" s="64"/>
    </row>
    <row r="2013" spans="2:8" ht="14.45" customHeight="1" x14ac:dyDescent="0.25">
      <c r="B2013" s="8">
        <f t="shared" si="31"/>
        <v>2009</v>
      </c>
      <c r="C2013" s="64"/>
      <c r="D2013" s="58"/>
      <c r="E2013" s="12"/>
      <c r="F2013" s="56"/>
      <c r="G2013" s="12"/>
      <c r="H2013" s="64"/>
    </row>
    <row r="2014" spans="2:8" ht="14.45" customHeight="1" x14ac:dyDescent="0.25">
      <c r="B2014" s="8">
        <f t="shared" si="31"/>
        <v>2010</v>
      </c>
      <c r="C2014" s="64"/>
      <c r="D2014" s="58"/>
      <c r="E2014" s="12"/>
      <c r="F2014" s="56"/>
      <c r="G2014" s="12"/>
      <c r="H2014" s="64"/>
    </row>
    <row r="2015" spans="2:8" ht="14.45" customHeight="1" x14ac:dyDescent="0.25">
      <c r="B2015" s="8">
        <f t="shared" si="31"/>
        <v>2011</v>
      </c>
      <c r="C2015" s="64"/>
      <c r="D2015" s="58"/>
      <c r="E2015" s="12"/>
      <c r="F2015" s="56"/>
      <c r="G2015" s="12"/>
      <c r="H2015" s="64"/>
    </row>
    <row r="2016" spans="2:8" ht="14.45" customHeight="1" x14ac:dyDescent="0.25">
      <c r="B2016" s="8">
        <f t="shared" si="31"/>
        <v>2012</v>
      </c>
      <c r="C2016" s="64"/>
      <c r="D2016" s="58"/>
      <c r="E2016" s="12"/>
      <c r="F2016" s="56"/>
      <c r="G2016" s="12"/>
      <c r="H2016" s="64"/>
    </row>
    <row r="2017" spans="2:8" ht="14.45" customHeight="1" x14ac:dyDescent="0.25">
      <c r="B2017" s="8">
        <f t="shared" si="31"/>
        <v>2013</v>
      </c>
      <c r="C2017" s="64"/>
      <c r="D2017" s="58"/>
      <c r="E2017" s="12"/>
      <c r="F2017" s="56"/>
      <c r="G2017" s="12"/>
      <c r="H2017" s="64"/>
    </row>
    <row r="2018" spans="2:8" ht="14.45" customHeight="1" x14ac:dyDescent="0.25">
      <c r="B2018" s="8">
        <f t="shared" si="31"/>
        <v>2014</v>
      </c>
      <c r="C2018" s="64"/>
      <c r="D2018" s="58"/>
      <c r="E2018" s="12"/>
      <c r="F2018" s="56"/>
      <c r="G2018" s="12"/>
      <c r="H2018" s="64"/>
    </row>
    <row r="2019" spans="2:8" ht="14.45" customHeight="1" x14ac:dyDescent="0.25">
      <c r="B2019" s="8">
        <f t="shared" si="31"/>
        <v>2015</v>
      </c>
      <c r="C2019" s="64"/>
      <c r="D2019" s="58"/>
      <c r="E2019" s="12"/>
      <c r="F2019" s="56"/>
      <c r="G2019" s="12"/>
      <c r="H2019" s="64"/>
    </row>
    <row r="2020" spans="2:8" ht="14.45" customHeight="1" x14ac:dyDescent="0.25">
      <c r="B2020" s="8">
        <f t="shared" si="31"/>
        <v>2016</v>
      </c>
      <c r="C2020" s="64"/>
      <c r="D2020" s="58"/>
      <c r="E2020" s="12"/>
      <c r="F2020" s="56"/>
      <c r="G2020" s="12"/>
      <c r="H2020" s="64"/>
    </row>
    <row r="2021" spans="2:8" ht="14.45" customHeight="1" x14ac:dyDescent="0.25">
      <c r="B2021" s="8">
        <f t="shared" si="31"/>
        <v>2017</v>
      </c>
      <c r="C2021" s="64"/>
      <c r="D2021" s="58"/>
      <c r="E2021" s="12"/>
      <c r="F2021" s="56"/>
      <c r="G2021" s="12"/>
      <c r="H2021" s="64"/>
    </row>
    <row r="2022" spans="2:8" ht="14.45" customHeight="1" x14ac:dyDescent="0.25">
      <c r="B2022" s="8">
        <f t="shared" si="31"/>
        <v>2018</v>
      </c>
      <c r="C2022" s="64"/>
      <c r="D2022" s="58"/>
      <c r="E2022" s="12"/>
      <c r="F2022" s="56"/>
      <c r="G2022" s="12"/>
      <c r="H2022" s="64"/>
    </row>
    <row r="2023" spans="2:8" ht="14.45" customHeight="1" x14ac:dyDescent="0.25">
      <c r="B2023" s="8">
        <f t="shared" si="31"/>
        <v>2019</v>
      </c>
      <c r="C2023" s="64"/>
      <c r="D2023" s="58"/>
      <c r="E2023" s="12"/>
      <c r="F2023" s="56"/>
      <c r="G2023" s="12"/>
      <c r="H2023" s="64"/>
    </row>
    <row r="2024" spans="2:8" ht="14.45" customHeight="1" x14ac:dyDescent="0.25">
      <c r="B2024" s="8">
        <f t="shared" si="31"/>
        <v>2020</v>
      </c>
      <c r="C2024" s="64"/>
      <c r="D2024" s="58"/>
      <c r="E2024" s="12"/>
      <c r="F2024" s="56"/>
      <c r="G2024" s="12"/>
      <c r="H2024" s="64"/>
    </row>
    <row r="2025" spans="2:8" ht="14.45" customHeight="1" x14ac:dyDescent="0.25">
      <c r="B2025" s="8">
        <f t="shared" si="31"/>
        <v>2021</v>
      </c>
      <c r="C2025" s="64"/>
      <c r="D2025" s="58"/>
      <c r="E2025" s="12"/>
      <c r="F2025" s="56"/>
      <c r="G2025" s="12"/>
      <c r="H2025" s="64"/>
    </row>
    <row r="2026" spans="2:8" ht="14.45" customHeight="1" x14ac:dyDescent="0.25">
      <c r="B2026" s="8">
        <f t="shared" si="31"/>
        <v>2022</v>
      </c>
      <c r="C2026" s="64"/>
      <c r="D2026" s="58"/>
      <c r="E2026" s="12"/>
      <c r="F2026" s="56"/>
      <c r="G2026" s="12"/>
      <c r="H2026" s="64"/>
    </row>
    <row r="2027" spans="2:8" ht="14.45" customHeight="1" x14ac:dyDescent="0.25">
      <c r="B2027" s="8">
        <f t="shared" si="31"/>
        <v>2023</v>
      </c>
      <c r="C2027" s="64"/>
      <c r="D2027" s="58"/>
      <c r="E2027" s="12"/>
      <c r="F2027" s="56"/>
      <c r="G2027" s="12"/>
      <c r="H2027" s="64"/>
    </row>
    <row r="2028" spans="2:8" ht="14.45" customHeight="1" x14ac:dyDescent="0.25">
      <c r="B2028" s="8">
        <f t="shared" si="31"/>
        <v>2024</v>
      </c>
      <c r="C2028" s="64"/>
      <c r="D2028" s="58"/>
      <c r="E2028" s="12"/>
      <c r="F2028" s="56"/>
      <c r="G2028" s="12"/>
      <c r="H2028" s="64"/>
    </row>
    <row r="2029" spans="2:8" ht="14.45" customHeight="1" x14ac:dyDescent="0.25">
      <c r="B2029" s="8">
        <f t="shared" si="31"/>
        <v>2025</v>
      </c>
      <c r="C2029" s="64"/>
      <c r="D2029" s="58"/>
      <c r="E2029" s="12"/>
      <c r="F2029" s="56"/>
      <c r="G2029" s="12"/>
      <c r="H2029" s="64"/>
    </row>
    <row r="2030" spans="2:8" ht="14.45" customHeight="1" x14ac:dyDescent="0.25">
      <c r="B2030" s="8">
        <f t="shared" si="31"/>
        <v>2026</v>
      </c>
      <c r="C2030" s="64"/>
      <c r="D2030" s="58"/>
      <c r="E2030" s="12"/>
      <c r="F2030" s="56"/>
      <c r="G2030" s="12"/>
      <c r="H2030" s="64"/>
    </row>
    <row r="2031" spans="2:8" ht="14.45" customHeight="1" x14ac:dyDescent="0.25">
      <c r="B2031" s="8">
        <f t="shared" si="31"/>
        <v>2027</v>
      </c>
      <c r="C2031" s="64"/>
      <c r="D2031" s="58"/>
      <c r="E2031" s="12"/>
      <c r="F2031" s="56"/>
      <c r="G2031" s="12"/>
      <c r="H2031" s="64"/>
    </row>
    <row r="2032" spans="2:8" ht="14.45" customHeight="1" x14ac:dyDescent="0.25">
      <c r="B2032" s="8">
        <f t="shared" si="31"/>
        <v>2028</v>
      </c>
      <c r="C2032" s="64"/>
      <c r="D2032" s="58"/>
      <c r="E2032" s="12"/>
      <c r="F2032" s="56"/>
      <c r="G2032" s="12"/>
      <c r="H2032" s="64"/>
    </row>
    <row r="2033" spans="2:8" ht="14.45" customHeight="1" x14ac:dyDescent="0.25">
      <c r="B2033" s="8">
        <f t="shared" si="31"/>
        <v>2029</v>
      </c>
      <c r="C2033" s="64"/>
      <c r="D2033" s="58"/>
      <c r="E2033" s="12"/>
      <c r="F2033" s="56"/>
      <c r="G2033" s="12"/>
      <c r="H2033" s="64"/>
    </row>
    <row r="2034" spans="2:8" ht="14.45" customHeight="1" x14ac:dyDescent="0.25">
      <c r="B2034" s="8">
        <f t="shared" si="31"/>
        <v>2030</v>
      </c>
      <c r="C2034" s="64"/>
      <c r="D2034" s="58"/>
      <c r="E2034" s="12"/>
      <c r="F2034" s="56"/>
      <c r="G2034" s="12"/>
      <c r="H2034" s="64"/>
    </row>
    <row r="2035" spans="2:8" ht="14.45" customHeight="1" x14ac:dyDescent="0.25">
      <c r="B2035" s="8">
        <f t="shared" si="31"/>
        <v>2031</v>
      </c>
      <c r="C2035" s="64"/>
      <c r="D2035" s="58"/>
      <c r="E2035" s="12"/>
      <c r="F2035" s="56"/>
      <c r="G2035" s="12"/>
      <c r="H2035" s="64"/>
    </row>
    <row r="2036" spans="2:8" ht="14.45" customHeight="1" x14ac:dyDescent="0.25">
      <c r="B2036" s="8">
        <f t="shared" si="31"/>
        <v>2032</v>
      </c>
      <c r="C2036" s="64"/>
      <c r="D2036" s="58"/>
      <c r="E2036" s="12"/>
      <c r="F2036" s="56"/>
      <c r="G2036" s="12"/>
      <c r="H2036" s="64"/>
    </row>
    <row r="2037" spans="2:8" ht="14.45" customHeight="1" x14ac:dyDescent="0.25">
      <c r="B2037" s="8">
        <f t="shared" si="31"/>
        <v>2033</v>
      </c>
      <c r="C2037" s="64"/>
      <c r="D2037" s="58"/>
      <c r="E2037" s="12"/>
      <c r="F2037" s="56"/>
      <c r="G2037" s="12"/>
      <c r="H2037" s="64"/>
    </row>
    <row r="2038" spans="2:8" ht="14.45" customHeight="1" x14ac:dyDescent="0.25">
      <c r="B2038" s="8">
        <f t="shared" si="31"/>
        <v>2034</v>
      </c>
      <c r="C2038" s="64"/>
      <c r="D2038" s="58"/>
      <c r="E2038" s="12"/>
      <c r="F2038" s="56"/>
      <c r="G2038" s="12"/>
      <c r="H2038" s="64"/>
    </row>
    <row r="2039" spans="2:8" ht="14.45" customHeight="1" x14ac:dyDescent="0.25">
      <c r="B2039" s="8">
        <f t="shared" si="31"/>
        <v>2035</v>
      </c>
      <c r="C2039" s="64"/>
      <c r="D2039" s="58"/>
      <c r="E2039" s="12"/>
      <c r="F2039" s="56"/>
      <c r="G2039" s="12"/>
      <c r="H2039" s="64"/>
    </row>
    <row r="2040" spans="2:8" ht="14.45" customHeight="1" x14ac:dyDescent="0.25">
      <c r="B2040" s="8">
        <f t="shared" si="31"/>
        <v>2036</v>
      </c>
      <c r="C2040" s="64"/>
      <c r="D2040" s="58"/>
      <c r="E2040" s="12"/>
      <c r="F2040" s="56"/>
      <c r="G2040" s="12"/>
      <c r="H2040" s="64"/>
    </row>
    <row r="2041" spans="2:8" ht="14.45" customHeight="1" x14ac:dyDescent="0.25">
      <c r="B2041" s="8">
        <f t="shared" si="31"/>
        <v>2037</v>
      </c>
      <c r="C2041" s="64"/>
      <c r="D2041" s="58"/>
      <c r="E2041" s="12"/>
      <c r="F2041" s="56"/>
      <c r="G2041" s="12"/>
      <c r="H2041" s="64"/>
    </row>
    <row r="2042" spans="2:8" ht="14.45" customHeight="1" x14ac:dyDescent="0.25">
      <c r="B2042" s="8">
        <f t="shared" si="31"/>
        <v>2038</v>
      </c>
      <c r="C2042" s="64"/>
      <c r="D2042" s="58"/>
      <c r="E2042" s="12"/>
      <c r="F2042" s="56"/>
      <c r="G2042" s="12"/>
      <c r="H2042" s="64"/>
    </row>
    <row r="2043" spans="2:8" ht="14.45" customHeight="1" x14ac:dyDescent="0.25">
      <c r="B2043" s="8">
        <f t="shared" si="31"/>
        <v>2039</v>
      </c>
      <c r="C2043" s="64"/>
      <c r="D2043" s="58"/>
      <c r="E2043" s="12"/>
      <c r="F2043" s="56"/>
      <c r="G2043" s="12"/>
      <c r="H2043" s="64"/>
    </row>
    <row r="2044" spans="2:8" ht="14.45" customHeight="1" x14ac:dyDescent="0.25">
      <c r="B2044" s="8">
        <f t="shared" si="31"/>
        <v>2040</v>
      </c>
      <c r="C2044" s="64"/>
      <c r="D2044" s="58"/>
      <c r="E2044" s="12"/>
      <c r="F2044" s="56"/>
      <c r="G2044" s="12"/>
      <c r="H2044" s="64"/>
    </row>
    <row r="2045" spans="2:8" ht="14.45" customHeight="1" x14ac:dyDescent="0.25">
      <c r="B2045" s="8">
        <f t="shared" si="31"/>
        <v>2041</v>
      </c>
      <c r="C2045" s="64"/>
      <c r="D2045" s="58"/>
      <c r="E2045" s="12"/>
      <c r="F2045" s="56"/>
      <c r="G2045" s="12"/>
      <c r="H2045" s="64"/>
    </row>
    <row r="2046" spans="2:8" ht="14.45" customHeight="1" x14ac:dyDescent="0.25">
      <c r="B2046" s="8">
        <f t="shared" si="31"/>
        <v>2042</v>
      </c>
      <c r="C2046" s="64"/>
      <c r="D2046" s="58"/>
      <c r="E2046" s="12"/>
      <c r="F2046" s="56"/>
      <c r="G2046" s="12"/>
      <c r="H2046" s="64"/>
    </row>
    <row r="2047" spans="2:8" ht="14.45" customHeight="1" x14ac:dyDescent="0.25">
      <c r="B2047" s="8">
        <f t="shared" si="31"/>
        <v>2043</v>
      </c>
      <c r="C2047" s="64"/>
      <c r="D2047" s="58"/>
      <c r="E2047" s="12"/>
      <c r="F2047" s="56"/>
      <c r="G2047" s="12"/>
      <c r="H2047" s="64"/>
    </row>
    <row r="2048" spans="2:8" ht="14.45" customHeight="1" x14ac:dyDescent="0.25">
      <c r="B2048" s="8">
        <f t="shared" si="31"/>
        <v>2044</v>
      </c>
      <c r="C2048" s="64"/>
      <c r="D2048" s="58"/>
      <c r="E2048" s="23"/>
      <c r="F2048" s="56"/>
      <c r="G2048" s="23"/>
      <c r="H2048" s="64"/>
    </row>
    <row r="2049" spans="2:8" ht="14.45" customHeight="1" x14ac:dyDescent="0.25">
      <c r="B2049" s="8">
        <f t="shared" si="31"/>
        <v>2045</v>
      </c>
      <c r="C2049" s="64"/>
      <c r="D2049" s="58"/>
      <c r="E2049" s="12"/>
      <c r="F2049" s="56"/>
      <c r="G2049" s="12"/>
      <c r="H2049" s="64"/>
    </row>
    <row r="2050" spans="2:8" ht="14.45" customHeight="1" x14ac:dyDescent="0.25">
      <c r="B2050" s="8">
        <f t="shared" ref="B2050:B2113" si="32">ROW()-4</f>
        <v>2046</v>
      </c>
      <c r="C2050" s="64"/>
      <c r="D2050" s="58"/>
      <c r="E2050" s="12"/>
      <c r="F2050" s="56"/>
      <c r="G2050" s="12"/>
      <c r="H2050" s="64"/>
    </row>
    <row r="2051" spans="2:8" ht="14.45" customHeight="1" x14ac:dyDescent="0.25">
      <c r="B2051" s="8">
        <f t="shared" si="32"/>
        <v>2047</v>
      </c>
      <c r="C2051" s="64"/>
      <c r="D2051" s="58"/>
      <c r="E2051" s="12"/>
      <c r="F2051" s="56"/>
      <c r="G2051" s="12"/>
      <c r="H2051" s="64"/>
    </row>
    <row r="2052" spans="2:8" ht="14.45" customHeight="1" x14ac:dyDescent="0.25">
      <c r="B2052" s="8">
        <f t="shared" si="32"/>
        <v>2048</v>
      </c>
      <c r="C2052" s="64"/>
      <c r="D2052" s="58"/>
      <c r="E2052" s="23"/>
      <c r="F2052" s="56"/>
      <c r="G2052" s="23"/>
      <c r="H2052" s="64"/>
    </row>
    <row r="2053" spans="2:8" ht="14.45" customHeight="1" x14ac:dyDescent="0.25">
      <c r="B2053" s="8">
        <f t="shared" si="32"/>
        <v>2049</v>
      </c>
      <c r="C2053" s="64"/>
      <c r="D2053" s="58"/>
      <c r="E2053" s="12"/>
      <c r="F2053" s="56"/>
      <c r="G2053" s="12"/>
      <c r="H2053" s="64"/>
    </row>
    <row r="2054" spans="2:8" ht="14.45" customHeight="1" x14ac:dyDescent="0.25">
      <c r="B2054" s="8">
        <f t="shared" si="32"/>
        <v>2050</v>
      </c>
      <c r="C2054" s="64"/>
      <c r="D2054" s="58"/>
      <c r="E2054" s="12"/>
      <c r="F2054" s="56"/>
      <c r="G2054" s="12"/>
      <c r="H2054" s="64"/>
    </row>
    <row r="2055" spans="2:8" ht="14.45" customHeight="1" x14ac:dyDescent="0.25">
      <c r="B2055" s="8">
        <f t="shared" si="32"/>
        <v>2051</v>
      </c>
      <c r="C2055" s="64"/>
      <c r="D2055" s="58"/>
      <c r="E2055" s="23"/>
      <c r="F2055" s="56"/>
      <c r="G2055" s="23"/>
      <c r="H2055" s="64"/>
    </row>
    <row r="2056" spans="2:8" ht="14.45" customHeight="1" x14ac:dyDescent="0.25">
      <c r="B2056" s="8">
        <f t="shared" si="32"/>
        <v>2052</v>
      </c>
      <c r="C2056" s="64"/>
      <c r="D2056" s="58"/>
      <c r="E2056" s="12"/>
      <c r="F2056" s="56"/>
      <c r="G2056" s="12"/>
      <c r="H2056" s="64"/>
    </row>
    <row r="2057" spans="2:8" ht="14.45" customHeight="1" x14ac:dyDescent="0.25">
      <c r="B2057" s="8">
        <f t="shared" si="32"/>
        <v>2053</v>
      </c>
      <c r="C2057" s="64"/>
      <c r="D2057" s="58"/>
      <c r="E2057" s="12"/>
      <c r="F2057" s="56"/>
      <c r="G2057" s="12"/>
      <c r="H2057" s="64"/>
    </row>
    <row r="2058" spans="2:8" ht="14.45" customHeight="1" x14ac:dyDescent="0.25">
      <c r="B2058" s="8">
        <f t="shared" si="32"/>
        <v>2054</v>
      </c>
      <c r="C2058" s="64"/>
      <c r="D2058" s="58"/>
      <c r="E2058" s="12"/>
      <c r="F2058" s="56"/>
      <c r="G2058" s="12"/>
      <c r="H2058" s="64"/>
    </row>
    <row r="2059" spans="2:8" ht="14.45" customHeight="1" x14ac:dyDescent="0.25">
      <c r="B2059" s="8">
        <f t="shared" si="32"/>
        <v>2055</v>
      </c>
      <c r="C2059" s="64"/>
      <c r="D2059" s="58"/>
      <c r="E2059" s="12"/>
      <c r="F2059" s="56"/>
      <c r="G2059" s="12"/>
      <c r="H2059" s="64"/>
    </row>
    <row r="2060" spans="2:8" ht="14.45" customHeight="1" x14ac:dyDescent="0.25">
      <c r="B2060" s="8">
        <f t="shared" si="32"/>
        <v>2056</v>
      </c>
      <c r="C2060" s="64"/>
      <c r="D2060" s="58"/>
      <c r="E2060" s="12"/>
      <c r="F2060" s="56"/>
      <c r="G2060" s="12"/>
      <c r="H2060" s="64"/>
    </row>
    <row r="2061" spans="2:8" ht="14.45" customHeight="1" x14ac:dyDescent="0.25">
      <c r="B2061" s="8">
        <f t="shared" si="32"/>
        <v>2057</v>
      </c>
      <c r="C2061" s="64"/>
      <c r="D2061" s="58"/>
      <c r="E2061" s="23"/>
      <c r="F2061" s="56"/>
      <c r="G2061" s="23"/>
      <c r="H2061" s="64"/>
    </row>
    <row r="2062" spans="2:8" ht="14.45" customHeight="1" x14ac:dyDescent="0.25">
      <c r="B2062" s="8">
        <f t="shared" si="32"/>
        <v>2058</v>
      </c>
      <c r="C2062" s="64"/>
      <c r="D2062" s="58"/>
      <c r="E2062" s="12"/>
      <c r="F2062" s="56"/>
      <c r="G2062" s="12"/>
      <c r="H2062" s="64"/>
    </row>
    <row r="2063" spans="2:8" ht="14.45" customHeight="1" x14ac:dyDescent="0.25">
      <c r="B2063" s="8">
        <f t="shared" si="32"/>
        <v>2059</v>
      </c>
      <c r="C2063" s="64"/>
      <c r="D2063" s="58"/>
      <c r="E2063" s="12"/>
      <c r="F2063" s="56"/>
      <c r="G2063" s="12"/>
      <c r="H2063" s="64"/>
    </row>
    <row r="2064" spans="2:8" ht="14.45" customHeight="1" x14ac:dyDescent="0.25">
      <c r="B2064" s="8">
        <f t="shared" si="32"/>
        <v>2060</v>
      </c>
      <c r="C2064" s="64"/>
      <c r="D2064" s="58"/>
      <c r="E2064" s="12"/>
      <c r="F2064" s="56"/>
      <c r="G2064" s="12"/>
      <c r="H2064" s="64"/>
    </row>
    <row r="2065" spans="2:8" ht="14.45" customHeight="1" x14ac:dyDescent="0.25">
      <c r="B2065" s="8">
        <f t="shared" si="32"/>
        <v>2061</v>
      </c>
      <c r="C2065" s="64"/>
      <c r="D2065" s="58"/>
      <c r="E2065" s="12"/>
      <c r="F2065" s="56"/>
      <c r="G2065" s="12"/>
      <c r="H2065" s="64"/>
    </row>
    <row r="2066" spans="2:8" ht="14.45" customHeight="1" x14ac:dyDescent="0.25">
      <c r="B2066" s="8">
        <f t="shared" si="32"/>
        <v>2062</v>
      </c>
      <c r="C2066" s="64"/>
      <c r="D2066" s="58"/>
      <c r="E2066" s="12"/>
      <c r="F2066" s="56"/>
      <c r="G2066" s="12"/>
      <c r="H2066" s="64"/>
    </row>
    <row r="2067" spans="2:8" ht="14.45" customHeight="1" x14ac:dyDescent="0.25">
      <c r="B2067" s="8">
        <f t="shared" si="32"/>
        <v>2063</v>
      </c>
      <c r="C2067" s="64"/>
      <c r="D2067" s="58"/>
      <c r="E2067" s="48"/>
      <c r="F2067" s="56"/>
      <c r="G2067" s="48"/>
      <c r="H2067" s="64"/>
    </row>
    <row r="2068" spans="2:8" ht="14.45" customHeight="1" x14ac:dyDescent="0.25">
      <c r="B2068" s="8">
        <f t="shared" si="32"/>
        <v>2064</v>
      </c>
      <c r="C2068" s="63"/>
      <c r="D2068" s="63"/>
      <c r="E2068" s="11"/>
      <c r="F2068" s="57"/>
      <c r="G2068" s="11"/>
      <c r="H2068" s="65"/>
    </row>
    <row r="2069" spans="2:8" ht="14.45" customHeight="1" x14ac:dyDescent="0.25">
      <c r="B2069" s="8">
        <f t="shared" si="32"/>
        <v>2065</v>
      </c>
      <c r="C2069" s="62" t="s">
        <v>565</v>
      </c>
      <c r="D2069" s="62" t="s">
        <v>1425</v>
      </c>
      <c r="E2069" s="12"/>
      <c r="F2069" s="55" t="s">
        <v>1797</v>
      </c>
      <c r="G2069" s="12"/>
      <c r="H2069" s="62"/>
    </row>
    <row r="2070" spans="2:8" ht="14.45" customHeight="1" x14ac:dyDescent="0.25">
      <c r="B2070" s="8">
        <f t="shared" si="32"/>
        <v>2066</v>
      </c>
      <c r="C2070" s="58"/>
      <c r="D2070" s="58"/>
      <c r="E2070" s="10"/>
      <c r="F2070" s="56"/>
      <c r="G2070" s="10"/>
      <c r="H2070" s="64"/>
    </row>
    <row r="2071" spans="2:8" ht="14.45" customHeight="1" x14ac:dyDescent="0.25">
      <c r="B2071" s="8">
        <f t="shared" si="32"/>
        <v>2067</v>
      </c>
      <c r="C2071" s="58"/>
      <c r="D2071" s="58"/>
      <c r="E2071" s="10"/>
      <c r="F2071" s="56"/>
      <c r="G2071" s="10"/>
      <c r="H2071" s="64"/>
    </row>
    <row r="2072" spans="2:8" ht="14.45" customHeight="1" x14ac:dyDescent="0.25">
      <c r="B2072" s="8">
        <f t="shared" si="32"/>
        <v>2068</v>
      </c>
      <c r="C2072" s="58"/>
      <c r="D2072" s="58"/>
      <c r="E2072" s="10"/>
      <c r="F2072" s="56"/>
      <c r="G2072" s="10"/>
      <c r="H2072" s="64"/>
    </row>
    <row r="2073" spans="2:8" ht="14.45" customHeight="1" x14ac:dyDescent="0.25">
      <c r="B2073" s="8">
        <f t="shared" si="32"/>
        <v>2069</v>
      </c>
      <c r="C2073" s="58"/>
      <c r="D2073" s="58"/>
      <c r="E2073" s="10"/>
      <c r="F2073" s="56"/>
      <c r="G2073" s="10"/>
      <c r="H2073" s="64"/>
    </row>
    <row r="2074" spans="2:8" ht="14.45" customHeight="1" x14ac:dyDescent="0.25">
      <c r="B2074" s="8">
        <f t="shared" si="32"/>
        <v>2070</v>
      </c>
      <c r="C2074" s="58"/>
      <c r="D2074" s="58"/>
      <c r="E2074" s="10"/>
      <c r="F2074" s="56"/>
      <c r="G2074" s="10"/>
      <c r="H2074" s="64"/>
    </row>
    <row r="2075" spans="2:8" ht="14.45" customHeight="1" x14ac:dyDescent="0.25">
      <c r="B2075" s="8">
        <f t="shared" si="32"/>
        <v>2071</v>
      </c>
      <c r="C2075" s="58"/>
      <c r="D2075" s="58"/>
      <c r="E2075" s="10"/>
      <c r="F2075" s="56"/>
      <c r="G2075" s="10"/>
      <c r="H2075" s="64"/>
    </row>
    <row r="2076" spans="2:8" ht="14.45" customHeight="1" x14ac:dyDescent="0.25">
      <c r="B2076" s="8">
        <f t="shared" si="32"/>
        <v>2072</v>
      </c>
      <c r="C2076" s="58"/>
      <c r="D2076" s="58"/>
      <c r="E2076" s="10"/>
      <c r="F2076" s="56"/>
      <c r="G2076" s="10"/>
      <c r="H2076" s="64"/>
    </row>
    <row r="2077" spans="2:8" ht="14.45" customHeight="1" x14ac:dyDescent="0.25">
      <c r="B2077" s="8">
        <f t="shared" si="32"/>
        <v>2073</v>
      </c>
      <c r="C2077" s="58"/>
      <c r="D2077" s="58"/>
      <c r="E2077" s="10"/>
      <c r="F2077" s="56"/>
      <c r="G2077" s="10"/>
      <c r="H2077" s="64"/>
    </row>
    <row r="2078" spans="2:8" ht="14.45" customHeight="1" x14ac:dyDescent="0.25">
      <c r="B2078" s="8">
        <f t="shared" si="32"/>
        <v>2074</v>
      </c>
      <c r="C2078" s="58"/>
      <c r="D2078" s="58"/>
      <c r="E2078" s="10"/>
      <c r="F2078" s="56"/>
      <c r="G2078" s="10"/>
      <c r="H2078" s="64"/>
    </row>
    <row r="2079" spans="2:8" ht="14.45" customHeight="1" x14ac:dyDescent="0.25">
      <c r="B2079" s="8">
        <f t="shared" si="32"/>
        <v>2075</v>
      </c>
      <c r="C2079" s="58"/>
      <c r="D2079" s="58"/>
      <c r="E2079" s="10"/>
      <c r="F2079" s="56"/>
      <c r="G2079" s="10"/>
      <c r="H2079" s="64"/>
    </row>
    <row r="2080" spans="2:8" ht="14.45" customHeight="1" x14ac:dyDescent="0.25">
      <c r="B2080" s="8">
        <f t="shared" si="32"/>
        <v>2076</v>
      </c>
      <c r="C2080" s="58"/>
      <c r="D2080" s="58"/>
      <c r="E2080" s="10"/>
      <c r="F2080" s="56"/>
      <c r="G2080" s="10"/>
      <c r="H2080" s="64"/>
    </row>
    <row r="2081" spans="2:8" ht="14.45" customHeight="1" x14ac:dyDescent="0.25">
      <c r="B2081" s="8">
        <f t="shared" si="32"/>
        <v>2077</v>
      </c>
      <c r="C2081" s="58"/>
      <c r="D2081" s="58"/>
      <c r="E2081" s="10"/>
      <c r="F2081" s="56"/>
      <c r="G2081" s="10"/>
      <c r="H2081" s="64"/>
    </row>
    <row r="2082" spans="2:8" ht="14.45" customHeight="1" x14ac:dyDescent="0.25">
      <c r="B2082" s="8">
        <f t="shared" si="32"/>
        <v>2078</v>
      </c>
      <c r="C2082" s="58"/>
      <c r="D2082" s="58"/>
      <c r="E2082" s="10"/>
      <c r="F2082" s="56"/>
      <c r="G2082" s="10"/>
      <c r="H2082" s="64"/>
    </row>
    <row r="2083" spans="2:8" ht="14.45" customHeight="1" x14ac:dyDescent="0.25">
      <c r="B2083" s="8">
        <f t="shared" si="32"/>
        <v>2079</v>
      </c>
      <c r="C2083" s="58"/>
      <c r="D2083" s="58"/>
      <c r="E2083" s="10"/>
      <c r="F2083" s="56"/>
      <c r="G2083" s="10"/>
      <c r="H2083" s="64"/>
    </row>
    <row r="2084" spans="2:8" ht="14.45" customHeight="1" x14ac:dyDescent="0.25">
      <c r="B2084" s="8">
        <f t="shared" si="32"/>
        <v>2080</v>
      </c>
      <c r="C2084" s="58"/>
      <c r="D2084" s="58"/>
      <c r="E2084" s="10"/>
      <c r="F2084" s="56"/>
      <c r="G2084" s="10"/>
      <c r="H2084" s="64"/>
    </row>
    <row r="2085" spans="2:8" ht="14.45" customHeight="1" x14ac:dyDescent="0.25">
      <c r="B2085" s="8">
        <f t="shared" si="32"/>
        <v>2081</v>
      </c>
      <c r="C2085" s="58"/>
      <c r="D2085" s="58"/>
      <c r="E2085" s="10"/>
      <c r="F2085" s="56"/>
      <c r="G2085" s="10"/>
      <c r="H2085" s="64"/>
    </row>
    <row r="2086" spans="2:8" ht="14.45" customHeight="1" x14ac:dyDescent="0.25">
      <c r="B2086" s="8">
        <f t="shared" si="32"/>
        <v>2082</v>
      </c>
      <c r="C2086" s="58"/>
      <c r="D2086" s="58"/>
      <c r="E2086" s="10"/>
      <c r="F2086" s="56"/>
      <c r="G2086" s="10"/>
      <c r="H2086" s="64"/>
    </row>
    <row r="2087" spans="2:8" ht="14.45" customHeight="1" x14ac:dyDescent="0.25">
      <c r="B2087" s="8">
        <f t="shared" si="32"/>
        <v>2083</v>
      </c>
      <c r="C2087" s="58"/>
      <c r="D2087" s="58"/>
      <c r="E2087" s="10"/>
      <c r="F2087" s="56"/>
      <c r="G2087" s="10"/>
      <c r="H2087" s="64"/>
    </row>
    <row r="2088" spans="2:8" ht="14.45" customHeight="1" x14ac:dyDescent="0.25">
      <c r="B2088" s="8">
        <f t="shared" si="32"/>
        <v>2084</v>
      </c>
      <c r="C2088" s="58"/>
      <c r="D2088" s="58"/>
      <c r="E2088" s="10"/>
      <c r="F2088" s="56"/>
      <c r="G2088" s="10"/>
      <c r="H2088" s="64"/>
    </row>
    <row r="2089" spans="2:8" ht="14.45" customHeight="1" x14ac:dyDescent="0.25">
      <c r="B2089" s="8">
        <f t="shared" si="32"/>
        <v>2085</v>
      </c>
      <c r="C2089" s="58"/>
      <c r="D2089" s="58"/>
      <c r="E2089" s="10"/>
      <c r="F2089" s="56"/>
      <c r="G2089" s="10"/>
      <c r="H2089" s="64"/>
    </row>
    <row r="2090" spans="2:8" ht="14.45" customHeight="1" x14ac:dyDescent="0.25">
      <c r="B2090" s="8">
        <f t="shared" si="32"/>
        <v>2086</v>
      </c>
      <c r="C2090" s="58"/>
      <c r="D2090" s="58"/>
      <c r="E2090" s="10"/>
      <c r="F2090" s="56"/>
      <c r="G2090" s="10"/>
      <c r="H2090" s="64"/>
    </row>
    <row r="2091" spans="2:8" ht="14.45" customHeight="1" x14ac:dyDescent="0.25">
      <c r="B2091" s="8">
        <f t="shared" si="32"/>
        <v>2087</v>
      </c>
      <c r="C2091" s="58"/>
      <c r="D2091" s="58"/>
      <c r="E2091" s="10"/>
      <c r="F2091" s="56"/>
      <c r="G2091" s="10"/>
      <c r="H2091" s="64"/>
    </row>
    <row r="2092" spans="2:8" ht="14.45" customHeight="1" x14ac:dyDescent="0.25">
      <c r="B2092" s="8">
        <f t="shared" si="32"/>
        <v>2088</v>
      </c>
      <c r="C2092" s="58"/>
      <c r="D2092" s="58"/>
      <c r="E2092" s="10"/>
      <c r="F2092" s="56"/>
      <c r="G2092" s="10"/>
      <c r="H2092" s="64"/>
    </row>
    <row r="2093" spans="2:8" ht="14.45" customHeight="1" x14ac:dyDescent="0.25">
      <c r="B2093" s="8">
        <f t="shared" si="32"/>
        <v>2089</v>
      </c>
      <c r="C2093" s="58"/>
      <c r="D2093" s="58"/>
      <c r="E2093" s="10"/>
      <c r="F2093" s="56"/>
      <c r="G2093" s="10"/>
      <c r="H2093" s="64"/>
    </row>
    <row r="2094" spans="2:8" ht="14.45" customHeight="1" x14ac:dyDescent="0.25">
      <c r="B2094" s="8">
        <f t="shared" si="32"/>
        <v>2090</v>
      </c>
      <c r="C2094" s="58"/>
      <c r="D2094" s="58"/>
      <c r="E2094" s="10"/>
      <c r="F2094" s="56"/>
      <c r="G2094" s="10"/>
      <c r="H2094" s="64"/>
    </row>
    <row r="2095" spans="2:8" ht="14.45" customHeight="1" x14ac:dyDescent="0.25">
      <c r="B2095" s="8">
        <f t="shared" si="32"/>
        <v>2091</v>
      </c>
      <c r="C2095" s="58"/>
      <c r="D2095" s="58"/>
      <c r="E2095" s="10"/>
      <c r="F2095" s="56"/>
      <c r="G2095" s="10"/>
      <c r="H2095" s="64"/>
    </row>
    <row r="2096" spans="2:8" ht="14.45" customHeight="1" x14ac:dyDescent="0.25">
      <c r="B2096" s="8">
        <f t="shared" si="32"/>
        <v>2092</v>
      </c>
      <c r="C2096" s="58"/>
      <c r="D2096" s="58"/>
      <c r="E2096" s="10"/>
      <c r="F2096" s="56"/>
      <c r="G2096" s="10"/>
      <c r="H2096" s="64"/>
    </row>
    <row r="2097" spans="2:8" ht="14.45" customHeight="1" x14ac:dyDescent="0.25">
      <c r="B2097" s="8">
        <f t="shared" si="32"/>
        <v>2093</v>
      </c>
      <c r="C2097" s="58"/>
      <c r="D2097" s="58"/>
      <c r="E2097" s="10"/>
      <c r="F2097" s="56"/>
      <c r="G2097" s="10"/>
      <c r="H2097" s="64"/>
    </row>
    <row r="2098" spans="2:8" ht="14.45" customHeight="1" x14ac:dyDescent="0.25">
      <c r="B2098" s="8">
        <f t="shared" si="32"/>
        <v>2094</v>
      </c>
      <c r="C2098" s="58"/>
      <c r="D2098" s="58"/>
      <c r="E2098" s="10"/>
      <c r="F2098" s="56"/>
      <c r="G2098" s="10"/>
      <c r="H2098" s="64"/>
    </row>
    <row r="2099" spans="2:8" ht="14.45" customHeight="1" x14ac:dyDescent="0.25">
      <c r="B2099" s="8">
        <f t="shared" si="32"/>
        <v>2095</v>
      </c>
      <c r="C2099" s="58"/>
      <c r="D2099" s="58"/>
      <c r="E2099" s="10"/>
      <c r="F2099" s="56"/>
      <c r="G2099" s="10"/>
      <c r="H2099" s="64"/>
    </row>
    <row r="2100" spans="2:8" ht="14.45" customHeight="1" x14ac:dyDescent="0.25">
      <c r="B2100" s="8">
        <f t="shared" si="32"/>
        <v>2096</v>
      </c>
      <c r="C2100" s="58"/>
      <c r="D2100" s="58"/>
      <c r="E2100" s="10"/>
      <c r="F2100" s="56"/>
      <c r="G2100" s="10"/>
      <c r="H2100" s="64"/>
    </row>
    <row r="2101" spans="2:8" ht="14.45" customHeight="1" x14ac:dyDescent="0.25">
      <c r="B2101" s="8">
        <f t="shared" si="32"/>
        <v>2097</v>
      </c>
      <c r="C2101" s="58"/>
      <c r="D2101" s="58"/>
      <c r="E2101" s="10"/>
      <c r="F2101" s="56"/>
      <c r="G2101" s="10"/>
      <c r="H2101" s="64"/>
    </row>
    <row r="2102" spans="2:8" ht="14.45" customHeight="1" x14ac:dyDescent="0.25">
      <c r="B2102" s="8">
        <f t="shared" si="32"/>
        <v>2098</v>
      </c>
      <c r="C2102" s="58"/>
      <c r="D2102" s="58"/>
      <c r="E2102" s="10"/>
      <c r="F2102" s="56"/>
      <c r="G2102" s="10"/>
      <c r="H2102" s="64"/>
    </row>
    <row r="2103" spans="2:8" ht="14.45" customHeight="1" x14ac:dyDescent="0.25">
      <c r="B2103" s="8">
        <f t="shared" si="32"/>
        <v>2099</v>
      </c>
      <c r="C2103" s="58"/>
      <c r="D2103" s="58"/>
      <c r="E2103" s="10"/>
      <c r="F2103" s="56"/>
      <c r="G2103" s="10"/>
      <c r="H2103" s="64"/>
    </row>
    <row r="2104" spans="2:8" ht="14.45" customHeight="1" x14ac:dyDescent="0.25">
      <c r="B2104" s="8">
        <f t="shared" si="32"/>
        <v>2100</v>
      </c>
      <c r="C2104" s="58"/>
      <c r="D2104" s="58"/>
      <c r="E2104" s="10"/>
      <c r="F2104" s="56"/>
      <c r="G2104" s="10"/>
      <c r="H2104" s="64"/>
    </row>
    <row r="2105" spans="2:8" ht="14.45" customHeight="1" x14ac:dyDescent="0.25">
      <c r="B2105" s="8">
        <f t="shared" si="32"/>
        <v>2101</v>
      </c>
      <c r="C2105" s="58"/>
      <c r="D2105" s="58"/>
      <c r="E2105" s="10"/>
      <c r="F2105" s="56"/>
      <c r="G2105" s="10"/>
      <c r="H2105" s="64"/>
    </row>
    <row r="2106" spans="2:8" ht="14.45" customHeight="1" x14ac:dyDescent="0.25">
      <c r="B2106" s="8">
        <f t="shared" si="32"/>
        <v>2102</v>
      </c>
      <c r="C2106" s="58"/>
      <c r="D2106" s="58"/>
      <c r="E2106" s="10"/>
      <c r="F2106" s="56"/>
      <c r="G2106" s="10"/>
      <c r="H2106" s="64"/>
    </row>
    <row r="2107" spans="2:8" ht="14.45" customHeight="1" x14ac:dyDescent="0.25">
      <c r="B2107" s="8">
        <f t="shared" si="32"/>
        <v>2103</v>
      </c>
      <c r="C2107" s="58"/>
      <c r="D2107" s="58"/>
      <c r="E2107" s="10"/>
      <c r="F2107" s="56"/>
      <c r="G2107" s="10"/>
      <c r="H2107" s="64"/>
    </row>
    <row r="2108" spans="2:8" ht="14.45" customHeight="1" x14ac:dyDescent="0.25">
      <c r="B2108" s="8">
        <f t="shared" si="32"/>
        <v>2104</v>
      </c>
      <c r="C2108" s="58"/>
      <c r="D2108" s="58"/>
      <c r="E2108" s="10"/>
      <c r="F2108" s="56"/>
      <c r="G2108" s="10"/>
      <c r="H2108" s="64"/>
    </row>
    <row r="2109" spans="2:8" ht="14.45" customHeight="1" x14ac:dyDescent="0.25">
      <c r="B2109" s="8">
        <f t="shared" si="32"/>
        <v>2105</v>
      </c>
      <c r="C2109" s="58"/>
      <c r="D2109" s="58"/>
      <c r="E2109" s="10"/>
      <c r="F2109" s="56"/>
      <c r="G2109" s="10"/>
      <c r="H2109" s="64"/>
    </row>
    <row r="2110" spans="2:8" ht="14.45" customHeight="1" x14ac:dyDescent="0.25">
      <c r="B2110" s="8">
        <f t="shared" si="32"/>
        <v>2106</v>
      </c>
      <c r="C2110" s="58"/>
      <c r="D2110" s="58"/>
      <c r="E2110" s="10"/>
      <c r="F2110" s="56"/>
      <c r="G2110" s="10"/>
      <c r="H2110" s="64"/>
    </row>
    <row r="2111" spans="2:8" ht="14.45" customHeight="1" x14ac:dyDescent="0.25">
      <c r="B2111" s="8">
        <f t="shared" si="32"/>
        <v>2107</v>
      </c>
      <c r="C2111" s="58"/>
      <c r="D2111" s="58"/>
      <c r="E2111" s="10"/>
      <c r="F2111" s="56"/>
      <c r="G2111" s="10"/>
      <c r="H2111" s="64"/>
    </row>
    <row r="2112" spans="2:8" ht="14.45" customHeight="1" x14ac:dyDescent="0.25">
      <c r="B2112" s="8">
        <f t="shared" si="32"/>
        <v>2108</v>
      </c>
      <c r="C2112" s="58"/>
      <c r="D2112" s="58"/>
      <c r="E2112" s="10"/>
      <c r="F2112" s="56"/>
      <c r="G2112" s="10"/>
      <c r="H2112" s="64"/>
    </row>
    <row r="2113" spans="2:8" ht="14.45" customHeight="1" x14ac:dyDescent="0.25">
      <c r="B2113" s="8">
        <f t="shared" si="32"/>
        <v>2109</v>
      </c>
      <c r="C2113" s="58"/>
      <c r="D2113" s="58"/>
      <c r="E2113" s="10"/>
      <c r="F2113" s="56"/>
      <c r="G2113" s="10"/>
      <c r="H2113" s="64"/>
    </row>
    <row r="2114" spans="2:8" ht="14.45" customHeight="1" x14ac:dyDescent="0.25">
      <c r="B2114" s="8">
        <f t="shared" ref="B2114:B2177" si="33">ROW()-4</f>
        <v>2110</v>
      </c>
      <c r="C2114" s="58"/>
      <c r="D2114" s="58"/>
      <c r="E2114" s="10"/>
      <c r="F2114" s="56"/>
      <c r="G2114" s="10"/>
      <c r="H2114" s="64"/>
    </row>
    <row r="2115" spans="2:8" ht="14.45" customHeight="1" x14ac:dyDescent="0.25">
      <c r="B2115" s="8">
        <f t="shared" si="33"/>
        <v>2111</v>
      </c>
      <c r="C2115" s="58"/>
      <c r="D2115" s="58"/>
      <c r="E2115" s="10"/>
      <c r="F2115" s="56"/>
      <c r="G2115" s="10"/>
      <c r="H2115" s="64"/>
    </row>
    <row r="2116" spans="2:8" ht="14.45" customHeight="1" x14ac:dyDescent="0.25">
      <c r="B2116" s="8">
        <f t="shared" si="33"/>
        <v>2112</v>
      </c>
      <c r="C2116" s="58"/>
      <c r="D2116" s="58"/>
      <c r="E2116" s="10"/>
      <c r="F2116" s="56"/>
      <c r="G2116" s="10"/>
      <c r="H2116" s="64"/>
    </row>
    <row r="2117" spans="2:8" ht="14.45" customHeight="1" x14ac:dyDescent="0.25">
      <c r="B2117" s="8">
        <f t="shared" si="33"/>
        <v>2113</v>
      </c>
      <c r="C2117" s="58"/>
      <c r="D2117" s="58"/>
      <c r="E2117" s="16"/>
      <c r="F2117" s="56"/>
      <c r="G2117" s="16"/>
      <c r="H2117" s="64"/>
    </row>
    <row r="2118" spans="2:8" ht="14.45" customHeight="1" x14ac:dyDescent="0.25">
      <c r="B2118" s="8">
        <f t="shared" si="33"/>
        <v>2114</v>
      </c>
      <c r="C2118" s="58"/>
      <c r="D2118" s="58"/>
      <c r="E2118" s="10"/>
      <c r="F2118" s="56"/>
      <c r="G2118" s="10"/>
      <c r="H2118" s="64"/>
    </row>
    <row r="2119" spans="2:8" ht="14.45" customHeight="1" x14ac:dyDescent="0.25">
      <c r="B2119" s="8">
        <f t="shared" si="33"/>
        <v>2115</v>
      </c>
      <c r="C2119" s="58"/>
      <c r="D2119" s="58"/>
      <c r="E2119" s="10"/>
      <c r="F2119" s="56"/>
      <c r="G2119" s="10"/>
      <c r="H2119" s="64"/>
    </row>
    <row r="2120" spans="2:8" ht="14.45" customHeight="1" x14ac:dyDescent="0.25">
      <c r="B2120" s="8">
        <f t="shared" si="33"/>
        <v>2116</v>
      </c>
      <c r="C2120" s="58"/>
      <c r="D2120" s="58"/>
      <c r="E2120" s="16"/>
      <c r="F2120" s="56"/>
      <c r="G2120" s="16"/>
      <c r="H2120" s="64"/>
    </row>
    <row r="2121" spans="2:8" ht="14.45" customHeight="1" x14ac:dyDescent="0.25">
      <c r="B2121" s="8">
        <f t="shared" si="33"/>
        <v>2117</v>
      </c>
      <c r="C2121" s="58"/>
      <c r="D2121" s="58"/>
      <c r="E2121" s="10"/>
      <c r="F2121" s="56"/>
      <c r="G2121" s="10"/>
      <c r="H2121" s="64"/>
    </row>
    <row r="2122" spans="2:8" ht="14.45" customHeight="1" x14ac:dyDescent="0.25">
      <c r="B2122" s="8">
        <f t="shared" si="33"/>
        <v>2118</v>
      </c>
      <c r="C2122" s="58"/>
      <c r="D2122" s="58"/>
      <c r="E2122" s="10"/>
      <c r="F2122" s="56"/>
      <c r="G2122" s="10"/>
      <c r="H2122" s="64"/>
    </row>
    <row r="2123" spans="2:8" ht="14.45" customHeight="1" x14ac:dyDescent="0.25">
      <c r="B2123" s="8">
        <f t="shared" si="33"/>
        <v>2119</v>
      </c>
      <c r="C2123" s="58"/>
      <c r="D2123" s="58"/>
      <c r="E2123" s="16"/>
      <c r="F2123" s="56"/>
      <c r="G2123" s="16"/>
      <c r="H2123" s="64"/>
    </row>
    <row r="2124" spans="2:8" ht="14.45" customHeight="1" x14ac:dyDescent="0.25">
      <c r="B2124" s="8">
        <f t="shared" si="33"/>
        <v>2120</v>
      </c>
      <c r="C2124" s="58"/>
      <c r="D2124" s="58"/>
      <c r="E2124" s="10"/>
      <c r="F2124" s="56"/>
      <c r="G2124" s="10"/>
      <c r="H2124" s="64"/>
    </row>
    <row r="2125" spans="2:8" ht="14.45" customHeight="1" x14ac:dyDescent="0.25">
      <c r="B2125" s="8">
        <f t="shared" si="33"/>
        <v>2121</v>
      </c>
      <c r="C2125" s="58"/>
      <c r="D2125" s="58"/>
      <c r="E2125" s="16"/>
      <c r="F2125" s="56"/>
      <c r="G2125" s="16"/>
      <c r="H2125" s="64"/>
    </row>
    <row r="2126" spans="2:8" ht="14.45" customHeight="1" x14ac:dyDescent="0.25">
      <c r="B2126" s="8">
        <f t="shared" si="33"/>
        <v>2122</v>
      </c>
      <c r="C2126" s="58"/>
      <c r="D2126" s="58"/>
      <c r="E2126" s="10"/>
      <c r="F2126" s="56"/>
      <c r="G2126" s="10"/>
      <c r="H2126" s="64"/>
    </row>
    <row r="2127" spans="2:8" ht="14.45" customHeight="1" x14ac:dyDescent="0.25">
      <c r="B2127" s="8">
        <f t="shared" si="33"/>
        <v>2123</v>
      </c>
      <c r="C2127" s="58"/>
      <c r="D2127" s="58"/>
      <c r="E2127" s="10"/>
      <c r="F2127" s="56"/>
      <c r="G2127" s="10"/>
      <c r="H2127" s="64"/>
    </row>
    <row r="2128" spans="2:8" ht="14.45" customHeight="1" x14ac:dyDescent="0.25">
      <c r="B2128" s="8">
        <f t="shared" si="33"/>
        <v>2124</v>
      </c>
      <c r="C2128" s="58"/>
      <c r="D2128" s="58"/>
      <c r="E2128" s="10"/>
      <c r="F2128" s="56"/>
      <c r="G2128" s="10"/>
      <c r="H2128" s="64"/>
    </row>
    <row r="2129" spans="2:8" ht="14.45" customHeight="1" x14ac:dyDescent="0.25">
      <c r="B2129" s="8">
        <f t="shared" si="33"/>
        <v>2125</v>
      </c>
      <c r="C2129" s="58"/>
      <c r="D2129" s="58"/>
      <c r="E2129" s="10"/>
      <c r="F2129" s="56"/>
      <c r="G2129" s="10"/>
      <c r="H2129" s="64"/>
    </row>
    <row r="2130" spans="2:8" ht="14.45" customHeight="1" x14ac:dyDescent="0.25">
      <c r="B2130" s="8">
        <f t="shared" si="33"/>
        <v>2126</v>
      </c>
      <c r="C2130" s="58"/>
      <c r="D2130" s="58"/>
      <c r="E2130" s="10"/>
      <c r="F2130" s="56"/>
      <c r="G2130" s="10"/>
      <c r="H2130" s="64"/>
    </row>
    <row r="2131" spans="2:8" ht="14.45" customHeight="1" x14ac:dyDescent="0.25">
      <c r="B2131" s="8">
        <f t="shared" si="33"/>
        <v>2127</v>
      </c>
      <c r="C2131" s="58"/>
      <c r="D2131" s="58"/>
      <c r="E2131" s="10"/>
      <c r="F2131" s="56"/>
      <c r="G2131" s="10"/>
      <c r="H2131" s="64"/>
    </row>
    <row r="2132" spans="2:8" ht="14.45" customHeight="1" x14ac:dyDescent="0.25">
      <c r="B2132" s="8">
        <f t="shared" si="33"/>
        <v>2128</v>
      </c>
      <c r="C2132" s="58"/>
      <c r="D2132" s="58"/>
      <c r="E2132" s="16"/>
      <c r="F2132" s="56"/>
      <c r="G2132" s="16"/>
      <c r="H2132" s="64"/>
    </row>
    <row r="2133" spans="2:8" ht="14.45" customHeight="1" x14ac:dyDescent="0.25">
      <c r="B2133" s="8">
        <f t="shared" si="33"/>
        <v>2129</v>
      </c>
      <c r="C2133" s="58"/>
      <c r="D2133" s="58"/>
      <c r="E2133" s="10"/>
      <c r="F2133" s="56"/>
      <c r="G2133" s="10"/>
      <c r="H2133" s="64"/>
    </row>
    <row r="2134" spans="2:8" ht="14.45" customHeight="1" x14ac:dyDescent="0.25">
      <c r="B2134" s="8">
        <f t="shared" si="33"/>
        <v>2130</v>
      </c>
      <c r="C2134" s="58"/>
      <c r="D2134" s="58"/>
      <c r="E2134" s="10"/>
      <c r="F2134" s="56"/>
      <c r="G2134" s="10"/>
      <c r="H2134" s="64"/>
    </row>
    <row r="2135" spans="2:8" ht="14.45" customHeight="1" x14ac:dyDescent="0.25">
      <c r="B2135" s="8">
        <f t="shared" si="33"/>
        <v>2131</v>
      </c>
      <c r="C2135" s="58"/>
      <c r="D2135" s="58"/>
      <c r="E2135" s="16"/>
      <c r="F2135" s="56"/>
      <c r="G2135" s="16"/>
      <c r="H2135" s="64"/>
    </row>
    <row r="2136" spans="2:8" ht="14.45" customHeight="1" x14ac:dyDescent="0.25">
      <c r="B2136" s="8">
        <f t="shared" si="33"/>
        <v>2132</v>
      </c>
      <c r="C2136" s="58"/>
      <c r="D2136" s="58"/>
      <c r="E2136" s="10"/>
      <c r="F2136" s="56"/>
      <c r="G2136" s="10"/>
      <c r="H2136" s="64"/>
    </row>
    <row r="2137" spans="2:8" ht="14.45" customHeight="1" x14ac:dyDescent="0.25">
      <c r="B2137" s="8">
        <f t="shared" si="33"/>
        <v>2133</v>
      </c>
      <c r="C2137" s="58"/>
      <c r="D2137" s="58"/>
      <c r="E2137" s="10"/>
      <c r="F2137" s="56"/>
      <c r="G2137" s="10"/>
      <c r="H2137" s="64"/>
    </row>
    <row r="2138" spans="2:8" ht="14.45" customHeight="1" x14ac:dyDescent="0.25">
      <c r="B2138" s="8">
        <f t="shared" si="33"/>
        <v>2134</v>
      </c>
      <c r="C2138" s="58"/>
      <c r="D2138" s="58"/>
      <c r="E2138" s="16"/>
      <c r="F2138" s="56"/>
      <c r="G2138" s="16"/>
      <c r="H2138" s="64"/>
    </row>
    <row r="2139" spans="2:8" ht="14.45" customHeight="1" x14ac:dyDescent="0.25">
      <c r="B2139" s="8">
        <f t="shared" si="33"/>
        <v>2135</v>
      </c>
      <c r="C2139" s="58"/>
      <c r="D2139" s="58"/>
      <c r="E2139" s="10"/>
      <c r="F2139" s="56"/>
      <c r="G2139" s="10"/>
      <c r="H2139" s="64"/>
    </row>
    <row r="2140" spans="2:8" ht="14.45" customHeight="1" x14ac:dyDescent="0.25">
      <c r="B2140" s="8">
        <f t="shared" si="33"/>
        <v>2136</v>
      </c>
      <c r="C2140" s="58"/>
      <c r="D2140" s="58"/>
      <c r="E2140" s="10"/>
      <c r="F2140" s="56"/>
      <c r="G2140" s="10"/>
      <c r="H2140" s="64"/>
    </row>
    <row r="2141" spans="2:8" ht="14.45" customHeight="1" x14ac:dyDescent="0.25">
      <c r="B2141" s="8">
        <f t="shared" si="33"/>
        <v>2137</v>
      </c>
      <c r="C2141" s="58"/>
      <c r="D2141" s="58"/>
      <c r="E2141" s="16"/>
      <c r="F2141" s="56"/>
      <c r="G2141" s="16"/>
      <c r="H2141" s="64"/>
    </row>
    <row r="2142" spans="2:8" ht="14.45" customHeight="1" x14ac:dyDescent="0.25">
      <c r="B2142" s="8">
        <f t="shared" si="33"/>
        <v>2138</v>
      </c>
      <c r="C2142" s="58"/>
      <c r="D2142" s="58"/>
      <c r="E2142" s="10"/>
      <c r="F2142" s="56"/>
      <c r="G2142" s="10"/>
      <c r="H2142" s="64"/>
    </row>
    <row r="2143" spans="2:8" ht="14.45" customHeight="1" x14ac:dyDescent="0.25">
      <c r="B2143" s="8">
        <f t="shared" si="33"/>
        <v>2139</v>
      </c>
      <c r="C2143" s="58"/>
      <c r="D2143" s="58"/>
      <c r="E2143" s="49"/>
      <c r="F2143" s="56"/>
      <c r="G2143" s="49"/>
      <c r="H2143" s="64"/>
    </row>
    <row r="2144" spans="2:8" ht="14.45" customHeight="1" x14ac:dyDescent="0.25">
      <c r="B2144" s="8">
        <f t="shared" si="33"/>
        <v>2140</v>
      </c>
      <c r="C2144" s="63"/>
      <c r="D2144" s="63"/>
      <c r="E2144" s="11"/>
      <c r="F2144" s="57"/>
      <c r="G2144" s="11"/>
      <c r="H2144" s="65"/>
    </row>
    <row r="2145" spans="2:8" ht="14.45" customHeight="1" x14ac:dyDescent="0.25">
      <c r="B2145" s="8">
        <f t="shared" si="33"/>
        <v>2141</v>
      </c>
      <c r="C2145" s="62" t="s">
        <v>565</v>
      </c>
      <c r="D2145" s="62" t="s">
        <v>1423</v>
      </c>
      <c r="E2145" s="12"/>
      <c r="F2145" s="55" t="s">
        <v>1798</v>
      </c>
      <c r="G2145" s="12"/>
      <c r="H2145" s="62"/>
    </row>
    <row r="2146" spans="2:8" ht="14.45" customHeight="1" x14ac:dyDescent="0.25">
      <c r="B2146" s="8">
        <f t="shared" si="33"/>
        <v>2142</v>
      </c>
      <c r="C2146" s="58"/>
      <c r="D2146" s="64"/>
      <c r="E2146" s="10"/>
      <c r="F2146" s="56"/>
      <c r="G2146" s="10"/>
      <c r="H2146" s="64"/>
    </row>
    <row r="2147" spans="2:8" ht="14.45" customHeight="1" x14ac:dyDescent="0.25">
      <c r="B2147" s="8">
        <f t="shared" si="33"/>
        <v>2143</v>
      </c>
      <c r="C2147" s="58"/>
      <c r="D2147" s="64"/>
      <c r="E2147" s="10"/>
      <c r="F2147" s="56"/>
      <c r="G2147" s="10"/>
      <c r="H2147" s="64"/>
    </row>
    <row r="2148" spans="2:8" ht="14.45" customHeight="1" x14ac:dyDescent="0.25">
      <c r="B2148" s="8">
        <f t="shared" si="33"/>
        <v>2144</v>
      </c>
      <c r="C2148" s="58"/>
      <c r="D2148" s="64"/>
      <c r="E2148" s="10"/>
      <c r="F2148" s="56"/>
      <c r="G2148" s="10"/>
      <c r="H2148" s="64"/>
    </row>
    <row r="2149" spans="2:8" ht="14.45" customHeight="1" x14ac:dyDescent="0.25">
      <c r="B2149" s="8">
        <f t="shared" si="33"/>
        <v>2145</v>
      </c>
      <c r="C2149" s="58"/>
      <c r="D2149" s="64"/>
      <c r="E2149" s="10"/>
      <c r="F2149" s="56"/>
      <c r="G2149" s="10"/>
      <c r="H2149" s="64"/>
    </row>
    <row r="2150" spans="2:8" ht="14.45" customHeight="1" x14ac:dyDescent="0.25">
      <c r="B2150" s="8">
        <f t="shared" si="33"/>
        <v>2146</v>
      </c>
      <c r="C2150" s="58"/>
      <c r="D2150" s="64"/>
      <c r="E2150" s="10"/>
      <c r="F2150" s="56"/>
      <c r="G2150" s="10"/>
      <c r="H2150" s="64"/>
    </row>
    <row r="2151" spans="2:8" ht="14.45" customHeight="1" x14ac:dyDescent="0.25">
      <c r="B2151" s="8">
        <f t="shared" si="33"/>
        <v>2147</v>
      </c>
      <c r="C2151" s="58"/>
      <c r="D2151" s="64"/>
      <c r="E2151" s="10"/>
      <c r="F2151" s="56"/>
      <c r="G2151" s="10"/>
      <c r="H2151" s="64"/>
    </row>
    <row r="2152" spans="2:8" ht="14.45" customHeight="1" x14ac:dyDescent="0.25">
      <c r="B2152" s="8">
        <f t="shared" si="33"/>
        <v>2148</v>
      </c>
      <c r="C2152" s="58"/>
      <c r="D2152" s="64"/>
      <c r="E2152" s="10"/>
      <c r="F2152" s="56"/>
      <c r="G2152" s="10"/>
      <c r="H2152" s="64"/>
    </row>
    <row r="2153" spans="2:8" ht="14.45" customHeight="1" x14ac:dyDescent="0.25">
      <c r="B2153" s="8">
        <f t="shared" si="33"/>
        <v>2149</v>
      </c>
      <c r="C2153" s="58"/>
      <c r="D2153" s="64"/>
      <c r="E2153" s="10"/>
      <c r="F2153" s="56"/>
      <c r="G2153" s="10"/>
      <c r="H2153" s="64"/>
    </row>
    <row r="2154" spans="2:8" ht="14.45" customHeight="1" x14ac:dyDescent="0.25">
      <c r="B2154" s="8">
        <f t="shared" si="33"/>
        <v>2150</v>
      </c>
      <c r="C2154" s="58"/>
      <c r="D2154" s="64"/>
      <c r="E2154" s="10"/>
      <c r="F2154" s="56"/>
      <c r="G2154" s="10"/>
      <c r="H2154" s="64"/>
    </row>
    <row r="2155" spans="2:8" ht="14.45" customHeight="1" x14ac:dyDescent="0.25">
      <c r="B2155" s="8">
        <f t="shared" si="33"/>
        <v>2151</v>
      </c>
      <c r="C2155" s="58"/>
      <c r="D2155" s="64"/>
      <c r="E2155" s="10"/>
      <c r="F2155" s="56"/>
      <c r="G2155" s="10"/>
      <c r="H2155" s="64"/>
    </row>
    <row r="2156" spans="2:8" ht="14.45" customHeight="1" x14ac:dyDescent="0.25">
      <c r="B2156" s="8">
        <f t="shared" si="33"/>
        <v>2152</v>
      </c>
      <c r="C2156" s="58"/>
      <c r="D2156" s="64"/>
      <c r="E2156" s="10"/>
      <c r="F2156" s="56"/>
      <c r="G2156" s="10"/>
      <c r="H2156" s="64"/>
    </row>
    <row r="2157" spans="2:8" ht="14.45" customHeight="1" x14ac:dyDescent="0.25">
      <c r="B2157" s="8">
        <f t="shared" si="33"/>
        <v>2153</v>
      </c>
      <c r="C2157" s="58"/>
      <c r="D2157" s="64"/>
      <c r="E2157" s="10"/>
      <c r="F2157" s="56"/>
      <c r="G2157" s="10"/>
      <c r="H2157" s="64"/>
    </row>
    <row r="2158" spans="2:8" ht="14.45" customHeight="1" x14ac:dyDescent="0.25">
      <c r="B2158" s="8">
        <f t="shared" si="33"/>
        <v>2154</v>
      </c>
      <c r="C2158" s="58"/>
      <c r="D2158" s="64"/>
      <c r="E2158" s="10"/>
      <c r="F2158" s="56"/>
      <c r="G2158" s="10"/>
      <c r="H2158" s="64"/>
    </row>
    <row r="2159" spans="2:8" ht="14.45" customHeight="1" x14ac:dyDescent="0.25">
      <c r="B2159" s="8">
        <f t="shared" si="33"/>
        <v>2155</v>
      </c>
      <c r="C2159" s="58"/>
      <c r="D2159" s="64"/>
      <c r="E2159" s="10"/>
      <c r="F2159" s="56"/>
      <c r="G2159" s="10"/>
      <c r="H2159" s="64"/>
    </row>
    <row r="2160" spans="2:8" ht="14.45" customHeight="1" x14ac:dyDescent="0.25">
      <c r="B2160" s="8">
        <f t="shared" si="33"/>
        <v>2156</v>
      </c>
      <c r="C2160" s="58"/>
      <c r="D2160" s="64"/>
      <c r="E2160" s="10"/>
      <c r="F2160" s="56"/>
      <c r="G2160" s="10"/>
      <c r="H2160" s="64"/>
    </row>
    <row r="2161" spans="2:8" ht="14.45" customHeight="1" x14ac:dyDescent="0.25">
      <c r="B2161" s="8">
        <f t="shared" si="33"/>
        <v>2157</v>
      </c>
      <c r="C2161" s="58"/>
      <c r="D2161" s="64"/>
      <c r="E2161" s="10"/>
      <c r="F2161" s="56"/>
      <c r="G2161" s="10"/>
      <c r="H2161" s="64"/>
    </row>
    <row r="2162" spans="2:8" ht="14.45" customHeight="1" x14ac:dyDescent="0.25">
      <c r="B2162" s="8">
        <f t="shared" si="33"/>
        <v>2158</v>
      </c>
      <c r="C2162" s="58"/>
      <c r="D2162" s="64"/>
      <c r="E2162" s="10"/>
      <c r="F2162" s="56"/>
      <c r="G2162" s="10"/>
      <c r="H2162" s="64"/>
    </row>
    <row r="2163" spans="2:8" ht="14.45" customHeight="1" x14ac:dyDescent="0.25">
      <c r="B2163" s="8">
        <f t="shared" si="33"/>
        <v>2159</v>
      </c>
      <c r="C2163" s="58"/>
      <c r="D2163" s="64"/>
      <c r="E2163" s="10"/>
      <c r="F2163" s="56"/>
      <c r="G2163" s="10"/>
      <c r="H2163" s="64"/>
    </row>
    <row r="2164" spans="2:8" ht="14.45" customHeight="1" x14ac:dyDescent="0.25">
      <c r="B2164" s="8">
        <f t="shared" si="33"/>
        <v>2160</v>
      </c>
      <c r="C2164" s="58"/>
      <c r="D2164" s="64"/>
      <c r="E2164" s="10"/>
      <c r="F2164" s="56"/>
      <c r="G2164" s="10"/>
      <c r="H2164" s="64"/>
    </row>
    <row r="2165" spans="2:8" ht="14.45" customHeight="1" x14ac:dyDescent="0.25">
      <c r="B2165" s="8">
        <f t="shared" si="33"/>
        <v>2161</v>
      </c>
      <c r="C2165" s="58"/>
      <c r="D2165" s="64"/>
      <c r="E2165" s="10"/>
      <c r="F2165" s="56"/>
      <c r="G2165" s="10"/>
      <c r="H2165" s="64"/>
    </row>
    <row r="2166" spans="2:8" ht="14.45" customHeight="1" x14ac:dyDescent="0.25">
      <c r="B2166" s="8">
        <f t="shared" si="33"/>
        <v>2162</v>
      </c>
      <c r="C2166" s="58"/>
      <c r="D2166" s="64"/>
      <c r="E2166" s="10"/>
      <c r="F2166" s="56"/>
      <c r="G2166" s="10"/>
      <c r="H2166" s="64"/>
    </row>
    <row r="2167" spans="2:8" ht="14.45" customHeight="1" x14ac:dyDescent="0.25">
      <c r="B2167" s="8">
        <f t="shared" si="33"/>
        <v>2163</v>
      </c>
      <c r="C2167" s="58"/>
      <c r="D2167" s="64"/>
      <c r="E2167" s="10"/>
      <c r="F2167" s="56"/>
      <c r="G2167" s="10"/>
      <c r="H2167" s="64"/>
    </row>
    <row r="2168" spans="2:8" ht="14.45" customHeight="1" x14ac:dyDescent="0.25">
      <c r="B2168" s="8">
        <f t="shared" si="33"/>
        <v>2164</v>
      </c>
      <c r="C2168" s="58"/>
      <c r="D2168" s="64"/>
      <c r="E2168" s="10"/>
      <c r="F2168" s="56"/>
      <c r="G2168" s="10"/>
      <c r="H2168" s="64"/>
    </row>
    <row r="2169" spans="2:8" ht="14.45" customHeight="1" x14ac:dyDescent="0.25">
      <c r="B2169" s="8">
        <f t="shared" si="33"/>
        <v>2165</v>
      </c>
      <c r="C2169" s="58"/>
      <c r="D2169" s="64"/>
      <c r="E2169" s="10"/>
      <c r="F2169" s="56"/>
      <c r="G2169" s="10"/>
      <c r="H2169" s="64"/>
    </row>
    <row r="2170" spans="2:8" ht="14.45" customHeight="1" x14ac:dyDescent="0.25">
      <c r="B2170" s="8">
        <f t="shared" si="33"/>
        <v>2166</v>
      </c>
      <c r="C2170" s="58"/>
      <c r="D2170" s="64"/>
      <c r="E2170" s="10"/>
      <c r="F2170" s="56"/>
      <c r="G2170" s="10"/>
      <c r="H2170" s="64"/>
    </row>
    <row r="2171" spans="2:8" ht="14.45" customHeight="1" x14ac:dyDescent="0.25">
      <c r="B2171" s="8">
        <f t="shared" si="33"/>
        <v>2167</v>
      </c>
      <c r="C2171" s="58"/>
      <c r="D2171" s="64"/>
      <c r="E2171" s="10"/>
      <c r="F2171" s="56"/>
      <c r="G2171" s="10"/>
      <c r="H2171" s="64"/>
    </row>
    <row r="2172" spans="2:8" ht="14.45" customHeight="1" x14ac:dyDescent="0.25">
      <c r="B2172" s="8">
        <f t="shared" si="33"/>
        <v>2168</v>
      </c>
      <c r="C2172" s="58"/>
      <c r="D2172" s="64"/>
      <c r="E2172" s="10"/>
      <c r="F2172" s="56"/>
      <c r="G2172" s="10"/>
      <c r="H2172" s="64"/>
    </row>
    <row r="2173" spans="2:8" ht="14.45" customHeight="1" x14ac:dyDescent="0.25">
      <c r="B2173" s="8">
        <f t="shared" si="33"/>
        <v>2169</v>
      </c>
      <c r="C2173" s="58"/>
      <c r="D2173" s="64"/>
      <c r="E2173" s="10"/>
      <c r="F2173" s="56"/>
      <c r="G2173" s="10"/>
      <c r="H2173" s="64"/>
    </row>
    <row r="2174" spans="2:8" ht="14.45" customHeight="1" x14ac:dyDescent="0.25">
      <c r="B2174" s="8">
        <f t="shared" si="33"/>
        <v>2170</v>
      </c>
      <c r="C2174" s="58"/>
      <c r="D2174" s="64"/>
      <c r="E2174" s="10"/>
      <c r="F2174" s="56"/>
      <c r="G2174" s="10"/>
      <c r="H2174" s="64"/>
    </row>
    <row r="2175" spans="2:8" ht="14.45" customHeight="1" x14ac:dyDescent="0.25">
      <c r="B2175" s="8">
        <f t="shared" si="33"/>
        <v>2171</v>
      </c>
      <c r="C2175" s="58"/>
      <c r="D2175" s="64"/>
      <c r="E2175" s="10"/>
      <c r="F2175" s="56"/>
      <c r="G2175" s="10"/>
      <c r="H2175" s="64"/>
    </row>
    <row r="2176" spans="2:8" ht="14.45" customHeight="1" x14ac:dyDescent="0.25">
      <c r="B2176" s="8">
        <f t="shared" si="33"/>
        <v>2172</v>
      </c>
      <c r="C2176" s="58"/>
      <c r="D2176" s="64"/>
      <c r="E2176" s="10"/>
      <c r="F2176" s="56"/>
      <c r="G2176" s="10"/>
      <c r="H2176" s="64"/>
    </row>
    <row r="2177" spans="2:8" ht="14.45" customHeight="1" x14ac:dyDescent="0.25">
      <c r="B2177" s="8">
        <f t="shared" si="33"/>
        <v>2173</v>
      </c>
      <c r="C2177" s="58"/>
      <c r="D2177" s="64"/>
      <c r="E2177" s="10"/>
      <c r="F2177" s="56"/>
      <c r="G2177" s="10"/>
      <c r="H2177" s="64"/>
    </row>
    <row r="2178" spans="2:8" ht="14.45" customHeight="1" x14ac:dyDescent="0.25">
      <c r="B2178" s="8">
        <f t="shared" ref="B2178:B2241" si="34">ROW()-4</f>
        <v>2174</v>
      </c>
      <c r="C2178" s="58"/>
      <c r="D2178" s="64"/>
      <c r="E2178" s="10"/>
      <c r="F2178" s="56"/>
      <c r="G2178" s="10"/>
      <c r="H2178" s="64"/>
    </row>
    <row r="2179" spans="2:8" ht="14.45" customHeight="1" x14ac:dyDescent="0.25">
      <c r="B2179" s="8">
        <f t="shared" si="34"/>
        <v>2175</v>
      </c>
      <c r="C2179" s="58"/>
      <c r="D2179" s="64"/>
      <c r="E2179" s="10"/>
      <c r="F2179" s="56"/>
      <c r="G2179" s="10"/>
      <c r="H2179" s="64"/>
    </row>
    <row r="2180" spans="2:8" ht="14.45" customHeight="1" x14ac:dyDescent="0.25">
      <c r="B2180" s="8">
        <f t="shared" si="34"/>
        <v>2176</v>
      </c>
      <c r="C2180" s="58"/>
      <c r="D2180" s="64"/>
      <c r="E2180" s="10"/>
      <c r="F2180" s="56"/>
      <c r="G2180" s="10"/>
      <c r="H2180" s="64"/>
    </row>
    <row r="2181" spans="2:8" ht="14.45" customHeight="1" x14ac:dyDescent="0.25">
      <c r="B2181" s="8">
        <f t="shared" si="34"/>
        <v>2177</v>
      </c>
      <c r="C2181" s="58"/>
      <c r="D2181" s="64"/>
      <c r="E2181" s="10"/>
      <c r="F2181" s="56"/>
      <c r="G2181" s="10"/>
      <c r="H2181" s="64"/>
    </row>
    <row r="2182" spans="2:8" ht="14.45" customHeight="1" x14ac:dyDescent="0.25">
      <c r="B2182" s="8">
        <f t="shared" si="34"/>
        <v>2178</v>
      </c>
      <c r="C2182" s="58"/>
      <c r="D2182" s="64"/>
      <c r="E2182" s="10"/>
      <c r="F2182" s="56"/>
      <c r="G2182" s="10"/>
      <c r="H2182" s="64"/>
    </row>
    <row r="2183" spans="2:8" ht="14.45" customHeight="1" x14ac:dyDescent="0.25">
      <c r="B2183" s="8">
        <f t="shared" si="34"/>
        <v>2179</v>
      </c>
      <c r="C2183" s="58"/>
      <c r="D2183" s="64"/>
      <c r="E2183" s="10"/>
      <c r="F2183" s="56"/>
      <c r="G2183" s="10"/>
      <c r="H2183" s="64"/>
    </row>
    <row r="2184" spans="2:8" ht="14.45" customHeight="1" x14ac:dyDescent="0.25">
      <c r="B2184" s="8">
        <f t="shared" si="34"/>
        <v>2180</v>
      </c>
      <c r="C2184" s="58"/>
      <c r="D2184" s="64"/>
      <c r="E2184" s="10"/>
      <c r="F2184" s="56"/>
      <c r="G2184" s="10"/>
      <c r="H2184" s="64"/>
    </row>
    <row r="2185" spans="2:8" ht="14.45" customHeight="1" x14ac:dyDescent="0.25">
      <c r="B2185" s="8">
        <f t="shared" si="34"/>
        <v>2181</v>
      </c>
      <c r="C2185" s="58"/>
      <c r="D2185" s="64"/>
      <c r="E2185" s="10"/>
      <c r="F2185" s="56"/>
      <c r="G2185" s="10"/>
      <c r="H2185" s="64"/>
    </row>
    <row r="2186" spans="2:8" ht="14.45" customHeight="1" x14ac:dyDescent="0.25">
      <c r="B2186" s="8">
        <f t="shared" si="34"/>
        <v>2182</v>
      </c>
      <c r="C2186" s="58"/>
      <c r="D2186" s="64"/>
      <c r="E2186" s="10"/>
      <c r="F2186" s="56"/>
      <c r="G2186" s="10"/>
      <c r="H2186" s="64"/>
    </row>
    <row r="2187" spans="2:8" ht="14.45" customHeight="1" x14ac:dyDescent="0.25">
      <c r="B2187" s="8">
        <f t="shared" si="34"/>
        <v>2183</v>
      </c>
      <c r="C2187" s="58"/>
      <c r="D2187" s="64"/>
      <c r="E2187" s="10"/>
      <c r="F2187" s="56"/>
      <c r="G2187" s="10"/>
      <c r="H2187" s="64"/>
    </row>
    <row r="2188" spans="2:8" ht="14.45" customHeight="1" x14ac:dyDescent="0.25">
      <c r="B2188" s="8">
        <f t="shared" si="34"/>
        <v>2184</v>
      </c>
      <c r="C2188" s="58"/>
      <c r="D2188" s="64"/>
      <c r="E2188" s="10"/>
      <c r="F2188" s="56"/>
      <c r="G2188" s="10"/>
      <c r="H2188" s="64"/>
    </row>
    <row r="2189" spans="2:8" ht="14.45" customHeight="1" x14ac:dyDescent="0.25">
      <c r="B2189" s="8">
        <f t="shared" si="34"/>
        <v>2185</v>
      </c>
      <c r="C2189" s="58"/>
      <c r="D2189" s="64"/>
      <c r="E2189" s="10"/>
      <c r="F2189" s="56"/>
      <c r="G2189" s="10"/>
      <c r="H2189" s="64"/>
    </row>
    <row r="2190" spans="2:8" ht="14.45" customHeight="1" x14ac:dyDescent="0.25">
      <c r="B2190" s="8">
        <f t="shared" si="34"/>
        <v>2186</v>
      </c>
      <c r="C2190" s="58"/>
      <c r="D2190" s="64"/>
      <c r="E2190" s="10"/>
      <c r="F2190" s="56"/>
      <c r="G2190" s="10"/>
      <c r="H2190" s="64"/>
    </row>
    <row r="2191" spans="2:8" ht="14.45" customHeight="1" x14ac:dyDescent="0.25">
      <c r="B2191" s="8">
        <f t="shared" si="34"/>
        <v>2187</v>
      </c>
      <c r="C2191" s="58"/>
      <c r="D2191" s="64"/>
      <c r="E2191" s="10"/>
      <c r="F2191" s="56"/>
      <c r="G2191" s="10"/>
      <c r="H2191" s="64"/>
    </row>
    <row r="2192" spans="2:8" ht="14.45" customHeight="1" x14ac:dyDescent="0.25">
      <c r="B2192" s="8">
        <f t="shared" si="34"/>
        <v>2188</v>
      </c>
      <c r="C2192" s="58"/>
      <c r="D2192" s="64"/>
      <c r="E2192" s="10"/>
      <c r="F2192" s="56"/>
      <c r="G2192" s="10"/>
      <c r="H2192" s="64"/>
    </row>
    <row r="2193" spans="2:8" ht="14.45" customHeight="1" x14ac:dyDescent="0.25">
      <c r="B2193" s="8">
        <f t="shared" si="34"/>
        <v>2189</v>
      </c>
      <c r="C2193" s="58"/>
      <c r="D2193" s="64"/>
      <c r="E2193" s="16"/>
      <c r="F2193" s="56"/>
      <c r="G2193" s="16"/>
      <c r="H2193" s="64"/>
    </row>
    <row r="2194" spans="2:8" ht="14.45" customHeight="1" x14ac:dyDescent="0.25">
      <c r="B2194" s="8">
        <f t="shared" si="34"/>
        <v>2190</v>
      </c>
      <c r="C2194" s="58"/>
      <c r="D2194" s="64"/>
      <c r="E2194" s="10"/>
      <c r="F2194" s="56"/>
      <c r="G2194" s="10"/>
      <c r="H2194" s="64"/>
    </row>
    <row r="2195" spans="2:8" ht="14.45" customHeight="1" x14ac:dyDescent="0.25">
      <c r="B2195" s="8">
        <f t="shared" si="34"/>
        <v>2191</v>
      </c>
      <c r="C2195" s="58"/>
      <c r="D2195" s="64"/>
      <c r="E2195" s="10"/>
      <c r="F2195" s="56"/>
      <c r="G2195" s="10"/>
      <c r="H2195" s="64"/>
    </row>
    <row r="2196" spans="2:8" ht="14.45" customHeight="1" x14ac:dyDescent="0.25">
      <c r="B2196" s="8">
        <f t="shared" si="34"/>
        <v>2192</v>
      </c>
      <c r="C2196" s="58"/>
      <c r="D2196" s="64"/>
      <c r="E2196" s="16"/>
      <c r="F2196" s="56"/>
      <c r="G2196" s="16"/>
      <c r="H2196" s="64"/>
    </row>
    <row r="2197" spans="2:8" ht="14.45" customHeight="1" x14ac:dyDescent="0.25">
      <c r="B2197" s="8">
        <f t="shared" si="34"/>
        <v>2193</v>
      </c>
      <c r="C2197" s="58"/>
      <c r="D2197" s="64"/>
      <c r="E2197" s="10"/>
      <c r="F2197" s="56"/>
      <c r="G2197" s="10"/>
      <c r="H2197" s="64"/>
    </row>
    <row r="2198" spans="2:8" ht="14.45" customHeight="1" x14ac:dyDescent="0.25">
      <c r="B2198" s="8">
        <f t="shared" si="34"/>
        <v>2194</v>
      </c>
      <c r="C2198" s="58"/>
      <c r="D2198" s="64"/>
      <c r="E2198" s="10"/>
      <c r="F2198" s="56"/>
      <c r="G2198" s="10"/>
      <c r="H2198" s="64"/>
    </row>
    <row r="2199" spans="2:8" ht="14.45" customHeight="1" x14ac:dyDescent="0.25">
      <c r="B2199" s="8">
        <f t="shared" si="34"/>
        <v>2195</v>
      </c>
      <c r="C2199" s="58"/>
      <c r="D2199" s="64"/>
      <c r="E2199" s="16"/>
      <c r="F2199" s="56"/>
      <c r="G2199" s="16"/>
      <c r="H2199" s="64"/>
    </row>
    <row r="2200" spans="2:8" ht="14.45" customHeight="1" x14ac:dyDescent="0.25">
      <c r="B2200" s="8">
        <f t="shared" si="34"/>
        <v>2196</v>
      </c>
      <c r="C2200" s="58"/>
      <c r="D2200" s="64"/>
      <c r="E2200" s="10"/>
      <c r="F2200" s="56"/>
      <c r="G2200" s="10"/>
      <c r="H2200" s="64"/>
    </row>
    <row r="2201" spans="2:8" ht="14.45" customHeight="1" x14ac:dyDescent="0.25">
      <c r="B2201" s="8">
        <f t="shared" si="34"/>
        <v>2197</v>
      </c>
      <c r="C2201" s="58"/>
      <c r="D2201" s="64"/>
      <c r="E2201" s="49"/>
      <c r="F2201" s="56"/>
      <c r="G2201" s="49"/>
      <c r="H2201" s="64"/>
    </row>
    <row r="2202" spans="2:8" ht="14.45" customHeight="1" x14ac:dyDescent="0.25">
      <c r="B2202" s="8">
        <f t="shared" si="34"/>
        <v>2198</v>
      </c>
      <c r="C2202" s="63"/>
      <c r="D2202" s="66"/>
      <c r="E2202" s="11"/>
      <c r="F2202" s="57"/>
      <c r="G2202" s="11"/>
      <c r="H2202" s="65"/>
    </row>
    <row r="2203" spans="2:8" ht="14.45" customHeight="1" x14ac:dyDescent="0.25">
      <c r="B2203" s="8">
        <f t="shared" si="34"/>
        <v>2199</v>
      </c>
      <c r="C2203" s="62" t="s">
        <v>650</v>
      </c>
      <c r="D2203" s="62" t="s">
        <v>1420</v>
      </c>
      <c r="E2203" s="12"/>
      <c r="F2203" s="55" t="s">
        <v>1799</v>
      </c>
      <c r="G2203" s="12"/>
      <c r="H2203" s="62"/>
    </row>
    <row r="2204" spans="2:8" ht="14.45" customHeight="1" x14ac:dyDescent="0.25">
      <c r="B2204" s="8">
        <f t="shared" si="34"/>
        <v>2200</v>
      </c>
      <c r="C2204" s="58"/>
      <c r="D2204" s="58"/>
      <c r="E2204" s="12"/>
      <c r="F2204" s="56"/>
      <c r="G2204" s="12"/>
      <c r="H2204" s="64"/>
    </row>
    <row r="2205" spans="2:8" ht="14.45" customHeight="1" x14ac:dyDescent="0.25">
      <c r="B2205" s="8">
        <f t="shared" si="34"/>
        <v>2201</v>
      </c>
      <c r="C2205" s="58"/>
      <c r="D2205" s="58"/>
      <c r="E2205" s="12"/>
      <c r="F2205" s="56"/>
      <c r="G2205" s="12"/>
      <c r="H2205" s="64"/>
    </row>
    <row r="2206" spans="2:8" ht="14.45" customHeight="1" x14ac:dyDescent="0.25">
      <c r="B2206" s="8">
        <f t="shared" si="34"/>
        <v>2202</v>
      </c>
      <c r="C2206" s="58"/>
      <c r="D2206" s="58"/>
      <c r="E2206" s="12"/>
      <c r="F2206" s="56"/>
      <c r="G2206" s="12"/>
      <c r="H2206" s="64"/>
    </row>
    <row r="2207" spans="2:8" ht="14.45" customHeight="1" x14ac:dyDescent="0.25">
      <c r="B2207" s="8">
        <f t="shared" si="34"/>
        <v>2203</v>
      </c>
      <c r="C2207" s="58"/>
      <c r="D2207" s="58"/>
      <c r="E2207" s="12"/>
      <c r="F2207" s="56"/>
      <c r="G2207" s="12"/>
      <c r="H2207" s="64"/>
    </row>
    <row r="2208" spans="2:8" ht="14.45" customHeight="1" x14ac:dyDescent="0.25">
      <c r="B2208" s="8">
        <f t="shared" si="34"/>
        <v>2204</v>
      </c>
      <c r="C2208" s="58"/>
      <c r="D2208" s="58"/>
      <c r="E2208" s="12"/>
      <c r="F2208" s="56"/>
      <c r="G2208" s="12"/>
      <c r="H2208" s="64"/>
    </row>
    <row r="2209" spans="2:8" ht="14.45" customHeight="1" x14ac:dyDescent="0.25">
      <c r="B2209" s="8">
        <f t="shared" si="34"/>
        <v>2205</v>
      </c>
      <c r="C2209" s="58"/>
      <c r="D2209" s="58"/>
      <c r="E2209" s="12"/>
      <c r="F2209" s="56"/>
      <c r="G2209" s="12"/>
      <c r="H2209" s="64"/>
    </row>
    <row r="2210" spans="2:8" ht="14.45" customHeight="1" x14ac:dyDescent="0.25">
      <c r="B2210" s="8">
        <f t="shared" si="34"/>
        <v>2206</v>
      </c>
      <c r="C2210" s="58"/>
      <c r="D2210" s="58"/>
      <c r="E2210" s="12"/>
      <c r="F2210" s="56"/>
      <c r="G2210" s="12"/>
      <c r="H2210" s="64"/>
    </row>
    <row r="2211" spans="2:8" ht="14.45" customHeight="1" x14ac:dyDescent="0.25">
      <c r="B2211" s="8">
        <f t="shared" si="34"/>
        <v>2207</v>
      </c>
      <c r="C2211" s="58"/>
      <c r="D2211" s="58"/>
      <c r="E2211" s="12"/>
      <c r="F2211" s="56"/>
      <c r="G2211" s="12"/>
      <c r="H2211" s="64"/>
    </row>
    <row r="2212" spans="2:8" ht="14.45" customHeight="1" x14ac:dyDescent="0.25">
      <c r="B2212" s="8">
        <f t="shared" si="34"/>
        <v>2208</v>
      </c>
      <c r="C2212" s="58"/>
      <c r="D2212" s="58"/>
      <c r="E2212" s="12"/>
      <c r="F2212" s="56"/>
      <c r="G2212" s="12"/>
      <c r="H2212" s="64"/>
    </row>
    <row r="2213" spans="2:8" ht="14.45" customHeight="1" x14ac:dyDescent="0.25">
      <c r="B2213" s="8">
        <f t="shared" si="34"/>
        <v>2209</v>
      </c>
      <c r="C2213" s="58"/>
      <c r="D2213" s="58"/>
      <c r="E2213" s="12"/>
      <c r="F2213" s="56"/>
      <c r="G2213" s="12"/>
      <c r="H2213" s="64"/>
    </row>
    <row r="2214" spans="2:8" ht="14.45" customHeight="1" x14ac:dyDescent="0.25">
      <c r="B2214" s="8">
        <f t="shared" si="34"/>
        <v>2210</v>
      </c>
      <c r="C2214" s="58"/>
      <c r="D2214" s="58"/>
      <c r="E2214" s="12"/>
      <c r="F2214" s="56"/>
      <c r="G2214" s="12"/>
      <c r="H2214" s="64"/>
    </row>
    <row r="2215" spans="2:8" ht="14.45" customHeight="1" x14ac:dyDescent="0.25">
      <c r="B2215" s="8">
        <f t="shared" si="34"/>
        <v>2211</v>
      </c>
      <c r="C2215" s="58"/>
      <c r="D2215" s="58"/>
      <c r="E2215" s="12"/>
      <c r="F2215" s="56"/>
      <c r="G2215" s="12"/>
      <c r="H2215" s="64"/>
    </row>
    <row r="2216" spans="2:8" ht="14.45" customHeight="1" x14ac:dyDescent="0.25">
      <c r="B2216" s="8">
        <f t="shared" si="34"/>
        <v>2212</v>
      </c>
      <c r="C2216" s="58"/>
      <c r="D2216" s="58"/>
      <c r="E2216" s="12"/>
      <c r="F2216" s="56"/>
      <c r="G2216" s="12"/>
      <c r="H2216" s="64"/>
    </row>
    <row r="2217" spans="2:8" ht="14.45" customHeight="1" x14ac:dyDescent="0.25">
      <c r="B2217" s="8">
        <f t="shared" si="34"/>
        <v>2213</v>
      </c>
      <c r="C2217" s="58"/>
      <c r="D2217" s="58"/>
      <c r="E2217" s="12"/>
      <c r="F2217" s="56"/>
      <c r="G2217" s="12"/>
      <c r="H2217" s="64"/>
    </row>
    <row r="2218" spans="2:8" ht="14.45" customHeight="1" x14ac:dyDescent="0.25">
      <c r="B2218" s="8">
        <f t="shared" si="34"/>
        <v>2214</v>
      </c>
      <c r="C2218" s="58"/>
      <c r="D2218" s="58"/>
      <c r="E2218" s="12"/>
      <c r="F2218" s="56"/>
      <c r="G2218" s="12"/>
      <c r="H2218" s="64"/>
    </row>
    <row r="2219" spans="2:8" ht="14.45" customHeight="1" x14ac:dyDescent="0.25">
      <c r="B2219" s="8">
        <f t="shared" si="34"/>
        <v>2215</v>
      </c>
      <c r="C2219" s="58"/>
      <c r="D2219" s="58"/>
      <c r="E2219" s="12"/>
      <c r="F2219" s="56"/>
      <c r="G2219" s="12"/>
      <c r="H2219" s="64"/>
    </row>
    <row r="2220" spans="2:8" ht="14.45" customHeight="1" x14ac:dyDescent="0.25">
      <c r="B2220" s="8">
        <f t="shared" si="34"/>
        <v>2216</v>
      </c>
      <c r="C2220" s="58"/>
      <c r="D2220" s="58"/>
      <c r="E2220" s="12"/>
      <c r="F2220" s="56"/>
      <c r="G2220" s="12"/>
      <c r="H2220" s="64"/>
    </row>
    <row r="2221" spans="2:8" ht="14.45" customHeight="1" x14ac:dyDescent="0.25">
      <c r="B2221" s="8">
        <f t="shared" si="34"/>
        <v>2217</v>
      </c>
      <c r="C2221" s="58"/>
      <c r="D2221" s="58"/>
      <c r="E2221" s="12"/>
      <c r="F2221" s="56"/>
      <c r="G2221" s="12"/>
      <c r="H2221" s="64"/>
    </row>
    <row r="2222" spans="2:8" ht="14.45" customHeight="1" x14ac:dyDescent="0.25">
      <c r="B2222" s="8">
        <f t="shared" si="34"/>
        <v>2218</v>
      </c>
      <c r="C2222" s="58"/>
      <c r="D2222" s="58"/>
      <c r="E2222" s="12"/>
      <c r="F2222" s="56"/>
      <c r="G2222" s="12"/>
      <c r="H2222" s="64"/>
    </row>
    <row r="2223" spans="2:8" ht="14.45" customHeight="1" x14ac:dyDescent="0.25">
      <c r="B2223" s="8">
        <f t="shared" si="34"/>
        <v>2219</v>
      </c>
      <c r="C2223" s="58"/>
      <c r="D2223" s="58"/>
      <c r="E2223" s="12"/>
      <c r="F2223" s="56"/>
      <c r="G2223" s="12"/>
      <c r="H2223" s="64"/>
    </row>
    <row r="2224" spans="2:8" ht="14.45" customHeight="1" x14ac:dyDescent="0.25">
      <c r="B2224" s="8">
        <f t="shared" si="34"/>
        <v>2220</v>
      </c>
      <c r="C2224" s="58"/>
      <c r="D2224" s="58"/>
      <c r="E2224" s="12"/>
      <c r="F2224" s="56"/>
      <c r="G2224" s="12"/>
      <c r="H2224" s="64"/>
    </row>
    <row r="2225" spans="2:8" ht="14.45" customHeight="1" x14ac:dyDescent="0.25">
      <c r="B2225" s="8">
        <f t="shared" si="34"/>
        <v>2221</v>
      </c>
      <c r="C2225" s="58"/>
      <c r="D2225" s="58"/>
      <c r="E2225" s="12"/>
      <c r="F2225" s="56"/>
      <c r="G2225" s="12"/>
      <c r="H2225" s="64"/>
    </row>
    <row r="2226" spans="2:8" ht="14.45" customHeight="1" x14ac:dyDescent="0.25">
      <c r="B2226" s="8">
        <f t="shared" si="34"/>
        <v>2222</v>
      </c>
      <c r="C2226" s="58"/>
      <c r="D2226" s="58"/>
      <c r="E2226" s="12"/>
      <c r="F2226" s="56"/>
      <c r="G2226" s="12"/>
      <c r="H2226" s="64"/>
    </row>
    <row r="2227" spans="2:8" ht="14.45" customHeight="1" x14ac:dyDescent="0.25">
      <c r="B2227" s="8">
        <f t="shared" si="34"/>
        <v>2223</v>
      </c>
      <c r="C2227" s="58"/>
      <c r="D2227" s="58"/>
      <c r="E2227" s="12"/>
      <c r="F2227" s="56"/>
      <c r="G2227" s="12"/>
      <c r="H2227" s="64"/>
    </row>
    <row r="2228" spans="2:8" ht="14.45" customHeight="1" x14ac:dyDescent="0.25">
      <c r="B2228" s="8">
        <f t="shared" si="34"/>
        <v>2224</v>
      </c>
      <c r="C2228" s="58"/>
      <c r="D2228" s="58"/>
      <c r="E2228" s="12"/>
      <c r="F2228" s="56"/>
      <c r="G2228" s="12"/>
      <c r="H2228" s="64"/>
    </row>
    <row r="2229" spans="2:8" ht="14.45" customHeight="1" x14ac:dyDescent="0.25">
      <c r="B2229" s="8">
        <f t="shared" si="34"/>
        <v>2225</v>
      </c>
      <c r="C2229" s="58"/>
      <c r="D2229" s="58"/>
      <c r="E2229" s="12"/>
      <c r="F2229" s="56"/>
      <c r="G2229" s="12"/>
      <c r="H2229" s="64"/>
    </row>
    <row r="2230" spans="2:8" ht="14.45" customHeight="1" x14ac:dyDescent="0.25">
      <c r="B2230" s="8">
        <f t="shared" si="34"/>
        <v>2226</v>
      </c>
      <c r="C2230" s="58"/>
      <c r="D2230" s="58"/>
      <c r="E2230" s="12"/>
      <c r="F2230" s="56"/>
      <c r="G2230" s="12"/>
      <c r="H2230" s="64"/>
    </row>
    <row r="2231" spans="2:8" ht="14.45" customHeight="1" x14ac:dyDescent="0.25">
      <c r="B2231" s="8">
        <f t="shared" si="34"/>
        <v>2227</v>
      </c>
      <c r="C2231" s="58"/>
      <c r="D2231" s="58"/>
      <c r="E2231" s="12"/>
      <c r="F2231" s="56"/>
      <c r="G2231" s="12"/>
      <c r="H2231" s="64"/>
    </row>
    <row r="2232" spans="2:8" ht="14.45" customHeight="1" x14ac:dyDescent="0.25">
      <c r="B2232" s="8">
        <f t="shared" si="34"/>
        <v>2228</v>
      </c>
      <c r="C2232" s="58"/>
      <c r="D2232" s="58"/>
      <c r="E2232" s="12"/>
      <c r="F2232" s="56"/>
      <c r="G2232" s="12"/>
      <c r="H2232" s="64"/>
    </row>
    <row r="2233" spans="2:8" ht="14.45" customHeight="1" x14ac:dyDescent="0.25">
      <c r="B2233" s="8">
        <f t="shared" si="34"/>
        <v>2229</v>
      </c>
      <c r="C2233" s="58"/>
      <c r="D2233" s="58"/>
      <c r="E2233" s="12"/>
      <c r="F2233" s="56"/>
      <c r="G2233" s="12"/>
      <c r="H2233" s="64"/>
    </row>
    <row r="2234" spans="2:8" ht="14.45" customHeight="1" x14ac:dyDescent="0.25">
      <c r="B2234" s="8">
        <f t="shared" si="34"/>
        <v>2230</v>
      </c>
      <c r="C2234" s="58"/>
      <c r="D2234" s="58"/>
      <c r="E2234" s="12"/>
      <c r="F2234" s="56"/>
      <c r="G2234" s="12"/>
      <c r="H2234" s="64"/>
    </row>
    <row r="2235" spans="2:8" ht="14.45" customHeight="1" x14ac:dyDescent="0.25">
      <c r="B2235" s="8">
        <f t="shared" si="34"/>
        <v>2231</v>
      </c>
      <c r="C2235" s="58"/>
      <c r="D2235" s="58"/>
      <c r="E2235" s="12"/>
      <c r="F2235" s="56"/>
      <c r="G2235" s="12"/>
      <c r="H2235" s="64"/>
    </row>
    <row r="2236" spans="2:8" ht="14.45" customHeight="1" x14ac:dyDescent="0.25">
      <c r="B2236" s="8">
        <f t="shared" si="34"/>
        <v>2232</v>
      </c>
      <c r="C2236" s="58"/>
      <c r="D2236" s="58"/>
      <c r="E2236" s="12"/>
      <c r="F2236" s="56"/>
      <c r="G2236" s="12"/>
      <c r="H2236" s="64"/>
    </row>
    <row r="2237" spans="2:8" ht="14.45" customHeight="1" x14ac:dyDescent="0.25">
      <c r="B2237" s="8">
        <f t="shared" si="34"/>
        <v>2233</v>
      </c>
      <c r="C2237" s="58"/>
      <c r="D2237" s="58"/>
      <c r="E2237" s="12"/>
      <c r="F2237" s="56"/>
      <c r="G2237" s="12"/>
      <c r="H2237" s="64"/>
    </row>
    <row r="2238" spans="2:8" ht="14.45" customHeight="1" x14ac:dyDescent="0.25">
      <c r="B2238" s="8">
        <f t="shared" si="34"/>
        <v>2234</v>
      </c>
      <c r="C2238" s="58"/>
      <c r="D2238" s="58"/>
      <c r="E2238" s="12"/>
      <c r="F2238" s="56"/>
      <c r="G2238" s="12"/>
      <c r="H2238" s="64"/>
    </row>
    <row r="2239" spans="2:8" ht="14.45" customHeight="1" x14ac:dyDescent="0.25">
      <c r="B2239" s="8">
        <f t="shared" si="34"/>
        <v>2235</v>
      </c>
      <c r="C2239" s="58"/>
      <c r="D2239" s="58"/>
      <c r="E2239" s="12"/>
      <c r="F2239" s="56"/>
      <c r="G2239" s="12"/>
      <c r="H2239" s="64"/>
    </row>
    <row r="2240" spans="2:8" ht="14.45" customHeight="1" x14ac:dyDescent="0.25">
      <c r="B2240" s="8">
        <f t="shared" si="34"/>
        <v>2236</v>
      </c>
      <c r="C2240" s="58"/>
      <c r="D2240" s="58"/>
      <c r="E2240" s="12"/>
      <c r="F2240" s="56"/>
      <c r="G2240" s="12"/>
      <c r="H2240" s="64"/>
    </row>
    <row r="2241" spans="2:8" ht="14.45" customHeight="1" x14ac:dyDescent="0.25">
      <c r="B2241" s="8">
        <f t="shared" si="34"/>
        <v>2237</v>
      </c>
      <c r="C2241" s="58"/>
      <c r="D2241" s="58"/>
      <c r="E2241" s="12"/>
      <c r="F2241" s="56"/>
      <c r="G2241" s="12"/>
      <c r="H2241" s="64"/>
    </row>
    <row r="2242" spans="2:8" ht="14.45" customHeight="1" x14ac:dyDescent="0.25">
      <c r="B2242" s="8">
        <f t="shared" ref="B2242:B2305" si="35">ROW()-4</f>
        <v>2238</v>
      </c>
      <c r="C2242" s="58"/>
      <c r="D2242" s="58"/>
      <c r="E2242" s="12"/>
      <c r="F2242" s="56"/>
      <c r="G2242" s="12"/>
      <c r="H2242" s="64"/>
    </row>
    <row r="2243" spans="2:8" ht="14.45" customHeight="1" x14ac:dyDescent="0.25">
      <c r="B2243" s="8">
        <f t="shared" si="35"/>
        <v>2239</v>
      </c>
      <c r="C2243" s="58"/>
      <c r="D2243" s="58"/>
      <c r="E2243" s="12"/>
      <c r="F2243" s="56"/>
      <c r="G2243" s="12"/>
      <c r="H2243" s="64"/>
    </row>
    <row r="2244" spans="2:8" ht="14.45" customHeight="1" x14ac:dyDescent="0.25">
      <c r="B2244" s="8">
        <f t="shared" si="35"/>
        <v>2240</v>
      </c>
      <c r="C2244" s="58"/>
      <c r="D2244" s="58"/>
      <c r="E2244" s="12"/>
      <c r="F2244" s="56"/>
      <c r="G2244" s="12"/>
      <c r="H2244" s="64"/>
    </row>
    <row r="2245" spans="2:8" ht="14.45" customHeight="1" x14ac:dyDescent="0.25">
      <c r="B2245" s="8">
        <f t="shared" si="35"/>
        <v>2241</v>
      </c>
      <c r="C2245" s="58"/>
      <c r="D2245" s="58"/>
      <c r="E2245" s="12"/>
      <c r="F2245" s="56"/>
      <c r="G2245" s="12"/>
      <c r="H2245" s="64"/>
    </row>
    <row r="2246" spans="2:8" ht="14.45" customHeight="1" x14ac:dyDescent="0.25">
      <c r="B2246" s="8">
        <f t="shared" si="35"/>
        <v>2242</v>
      </c>
      <c r="C2246" s="58"/>
      <c r="D2246" s="58"/>
      <c r="E2246" s="12"/>
      <c r="F2246" s="56"/>
      <c r="G2246" s="12"/>
      <c r="H2246" s="64"/>
    </row>
    <row r="2247" spans="2:8" ht="14.45" customHeight="1" x14ac:dyDescent="0.25">
      <c r="B2247" s="8">
        <f t="shared" si="35"/>
        <v>2243</v>
      </c>
      <c r="C2247" s="58"/>
      <c r="D2247" s="58"/>
      <c r="E2247" s="12"/>
      <c r="F2247" s="56"/>
      <c r="G2247" s="12"/>
      <c r="H2247" s="64"/>
    </row>
    <row r="2248" spans="2:8" ht="14.45" customHeight="1" x14ac:dyDescent="0.25">
      <c r="B2248" s="8">
        <f t="shared" si="35"/>
        <v>2244</v>
      </c>
      <c r="C2248" s="58"/>
      <c r="D2248" s="58"/>
      <c r="E2248" s="12"/>
      <c r="F2248" s="56"/>
      <c r="G2248" s="12"/>
      <c r="H2248" s="64"/>
    </row>
    <row r="2249" spans="2:8" ht="14.45" customHeight="1" x14ac:dyDescent="0.25">
      <c r="B2249" s="8">
        <f t="shared" si="35"/>
        <v>2245</v>
      </c>
      <c r="C2249" s="58"/>
      <c r="D2249" s="58"/>
      <c r="E2249" s="12"/>
      <c r="F2249" s="56"/>
      <c r="G2249" s="12"/>
      <c r="H2249" s="64"/>
    </row>
    <row r="2250" spans="2:8" ht="14.45" customHeight="1" x14ac:dyDescent="0.25">
      <c r="B2250" s="8">
        <f t="shared" si="35"/>
        <v>2246</v>
      </c>
      <c r="C2250" s="58"/>
      <c r="D2250" s="58"/>
      <c r="E2250" s="12"/>
      <c r="F2250" s="56"/>
      <c r="G2250" s="12"/>
      <c r="H2250" s="64"/>
    </row>
    <row r="2251" spans="2:8" ht="14.45" customHeight="1" x14ac:dyDescent="0.25">
      <c r="B2251" s="8">
        <f t="shared" si="35"/>
        <v>2247</v>
      </c>
      <c r="C2251" s="58"/>
      <c r="D2251" s="58"/>
      <c r="E2251" s="12"/>
      <c r="F2251" s="56"/>
      <c r="G2251" s="12"/>
      <c r="H2251" s="64"/>
    </row>
    <row r="2252" spans="2:8" ht="14.45" customHeight="1" x14ac:dyDescent="0.25">
      <c r="B2252" s="8">
        <f t="shared" si="35"/>
        <v>2248</v>
      </c>
      <c r="C2252" s="58"/>
      <c r="D2252" s="58"/>
      <c r="E2252" s="12"/>
      <c r="F2252" s="56"/>
      <c r="G2252" s="12"/>
      <c r="H2252" s="64"/>
    </row>
    <row r="2253" spans="2:8" ht="14.45" customHeight="1" x14ac:dyDescent="0.25">
      <c r="B2253" s="8">
        <f t="shared" si="35"/>
        <v>2249</v>
      </c>
      <c r="C2253" s="58"/>
      <c r="D2253" s="58"/>
      <c r="E2253" s="23"/>
      <c r="F2253" s="56"/>
      <c r="G2253" s="23"/>
      <c r="H2253" s="64"/>
    </row>
    <row r="2254" spans="2:8" ht="14.45" customHeight="1" x14ac:dyDescent="0.25">
      <c r="B2254" s="8">
        <f t="shared" si="35"/>
        <v>2250</v>
      </c>
      <c r="C2254" s="58"/>
      <c r="D2254" s="58"/>
      <c r="E2254" s="12"/>
      <c r="F2254" s="56"/>
      <c r="G2254" s="12"/>
      <c r="H2254" s="64"/>
    </row>
    <row r="2255" spans="2:8" ht="14.45" customHeight="1" x14ac:dyDescent="0.25">
      <c r="B2255" s="8">
        <f t="shared" si="35"/>
        <v>2251</v>
      </c>
      <c r="C2255" s="58"/>
      <c r="D2255" s="58"/>
      <c r="E2255" s="12"/>
      <c r="F2255" s="56"/>
      <c r="G2255" s="12"/>
      <c r="H2255" s="64"/>
    </row>
    <row r="2256" spans="2:8" ht="14.45" customHeight="1" x14ac:dyDescent="0.25">
      <c r="B2256" s="8">
        <f t="shared" si="35"/>
        <v>2252</v>
      </c>
      <c r="C2256" s="58"/>
      <c r="D2256" s="58"/>
      <c r="E2256" s="23"/>
      <c r="F2256" s="56"/>
      <c r="G2256" s="23"/>
      <c r="H2256" s="64"/>
    </row>
    <row r="2257" spans="2:8" ht="14.45" customHeight="1" x14ac:dyDescent="0.25">
      <c r="B2257" s="8">
        <f t="shared" si="35"/>
        <v>2253</v>
      </c>
      <c r="C2257" s="58"/>
      <c r="D2257" s="58"/>
      <c r="E2257" s="12"/>
      <c r="F2257" s="56"/>
      <c r="G2257" s="12"/>
      <c r="H2257" s="64"/>
    </row>
    <row r="2258" spans="2:8" ht="14.45" customHeight="1" x14ac:dyDescent="0.25">
      <c r="B2258" s="8">
        <f t="shared" si="35"/>
        <v>2254</v>
      </c>
      <c r="C2258" s="58"/>
      <c r="D2258" s="58"/>
      <c r="E2258" s="12"/>
      <c r="F2258" s="56"/>
      <c r="G2258" s="12"/>
      <c r="H2258" s="64"/>
    </row>
    <row r="2259" spans="2:8" ht="14.45" customHeight="1" x14ac:dyDescent="0.25">
      <c r="B2259" s="8">
        <f t="shared" si="35"/>
        <v>2255</v>
      </c>
      <c r="C2259" s="58"/>
      <c r="D2259" s="58"/>
      <c r="E2259" s="12"/>
      <c r="F2259" s="56"/>
      <c r="G2259" s="12"/>
      <c r="H2259" s="64"/>
    </row>
    <row r="2260" spans="2:8" ht="14.45" customHeight="1" x14ac:dyDescent="0.25">
      <c r="B2260" s="8">
        <f t="shared" si="35"/>
        <v>2256</v>
      </c>
      <c r="C2260" s="58"/>
      <c r="D2260" s="58"/>
      <c r="E2260" s="23"/>
      <c r="F2260" s="56"/>
      <c r="G2260" s="23"/>
      <c r="H2260" s="64"/>
    </row>
    <row r="2261" spans="2:8" ht="14.45" customHeight="1" x14ac:dyDescent="0.25">
      <c r="B2261" s="8">
        <f t="shared" si="35"/>
        <v>2257</v>
      </c>
      <c r="C2261" s="58"/>
      <c r="D2261" s="58"/>
      <c r="E2261" s="12"/>
      <c r="F2261" s="56"/>
      <c r="G2261" s="12"/>
      <c r="H2261" s="64"/>
    </row>
    <row r="2262" spans="2:8" ht="14.45" customHeight="1" x14ac:dyDescent="0.25">
      <c r="B2262" s="8">
        <f t="shared" si="35"/>
        <v>2258</v>
      </c>
      <c r="C2262" s="58"/>
      <c r="D2262" s="58"/>
      <c r="E2262" s="12"/>
      <c r="F2262" s="56"/>
      <c r="G2262" s="12"/>
      <c r="H2262" s="64"/>
    </row>
    <row r="2263" spans="2:8" ht="14.45" customHeight="1" x14ac:dyDescent="0.25">
      <c r="B2263" s="8">
        <f t="shared" si="35"/>
        <v>2259</v>
      </c>
      <c r="C2263" s="58"/>
      <c r="D2263" s="58"/>
      <c r="E2263" s="23"/>
      <c r="F2263" s="56"/>
      <c r="G2263" s="23"/>
      <c r="H2263" s="64"/>
    </row>
    <row r="2264" spans="2:8" ht="14.45" customHeight="1" x14ac:dyDescent="0.25">
      <c r="B2264" s="8">
        <f t="shared" si="35"/>
        <v>2260</v>
      </c>
      <c r="C2264" s="58"/>
      <c r="D2264" s="58"/>
      <c r="E2264" s="12"/>
      <c r="F2264" s="56"/>
      <c r="G2264" s="12"/>
      <c r="H2264" s="64"/>
    </row>
    <row r="2265" spans="2:8" ht="14.45" customHeight="1" x14ac:dyDescent="0.25">
      <c r="B2265" s="8">
        <f t="shared" si="35"/>
        <v>2261</v>
      </c>
      <c r="C2265" s="58"/>
      <c r="D2265" s="58"/>
      <c r="E2265" s="12"/>
      <c r="F2265" s="56"/>
      <c r="G2265" s="12"/>
      <c r="H2265" s="64"/>
    </row>
    <row r="2266" spans="2:8" ht="14.45" customHeight="1" x14ac:dyDescent="0.25">
      <c r="B2266" s="8">
        <f t="shared" si="35"/>
        <v>2262</v>
      </c>
      <c r="C2266" s="58"/>
      <c r="D2266" s="58"/>
      <c r="E2266" s="12"/>
      <c r="F2266" s="56"/>
      <c r="G2266" s="12"/>
      <c r="H2266" s="64"/>
    </row>
    <row r="2267" spans="2:8" ht="14.45" customHeight="1" x14ac:dyDescent="0.25">
      <c r="B2267" s="8">
        <f t="shared" si="35"/>
        <v>2263</v>
      </c>
      <c r="C2267" s="58"/>
      <c r="D2267" s="58"/>
      <c r="E2267" s="12"/>
      <c r="F2267" s="56"/>
      <c r="G2267" s="12"/>
      <c r="H2267" s="64"/>
    </row>
    <row r="2268" spans="2:8" ht="14.45" customHeight="1" x14ac:dyDescent="0.25">
      <c r="B2268" s="8">
        <f t="shared" si="35"/>
        <v>2264</v>
      </c>
      <c r="C2268" s="58"/>
      <c r="D2268" s="58"/>
      <c r="E2268" s="12"/>
      <c r="F2268" s="56"/>
      <c r="G2268" s="12"/>
      <c r="H2268" s="64"/>
    </row>
    <row r="2269" spans="2:8" ht="14.45" customHeight="1" x14ac:dyDescent="0.25">
      <c r="B2269" s="8">
        <f t="shared" si="35"/>
        <v>2265</v>
      </c>
      <c r="C2269" s="58"/>
      <c r="D2269" s="58"/>
      <c r="E2269" s="12"/>
      <c r="F2269" s="56"/>
      <c r="G2269" s="12"/>
      <c r="H2269" s="64"/>
    </row>
    <row r="2270" spans="2:8" ht="14.45" customHeight="1" x14ac:dyDescent="0.25">
      <c r="B2270" s="8">
        <f t="shared" si="35"/>
        <v>2266</v>
      </c>
      <c r="C2270" s="58"/>
      <c r="D2270" s="58"/>
      <c r="E2270" s="48"/>
      <c r="F2270" s="56"/>
      <c r="G2270" s="48"/>
      <c r="H2270" s="64"/>
    </row>
    <row r="2271" spans="2:8" ht="14.45" customHeight="1" x14ac:dyDescent="0.25">
      <c r="B2271" s="8">
        <f t="shared" si="35"/>
        <v>2267</v>
      </c>
      <c r="C2271" s="59"/>
      <c r="D2271" s="63"/>
      <c r="E2271" s="11"/>
      <c r="F2271" s="57"/>
      <c r="G2271" s="11"/>
      <c r="H2271" s="65"/>
    </row>
    <row r="2272" spans="2:8" ht="14.45" customHeight="1" x14ac:dyDescent="0.25">
      <c r="B2272" s="8">
        <f t="shared" si="35"/>
        <v>2268</v>
      </c>
      <c r="C2272" s="62" t="s">
        <v>595</v>
      </c>
      <c r="D2272" s="62" t="s">
        <v>1422</v>
      </c>
      <c r="E2272" s="12"/>
      <c r="F2272" s="55" t="s">
        <v>1800</v>
      </c>
      <c r="G2272" s="12"/>
      <c r="H2272" s="62" t="s">
        <v>672</v>
      </c>
    </row>
    <row r="2273" spans="2:8" ht="14.45" customHeight="1" x14ac:dyDescent="0.25">
      <c r="B2273" s="8">
        <f t="shared" si="35"/>
        <v>2269</v>
      </c>
      <c r="C2273" s="58"/>
      <c r="D2273" s="58"/>
      <c r="E2273" s="12"/>
      <c r="F2273" s="56"/>
      <c r="G2273" s="12"/>
      <c r="H2273" s="64"/>
    </row>
    <row r="2274" spans="2:8" ht="14.45" customHeight="1" x14ac:dyDescent="0.25">
      <c r="B2274" s="8">
        <f t="shared" si="35"/>
        <v>2270</v>
      </c>
      <c r="C2274" s="58"/>
      <c r="D2274" s="58"/>
      <c r="E2274" s="12"/>
      <c r="F2274" s="56"/>
      <c r="G2274" s="12"/>
      <c r="H2274" s="64"/>
    </row>
    <row r="2275" spans="2:8" ht="14.45" customHeight="1" x14ac:dyDescent="0.25">
      <c r="B2275" s="8">
        <f t="shared" si="35"/>
        <v>2271</v>
      </c>
      <c r="C2275" s="58"/>
      <c r="D2275" s="58"/>
      <c r="E2275" s="12"/>
      <c r="F2275" s="56"/>
      <c r="G2275" s="12"/>
      <c r="H2275" s="64"/>
    </row>
    <row r="2276" spans="2:8" ht="14.45" customHeight="1" x14ac:dyDescent="0.25">
      <c r="B2276" s="8">
        <f t="shared" si="35"/>
        <v>2272</v>
      </c>
      <c r="C2276" s="58"/>
      <c r="D2276" s="58"/>
      <c r="E2276" s="12"/>
      <c r="F2276" s="56"/>
      <c r="G2276" s="12"/>
      <c r="H2276" s="64"/>
    </row>
    <row r="2277" spans="2:8" ht="14.45" customHeight="1" x14ac:dyDescent="0.25">
      <c r="B2277" s="8">
        <f t="shared" si="35"/>
        <v>2273</v>
      </c>
      <c r="C2277" s="58"/>
      <c r="D2277" s="58"/>
      <c r="E2277" s="12"/>
      <c r="F2277" s="56"/>
      <c r="G2277" s="12"/>
      <c r="H2277" s="64"/>
    </row>
    <row r="2278" spans="2:8" ht="14.45" customHeight="1" x14ac:dyDescent="0.25">
      <c r="B2278" s="8">
        <f t="shared" si="35"/>
        <v>2274</v>
      </c>
      <c r="C2278" s="58"/>
      <c r="D2278" s="58"/>
      <c r="E2278" s="12"/>
      <c r="F2278" s="56"/>
      <c r="G2278" s="12"/>
      <c r="H2278" s="64"/>
    </row>
    <row r="2279" spans="2:8" ht="14.45" customHeight="1" x14ac:dyDescent="0.25">
      <c r="B2279" s="8">
        <f t="shared" si="35"/>
        <v>2275</v>
      </c>
      <c r="C2279" s="58"/>
      <c r="D2279" s="58"/>
      <c r="E2279" s="12"/>
      <c r="F2279" s="56"/>
      <c r="G2279" s="12"/>
      <c r="H2279" s="64"/>
    </row>
    <row r="2280" spans="2:8" ht="14.45" customHeight="1" x14ac:dyDescent="0.25">
      <c r="B2280" s="8">
        <f t="shared" si="35"/>
        <v>2276</v>
      </c>
      <c r="C2280" s="58"/>
      <c r="D2280" s="58"/>
      <c r="E2280" s="12"/>
      <c r="F2280" s="56"/>
      <c r="G2280" s="12"/>
      <c r="H2280" s="64"/>
    </row>
    <row r="2281" spans="2:8" ht="14.45" customHeight="1" x14ac:dyDescent="0.25">
      <c r="B2281" s="8">
        <f t="shared" si="35"/>
        <v>2277</v>
      </c>
      <c r="C2281" s="58"/>
      <c r="D2281" s="58"/>
      <c r="E2281" s="12"/>
      <c r="F2281" s="56"/>
      <c r="G2281" s="12"/>
      <c r="H2281" s="64"/>
    </row>
    <row r="2282" spans="2:8" ht="14.45" customHeight="1" x14ac:dyDescent="0.25">
      <c r="B2282" s="8">
        <f t="shared" si="35"/>
        <v>2278</v>
      </c>
      <c r="C2282" s="58"/>
      <c r="D2282" s="58"/>
      <c r="E2282" s="12"/>
      <c r="F2282" s="56"/>
      <c r="G2282" s="12"/>
      <c r="H2282" s="64"/>
    </row>
    <row r="2283" spans="2:8" ht="14.45" customHeight="1" x14ac:dyDescent="0.25">
      <c r="B2283" s="8">
        <f t="shared" si="35"/>
        <v>2279</v>
      </c>
      <c r="C2283" s="58"/>
      <c r="D2283" s="58"/>
      <c r="E2283" s="12"/>
      <c r="F2283" s="56"/>
      <c r="G2283" s="12"/>
      <c r="H2283" s="64"/>
    </row>
    <row r="2284" spans="2:8" ht="14.45" customHeight="1" x14ac:dyDescent="0.25">
      <c r="B2284" s="8">
        <f t="shared" si="35"/>
        <v>2280</v>
      </c>
      <c r="C2284" s="58"/>
      <c r="D2284" s="58"/>
      <c r="E2284" s="12"/>
      <c r="F2284" s="56"/>
      <c r="G2284" s="12"/>
      <c r="H2284" s="64"/>
    </row>
    <row r="2285" spans="2:8" ht="14.45" customHeight="1" x14ac:dyDescent="0.25">
      <c r="B2285" s="8">
        <f t="shared" si="35"/>
        <v>2281</v>
      </c>
      <c r="C2285" s="58"/>
      <c r="D2285" s="58"/>
      <c r="E2285" s="12"/>
      <c r="F2285" s="56"/>
      <c r="G2285" s="12"/>
      <c r="H2285" s="64"/>
    </row>
    <row r="2286" spans="2:8" ht="14.45" customHeight="1" x14ac:dyDescent="0.25">
      <c r="B2286" s="8">
        <f t="shared" si="35"/>
        <v>2282</v>
      </c>
      <c r="C2286" s="58"/>
      <c r="D2286" s="58"/>
      <c r="E2286" s="12"/>
      <c r="F2286" s="56"/>
      <c r="G2286" s="12"/>
      <c r="H2286" s="64"/>
    </row>
    <row r="2287" spans="2:8" ht="14.45" customHeight="1" x14ac:dyDescent="0.25">
      <c r="B2287" s="8">
        <f t="shared" si="35"/>
        <v>2283</v>
      </c>
      <c r="C2287" s="58"/>
      <c r="D2287" s="58"/>
      <c r="E2287" s="12"/>
      <c r="F2287" s="56"/>
      <c r="G2287" s="12"/>
      <c r="H2287" s="64"/>
    </row>
    <row r="2288" spans="2:8" ht="14.45" customHeight="1" x14ac:dyDescent="0.25">
      <c r="B2288" s="8">
        <f t="shared" si="35"/>
        <v>2284</v>
      </c>
      <c r="C2288" s="58"/>
      <c r="D2288" s="58"/>
      <c r="E2288" s="12"/>
      <c r="F2288" s="56"/>
      <c r="G2288" s="12"/>
      <c r="H2288" s="64"/>
    </row>
    <row r="2289" spans="2:8" ht="14.45" customHeight="1" x14ac:dyDescent="0.25">
      <c r="B2289" s="8">
        <f t="shared" si="35"/>
        <v>2285</v>
      </c>
      <c r="C2289" s="58"/>
      <c r="D2289" s="58"/>
      <c r="E2289" s="12"/>
      <c r="F2289" s="56"/>
      <c r="G2289" s="12"/>
      <c r="H2289" s="64"/>
    </row>
    <row r="2290" spans="2:8" ht="14.45" customHeight="1" x14ac:dyDescent="0.25">
      <c r="B2290" s="8">
        <f t="shared" si="35"/>
        <v>2286</v>
      </c>
      <c r="C2290" s="58"/>
      <c r="D2290" s="58"/>
      <c r="E2290" s="12"/>
      <c r="F2290" s="56"/>
      <c r="G2290" s="12"/>
      <c r="H2290" s="64"/>
    </row>
    <row r="2291" spans="2:8" ht="14.45" customHeight="1" x14ac:dyDescent="0.25">
      <c r="B2291" s="8">
        <f t="shared" si="35"/>
        <v>2287</v>
      </c>
      <c r="C2291" s="58"/>
      <c r="D2291" s="58"/>
      <c r="E2291" s="12"/>
      <c r="F2291" s="56"/>
      <c r="G2291" s="12"/>
      <c r="H2291" s="64"/>
    </row>
    <row r="2292" spans="2:8" ht="14.45" customHeight="1" x14ac:dyDescent="0.25">
      <c r="B2292" s="8">
        <f t="shared" si="35"/>
        <v>2288</v>
      </c>
      <c r="C2292" s="58"/>
      <c r="D2292" s="58"/>
      <c r="E2292" s="12"/>
      <c r="F2292" s="56"/>
      <c r="G2292" s="12"/>
      <c r="H2292" s="64"/>
    </row>
    <row r="2293" spans="2:8" ht="14.45" customHeight="1" x14ac:dyDescent="0.25">
      <c r="B2293" s="8">
        <f t="shared" si="35"/>
        <v>2289</v>
      </c>
      <c r="C2293" s="58"/>
      <c r="D2293" s="58"/>
      <c r="E2293" s="12"/>
      <c r="F2293" s="56"/>
      <c r="G2293" s="12"/>
      <c r="H2293" s="64"/>
    </row>
    <row r="2294" spans="2:8" ht="14.45" customHeight="1" x14ac:dyDescent="0.25">
      <c r="B2294" s="8">
        <f t="shared" si="35"/>
        <v>2290</v>
      </c>
      <c r="C2294" s="58"/>
      <c r="D2294" s="58"/>
      <c r="E2294" s="12"/>
      <c r="F2294" s="56"/>
      <c r="G2294" s="12"/>
      <c r="H2294" s="64"/>
    </row>
    <row r="2295" spans="2:8" ht="14.45" customHeight="1" x14ac:dyDescent="0.25">
      <c r="B2295" s="8">
        <f t="shared" si="35"/>
        <v>2291</v>
      </c>
      <c r="C2295" s="58"/>
      <c r="D2295" s="58"/>
      <c r="E2295" s="12"/>
      <c r="F2295" s="56"/>
      <c r="G2295" s="12"/>
      <c r="H2295" s="64"/>
    </row>
    <row r="2296" spans="2:8" ht="14.45" customHeight="1" x14ac:dyDescent="0.25">
      <c r="B2296" s="8">
        <f t="shared" si="35"/>
        <v>2292</v>
      </c>
      <c r="C2296" s="58"/>
      <c r="D2296" s="58"/>
      <c r="E2296" s="12"/>
      <c r="F2296" s="56"/>
      <c r="G2296" s="12"/>
      <c r="H2296" s="64"/>
    </row>
    <row r="2297" spans="2:8" ht="14.45" customHeight="1" x14ac:dyDescent="0.25">
      <c r="B2297" s="8">
        <f t="shared" si="35"/>
        <v>2293</v>
      </c>
      <c r="C2297" s="58"/>
      <c r="D2297" s="58"/>
      <c r="E2297" s="12"/>
      <c r="F2297" s="56"/>
      <c r="G2297" s="12"/>
      <c r="H2297" s="64"/>
    </row>
    <row r="2298" spans="2:8" ht="14.45" customHeight="1" x14ac:dyDescent="0.25">
      <c r="B2298" s="8">
        <f t="shared" si="35"/>
        <v>2294</v>
      </c>
      <c r="C2298" s="58"/>
      <c r="D2298" s="58"/>
      <c r="E2298" s="12"/>
      <c r="F2298" s="56"/>
      <c r="G2298" s="12"/>
      <c r="H2298" s="64"/>
    </row>
    <row r="2299" spans="2:8" ht="14.45" customHeight="1" x14ac:dyDescent="0.25">
      <c r="B2299" s="8">
        <f t="shared" si="35"/>
        <v>2295</v>
      </c>
      <c r="C2299" s="58"/>
      <c r="D2299" s="58"/>
      <c r="E2299" s="12"/>
      <c r="F2299" s="56"/>
      <c r="G2299" s="12"/>
      <c r="H2299" s="64"/>
    </row>
    <row r="2300" spans="2:8" ht="14.45" customHeight="1" x14ac:dyDescent="0.25">
      <c r="B2300" s="8">
        <f t="shared" si="35"/>
        <v>2296</v>
      </c>
      <c r="C2300" s="58"/>
      <c r="D2300" s="58"/>
      <c r="E2300" s="12"/>
      <c r="F2300" s="56"/>
      <c r="G2300" s="12"/>
      <c r="H2300" s="64"/>
    </row>
    <row r="2301" spans="2:8" ht="14.45" customHeight="1" x14ac:dyDescent="0.25">
      <c r="B2301" s="8">
        <f t="shared" si="35"/>
        <v>2297</v>
      </c>
      <c r="C2301" s="58"/>
      <c r="D2301" s="58"/>
      <c r="E2301" s="12"/>
      <c r="F2301" s="56"/>
      <c r="G2301" s="12"/>
      <c r="H2301" s="64"/>
    </row>
    <row r="2302" spans="2:8" ht="14.45" customHeight="1" x14ac:dyDescent="0.25">
      <c r="B2302" s="8">
        <f t="shared" si="35"/>
        <v>2298</v>
      </c>
      <c r="C2302" s="58"/>
      <c r="D2302" s="58"/>
      <c r="E2302" s="12"/>
      <c r="F2302" s="56"/>
      <c r="G2302" s="12"/>
      <c r="H2302" s="64"/>
    </row>
    <row r="2303" spans="2:8" ht="14.45" customHeight="1" x14ac:dyDescent="0.25">
      <c r="B2303" s="8">
        <f t="shared" si="35"/>
        <v>2299</v>
      </c>
      <c r="C2303" s="58"/>
      <c r="D2303" s="58"/>
      <c r="E2303" s="12"/>
      <c r="F2303" s="56"/>
      <c r="G2303" s="12"/>
      <c r="H2303" s="64"/>
    </row>
    <row r="2304" spans="2:8" ht="14.45" customHeight="1" x14ac:dyDescent="0.25">
      <c r="B2304" s="8">
        <f t="shared" si="35"/>
        <v>2300</v>
      </c>
      <c r="C2304" s="58"/>
      <c r="D2304" s="58"/>
      <c r="E2304" s="12"/>
      <c r="F2304" s="56"/>
      <c r="G2304" s="12"/>
      <c r="H2304" s="64"/>
    </row>
    <row r="2305" spans="2:8" ht="14.45" customHeight="1" x14ac:dyDescent="0.25">
      <c r="B2305" s="8">
        <f t="shared" si="35"/>
        <v>2301</v>
      </c>
      <c r="C2305" s="58"/>
      <c r="D2305" s="58"/>
      <c r="E2305" s="12"/>
      <c r="F2305" s="56"/>
      <c r="G2305" s="12"/>
      <c r="H2305" s="64"/>
    </row>
    <row r="2306" spans="2:8" ht="14.45" customHeight="1" x14ac:dyDescent="0.25">
      <c r="B2306" s="8">
        <f t="shared" ref="B2306:B2336" si="36">ROW()-4</f>
        <v>2302</v>
      </c>
      <c r="C2306" s="58"/>
      <c r="D2306" s="58"/>
      <c r="E2306" s="12"/>
      <c r="F2306" s="56"/>
      <c r="G2306" s="12"/>
      <c r="H2306" s="64"/>
    </row>
    <row r="2307" spans="2:8" ht="14.45" customHeight="1" x14ac:dyDescent="0.25">
      <c r="B2307" s="8">
        <f t="shared" si="36"/>
        <v>2303</v>
      </c>
      <c r="C2307" s="58"/>
      <c r="D2307" s="58"/>
      <c r="E2307" s="12"/>
      <c r="F2307" s="56"/>
      <c r="G2307" s="12"/>
      <c r="H2307" s="64"/>
    </row>
    <row r="2308" spans="2:8" ht="14.45" customHeight="1" x14ac:dyDescent="0.25">
      <c r="B2308" s="8">
        <f t="shared" si="36"/>
        <v>2304</v>
      </c>
      <c r="C2308" s="58"/>
      <c r="D2308" s="58"/>
      <c r="E2308" s="12"/>
      <c r="F2308" s="56"/>
      <c r="G2308" s="12"/>
      <c r="H2308" s="64"/>
    </row>
    <row r="2309" spans="2:8" ht="14.45" customHeight="1" x14ac:dyDescent="0.25">
      <c r="B2309" s="8">
        <f t="shared" si="36"/>
        <v>2305</v>
      </c>
      <c r="C2309" s="58"/>
      <c r="D2309" s="58"/>
      <c r="E2309" s="12"/>
      <c r="F2309" s="56"/>
      <c r="G2309" s="12"/>
      <c r="H2309" s="64"/>
    </row>
    <row r="2310" spans="2:8" ht="14.45" customHeight="1" x14ac:dyDescent="0.25">
      <c r="B2310" s="8">
        <f t="shared" si="36"/>
        <v>2306</v>
      </c>
      <c r="C2310" s="58"/>
      <c r="D2310" s="58"/>
      <c r="E2310" s="12"/>
      <c r="F2310" s="56"/>
      <c r="G2310" s="12"/>
      <c r="H2310" s="64"/>
    </row>
    <row r="2311" spans="2:8" ht="14.45" customHeight="1" x14ac:dyDescent="0.25">
      <c r="B2311" s="8">
        <f t="shared" si="36"/>
        <v>2307</v>
      </c>
      <c r="C2311" s="58"/>
      <c r="D2311" s="58"/>
      <c r="E2311" s="12"/>
      <c r="F2311" s="56"/>
      <c r="G2311" s="12"/>
      <c r="H2311" s="64"/>
    </row>
    <row r="2312" spans="2:8" ht="14.45" customHeight="1" x14ac:dyDescent="0.25">
      <c r="B2312" s="8">
        <f t="shared" si="36"/>
        <v>2308</v>
      </c>
      <c r="C2312" s="58"/>
      <c r="D2312" s="58"/>
      <c r="E2312" s="12"/>
      <c r="F2312" s="56"/>
      <c r="G2312" s="12"/>
      <c r="H2312" s="64"/>
    </row>
    <row r="2313" spans="2:8" ht="14.45" customHeight="1" x14ac:dyDescent="0.25">
      <c r="B2313" s="8">
        <f t="shared" si="36"/>
        <v>2309</v>
      </c>
      <c r="C2313" s="58"/>
      <c r="D2313" s="58"/>
      <c r="E2313" s="12"/>
      <c r="F2313" s="56"/>
      <c r="G2313" s="12"/>
      <c r="H2313" s="64"/>
    </row>
    <row r="2314" spans="2:8" ht="14.45" customHeight="1" x14ac:dyDescent="0.25">
      <c r="B2314" s="8">
        <f t="shared" si="36"/>
        <v>2310</v>
      </c>
      <c r="C2314" s="58"/>
      <c r="D2314" s="58"/>
      <c r="E2314" s="12"/>
      <c r="F2314" s="56"/>
      <c r="G2314" s="12"/>
      <c r="H2314" s="64"/>
    </row>
    <row r="2315" spans="2:8" ht="14.45" customHeight="1" x14ac:dyDescent="0.25">
      <c r="B2315" s="8">
        <f t="shared" si="36"/>
        <v>2311</v>
      </c>
      <c r="C2315" s="58"/>
      <c r="D2315" s="58"/>
      <c r="E2315" s="12"/>
      <c r="F2315" s="56"/>
      <c r="G2315" s="12"/>
      <c r="H2315" s="64"/>
    </row>
    <row r="2316" spans="2:8" ht="14.45" customHeight="1" x14ac:dyDescent="0.25">
      <c r="B2316" s="8">
        <f t="shared" si="36"/>
        <v>2312</v>
      </c>
      <c r="C2316" s="58"/>
      <c r="D2316" s="58"/>
      <c r="E2316" s="12"/>
      <c r="F2316" s="56"/>
      <c r="G2316" s="12"/>
      <c r="H2316" s="64"/>
    </row>
    <row r="2317" spans="2:8" ht="14.45" customHeight="1" x14ac:dyDescent="0.25">
      <c r="B2317" s="8">
        <f t="shared" si="36"/>
        <v>2313</v>
      </c>
      <c r="C2317" s="58"/>
      <c r="D2317" s="58"/>
      <c r="E2317" s="12"/>
      <c r="F2317" s="56"/>
      <c r="G2317" s="12"/>
      <c r="H2317" s="64"/>
    </row>
    <row r="2318" spans="2:8" ht="14.45" customHeight="1" x14ac:dyDescent="0.25">
      <c r="B2318" s="8">
        <f t="shared" si="36"/>
        <v>2314</v>
      </c>
      <c r="C2318" s="58"/>
      <c r="D2318" s="58"/>
      <c r="E2318" s="12"/>
      <c r="F2318" s="56"/>
      <c r="G2318" s="12"/>
      <c r="H2318" s="64"/>
    </row>
    <row r="2319" spans="2:8" ht="14.45" customHeight="1" x14ac:dyDescent="0.25">
      <c r="B2319" s="8">
        <f t="shared" si="36"/>
        <v>2315</v>
      </c>
      <c r="C2319" s="58"/>
      <c r="D2319" s="58"/>
      <c r="E2319" s="12"/>
      <c r="F2319" s="56"/>
      <c r="G2319" s="12"/>
      <c r="H2319" s="64"/>
    </row>
    <row r="2320" spans="2:8" ht="14.45" customHeight="1" x14ac:dyDescent="0.25">
      <c r="B2320" s="8">
        <f t="shared" si="36"/>
        <v>2316</v>
      </c>
      <c r="C2320" s="58"/>
      <c r="D2320" s="58"/>
      <c r="E2320" s="12"/>
      <c r="F2320" s="56"/>
      <c r="G2320" s="12"/>
      <c r="H2320" s="64"/>
    </row>
    <row r="2321" spans="2:8" ht="14.45" customHeight="1" x14ac:dyDescent="0.25">
      <c r="B2321" s="8">
        <f t="shared" si="36"/>
        <v>2317</v>
      </c>
      <c r="C2321" s="58"/>
      <c r="D2321" s="58"/>
      <c r="E2321" s="23"/>
      <c r="F2321" s="56"/>
      <c r="G2321" s="23"/>
      <c r="H2321" s="64"/>
    </row>
    <row r="2322" spans="2:8" ht="14.45" customHeight="1" x14ac:dyDescent="0.25">
      <c r="B2322" s="8">
        <f t="shared" si="36"/>
        <v>2318</v>
      </c>
      <c r="C2322" s="58"/>
      <c r="D2322" s="58"/>
      <c r="E2322" s="12"/>
      <c r="F2322" s="56"/>
      <c r="G2322" s="12"/>
      <c r="H2322" s="64"/>
    </row>
    <row r="2323" spans="2:8" ht="14.45" customHeight="1" x14ac:dyDescent="0.25">
      <c r="B2323" s="8">
        <f t="shared" si="36"/>
        <v>2319</v>
      </c>
      <c r="C2323" s="58"/>
      <c r="D2323" s="58"/>
      <c r="E2323" s="12"/>
      <c r="F2323" s="56"/>
      <c r="G2323" s="12"/>
      <c r="H2323" s="64"/>
    </row>
    <row r="2324" spans="2:8" ht="14.45" customHeight="1" x14ac:dyDescent="0.25">
      <c r="B2324" s="8">
        <f t="shared" si="36"/>
        <v>2320</v>
      </c>
      <c r="C2324" s="58"/>
      <c r="D2324" s="58"/>
      <c r="E2324" s="12"/>
      <c r="F2324" s="56"/>
      <c r="G2324" s="12"/>
      <c r="H2324" s="64"/>
    </row>
    <row r="2325" spans="2:8" ht="14.45" customHeight="1" x14ac:dyDescent="0.25">
      <c r="B2325" s="8">
        <f t="shared" si="36"/>
        <v>2321</v>
      </c>
      <c r="C2325" s="58"/>
      <c r="D2325" s="58"/>
      <c r="E2325" s="23"/>
      <c r="F2325" s="56"/>
      <c r="G2325" s="23"/>
      <c r="H2325" s="64"/>
    </row>
    <row r="2326" spans="2:8" ht="14.45" customHeight="1" x14ac:dyDescent="0.25">
      <c r="B2326" s="8">
        <f t="shared" si="36"/>
        <v>2322</v>
      </c>
      <c r="C2326" s="58"/>
      <c r="D2326" s="58"/>
      <c r="E2326" s="12"/>
      <c r="F2326" s="56"/>
      <c r="G2326" s="12"/>
      <c r="H2326" s="64"/>
    </row>
    <row r="2327" spans="2:8" ht="14.45" customHeight="1" x14ac:dyDescent="0.25">
      <c r="B2327" s="8">
        <f t="shared" si="36"/>
        <v>2323</v>
      </c>
      <c r="C2327" s="58"/>
      <c r="D2327" s="58"/>
      <c r="E2327" s="12"/>
      <c r="F2327" s="56"/>
      <c r="G2327" s="12"/>
      <c r="H2327" s="64"/>
    </row>
    <row r="2328" spans="2:8" ht="14.45" customHeight="1" x14ac:dyDescent="0.25">
      <c r="B2328" s="8">
        <f t="shared" si="36"/>
        <v>2324</v>
      </c>
      <c r="C2328" s="58"/>
      <c r="D2328" s="58"/>
      <c r="E2328" s="12"/>
      <c r="F2328" s="56"/>
      <c r="G2328" s="12"/>
      <c r="H2328" s="64"/>
    </row>
    <row r="2329" spans="2:8" ht="14.45" customHeight="1" x14ac:dyDescent="0.25">
      <c r="B2329" s="8">
        <f t="shared" si="36"/>
        <v>2325</v>
      </c>
      <c r="C2329" s="58"/>
      <c r="D2329" s="58"/>
      <c r="E2329" s="12"/>
      <c r="F2329" s="56"/>
      <c r="G2329" s="12"/>
      <c r="H2329" s="64"/>
    </row>
    <row r="2330" spans="2:8" ht="14.45" customHeight="1" x14ac:dyDescent="0.25">
      <c r="B2330" s="8">
        <f t="shared" si="36"/>
        <v>2326</v>
      </c>
      <c r="C2330" s="58"/>
      <c r="D2330" s="58"/>
      <c r="E2330" s="23"/>
      <c r="F2330" s="56"/>
      <c r="G2330" s="23"/>
      <c r="H2330" s="64"/>
    </row>
    <row r="2331" spans="2:8" ht="14.45" customHeight="1" x14ac:dyDescent="0.25">
      <c r="B2331" s="8">
        <f t="shared" si="36"/>
        <v>2327</v>
      </c>
      <c r="C2331" s="58"/>
      <c r="D2331" s="58"/>
      <c r="E2331" s="12"/>
      <c r="F2331" s="56"/>
      <c r="G2331" s="12"/>
      <c r="H2331" s="64"/>
    </row>
    <row r="2332" spans="2:8" ht="14.45" customHeight="1" x14ac:dyDescent="0.25">
      <c r="B2332" s="8">
        <f t="shared" si="36"/>
        <v>2328</v>
      </c>
      <c r="C2332" s="58"/>
      <c r="D2332" s="58"/>
      <c r="E2332" s="12"/>
      <c r="F2332" s="56"/>
      <c r="G2332" s="12"/>
      <c r="H2332" s="64"/>
    </row>
    <row r="2333" spans="2:8" ht="14.45" customHeight="1" x14ac:dyDescent="0.25">
      <c r="B2333" s="8">
        <f t="shared" si="36"/>
        <v>2329</v>
      </c>
      <c r="C2333" s="58"/>
      <c r="D2333" s="58"/>
      <c r="E2333" s="12"/>
      <c r="F2333" s="56"/>
      <c r="G2333" s="12"/>
      <c r="H2333" s="64"/>
    </row>
    <row r="2334" spans="2:8" ht="14.45" customHeight="1" x14ac:dyDescent="0.25">
      <c r="B2334" s="8">
        <f t="shared" si="36"/>
        <v>2330</v>
      </c>
      <c r="C2334" s="58"/>
      <c r="D2334" s="58"/>
      <c r="E2334" s="12"/>
      <c r="F2334" s="56"/>
      <c r="G2334" s="12"/>
      <c r="H2334" s="64"/>
    </row>
    <row r="2335" spans="2:8" ht="14.45" customHeight="1" x14ac:dyDescent="0.25">
      <c r="B2335" s="8">
        <f t="shared" si="36"/>
        <v>2331</v>
      </c>
      <c r="C2335" s="58"/>
      <c r="D2335" s="58"/>
      <c r="E2335" s="12"/>
      <c r="F2335" s="56"/>
      <c r="G2335" s="12"/>
      <c r="H2335" s="64"/>
    </row>
    <row r="2336" spans="2:8" ht="14.45" customHeight="1" x14ac:dyDescent="0.25">
      <c r="B2336" s="8">
        <f t="shared" si="36"/>
        <v>2332</v>
      </c>
      <c r="C2336" s="58"/>
      <c r="D2336" s="58"/>
      <c r="E2336" s="48"/>
      <c r="F2336" s="56"/>
      <c r="G2336" s="48"/>
      <c r="H2336" s="64"/>
    </row>
    <row r="2337" spans="2:8" ht="14.45" customHeight="1" x14ac:dyDescent="0.25">
      <c r="B2337" s="8">
        <f t="shared" ref="B2337" si="37">ROW()-4</f>
        <v>2333</v>
      </c>
      <c r="C2337" s="63"/>
      <c r="D2337" s="63"/>
      <c r="E2337" s="11"/>
      <c r="F2337" s="57"/>
      <c r="G2337" s="11"/>
      <c r="H2337" s="65"/>
    </row>
  </sheetData>
  <mergeCells count="146">
    <mergeCell ref="E3:E4"/>
    <mergeCell ref="G3:G4"/>
    <mergeCell ref="H1721:H1790"/>
    <mergeCell ref="H1791:H1863"/>
    <mergeCell ref="H1864:H1931"/>
    <mergeCell ref="H1932:H1996"/>
    <mergeCell ref="H1997:H2068"/>
    <mergeCell ref="H2069:H2144"/>
    <mergeCell ref="H2145:H2202"/>
    <mergeCell ref="H3:H4"/>
    <mergeCell ref="H5:H63"/>
    <mergeCell ref="H64:H125"/>
    <mergeCell ref="H126:H189"/>
    <mergeCell ref="H190:H255"/>
    <mergeCell ref="H256:H325"/>
    <mergeCell ref="H326:H387"/>
    <mergeCell ref="H388:H456"/>
    <mergeCell ref="H457:H516"/>
    <mergeCell ref="H517:H574"/>
    <mergeCell ref="H575:H632"/>
    <mergeCell ref="H633:H729"/>
    <mergeCell ref="H730:H788"/>
    <mergeCell ref="H789:H850"/>
    <mergeCell ref="H851:H911"/>
    <mergeCell ref="H912:H979"/>
    <mergeCell ref="H980:H1047"/>
    <mergeCell ref="H1048:H1104"/>
    <mergeCell ref="H2272:H2337"/>
    <mergeCell ref="H1105:H1171"/>
    <mergeCell ref="H1172:H1238"/>
    <mergeCell ref="H1239:H1311"/>
    <mergeCell ref="H1312:H1406"/>
    <mergeCell ref="H1407:H1482"/>
    <mergeCell ref="H1483:H1554"/>
    <mergeCell ref="H1555:H1629"/>
    <mergeCell ref="H1630:H1701"/>
    <mergeCell ref="H1702:H1720"/>
    <mergeCell ref="H2203:H2271"/>
    <mergeCell ref="F126:F189"/>
    <mergeCell ref="F64:F125"/>
    <mergeCell ref="F388:F456"/>
    <mergeCell ref="F256:F325"/>
    <mergeCell ref="F326:F387"/>
    <mergeCell ref="F633:F729"/>
    <mergeCell ref="F457:F516"/>
    <mergeCell ref="F517:F574"/>
    <mergeCell ref="F575:F632"/>
    <mergeCell ref="D1312:D1406"/>
    <mergeCell ref="C1048:C1104"/>
    <mergeCell ref="D1048:D1104"/>
    <mergeCell ref="C2145:C2202"/>
    <mergeCell ref="D2145:D2202"/>
    <mergeCell ref="D2272:D2337"/>
    <mergeCell ref="C1407:C1482"/>
    <mergeCell ref="C1864:C1931"/>
    <mergeCell ref="D1864:D1931"/>
    <mergeCell ref="C1483:C1554"/>
    <mergeCell ref="D1483:D1554"/>
    <mergeCell ref="C1555:C1629"/>
    <mergeCell ref="D1555:D1629"/>
    <mergeCell ref="C2203:C2271"/>
    <mergeCell ref="D2203:D2271"/>
    <mergeCell ref="C2272:C2337"/>
    <mergeCell ref="C1702:C1720"/>
    <mergeCell ref="D1702:D1720"/>
    <mergeCell ref="D575:D632"/>
    <mergeCell ref="C575:C632"/>
    <mergeCell ref="C851:C911"/>
    <mergeCell ref="F3:F4"/>
    <mergeCell ref="F5:F63"/>
    <mergeCell ref="F190:F255"/>
    <mergeCell ref="C1997:C2068"/>
    <mergeCell ref="D1997:D2068"/>
    <mergeCell ref="C2069:C2144"/>
    <mergeCell ref="D2069:D2144"/>
    <mergeCell ref="C1630:C1701"/>
    <mergeCell ref="D1630:D1701"/>
    <mergeCell ref="C1721:C1790"/>
    <mergeCell ref="D1721:D1790"/>
    <mergeCell ref="C1791:C1863"/>
    <mergeCell ref="D1791:D1863"/>
    <mergeCell ref="C1932:C1996"/>
    <mergeCell ref="D1932:D1996"/>
    <mergeCell ref="C912:C979"/>
    <mergeCell ref="D912:D979"/>
    <mergeCell ref="D1407:D1482"/>
    <mergeCell ref="C980:C1047"/>
    <mergeCell ref="D980:D1047"/>
    <mergeCell ref="C1312:C1406"/>
    <mergeCell ref="F730:F788"/>
    <mergeCell ref="F789:F850"/>
    <mergeCell ref="F851:F911"/>
    <mergeCell ref="F912:F979"/>
    <mergeCell ref="F980:F1047"/>
    <mergeCell ref="F1048:F1104"/>
    <mergeCell ref="F1105:F1171"/>
    <mergeCell ref="C1239:C1311"/>
    <mergeCell ref="D1239:D1311"/>
    <mergeCell ref="C1172:C1238"/>
    <mergeCell ref="D1172:D1238"/>
    <mergeCell ref="D1105:D1171"/>
    <mergeCell ref="C1105:C1171"/>
    <mergeCell ref="C730:C788"/>
    <mergeCell ref="D730:D788"/>
    <mergeCell ref="D851:D911"/>
    <mergeCell ref="F1172:F1238"/>
    <mergeCell ref="F1239:F1311"/>
    <mergeCell ref="D3:D4"/>
    <mergeCell ref="D789:D850"/>
    <mergeCell ref="C3:C4"/>
    <mergeCell ref="C789:C850"/>
    <mergeCell ref="C457:C516"/>
    <mergeCell ref="D457:D516"/>
    <mergeCell ref="C190:C255"/>
    <mergeCell ref="D190:D255"/>
    <mergeCell ref="C126:C189"/>
    <mergeCell ref="D126:D189"/>
    <mergeCell ref="C64:C125"/>
    <mergeCell ref="D64:D125"/>
    <mergeCell ref="C388:C456"/>
    <mergeCell ref="D388:D456"/>
    <mergeCell ref="C256:C325"/>
    <mergeCell ref="D5:D63"/>
    <mergeCell ref="C633:C729"/>
    <mergeCell ref="D633:D729"/>
    <mergeCell ref="C5:C63"/>
    <mergeCell ref="D256:D325"/>
    <mergeCell ref="C326:C387"/>
    <mergeCell ref="D326:D387"/>
    <mergeCell ref="D517:D574"/>
    <mergeCell ref="C517:C574"/>
    <mergeCell ref="F1932:F1996"/>
    <mergeCell ref="F1997:F2068"/>
    <mergeCell ref="F2203:F2271"/>
    <mergeCell ref="F2272:F2337"/>
    <mergeCell ref="F2069:F2144"/>
    <mergeCell ref="F2145:F2202"/>
    <mergeCell ref="F1312:F1406"/>
    <mergeCell ref="F1407:F1482"/>
    <mergeCell ref="F1483:F1554"/>
    <mergeCell ref="F1555:F1629"/>
    <mergeCell ref="F1630:F1701"/>
    <mergeCell ref="F1721:F1790"/>
    <mergeCell ref="F1791:F1863"/>
    <mergeCell ref="F1864:F1931"/>
    <mergeCell ref="F1702:F1720"/>
  </mergeCells>
  <phoneticPr fontId="4"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0F219-9611-4040-BAD4-FA03CEF77A0B}">
  <sheetPr codeName="Sheet3"/>
  <dimension ref="B1:H3664"/>
  <sheetViews>
    <sheetView showGridLines="0" zoomScaleNormal="100" workbookViewId="0">
      <pane xSplit="1" ySplit="4" topLeftCell="B3220" activePane="bottomRight" state="frozen"/>
      <selection activeCell="E4849" sqref="E4849:E4984"/>
      <selection pane="topRight" activeCell="E4849" sqref="E4849:E4984"/>
      <selection pane="bottomLeft" activeCell="E4849" sqref="E4849:E4984"/>
      <selection pane="bottomRight" activeCell="F3220" sqref="F3220:F3285"/>
    </sheetView>
  </sheetViews>
  <sheetFormatPr defaultRowHeight="14.45" customHeight="1" x14ac:dyDescent="0.25"/>
  <cols>
    <col min="1" max="1" width="1.7109375" style="7" customWidth="1"/>
    <col min="2" max="2" width="3.7109375" style="8" customWidth="1"/>
    <col min="3" max="3" width="24.5703125" style="7" customWidth="1"/>
    <col min="4" max="4" width="26.42578125" style="7" customWidth="1"/>
    <col min="5" max="5" width="2.7109375" style="13" customWidth="1"/>
    <col min="6" max="6" width="100.7109375" style="7" customWidth="1"/>
    <col min="7" max="7" width="2.7109375" style="13" customWidth="1"/>
    <col min="8" max="8" width="100.7109375" style="7" customWidth="1"/>
    <col min="9" max="16384" width="9.140625" style="7"/>
  </cols>
  <sheetData>
    <row r="1" spans="2:8" s="20" customFormat="1" ht="20.100000000000001" customHeight="1" x14ac:dyDescent="0.25">
      <c r="B1" s="21"/>
      <c r="C1" s="22"/>
      <c r="E1" s="14"/>
      <c r="G1" s="14"/>
      <c r="H1" s="13"/>
    </row>
    <row r="3" spans="2:8" ht="14.45" customHeight="1" x14ac:dyDescent="0.2">
      <c r="C3" s="60" t="s">
        <v>377</v>
      </c>
      <c r="D3" s="60" t="s">
        <v>294</v>
      </c>
      <c r="E3" s="77"/>
      <c r="F3" s="60" t="s">
        <v>1361</v>
      </c>
      <c r="G3" s="77"/>
      <c r="H3" s="76" t="s">
        <v>1394</v>
      </c>
    </row>
    <row r="4" spans="2:8" ht="14.45" customHeight="1" x14ac:dyDescent="0.2">
      <c r="C4" s="61"/>
      <c r="D4" s="61"/>
      <c r="E4" s="78"/>
      <c r="F4" s="61"/>
      <c r="G4" s="78"/>
      <c r="H4" s="76"/>
    </row>
    <row r="5" spans="2:8" ht="14.45" customHeight="1" x14ac:dyDescent="0.25">
      <c r="B5" s="8">
        <f t="shared" ref="B5:B68" si="0">ROW()-4</f>
        <v>1</v>
      </c>
      <c r="C5" s="62" t="s">
        <v>699</v>
      </c>
      <c r="D5" s="62" t="s">
        <v>1426</v>
      </c>
      <c r="E5" s="24"/>
      <c r="F5" s="55" t="s">
        <v>1801</v>
      </c>
      <c r="G5" s="24"/>
      <c r="H5" s="79"/>
    </row>
    <row r="6" spans="2:8" ht="14.45" customHeight="1" x14ac:dyDescent="0.25">
      <c r="B6" s="8">
        <f t="shared" si="0"/>
        <v>2</v>
      </c>
      <c r="C6" s="58"/>
      <c r="D6" s="58"/>
      <c r="E6" s="24"/>
      <c r="F6" s="56"/>
      <c r="G6" s="24"/>
      <c r="H6" s="80"/>
    </row>
    <row r="7" spans="2:8" ht="14.45" customHeight="1" x14ac:dyDescent="0.25">
      <c r="B7" s="8">
        <f t="shared" si="0"/>
        <v>3</v>
      </c>
      <c r="C7" s="58"/>
      <c r="D7" s="58"/>
      <c r="E7" s="24"/>
      <c r="F7" s="56"/>
      <c r="G7" s="24"/>
      <c r="H7" s="80"/>
    </row>
    <row r="8" spans="2:8" ht="14.45" customHeight="1" x14ac:dyDescent="0.25">
      <c r="B8" s="8">
        <f t="shared" si="0"/>
        <v>4</v>
      </c>
      <c r="C8" s="58"/>
      <c r="D8" s="58"/>
      <c r="E8" s="24"/>
      <c r="F8" s="56"/>
      <c r="G8" s="24"/>
      <c r="H8" s="80"/>
    </row>
    <row r="9" spans="2:8" ht="14.45" customHeight="1" x14ac:dyDescent="0.25">
      <c r="B9" s="8">
        <f t="shared" si="0"/>
        <v>5</v>
      </c>
      <c r="C9" s="58"/>
      <c r="D9" s="58"/>
      <c r="E9" s="24"/>
      <c r="F9" s="56"/>
      <c r="G9" s="24"/>
      <c r="H9" s="80"/>
    </row>
    <row r="10" spans="2:8" ht="14.45" customHeight="1" x14ac:dyDescent="0.25">
      <c r="B10" s="8">
        <f t="shared" si="0"/>
        <v>6</v>
      </c>
      <c r="C10" s="58"/>
      <c r="D10" s="58"/>
      <c r="E10" s="24"/>
      <c r="F10" s="56"/>
      <c r="G10" s="24"/>
      <c r="H10" s="80"/>
    </row>
    <row r="11" spans="2:8" ht="14.45" customHeight="1" x14ac:dyDescent="0.25">
      <c r="B11" s="8">
        <f t="shared" si="0"/>
        <v>7</v>
      </c>
      <c r="C11" s="58"/>
      <c r="D11" s="58"/>
      <c r="E11" s="24"/>
      <c r="F11" s="56"/>
      <c r="G11" s="24"/>
      <c r="H11" s="80"/>
    </row>
    <row r="12" spans="2:8" ht="14.45" customHeight="1" x14ac:dyDescent="0.25">
      <c r="B12" s="8">
        <f t="shared" si="0"/>
        <v>8</v>
      </c>
      <c r="C12" s="58"/>
      <c r="D12" s="58"/>
      <c r="E12" s="24"/>
      <c r="F12" s="56"/>
      <c r="G12" s="24"/>
      <c r="H12" s="80"/>
    </row>
    <row r="13" spans="2:8" ht="14.45" customHeight="1" x14ac:dyDescent="0.25">
      <c r="B13" s="8">
        <f t="shared" si="0"/>
        <v>9</v>
      </c>
      <c r="C13" s="58"/>
      <c r="D13" s="58"/>
      <c r="E13" s="24"/>
      <c r="F13" s="56"/>
      <c r="G13" s="24"/>
      <c r="H13" s="80"/>
    </row>
    <row r="14" spans="2:8" ht="14.45" customHeight="1" x14ac:dyDescent="0.25">
      <c r="B14" s="8">
        <f t="shared" si="0"/>
        <v>10</v>
      </c>
      <c r="C14" s="58"/>
      <c r="D14" s="58"/>
      <c r="E14" s="24"/>
      <c r="F14" s="56"/>
      <c r="G14" s="24"/>
      <c r="H14" s="80"/>
    </row>
    <row r="15" spans="2:8" ht="14.45" customHeight="1" x14ac:dyDescent="0.25">
      <c r="B15" s="8">
        <f t="shared" si="0"/>
        <v>11</v>
      </c>
      <c r="C15" s="58"/>
      <c r="D15" s="58"/>
      <c r="E15" s="24"/>
      <c r="F15" s="56"/>
      <c r="G15" s="24"/>
      <c r="H15" s="80"/>
    </row>
    <row r="16" spans="2:8" ht="14.45" customHeight="1" x14ac:dyDescent="0.25">
      <c r="B16" s="8">
        <f t="shared" si="0"/>
        <v>12</v>
      </c>
      <c r="C16" s="58"/>
      <c r="D16" s="58"/>
      <c r="E16" s="24"/>
      <c r="F16" s="56"/>
      <c r="G16" s="24"/>
      <c r="H16" s="80"/>
    </row>
    <row r="17" spans="2:8" ht="14.45" customHeight="1" x14ac:dyDescent="0.25">
      <c r="B17" s="8">
        <f t="shared" si="0"/>
        <v>13</v>
      </c>
      <c r="C17" s="58"/>
      <c r="D17" s="58"/>
      <c r="E17" s="24"/>
      <c r="F17" s="56"/>
      <c r="G17" s="24"/>
      <c r="H17" s="80"/>
    </row>
    <row r="18" spans="2:8" ht="14.45" customHeight="1" x14ac:dyDescent="0.25">
      <c r="B18" s="8">
        <f t="shared" si="0"/>
        <v>14</v>
      </c>
      <c r="C18" s="58"/>
      <c r="D18" s="58"/>
      <c r="E18" s="24"/>
      <c r="F18" s="56"/>
      <c r="G18" s="24"/>
      <c r="H18" s="80"/>
    </row>
    <row r="19" spans="2:8" ht="14.45" customHeight="1" x14ac:dyDescent="0.25">
      <c r="B19" s="8">
        <f t="shared" si="0"/>
        <v>15</v>
      </c>
      <c r="C19" s="58"/>
      <c r="D19" s="58"/>
      <c r="E19" s="24"/>
      <c r="F19" s="56"/>
      <c r="G19" s="24"/>
      <c r="H19" s="80"/>
    </row>
    <row r="20" spans="2:8" ht="14.45" customHeight="1" x14ac:dyDescent="0.25">
      <c r="B20" s="8">
        <f t="shared" si="0"/>
        <v>16</v>
      </c>
      <c r="C20" s="58"/>
      <c r="D20" s="58"/>
      <c r="E20" s="24"/>
      <c r="F20" s="56"/>
      <c r="G20" s="24"/>
      <c r="H20" s="80"/>
    </row>
    <row r="21" spans="2:8" ht="14.45" customHeight="1" x14ac:dyDescent="0.25">
      <c r="B21" s="8">
        <f t="shared" si="0"/>
        <v>17</v>
      </c>
      <c r="C21" s="58"/>
      <c r="D21" s="58"/>
      <c r="E21" s="24"/>
      <c r="F21" s="56"/>
      <c r="G21" s="24"/>
      <c r="H21" s="80"/>
    </row>
    <row r="22" spans="2:8" ht="14.45" customHeight="1" x14ac:dyDescent="0.25">
      <c r="B22" s="8">
        <f t="shared" si="0"/>
        <v>18</v>
      </c>
      <c r="C22" s="58"/>
      <c r="D22" s="58"/>
      <c r="E22" s="24"/>
      <c r="F22" s="56"/>
      <c r="G22" s="24"/>
      <c r="H22" s="80"/>
    </row>
    <row r="23" spans="2:8" ht="14.45" customHeight="1" x14ac:dyDescent="0.25">
      <c r="B23" s="8">
        <f t="shared" si="0"/>
        <v>19</v>
      </c>
      <c r="C23" s="58"/>
      <c r="D23" s="58"/>
      <c r="E23" s="24"/>
      <c r="F23" s="56"/>
      <c r="G23" s="24"/>
      <c r="H23" s="80"/>
    </row>
    <row r="24" spans="2:8" ht="14.45" customHeight="1" x14ac:dyDescent="0.25">
      <c r="B24" s="8">
        <f t="shared" si="0"/>
        <v>20</v>
      </c>
      <c r="C24" s="58"/>
      <c r="D24" s="58"/>
      <c r="E24" s="24"/>
      <c r="F24" s="56"/>
      <c r="G24" s="24"/>
      <c r="H24" s="80"/>
    </row>
    <row r="25" spans="2:8" ht="14.45" customHeight="1" x14ac:dyDescent="0.25">
      <c r="B25" s="8">
        <f t="shared" si="0"/>
        <v>21</v>
      </c>
      <c r="C25" s="58"/>
      <c r="D25" s="58"/>
      <c r="E25" s="24"/>
      <c r="F25" s="56"/>
      <c r="G25" s="24"/>
      <c r="H25" s="80"/>
    </row>
    <row r="26" spans="2:8" ht="14.45" customHeight="1" x14ac:dyDescent="0.25">
      <c r="B26" s="8">
        <f t="shared" si="0"/>
        <v>22</v>
      </c>
      <c r="C26" s="58"/>
      <c r="D26" s="58"/>
      <c r="E26" s="24"/>
      <c r="F26" s="56"/>
      <c r="G26" s="24"/>
      <c r="H26" s="80"/>
    </row>
    <row r="27" spans="2:8" ht="14.45" customHeight="1" x14ac:dyDescent="0.25">
      <c r="B27" s="8">
        <f t="shared" si="0"/>
        <v>23</v>
      </c>
      <c r="C27" s="58"/>
      <c r="D27" s="58"/>
      <c r="E27" s="24"/>
      <c r="F27" s="56"/>
      <c r="G27" s="24"/>
      <c r="H27" s="80"/>
    </row>
    <row r="28" spans="2:8" ht="14.45" customHeight="1" x14ac:dyDescent="0.25">
      <c r="B28" s="8">
        <f t="shared" si="0"/>
        <v>24</v>
      </c>
      <c r="C28" s="58"/>
      <c r="D28" s="58"/>
      <c r="E28" s="24"/>
      <c r="F28" s="56"/>
      <c r="G28" s="24"/>
      <c r="H28" s="80"/>
    </row>
    <row r="29" spans="2:8" ht="14.45" customHeight="1" x14ac:dyDescent="0.25">
      <c r="B29" s="8">
        <f t="shared" si="0"/>
        <v>25</v>
      </c>
      <c r="C29" s="58"/>
      <c r="D29" s="58"/>
      <c r="E29" s="24"/>
      <c r="F29" s="56"/>
      <c r="G29" s="24"/>
      <c r="H29" s="80"/>
    </row>
    <row r="30" spans="2:8" ht="14.45" customHeight="1" x14ac:dyDescent="0.25">
      <c r="B30" s="8">
        <f t="shared" si="0"/>
        <v>26</v>
      </c>
      <c r="C30" s="58"/>
      <c r="D30" s="58"/>
      <c r="E30" s="24"/>
      <c r="F30" s="56"/>
      <c r="G30" s="24"/>
      <c r="H30" s="80"/>
    </row>
    <row r="31" spans="2:8" ht="14.45" customHeight="1" x14ac:dyDescent="0.25">
      <c r="B31" s="8">
        <f t="shared" si="0"/>
        <v>27</v>
      </c>
      <c r="C31" s="58"/>
      <c r="D31" s="58"/>
      <c r="E31" s="24"/>
      <c r="F31" s="56"/>
      <c r="G31" s="24"/>
      <c r="H31" s="80"/>
    </row>
    <row r="32" spans="2:8" ht="14.45" customHeight="1" x14ac:dyDescent="0.25">
      <c r="B32" s="8">
        <f t="shared" si="0"/>
        <v>28</v>
      </c>
      <c r="C32" s="58"/>
      <c r="D32" s="58"/>
      <c r="E32" s="24"/>
      <c r="F32" s="56"/>
      <c r="G32" s="24"/>
      <c r="H32" s="80"/>
    </row>
    <row r="33" spans="2:8" ht="14.45" customHeight="1" x14ac:dyDescent="0.25">
      <c r="B33" s="8">
        <f t="shared" si="0"/>
        <v>29</v>
      </c>
      <c r="C33" s="58"/>
      <c r="D33" s="58"/>
      <c r="E33" s="24"/>
      <c r="F33" s="56"/>
      <c r="G33" s="24"/>
      <c r="H33" s="80"/>
    </row>
    <row r="34" spans="2:8" ht="14.45" customHeight="1" x14ac:dyDescent="0.25">
      <c r="B34" s="8">
        <f t="shared" si="0"/>
        <v>30</v>
      </c>
      <c r="C34" s="58"/>
      <c r="D34" s="58"/>
      <c r="E34" s="24"/>
      <c r="F34" s="56"/>
      <c r="G34" s="24"/>
      <c r="H34" s="80"/>
    </row>
    <row r="35" spans="2:8" ht="14.45" customHeight="1" x14ac:dyDescent="0.25">
      <c r="B35" s="8">
        <f t="shared" si="0"/>
        <v>31</v>
      </c>
      <c r="C35" s="58"/>
      <c r="D35" s="58"/>
      <c r="E35" s="24"/>
      <c r="F35" s="56"/>
      <c r="G35" s="24"/>
      <c r="H35" s="80"/>
    </row>
    <row r="36" spans="2:8" ht="14.45" customHeight="1" x14ac:dyDescent="0.25">
      <c r="B36" s="8">
        <f t="shared" si="0"/>
        <v>32</v>
      </c>
      <c r="C36" s="58"/>
      <c r="D36" s="58"/>
      <c r="E36" s="24"/>
      <c r="F36" s="56"/>
      <c r="G36" s="24"/>
      <c r="H36" s="80"/>
    </row>
    <row r="37" spans="2:8" ht="14.45" customHeight="1" x14ac:dyDescent="0.25">
      <c r="B37" s="8">
        <f t="shared" si="0"/>
        <v>33</v>
      </c>
      <c r="C37" s="58"/>
      <c r="D37" s="58"/>
      <c r="E37" s="24"/>
      <c r="F37" s="56"/>
      <c r="G37" s="24"/>
      <c r="H37" s="80"/>
    </row>
    <row r="38" spans="2:8" ht="14.45" customHeight="1" x14ac:dyDescent="0.25">
      <c r="B38" s="8">
        <f t="shared" si="0"/>
        <v>34</v>
      </c>
      <c r="C38" s="58"/>
      <c r="D38" s="58"/>
      <c r="E38" s="24"/>
      <c r="F38" s="56"/>
      <c r="G38" s="24"/>
      <c r="H38" s="80"/>
    </row>
    <row r="39" spans="2:8" ht="14.45" customHeight="1" x14ac:dyDescent="0.25">
      <c r="B39" s="8">
        <f t="shared" si="0"/>
        <v>35</v>
      </c>
      <c r="C39" s="58"/>
      <c r="D39" s="58"/>
      <c r="E39" s="24"/>
      <c r="F39" s="56"/>
      <c r="G39" s="24"/>
      <c r="H39" s="80"/>
    </row>
    <row r="40" spans="2:8" ht="14.45" customHeight="1" x14ac:dyDescent="0.25">
      <c r="B40" s="8">
        <f t="shared" si="0"/>
        <v>36</v>
      </c>
      <c r="C40" s="58"/>
      <c r="D40" s="58"/>
      <c r="E40" s="24"/>
      <c r="F40" s="56"/>
      <c r="G40" s="24"/>
      <c r="H40" s="80"/>
    </row>
    <row r="41" spans="2:8" ht="14.45" customHeight="1" x14ac:dyDescent="0.25">
      <c r="B41" s="8">
        <f t="shared" si="0"/>
        <v>37</v>
      </c>
      <c r="C41" s="58"/>
      <c r="D41" s="58"/>
      <c r="E41" s="24"/>
      <c r="F41" s="56"/>
      <c r="G41" s="24"/>
      <c r="H41" s="80"/>
    </row>
    <row r="42" spans="2:8" ht="14.45" customHeight="1" x14ac:dyDescent="0.25">
      <c r="B42" s="8">
        <f t="shared" si="0"/>
        <v>38</v>
      </c>
      <c r="C42" s="58"/>
      <c r="D42" s="58"/>
      <c r="E42" s="24"/>
      <c r="F42" s="56"/>
      <c r="G42" s="24"/>
      <c r="H42" s="80"/>
    </row>
    <row r="43" spans="2:8" ht="14.45" customHeight="1" x14ac:dyDescent="0.25">
      <c r="B43" s="8">
        <f t="shared" si="0"/>
        <v>39</v>
      </c>
      <c r="C43" s="58"/>
      <c r="D43" s="58"/>
      <c r="E43" s="24"/>
      <c r="F43" s="56"/>
      <c r="G43" s="24"/>
      <c r="H43" s="80"/>
    </row>
    <row r="44" spans="2:8" ht="14.45" customHeight="1" x14ac:dyDescent="0.25">
      <c r="B44" s="8">
        <f t="shared" si="0"/>
        <v>40</v>
      </c>
      <c r="C44" s="58"/>
      <c r="D44" s="58"/>
      <c r="E44" s="24"/>
      <c r="F44" s="56"/>
      <c r="G44" s="24"/>
      <c r="H44" s="80"/>
    </row>
    <row r="45" spans="2:8" ht="14.45" customHeight="1" x14ac:dyDescent="0.25">
      <c r="B45" s="8">
        <f t="shared" si="0"/>
        <v>41</v>
      </c>
      <c r="C45" s="58"/>
      <c r="D45" s="58"/>
      <c r="E45" s="24"/>
      <c r="F45" s="56"/>
      <c r="G45" s="24"/>
      <c r="H45" s="80"/>
    </row>
    <row r="46" spans="2:8" ht="14.45" customHeight="1" x14ac:dyDescent="0.25">
      <c r="B46" s="8">
        <f t="shared" si="0"/>
        <v>42</v>
      </c>
      <c r="C46" s="58"/>
      <c r="D46" s="58"/>
      <c r="E46" s="24"/>
      <c r="F46" s="56"/>
      <c r="G46" s="24"/>
      <c r="H46" s="80"/>
    </row>
    <row r="47" spans="2:8" ht="14.45" customHeight="1" x14ac:dyDescent="0.25">
      <c r="B47" s="8">
        <f t="shared" si="0"/>
        <v>43</v>
      </c>
      <c r="C47" s="58"/>
      <c r="D47" s="58"/>
      <c r="E47" s="24"/>
      <c r="F47" s="56"/>
      <c r="G47" s="24"/>
      <c r="H47" s="80"/>
    </row>
    <row r="48" spans="2:8" ht="14.45" customHeight="1" x14ac:dyDescent="0.25">
      <c r="B48" s="8">
        <f t="shared" si="0"/>
        <v>44</v>
      </c>
      <c r="C48" s="58"/>
      <c r="D48" s="58"/>
      <c r="E48" s="24"/>
      <c r="F48" s="56"/>
      <c r="G48" s="24"/>
      <c r="H48" s="80"/>
    </row>
    <row r="49" spans="2:8" ht="14.45" customHeight="1" x14ac:dyDescent="0.25">
      <c r="B49" s="8">
        <f t="shared" si="0"/>
        <v>45</v>
      </c>
      <c r="C49" s="58"/>
      <c r="D49" s="58"/>
      <c r="E49" s="24"/>
      <c r="F49" s="56"/>
      <c r="G49" s="24"/>
      <c r="H49" s="80"/>
    </row>
    <row r="50" spans="2:8" ht="14.45" customHeight="1" x14ac:dyDescent="0.25">
      <c r="B50" s="8">
        <f t="shared" si="0"/>
        <v>46</v>
      </c>
      <c r="C50" s="58"/>
      <c r="D50" s="58"/>
      <c r="E50" s="24"/>
      <c r="F50" s="56"/>
      <c r="G50" s="24"/>
      <c r="H50" s="80"/>
    </row>
    <row r="51" spans="2:8" ht="14.45" customHeight="1" x14ac:dyDescent="0.25">
      <c r="B51" s="8">
        <f t="shared" si="0"/>
        <v>47</v>
      </c>
      <c r="C51" s="58"/>
      <c r="D51" s="58"/>
      <c r="E51" s="24"/>
      <c r="F51" s="56"/>
      <c r="G51" s="24"/>
      <c r="H51" s="80"/>
    </row>
    <row r="52" spans="2:8" ht="14.45" customHeight="1" x14ac:dyDescent="0.25">
      <c r="B52" s="8">
        <f t="shared" si="0"/>
        <v>48</v>
      </c>
      <c r="C52" s="58"/>
      <c r="D52" s="58"/>
      <c r="E52" s="24"/>
      <c r="F52" s="56"/>
      <c r="G52" s="24"/>
      <c r="H52" s="80"/>
    </row>
    <row r="53" spans="2:8" ht="14.45" customHeight="1" x14ac:dyDescent="0.25">
      <c r="B53" s="8">
        <f t="shared" si="0"/>
        <v>49</v>
      </c>
      <c r="C53" s="58"/>
      <c r="D53" s="58"/>
      <c r="E53" s="24"/>
      <c r="F53" s="56"/>
      <c r="G53" s="24"/>
      <c r="H53" s="80"/>
    </row>
    <row r="54" spans="2:8" ht="14.45" customHeight="1" x14ac:dyDescent="0.25">
      <c r="B54" s="8">
        <f t="shared" si="0"/>
        <v>50</v>
      </c>
      <c r="C54" s="58"/>
      <c r="D54" s="58"/>
      <c r="E54" s="25"/>
      <c r="F54" s="56"/>
      <c r="G54" s="25"/>
      <c r="H54" s="80"/>
    </row>
    <row r="55" spans="2:8" ht="14.45" customHeight="1" x14ac:dyDescent="0.25">
      <c r="B55" s="8">
        <f t="shared" si="0"/>
        <v>51</v>
      </c>
      <c r="C55" s="58"/>
      <c r="D55" s="58"/>
      <c r="E55" s="24"/>
      <c r="F55" s="56"/>
      <c r="G55" s="24"/>
      <c r="H55" s="80"/>
    </row>
    <row r="56" spans="2:8" ht="14.45" customHeight="1" x14ac:dyDescent="0.25">
      <c r="B56" s="8">
        <f t="shared" si="0"/>
        <v>52</v>
      </c>
      <c r="C56" s="58"/>
      <c r="D56" s="58"/>
      <c r="E56" s="24"/>
      <c r="F56" s="56"/>
      <c r="G56" s="24"/>
      <c r="H56" s="80"/>
    </row>
    <row r="57" spans="2:8" ht="14.45" customHeight="1" x14ac:dyDescent="0.25">
      <c r="B57" s="8">
        <f t="shared" si="0"/>
        <v>53</v>
      </c>
      <c r="C57" s="58"/>
      <c r="D57" s="58"/>
      <c r="E57" s="25"/>
      <c r="F57" s="56"/>
      <c r="G57" s="25"/>
      <c r="H57" s="80"/>
    </row>
    <row r="58" spans="2:8" ht="14.45" customHeight="1" x14ac:dyDescent="0.25">
      <c r="B58" s="8">
        <f t="shared" si="0"/>
        <v>54</v>
      </c>
      <c r="C58" s="58"/>
      <c r="D58" s="58"/>
      <c r="E58" s="24"/>
      <c r="F58" s="56"/>
      <c r="G58" s="24"/>
      <c r="H58" s="80"/>
    </row>
    <row r="59" spans="2:8" ht="14.45" customHeight="1" x14ac:dyDescent="0.25">
      <c r="B59" s="8">
        <f t="shared" si="0"/>
        <v>55</v>
      </c>
      <c r="C59" s="58"/>
      <c r="D59" s="58"/>
      <c r="E59" s="24"/>
      <c r="F59" s="56"/>
      <c r="G59" s="24"/>
      <c r="H59" s="80"/>
    </row>
    <row r="60" spans="2:8" ht="14.45" customHeight="1" x14ac:dyDescent="0.25">
      <c r="B60" s="8">
        <f t="shared" si="0"/>
        <v>56</v>
      </c>
      <c r="C60" s="58"/>
      <c r="D60" s="58"/>
      <c r="E60" s="24"/>
      <c r="F60" s="56"/>
      <c r="G60" s="24"/>
      <c r="H60" s="80"/>
    </row>
    <row r="61" spans="2:8" ht="14.45" customHeight="1" x14ac:dyDescent="0.25">
      <c r="B61" s="8">
        <f t="shared" si="0"/>
        <v>57</v>
      </c>
      <c r="C61" s="58"/>
      <c r="D61" s="58"/>
      <c r="E61" s="24"/>
      <c r="F61" s="56"/>
      <c r="G61" s="24"/>
      <c r="H61" s="80"/>
    </row>
    <row r="62" spans="2:8" ht="14.45" customHeight="1" x14ac:dyDescent="0.25">
      <c r="B62" s="8">
        <f t="shared" si="0"/>
        <v>58</v>
      </c>
      <c r="C62" s="58"/>
      <c r="D62" s="58"/>
      <c r="E62" s="24"/>
      <c r="F62" s="56"/>
      <c r="G62" s="24"/>
      <c r="H62" s="80"/>
    </row>
    <row r="63" spans="2:8" ht="14.45" customHeight="1" x14ac:dyDescent="0.25">
      <c r="B63" s="8">
        <f t="shared" si="0"/>
        <v>59</v>
      </c>
      <c r="C63" s="58"/>
      <c r="D63" s="58"/>
      <c r="E63" s="25"/>
      <c r="F63" s="56"/>
      <c r="G63" s="25"/>
      <c r="H63" s="80"/>
    </row>
    <row r="64" spans="2:8" ht="14.45" customHeight="1" x14ac:dyDescent="0.25">
      <c r="B64" s="8">
        <f t="shared" si="0"/>
        <v>60</v>
      </c>
      <c r="C64" s="58"/>
      <c r="D64" s="58"/>
      <c r="E64" s="24"/>
      <c r="F64" s="56"/>
      <c r="G64" s="24"/>
      <c r="H64" s="80"/>
    </row>
    <row r="65" spans="2:8" ht="14.45" customHeight="1" x14ac:dyDescent="0.25">
      <c r="B65" s="8">
        <f t="shared" si="0"/>
        <v>61</v>
      </c>
      <c r="C65" s="58"/>
      <c r="D65" s="58"/>
      <c r="E65" s="24"/>
      <c r="F65" s="56"/>
      <c r="G65" s="24"/>
      <c r="H65" s="80"/>
    </row>
    <row r="66" spans="2:8" ht="14.45" customHeight="1" x14ac:dyDescent="0.25">
      <c r="B66" s="8">
        <f t="shared" si="0"/>
        <v>62</v>
      </c>
      <c r="C66" s="58"/>
      <c r="D66" s="58"/>
      <c r="E66" s="25"/>
      <c r="F66" s="56"/>
      <c r="G66" s="25"/>
      <c r="H66" s="80"/>
    </row>
    <row r="67" spans="2:8" ht="14.45" customHeight="1" x14ac:dyDescent="0.25">
      <c r="B67" s="8">
        <f t="shared" si="0"/>
        <v>63</v>
      </c>
      <c r="C67" s="58"/>
      <c r="D67" s="58"/>
      <c r="E67" s="24"/>
      <c r="F67" s="56"/>
      <c r="G67" s="24"/>
      <c r="H67" s="80"/>
    </row>
    <row r="68" spans="2:8" ht="14.45" customHeight="1" x14ac:dyDescent="0.25">
      <c r="B68" s="8">
        <f t="shared" si="0"/>
        <v>64</v>
      </c>
      <c r="C68" s="58"/>
      <c r="D68" s="58"/>
      <c r="E68" s="24"/>
      <c r="F68" s="56"/>
      <c r="G68" s="24"/>
      <c r="H68" s="80"/>
    </row>
    <row r="69" spans="2:8" ht="14.45" customHeight="1" x14ac:dyDescent="0.25">
      <c r="B69" s="8">
        <f t="shared" ref="B69:B132" si="1">ROW()-4</f>
        <v>65</v>
      </c>
      <c r="C69" s="58"/>
      <c r="D69" s="58"/>
      <c r="E69" s="25"/>
      <c r="F69" s="56"/>
      <c r="G69" s="25"/>
      <c r="H69" s="80"/>
    </row>
    <row r="70" spans="2:8" ht="14.45" customHeight="1" x14ac:dyDescent="0.25">
      <c r="B70" s="8">
        <f t="shared" si="1"/>
        <v>66</v>
      </c>
      <c r="C70" s="58"/>
      <c r="D70" s="58"/>
      <c r="E70" s="24"/>
      <c r="F70" s="56"/>
      <c r="G70" s="24"/>
      <c r="H70" s="80"/>
    </row>
    <row r="71" spans="2:8" ht="14.45" customHeight="1" x14ac:dyDescent="0.25">
      <c r="B71" s="8">
        <f t="shared" si="1"/>
        <v>67</v>
      </c>
      <c r="C71" s="58"/>
      <c r="D71" s="58"/>
      <c r="E71" s="24"/>
      <c r="F71" s="56"/>
      <c r="G71" s="24"/>
      <c r="H71" s="80"/>
    </row>
    <row r="72" spans="2:8" ht="14.45" customHeight="1" x14ac:dyDescent="0.25">
      <c r="B72" s="8">
        <f t="shared" si="1"/>
        <v>68</v>
      </c>
      <c r="C72" s="58"/>
      <c r="D72" s="58"/>
      <c r="E72" s="25"/>
      <c r="F72" s="56"/>
      <c r="G72" s="25"/>
      <c r="H72" s="80"/>
    </row>
    <row r="73" spans="2:8" ht="14.45" customHeight="1" x14ac:dyDescent="0.25">
      <c r="B73" s="8">
        <f t="shared" si="1"/>
        <v>69</v>
      </c>
      <c r="C73" s="58"/>
      <c r="D73" s="58"/>
      <c r="E73" s="52"/>
      <c r="F73" s="56"/>
      <c r="G73" s="52"/>
      <c r="H73" s="80"/>
    </row>
    <row r="74" spans="2:8" ht="14.45" customHeight="1" x14ac:dyDescent="0.25">
      <c r="B74" s="8">
        <f t="shared" si="1"/>
        <v>70</v>
      </c>
      <c r="C74" s="63"/>
      <c r="D74" s="63"/>
      <c r="E74" s="27"/>
      <c r="F74" s="57"/>
      <c r="G74" s="27"/>
      <c r="H74" s="80"/>
    </row>
    <row r="75" spans="2:8" ht="14.45" customHeight="1" x14ac:dyDescent="0.25">
      <c r="B75" s="8">
        <f t="shared" si="1"/>
        <v>71</v>
      </c>
      <c r="C75" s="62" t="s">
        <v>619</v>
      </c>
      <c r="D75" s="62" t="s">
        <v>1427</v>
      </c>
      <c r="E75" s="24"/>
      <c r="F75" s="55" t="s">
        <v>1802</v>
      </c>
      <c r="G75" s="24"/>
      <c r="H75" s="79" t="s">
        <v>1467</v>
      </c>
    </row>
    <row r="76" spans="2:8" ht="14.45" customHeight="1" x14ac:dyDescent="0.25">
      <c r="B76" s="8">
        <f t="shared" si="1"/>
        <v>72</v>
      </c>
      <c r="C76" s="58"/>
      <c r="D76" s="58"/>
      <c r="E76" s="24"/>
      <c r="F76" s="56"/>
      <c r="G76" s="24"/>
      <c r="H76" s="80"/>
    </row>
    <row r="77" spans="2:8" ht="14.45" customHeight="1" x14ac:dyDescent="0.25">
      <c r="B77" s="8">
        <f t="shared" si="1"/>
        <v>73</v>
      </c>
      <c r="C77" s="58"/>
      <c r="D77" s="58"/>
      <c r="E77" s="24"/>
      <c r="F77" s="56"/>
      <c r="G77" s="24"/>
      <c r="H77" s="80"/>
    </row>
    <row r="78" spans="2:8" ht="14.45" customHeight="1" x14ac:dyDescent="0.25">
      <c r="B78" s="8">
        <f t="shared" si="1"/>
        <v>74</v>
      </c>
      <c r="C78" s="58"/>
      <c r="D78" s="58"/>
      <c r="E78" s="24"/>
      <c r="F78" s="56"/>
      <c r="G78" s="24"/>
      <c r="H78" s="80"/>
    </row>
    <row r="79" spans="2:8" ht="14.45" customHeight="1" x14ac:dyDescent="0.25">
      <c r="B79" s="8">
        <f t="shared" si="1"/>
        <v>75</v>
      </c>
      <c r="C79" s="58"/>
      <c r="D79" s="58"/>
      <c r="E79" s="24"/>
      <c r="F79" s="56"/>
      <c r="G79" s="24"/>
      <c r="H79" s="80"/>
    </row>
    <row r="80" spans="2:8" ht="14.45" customHeight="1" x14ac:dyDescent="0.25">
      <c r="B80" s="8">
        <f t="shared" si="1"/>
        <v>76</v>
      </c>
      <c r="C80" s="58"/>
      <c r="D80" s="58"/>
      <c r="E80" s="24"/>
      <c r="F80" s="56"/>
      <c r="G80" s="24"/>
      <c r="H80" s="80"/>
    </row>
    <row r="81" spans="2:8" ht="14.45" customHeight="1" x14ac:dyDescent="0.25">
      <c r="B81" s="8">
        <f t="shared" si="1"/>
        <v>77</v>
      </c>
      <c r="C81" s="58"/>
      <c r="D81" s="58"/>
      <c r="E81" s="24"/>
      <c r="F81" s="56"/>
      <c r="G81" s="24"/>
      <c r="H81" s="80"/>
    </row>
    <row r="82" spans="2:8" ht="14.45" customHeight="1" x14ac:dyDescent="0.25">
      <c r="B82" s="8">
        <f t="shared" si="1"/>
        <v>78</v>
      </c>
      <c r="C82" s="58"/>
      <c r="D82" s="58"/>
      <c r="E82" s="24"/>
      <c r="F82" s="56"/>
      <c r="G82" s="24"/>
      <c r="H82" s="80"/>
    </row>
    <row r="83" spans="2:8" ht="14.45" customHeight="1" x14ac:dyDescent="0.25">
      <c r="B83" s="8">
        <f t="shared" si="1"/>
        <v>79</v>
      </c>
      <c r="C83" s="58"/>
      <c r="D83" s="58"/>
      <c r="E83" s="24"/>
      <c r="F83" s="56"/>
      <c r="G83" s="24"/>
      <c r="H83" s="80"/>
    </row>
    <row r="84" spans="2:8" ht="14.45" customHeight="1" x14ac:dyDescent="0.25">
      <c r="B84" s="8">
        <f t="shared" si="1"/>
        <v>80</v>
      </c>
      <c r="C84" s="58"/>
      <c r="D84" s="58"/>
      <c r="E84" s="24"/>
      <c r="F84" s="56"/>
      <c r="G84" s="24"/>
      <c r="H84" s="80"/>
    </row>
    <row r="85" spans="2:8" ht="14.45" customHeight="1" x14ac:dyDescent="0.25">
      <c r="B85" s="8">
        <f t="shared" si="1"/>
        <v>81</v>
      </c>
      <c r="C85" s="58"/>
      <c r="D85" s="58"/>
      <c r="E85" s="24"/>
      <c r="F85" s="56"/>
      <c r="G85" s="24"/>
      <c r="H85" s="80"/>
    </row>
    <row r="86" spans="2:8" ht="14.45" customHeight="1" x14ac:dyDescent="0.25">
      <c r="B86" s="8">
        <f t="shared" si="1"/>
        <v>82</v>
      </c>
      <c r="C86" s="58"/>
      <c r="D86" s="58"/>
      <c r="E86" s="24"/>
      <c r="F86" s="56"/>
      <c r="G86" s="24"/>
      <c r="H86" s="80"/>
    </row>
    <row r="87" spans="2:8" ht="14.45" customHeight="1" x14ac:dyDescent="0.25">
      <c r="B87" s="8">
        <f t="shared" si="1"/>
        <v>83</v>
      </c>
      <c r="C87" s="58"/>
      <c r="D87" s="58"/>
      <c r="E87" s="24"/>
      <c r="F87" s="56"/>
      <c r="G87" s="24"/>
      <c r="H87" s="80"/>
    </row>
    <row r="88" spans="2:8" ht="14.45" customHeight="1" x14ac:dyDescent="0.25">
      <c r="B88" s="8">
        <f t="shared" si="1"/>
        <v>84</v>
      </c>
      <c r="C88" s="58"/>
      <c r="D88" s="58"/>
      <c r="E88" s="24"/>
      <c r="F88" s="56"/>
      <c r="G88" s="24"/>
      <c r="H88" s="80"/>
    </row>
    <row r="89" spans="2:8" ht="14.45" customHeight="1" x14ac:dyDescent="0.25">
      <c r="B89" s="8">
        <f t="shared" si="1"/>
        <v>85</v>
      </c>
      <c r="C89" s="58"/>
      <c r="D89" s="58"/>
      <c r="E89" s="24"/>
      <c r="F89" s="56"/>
      <c r="G89" s="24"/>
      <c r="H89" s="80"/>
    </row>
    <row r="90" spans="2:8" ht="14.45" customHeight="1" x14ac:dyDescent="0.25">
      <c r="B90" s="8">
        <f t="shared" si="1"/>
        <v>86</v>
      </c>
      <c r="C90" s="58"/>
      <c r="D90" s="58"/>
      <c r="E90" s="24"/>
      <c r="F90" s="56"/>
      <c r="G90" s="24"/>
      <c r="H90" s="80"/>
    </row>
    <row r="91" spans="2:8" ht="14.45" customHeight="1" x14ac:dyDescent="0.25">
      <c r="B91" s="8">
        <f t="shared" si="1"/>
        <v>87</v>
      </c>
      <c r="C91" s="58"/>
      <c r="D91" s="58"/>
      <c r="E91" s="24"/>
      <c r="F91" s="56"/>
      <c r="G91" s="24"/>
      <c r="H91" s="80"/>
    </row>
    <row r="92" spans="2:8" ht="14.45" customHeight="1" x14ac:dyDescent="0.25">
      <c r="B92" s="8">
        <f t="shared" si="1"/>
        <v>88</v>
      </c>
      <c r="C92" s="58"/>
      <c r="D92" s="58"/>
      <c r="E92" s="24"/>
      <c r="F92" s="56"/>
      <c r="G92" s="24"/>
      <c r="H92" s="80"/>
    </row>
    <row r="93" spans="2:8" ht="14.45" customHeight="1" x14ac:dyDescent="0.25">
      <c r="B93" s="8">
        <f t="shared" si="1"/>
        <v>89</v>
      </c>
      <c r="C93" s="58"/>
      <c r="D93" s="58"/>
      <c r="E93" s="24"/>
      <c r="F93" s="56"/>
      <c r="G93" s="24"/>
      <c r="H93" s="80"/>
    </row>
    <row r="94" spans="2:8" ht="14.45" customHeight="1" x14ac:dyDescent="0.25">
      <c r="B94" s="8">
        <f t="shared" si="1"/>
        <v>90</v>
      </c>
      <c r="C94" s="58"/>
      <c r="D94" s="58"/>
      <c r="E94" s="24"/>
      <c r="F94" s="56"/>
      <c r="G94" s="24"/>
      <c r="H94" s="80"/>
    </row>
    <row r="95" spans="2:8" ht="14.45" customHeight="1" x14ac:dyDescent="0.25">
      <c r="B95" s="8">
        <f t="shared" si="1"/>
        <v>91</v>
      </c>
      <c r="C95" s="58"/>
      <c r="D95" s="58"/>
      <c r="E95" s="24"/>
      <c r="F95" s="56"/>
      <c r="G95" s="24"/>
      <c r="H95" s="80"/>
    </row>
    <row r="96" spans="2:8" ht="14.45" customHeight="1" x14ac:dyDescent="0.25">
      <c r="B96" s="8">
        <f t="shared" si="1"/>
        <v>92</v>
      </c>
      <c r="C96" s="58"/>
      <c r="D96" s="58"/>
      <c r="E96" s="24"/>
      <c r="F96" s="56"/>
      <c r="G96" s="24"/>
      <c r="H96" s="80"/>
    </row>
    <row r="97" spans="2:8" ht="14.45" customHeight="1" x14ac:dyDescent="0.25">
      <c r="B97" s="8">
        <f t="shared" si="1"/>
        <v>93</v>
      </c>
      <c r="C97" s="58"/>
      <c r="D97" s="58"/>
      <c r="E97" s="24"/>
      <c r="F97" s="56"/>
      <c r="G97" s="24"/>
      <c r="H97" s="80"/>
    </row>
    <row r="98" spans="2:8" ht="14.45" customHeight="1" x14ac:dyDescent="0.25">
      <c r="B98" s="8">
        <f t="shared" si="1"/>
        <v>94</v>
      </c>
      <c r="C98" s="58"/>
      <c r="D98" s="58"/>
      <c r="E98" s="24"/>
      <c r="F98" s="56"/>
      <c r="G98" s="24"/>
      <c r="H98" s="80"/>
    </row>
    <row r="99" spans="2:8" ht="14.45" customHeight="1" x14ac:dyDescent="0.25">
      <c r="B99" s="8">
        <f t="shared" si="1"/>
        <v>95</v>
      </c>
      <c r="C99" s="58"/>
      <c r="D99" s="58"/>
      <c r="E99" s="24"/>
      <c r="F99" s="56"/>
      <c r="G99" s="24"/>
      <c r="H99" s="80"/>
    </row>
    <row r="100" spans="2:8" ht="14.45" customHeight="1" x14ac:dyDescent="0.25">
      <c r="B100" s="8">
        <f t="shared" si="1"/>
        <v>96</v>
      </c>
      <c r="C100" s="58"/>
      <c r="D100" s="58"/>
      <c r="E100" s="24"/>
      <c r="F100" s="56"/>
      <c r="G100" s="24"/>
      <c r="H100" s="80"/>
    </row>
    <row r="101" spans="2:8" ht="14.45" customHeight="1" x14ac:dyDescent="0.25">
      <c r="B101" s="8">
        <f t="shared" si="1"/>
        <v>97</v>
      </c>
      <c r="C101" s="58"/>
      <c r="D101" s="58"/>
      <c r="E101" s="24"/>
      <c r="F101" s="56"/>
      <c r="G101" s="24"/>
      <c r="H101" s="80"/>
    </row>
    <row r="102" spans="2:8" ht="14.45" customHeight="1" x14ac:dyDescent="0.25">
      <c r="B102" s="8">
        <f t="shared" si="1"/>
        <v>98</v>
      </c>
      <c r="C102" s="58"/>
      <c r="D102" s="58"/>
      <c r="E102" s="24"/>
      <c r="F102" s="56"/>
      <c r="G102" s="24"/>
      <c r="H102" s="80"/>
    </row>
    <row r="103" spans="2:8" ht="14.45" customHeight="1" x14ac:dyDescent="0.25">
      <c r="B103" s="8">
        <f t="shared" si="1"/>
        <v>99</v>
      </c>
      <c r="C103" s="58"/>
      <c r="D103" s="58"/>
      <c r="E103" s="24"/>
      <c r="F103" s="56"/>
      <c r="G103" s="24"/>
      <c r="H103" s="80"/>
    </row>
    <row r="104" spans="2:8" ht="14.45" customHeight="1" x14ac:dyDescent="0.25">
      <c r="B104" s="8">
        <f t="shared" si="1"/>
        <v>100</v>
      </c>
      <c r="C104" s="58"/>
      <c r="D104" s="58"/>
      <c r="E104" s="24"/>
      <c r="F104" s="56"/>
      <c r="G104" s="24"/>
      <c r="H104" s="80"/>
    </row>
    <row r="105" spans="2:8" ht="14.45" customHeight="1" x14ac:dyDescent="0.25">
      <c r="B105" s="8">
        <f t="shared" si="1"/>
        <v>101</v>
      </c>
      <c r="C105" s="58"/>
      <c r="D105" s="58"/>
      <c r="E105" s="24"/>
      <c r="F105" s="56"/>
      <c r="G105" s="24"/>
      <c r="H105" s="80"/>
    </row>
    <row r="106" spans="2:8" ht="14.45" customHeight="1" x14ac:dyDescent="0.25">
      <c r="B106" s="8">
        <f t="shared" si="1"/>
        <v>102</v>
      </c>
      <c r="C106" s="58"/>
      <c r="D106" s="58"/>
      <c r="E106" s="24"/>
      <c r="F106" s="56"/>
      <c r="G106" s="24"/>
      <c r="H106" s="80"/>
    </row>
    <row r="107" spans="2:8" ht="14.45" customHeight="1" x14ac:dyDescent="0.25">
      <c r="B107" s="8">
        <f t="shared" si="1"/>
        <v>103</v>
      </c>
      <c r="C107" s="58"/>
      <c r="D107" s="58"/>
      <c r="E107" s="24"/>
      <c r="F107" s="56"/>
      <c r="G107" s="24"/>
      <c r="H107" s="80"/>
    </row>
    <row r="108" spans="2:8" ht="14.45" customHeight="1" x14ac:dyDescent="0.25">
      <c r="B108" s="8">
        <f t="shared" si="1"/>
        <v>104</v>
      </c>
      <c r="C108" s="58"/>
      <c r="D108" s="58"/>
      <c r="E108" s="24"/>
      <c r="F108" s="56"/>
      <c r="G108" s="24"/>
      <c r="H108" s="80"/>
    </row>
    <row r="109" spans="2:8" ht="14.45" customHeight="1" x14ac:dyDescent="0.25">
      <c r="B109" s="8">
        <f t="shared" si="1"/>
        <v>105</v>
      </c>
      <c r="C109" s="58"/>
      <c r="D109" s="58"/>
      <c r="E109" s="24"/>
      <c r="F109" s="56"/>
      <c r="G109" s="24"/>
      <c r="H109" s="80"/>
    </row>
    <row r="110" spans="2:8" ht="14.45" customHeight="1" x14ac:dyDescent="0.25">
      <c r="B110" s="8">
        <f t="shared" si="1"/>
        <v>106</v>
      </c>
      <c r="C110" s="58"/>
      <c r="D110" s="58"/>
      <c r="E110" s="24"/>
      <c r="F110" s="56"/>
      <c r="G110" s="24"/>
      <c r="H110" s="80"/>
    </row>
    <row r="111" spans="2:8" ht="14.45" customHeight="1" x14ac:dyDescent="0.25">
      <c r="B111" s="8">
        <f t="shared" si="1"/>
        <v>107</v>
      </c>
      <c r="C111" s="58"/>
      <c r="D111" s="58"/>
      <c r="E111" s="24"/>
      <c r="F111" s="56"/>
      <c r="G111" s="24"/>
      <c r="H111" s="80"/>
    </row>
    <row r="112" spans="2:8" ht="14.45" customHeight="1" x14ac:dyDescent="0.25">
      <c r="B112" s="8">
        <f t="shared" si="1"/>
        <v>108</v>
      </c>
      <c r="C112" s="58"/>
      <c r="D112" s="58"/>
      <c r="E112" s="24"/>
      <c r="F112" s="56"/>
      <c r="G112" s="24"/>
      <c r="H112" s="80"/>
    </row>
    <row r="113" spans="2:8" ht="14.45" customHeight="1" x14ac:dyDescent="0.25">
      <c r="B113" s="8">
        <f t="shared" si="1"/>
        <v>109</v>
      </c>
      <c r="C113" s="58"/>
      <c r="D113" s="58"/>
      <c r="E113" s="24"/>
      <c r="F113" s="56"/>
      <c r="G113" s="24"/>
      <c r="H113" s="80"/>
    </row>
    <row r="114" spans="2:8" ht="14.45" customHeight="1" x14ac:dyDescent="0.25">
      <c r="B114" s="8">
        <f t="shared" si="1"/>
        <v>110</v>
      </c>
      <c r="C114" s="58"/>
      <c r="D114" s="58"/>
      <c r="E114" s="24"/>
      <c r="F114" s="56"/>
      <c r="G114" s="24"/>
      <c r="H114" s="80"/>
    </row>
    <row r="115" spans="2:8" ht="14.45" customHeight="1" x14ac:dyDescent="0.25">
      <c r="B115" s="8">
        <f t="shared" si="1"/>
        <v>111</v>
      </c>
      <c r="C115" s="58"/>
      <c r="D115" s="58"/>
      <c r="E115" s="24"/>
      <c r="F115" s="56"/>
      <c r="G115" s="24"/>
      <c r="H115" s="80"/>
    </row>
    <row r="116" spans="2:8" ht="14.45" customHeight="1" x14ac:dyDescent="0.25">
      <c r="B116" s="8">
        <f t="shared" si="1"/>
        <v>112</v>
      </c>
      <c r="C116" s="58"/>
      <c r="D116" s="58"/>
      <c r="E116" s="24"/>
      <c r="F116" s="56"/>
      <c r="G116" s="24"/>
      <c r="H116" s="80"/>
    </row>
    <row r="117" spans="2:8" ht="14.45" customHeight="1" x14ac:dyDescent="0.25">
      <c r="B117" s="8">
        <f t="shared" si="1"/>
        <v>113</v>
      </c>
      <c r="C117" s="58"/>
      <c r="D117" s="58"/>
      <c r="E117" s="24"/>
      <c r="F117" s="56"/>
      <c r="G117" s="24"/>
      <c r="H117" s="80"/>
    </row>
    <row r="118" spans="2:8" ht="14.45" customHeight="1" x14ac:dyDescent="0.25">
      <c r="B118" s="8">
        <f t="shared" si="1"/>
        <v>114</v>
      </c>
      <c r="C118" s="58"/>
      <c r="D118" s="58"/>
      <c r="E118" s="24"/>
      <c r="F118" s="56"/>
      <c r="G118" s="24"/>
      <c r="H118" s="80"/>
    </row>
    <row r="119" spans="2:8" ht="14.45" customHeight="1" x14ac:dyDescent="0.25">
      <c r="B119" s="8">
        <f t="shared" si="1"/>
        <v>115</v>
      </c>
      <c r="C119" s="58"/>
      <c r="D119" s="58"/>
      <c r="E119" s="24"/>
      <c r="F119" s="56"/>
      <c r="G119" s="24"/>
      <c r="H119" s="80"/>
    </row>
    <row r="120" spans="2:8" ht="14.45" customHeight="1" x14ac:dyDescent="0.25">
      <c r="B120" s="8">
        <f t="shared" si="1"/>
        <v>116</v>
      </c>
      <c r="C120" s="58"/>
      <c r="D120" s="58"/>
      <c r="E120" s="24"/>
      <c r="F120" s="56"/>
      <c r="G120" s="24"/>
      <c r="H120" s="80"/>
    </row>
    <row r="121" spans="2:8" ht="14.45" customHeight="1" x14ac:dyDescent="0.25">
      <c r="B121" s="8">
        <f t="shared" si="1"/>
        <v>117</v>
      </c>
      <c r="C121" s="58"/>
      <c r="D121" s="58"/>
      <c r="E121" s="24"/>
      <c r="F121" s="56"/>
      <c r="G121" s="24"/>
      <c r="H121" s="80"/>
    </row>
    <row r="122" spans="2:8" ht="14.45" customHeight="1" x14ac:dyDescent="0.25">
      <c r="B122" s="8">
        <f t="shared" si="1"/>
        <v>118</v>
      </c>
      <c r="C122" s="58"/>
      <c r="D122" s="58"/>
      <c r="E122" s="24"/>
      <c r="F122" s="56"/>
      <c r="G122" s="24"/>
      <c r="H122" s="80"/>
    </row>
    <row r="123" spans="2:8" ht="14.45" customHeight="1" x14ac:dyDescent="0.25">
      <c r="B123" s="8">
        <f t="shared" si="1"/>
        <v>119</v>
      </c>
      <c r="C123" s="58"/>
      <c r="D123" s="58"/>
      <c r="E123" s="24"/>
      <c r="F123" s="56"/>
      <c r="G123" s="24"/>
      <c r="H123" s="80"/>
    </row>
    <row r="124" spans="2:8" ht="14.45" customHeight="1" x14ac:dyDescent="0.25">
      <c r="B124" s="8">
        <f t="shared" si="1"/>
        <v>120</v>
      </c>
      <c r="C124" s="58"/>
      <c r="D124" s="58"/>
      <c r="E124" s="24"/>
      <c r="F124" s="56"/>
      <c r="G124" s="24"/>
      <c r="H124" s="80"/>
    </row>
    <row r="125" spans="2:8" ht="14.45" customHeight="1" x14ac:dyDescent="0.25">
      <c r="B125" s="8">
        <f t="shared" si="1"/>
        <v>121</v>
      </c>
      <c r="C125" s="58"/>
      <c r="D125" s="58"/>
      <c r="E125" s="24"/>
      <c r="F125" s="56"/>
      <c r="G125" s="24"/>
      <c r="H125" s="80"/>
    </row>
    <row r="126" spans="2:8" ht="14.45" customHeight="1" x14ac:dyDescent="0.25">
      <c r="B126" s="8">
        <f t="shared" si="1"/>
        <v>122</v>
      </c>
      <c r="C126" s="58"/>
      <c r="D126" s="58"/>
      <c r="E126" s="24"/>
      <c r="F126" s="56"/>
      <c r="G126" s="24"/>
      <c r="H126" s="80"/>
    </row>
    <row r="127" spans="2:8" ht="14.45" customHeight="1" x14ac:dyDescent="0.25">
      <c r="B127" s="8">
        <f t="shared" si="1"/>
        <v>123</v>
      </c>
      <c r="C127" s="58"/>
      <c r="D127" s="58"/>
      <c r="E127" s="25"/>
      <c r="F127" s="56"/>
      <c r="G127" s="25"/>
      <c r="H127" s="80"/>
    </row>
    <row r="128" spans="2:8" ht="14.45" customHeight="1" x14ac:dyDescent="0.25">
      <c r="B128" s="8">
        <f t="shared" si="1"/>
        <v>124</v>
      </c>
      <c r="C128" s="58"/>
      <c r="D128" s="58"/>
      <c r="E128" s="24"/>
      <c r="F128" s="56"/>
      <c r="G128" s="24"/>
      <c r="H128" s="80"/>
    </row>
    <row r="129" spans="2:8" ht="14.45" customHeight="1" x14ac:dyDescent="0.25">
      <c r="B129" s="8">
        <f t="shared" si="1"/>
        <v>125</v>
      </c>
      <c r="C129" s="58"/>
      <c r="D129" s="58"/>
      <c r="E129" s="24"/>
      <c r="F129" s="56"/>
      <c r="G129" s="24"/>
      <c r="H129" s="80"/>
    </row>
    <row r="130" spans="2:8" ht="14.45" customHeight="1" x14ac:dyDescent="0.25">
      <c r="B130" s="8">
        <f t="shared" si="1"/>
        <v>126</v>
      </c>
      <c r="C130" s="58"/>
      <c r="D130" s="58"/>
      <c r="E130" s="25"/>
      <c r="F130" s="56"/>
      <c r="G130" s="25"/>
      <c r="H130" s="80"/>
    </row>
    <row r="131" spans="2:8" ht="14.45" customHeight="1" x14ac:dyDescent="0.25">
      <c r="B131" s="8">
        <f t="shared" si="1"/>
        <v>127</v>
      </c>
      <c r="C131" s="58"/>
      <c r="D131" s="58"/>
      <c r="E131" s="24"/>
      <c r="F131" s="56"/>
      <c r="G131" s="24"/>
      <c r="H131" s="80"/>
    </row>
    <row r="132" spans="2:8" ht="14.45" customHeight="1" x14ac:dyDescent="0.25">
      <c r="B132" s="8">
        <f t="shared" si="1"/>
        <v>128</v>
      </c>
      <c r="C132" s="58"/>
      <c r="D132" s="58"/>
      <c r="E132" s="24"/>
      <c r="F132" s="56"/>
      <c r="G132" s="24"/>
      <c r="H132" s="80"/>
    </row>
    <row r="133" spans="2:8" ht="14.45" customHeight="1" x14ac:dyDescent="0.25">
      <c r="B133" s="8">
        <f t="shared" ref="B133:B196" si="2">ROW()-4</f>
        <v>129</v>
      </c>
      <c r="C133" s="58"/>
      <c r="D133" s="58"/>
      <c r="E133" s="25"/>
      <c r="F133" s="56"/>
      <c r="G133" s="25"/>
      <c r="H133" s="80"/>
    </row>
    <row r="134" spans="2:8" ht="14.45" customHeight="1" x14ac:dyDescent="0.25">
      <c r="B134" s="8">
        <f t="shared" si="2"/>
        <v>130</v>
      </c>
      <c r="C134" s="58"/>
      <c r="D134" s="58"/>
      <c r="E134" s="24"/>
      <c r="F134" s="56"/>
      <c r="G134" s="24"/>
      <c r="H134" s="80"/>
    </row>
    <row r="135" spans="2:8" ht="14.45" customHeight="1" x14ac:dyDescent="0.25">
      <c r="B135" s="8">
        <f t="shared" si="2"/>
        <v>131</v>
      </c>
      <c r="C135" s="58"/>
      <c r="D135" s="58"/>
      <c r="E135" s="24"/>
      <c r="F135" s="56"/>
      <c r="G135" s="24"/>
      <c r="H135" s="80"/>
    </row>
    <row r="136" spans="2:8" ht="14.45" customHeight="1" x14ac:dyDescent="0.25">
      <c r="B136" s="8">
        <f t="shared" si="2"/>
        <v>132</v>
      </c>
      <c r="C136" s="58"/>
      <c r="D136" s="58"/>
      <c r="E136" s="25"/>
      <c r="F136" s="56"/>
      <c r="G136" s="25"/>
      <c r="H136" s="80"/>
    </row>
    <row r="137" spans="2:8" ht="14.45" customHeight="1" x14ac:dyDescent="0.25">
      <c r="B137" s="8">
        <f t="shared" si="2"/>
        <v>133</v>
      </c>
      <c r="C137" s="58"/>
      <c r="D137" s="58"/>
      <c r="E137" s="24"/>
      <c r="F137" s="56"/>
      <c r="G137" s="24"/>
      <c r="H137" s="80"/>
    </row>
    <row r="138" spans="2:8" ht="14.45" customHeight="1" x14ac:dyDescent="0.25">
      <c r="B138" s="8">
        <f t="shared" si="2"/>
        <v>134</v>
      </c>
      <c r="C138" s="58"/>
      <c r="D138" s="58"/>
      <c r="E138" s="24"/>
      <c r="F138" s="56"/>
      <c r="G138" s="24"/>
      <c r="H138" s="80"/>
    </row>
    <row r="139" spans="2:8" ht="14.45" customHeight="1" x14ac:dyDescent="0.25">
      <c r="B139" s="8">
        <f t="shared" si="2"/>
        <v>135</v>
      </c>
      <c r="C139" s="58"/>
      <c r="D139" s="58"/>
      <c r="E139" s="25"/>
      <c r="F139" s="56"/>
      <c r="G139" s="25"/>
      <c r="H139" s="80"/>
    </row>
    <row r="140" spans="2:8" ht="14.45" customHeight="1" x14ac:dyDescent="0.25">
      <c r="B140" s="8">
        <f t="shared" si="2"/>
        <v>136</v>
      </c>
      <c r="C140" s="58"/>
      <c r="D140" s="58"/>
      <c r="E140" s="24"/>
      <c r="F140" s="56"/>
      <c r="G140" s="24"/>
      <c r="H140" s="80"/>
    </row>
    <row r="141" spans="2:8" ht="14.45" customHeight="1" x14ac:dyDescent="0.25">
      <c r="B141" s="8">
        <f t="shared" si="2"/>
        <v>137</v>
      </c>
      <c r="C141" s="58"/>
      <c r="D141" s="58"/>
      <c r="E141" s="53"/>
      <c r="F141" s="56"/>
      <c r="G141" s="53"/>
      <c r="H141" s="80"/>
    </row>
    <row r="142" spans="2:8" ht="14.45" customHeight="1" x14ac:dyDescent="0.25">
      <c r="B142" s="8">
        <f t="shared" si="2"/>
        <v>138</v>
      </c>
      <c r="C142" s="63"/>
      <c r="D142" s="63"/>
      <c r="E142" s="27"/>
      <c r="F142" s="57"/>
      <c r="G142" s="27"/>
      <c r="H142" s="80"/>
    </row>
    <row r="143" spans="2:8" ht="14.45" customHeight="1" x14ac:dyDescent="0.25">
      <c r="B143" s="8">
        <f t="shared" si="2"/>
        <v>139</v>
      </c>
      <c r="C143" s="62" t="s">
        <v>780</v>
      </c>
      <c r="D143" s="62" t="s">
        <v>1428</v>
      </c>
      <c r="E143" s="24"/>
      <c r="F143" s="55" t="s">
        <v>1803</v>
      </c>
      <c r="G143" s="24"/>
      <c r="H143" s="79"/>
    </row>
    <row r="144" spans="2:8" ht="14.45" customHeight="1" x14ac:dyDescent="0.25">
      <c r="B144" s="8">
        <f t="shared" si="2"/>
        <v>140</v>
      </c>
      <c r="C144" s="58"/>
      <c r="D144" s="58"/>
      <c r="E144" s="26"/>
      <c r="F144" s="56"/>
      <c r="G144" s="26"/>
      <c r="H144" s="80"/>
    </row>
    <row r="145" spans="2:8" ht="14.45" customHeight="1" x14ac:dyDescent="0.25">
      <c r="B145" s="8">
        <f t="shared" si="2"/>
        <v>141</v>
      </c>
      <c r="C145" s="58"/>
      <c r="D145" s="58"/>
      <c r="E145" s="26"/>
      <c r="F145" s="56"/>
      <c r="G145" s="26"/>
      <c r="H145" s="80"/>
    </row>
    <row r="146" spans="2:8" ht="14.45" customHeight="1" x14ac:dyDescent="0.25">
      <c r="B146" s="8">
        <f t="shared" si="2"/>
        <v>142</v>
      </c>
      <c r="C146" s="58"/>
      <c r="D146" s="58"/>
      <c r="E146" s="26"/>
      <c r="F146" s="56"/>
      <c r="G146" s="26"/>
      <c r="H146" s="80"/>
    </row>
    <row r="147" spans="2:8" ht="14.45" customHeight="1" x14ac:dyDescent="0.25">
      <c r="B147" s="8">
        <f t="shared" si="2"/>
        <v>143</v>
      </c>
      <c r="C147" s="58"/>
      <c r="D147" s="58"/>
      <c r="E147" s="26"/>
      <c r="F147" s="56"/>
      <c r="G147" s="26"/>
      <c r="H147" s="80"/>
    </row>
    <row r="148" spans="2:8" ht="14.45" customHeight="1" x14ac:dyDescent="0.25">
      <c r="B148" s="8">
        <f t="shared" si="2"/>
        <v>144</v>
      </c>
      <c r="C148" s="58"/>
      <c r="D148" s="58"/>
      <c r="E148" s="26"/>
      <c r="F148" s="56"/>
      <c r="G148" s="26"/>
      <c r="H148" s="80"/>
    </row>
    <row r="149" spans="2:8" ht="14.45" customHeight="1" x14ac:dyDescent="0.25">
      <c r="B149" s="8">
        <f t="shared" si="2"/>
        <v>145</v>
      </c>
      <c r="C149" s="58"/>
      <c r="D149" s="58"/>
      <c r="E149" s="26"/>
      <c r="F149" s="56"/>
      <c r="G149" s="26"/>
      <c r="H149" s="80"/>
    </row>
    <row r="150" spans="2:8" ht="14.45" customHeight="1" x14ac:dyDescent="0.25">
      <c r="B150" s="8">
        <f t="shared" si="2"/>
        <v>146</v>
      </c>
      <c r="C150" s="58"/>
      <c r="D150" s="58"/>
      <c r="E150" s="26"/>
      <c r="F150" s="56"/>
      <c r="G150" s="26"/>
      <c r="H150" s="80"/>
    </row>
    <row r="151" spans="2:8" ht="14.45" customHeight="1" x14ac:dyDescent="0.25">
      <c r="B151" s="8">
        <f t="shared" si="2"/>
        <v>147</v>
      </c>
      <c r="C151" s="58"/>
      <c r="D151" s="58"/>
      <c r="E151" s="26"/>
      <c r="F151" s="56"/>
      <c r="G151" s="26"/>
      <c r="H151" s="80"/>
    </row>
    <row r="152" spans="2:8" ht="14.45" customHeight="1" x14ac:dyDescent="0.25">
      <c r="B152" s="8">
        <f t="shared" si="2"/>
        <v>148</v>
      </c>
      <c r="C152" s="58"/>
      <c r="D152" s="58"/>
      <c r="E152" s="26"/>
      <c r="F152" s="56"/>
      <c r="G152" s="26"/>
      <c r="H152" s="80"/>
    </row>
    <row r="153" spans="2:8" ht="14.45" customHeight="1" x14ac:dyDescent="0.25">
      <c r="B153" s="8">
        <f t="shared" si="2"/>
        <v>149</v>
      </c>
      <c r="C153" s="58"/>
      <c r="D153" s="58"/>
      <c r="E153" s="26"/>
      <c r="F153" s="56"/>
      <c r="G153" s="26"/>
      <c r="H153" s="80"/>
    </row>
    <row r="154" spans="2:8" ht="14.45" customHeight="1" x14ac:dyDescent="0.25">
      <c r="B154" s="8">
        <f t="shared" si="2"/>
        <v>150</v>
      </c>
      <c r="C154" s="58"/>
      <c r="D154" s="58"/>
      <c r="E154" s="26"/>
      <c r="F154" s="56"/>
      <c r="G154" s="26"/>
      <c r="H154" s="80"/>
    </row>
    <row r="155" spans="2:8" ht="14.45" customHeight="1" x14ac:dyDescent="0.25">
      <c r="B155" s="8">
        <f t="shared" si="2"/>
        <v>151</v>
      </c>
      <c r="C155" s="58"/>
      <c r="D155" s="58"/>
      <c r="E155" s="26"/>
      <c r="F155" s="56"/>
      <c r="G155" s="26"/>
      <c r="H155" s="80"/>
    </row>
    <row r="156" spans="2:8" ht="14.45" customHeight="1" x14ac:dyDescent="0.25">
      <c r="B156" s="8">
        <f t="shared" si="2"/>
        <v>152</v>
      </c>
      <c r="C156" s="58"/>
      <c r="D156" s="58"/>
      <c r="E156" s="26"/>
      <c r="F156" s="56"/>
      <c r="G156" s="26"/>
      <c r="H156" s="80"/>
    </row>
    <row r="157" spans="2:8" ht="14.45" customHeight="1" x14ac:dyDescent="0.25">
      <c r="B157" s="8">
        <f t="shared" si="2"/>
        <v>153</v>
      </c>
      <c r="C157" s="58"/>
      <c r="D157" s="58"/>
      <c r="E157" s="26"/>
      <c r="F157" s="56"/>
      <c r="G157" s="26"/>
      <c r="H157" s="80"/>
    </row>
    <row r="158" spans="2:8" ht="14.45" customHeight="1" x14ac:dyDescent="0.25">
      <c r="B158" s="8">
        <f t="shared" si="2"/>
        <v>154</v>
      </c>
      <c r="C158" s="58"/>
      <c r="D158" s="58"/>
      <c r="E158" s="26"/>
      <c r="F158" s="56"/>
      <c r="G158" s="26"/>
      <c r="H158" s="80"/>
    </row>
    <row r="159" spans="2:8" ht="14.45" customHeight="1" x14ac:dyDescent="0.25">
      <c r="B159" s="8">
        <f t="shared" si="2"/>
        <v>155</v>
      </c>
      <c r="C159" s="58"/>
      <c r="D159" s="58"/>
      <c r="E159" s="26"/>
      <c r="F159" s="56"/>
      <c r="G159" s="26"/>
      <c r="H159" s="80"/>
    </row>
    <row r="160" spans="2:8" ht="14.45" customHeight="1" x14ac:dyDescent="0.25">
      <c r="B160" s="8">
        <f t="shared" si="2"/>
        <v>156</v>
      </c>
      <c r="C160" s="58"/>
      <c r="D160" s="58"/>
      <c r="E160" s="26"/>
      <c r="F160" s="56"/>
      <c r="G160" s="26"/>
      <c r="H160" s="80"/>
    </row>
    <row r="161" spans="2:8" ht="14.45" customHeight="1" x14ac:dyDescent="0.25">
      <c r="B161" s="8">
        <f t="shared" si="2"/>
        <v>157</v>
      </c>
      <c r="C161" s="58"/>
      <c r="D161" s="58"/>
      <c r="E161" s="26"/>
      <c r="F161" s="56"/>
      <c r="G161" s="26"/>
      <c r="H161" s="80"/>
    </row>
    <row r="162" spans="2:8" ht="14.45" customHeight="1" x14ac:dyDescent="0.25">
      <c r="B162" s="8">
        <f t="shared" si="2"/>
        <v>158</v>
      </c>
      <c r="C162" s="58"/>
      <c r="D162" s="58"/>
      <c r="E162" s="26"/>
      <c r="F162" s="56"/>
      <c r="G162" s="26"/>
      <c r="H162" s="80"/>
    </row>
    <row r="163" spans="2:8" ht="14.45" customHeight="1" x14ac:dyDescent="0.25">
      <c r="B163" s="8">
        <f t="shared" si="2"/>
        <v>159</v>
      </c>
      <c r="C163" s="58"/>
      <c r="D163" s="58"/>
      <c r="E163" s="26"/>
      <c r="F163" s="56"/>
      <c r="G163" s="26"/>
      <c r="H163" s="80"/>
    </row>
    <row r="164" spans="2:8" ht="14.45" customHeight="1" x14ac:dyDescent="0.25">
      <c r="B164" s="8">
        <f t="shared" si="2"/>
        <v>160</v>
      </c>
      <c r="C164" s="58"/>
      <c r="D164" s="58"/>
      <c r="E164" s="26"/>
      <c r="F164" s="56"/>
      <c r="G164" s="26"/>
      <c r="H164" s="80"/>
    </row>
    <row r="165" spans="2:8" ht="14.45" customHeight="1" x14ac:dyDescent="0.25">
      <c r="B165" s="8">
        <f t="shared" si="2"/>
        <v>161</v>
      </c>
      <c r="C165" s="58"/>
      <c r="D165" s="58"/>
      <c r="E165" s="26"/>
      <c r="F165" s="56"/>
      <c r="G165" s="26"/>
      <c r="H165" s="80"/>
    </row>
    <row r="166" spans="2:8" ht="14.45" customHeight="1" x14ac:dyDescent="0.25">
      <c r="B166" s="8">
        <f t="shared" si="2"/>
        <v>162</v>
      </c>
      <c r="C166" s="58"/>
      <c r="D166" s="58"/>
      <c r="E166" s="26"/>
      <c r="F166" s="56"/>
      <c r="G166" s="26"/>
      <c r="H166" s="80"/>
    </row>
    <row r="167" spans="2:8" ht="14.45" customHeight="1" x14ac:dyDescent="0.25">
      <c r="B167" s="8">
        <f t="shared" si="2"/>
        <v>163</v>
      </c>
      <c r="C167" s="58"/>
      <c r="D167" s="58"/>
      <c r="E167" s="26"/>
      <c r="F167" s="56"/>
      <c r="G167" s="26"/>
      <c r="H167" s="80"/>
    </row>
    <row r="168" spans="2:8" ht="14.45" customHeight="1" x14ac:dyDescent="0.25">
      <c r="B168" s="8">
        <f t="shared" si="2"/>
        <v>164</v>
      </c>
      <c r="C168" s="58"/>
      <c r="D168" s="58"/>
      <c r="E168" s="26"/>
      <c r="F168" s="56"/>
      <c r="G168" s="26"/>
      <c r="H168" s="80"/>
    </row>
    <row r="169" spans="2:8" ht="14.45" customHeight="1" x14ac:dyDescent="0.25">
      <c r="B169" s="8">
        <f t="shared" si="2"/>
        <v>165</v>
      </c>
      <c r="C169" s="58"/>
      <c r="D169" s="58"/>
      <c r="E169" s="26"/>
      <c r="F169" s="56"/>
      <c r="G169" s="26"/>
      <c r="H169" s="80"/>
    </row>
    <row r="170" spans="2:8" ht="14.45" customHeight="1" x14ac:dyDescent="0.25">
      <c r="B170" s="8">
        <f t="shared" si="2"/>
        <v>166</v>
      </c>
      <c r="C170" s="58"/>
      <c r="D170" s="58"/>
      <c r="E170" s="26"/>
      <c r="F170" s="56"/>
      <c r="G170" s="26"/>
      <c r="H170" s="80"/>
    </row>
    <row r="171" spans="2:8" ht="14.45" customHeight="1" x14ac:dyDescent="0.25">
      <c r="B171" s="8">
        <f t="shared" si="2"/>
        <v>167</v>
      </c>
      <c r="C171" s="58"/>
      <c r="D171" s="58"/>
      <c r="E171" s="26"/>
      <c r="F171" s="56"/>
      <c r="G171" s="26"/>
      <c r="H171" s="80"/>
    </row>
    <row r="172" spans="2:8" ht="14.45" customHeight="1" x14ac:dyDescent="0.25">
      <c r="B172" s="8">
        <f t="shared" si="2"/>
        <v>168</v>
      </c>
      <c r="C172" s="58"/>
      <c r="D172" s="58"/>
      <c r="E172" s="26"/>
      <c r="F172" s="56"/>
      <c r="G172" s="26"/>
      <c r="H172" s="80"/>
    </row>
    <row r="173" spans="2:8" ht="14.45" customHeight="1" x14ac:dyDescent="0.25">
      <c r="B173" s="8">
        <f t="shared" si="2"/>
        <v>169</v>
      </c>
      <c r="C173" s="58"/>
      <c r="D173" s="58"/>
      <c r="E173" s="26"/>
      <c r="F173" s="56"/>
      <c r="G173" s="26"/>
      <c r="H173" s="80"/>
    </row>
    <row r="174" spans="2:8" ht="14.45" customHeight="1" x14ac:dyDescent="0.25">
      <c r="B174" s="8">
        <f t="shared" si="2"/>
        <v>170</v>
      </c>
      <c r="C174" s="58"/>
      <c r="D174" s="58"/>
      <c r="E174" s="26"/>
      <c r="F174" s="56"/>
      <c r="G174" s="26"/>
      <c r="H174" s="80"/>
    </row>
    <row r="175" spans="2:8" ht="14.45" customHeight="1" x14ac:dyDescent="0.25">
      <c r="B175" s="8">
        <f t="shared" si="2"/>
        <v>171</v>
      </c>
      <c r="C175" s="58"/>
      <c r="D175" s="58"/>
      <c r="E175" s="26"/>
      <c r="F175" s="56"/>
      <c r="G175" s="26"/>
      <c r="H175" s="80"/>
    </row>
    <row r="176" spans="2:8" ht="14.45" customHeight="1" x14ac:dyDescent="0.25">
      <c r="B176" s="8">
        <f t="shared" si="2"/>
        <v>172</v>
      </c>
      <c r="C176" s="58"/>
      <c r="D176" s="58"/>
      <c r="E176" s="26"/>
      <c r="F176" s="56"/>
      <c r="G176" s="26"/>
      <c r="H176" s="80"/>
    </row>
    <row r="177" spans="2:8" ht="14.45" customHeight="1" x14ac:dyDescent="0.25">
      <c r="B177" s="8">
        <f t="shared" si="2"/>
        <v>173</v>
      </c>
      <c r="C177" s="58"/>
      <c r="D177" s="58"/>
      <c r="E177" s="26"/>
      <c r="F177" s="56"/>
      <c r="G177" s="26"/>
      <c r="H177" s="80"/>
    </row>
    <row r="178" spans="2:8" ht="14.45" customHeight="1" x14ac:dyDescent="0.25">
      <c r="B178" s="8">
        <f t="shared" si="2"/>
        <v>174</v>
      </c>
      <c r="C178" s="58"/>
      <c r="D178" s="58"/>
      <c r="E178" s="26"/>
      <c r="F178" s="56"/>
      <c r="G178" s="26"/>
      <c r="H178" s="80"/>
    </row>
    <row r="179" spans="2:8" ht="14.45" customHeight="1" x14ac:dyDescent="0.25">
      <c r="B179" s="8">
        <f t="shared" si="2"/>
        <v>175</v>
      </c>
      <c r="C179" s="58"/>
      <c r="D179" s="58"/>
      <c r="E179" s="26"/>
      <c r="F179" s="56"/>
      <c r="G179" s="26"/>
      <c r="H179" s="80"/>
    </row>
    <row r="180" spans="2:8" ht="14.45" customHeight="1" x14ac:dyDescent="0.25">
      <c r="B180" s="8">
        <f t="shared" si="2"/>
        <v>176</v>
      </c>
      <c r="C180" s="58"/>
      <c r="D180" s="58"/>
      <c r="E180" s="26"/>
      <c r="F180" s="56"/>
      <c r="G180" s="26"/>
      <c r="H180" s="80"/>
    </row>
    <row r="181" spans="2:8" ht="14.45" customHeight="1" x14ac:dyDescent="0.25">
      <c r="B181" s="8">
        <f t="shared" si="2"/>
        <v>177</v>
      </c>
      <c r="C181" s="58"/>
      <c r="D181" s="58"/>
      <c r="E181" s="28"/>
      <c r="F181" s="56"/>
      <c r="G181" s="28"/>
      <c r="H181" s="80"/>
    </row>
    <row r="182" spans="2:8" ht="14.45" customHeight="1" x14ac:dyDescent="0.25">
      <c r="B182" s="8">
        <f t="shared" si="2"/>
        <v>178</v>
      </c>
      <c r="C182" s="58"/>
      <c r="D182" s="58"/>
      <c r="E182" s="26"/>
      <c r="F182" s="56"/>
      <c r="G182" s="26"/>
      <c r="H182" s="80"/>
    </row>
    <row r="183" spans="2:8" ht="14.45" customHeight="1" x14ac:dyDescent="0.25">
      <c r="B183" s="8">
        <f t="shared" si="2"/>
        <v>179</v>
      </c>
      <c r="C183" s="58"/>
      <c r="D183" s="58"/>
      <c r="E183" s="26"/>
      <c r="F183" s="56"/>
      <c r="G183" s="26"/>
      <c r="H183" s="80"/>
    </row>
    <row r="184" spans="2:8" ht="14.45" customHeight="1" x14ac:dyDescent="0.25">
      <c r="B184" s="8">
        <f t="shared" si="2"/>
        <v>180</v>
      </c>
      <c r="C184" s="58"/>
      <c r="D184" s="58"/>
      <c r="E184" s="28"/>
      <c r="F184" s="56"/>
      <c r="G184" s="28"/>
      <c r="H184" s="80"/>
    </row>
    <row r="185" spans="2:8" ht="14.45" customHeight="1" x14ac:dyDescent="0.25">
      <c r="B185" s="8">
        <f t="shared" si="2"/>
        <v>181</v>
      </c>
      <c r="C185" s="58"/>
      <c r="D185" s="58"/>
      <c r="E185" s="26"/>
      <c r="F185" s="56"/>
      <c r="G185" s="26"/>
      <c r="H185" s="80"/>
    </row>
    <row r="186" spans="2:8" ht="14.45" customHeight="1" x14ac:dyDescent="0.25">
      <c r="B186" s="8">
        <f t="shared" si="2"/>
        <v>182</v>
      </c>
      <c r="C186" s="58"/>
      <c r="D186" s="58"/>
      <c r="E186" s="26"/>
      <c r="F186" s="56"/>
      <c r="G186" s="26"/>
      <c r="H186" s="80"/>
    </row>
    <row r="187" spans="2:8" ht="14.45" customHeight="1" x14ac:dyDescent="0.25">
      <c r="B187" s="8">
        <f t="shared" si="2"/>
        <v>183</v>
      </c>
      <c r="C187" s="58"/>
      <c r="D187" s="58"/>
      <c r="E187" s="26"/>
      <c r="F187" s="56"/>
      <c r="G187" s="26"/>
      <c r="H187" s="80"/>
    </row>
    <row r="188" spans="2:8" ht="14.45" customHeight="1" x14ac:dyDescent="0.25">
      <c r="B188" s="8">
        <f t="shared" si="2"/>
        <v>184</v>
      </c>
      <c r="C188" s="58"/>
      <c r="D188" s="58"/>
      <c r="E188" s="28"/>
      <c r="F188" s="56"/>
      <c r="G188" s="28"/>
      <c r="H188" s="80"/>
    </row>
    <row r="189" spans="2:8" ht="14.45" customHeight="1" x14ac:dyDescent="0.25">
      <c r="B189" s="8">
        <f t="shared" si="2"/>
        <v>185</v>
      </c>
      <c r="C189" s="58"/>
      <c r="D189" s="58"/>
      <c r="E189" s="26"/>
      <c r="F189" s="56"/>
      <c r="G189" s="26"/>
      <c r="H189" s="80"/>
    </row>
    <row r="190" spans="2:8" ht="14.45" customHeight="1" x14ac:dyDescent="0.25">
      <c r="B190" s="8">
        <f t="shared" si="2"/>
        <v>186</v>
      </c>
      <c r="C190" s="58"/>
      <c r="D190" s="58"/>
      <c r="E190" s="26"/>
      <c r="F190" s="56"/>
      <c r="G190" s="26"/>
      <c r="H190" s="80"/>
    </row>
    <row r="191" spans="2:8" ht="14.45" customHeight="1" x14ac:dyDescent="0.25">
      <c r="B191" s="8">
        <f t="shared" si="2"/>
        <v>187</v>
      </c>
      <c r="C191" s="58"/>
      <c r="D191" s="58"/>
      <c r="E191" s="28"/>
      <c r="F191" s="56"/>
      <c r="G191" s="28"/>
      <c r="H191" s="80"/>
    </row>
    <row r="192" spans="2:8" ht="14.45" customHeight="1" x14ac:dyDescent="0.25">
      <c r="B192" s="8">
        <f t="shared" si="2"/>
        <v>188</v>
      </c>
      <c r="C192" s="58"/>
      <c r="D192" s="58"/>
      <c r="E192" s="26"/>
      <c r="F192" s="56"/>
      <c r="G192" s="26"/>
      <c r="H192" s="80"/>
    </row>
    <row r="193" spans="2:8" ht="14.45" customHeight="1" x14ac:dyDescent="0.25">
      <c r="B193" s="8">
        <f t="shared" si="2"/>
        <v>189</v>
      </c>
      <c r="C193" s="58"/>
      <c r="D193" s="58"/>
      <c r="E193" s="26"/>
      <c r="F193" s="56"/>
      <c r="G193" s="26"/>
      <c r="H193" s="80"/>
    </row>
    <row r="194" spans="2:8" ht="14.45" customHeight="1" x14ac:dyDescent="0.25">
      <c r="B194" s="8">
        <f t="shared" si="2"/>
        <v>190</v>
      </c>
      <c r="C194" s="58"/>
      <c r="D194" s="58"/>
      <c r="E194" s="28"/>
      <c r="F194" s="56"/>
      <c r="G194" s="28"/>
      <c r="H194" s="80"/>
    </row>
    <row r="195" spans="2:8" ht="14.45" customHeight="1" x14ac:dyDescent="0.25">
      <c r="B195" s="8">
        <f t="shared" si="2"/>
        <v>191</v>
      </c>
      <c r="C195" s="58"/>
      <c r="D195" s="58"/>
      <c r="E195" s="26"/>
      <c r="F195" s="56"/>
      <c r="G195" s="26"/>
      <c r="H195" s="80"/>
    </row>
    <row r="196" spans="2:8" ht="14.45" customHeight="1" x14ac:dyDescent="0.25">
      <c r="B196" s="8">
        <f t="shared" si="2"/>
        <v>192</v>
      </c>
      <c r="C196" s="58"/>
      <c r="D196" s="58"/>
      <c r="E196" s="26"/>
      <c r="F196" s="56"/>
      <c r="G196" s="26"/>
      <c r="H196" s="80"/>
    </row>
    <row r="197" spans="2:8" ht="14.45" customHeight="1" x14ac:dyDescent="0.25">
      <c r="B197" s="8">
        <f t="shared" ref="B197:B260" si="3">ROW()-4</f>
        <v>193</v>
      </c>
      <c r="C197" s="58"/>
      <c r="D197" s="58"/>
      <c r="E197" s="28"/>
      <c r="F197" s="56"/>
      <c r="G197" s="28"/>
      <c r="H197" s="80"/>
    </row>
    <row r="198" spans="2:8" ht="14.45" customHeight="1" x14ac:dyDescent="0.25">
      <c r="B198" s="8">
        <f t="shared" si="3"/>
        <v>194</v>
      </c>
      <c r="C198" s="58"/>
      <c r="D198" s="58"/>
      <c r="E198" s="26"/>
      <c r="F198" s="56"/>
      <c r="G198" s="26"/>
      <c r="H198" s="80"/>
    </row>
    <row r="199" spans="2:8" ht="14.45" customHeight="1" x14ac:dyDescent="0.25">
      <c r="B199" s="8">
        <f t="shared" si="3"/>
        <v>195</v>
      </c>
      <c r="C199" s="58"/>
      <c r="D199" s="58"/>
      <c r="E199" s="26"/>
      <c r="F199" s="56"/>
      <c r="G199" s="26"/>
      <c r="H199" s="80"/>
    </row>
    <row r="200" spans="2:8" ht="14.45" customHeight="1" x14ac:dyDescent="0.25">
      <c r="B200" s="8">
        <f t="shared" si="3"/>
        <v>196</v>
      </c>
      <c r="C200" s="58"/>
      <c r="D200" s="58"/>
      <c r="E200" s="30"/>
      <c r="F200" s="56"/>
      <c r="G200" s="30"/>
      <c r="H200" s="80"/>
    </row>
    <row r="201" spans="2:8" ht="14.45" customHeight="1" x14ac:dyDescent="0.25">
      <c r="B201" s="8">
        <f t="shared" si="3"/>
        <v>197</v>
      </c>
      <c r="C201" s="63"/>
      <c r="D201" s="63"/>
      <c r="E201" s="27"/>
      <c r="F201" s="57"/>
      <c r="G201" s="27"/>
      <c r="H201" s="80"/>
    </row>
    <row r="202" spans="2:8" ht="14.45" customHeight="1" x14ac:dyDescent="0.25">
      <c r="B202" s="8">
        <f t="shared" si="3"/>
        <v>198</v>
      </c>
      <c r="C202" s="62" t="s">
        <v>599</v>
      </c>
      <c r="D202" s="62" t="s">
        <v>1476</v>
      </c>
      <c r="E202" s="24"/>
      <c r="F202" s="55" t="s">
        <v>1804</v>
      </c>
      <c r="G202" s="24"/>
      <c r="H202" s="79" t="s">
        <v>673</v>
      </c>
    </row>
    <row r="203" spans="2:8" ht="14.45" customHeight="1" x14ac:dyDescent="0.25">
      <c r="B203" s="8">
        <f t="shared" si="3"/>
        <v>199</v>
      </c>
      <c r="C203" s="58"/>
      <c r="D203" s="58"/>
      <c r="E203" s="24"/>
      <c r="F203" s="56"/>
      <c r="G203" s="24"/>
      <c r="H203" s="80"/>
    </row>
    <row r="204" spans="2:8" ht="14.45" customHeight="1" x14ac:dyDescent="0.25">
      <c r="B204" s="8">
        <f t="shared" si="3"/>
        <v>200</v>
      </c>
      <c r="C204" s="58"/>
      <c r="D204" s="58"/>
      <c r="E204" s="24"/>
      <c r="F204" s="56"/>
      <c r="G204" s="24"/>
      <c r="H204" s="80"/>
    </row>
    <row r="205" spans="2:8" ht="14.45" customHeight="1" x14ac:dyDescent="0.25">
      <c r="B205" s="8">
        <f t="shared" si="3"/>
        <v>201</v>
      </c>
      <c r="C205" s="58"/>
      <c r="D205" s="58"/>
      <c r="E205" s="24"/>
      <c r="F205" s="56"/>
      <c r="G205" s="24"/>
      <c r="H205" s="80"/>
    </row>
    <row r="206" spans="2:8" ht="14.45" customHeight="1" x14ac:dyDescent="0.25">
      <c r="B206" s="8">
        <f t="shared" si="3"/>
        <v>202</v>
      </c>
      <c r="C206" s="58"/>
      <c r="D206" s="58"/>
      <c r="E206" s="24"/>
      <c r="F206" s="56"/>
      <c r="G206" s="24"/>
      <c r="H206" s="80"/>
    </row>
    <row r="207" spans="2:8" ht="14.45" customHeight="1" x14ac:dyDescent="0.25">
      <c r="B207" s="8">
        <f t="shared" si="3"/>
        <v>203</v>
      </c>
      <c r="C207" s="58"/>
      <c r="D207" s="58"/>
      <c r="E207" s="24"/>
      <c r="F207" s="56"/>
      <c r="G207" s="24"/>
      <c r="H207" s="80"/>
    </row>
    <row r="208" spans="2:8" ht="14.45" customHeight="1" x14ac:dyDescent="0.25">
      <c r="B208" s="8">
        <f t="shared" si="3"/>
        <v>204</v>
      </c>
      <c r="C208" s="58"/>
      <c r="D208" s="58"/>
      <c r="E208" s="24"/>
      <c r="F208" s="56"/>
      <c r="G208" s="24"/>
      <c r="H208" s="80"/>
    </row>
    <row r="209" spans="2:8" ht="14.45" customHeight="1" x14ac:dyDescent="0.25">
      <c r="B209" s="8">
        <f t="shared" si="3"/>
        <v>205</v>
      </c>
      <c r="C209" s="58"/>
      <c r="D209" s="58"/>
      <c r="E209" s="24"/>
      <c r="F209" s="56"/>
      <c r="G209" s="24"/>
      <c r="H209" s="80"/>
    </row>
    <row r="210" spans="2:8" ht="14.45" customHeight="1" x14ac:dyDescent="0.25">
      <c r="B210" s="8">
        <f t="shared" si="3"/>
        <v>206</v>
      </c>
      <c r="C210" s="58"/>
      <c r="D210" s="58"/>
      <c r="E210" s="24"/>
      <c r="F210" s="56"/>
      <c r="G210" s="24"/>
      <c r="H210" s="80"/>
    </row>
    <row r="211" spans="2:8" ht="14.45" customHeight="1" x14ac:dyDescent="0.25">
      <c r="B211" s="8">
        <f t="shared" si="3"/>
        <v>207</v>
      </c>
      <c r="C211" s="58"/>
      <c r="D211" s="58"/>
      <c r="E211" s="24"/>
      <c r="F211" s="56"/>
      <c r="G211" s="24"/>
      <c r="H211" s="80"/>
    </row>
    <row r="212" spans="2:8" ht="14.45" customHeight="1" x14ac:dyDescent="0.25">
      <c r="B212" s="8">
        <f t="shared" si="3"/>
        <v>208</v>
      </c>
      <c r="C212" s="58"/>
      <c r="D212" s="58"/>
      <c r="E212" s="24"/>
      <c r="F212" s="56"/>
      <c r="G212" s="24"/>
      <c r="H212" s="80"/>
    </row>
    <row r="213" spans="2:8" ht="14.45" customHeight="1" x14ac:dyDescent="0.25">
      <c r="B213" s="8">
        <f t="shared" si="3"/>
        <v>209</v>
      </c>
      <c r="C213" s="58"/>
      <c r="D213" s="58"/>
      <c r="E213" s="24"/>
      <c r="F213" s="56"/>
      <c r="G213" s="24"/>
      <c r="H213" s="80"/>
    </row>
    <row r="214" spans="2:8" ht="14.45" customHeight="1" x14ac:dyDescent="0.25">
      <c r="B214" s="8">
        <f t="shared" si="3"/>
        <v>210</v>
      </c>
      <c r="C214" s="58"/>
      <c r="D214" s="58"/>
      <c r="E214" s="24"/>
      <c r="F214" s="56"/>
      <c r="G214" s="24"/>
      <c r="H214" s="80"/>
    </row>
    <row r="215" spans="2:8" ht="14.45" customHeight="1" x14ac:dyDescent="0.25">
      <c r="B215" s="8">
        <f t="shared" si="3"/>
        <v>211</v>
      </c>
      <c r="C215" s="58"/>
      <c r="D215" s="58"/>
      <c r="E215" s="24"/>
      <c r="F215" s="56"/>
      <c r="G215" s="24"/>
      <c r="H215" s="80"/>
    </row>
    <row r="216" spans="2:8" ht="14.45" customHeight="1" x14ac:dyDescent="0.25">
      <c r="B216" s="8">
        <f t="shared" si="3"/>
        <v>212</v>
      </c>
      <c r="C216" s="58"/>
      <c r="D216" s="58"/>
      <c r="E216" s="24"/>
      <c r="F216" s="56"/>
      <c r="G216" s="24"/>
      <c r="H216" s="80"/>
    </row>
    <row r="217" spans="2:8" ht="14.45" customHeight="1" x14ac:dyDescent="0.25">
      <c r="B217" s="8">
        <f t="shared" si="3"/>
        <v>213</v>
      </c>
      <c r="C217" s="58"/>
      <c r="D217" s="58"/>
      <c r="E217" s="24"/>
      <c r="F217" s="56"/>
      <c r="G217" s="24"/>
      <c r="H217" s="80"/>
    </row>
    <row r="218" spans="2:8" ht="14.45" customHeight="1" x14ac:dyDescent="0.25">
      <c r="B218" s="8">
        <f t="shared" si="3"/>
        <v>214</v>
      </c>
      <c r="C218" s="58"/>
      <c r="D218" s="58"/>
      <c r="E218" s="24"/>
      <c r="F218" s="56"/>
      <c r="G218" s="24"/>
      <c r="H218" s="80"/>
    </row>
    <row r="219" spans="2:8" ht="14.45" customHeight="1" x14ac:dyDescent="0.25">
      <c r="B219" s="8">
        <f t="shared" si="3"/>
        <v>215</v>
      </c>
      <c r="C219" s="58"/>
      <c r="D219" s="58"/>
      <c r="E219" s="24"/>
      <c r="F219" s="56"/>
      <c r="G219" s="24"/>
      <c r="H219" s="80"/>
    </row>
    <row r="220" spans="2:8" ht="14.45" customHeight="1" x14ac:dyDescent="0.25">
      <c r="B220" s="8">
        <f t="shared" si="3"/>
        <v>216</v>
      </c>
      <c r="C220" s="58"/>
      <c r="D220" s="58"/>
      <c r="E220" s="24"/>
      <c r="F220" s="56"/>
      <c r="G220" s="24"/>
      <c r="H220" s="80"/>
    </row>
    <row r="221" spans="2:8" ht="14.45" customHeight="1" x14ac:dyDescent="0.25">
      <c r="B221" s="8">
        <f t="shared" si="3"/>
        <v>217</v>
      </c>
      <c r="C221" s="58"/>
      <c r="D221" s="58"/>
      <c r="E221" s="24"/>
      <c r="F221" s="56"/>
      <c r="G221" s="24"/>
      <c r="H221" s="80"/>
    </row>
    <row r="222" spans="2:8" ht="14.45" customHeight="1" x14ac:dyDescent="0.25">
      <c r="B222" s="8">
        <f t="shared" si="3"/>
        <v>218</v>
      </c>
      <c r="C222" s="58"/>
      <c r="D222" s="58"/>
      <c r="E222" s="24"/>
      <c r="F222" s="56"/>
      <c r="G222" s="24"/>
      <c r="H222" s="80"/>
    </row>
    <row r="223" spans="2:8" ht="14.45" customHeight="1" x14ac:dyDescent="0.25">
      <c r="B223" s="8">
        <f t="shared" si="3"/>
        <v>219</v>
      </c>
      <c r="C223" s="58"/>
      <c r="D223" s="58"/>
      <c r="E223" s="24"/>
      <c r="F223" s="56"/>
      <c r="G223" s="24"/>
      <c r="H223" s="80"/>
    </row>
    <row r="224" spans="2:8" ht="14.45" customHeight="1" x14ac:dyDescent="0.25">
      <c r="B224" s="8">
        <f t="shared" si="3"/>
        <v>220</v>
      </c>
      <c r="C224" s="58"/>
      <c r="D224" s="58"/>
      <c r="E224" s="24"/>
      <c r="F224" s="56"/>
      <c r="G224" s="24"/>
      <c r="H224" s="80"/>
    </row>
    <row r="225" spans="2:8" ht="14.45" customHeight="1" x14ac:dyDescent="0.25">
      <c r="B225" s="8">
        <f t="shared" si="3"/>
        <v>221</v>
      </c>
      <c r="C225" s="58"/>
      <c r="D225" s="58"/>
      <c r="E225" s="24"/>
      <c r="F225" s="56"/>
      <c r="G225" s="24"/>
      <c r="H225" s="80"/>
    </row>
    <row r="226" spans="2:8" ht="14.45" customHeight="1" x14ac:dyDescent="0.25">
      <c r="B226" s="8">
        <f t="shared" si="3"/>
        <v>222</v>
      </c>
      <c r="C226" s="58"/>
      <c r="D226" s="58"/>
      <c r="E226" s="24"/>
      <c r="F226" s="56"/>
      <c r="G226" s="24"/>
      <c r="H226" s="80"/>
    </row>
    <row r="227" spans="2:8" ht="14.45" customHeight="1" x14ac:dyDescent="0.25">
      <c r="B227" s="8">
        <f t="shared" si="3"/>
        <v>223</v>
      </c>
      <c r="C227" s="58"/>
      <c r="D227" s="58"/>
      <c r="E227" s="24"/>
      <c r="F227" s="56"/>
      <c r="G227" s="24"/>
      <c r="H227" s="80"/>
    </row>
    <row r="228" spans="2:8" ht="14.45" customHeight="1" x14ac:dyDescent="0.25">
      <c r="B228" s="8">
        <f t="shared" si="3"/>
        <v>224</v>
      </c>
      <c r="C228" s="58"/>
      <c r="D228" s="58"/>
      <c r="E228" s="24"/>
      <c r="F228" s="56"/>
      <c r="G228" s="24"/>
      <c r="H228" s="80"/>
    </row>
    <row r="229" spans="2:8" ht="14.45" customHeight="1" x14ac:dyDescent="0.25">
      <c r="B229" s="8">
        <f t="shared" si="3"/>
        <v>225</v>
      </c>
      <c r="C229" s="58"/>
      <c r="D229" s="58"/>
      <c r="E229" s="24"/>
      <c r="F229" s="56"/>
      <c r="G229" s="24"/>
      <c r="H229" s="80"/>
    </row>
    <row r="230" spans="2:8" ht="14.45" customHeight="1" x14ac:dyDescent="0.25">
      <c r="B230" s="8">
        <f t="shared" si="3"/>
        <v>226</v>
      </c>
      <c r="C230" s="58"/>
      <c r="D230" s="58"/>
      <c r="E230" s="24"/>
      <c r="F230" s="56"/>
      <c r="G230" s="24"/>
      <c r="H230" s="80"/>
    </row>
    <row r="231" spans="2:8" ht="14.45" customHeight="1" x14ac:dyDescent="0.25">
      <c r="B231" s="8">
        <f t="shared" si="3"/>
        <v>227</v>
      </c>
      <c r="C231" s="58"/>
      <c r="D231" s="58"/>
      <c r="E231" s="24"/>
      <c r="F231" s="56"/>
      <c r="G231" s="24"/>
      <c r="H231" s="80"/>
    </row>
    <row r="232" spans="2:8" ht="14.45" customHeight="1" x14ac:dyDescent="0.25">
      <c r="B232" s="8">
        <f t="shared" si="3"/>
        <v>228</v>
      </c>
      <c r="C232" s="58"/>
      <c r="D232" s="58"/>
      <c r="E232" s="24"/>
      <c r="F232" s="56"/>
      <c r="G232" s="24"/>
      <c r="H232" s="80"/>
    </row>
    <row r="233" spans="2:8" ht="14.45" customHeight="1" x14ac:dyDescent="0.25">
      <c r="B233" s="8">
        <f t="shared" si="3"/>
        <v>229</v>
      </c>
      <c r="C233" s="58"/>
      <c r="D233" s="58"/>
      <c r="E233" s="24"/>
      <c r="F233" s="56"/>
      <c r="G233" s="24"/>
      <c r="H233" s="80"/>
    </row>
    <row r="234" spans="2:8" ht="14.45" customHeight="1" x14ac:dyDescent="0.25">
      <c r="B234" s="8">
        <f t="shared" si="3"/>
        <v>230</v>
      </c>
      <c r="C234" s="58"/>
      <c r="D234" s="58"/>
      <c r="E234" s="24"/>
      <c r="F234" s="56"/>
      <c r="G234" s="24"/>
      <c r="H234" s="80"/>
    </row>
    <row r="235" spans="2:8" ht="14.45" customHeight="1" x14ac:dyDescent="0.25">
      <c r="B235" s="8">
        <f t="shared" si="3"/>
        <v>231</v>
      </c>
      <c r="C235" s="58"/>
      <c r="D235" s="58"/>
      <c r="E235" s="24"/>
      <c r="F235" s="56"/>
      <c r="G235" s="24"/>
      <c r="H235" s="80"/>
    </row>
    <row r="236" spans="2:8" ht="14.45" customHeight="1" x14ac:dyDescent="0.25">
      <c r="B236" s="8">
        <f t="shared" si="3"/>
        <v>232</v>
      </c>
      <c r="C236" s="58"/>
      <c r="D236" s="58"/>
      <c r="E236" s="24"/>
      <c r="F236" s="56"/>
      <c r="G236" s="24"/>
      <c r="H236" s="80"/>
    </row>
    <row r="237" spans="2:8" ht="14.45" customHeight="1" x14ac:dyDescent="0.25">
      <c r="B237" s="8">
        <f t="shared" si="3"/>
        <v>233</v>
      </c>
      <c r="C237" s="58"/>
      <c r="D237" s="58"/>
      <c r="E237" s="24"/>
      <c r="F237" s="56"/>
      <c r="G237" s="24"/>
      <c r="H237" s="80"/>
    </row>
    <row r="238" spans="2:8" ht="14.45" customHeight="1" x14ac:dyDescent="0.25">
      <c r="B238" s="8">
        <f t="shared" si="3"/>
        <v>234</v>
      </c>
      <c r="C238" s="58"/>
      <c r="D238" s="58"/>
      <c r="E238" s="24"/>
      <c r="F238" s="56"/>
      <c r="G238" s="24"/>
      <c r="H238" s="80"/>
    </row>
    <row r="239" spans="2:8" ht="14.45" customHeight="1" x14ac:dyDescent="0.25">
      <c r="B239" s="8">
        <f t="shared" si="3"/>
        <v>235</v>
      </c>
      <c r="C239" s="58"/>
      <c r="D239" s="58"/>
      <c r="E239" s="24"/>
      <c r="F239" s="56"/>
      <c r="G239" s="24"/>
      <c r="H239" s="80"/>
    </row>
    <row r="240" spans="2:8" ht="14.45" customHeight="1" x14ac:dyDescent="0.25">
      <c r="B240" s="8">
        <f t="shared" si="3"/>
        <v>236</v>
      </c>
      <c r="C240" s="58"/>
      <c r="D240" s="58"/>
      <c r="E240" s="24"/>
      <c r="F240" s="56"/>
      <c r="G240" s="24"/>
      <c r="H240" s="80"/>
    </row>
    <row r="241" spans="2:8" ht="14.45" customHeight="1" x14ac:dyDescent="0.25">
      <c r="B241" s="8">
        <f t="shared" si="3"/>
        <v>237</v>
      </c>
      <c r="C241" s="58"/>
      <c r="D241" s="58"/>
      <c r="E241" s="24"/>
      <c r="F241" s="56"/>
      <c r="G241" s="24"/>
      <c r="H241" s="80"/>
    </row>
    <row r="242" spans="2:8" ht="14.45" customHeight="1" x14ac:dyDescent="0.25">
      <c r="B242" s="8">
        <f t="shared" si="3"/>
        <v>238</v>
      </c>
      <c r="C242" s="58"/>
      <c r="D242" s="58"/>
      <c r="E242" s="24"/>
      <c r="F242" s="56"/>
      <c r="G242" s="24"/>
      <c r="H242" s="80"/>
    </row>
    <row r="243" spans="2:8" ht="14.45" customHeight="1" x14ac:dyDescent="0.25">
      <c r="B243" s="8">
        <f t="shared" si="3"/>
        <v>239</v>
      </c>
      <c r="C243" s="58"/>
      <c r="D243" s="58"/>
      <c r="E243" s="24"/>
      <c r="F243" s="56"/>
      <c r="G243" s="24"/>
      <c r="H243" s="80"/>
    </row>
    <row r="244" spans="2:8" ht="14.45" customHeight="1" x14ac:dyDescent="0.25">
      <c r="B244" s="8">
        <f t="shared" si="3"/>
        <v>240</v>
      </c>
      <c r="C244" s="58"/>
      <c r="D244" s="58"/>
      <c r="E244" s="24"/>
      <c r="F244" s="56"/>
      <c r="G244" s="24"/>
      <c r="H244" s="80"/>
    </row>
    <row r="245" spans="2:8" ht="14.45" customHeight="1" x14ac:dyDescent="0.25">
      <c r="B245" s="8">
        <f t="shared" si="3"/>
        <v>241</v>
      </c>
      <c r="C245" s="58"/>
      <c r="D245" s="58"/>
      <c r="E245" s="24"/>
      <c r="F245" s="56"/>
      <c r="G245" s="24"/>
      <c r="H245" s="80"/>
    </row>
    <row r="246" spans="2:8" ht="14.45" customHeight="1" x14ac:dyDescent="0.25">
      <c r="B246" s="8">
        <f t="shared" si="3"/>
        <v>242</v>
      </c>
      <c r="C246" s="58"/>
      <c r="D246" s="58"/>
      <c r="E246" s="24"/>
      <c r="F246" s="56"/>
      <c r="G246" s="24"/>
      <c r="H246" s="80"/>
    </row>
    <row r="247" spans="2:8" ht="14.45" customHeight="1" x14ac:dyDescent="0.25">
      <c r="B247" s="8">
        <f t="shared" si="3"/>
        <v>243</v>
      </c>
      <c r="C247" s="58"/>
      <c r="D247" s="58"/>
      <c r="E247" s="24"/>
      <c r="F247" s="56"/>
      <c r="G247" s="24"/>
      <c r="H247" s="80"/>
    </row>
    <row r="248" spans="2:8" ht="14.45" customHeight="1" x14ac:dyDescent="0.25">
      <c r="B248" s="8">
        <f t="shared" si="3"/>
        <v>244</v>
      </c>
      <c r="C248" s="58"/>
      <c r="D248" s="58"/>
      <c r="E248" s="25"/>
      <c r="F248" s="56"/>
      <c r="G248" s="25"/>
      <c r="H248" s="80"/>
    </row>
    <row r="249" spans="2:8" ht="14.45" customHeight="1" x14ac:dyDescent="0.25">
      <c r="B249" s="8">
        <f t="shared" si="3"/>
        <v>245</v>
      </c>
      <c r="C249" s="58"/>
      <c r="D249" s="58"/>
      <c r="E249" s="24"/>
      <c r="F249" s="56"/>
      <c r="G249" s="24"/>
      <c r="H249" s="80"/>
    </row>
    <row r="250" spans="2:8" ht="14.45" customHeight="1" x14ac:dyDescent="0.25">
      <c r="B250" s="8">
        <f t="shared" si="3"/>
        <v>246</v>
      </c>
      <c r="C250" s="58"/>
      <c r="D250" s="58"/>
      <c r="E250" s="24"/>
      <c r="F250" s="56"/>
      <c r="G250" s="24"/>
      <c r="H250" s="80"/>
    </row>
    <row r="251" spans="2:8" ht="14.45" customHeight="1" x14ac:dyDescent="0.25">
      <c r="B251" s="8">
        <f t="shared" si="3"/>
        <v>247</v>
      </c>
      <c r="C251" s="58"/>
      <c r="D251" s="58"/>
      <c r="E251" s="24"/>
      <c r="F251" s="56"/>
      <c r="G251" s="24"/>
      <c r="H251" s="80"/>
    </row>
    <row r="252" spans="2:8" ht="14.45" customHeight="1" x14ac:dyDescent="0.25">
      <c r="B252" s="8">
        <f t="shared" si="3"/>
        <v>248</v>
      </c>
      <c r="C252" s="58"/>
      <c r="D252" s="58"/>
      <c r="E252" s="25"/>
      <c r="F252" s="56"/>
      <c r="G252" s="25"/>
      <c r="H252" s="80"/>
    </row>
    <row r="253" spans="2:8" ht="14.45" customHeight="1" x14ac:dyDescent="0.25">
      <c r="B253" s="8">
        <f t="shared" si="3"/>
        <v>249</v>
      </c>
      <c r="C253" s="58"/>
      <c r="D253" s="58"/>
      <c r="E253" s="24"/>
      <c r="F253" s="56"/>
      <c r="G253" s="24"/>
      <c r="H253" s="80"/>
    </row>
    <row r="254" spans="2:8" ht="14.45" customHeight="1" x14ac:dyDescent="0.25">
      <c r="B254" s="8">
        <f t="shared" si="3"/>
        <v>250</v>
      </c>
      <c r="C254" s="58"/>
      <c r="D254" s="58"/>
      <c r="E254" s="24"/>
      <c r="F254" s="56"/>
      <c r="G254" s="24"/>
      <c r="H254" s="80"/>
    </row>
    <row r="255" spans="2:8" ht="14.45" customHeight="1" x14ac:dyDescent="0.25">
      <c r="B255" s="8">
        <f t="shared" si="3"/>
        <v>251</v>
      </c>
      <c r="C255" s="58"/>
      <c r="D255" s="58"/>
      <c r="E255" s="24"/>
      <c r="F255" s="56"/>
      <c r="G255" s="24"/>
      <c r="H255" s="80"/>
    </row>
    <row r="256" spans="2:8" ht="14.45" customHeight="1" x14ac:dyDescent="0.25">
      <c r="B256" s="8">
        <f t="shared" si="3"/>
        <v>252</v>
      </c>
      <c r="C256" s="58"/>
      <c r="D256" s="58"/>
      <c r="E256" s="25"/>
      <c r="F256" s="56"/>
      <c r="G256" s="25"/>
      <c r="H256" s="80"/>
    </row>
    <row r="257" spans="2:8" ht="14.45" customHeight="1" x14ac:dyDescent="0.25">
      <c r="B257" s="8">
        <f t="shared" si="3"/>
        <v>253</v>
      </c>
      <c r="C257" s="58"/>
      <c r="D257" s="58"/>
      <c r="E257" s="24"/>
      <c r="F257" s="56"/>
      <c r="G257" s="24"/>
      <c r="H257" s="80"/>
    </row>
    <row r="258" spans="2:8" ht="14.45" customHeight="1" x14ac:dyDescent="0.25">
      <c r="B258" s="8">
        <f t="shared" si="3"/>
        <v>254</v>
      </c>
      <c r="C258" s="58"/>
      <c r="D258" s="58"/>
      <c r="E258" s="24"/>
      <c r="F258" s="56"/>
      <c r="G258" s="24"/>
      <c r="H258" s="80"/>
    </row>
    <row r="259" spans="2:8" ht="14.45" customHeight="1" x14ac:dyDescent="0.25">
      <c r="B259" s="8">
        <f t="shared" si="3"/>
        <v>255</v>
      </c>
      <c r="C259" s="58"/>
      <c r="D259" s="58"/>
      <c r="E259" s="24"/>
      <c r="F259" s="56"/>
      <c r="G259" s="24"/>
      <c r="H259" s="80"/>
    </row>
    <row r="260" spans="2:8" ht="14.45" customHeight="1" x14ac:dyDescent="0.25">
      <c r="B260" s="8">
        <f t="shared" si="3"/>
        <v>256</v>
      </c>
      <c r="C260" s="58"/>
      <c r="D260" s="58"/>
      <c r="E260" s="24"/>
      <c r="F260" s="56"/>
      <c r="G260" s="24"/>
      <c r="H260" s="80"/>
    </row>
    <row r="261" spans="2:8" ht="14.45" customHeight="1" x14ac:dyDescent="0.25">
      <c r="B261" s="8">
        <f t="shared" ref="B261:B324" si="4">ROW()-4</f>
        <v>257</v>
      </c>
      <c r="C261" s="58"/>
      <c r="D261" s="58"/>
      <c r="E261" s="53"/>
      <c r="F261" s="56"/>
      <c r="G261" s="53"/>
      <c r="H261" s="80"/>
    </row>
    <row r="262" spans="2:8" ht="14.45" customHeight="1" x14ac:dyDescent="0.25">
      <c r="B262" s="8">
        <f t="shared" si="4"/>
        <v>258</v>
      </c>
      <c r="C262" s="63"/>
      <c r="D262" s="63"/>
      <c r="E262" s="27"/>
      <c r="F262" s="57"/>
      <c r="G262" s="27"/>
      <c r="H262" s="80"/>
    </row>
    <row r="263" spans="2:8" ht="14.45" customHeight="1" x14ac:dyDescent="0.25">
      <c r="B263" s="8">
        <f t="shared" si="4"/>
        <v>259</v>
      </c>
      <c r="C263" s="67" t="s">
        <v>398</v>
      </c>
      <c r="D263" s="62" t="s">
        <v>1477</v>
      </c>
      <c r="E263" s="24"/>
      <c r="F263" s="55" t="s">
        <v>1805</v>
      </c>
      <c r="G263" s="24"/>
      <c r="H263" s="79"/>
    </row>
    <row r="264" spans="2:8" ht="14.45" customHeight="1" x14ac:dyDescent="0.25">
      <c r="B264" s="8">
        <f t="shared" si="4"/>
        <v>260</v>
      </c>
      <c r="C264" s="68"/>
      <c r="D264" s="58"/>
      <c r="E264" s="26"/>
      <c r="F264" s="56"/>
      <c r="G264" s="26"/>
      <c r="H264" s="80"/>
    </row>
    <row r="265" spans="2:8" ht="14.45" customHeight="1" x14ac:dyDescent="0.25">
      <c r="B265" s="8">
        <f t="shared" si="4"/>
        <v>261</v>
      </c>
      <c r="C265" s="68"/>
      <c r="D265" s="58"/>
      <c r="E265" s="26"/>
      <c r="F265" s="56"/>
      <c r="G265" s="26"/>
      <c r="H265" s="80"/>
    </row>
    <row r="266" spans="2:8" ht="14.45" customHeight="1" x14ac:dyDescent="0.25">
      <c r="B266" s="8">
        <f t="shared" si="4"/>
        <v>262</v>
      </c>
      <c r="C266" s="68"/>
      <c r="D266" s="58"/>
      <c r="E266" s="26"/>
      <c r="F266" s="56"/>
      <c r="G266" s="26"/>
      <c r="H266" s="80"/>
    </row>
    <row r="267" spans="2:8" ht="14.45" customHeight="1" x14ac:dyDescent="0.25">
      <c r="B267" s="8">
        <f t="shared" si="4"/>
        <v>263</v>
      </c>
      <c r="C267" s="68"/>
      <c r="D267" s="58"/>
      <c r="E267" s="26"/>
      <c r="F267" s="56"/>
      <c r="G267" s="26"/>
      <c r="H267" s="80"/>
    </row>
    <row r="268" spans="2:8" ht="14.45" customHeight="1" x14ac:dyDescent="0.25">
      <c r="B268" s="8">
        <f t="shared" si="4"/>
        <v>264</v>
      </c>
      <c r="C268" s="68"/>
      <c r="D268" s="58"/>
      <c r="E268" s="26"/>
      <c r="F268" s="56"/>
      <c r="G268" s="26"/>
      <c r="H268" s="80"/>
    </row>
    <row r="269" spans="2:8" ht="14.45" customHeight="1" x14ac:dyDescent="0.25">
      <c r="B269" s="8">
        <f t="shared" si="4"/>
        <v>265</v>
      </c>
      <c r="C269" s="68"/>
      <c r="D269" s="58"/>
      <c r="E269" s="26"/>
      <c r="F269" s="56"/>
      <c r="G269" s="26"/>
      <c r="H269" s="80"/>
    </row>
    <row r="270" spans="2:8" ht="14.45" customHeight="1" x14ac:dyDescent="0.25">
      <c r="B270" s="8">
        <f t="shared" si="4"/>
        <v>266</v>
      </c>
      <c r="C270" s="68"/>
      <c r="D270" s="58"/>
      <c r="E270" s="26"/>
      <c r="F270" s="56"/>
      <c r="G270" s="26"/>
      <c r="H270" s="80"/>
    </row>
    <row r="271" spans="2:8" ht="14.45" customHeight="1" x14ac:dyDescent="0.25">
      <c r="B271" s="8">
        <f t="shared" si="4"/>
        <v>267</v>
      </c>
      <c r="C271" s="68"/>
      <c r="D271" s="58"/>
      <c r="E271" s="26"/>
      <c r="F271" s="56"/>
      <c r="G271" s="26"/>
      <c r="H271" s="80"/>
    </row>
    <row r="272" spans="2:8" ht="14.45" customHeight="1" x14ac:dyDescent="0.25">
      <c r="B272" s="8">
        <f t="shared" si="4"/>
        <v>268</v>
      </c>
      <c r="C272" s="68"/>
      <c r="D272" s="58"/>
      <c r="E272" s="26"/>
      <c r="F272" s="56"/>
      <c r="G272" s="26"/>
      <c r="H272" s="80"/>
    </row>
    <row r="273" spans="2:8" ht="14.45" customHeight="1" x14ac:dyDescent="0.25">
      <c r="B273" s="8">
        <f t="shared" si="4"/>
        <v>269</v>
      </c>
      <c r="C273" s="68"/>
      <c r="D273" s="58"/>
      <c r="E273" s="26"/>
      <c r="F273" s="56"/>
      <c r="G273" s="26"/>
      <c r="H273" s="80"/>
    </row>
    <row r="274" spans="2:8" ht="14.45" customHeight="1" x14ac:dyDescent="0.25">
      <c r="B274" s="8">
        <f t="shared" si="4"/>
        <v>270</v>
      </c>
      <c r="C274" s="68"/>
      <c r="D274" s="58"/>
      <c r="E274" s="26"/>
      <c r="F274" s="56"/>
      <c r="G274" s="26"/>
      <c r="H274" s="80"/>
    </row>
    <row r="275" spans="2:8" ht="14.45" customHeight="1" x14ac:dyDescent="0.25">
      <c r="B275" s="8">
        <f t="shared" si="4"/>
        <v>271</v>
      </c>
      <c r="C275" s="68"/>
      <c r="D275" s="58"/>
      <c r="E275" s="26"/>
      <c r="F275" s="56"/>
      <c r="G275" s="26"/>
      <c r="H275" s="80"/>
    </row>
    <row r="276" spans="2:8" ht="14.45" customHeight="1" x14ac:dyDescent="0.25">
      <c r="B276" s="8">
        <f t="shared" si="4"/>
        <v>272</v>
      </c>
      <c r="C276" s="68"/>
      <c r="D276" s="58"/>
      <c r="E276" s="26"/>
      <c r="F276" s="56"/>
      <c r="G276" s="26"/>
      <c r="H276" s="80"/>
    </row>
    <row r="277" spans="2:8" ht="14.45" customHeight="1" x14ac:dyDescent="0.25">
      <c r="B277" s="8">
        <f t="shared" si="4"/>
        <v>273</v>
      </c>
      <c r="C277" s="68"/>
      <c r="D277" s="58"/>
      <c r="E277" s="26"/>
      <c r="F277" s="56"/>
      <c r="G277" s="26"/>
      <c r="H277" s="80"/>
    </row>
    <row r="278" spans="2:8" ht="14.45" customHeight="1" x14ac:dyDescent="0.25">
      <c r="B278" s="8">
        <f t="shared" si="4"/>
        <v>274</v>
      </c>
      <c r="C278" s="68"/>
      <c r="D278" s="58"/>
      <c r="E278" s="26"/>
      <c r="F278" s="56"/>
      <c r="G278" s="26"/>
      <c r="H278" s="80"/>
    </row>
    <row r="279" spans="2:8" ht="14.45" customHeight="1" x14ac:dyDescent="0.25">
      <c r="B279" s="8">
        <f t="shared" si="4"/>
        <v>275</v>
      </c>
      <c r="C279" s="68"/>
      <c r="D279" s="58"/>
      <c r="E279" s="26"/>
      <c r="F279" s="56"/>
      <c r="G279" s="26"/>
      <c r="H279" s="80"/>
    </row>
    <row r="280" spans="2:8" ht="14.45" customHeight="1" x14ac:dyDescent="0.25">
      <c r="B280" s="8">
        <f t="shared" si="4"/>
        <v>276</v>
      </c>
      <c r="C280" s="68"/>
      <c r="D280" s="58"/>
      <c r="E280" s="26"/>
      <c r="F280" s="56"/>
      <c r="G280" s="26"/>
      <c r="H280" s="80"/>
    </row>
    <row r="281" spans="2:8" ht="14.45" customHeight="1" x14ac:dyDescent="0.25">
      <c r="B281" s="8">
        <f t="shared" si="4"/>
        <v>277</v>
      </c>
      <c r="C281" s="68"/>
      <c r="D281" s="58"/>
      <c r="E281" s="26"/>
      <c r="F281" s="56"/>
      <c r="G281" s="26"/>
      <c r="H281" s="80"/>
    </row>
    <row r="282" spans="2:8" ht="14.45" customHeight="1" x14ac:dyDescent="0.25">
      <c r="B282" s="8">
        <f t="shared" si="4"/>
        <v>278</v>
      </c>
      <c r="C282" s="68"/>
      <c r="D282" s="58"/>
      <c r="E282" s="26"/>
      <c r="F282" s="56"/>
      <c r="G282" s="26"/>
      <c r="H282" s="80"/>
    </row>
    <row r="283" spans="2:8" ht="14.45" customHeight="1" x14ac:dyDescent="0.25">
      <c r="B283" s="8">
        <f t="shared" si="4"/>
        <v>279</v>
      </c>
      <c r="C283" s="68"/>
      <c r="D283" s="58"/>
      <c r="E283" s="26"/>
      <c r="F283" s="56"/>
      <c r="G283" s="26"/>
      <c r="H283" s="80"/>
    </row>
    <row r="284" spans="2:8" ht="14.45" customHeight="1" x14ac:dyDescent="0.25">
      <c r="B284" s="8">
        <f t="shared" si="4"/>
        <v>280</v>
      </c>
      <c r="C284" s="68"/>
      <c r="D284" s="58"/>
      <c r="E284" s="26"/>
      <c r="F284" s="56"/>
      <c r="G284" s="26"/>
      <c r="H284" s="80"/>
    </row>
    <row r="285" spans="2:8" ht="14.45" customHeight="1" x14ac:dyDescent="0.25">
      <c r="B285" s="8">
        <f t="shared" si="4"/>
        <v>281</v>
      </c>
      <c r="C285" s="68"/>
      <c r="D285" s="58"/>
      <c r="E285" s="26"/>
      <c r="F285" s="56"/>
      <c r="G285" s="26"/>
      <c r="H285" s="80"/>
    </row>
    <row r="286" spans="2:8" ht="14.45" customHeight="1" x14ac:dyDescent="0.25">
      <c r="B286" s="8">
        <f t="shared" si="4"/>
        <v>282</v>
      </c>
      <c r="C286" s="68"/>
      <c r="D286" s="58"/>
      <c r="E286" s="26"/>
      <c r="F286" s="56"/>
      <c r="G286" s="26"/>
      <c r="H286" s="80"/>
    </row>
    <row r="287" spans="2:8" ht="14.45" customHeight="1" x14ac:dyDescent="0.25">
      <c r="B287" s="8">
        <f t="shared" si="4"/>
        <v>283</v>
      </c>
      <c r="C287" s="68"/>
      <c r="D287" s="58"/>
      <c r="E287" s="26"/>
      <c r="F287" s="56"/>
      <c r="G287" s="26"/>
      <c r="H287" s="80"/>
    </row>
    <row r="288" spans="2:8" ht="14.45" customHeight="1" x14ac:dyDescent="0.25">
      <c r="B288" s="8">
        <f t="shared" si="4"/>
        <v>284</v>
      </c>
      <c r="C288" s="68"/>
      <c r="D288" s="58"/>
      <c r="E288" s="26"/>
      <c r="F288" s="56"/>
      <c r="G288" s="26"/>
      <c r="H288" s="80"/>
    </row>
    <row r="289" spans="2:8" ht="14.45" customHeight="1" x14ac:dyDescent="0.25">
      <c r="B289" s="8">
        <f t="shared" si="4"/>
        <v>285</v>
      </c>
      <c r="C289" s="68"/>
      <c r="D289" s="58"/>
      <c r="E289" s="26"/>
      <c r="F289" s="56"/>
      <c r="G289" s="26"/>
      <c r="H289" s="80"/>
    </row>
    <row r="290" spans="2:8" ht="14.45" customHeight="1" x14ac:dyDescent="0.25">
      <c r="B290" s="8">
        <f t="shared" si="4"/>
        <v>286</v>
      </c>
      <c r="C290" s="68"/>
      <c r="D290" s="58"/>
      <c r="E290" s="26"/>
      <c r="F290" s="56"/>
      <c r="G290" s="26"/>
      <c r="H290" s="80"/>
    </row>
    <row r="291" spans="2:8" ht="14.45" customHeight="1" x14ac:dyDescent="0.25">
      <c r="B291" s="8">
        <f t="shared" si="4"/>
        <v>287</v>
      </c>
      <c r="C291" s="68"/>
      <c r="D291" s="58"/>
      <c r="E291" s="26"/>
      <c r="F291" s="56"/>
      <c r="G291" s="26"/>
      <c r="H291" s="80"/>
    </row>
    <row r="292" spans="2:8" ht="14.45" customHeight="1" x14ac:dyDescent="0.25">
      <c r="B292" s="8">
        <f t="shared" si="4"/>
        <v>288</v>
      </c>
      <c r="C292" s="68"/>
      <c r="D292" s="58"/>
      <c r="E292" s="26"/>
      <c r="F292" s="56"/>
      <c r="G292" s="26"/>
      <c r="H292" s="80"/>
    </row>
    <row r="293" spans="2:8" ht="14.45" customHeight="1" x14ac:dyDescent="0.25">
      <c r="B293" s="8">
        <f t="shared" si="4"/>
        <v>289</v>
      </c>
      <c r="C293" s="68"/>
      <c r="D293" s="58"/>
      <c r="E293" s="26"/>
      <c r="F293" s="56"/>
      <c r="G293" s="26"/>
      <c r="H293" s="80"/>
    </row>
    <row r="294" spans="2:8" ht="14.45" customHeight="1" x14ac:dyDescent="0.25">
      <c r="B294" s="8">
        <f t="shared" si="4"/>
        <v>290</v>
      </c>
      <c r="C294" s="68"/>
      <c r="D294" s="58"/>
      <c r="E294" s="26"/>
      <c r="F294" s="56"/>
      <c r="G294" s="26"/>
      <c r="H294" s="80"/>
    </row>
    <row r="295" spans="2:8" ht="14.45" customHeight="1" x14ac:dyDescent="0.25">
      <c r="B295" s="8">
        <f t="shared" si="4"/>
        <v>291</v>
      </c>
      <c r="C295" s="68"/>
      <c r="D295" s="58"/>
      <c r="E295" s="26"/>
      <c r="F295" s="56"/>
      <c r="G295" s="26"/>
      <c r="H295" s="80"/>
    </row>
    <row r="296" spans="2:8" ht="14.45" customHeight="1" x14ac:dyDescent="0.25">
      <c r="B296" s="8">
        <f t="shared" si="4"/>
        <v>292</v>
      </c>
      <c r="C296" s="68"/>
      <c r="D296" s="58"/>
      <c r="E296" s="26"/>
      <c r="F296" s="56"/>
      <c r="G296" s="26"/>
      <c r="H296" s="80"/>
    </row>
    <row r="297" spans="2:8" ht="14.45" customHeight="1" x14ac:dyDescent="0.25">
      <c r="B297" s="8">
        <f t="shared" si="4"/>
        <v>293</v>
      </c>
      <c r="C297" s="68"/>
      <c r="D297" s="58"/>
      <c r="E297" s="26"/>
      <c r="F297" s="56"/>
      <c r="G297" s="26"/>
      <c r="H297" s="80"/>
    </row>
    <row r="298" spans="2:8" ht="14.45" customHeight="1" x14ac:dyDescent="0.25">
      <c r="B298" s="8">
        <f t="shared" si="4"/>
        <v>294</v>
      </c>
      <c r="C298" s="68"/>
      <c r="D298" s="58"/>
      <c r="E298" s="26"/>
      <c r="F298" s="56"/>
      <c r="G298" s="26"/>
      <c r="H298" s="80"/>
    </row>
    <row r="299" spans="2:8" ht="14.45" customHeight="1" x14ac:dyDescent="0.25">
      <c r="B299" s="8">
        <f t="shared" si="4"/>
        <v>295</v>
      </c>
      <c r="C299" s="68"/>
      <c r="D299" s="58"/>
      <c r="E299" s="26"/>
      <c r="F299" s="56"/>
      <c r="G299" s="26"/>
      <c r="H299" s="80"/>
    </row>
    <row r="300" spans="2:8" ht="14.45" customHeight="1" x14ac:dyDescent="0.25">
      <c r="B300" s="8">
        <f t="shared" si="4"/>
        <v>296</v>
      </c>
      <c r="C300" s="68"/>
      <c r="D300" s="58"/>
      <c r="E300" s="26"/>
      <c r="F300" s="56"/>
      <c r="G300" s="26"/>
      <c r="H300" s="80"/>
    </row>
    <row r="301" spans="2:8" ht="14.45" customHeight="1" x14ac:dyDescent="0.25">
      <c r="B301" s="8">
        <f t="shared" si="4"/>
        <v>297</v>
      </c>
      <c r="C301" s="68"/>
      <c r="D301" s="58"/>
      <c r="E301" s="26"/>
      <c r="F301" s="56"/>
      <c r="G301" s="26"/>
      <c r="H301" s="80"/>
    </row>
    <row r="302" spans="2:8" ht="14.45" customHeight="1" x14ac:dyDescent="0.25">
      <c r="B302" s="8">
        <f t="shared" si="4"/>
        <v>298</v>
      </c>
      <c r="C302" s="68"/>
      <c r="D302" s="58"/>
      <c r="E302" s="26"/>
      <c r="F302" s="56"/>
      <c r="G302" s="26"/>
      <c r="H302" s="80"/>
    </row>
    <row r="303" spans="2:8" ht="14.45" customHeight="1" x14ac:dyDescent="0.25">
      <c r="B303" s="8">
        <f t="shared" si="4"/>
        <v>299</v>
      </c>
      <c r="C303" s="68"/>
      <c r="D303" s="58"/>
      <c r="E303" s="26"/>
      <c r="F303" s="56"/>
      <c r="G303" s="26"/>
      <c r="H303" s="80"/>
    </row>
    <row r="304" spans="2:8" ht="14.45" customHeight="1" x14ac:dyDescent="0.25">
      <c r="B304" s="8">
        <f t="shared" si="4"/>
        <v>300</v>
      </c>
      <c r="C304" s="68"/>
      <c r="D304" s="58"/>
      <c r="E304" s="26"/>
      <c r="F304" s="56"/>
      <c r="G304" s="26"/>
      <c r="H304" s="80"/>
    </row>
    <row r="305" spans="2:8" ht="14.45" customHeight="1" x14ac:dyDescent="0.25">
      <c r="B305" s="8">
        <f t="shared" si="4"/>
        <v>301</v>
      </c>
      <c r="C305" s="68"/>
      <c r="D305" s="58"/>
      <c r="E305" s="26"/>
      <c r="F305" s="56"/>
      <c r="G305" s="26"/>
      <c r="H305" s="80"/>
    </row>
    <row r="306" spans="2:8" ht="14.45" customHeight="1" x14ac:dyDescent="0.25">
      <c r="B306" s="8">
        <f t="shared" si="4"/>
        <v>302</v>
      </c>
      <c r="C306" s="68"/>
      <c r="D306" s="58"/>
      <c r="E306" s="26"/>
      <c r="F306" s="56"/>
      <c r="G306" s="26"/>
      <c r="H306" s="80"/>
    </row>
    <row r="307" spans="2:8" ht="14.45" customHeight="1" x14ac:dyDescent="0.25">
      <c r="B307" s="8">
        <f t="shared" si="4"/>
        <v>303</v>
      </c>
      <c r="C307" s="68"/>
      <c r="D307" s="58"/>
      <c r="E307" s="26"/>
      <c r="F307" s="56"/>
      <c r="G307" s="26"/>
      <c r="H307" s="80"/>
    </row>
    <row r="308" spans="2:8" ht="14.45" customHeight="1" x14ac:dyDescent="0.25">
      <c r="B308" s="8">
        <f t="shared" si="4"/>
        <v>304</v>
      </c>
      <c r="C308" s="68"/>
      <c r="D308" s="58"/>
      <c r="E308" s="26"/>
      <c r="F308" s="56"/>
      <c r="G308" s="26"/>
      <c r="H308" s="80"/>
    </row>
    <row r="309" spans="2:8" ht="14.45" customHeight="1" x14ac:dyDescent="0.25">
      <c r="B309" s="8">
        <f t="shared" si="4"/>
        <v>305</v>
      </c>
      <c r="C309" s="68"/>
      <c r="D309" s="58"/>
      <c r="E309" s="26"/>
      <c r="F309" s="56"/>
      <c r="G309" s="26"/>
      <c r="H309" s="80"/>
    </row>
    <row r="310" spans="2:8" ht="14.45" customHeight="1" x14ac:dyDescent="0.25">
      <c r="B310" s="8">
        <f t="shared" si="4"/>
        <v>306</v>
      </c>
      <c r="C310" s="68"/>
      <c r="D310" s="58"/>
      <c r="E310" s="26"/>
      <c r="F310" s="56"/>
      <c r="G310" s="26"/>
      <c r="H310" s="80"/>
    </row>
    <row r="311" spans="2:8" ht="14.45" customHeight="1" x14ac:dyDescent="0.25">
      <c r="B311" s="8">
        <f t="shared" si="4"/>
        <v>307</v>
      </c>
      <c r="C311" s="68"/>
      <c r="D311" s="58"/>
      <c r="E311" s="26"/>
      <c r="F311" s="56"/>
      <c r="G311" s="26"/>
      <c r="H311" s="80"/>
    </row>
    <row r="312" spans="2:8" ht="14.45" customHeight="1" x14ac:dyDescent="0.25">
      <c r="B312" s="8">
        <f t="shared" si="4"/>
        <v>308</v>
      </c>
      <c r="C312" s="68"/>
      <c r="D312" s="58"/>
      <c r="E312" s="26"/>
      <c r="F312" s="56"/>
      <c r="G312" s="26"/>
      <c r="H312" s="80"/>
    </row>
    <row r="313" spans="2:8" ht="14.45" customHeight="1" x14ac:dyDescent="0.25">
      <c r="B313" s="8">
        <f t="shared" si="4"/>
        <v>309</v>
      </c>
      <c r="C313" s="68"/>
      <c r="D313" s="58"/>
      <c r="E313" s="26"/>
      <c r="F313" s="56"/>
      <c r="G313" s="26"/>
      <c r="H313" s="80"/>
    </row>
    <row r="314" spans="2:8" ht="14.45" customHeight="1" x14ac:dyDescent="0.25">
      <c r="B314" s="8">
        <f t="shared" si="4"/>
        <v>310</v>
      </c>
      <c r="C314" s="68"/>
      <c r="D314" s="58"/>
      <c r="E314" s="26"/>
      <c r="F314" s="56"/>
      <c r="G314" s="26"/>
      <c r="H314" s="80"/>
    </row>
    <row r="315" spans="2:8" ht="14.45" customHeight="1" x14ac:dyDescent="0.25">
      <c r="B315" s="8">
        <f t="shared" si="4"/>
        <v>311</v>
      </c>
      <c r="C315" s="68"/>
      <c r="D315" s="58"/>
      <c r="E315" s="26"/>
      <c r="F315" s="56"/>
      <c r="G315" s="26"/>
      <c r="H315" s="80"/>
    </row>
    <row r="316" spans="2:8" ht="14.45" customHeight="1" x14ac:dyDescent="0.25">
      <c r="B316" s="8">
        <f t="shared" si="4"/>
        <v>312</v>
      </c>
      <c r="C316" s="68"/>
      <c r="D316" s="58"/>
      <c r="E316" s="26"/>
      <c r="F316" s="56"/>
      <c r="G316" s="26"/>
      <c r="H316" s="80"/>
    </row>
    <row r="317" spans="2:8" ht="14.45" customHeight="1" x14ac:dyDescent="0.25">
      <c r="B317" s="8">
        <f t="shared" si="4"/>
        <v>313</v>
      </c>
      <c r="C317" s="68"/>
      <c r="D317" s="58"/>
      <c r="E317" s="26"/>
      <c r="F317" s="56"/>
      <c r="G317" s="26"/>
      <c r="H317" s="80"/>
    </row>
    <row r="318" spans="2:8" ht="14.45" customHeight="1" x14ac:dyDescent="0.25">
      <c r="B318" s="8">
        <f t="shared" si="4"/>
        <v>314</v>
      </c>
      <c r="C318" s="68"/>
      <c r="D318" s="58"/>
      <c r="E318" s="26"/>
      <c r="F318" s="56"/>
      <c r="G318" s="26"/>
      <c r="H318" s="80"/>
    </row>
    <row r="319" spans="2:8" ht="14.45" customHeight="1" x14ac:dyDescent="0.25">
      <c r="B319" s="8">
        <f t="shared" si="4"/>
        <v>315</v>
      </c>
      <c r="C319" s="68"/>
      <c r="D319" s="58"/>
      <c r="E319" s="26"/>
      <c r="F319" s="56"/>
      <c r="G319" s="26"/>
      <c r="H319" s="80"/>
    </row>
    <row r="320" spans="2:8" ht="14.45" customHeight="1" x14ac:dyDescent="0.25">
      <c r="B320" s="8">
        <f t="shared" si="4"/>
        <v>316</v>
      </c>
      <c r="C320" s="68"/>
      <c r="D320" s="58"/>
      <c r="E320" s="26"/>
      <c r="F320" s="56"/>
      <c r="G320" s="26"/>
      <c r="H320" s="80"/>
    </row>
    <row r="321" spans="2:8" ht="14.45" customHeight="1" x14ac:dyDescent="0.25">
      <c r="B321" s="8">
        <f t="shared" si="4"/>
        <v>317</v>
      </c>
      <c r="C321" s="68"/>
      <c r="D321" s="58"/>
      <c r="E321" s="26"/>
      <c r="F321" s="56"/>
      <c r="G321" s="26"/>
      <c r="H321" s="80"/>
    </row>
    <row r="322" spans="2:8" ht="14.45" customHeight="1" x14ac:dyDescent="0.25">
      <c r="B322" s="8">
        <f t="shared" si="4"/>
        <v>318</v>
      </c>
      <c r="C322" s="68"/>
      <c r="D322" s="58"/>
      <c r="E322" s="30"/>
      <c r="F322" s="56"/>
      <c r="G322" s="30"/>
      <c r="H322" s="80"/>
    </row>
    <row r="323" spans="2:8" ht="14.45" customHeight="1" x14ac:dyDescent="0.25">
      <c r="B323" s="8">
        <f t="shared" si="4"/>
        <v>319</v>
      </c>
      <c r="C323" s="69"/>
      <c r="D323" s="63"/>
      <c r="E323" s="27"/>
      <c r="F323" s="57"/>
      <c r="G323" s="27"/>
      <c r="H323" s="80"/>
    </row>
    <row r="324" spans="2:8" ht="14.45" customHeight="1" x14ac:dyDescent="0.25">
      <c r="B324" s="8">
        <f t="shared" si="4"/>
        <v>320</v>
      </c>
      <c r="C324" s="62" t="s">
        <v>648</v>
      </c>
      <c r="D324" s="67" t="s">
        <v>1431</v>
      </c>
      <c r="E324" s="24"/>
      <c r="F324" s="55" t="s">
        <v>1806</v>
      </c>
      <c r="G324" s="24"/>
      <c r="H324" s="79"/>
    </row>
    <row r="325" spans="2:8" ht="14.45" customHeight="1" x14ac:dyDescent="0.25">
      <c r="B325" s="8">
        <f t="shared" ref="B325:B388" si="5">ROW()-4</f>
        <v>321</v>
      </c>
      <c r="C325" s="64"/>
      <c r="D325" s="68"/>
      <c r="E325" s="24"/>
      <c r="F325" s="56"/>
      <c r="G325" s="24"/>
      <c r="H325" s="80"/>
    </row>
    <row r="326" spans="2:8" ht="14.45" customHeight="1" x14ac:dyDescent="0.25">
      <c r="B326" s="8">
        <f t="shared" si="5"/>
        <v>322</v>
      </c>
      <c r="C326" s="64"/>
      <c r="D326" s="68"/>
      <c r="E326" s="24"/>
      <c r="F326" s="56"/>
      <c r="G326" s="24"/>
      <c r="H326" s="80"/>
    </row>
    <row r="327" spans="2:8" ht="14.45" customHeight="1" x14ac:dyDescent="0.25">
      <c r="B327" s="8">
        <f t="shared" si="5"/>
        <v>323</v>
      </c>
      <c r="C327" s="64"/>
      <c r="D327" s="68"/>
      <c r="E327" s="24"/>
      <c r="F327" s="56"/>
      <c r="G327" s="24"/>
      <c r="H327" s="80"/>
    </row>
    <row r="328" spans="2:8" ht="14.45" customHeight="1" x14ac:dyDescent="0.25">
      <c r="B328" s="8">
        <f t="shared" si="5"/>
        <v>324</v>
      </c>
      <c r="C328" s="64"/>
      <c r="D328" s="68"/>
      <c r="E328" s="24"/>
      <c r="F328" s="56"/>
      <c r="G328" s="24"/>
      <c r="H328" s="80"/>
    </row>
    <row r="329" spans="2:8" ht="14.45" customHeight="1" x14ac:dyDescent="0.25">
      <c r="B329" s="8">
        <f t="shared" si="5"/>
        <v>325</v>
      </c>
      <c r="C329" s="64"/>
      <c r="D329" s="68"/>
      <c r="E329" s="24"/>
      <c r="F329" s="56"/>
      <c r="G329" s="24"/>
      <c r="H329" s="80"/>
    </row>
    <row r="330" spans="2:8" ht="14.45" customHeight="1" x14ac:dyDescent="0.25">
      <c r="B330" s="8">
        <f t="shared" si="5"/>
        <v>326</v>
      </c>
      <c r="C330" s="64"/>
      <c r="D330" s="68"/>
      <c r="E330" s="24"/>
      <c r="F330" s="56"/>
      <c r="G330" s="24"/>
      <c r="H330" s="80"/>
    </row>
    <row r="331" spans="2:8" ht="14.45" customHeight="1" x14ac:dyDescent="0.25">
      <c r="B331" s="8">
        <f t="shared" si="5"/>
        <v>327</v>
      </c>
      <c r="C331" s="64"/>
      <c r="D331" s="68"/>
      <c r="E331" s="24"/>
      <c r="F331" s="56"/>
      <c r="G331" s="24"/>
      <c r="H331" s="80"/>
    </row>
    <row r="332" spans="2:8" ht="14.45" customHeight="1" x14ac:dyDescent="0.25">
      <c r="B332" s="8">
        <f t="shared" si="5"/>
        <v>328</v>
      </c>
      <c r="C332" s="64"/>
      <c r="D332" s="68"/>
      <c r="E332" s="24"/>
      <c r="F332" s="56"/>
      <c r="G332" s="24"/>
      <c r="H332" s="80"/>
    </row>
    <row r="333" spans="2:8" ht="14.45" customHeight="1" x14ac:dyDescent="0.25">
      <c r="B333" s="8">
        <f t="shared" si="5"/>
        <v>329</v>
      </c>
      <c r="C333" s="64"/>
      <c r="D333" s="68"/>
      <c r="E333" s="24"/>
      <c r="F333" s="56"/>
      <c r="G333" s="24"/>
      <c r="H333" s="80"/>
    </row>
    <row r="334" spans="2:8" ht="14.45" customHeight="1" x14ac:dyDescent="0.25">
      <c r="B334" s="8">
        <f t="shared" si="5"/>
        <v>330</v>
      </c>
      <c r="C334" s="64"/>
      <c r="D334" s="68"/>
      <c r="E334" s="24"/>
      <c r="F334" s="56"/>
      <c r="G334" s="24"/>
      <c r="H334" s="80"/>
    </row>
    <row r="335" spans="2:8" ht="14.45" customHeight="1" x14ac:dyDescent="0.25">
      <c r="B335" s="8">
        <f t="shared" si="5"/>
        <v>331</v>
      </c>
      <c r="C335" s="64"/>
      <c r="D335" s="68"/>
      <c r="E335" s="24"/>
      <c r="F335" s="56"/>
      <c r="G335" s="24"/>
      <c r="H335" s="80"/>
    </row>
    <row r="336" spans="2:8" ht="14.45" customHeight="1" x14ac:dyDescent="0.25">
      <c r="B336" s="8">
        <f t="shared" si="5"/>
        <v>332</v>
      </c>
      <c r="C336" s="64"/>
      <c r="D336" s="68"/>
      <c r="E336" s="24"/>
      <c r="F336" s="56"/>
      <c r="G336" s="24"/>
      <c r="H336" s="80"/>
    </row>
    <row r="337" spans="2:8" ht="14.45" customHeight="1" x14ac:dyDescent="0.25">
      <c r="B337" s="8">
        <f t="shared" si="5"/>
        <v>333</v>
      </c>
      <c r="C337" s="64"/>
      <c r="D337" s="68"/>
      <c r="E337" s="24"/>
      <c r="F337" s="56"/>
      <c r="G337" s="24"/>
      <c r="H337" s="80"/>
    </row>
    <row r="338" spans="2:8" ht="14.45" customHeight="1" x14ac:dyDescent="0.25">
      <c r="B338" s="8">
        <f t="shared" si="5"/>
        <v>334</v>
      </c>
      <c r="C338" s="64"/>
      <c r="D338" s="68"/>
      <c r="E338" s="24"/>
      <c r="F338" s="56"/>
      <c r="G338" s="24"/>
      <c r="H338" s="80"/>
    </row>
    <row r="339" spans="2:8" ht="14.45" customHeight="1" x14ac:dyDescent="0.25">
      <c r="B339" s="8">
        <f t="shared" si="5"/>
        <v>335</v>
      </c>
      <c r="C339" s="64"/>
      <c r="D339" s="68"/>
      <c r="E339" s="24"/>
      <c r="F339" s="56"/>
      <c r="G339" s="24"/>
      <c r="H339" s="80"/>
    </row>
    <row r="340" spans="2:8" ht="14.45" customHeight="1" x14ac:dyDescent="0.25">
      <c r="B340" s="8">
        <f t="shared" si="5"/>
        <v>336</v>
      </c>
      <c r="C340" s="64"/>
      <c r="D340" s="68"/>
      <c r="E340" s="24"/>
      <c r="F340" s="56"/>
      <c r="G340" s="24"/>
      <c r="H340" s="80"/>
    </row>
    <row r="341" spans="2:8" ht="14.45" customHeight="1" x14ac:dyDescent="0.25">
      <c r="B341" s="8">
        <f t="shared" si="5"/>
        <v>337</v>
      </c>
      <c r="C341" s="64"/>
      <c r="D341" s="68"/>
      <c r="E341" s="24"/>
      <c r="F341" s="56"/>
      <c r="G341" s="24"/>
      <c r="H341" s="80"/>
    </row>
    <row r="342" spans="2:8" ht="14.45" customHeight="1" x14ac:dyDescent="0.25">
      <c r="B342" s="8">
        <f t="shared" si="5"/>
        <v>338</v>
      </c>
      <c r="C342" s="64"/>
      <c r="D342" s="68"/>
      <c r="E342" s="24"/>
      <c r="F342" s="56"/>
      <c r="G342" s="24"/>
      <c r="H342" s="80"/>
    </row>
    <row r="343" spans="2:8" ht="14.45" customHeight="1" x14ac:dyDescent="0.25">
      <c r="B343" s="8">
        <f t="shared" si="5"/>
        <v>339</v>
      </c>
      <c r="C343" s="64"/>
      <c r="D343" s="68"/>
      <c r="E343" s="24"/>
      <c r="F343" s="56"/>
      <c r="G343" s="24"/>
      <c r="H343" s="80"/>
    </row>
    <row r="344" spans="2:8" ht="14.45" customHeight="1" x14ac:dyDescent="0.25">
      <c r="B344" s="8">
        <f t="shared" si="5"/>
        <v>340</v>
      </c>
      <c r="C344" s="64"/>
      <c r="D344" s="68"/>
      <c r="E344" s="24"/>
      <c r="F344" s="56"/>
      <c r="G344" s="24"/>
      <c r="H344" s="80"/>
    </row>
    <row r="345" spans="2:8" ht="14.45" customHeight="1" x14ac:dyDescent="0.25">
      <c r="B345" s="8">
        <f t="shared" si="5"/>
        <v>341</v>
      </c>
      <c r="C345" s="64"/>
      <c r="D345" s="68"/>
      <c r="E345" s="24"/>
      <c r="F345" s="56"/>
      <c r="G345" s="24"/>
      <c r="H345" s="80"/>
    </row>
    <row r="346" spans="2:8" ht="14.45" customHeight="1" x14ac:dyDescent="0.25">
      <c r="B346" s="8">
        <f t="shared" si="5"/>
        <v>342</v>
      </c>
      <c r="C346" s="64"/>
      <c r="D346" s="68"/>
      <c r="E346" s="24"/>
      <c r="F346" s="56"/>
      <c r="G346" s="24"/>
      <c r="H346" s="80"/>
    </row>
    <row r="347" spans="2:8" ht="14.45" customHeight="1" x14ac:dyDescent="0.25">
      <c r="B347" s="8">
        <f t="shared" si="5"/>
        <v>343</v>
      </c>
      <c r="C347" s="64"/>
      <c r="D347" s="68"/>
      <c r="E347" s="24"/>
      <c r="F347" s="56"/>
      <c r="G347" s="24"/>
      <c r="H347" s="80"/>
    </row>
    <row r="348" spans="2:8" ht="14.45" customHeight="1" x14ac:dyDescent="0.25">
      <c r="B348" s="8">
        <f t="shared" si="5"/>
        <v>344</v>
      </c>
      <c r="C348" s="64"/>
      <c r="D348" s="68"/>
      <c r="E348" s="24"/>
      <c r="F348" s="56"/>
      <c r="G348" s="24"/>
      <c r="H348" s="80"/>
    </row>
    <row r="349" spans="2:8" ht="14.45" customHeight="1" x14ac:dyDescent="0.25">
      <c r="B349" s="8">
        <f t="shared" si="5"/>
        <v>345</v>
      </c>
      <c r="C349" s="64"/>
      <c r="D349" s="68"/>
      <c r="E349" s="24"/>
      <c r="F349" s="56"/>
      <c r="G349" s="24"/>
      <c r="H349" s="80"/>
    </row>
    <row r="350" spans="2:8" ht="14.45" customHeight="1" x14ac:dyDescent="0.25">
      <c r="B350" s="8">
        <f t="shared" si="5"/>
        <v>346</v>
      </c>
      <c r="C350" s="64"/>
      <c r="D350" s="68"/>
      <c r="E350" s="24"/>
      <c r="F350" s="56"/>
      <c r="G350" s="24"/>
      <c r="H350" s="80"/>
    </row>
    <row r="351" spans="2:8" ht="14.45" customHeight="1" x14ac:dyDescent="0.25">
      <c r="B351" s="8">
        <f t="shared" si="5"/>
        <v>347</v>
      </c>
      <c r="C351" s="64"/>
      <c r="D351" s="68"/>
      <c r="E351" s="24"/>
      <c r="F351" s="56"/>
      <c r="G351" s="24"/>
      <c r="H351" s="80"/>
    </row>
    <row r="352" spans="2:8" ht="14.45" customHeight="1" x14ac:dyDescent="0.25">
      <c r="B352" s="8">
        <f t="shared" si="5"/>
        <v>348</v>
      </c>
      <c r="C352" s="64"/>
      <c r="D352" s="68"/>
      <c r="E352" s="24"/>
      <c r="F352" s="56"/>
      <c r="G352" s="24"/>
      <c r="H352" s="80"/>
    </row>
    <row r="353" spans="2:8" ht="14.45" customHeight="1" x14ac:dyDescent="0.25">
      <c r="B353" s="8">
        <f t="shared" si="5"/>
        <v>349</v>
      </c>
      <c r="C353" s="64"/>
      <c r="D353" s="68"/>
      <c r="E353" s="24"/>
      <c r="F353" s="56"/>
      <c r="G353" s="24"/>
      <c r="H353" s="80"/>
    </row>
    <row r="354" spans="2:8" ht="14.45" customHeight="1" x14ac:dyDescent="0.25">
      <c r="B354" s="8">
        <f t="shared" si="5"/>
        <v>350</v>
      </c>
      <c r="C354" s="64"/>
      <c r="D354" s="68"/>
      <c r="E354" s="24"/>
      <c r="F354" s="56"/>
      <c r="G354" s="24"/>
      <c r="H354" s="80"/>
    </row>
    <row r="355" spans="2:8" ht="14.45" customHeight="1" x14ac:dyDescent="0.25">
      <c r="B355" s="8">
        <f t="shared" si="5"/>
        <v>351</v>
      </c>
      <c r="C355" s="64"/>
      <c r="D355" s="68"/>
      <c r="E355" s="24"/>
      <c r="F355" s="56"/>
      <c r="G355" s="24"/>
      <c r="H355" s="80"/>
    </row>
    <row r="356" spans="2:8" ht="14.45" customHeight="1" x14ac:dyDescent="0.25">
      <c r="B356" s="8">
        <f t="shared" si="5"/>
        <v>352</v>
      </c>
      <c r="C356" s="64"/>
      <c r="D356" s="68"/>
      <c r="E356" s="24"/>
      <c r="F356" s="56"/>
      <c r="G356" s="24"/>
      <c r="H356" s="80"/>
    </row>
    <row r="357" spans="2:8" ht="14.45" customHeight="1" x14ac:dyDescent="0.25">
      <c r="B357" s="8">
        <f t="shared" si="5"/>
        <v>353</v>
      </c>
      <c r="C357" s="64"/>
      <c r="D357" s="68"/>
      <c r="E357" s="24"/>
      <c r="F357" s="56"/>
      <c r="G357" s="24"/>
      <c r="H357" s="80"/>
    </row>
    <row r="358" spans="2:8" ht="14.45" customHeight="1" x14ac:dyDescent="0.25">
      <c r="B358" s="8">
        <f t="shared" si="5"/>
        <v>354</v>
      </c>
      <c r="C358" s="64"/>
      <c r="D358" s="68"/>
      <c r="E358" s="24"/>
      <c r="F358" s="56"/>
      <c r="G358" s="24"/>
      <c r="H358" s="80"/>
    </row>
    <row r="359" spans="2:8" ht="14.45" customHeight="1" x14ac:dyDescent="0.25">
      <c r="B359" s="8">
        <f t="shared" si="5"/>
        <v>355</v>
      </c>
      <c r="C359" s="64"/>
      <c r="D359" s="68"/>
      <c r="E359" s="24"/>
      <c r="F359" s="56"/>
      <c r="G359" s="24"/>
      <c r="H359" s="80"/>
    </row>
    <row r="360" spans="2:8" ht="14.45" customHeight="1" x14ac:dyDescent="0.25">
      <c r="B360" s="8">
        <f t="shared" si="5"/>
        <v>356</v>
      </c>
      <c r="C360" s="64"/>
      <c r="D360" s="68"/>
      <c r="E360" s="24"/>
      <c r="F360" s="56"/>
      <c r="G360" s="24"/>
      <c r="H360" s="80"/>
    </row>
    <row r="361" spans="2:8" ht="14.45" customHeight="1" x14ac:dyDescent="0.25">
      <c r="B361" s="8">
        <f t="shared" si="5"/>
        <v>357</v>
      </c>
      <c r="C361" s="64"/>
      <c r="D361" s="68"/>
      <c r="E361" s="24"/>
      <c r="F361" s="56"/>
      <c r="G361" s="24"/>
      <c r="H361" s="80"/>
    </row>
    <row r="362" spans="2:8" ht="14.45" customHeight="1" x14ac:dyDescent="0.25">
      <c r="B362" s="8">
        <f t="shared" si="5"/>
        <v>358</v>
      </c>
      <c r="C362" s="64"/>
      <c r="D362" s="68"/>
      <c r="E362" s="24"/>
      <c r="F362" s="56"/>
      <c r="G362" s="24"/>
      <c r="H362" s="80"/>
    </row>
    <row r="363" spans="2:8" ht="14.45" customHeight="1" x14ac:dyDescent="0.25">
      <c r="B363" s="8">
        <f t="shared" si="5"/>
        <v>359</v>
      </c>
      <c r="C363" s="64"/>
      <c r="D363" s="68"/>
      <c r="E363" s="24"/>
      <c r="F363" s="56"/>
      <c r="G363" s="24"/>
      <c r="H363" s="80"/>
    </row>
    <row r="364" spans="2:8" ht="14.45" customHeight="1" x14ac:dyDescent="0.25">
      <c r="B364" s="8">
        <f t="shared" si="5"/>
        <v>360</v>
      </c>
      <c r="C364" s="64"/>
      <c r="D364" s="68"/>
      <c r="E364" s="24"/>
      <c r="F364" s="56"/>
      <c r="G364" s="24"/>
      <c r="H364" s="80"/>
    </row>
    <row r="365" spans="2:8" ht="14.45" customHeight="1" x14ac:dyDescent="0.25">
      <c r="B365" s="8">
        <f t="shared" si="5"/>
        <v>361</v>
      </c>
      <c r="C365" s="64"/>
      <c r="D365" s="68"/>
      <c r="E365" s="24"/>
      <c r="F365" s="56"/>
      <c r="G365" s="24"/>
      <c r="H365" s="80"/>
    </row>
    <row r="366" spans="2:8" ht="14.45" customHeight="1" x14ac:dyDescent="0.25">
      <c r="B366" s="8">
        <f t="shared" si="5"/>
        <v>362</v>
      </c>
      <c r="C366" s="64"/>
      <c r="D366" s="68"/>
      <c r="E366" s="24"/>
      <c r="F366" s="56"/>
      <c r="G366" s="24"/>
      <c r="H366" s="80"/>
    </row>
    <row r="367" spans="2:8" ht="14.45" customHeight="1" x14ac:dyDescent="0.25">
      <c r="B367" s="8">
        <f t="shared" si="5"/>
        <v>363</v>
      </c>
      <c r="C367" s="64"/>
      <c r="D367" s="68"/>
      <c r="E367" s="24"/>
      <c r="F367" s="56"/>
      <c r="G367" s="24"/>
      <c r="H367" s="80"/>
    </row>
    <row r="368" spans="2:8" ht="14.45" customHeight="1" x14ac:dyDescent="0.25">
      <c r="B368" s="8">
        <f t="shared" si="5"/>
        <v>364</v>
      </c>
      <c r="C368" s="64"/>
      <c r="D368" s="68"/>
      <c r="E368" s="24"/>
      <c r="F368" s="56"/>
      <c r="G368" s="24"/>
      <c r="H368" s="80"/>
    </row>
    <row r="369" spans="2:8" ht="14.45" customHeight="1" x14ac:dyDescent="0.25">
      <c r="B369" s="8">
        <f t="shared" si="5"/>
        <v>365</v>
      </c>
      <c r="C369" s="64"/>
      <c r="D369" s="68"/>
      <c r="E369" s="24"/>
      <c r="F369" s="56"/>
      <c r="G369" s="24"/>
      <c r="H369" s="80"/>
    </row>
    <row r="370" spans="2:8" ht="14.45" customHeight="1" x14ac:dyDescent="0.25">
      <c r="B370" s="8">
        <f t="shared" si="5"/>
        <v>366</v>
      </c>
      <c r="C370" s="64"/>
      <c r="D370" s="68"/>
      <c r="E370" s="24"/>
      <c r="F370" s="56"/>
      <c r="G370" s="24"/>
      <c r="H370" s="80"/>
    </row>
    <row r="371" spans="2:8" ht="14.45" customHeight="1" x14ac:dyDescent="0.25">
      <c r="B371" s="8">
        <f t="shared" si="5"/>
        <v>367</v>
      </c>
      <c r="C371" s="64"/>
      <c r="D371" s="68"/>
      <c r="E371" s="24"/>
      <c r="F371" s="56"/>
      <c r="G371" s="24"/>
      <c r="H371" s="80"/>
    </row>
    <row r="372" spans="2:8" ht="14.45" customHeight="1" x14ac:dyDescent="0.25">
      <c r="B372" s="8">
        <f t="shared" si="5"/>
        <v>368</v>
      </c>
      <c r="C372" s="64"/>
      <c r="D372" s="68"/>
      <c r="E372" s="24"/>
      <c r="F372" s="56"/>
      <c r="G372" s="24"/>
      <c r="H372" s="80"/>
    </row>
    <row r="373" spans="2:8" ht="14.45" customHeight="1" x14ac:dyDescent="0.25">
      <c r="B373" s="8">
        <f t="shared" si="5"/>
        <v>369</v>
      </c>
      <c r="C373" s="64"/>
      <c r="D373" s="68"/>
      <c r="E373" s="24"/>
      <c r="F373" s="56"/>
      <c r="G373" s="24"/>
      <c r="H373" s="80"/>
    </row>
    <row r="374" spans="2:8" ht="14.45" customHeight="1" x14ac:dyDescent="0.25">
      <c r="B374" s="8">
        <f t="shared" si="5"/>
        <v>370</v>
      </c>
      <c r="C374" s="64"/>
      <c r="D374" s="68"/>
      <c r="E374" s="24"/>
      <c r="F374" s="56"/>
      <c r="G374" s="24"/>
      <c r="H374" s="80"/>
    </row>
    <row r="375" spans="2:8" ht="14.45" customHeight="1" x14ac:dyDescent="0.25">
      <c r="B375" s="8">
        <f t="shared" si="5"/>
        <v>371</v>
      </c>
      <c r="C375" s="64"/>
      <c r="D375" s="68"/>
      <c r="E375" s="24"/>
      <c r="F375" s="56"/>
      <c r="G375" s="24"/>
      <c r="H375" s="80"/>
    </row>
    <row r="376" spans="2:8" ht="14.45" customHeight="1" x14ac:dyDescent="0.25">
      <c r="B376" s="8">
        <f t="shared" si="5"/>
        <v>372</v>
      </c>
      <c r="C376" s="64"/>
      <c r="D376" s="68"/>
      <c r="E376" s="24"/>
      <c r="F376" s="56"/>
      <c r="G376" s="24"/>
      <c r="H376" s="80"/>
    </row>
    <row r="377" spans="2:8" ht="14.45" customHeight="1" x14ac:dyDescent="0.25">
      <c r="B377" s="8">
        <f t="shared" si="5"/>
        <v>373</v>
      </c>
      <c r="C377" s="64"/>
      <c r="D377" s="68"/>
      <c r="E377" s="24"/>
      <c r="F377" s="56"/>
      <c r="G377" s="24"/>
      <c r="H377" s="80"/>
    </row>
    <row r="378" spans="2:8" ht="14.45" customHeight="1" x14ac:dyDescent="0.25">
      <c r="B378" s="8">
        <f t="shared" si="5"/>
        <v>374</v>
      </c>
      <c r="C378" s="64"/>
      <c r="D378" s="68"/>
      <c r="E378" s="24"/>
      <c r="F378" s="56"/>
      <c r="G378" s="24"/>
      <c r="H378" s="80"/>
    </row>
    <row r="379" spans="2:8" ht="14.45" customHeight="1" x14ac:dyDescent="0.25">
      <c r="B379" s="8">
        <f t="shared" si="5"/>
        <v>375</v>
      </c>
      <c r="C379" s="64"/>
      <c r="D379" s="68"/>
      <c r="E379" s="24"/>
      <c r="F379" s="56"/>
      <c r="G379" s="24"/>
      <c r="H379" s="80"/>
    </row>
    <row r="380" spans="2:8" ht="14.45" customHeight="1" x14ac:dyDescent="0.25">
      <c r="B380" s="8">
        <f t="shared" si="5"/>
        <v>376</v>
      </c>
      <c r="C380" s="64"/>
      <c r="D380" s="68"/>
      <c r="E380" s="25"/>
      <c r="F380" s="56"/>
      <c r="G380" s="25"/>
      <c r="H380" s="80"/>
    </row>
    <row r="381" spans="2:8" ht="14.45" customHeight="1" x14ac:dyDescent="0.25">
      <c r="B381" s="8">
        <f t="shared" si="5"/>
        <v>377</v>
      </c>
      <c r="C381" s="64"/>
      <c r="D381" s="68"/>
      <c r="E381" s="24"/>
      <c r="F381" s="56"/>
      <c r="G381" s="24"/>
      <c r="H381" s="80"/>
    </row>
    <row r="382" spans="2:8" ht="14.45" customHeight="1" x14ac:dyDescent="0.25">
      <c r="B382" s="8">
        <f t="shared" si="5"/>
        <v>378</v>
      </c>
      <c r="C382" s="64"/>
      <c r="D382" s="68"/>
      <c r="E382" s="24"/>
      <c r="F382" s="56"/>
      <c r="G382" s="24"/>
      <c r="H382" s="80"/>
    </row>
    <row r="383" spans="2:8" ht="14.45" customHeight="1" x14ac:dyDescent="0.25">
      <c r="B383" s="8">
        <f t="shared" si="5"/>
        <v>379</v>
      </c>
      <c r="C383" s="64"/>
      <c r="D383" s="68"/>
      <c r="E383" s="25"/>
      <c r="F383" s="56"/>
      <c r="G383" s="25"/>
      <c r="H383" s="80"/>
    </row>
    <row r="384" spans="2:8" ht="14.45" customHeight="1" x14ac:dyDescent="0.25">
      <c r="B384" s="8">
        <f t="shared" si="5"/>
        <v>380</v>
      </c>
      <c r="C384" s="64"/>
      <c r="D384" s="68"/>
      <c r="E384" s="24"/>
      <c r="F384" s="56"/>
      <c r="G384" s="24"/>
      <c r="H384" s="80"/>
    </row>
    <row r="385" spans="2:8" ht="14.45" customHeight="1" x14ac:dyDescent="0.25">
      <c r="B385" s="8">
        <f t="shared" si="5"/>
        <v>381</v>
      </c>
      <c r="C385" s="64"/>
      <c r="D385" s="68"/>
      <c r="E385" s="24"/>
      <c r="F385" s="56"/>
      <c r="G385" s="24"/>
      <c r="H385" s="80"/>
    </row>
    <row r="386" spans="2:8" ht="14.45" customHeight="1" x14ac:dyDescent="0.25">
      <c r="B386" s="8">
        <f t="shared" si="5"/>
        <v>382</v>
      </c>
      <c r="C386" s="64"/>
      <c r="D386" s="68"/>
      <c r="E386" s="25"/>
      <c r="F386" s="56"/>
      <c r="G386" s="25"/>
      <c r="H386" s="80"/>
    </row>
    <row r="387" spans="2:8" ht="14.45" customHeight="1" x14ac:dyDescent="0.25">
      <c r="B387" s="8">
        <f t="shared" si="5"/>
        <v>383</v>
      </c>
      <c r="C387" s="64"/>
      <c r="D387" s="68"/>
      <c r="E387" s="52"/>
      <c r="F387" s="56"/>
      <c r="G387" s="52"/>
      <c r="H387" s="80"/>
    </row>
    <row r="388" spans="2:8" ht="14.45" customHeight="1" x14ac:dyDescent="0.25">
      <c r="B388" s="8">
        <f t="shared" si="5"/>
        <v>384</v>
      </c>
      <c r="C388" s="63"/>
      <c r="D388" s="68"/>
      <c r="E388" s="27"/>
      <c r="F388" s="57"/>
      <c r="G388" s="27"/>
      <c r="H388" s="80"/>
    </row>
    <row r="389" spans="2:8" ht="14.45" customHeight="1" x14ac:dyDescent="0.25">
      <c r="B389" s="8">
        <f t="shared" ref="B389:B452" si="6">ROW()-4</f>
        <v>385</v>
      </c>
      <c r="C389" s="62" t="s">
        <v>593</v>
      </c>
      <c r="D389" s="62" t="s">
        <v>1432</v>
      </c>
      <c r="E389" s="24"/>
      <c r="F389" s="55" t="s">
        <v>1807</v>
      </c>
      <c r="G389" s="24"/>
      <c r="H389" s="79"/>
    </row>
    <row r="390" spans="2:8" ht="14.45" customHeight="1" x14ac:dyDescent="0.25">
      <c r="B390" s="8">
        <f t="shared" si="6"/>
        <v>386</v>
      </c>
      <c r="C390" s="58"/>
      <c r="D390" s="58"/>
      <c r="E390" s="24"/>
      <c r="F390" s="56"/>
      <c r="G390" s="24"/>
      <c r="H390" s="80"/>
    </row>
    <row r="391" spans="2:8" ht="14.45" customHeight="1" x14ac:dyDescent="0.25">
      <c r="B391" s="8">
        <f t="shared" si="6"/>
        <v>387</v>
      </c>
      <c r="C391" s="58"/>
      <c r="D391" s="58"/>
      <c r="E391" s="24"/>
      <c r="F391" s="56"/>
      <c r="G391" s="24"/>
      <c r="H391" s="80"/>
    </row>
    <row r="392" spans="2:8" ht="14.45" customHeight="1" x14ac:dyDescent="0.25">
      <c r="B392" s="8">
        <f t="shared" si="6"/>
        <v>388</v>
      </c>
      <c r="C392" s="58"/>
      <c r="D392" s="58"/>
      <c r="E392" s="24"/>
      <c r="F392" s="56"/>
      <c r="G392" s="24"/>
      <c r="H392" s="80"/>
    </row>
    <row r="393" spans="2:8" ht="14.45" customHeight="1" x14ac:dyDescent="0.25">
      <c r="B393" s="8">
        <f t="shared" si="6"/>
        <v>389</v>
      </c>
      <c r="C393" s="58"/>
      <c r="D393" s="58"/>
      <c r="E393" s="24"/>
      <c r="F393" s="56"/>
      <c r="G393" s="24"/>
      <c r="H393" s="80"/>
    </row>
    <row r="394" spans="2:8" ht="14.45" customHeight="1" x14ac:dyDescent="0.25">
      <c r="B394" s="8">
        <f t="shared" si="6"/>
        <v>390</v>
      </c>
      <c r="C394" s="58"/>
      <c r="D394" s="58"/>
      <c r="E394" s="24"/>
      <c r="F394" s="56"/>
      <c r="G394" s="24"/>
      <c r="H394" s="80"/>
    </row>
    <row r="395" spans="2:8" ht="14.45" customHeight="1" x14ac:dyDescent="0.25">
      <c r="B395" s="8">
        <f t="shared" si="6"/>
        <v>391</v>
      </c>
      <c r="C395" s="58"/>
      <c r="D395" s="58"/>
      <c r="E395" s="24"/>
      <c r="F395" s="56"/>
      <c r="G395" s="24"/>
      <c r="H395" s="80"/>
    </row>
    <row r="396" spans="2:8" ht="14.45" customHeight="1" x14ac:dyDescent="0.25">
      <c r="B396" s="8">
        <f t="shared" si="6"/>
        <v>392</v>
      </c>
      <c r="C396" s="58"/>
      <c r="D396" s="58"/>
      <c r="E396" s="24"/>
      <c r="F396" s="56"/>
      <c r="G396" s="24"/>
      <c r="H396" s="80"/>
    </row>
    <row r="397" spans="2:8" ht="14.45" customHeight="1" x14ac:dyDescent="0.25">
      <c r="B397" s="8">
        <f t="shared" si="6"/>
        <v>393</v>
      </c>
      <c r="C397" s="58"/>
      <c r="D397" s="58"/>
      <c r="E397" s="24"/>
      <c r="F397" s="56"/>
      <c r="G397" s="24"/>
      <c r="H397" s="80"/>
    </row>
    <row r="398" spans="2:8" ht="14.45" customHeight="1" x14ac:dyDescent="0.25">
      <c r="B398" s="8">
        <f t="shared" si="6"/>
        <v>394</v>
      </c>
      <c r="C398" s="58"/>
      <c r="D398" s="58"/>
      <c r="E398" s="24"/>
      <c r="F398" s="56"/>
      <c r="G398" s="24"/>
      <c r="H398" s="80"/>
    </row>
    <row r="399" spans="2:8" ht="14.45" customHeight="1" x14ac:dyDescent="0.25">
      <c r="B399" s="8">
        <f t="shared" si="6"/>
        <v>395</v>
      </c>
      <c r="C399" s="58"/>
      <c r="D399" s="58"/>
      <c r="E399" s="24"/>
      <c r="F399" s="56"/>
      <c r="G399" s="24"/>
      <c r="H399" s="80"/>
    </row>
    <row r="400" spans="2:8" ht="14.45" customHeight="1" x14ac:dyDescent="0.25">
      <c r="B400" s="8">
        <f t="shared" si="6"/>
        <v>396</v>
      </c>
      <c r="C400" s="58"/>
      <c r="D400" s="58"/>
      <c r="E400" s="24"/>
      <c r="F400" s="56"/>
      <c r="G400" s="24"/>
      <c r="H400" s="80"/>
    </row>
    <row r="401" spans="2:8" ht="14.45" customHeight="1" x14ac:dyDescent="0.25">
      <c r="B401" s="8">
        <f t="shared" si="6"/>
        <v>397</v>
      </c>
      <c r="C401" s="58"/>
      <c r="D401" s="58"/>
      <c r="E401" s="24"/>
      <c r="F401" s="56"/>
      <c r="G401" s="24"/>
      <c r="H401" s="80"/>
    </row>
    <row r="402" spans="2:8" ht="14.45" customHeight="1" x14ac:dyDescent="0.25">
      <c r="B402" s="8">
        <f t="shared" si="6"/>
        <v>398</v>
      </c>
      <c r="C402" s="58"/>
      <c r="D402" s="58"/>
      <c r="E402" s="24"/>
      <c r="F402" s="56"/>
      <c r="G402" s="24"/>
      <c r="H402" s="80"/>
    </row>
    <row r="403" spans="2:8" ht="14.45" customHeight="1" x14ac:dyDescent="0.25">
      <c r="B403" s="8">
        <f t="shared" si="6"/>
        <v>399</v>
      </c>
      <c r="C403" s="58"/>
      <c r="D403" s="58"/>
      <c r="E403" s="24"/>
      <c r="F403" s="56"/>
      <c r="G403" s="24"/>
      <c r="H403" s="80"/>
    </row>
    <row r="404" spans="2:8" ht="14.45" customHeight="1" x14ac:dyDescent="0.25">
      <c r="B404" s="8">
        <f t="shared" si="6"/>
        <v>400</v>
      </c>
      <c r="C404" s="58"/>
      <c r="D404" s="58"/>
      <c r="E404" s="24"/>
      <c r="F404" s="56"/>
      <c r="G404" s="24"/>
      <c r="H404" s="80"/>
    </row>
    <row r="405" spans="2:8" ht="14.45" customHeight="1" x14ac:dyDescent="0.25">
      <c r="B405" s="8">
        <f t="shared" si="6"/>
        <v>401</v>
      </c>
      <c r="C405" s="58"/>
      <c r="D405" s="58"/>
      <c r="E405" s="24"/>
      <c r="F405" s="56"/>
      <c r="G405" s="24"/>
      <c r="H405" s="80"/>
    </row>
    <row r="406" spans="2:8" ht="14.45" customHeight="1" x14ac:dyDescent="0.25">
      <c r="B406" s="8">
        <f t="shared" si="6"/>
        <v>402</v>
      </c>
      <c r="C406" s="58"/>
      <c r="D406" s="58"/>
      <c r="E406" s="24"/>
      <c r="F406" s="56"/>
      <c r="G406" s="24"/>
      <c r="H406" s="80"/>
    </row>
    <row r="407" spans="2:8" ht="14.45" customHeight="1" x14ac:dyDescent="0.25">
      <c r="B407" s="8">
        <f t="shared" si="6"/>
        <v>403</v>
      </c>
      <c r="C407" s="58"/>
      <c r="D407" s="58"/>
      <c r="E407" s="24"/>
      <c r="F407" s="56"/>
      <c r="G407" s="24"/>
      <c r="H407" s="80"/>
    </row>
    <row r="408" spans="2:8" ht="14.45" customHeight="1" x14ac:dyDescent="0.25">
      <c r="B408" s="8">
        <f t="shared" si="6"/>
        <v>404</v>
      </c>
      <c r="C408" s="58"/>
      <c r="D408" s="58"/>
      <c r="E408" s="24"/>
      <c r="F408" s="56"/>
      <c r="G408" s="24"/>
      <c r="H408" s="80"/>
    </row>
    <row r="409" spans="2:8" ht="14.45" customHeight="1" x14ac:dyDescent="0.25">
      <c r="B409" s="8">
        <f t="shared" si="6"/>
        <v>405</v>
      </c>
      <c r="C409" s="58"/>
      <c r="D409" s="58"/>
      <c r="E409" s="24"/>
      <c r="F409" s="56"/>
      <c r="G409" s="24"/>
      <c r="H409" s="80"/>
    </row>
    <row r="410" spans="2:8" ht="14.45" customHeight="1" x14ac:dyDescent="0.25">
      <c r="B410" s="8">
        <f t="shared" si="6"/>
        <v>406</v>
      </c>
      <c r="C410" s="58"/>
      <c r="D410" s="58"/>
      <c r="E410" s="24"/>
      <c r="F410" s="56"/>
      <c r="G410" s="24"/>
      <c r="H410" s="80"/>
    </row>
    <row r="411" spans="2:8" ht="14.45" customHeight="1" x14ac:dyDescent="0.25">
      <c r="B411" s="8">
        <f t="shared" si="6"/>
        <v>407</v>
      </c>
      <c r="C411" s="58"/>
      <c r="D411" s="58"/>
      <c r="E411" s="24"/>
      <c r="F411" s="56"/>
      <c r="G411" s="24"/>
      <c r="H411" s="80"/>
    </row>
    <row r="412" spans="2:8" ht="14.45" customHeight="1" x14ac:dyDescent="0.25">
      <c r="B412" s="8">
        <f t="shared" si="6"/>
        <v>408</v>
      </c>
      <c r="C412" s="58"/>
      <c r="D412" s="58"/>
      <c r="E412" s="24"/>
      <c r="F412" s="56"/>
      <c r="G412" s="24"/>
      <c r="H412" s="80"/>
    </row>
    <row r="413" spans="2:8" ht="14.45" customHeight="1" x14ac:dyDescent="0.25">
      <c r="B413" s="8">
        <f t="shared" si="6"/>
        <v>409</v>
      </c>
      <c r="C413" s="58"/>
      <c r="D413" s="58"/>
      <c r="E413" s="24"/>
      <c r="F413" s="56"/>
      <c r="G413" s="24"/>
      <c r="H413" s="80"/>
    </row>
    <row r="414" spans="2:8" ht="14.45" customHeight="1" x14ac:dyDescent="0.25">
      <c r="B414" s="8">
        <f t="shared" si="6"/>
        <v>410</v>
      </c>
      <c r="C414" s="58"/>
      <c r="D414" s="58"/>
      <c r="E414" s="24"/>
      <c r="F414" s="56"/>
      <c r="G414" s="24"/>
      <c r="H414" s="80"/>
    </row>
    <row r="415" spans="2:8" ht="14.45" customHeight="1" x14ac:dyDescent="0.25">
      <c r="B415" s="8">
        <f t="shared" si="6"/>
        <v>411</v>
      </c>
      <c r="C415" s="58"/>
      <c r="D415" s="58"/>
      <c r="E415" s="24"/>
      <c r="F415" s="56"/>
      <c r="G415" s="24"/>
      <c r="H415" s="80"/>
    </row>
    <row r="416" spans="2:8" ht="14.45" customHeight="1" x14ac:dyDescent="0.25">
      <c r="B416" s="8">
        <f t="shared" si="6"/>
        <v>412</v>
      </c>
      <c r="C416" s="58"/>
      <c r="D416" s="58"/>
      <c r="E416" s="24"/>
      <c r="F416" s="56"/>
      <c r="G416" s="24"/>
      <c r="H416" s="80"/>
    </row>
    <row r="417" spans="2:8" ht="14.45" customHeight="1" x14ac:dyDescent="0.25">
      <c r="B417" s="8">
        <f t="shared" si="6"/>
        <v>413</v>
      </c>
      <c r="C417" s="58"/>
      <c r="D417" s="58"/>
      <c r="E417" s="24"/>
      <c r="F417" s="56"/>
      <c r="G417" s="24"/>
      <c r="H417" s="80"/>
    </row>
    <row r="418" spans="2:8" ht="14.45" customHeight="1" x14ac:dyDescent="0.25">
      <c r="B418" s="8">
        <f t="shared" si="6"/>
        <v>414</v>
      </c>
      <c r="C418" s="58"/>
      <c r="D418" s="58"/>
      <c r="E418" s="24"/>
      <c r="F418" s="56"/>
      <c r="G418" s="24"/>
      <c r="H418" s="80"/>
    </row>
    <row r="419" spans="2:8" ht="14.45" customHeight="1" x14ac:dyDescent="0.25">
      <c r="B419" s="8">
        <f t="shared" si="6"/>
        <v>415</v>
      </c>
      <c r="C419" s="58"/>
      <c r="D419" s="58"/>
      <c r="E419" s="24"/>
      <c r="F419" s="56"/>
      <c r="G419" s="24"/>
      <c r="H419" s="80"/>
    </row>
    <row r="420" spans="2:8" ht="14.45" customHeight="1" x14ac:dyDescent="0.25">
      <c r="B420" s="8">
        <f t="shared" si="6"/>
        <v>416</v>
      </c>
      <c r="C420" s="58"/>
      <c r="D420" s="58"/>
      <c r="E420" s="24"/>
      <c r="F420" s="56"/>
      <c r="G420" s="24"/>
      <c r="H420" s="80"/>
    </row>
    <row r="421" spans="2:8" ht="14.45" customHeight="1" x14ac:dyDescent="0.25">
      <c r="B421" s="8">
        <f t="shared" si="6"/>
        <v>417</v>
      </c>
      <c r="C421" s="58"/>
      <c r="D421" s="58"/>
      <c r="E421" s="24"/>
      <c r="F421" s="56"/>
      <c r="G421" s="24"/>
      <c r="H421" s="80"/>
    </row>
    <row r="422" spans="2:8" ht="14.45" customHeight="1" x14ac:dyDescent="0.25">
      <c r="B422" s="8">
        <f t="shared" si="6"/>
        <v>418</v>
      </c>
      <c r="C422" s="58"/>
      <c r="D422" s="58"/>
      <c r="E422" s="24"/>
      <c r="F422" s="56"/>
      <c r="G422" s="24"/>
      <c r="H422" s="80"/>
    </row>
    <row r="423" spans="2:8" ht="14.45" customHeight="1" x14ac:dyDescent="0.25">
      <c r="B423" s="8">
        <f t="shared" si="6"/>
        <v>419</v>
      </c>
      <c r="C423" s="58"/>
      <c r="D423" s="58"/>
      <c r="E423" s="24"/>
      <c r="F423" s="56"/>
      <c r="G423" s="24"/>
      <c r="H423" s="80"/>
    </row>
    <row r="424" spans="2:8" ht="14.45" customHeight="1" x14ac:dyDescent="0.25">
      <c r="B424" s="8">
        <f t="shared" si="6"/>
        <v>420</v>
      </c>
      <c r="C424" s="58"/>
      <c r="D424" s="58"/>
      <c r="E424" s="24"/>
      <c r="F424" s="56"/>
      <c r="G424" s="24"/>
      <c r="H424" s="80"/>
    </row>
    <row r="425" spans="2:8" ht="14.45" customHeight="1" x14ac:dyDescent="0.25">
      <c r="B425" s="8">
        <f t="shared" si="6"/>
        <v>421</v>
      </c>
      <c r="C425" s="58"/>
      <c r="D425" s="58"/>
      <c r="E425" s="24"/>
      <c r="F425" s="56"/>
      <c r="G425" s="24"/>
      <c r="H425" s="80"/>
    </row>
    <row r="426" spans="2:8" ht="14.45" customHeight="1" x14ac:dyDescent="0.25">
      <c r="B426" s="8">
        <f t="shared" si="6"/>
        <v>422</v>
      </c>
      <c r="C426" s="58"/>
      <c r="D426" s="58"/>
      <c r="E426" s="24"/>
      <c r="F426" s="56"/>
      <c r="G426" s="24"/>
      <c r="H426" s="80"/>
    </row>
    <row r="427" spans="2:8" ht="14.45" customHeight="1" x14ac:dyDescent="0.25">
      <c r="B427" s="8">
        <f t="shared" si="6"/>
        <v>423</v>
      </c>
      <c r="C427" s="58"/>
      <c r="D427" s="58"/>
      <c r="E427" s="24"/>
      <c r="F427" s="56"/>
      <c r="G427" s="24"/>
      <c r="H427" s="80"/>
    </row>
    <row r="428" spans="2:8" ht="14.45" customHeight="1" x14ac:dyDescent="0.25">
      <c r="B428" s="8">
        <f t="shared" si="6"/>
        <v>424</v>
      </c>
      <c r="C428" s="58"/>
      <c r="D428" s="58"/>
      <c r="E428" s="24"/>
      <c r="F428" s="56"/>
      <c r="G428" s="24"/>
      <c r="H428" s="80"/>
    </row>
    <row r="429" spans="2:8" ht="14.45" customHeight="1" x14ac:dyDescent="0.25">
      <c r="B429" s="8">
        <f t="shared" si="6"/>
        <v>425</v>
      </c>
      <c r="C429" s="58"/>
      <c r="D429" s="58"/>
      <c r="E429" s="24"/>
      <c r="F429" s="56"/>
      <c r="G429" s="24"/>
      <c r="H429" s="80"/>
    </row>
    <row r="430" spans="2:8" ht="14.45" customHeight="1" x14ac:dyDescent="0.25">
      <c r="B430" s="8">
        <f t="shared" si="6"/>
        <v>426</v>
      </c>
      <c r="C430" s="58"/>
      <c r="D430" s="58"/>
      <c r="E430" s="24"/>
      <c r="F430" s="56"/>
      <c r="G430" s="24"/>
      <c r="H430" s="80"/>
    </row>
    <row r="431" spans="2:8" ht="14.45" customHeight="1" x14ac:dyDescent="0.25">
      <c r="B431" s="8">
        <f t="shared" si="6"/>
        <v>427</v>
      </c>
      <c r="C431" s="58"/>
      <c r="D431" s="58"/>
      <c r="E431" s="24"/>
      <c r="F431" s="56"/>
      <c r="G431" s="24"/>
      <c r="H431" s="80"/>
    </row>
    <row r="432" spans="2:8" ht="14.45" customHeight="1" x14ac:dyDescent="0.25">
      <c r="B432" s="8">
        <f t="shared" si="6"/>
        <v>428</v>
      </c>
      <c r="C432" s="58"/>
      <c r="D432" s="58"/>
      <c r="E432" s="24"/>
      <c r="F432" s="56"/>
      <c r="G432" s="24"/>
      <c r="H432" s="80"/>
    </row>
    <row r="433" spans="2:8" ht="14.45" customHeight="1" x14ac:dyDescent="0.25">
      <c r="B433" s="8">
        <f t="shared" si="6"/>
        <v>429</v>
      </c>
      <c r="C433" s="58"/>
      <c r="D433" s="58"/>
      <c r="E433" s="24"/>
      <c r="F433" s="56"/>
      <c r="G433" s="24"/>
      <c r="H433" s="80"/>
    </row>
    <row r="434" spans="2:8" ht="14.45" customHeight="1" x14ac:dyDescent="0.25">
      <c r="B434" s="8">
        <f t="shared" si="6"/>
        <v>430</v>
      </c>
      <c r="C434" s="58"/>
      <c r="D434" s="58"/>
      <c r="E434" s="24"/>
      <c r="F434" s="56"/>
      <c r="G434" s="24"/>
      <c r="H434" s="80"/>
    </row>
    <row r="435" spans="2:8" ht="14.45" customHeight="1" x14ac:dyDescent="0.25">
      <c r="B435" s="8">
        <f t="shared" si="6"/>
        <v>431</v>
      </c>
      <c r="C435" s="58"/>
      <c r="D435" s="58"/>
      <c r="E435" s="24"/>
      <c r="F435" s="56"/>
      <c r="G435" s="24"/>
      <c r="H435" s="80"/>
    </row>
    <row r="436" spans="2:8" ht="14.45" customHeight="1" x14ac:dyDescent="0.25">
      <c r="B436" s="8">
        <f t="shared" si="6"/>
        <v>432</v>
      </c>
      <c r="C436" s="58"/>
      <c r="D436" s="58"/>
      <c r="E436" s="24"/>
      <c r="F436" s="56"/>
      <c r="G436" s="24"/>
      <c r="H436" s="80"/>
    </row>
    <row r="437" spans="2:8" ht="14.45" customHeight="1" x14ac:dyDescent="0.25">
      <c r="B437" s="8">
        <f t="shared" si="6"/>
        <v>433</v>
      </c>
      <c r="C437" s="58"/>
      <c r="D437" s="58"/>
      <c r="E437" s="24"/>
      <c r="F437" s="56"/>
      <c r="G437" s="24"/>
      <c r="H437" s="80"/>
    </row>
    <row r="438" spans="2:8" ht="14.45" customHeight="1" x14ac:dyDescent="0.25">
      <c r="B438" s="8">
        <f t="shared" si="6"/>
        <v>434</v>
      </c>
      <c r="C438" s="58"/>
      <c r="D438" s="58"/>
      <c r="E438" s="25"/>
      <c r="F438" s="56"/>
      <c r="G438" s="25"/>
      <c r="H438" s="80"/>
    </row>
    <row r="439" spans="2:8" ht="14.45" customHeight="1" x14ac:dyDescent="0.25">
      <c r="B439" s="8">
        <f t="shared" si="6"/>
        <v>435</v>
      </c>
      <c r="C439" s="58"/>
      <c r="D439" s="58"/>
      <c r="E439" s="24"/>
      <c r="F439" s="56"/>
      <c r="G439" s="24"/>
      <c r="H439" s="80"/>
    </row>
    <row r="440" spans="2:8" ht="14.45" customHeight="1" x14ac:dyDescent="0.25">
      <c r="B440" s="8">
        <f t="shared" si="6"/>
        <v>436</v>
      </c>
      <c r="C440" s="58"/>
      <c r="D440" s="58"/>
      <c r="E440" s="24"/>
      <c r="F440" s="56"/>
      <c r="G440" s="24"/>
      <c r="H440" s="80"/>
    </row>
    <row r="441" spans="2:8" ht="14.45" customHeight="1" x14ac:dyDescent="0.25">
      <c r="B441" s="8">
        <f t="shared" si="6"/>
        <v>437</v>
      </c>
      <c r="C441" s="58"/>
      <c r="D441" s="58"/>
      <c r="E441" s="25"/>
      <c r="F441" s="56"/>
      <c r="G441" s="25"/>
      <c r="H441" s="80"/>
    </row>
    <row r="442" spans="2:8" ht="14.45" customHeight="1" x14ac:dyDescent="0.25">
      <c r="B442" s="8">
        <f t="shared" si="6"/>
        <v>438</v>
      </c>
      <c r="C442" s="58"/>
      <c r="D442" s="58"/>
      <c r="E442" s="24"/>
      <c r="F442" s="56"/>
      <c r="G442" s="24"/>
      <c r="H442" s="80"/>
    </row>
    <row r="443" spans="2:8" ht="14.45" customHeight="1" x14ac:dyDescent="0.25">
      <c r="B443" s="8">
        <f t="shared" si="6"/>
        <v>439</v>
      </c>
      <c r="C443" s="58"/>
      <c r="D443" s="58"/>
      <c r="E443" s="24"/>
      <c r="F443" s="56"/>
      <c r="G443" s="24"/>
      <c r="H443" s="80"/>
    </row>
    <row r="444" spans="2:8" ht="14.45" customHeight="1" x14ac:dyDescent="0.25">
      <c r="B444" s="8">
        <f t="shared" si="6"/>
        <v>440</v>
      </c>
      <c r="C444" s="58"/>
      <c r="D444" s="58"/>
      <c r="E444" s="25"/>
      <c r="F444" s="56"/>
      <c r="G444" s="25"/>
      <c r="H444" s="80"/>
    </row>
    <row r="445" spans="2:8" ht="14.45" customHeight="1" x14ac:dyDescent="0.25">
      <c r="B445" s="8">
        <f t="shared" si="6"/>
        <v>441</v>
      </c>
      <c r="C445" s="58"/>
      <c r="D445" s="58"/>
      <c r="E445" s="24"/>
      <c r="F445" s="56"/>
      <c r="G445" s="24"/>
      <c r="H445" s="80"/>
    </row>
    <row r="446" spans="2:8" ht="14.45" customHeight="1" x14ac:dyDescent="0.25">
      <c r="B446" s="8">
        <f t="shared" si="6"/>
        <v>442</v>
      </c>
      <c r="C446" s="58"/>
      <c r="D446" s="58"/>
      <c r="E446" s="24"/>
      <c r="F446" s="56"/>
      <c r="G446" s="24"/>
      <c r="H446" s="80"/>
    </row>
    <row r="447" spans="2:8" ht="14.45" customHeight="1" x14ac:dyDescent="0.25">
      <c r="B447" s="8">
        <f t="shared" si="6"/>
        <v>443</v>
      </c>
      <c r="C447" s="58"/>
      <c r="D447" s="58"/>
      <c r="E447" s="24"/>
      <c r="F447" s="56"/>
      <c r="G447" s="24"/>
      <c r="H447" s="80"/>
    </row>
    <row r="448" spans="2:8" ht="14.45" customHeight="1" x14ac:dyDescent="0.25">
      <c r="B448" s="8">
        <f t="shared" si="6"/>
        <v>444</v>
      </c>
      <c r="C448" s="58"/>
      <c r="D448" s="58"/>
      <c r="E448" s="24"/>
      <c r="F448" s="56"/>
      <c r="G448" s="24"/>
      <c r="H448" s="80"/>
    </row>
    <row r="449" spans="2:8" ht="14.45" customHeight="1" x14ac:dyDescent="0.25">
      <c r="B449" s="8">
        <f t="shared" si="6"/>
        <v>445</v>
      </c>
      <c r="C449" s="58"/>
      <c r="D449" s="58"/>
      <c r="E449" s="24"/>
      <c r="F449" s="56"/>
      <c r="G449" s="24"/>
      <c r="H449" s="80"/>
    </row>
    <row r="450" spans="2:8" ht="14.45" customHeight="1" x14ac:dyDescent="0.25">
      <c r="B450" s="8">
        <f t="shared" si="6"/>
        <v>446</v>
      </c>
      <c r="C450" s="58"/>
      <c r="D450" s="58"/>
      <c r="E450" s="25"/>
      <c r="F450" s="56"/>
      <c r="G450" s="25"/>
      <c r="H450" s="80"/>
    </row>
    <row r="451" spans="2:8" ht="14.45" customHeight="1" x14ac:dyDescent="0.25">
      <c r="B451" s="8">
        <f t="shared" si="6"/>
        <v>447</v>
      </c>
      <c r="C451" s="58"/>
      <c r="D451" s="58"/>
      <c r="E451" s="24"/>
      <c r="F451" s="56"/>
      <c r="G451" s="24"/>
      <c r="H451" s="80"/>
    </row>
    <row r="452" spans="2:8" ht="14.45" customHeight="1" x14ac:dyDescent="0.25">
      <c r="B452" s="8">
        <f t="shared" si="6"/>
        <v>448</v>
      </c>
      <c r="C452" s="58"/>
      <c r="D452" s="58"/>
      <c r="E452" s="24"/>
      <c r="F452" s="56"/>
      <c r="G452" s="24"/>
      <c r="H452" s="80"/>
    </row>
    <row r="453" spans="2:8" ht="14.45" customHeight="1" x14ac:dyDescent="0.25">
      <c r="B453" s="8">
        <f t="shared" ref="B453:B516" si="7">ROW()-4</f>
        <v>449</v>
      </c>
      <c r="C453" s="58"/>
      <c r="D453" s="58"/>
      <c r="E453" s="24"/>
      <c r="F453" s="56"/>
      <c r="G453" s="24"/>
      <c r="H453" s="80"/>
    </row>
    <row r="454" spans="2:8" ht="14.45" customHeight="1" x14ac:dyDescent="0.25">
      <c r="B454" s="8">
        <f t="shared" si="7"/>
        <v>450</v>
      </c>
      <c r="C454" s="58"/>
      <c r="D454" s="58"/>
      <c r="E454" s="24"/>
      <c r="F454" s="56"/>
      <c r="G454" s="24"/>
      <c r="H454" s="80"/>
    </row>
    <row r="455" spans="2:8" ht="14.45" customHeight="1" x14ac:dyDescent="0.25">
      <c r="B455" s="8">
        <f t="shared" si="7"/>
        <v>451</v>
      </c>
      <c r="C455" s="58"/>
      <c r="D455" s="58"/>
      <c r="E455" s="24"/>
      <c r="F455" s="56"/>
      <c r="G455" s="24"/>
      <c r="H455" s="80"/>
    </row>
    <row r="456" spans="2:8" ht="14.45" customHeight="1" x14ac:dyDescent="0.25">
      <c r="B456" s="8">
        <f t="shared" si="7"/>
        <v>452</v>
      </c>
      <c r="C456" s="58"/>
      <c r="D456" s="58"/>
      <c r="E456" s="25"/>
      <c r="F456" s="56"/>
      <c r="G456" s="25"/>
      <c r="H456" s="80"/>
    </row>
    <row r="457" spans="2:8" ht="14.45" customHeight="1" x14ac:dyDescent="0.25">
      <c r="B457" s="8">
        <f t="shared" si="7"/>
        <v>453</v>
      </c>
      <c r="C457" s="58"/>
      <c r="D457" s="58"/>
      <c r="E457" s="24"/>
      <c r="F457" s="56"/>
      <c r="G457" s="24"/>
      <c r="H457" s="80"/>
    </row>
    <row r="458" spans="2:8" ht="14.45" customHeight="1" x14ac:dyDescent="0.25">
      <c r="B458" s="8">
        <f t="shared" si="7"/>
        <v>454</v>
      </c>
      <c r="C458" s="58"/>
      <c r="D458" s="58"/>
      <c r="E458" s="24"/>
      <c r="F458" s="56"/>
      <c r="G458" s="24"/>
      <c r="H458" s="80"/>
    </row>
    <row r="459" spans="2:8" ht="14.45" customHeight="1" x14ac:dyDescent="0.25">
      <c r="B459" s="8">
        <f t="shared" si="7"/>
        <v>455</v>
      </c>
      <c r="C459" s="58"/>
      <c r="D459" s="58"/>
      <c r="E459" s="24"/>
      <c r="F459" s="56"/>
      <c r="G459" s="24"/>
      <c r="H459" s="80"/>
    </row>
    <row r="460" spans="2:8" ht="14.45" customHeight="1" x14ac:dyDescent="0.25">
      <c r="B460" s="8">
        <f t="shared" si="7"/>
        <v>456</v>
      </c>
      <c r="C460" s="58"/>
      <c r="D460" s="58"/>
      <c r="E460" s="53"/>
      <c r="F460" s="56"/>
      <c r="G460" s="53"/>
      <c r="H460" s="80"/>
    </row>
    <row r="461" spans="2:8" ht="14.45" customHeight="1" x14ac:dyDescent="0.25">
      <c r="B461" s="8">
        <f t="shared" si="7"/>
        <v>457</v>
      </c>
      <c r="C461" s="63"/>
      <c r="D461" s="63"/>
      <c r="E461" s="27"/>
      <c r="F461" s="57"/>
      <c r="G461" s="27"/>
      <c r="H461" s="80"/>
    </row>
    <row r="462" spans="2:8" ht="14.45" customHeight="1" x14ac:dyDescent="0.25">
      <c r="B462" s="8">
        <f t="shared" si="7"/>
        <v>458</v>
      </c>
      <c r="C462" s="62" t="s">
        <v>568</v>
      </c>
      <c r="D462" s="62" t="s">
        <v>1433</v>
      </c>
      <c r="E462" s="24"/>
      <c r="F462" s="55" t="s">
        <v>1808</v>
      </c>
      <c r="G462" s="24"/>
      <c r="H462" s="79"/>
    </row>
    <row r="463" spans="2:8" ht="14.45" customHeight="1" x14ac:dyDescent="0.25">
      <c r="B463" s="8">
        <f t="shared" si="7"/>
        <v>459</v>
      </c>
      <c r="C463" s="58"/>
      <c r="D463" s="58"/>
      <c r="E463" s="26"/>
      <c r="F463" s="56"/>
      <c r="G463" s="26"/>
      <c r="H463" s="80"/>
    </row>
    <row r="464" spans="2:8" ht="14.45" customHeight="1" x14ac:dyDescent="0.25">
      <c r="B464" s="8">
        <f t="shared" si="7"/>
        <v>460</v>
      </c>
      <c r="C464" s="58"/>
      <c r="D464" s="58"/>
      <c r="E464" s="26"/>
      <c r="F464" s="56"/>
      <c r="G464" s="26"/>
      <c r="H464" s="80"/>
    </row>
    <row r="465" spans="2:8" ht="14.45" customHeight="1" x14ac:dyDescent="0.25">
      <c r="B465" s="8">
        <f t="shared" si="7"/>
        <v>461</v>
      </c>
      <c r="C465" s="58"/>
      <c r="D465" s="58"/>
      <c r="E465" s="26"/>
      <c r="F465" s="56"/>
      <c r="G465" s="26"/>
      <c r="H465" s="80"/>
    </row>
    <row r="466" spans="2:8" ht="14.45" customHeight="1" x14ac:dyDescent="0.25">
      <c r="B466" s="8">
        <f t="shared" si="7"/>
        <v>462</v>
      </c>
      <c r="C466" s="58"/>
      <c r="D466" s="58"/>
      <c r="E466" s="26"/>
      <c r="F466" s="56"/>
      <c r="G466" s="26"/>
      <c r="H466" s="80"/>
    </row>
    <row r="467" spans="2:8" ht="14.45" customHeight="1" x14ac:dyDescent="0.25">
      <c r="B467" s="8">
        <f t="shared" si="7"/>
        <v>463</v>
      </c>
      <c r="C467" s="58"/>
      <c r="D467" s="58"/>
      <c r="E467" s="26"/>
      <c r="F467" s="56"/>
      <c r="G467" s="26"/>
      <c r="H467" s="80"/>
    </row>
    <row r="468" spans="2:8" ht="14.45" customHeight="1" x14ac:dyDescent="0.25">
      <c r="B468" s="8">
        <f t="shared" si="7"/>
        <v>464</v>
      </c>
      <c r="C468" s="58"/>
      <c r="D468" s="58"/>
      <c r="E468" s="26"/>
      <c r="F468" s="56"/>
      <c r="G468" s="26"/>
      <c r="H468" s="80"/>
    </row>
    <row r="469" spans="2:8" ht="14.45" customHeight="1" x14ac:dyDescent="0.25">
      <c r="B469" s="8">
        <f t="shared" si="7"/>
        <v>465</v>
      </c>
      <c r="C469" s="58"/>
      <c r="D469" s="58"/>
      <c r="E469" s="26"/>
      <c r="F469" s="56"/>
      <c r="G469" s="26"/>
      <c r="H469" s="80"/>
    </row>
    <row r="470" spans="2:8" ht="14.45" customHeight="1" x14ac:dyDescent="0.25">
      <c r="B470" s="8">
        <f t="shared" si="7"/>
        <v>466</v>
      </c>
      <c r="C470" s="58"/>
      <c r="D470" s="58"/>
      <c r="E470" s="26"/>
      <c r="F470" s="56"/>
      <c r="G470" s="26"/>
      <c r="H470" s="80"/>
    </row>
    <row r="471" spans="2:8" ht="14.45" customHeight="1" x14ac:dyDescent="0.25">
      <c r="B471" s="8">
        <f t="shared" si="7"/>
        <v>467</v>
      </c>
      <c r="C471" s="58"/>
      <c r="D471" s="58"/>
      <c r="E471" s="26"/>
      <c r="F471" s="56"/>
      <c r="G471" s="26"/>
      <c r="H471" s="80"/>
    </row>
    <row r="472" spans="2:8" ht="14.45" customHeight="1" x14ac:dyDescent="0.25">
      <c r="B472" s="8">
        <f t="shared" si="7"/>
        <v>468</v>
      </c>
      <c r="C472" s="58"/>
      <c r="D472" s="58"/>
      <c r="E472" s="26"/>
      <c r="F472" s="56"/>
      <c r="G472" s="26"/>
      <c r="H472" s="80"/>
    </row>
    <row r="473" spans="2:8" ht="14.45" customHeight="1" x14ac:dyDescent="0.25">
      <c r="B473" s="8">
        <f t="shared" si="7"/>
        <v>469</v>
      </c>
      <c r="C473" s="58"/>
      <c r="D473" s="58"/>
      <c r="E473" s="26"/>
      <c r="F473" s="56"/>
      <c r="G473" s="26"/>
      <c r="H473" s="80"/>
    </row>
    <row r="474" spans="2:8" ht="14.45" customHeight="1" x14ac:dyDescent="0.25">
      <c r="B474" s="8">
        <f t="shared" si="7"/>
        <v>470</v>
      </c>
      <c r="C474" s="58"/>
      <c r="D474" s="58"/>
      <c r="E474" s="26"/>
      <c r="F474" s="56"/>
      <c r="G474" s="26"/>
      <c r="H474" s="80"/>
    </row>
    <row r="475" spans="2:8" ht="14.45" customHeight="1" x14ac:dyDescent="0.25">
      <c r="B475" s="8">
        <f t="shared" si="7"/>
        <v>471</v>
      </c>
      <c r="C475" s="58"/>
      <c r="D475" s="58"/>
      <c r="E475" s="26"/>
      <c r="F475" s="56"/>
      <c r="G475" s="26"/>
      <c r="H475" s="80"/>
    </row>
    <row r="476" spans="2:8" ht="14.45" customHeight="1" x14ac:dyDescent="0.25">
      <c r="B476" s="8">
        <f t="shared" si="7"/>
        <v>472</v>
      </c>
      <c r="C476" s="58"/>
      <c r="D476" s="58"/>
      <c r="E476" s="26"/>
      <c r="F476" s="56"/>
      <c r="G476" s="26"/>
      <c r="H476" s="80"/>
    </row>
    <row r="477" spans="2:8" ht="14.45" customHeight="1" x14ac:dyDescent="0.25">
      <c r="B477" s="8">
        <f t="shared" si="7"/>
        <v>473</v>
      </c>
      <c r="C477" s="58"/>
      <c r="D477" s="58"/>
      <c r="E477" s="26"/>
      <c r="F477" s="56"/>
      <c r="G477" s="26"/>
      <c r="H477" s="80"/>
    </row>
    <row r="478" spans="2:8" ht="14.45" customHeight="1" x14ac:dyDescent="0.25">
      <c r="B478" s="8">
        <f t="shared" si="7"/>
        <v>474</v>
      </c>
      <c r="C478" s="58"/>
      <c r="D478" s="58"/>
      <c r="E478" s="26"/>
      <c r="F478" s="56"/>
      <c r="G478" s="26"/>
      <c r="H478" s="80"/>
    </row>
    <row r="479" spans="2:8" ht="14.45" customHeight="1" x14ac:dyDescent="0.25">
      <c r="B479" s="8">
        <f t="shared" si="7"/>
        <v>475</v>
      </c>
      <c r="C479" s="58"/>
      <c r="D479" s="58"/>
      <c r="E479" s="26"/>
      <c r="F479" s="56"/>
      <c r="G479" s="26"/>
      <c r="H479" s="80"/>
    </row>
    <row r="480" spans="2:8" ht="14.45" customHeight="1" x14ac:dyDescent="0.25">
      <c r="B480" s="8">
        <f t="shared" si="7"/>
        <v>476</v>
      </c>
      <c r="C480" s="58"/>
      <c r="D480" s="58"/>
      <c r="E480" s="26"/>
      <c r="F480" s="56"/>
      <c r="G480" s="26"/>
      <c r="H480" s="80"/>
    </row>
    <row r="481" spans="2:8" ht="14.45" customHeight="1" x14ac:dyDescent="0.25">
      <c r="B481" s="8">
        <f t="shared" si="7"/>
        <v>477</v>
      </c>
      <c r="C481" s="58"/>
      <c r="D481" s="58"/>
      <c r="E481" s="26"/>
      <c r="F481" s="56"/>
      <c r="G481" s="26"/>
      <c r="H481" s="80"/>
    </row>
    <row r="482" spans="2:8" ht="14.45" customHeight="1" x14ac:dyDescent="0.25">
      <c r="B482" s="8">
        <f t="shared" si="7"/>
        <v>478</v>
      </c>
      <c r="C482" s="58"/>
      <c r="D482" s="58"/>
      <c r="E482" s="26"/>
      <c r="F482" s="56"/>
      <c r="G482" s="26"/>
      <c r="H482" s="80"/>
    </row>
    <row r="483" spans="2:8" ht="14.45" customHeight="1" x14ac:dyDescent="0.25">
      <c r="B483" s="8">
        <f t="shared" si="7"/>
        <v>479</v>
      </c>
      <c r="C483" s="58"/>
      <c r="D483" s="58"/>
      <c r="E483" s="26"/>
      <c r="F483" s="56"/>
      <c r="G483" s="26"/>
      <c r="H483" s="80"/>
    </row>
    <row r="484" spans="2:8" ht="14.45" customHeight="1" x14ac:dyDescent="0.25">
      <c r="B484" s="8">
        <f t="shared" si="7"/>
        <v>480</v>
      </c>
      <c r="C484" s="58"/>
      <c r="D484" s="58"/>
      <c r="E484" s="26"/>
      <c r="F484" s="56"/>
      <c r="G484" s="26"/>
      <c r="H484" s="80"/>
    </row>
    <row r="485" spans="2:8" ht="14.45" customHeight="1" x14ac:dyDescent="0.25">
      <c r="B485" s="8">
        <f t="shared" si="7"/>
        <v>481</v>
      </c>
      <c r="C485" s="58"/>
      <c r="D485" s="58"/>
      <c r="E485" s="26"/>
      <c r="F485" s="56"/>
      <c r="G485" s="26"/>
      <c r="H485" s="80"/>
    </row>
    <row r="486" spans="2:8" ht="14.45" customHeight="1" x14ac:dyDescent="0.25">
      <c r="B486" s="8">
        <f t="shared" si="7"/>
        <v>482</v>
      </c>
      <c r="C486" s="58"/>
      <c r="D486" s="58"/>
      <c r="E486" s="26"/>
      <c r="F486" s="56"/>
      <c r="G486" s="26"/>
      <c r="H486" s="80"/>
    </row>
    <row r="487" spans="2:8" ht="14.45" customHeight="1" x14ac:dyDescent="0.25">
      <c r="B487" s="8">
        <f t="shared" si="7"/>
        <v>483</v>
      </c>
      <c r="C487" s="58"/>
      <c r="D487" s="58"/>
      <c r="E487" s="26"/>
      <c r="F487" s="56"/>
      <c r="G487" s="26"/>
      <c r="H487" s="80"/>
    </row>
    <row r="488" spans="2:8" ht="14.45" customHeight="1" x14ac:dyDescent="0.25">
      <c r="B488" s="8">
        <f t="shared" si="7"/>
        <v>484</v>
      </c>
      <c r="C488" s="58"/>
      <c r="D488" s="58"/>
      <c r="E488" s="26"/>
      <c r="F488" s="56"/>
      <c r="G488" s="26"/>
      <c r="H488" s="80"/>
    </row>
    <row r="489" spans="2:8" ht="14.45" customHeight="1" x14ac:dyDescent="0.25">
      <c r="B489" s="8">
        <f t="shared" si="7"/>
        <v>485</v>
      </c>
      <c r="C489" s="58"/>
      <c r="D489" s="58"/>
      <c r="E489" s="26"/>
      <c r="F489" s="56"/>
      <c r="G489" s="26"/>
      <c r="H489" s="80"/>
    </row>
    <row r="490" spans="2:8" ht="14.45" customHeight="1" x14ac:dyDescent="0.25">
      <c r="B490" s="8">
        <f t="shared" si="7"/>
        <v>486</v>
      </c>
      <c r="C490" s="58"/>
      <c r="D490" s="58"/>
      <c r="E490" s="26"/>
      <c r="F490" s="56"/>
      <c r="G490" s="26"/>
      <c r="H490" s="80"/>
    </row>
    <row r="491" spans="2:8" ht="14.45" customHeight="1" x14ac:dyDescent="0.25">
      <c r="B491" s="8">
        <f t="shared" si="7"/>
        <v>487</v>
      </c>
      <c r="C491" s="58"/>
      <c r="D491" s="58"/>
      <c r="E491" s="26"/>
      <c r="F491" s="56"/>
      <c r="G491" s="26"/>
      <c r="H491" s="80"/>
    </row>
    <row r="492" spans="2:8" ht="14.45" customHeight="1" x14ac:dyDescent="0.25">
      <c r="B492" s="8">
        <f t="shared" si="7"/>
        <v>488</v>
      </c>
      <c r="C492" s="58"/>
      <c r="D492" s="58"/>
      <c r="E492" s="26"/>
      <c r="F492" s="56"/>
      <c r="G492" s="26"/>
      <c r="H492" s="80"/>
    </row>
    <row r="493" spans="2:8" ht="14.45" customHeight="1" x14ac:dyDescent="0.25">
      <c r="B493" s="8">
        <f t="shared" si="7"/>
        <v>489</v>
      </c>
      <c r="C493" s="58"/>
      <c r="D493" s="58"/>
      <c r="E493" s="26"/>
      <c r="F493" s="56"/>
      <c r="G493" s="26"/>
      <c r="H493" s="80"/>
    </row>
    <row r="494" spans="2:8" ht="14.45" customHeight="1" x14ac:dyDescent="0.25">
      <c r="B494" s="8">
        <f t="shared" si="7"/>
        <v>490</v>
      </c>
      <c r="C494" s="58"/>
      <c r="D494" s="58"/>
      <c r="E494" s="26"/>
      <c r="F494" s="56"/>
      <c r="G494" s="26"/>
      <c r="H494" s="80"/>
    </row>
    <row r="495" spans="2:8" ht="14.45" customHeight="1" x14ac:dyDescent="0.25">
      <c r="B495" s="8">
        <f t="shared" si="7"/>
        <v>491</v>
      </c>
      <c r="C495" s="58"/>
      <c r="D495" s="58"/>
      <c r="E495" s="26"/>
      <c r="F495" s="56"/>
      <c r="G495" s="26"/>
      <c r="H495" s="80"/>
    </row>
    <row r="496" spans="2:8" ht="14.45" customHeight="1" x14ac:dyDescent="0.25">
      <c r="B496" s="8">
        <f t="shared" si="7"/>
        <v>492</v>
      </c>
      <c r="C496" s="58"/>
      <c r="D496" s="58"/>
      <c r="E496" s="26"/>
      <c r="F496" s="56"/>
      <c r="G496" s="26"/>
      <c r="H496" s="80"/>
    </row>
    <row r="497" spans="2:8" ht="14.45" customHeight="1" x14ac:dyDescent="0.25">
      <c r="B497" s="8">
        <f t="shared" si="7"/>
        <v>493</v>
      </c>
      <c r="C497" s="58"/>
      <c r="D497" s="58"/>
      <c r="E497" s="26"/>
      <c r="F497" s="56"/>
      <c r="G497" s="26"/>
      <c r="H497" s="80"/>
    </row>
    <row r="498" spans="2:8" ht="14.45" customHeight="1" x14ac:dyDescent="0.25">
      <c r="B498" s="8">
        <f t="shared" si="7"/>
        <v>494</v>
      </c>
      <c r="C498" s="58"/>
      <c r="D498" s="58"/>
      <c r="E498" s="26"/>
      <c r="F498" s="56"/>
      <c r="G498" s="26"/>
      <c r="H498" s="80"/>
    </row>
    <row r="499" spans="2:8" ht="14.45" customHeight="1" x14ac:dyDescent="0.25">
      <c r="B499" s="8">
        <f t="shared" si="7"/>
        <v>495</v>
      </c>
      <c r="C499" s="58"/>
      <c r="D499" s="58"/>
      <c r="E499" s="26"/>
      <c r="F499" s="56"/>
      <c r="G499" s="26"/>
      <c r="H499" s="80"/>
    </row>
    <row r="500" spans="2:8" ht="14.45" customHeight="1" x14ac:dyDescent="0.25">
      <c r="B500" s="8">
        <f t="shared" si="7"/>
        <v>496</v>
      </c>
      <c r="C500" s="58"/>
      <c r="D500" s="58"/>
      <c r="E500" s="26"/>
      <c r="F500" s="56"/>
      <c r="G500" s="26"/>
      <c r="H500" s="80"/>
    </row>
    <row r="501" spans="2:8" ht="14.45" customHeight="1" x14ac:dyDescent="0.25">
      <c r="B501" s="8">
        <f t="shared" si="7"/>
        <v>497</v>
      </c>
      <c r="C501" s="58"/>
      <c r="D501" s="58"/>
      <c r="E501" s="26"/>
      <c r="F501" s="56"/>
      <c r="G501" s="26"/>
      <c r="H501" s="80"/>
    </row>
    <row r="502" spans="2:8" ht="14.45" customHeight="1" x14ac:dyDescent="0.25">
      <c r="B502" s="8">
        <f t="shared" si="7"/>
        <v>498</v>
      </c>
      <c r="C502" s="58"/>
      <c r="D502" s="58"/>
      <c r="E502" s="26"/>
      <c r="F502" s="56"/>
      <c r="G502" s="26"/>
      <c r="H502" s="80"/>
    </row>
    <row r="503" spans="2:8" ht="14.45" customHeight="1" x14ac:dyDescent="0.25">
      <c r="B503" s="8">
        <f t="shared" si="7"/>
        <v>499</v>
      </c>
      <c r="C503" s="58"/>
      <c r="D503" s="58"/>
      <c r="E503" s="26"/>
      <c r="F503" s="56"/>
      <c r="G503" s="26"/>
      <c r="H503" s="80"/>
    </row>
    <row r="504" spans="2:8" ht="14.45" customHeight="1" x14ac:dyDescent="0.25">
      <c r="B504" s="8">
        <f t="shared" si="7"/>
        <v>500</v>
      </c>
      <c r="C504" s="58"/>
      <c r="D504" s="58"/>
      <c r="E504" s="26"/>
      <c r="F504" s="56"/>
      <c r="G504" s="26"/>
      <c r="H504" s="80"/>
    </row>
    <row r="505" spans="2:8" ht="14.45" customHeight="1" x14ac:dyDescent="0.25">
      <c r="B505" s="8">
        <f t="shared" si="7"/>
        <v>501</v>
      </c>
      <c r="C505" s="58"/>
      <c r="D505" s="58"/>
      <c r="E505" s="26"/>
      <c r="F505" s="56"/>
      <c r="G505" s="26"/>
      <c r="H505" s="80"/>
    </row>
    <row r="506" spans="2:8" ht="14.45" customHeight="1" x14ac:dyDescent="0.25">
      <c r="B506" s="8">
        <f t="shared" si="7"/>
        <v>502</v>
      </c>
      <c r="C506" s="58"/>
      <c r="D506" s="58"/>
      <c r="E506" s="26"/>
      <c r="F506" s="56"/>
      <c r="G506" s="26"/>
      <c r="H506" s="80"/>
    </row>
    <row r="507" spans="2:8" ht="14.45" customHeight="1" x14ac:dyDescent="0.25">
      <c r="B507" s="8">
        <f t="shared" si="7"/>
        <v>503</v>
      </c>
      <c r="C507" s="58"/>
      <c r="D507" s="58"/>
      <c r="E507" s="26"/>
      <c r="F507" s="56"/>
      <c r="G507" s="26"/>
      <c r="H507" s="80"/>
    </row>
    <row r="508" spans="2:8" ht="14.45" customHeight="1" x14ac:dyDescent="0.25">
      <c r="B508" s="8">
        <f t="shared" si="7"/>
        <v>504</v>
      </c>
      <c r="C508" s="58"/>
      <c r="D508" s="58"/>
      <c r="E508" s="26"/>
      <c r="F508" s="56"/>
      <c r="G508" s="26"/>
      <c r="H508" s="80"/>
    </row>
    <row r="509" spans="2:8" ht="14.45" customHeight="1" x14ac:dyDescent="0.25">
      <c r="B509" s="8">
        <f t="shared" si="7"/>
        <v>505</v>
      </c>
      <c r="C509" s="58"/>
      <c r="D509" s="58"/>
      <c r="E509" s="26"/>
      <c r="F509" s="56"/>
      <c r="G509" s="26"/>
      <c r="H509" s="80"/>
    </row>
    <row r="510" spans="2:8" ht="14.45" customHeight="1" x14ac:dyDescent="0.25">
      <c r="B510" s="8">
        <f t="shared" si="7"/>
        <v>506</v>
      </c>
      <c r="C510" s="58"/>
      <c r="D510" s="58"/>
      <c r="E510" s="26"/>
      <c r="F510" s="56"/>
      <c r="G510" s="26"/>
      <c r="H510" s="80"/>
    </row>
    <row r="511" spans="2:8" ht="14.45" customHeight="1" x14ac:dyDescent="0.25">
      <c r="B511" s="8">
        <f t="shared" si="7"/>
        <v>507</v>
      </c>
      <c r="C511" s="58"/>
      <c r="D511" s="58"/>
      <c r="E511" s="26"/>
      <c r="F511" s="56"/>
      <c r="G511" s="26"/>
      <c r="H511" s="80"/>
    </row>
    <row r="512" spans="2:8" ht="14.45" customHeight="1" x14ac:dyDescent="0.25">
      <c r="B512" s="8">
        <f t="shared" si="7"/>
        <v>508</v>
      </c>
      <c r="C512" s="58"/>
      <c r="D512" s="58"/>
      <c r="E512" s="28"/>
      <c r="F512" s="56"/>
      <c r="G512" s="28"/>
      <c r="H512" s="80"/>
    </row>
    <row r="513" spans="2:8" ht="14.45" customHeight="1" x14ac:dyDescent="0.25">
      <c r="B513" s="8">
        <f t="shared" si="7"/>
        <v>509</v>
      </c>
      <c r="C513" s="58"/>
      <c r="D513" s="58"/>
      <c r="E513" s="26"/>
      <c r="F513" s="56"/>
      <c r="G513" s="26"/>
      <c r="H513" s="80"/>
    </row>
    <row r="514" spans="2:8" ht="14.45" customHeight="1" x14ac:dyDescent="0.25">
      <c r="B514" s="8">
        <f t="shared" si="7"/>
        <v>510</v>
      </c>
      <c r="C514" s="58"/>
      <c r="D514" s="58"/>
      <c r="E514" s="26"/>
      <c r="F514" s="56"/>
      <c r="G514" s="26"/>
      <c r="H514" s="80"/>
    </row>
    <row r="515" spans="2:8" ht="14.45" customHeight="1" x14ac:dyDescent="0.25">
      <c r="B515" s="8">
        <f t="shared" si="7"/>
        <v>511</v>
      </c>
      <c r="C515" s="58"/>
      <c r="D515" s="58"/>
      <c r="E515" s="26"/>
      <c r="F515" s="56"/>
      <c r="G515" s="26"/>
      <c r="H515" s="80"/>
    </row>
    <row r="516" spans="2:8" ht="14.45" customHeight="1" x14ac:dyDescent="0.25">
      <c r="B516" s="8">
        <f t="shared" si="7"/>
        <v>512</v>
      </c>
      <c r="C516" s="58"/>
      <c r="D516" s="58"/>
      <c r="E516" s="26"/>
      <c r="F516" s="56"/>
      <c r="G516" s="26"/>
      <c r="H516" s="80"/>
    </row>
    <row r="517" spans="2:8" ht="14.45" customHeight="1" x14ac:dyDescent="0.25">
      <c r="B517" s="8">
        <f t="shared" ref="B517:B580" si="8">ROW()-4</f>
        <v>513</v>
      </c>
      <c r="C517" s="58"/>
      <c r="D517" s="58"/>
      <c r="E517" s="26"/>
      <c r="F517" s="56"/>
      <c r="G517" s="26"/>
      <c r="H517" s="80"/>
    </row>
    <row r="518" spans="2:8" ht="14.45" customHeight="1" x14ac:dyDescent="0.25">
      <c r="B518" s="8">
        <f t="shared" si="8"/>
        <v>514</v>
      </c>
      <c r="C518" s="58"/>
      <c r="D518" s="58"/>
      <c r="E518" s="26"/>
      <c r="F518" s="56"/>
      <c r="G518" s="26"/>
      <c r="H518" s="80"/>
    </row>
    <row r="519" spans="2:8" ht="14.45" customHeight="1" x14ac:dyDescent="0.25">
      <c r="B519" s="8">
        <f t="shared" si="8"/>
        <v>515</v>
      </c>
      <c r="C519" s="58"/>
      <c r="D519" s="58"/>
      <c r="E519" s="28"/>
      <c r="F519" s="56"/>
      <c r="G519" s="28"/>
      <c r="H519" s="80"/>
    </row>
    <row r="520" spans="2:8" ht="14.45" customHeight="1" x14ac:dyDescent="0.25">
      <c r="B520" s="8">
        <f t="shared" si="8"/>
        <v>516</v>
      </c>
      <c r="C520" s="58"/>
      <c r="D520" s="58"/>
      <c r="E520" s="26"/>
      <c r="F520" s="56"/>
      <c r="G520" s="26"/>
      <c r="H520" s="80"/>
    </row>
    <row r="521" spans="2:8" ht="14.45" customHeight="1" x14ac:dyDescent="0.25">
      <c r="B521" s="8">
        <f t="shared" si="8"/>
        <v>517</v>
      </c>
      <c r="C521" s="58"/>
      <c r="D521" s="58"/>
      <c r="E521" s="26"/>
      <c r="F521" s="56"/>
      <c r="G521" s="26"/>
      <c r="H521" s="80"/>
    </row>
    <row r="522" spans="2:8" ht="14.45" customHeight="1" x14ac:dyDescent="0.25">
      <c r="B522" s="8">
        <f t="shared" si="8"/>
        <v>518</v>
      </c>
      <c r="C522" s="58"/>
      <c r="D522" s="58"/>
      <c r="E522" s="30"/>
      <c r="F522" s="56"/>
      <c r="G522" s="30"/>
      <c r="H522" s="80"/>
    </row>
    <row r="523" spans="2:8" ht="14.45" customHeight="1" x14ac:dyDescent="0.25">
      <c r="B523" s="8">
        <f t="shared" si="8"/>
        <v>519</v>
      </c>
      <c r="C523" s="63"/>
      <c r="D523" s="63"/>
      <c r="E523" s="27"/>
      <c r="F523" s="57"/>
      <c r="G523" s="27"/>
      <c r="H523" s="80"/>
    </row>
    <row r="524" spans="2:8" ht="14.45" customHeight="1" x14ac:dyDescent="0.25">
      <c r="B524" s="8">
        <f t="shared" si="8"/>
        <v>520</v>
      </c>
      <c r="C524" s="62" t="s">
        <v>535</v>
      </c>
      <c r="D524" s="62" t="s">
        <v>1434</v>
      </c>
      <c r="E524" s="24"/>
      <c r="F524" s="55" t="s">
        <v>1809</v>
      </c>
      <c r="G524" s="24"/>
      <c r="H524" s="79"/>
    </row>
    <row r="525" spans="2:8" ht="14.45" customHeight="1" x14ac:dyDescent="0.25">
      <c r="B525" s="8">
        <f t="shared" si="8"/>
        <v>521</v>
      </c>
      <c r="C525" s="58"/>
      <c r="D525" s="58"/>
      <c r="E525" s="26"/>
      <c r="F525" s="56"/>
      <c r="G525" s="26"/>
      <c r="H525" s="80"/>
    </row>
    <row r="526" spans="2:8" ht="14.45" customHeight="1" x14ac:dyDescent="0.25">
      <c r="B526" s="8">
        <f t="shared" si="8"/>
        <v>522</v>
      </c>
      <c r="C526" s="58"/>
      <c r="D526" s="58"/>
      <c r="E526" s="26"/>
      <c r="F526" s="56"/>
      <c r="G526" s="26"/>
      <c r="H526" s="80"/>
    </row>
    <row r="527" spans="2:8" ht="14.45" customHeight="1" x14ac:dyDescent="0.25">
      <c r="B527" s="8">
        <f t="shared" si="8"/>
        <v>523</v>
      </c>
      <c r="C527" s="58"/>
      <c r="D527" s="58"/>
      <c r="E527" s="26"/>
      <c r="F527" s="56"/>
      <c r="G527" s="26"/>
      <c r="H527" s="80"/>
    </row>
    <row r="528" spans="2:8" ht="14.45" customHeight="1" x14ac:dyDescent="0.25">
      <c r="B528" s="8">
        <f t="shared" si="8"/>
        <v>524</v>
      </c>
      <c r="C528" s="58"/>
      <c r="D528" s="58"/>
      <c r="E528" s="26"/>
      <c r="F528" s="56"/>
      <c r="G528" s="26"/>
      <c r="H528" s="80"/>
    </row>
    <row r="529" spans="2:8" ht="14.45" customHeight="1" x14ac:dyDescent="0.25">
      <c r="B529" s="8">
        <f t="shared" si="8"/>
        <v>525</v>
      </c>
      <c r="C529" s="58"/>
      <c r="D529" s="58"/>
      <c r="E529" s="26"/>
      <c r="F529" s="56"/>
      <c r="G529" s="26"/>
      <c r="H529" s="80"/>
    </row>
    <row r="530" spans="2:8" ht="14.45" customHeight="1" x14ac:dyDescent="0.25">
      <c r="B530" s="8">
        <f t="shared" si="8"/>
        <v>526</v>
      </c>
      <c r="C530" s="58"/>
      <c r="D530" s="58"/>
      <c r="E530" s="26"/>
      <c r="F530" s="56"/>
      <c r="G530" s="26"/>
      <c r="H530" s="80"/>
    </row>
    <row r="531" spans="2:8" ht="14.45" customHeight="1" x14ac:dyDescent="0.25">
      <c r="B531" s="8">
        <f t="shared" si="8"/>
        <v>527</v>
      </c>
      <c r="C531" s="58"/>
      <c r="D531" s="58"/>
      <c r="E531" s="26"/>
      <c r="F531" s="56"/>
      <c r="G531" s="26"/>
      <c r="H531" s="80"/>
    </row>
    <row r="532" spans="2:8" ht="14.45" customHeight="1" x14ac:dyDescent="0.25">
      <c r="B532" s="8">
        <f t="shared" si="8"/>
        <v>528</v>
      </c>
      <c r="C532" s="58"/>
      <c r="D532" s="58"/>
      <c r="E532" s="26"/>
      <c r="F532" s="56"/>
      <c r="G532" s="26"/>
      <c r="H532" s="80"/>
    </row>
    <row r="533" spans="2:8" ht="14.45" customHeight="1" x14ac:dyDescent="0.25">
      <c r="B533" s="8">
        <f t="shared" si="8"/>
        <v>529</v>
      </c>
      <c r="C533" s="58"/>
      <c r="D533" s="58"/>
      <c r="E533" s="26"/>
      <c r="F533" s="56"/>
      <c r="G533" s="26"/>
      <c r="H533" s="80"/>
    </row>
    <row r="534" spans="2:8" ht="14.45" customHeight="1" x14ac:dyDescent="0.25">
      <c r="B534" s="8">
        <f t="shared" si="8"/>
        <v>530</v>
      </c>
      <c r="C534" s="58"/>
      <c r="D534" s="58"/>
      <c r="E534" s="26"/>
      <c r="F534" s="56"/>
      <c r="G534" s="26"/>
      <c r="H534" s="80"/>
    </row>
    <row r="535" spans="2:8" ht="14.45" customHeight="1" x14ac:dyDescent="0.25">
      <c r="B535" s="8">
        <f t="shared" si="8"/>
        <v>531</v>
      </c>
      <c r="C535" s="58"/>
      <c r="D535" s="58"/>
      <c r="E535" s="26"/>
      <c r="F535" s="56"/>
      <c r="G535" s="26"/>
      <c r="H535" s="80"/>
    </row>
    <row r="536" spans="2:8" ht="14.45" customHeight="1" x14ac:dyDescent="0.25">
      <c r="B536" s="8">
        <f t="shared" si="8"/>
        <v>532</v>
      </c>
      <c r="C536" s="58"/>
      <c r="D536" s="58"/>
      <c r="E536" s="26"/>
      <c r="F536" s="56"/>
      <c r="G536" s="26"/>
      <c r="H536" s="80"/>
    </row>
    <row r="537" spans="2:8" ht="14.45" customHeight="1" x14ac:dyDescent="0.25">
      <c r="B537" s="8">
        <f t="shared" si="8"/>
        <v>533</v>
      </c>
      <c r="C537" s="58"/>
      <c r="D537" s="58"/>
      <c r="E537" s="26"/>
      <c r="F537" s="56"/>
      <c r="G537" s="26"/>
      <c r="H537" s="80"/>
    </row>
    <row r="538" spans="2:8" ht="14.45" customHeight="1" x14ac:dyDescent="0.25">
      <c r="B538" s="8">
        <f t="shared" si="8"/>
        <v>534</v>
      </c>
      <c r="C538" s="58"/>
      <c r="D538" s="58"/>
      <c r="E538" s="26"/>
      <c r="F538" s="56"/>
      <c r="G538" s="26"/>
      <c r="H538" s="80"/>
    </row>
    <row r="539" spans="2:8" ht="14.45" customHeight="1" x14ac:dyDescent="0.25">
      <c r="B539" s="8">
        <f t="shared" si="8"/>
        <v>535</v>
      </c>
      <c r="C539" s="58"/>
      <c r="D539" s="58"/>
      <c r="E539" s="26"/>
      <c r="F539" s="56"/>
      <c r="G539" s="26"/>
      <c r="H539" s="80"/>
    </row>
    <row r="540" spans="2:8" ht="14.45" customHeight="1" x14ac:dyDescent="0.25">
      <c r="B540" s="8">
        <f t="shared" si="8"/>
        <v>536</v>
      </c>
      <c r="C540" s="58"/>
      <c r="D540" s="58"/>
      <c r="E540" s="26"/>
      <c r="F540" s="56"/>
      <c r="G540" s="26"/>
      <c r="H540" s="80"/>
    </row>
    <row r="541" spans="2:8" ht="14.45" customHeight="1" x14ac:dyDescent="0.25">
      <c r="B541" s="8">
        <f t="shared" si="8"/>
        <v>537</v>
      </c>
      <c r="C541" s="58"/>
      <c r="D541" s="58"/>
      <c r="E541" s="26"/>
      <c r="F541" s="56"/>
      <c r="G541" s="26"/>
      <c r="H541" s="80"/>
    </row>
    <row r="542" spans="2:8" ht="14.45" customHeight="1" x14ac:dyDescent="0.25">
      <c r="B542" s="8">
        <f t="shared" si="8"/>
        <v>538</v>
      </c>
      <c r="C542" s="58"/>
      <c r="D542" s="58"/>
      <c r="E542" s="26"/>
      <c r="F542" s="56"/>
      <c r="G542" s="26"/>
      <c r="H542" s="80"/>
    </row>
    <row r="543" spans="2:8" ht="14.45" customHeight="1" x14ac:dyDescent="0.25">
      <c r="B543" s="8">
        <f t="shared" si="8"/>
        <v>539</v>
      </c>
      <c r="C543" s="58"/>
      <c r="D543" s="58"/>
      <c r="E543" s="26"/>
      <c r="F543" s="56"/>
      <c r="G543" s="26"/>
      <c r="H543" s="80"/>
    </row>
    <row r="544" spans="2:8" ht="14.45" customHeight="1" x14ac:dyDescent="0.25">
      <c r="B544" s="8">
        <f t="shared" si="8"/>
        <v>540</v>
      </c>
      <c r="C544" s="58"/>
      <c r="D544" s="58"/>
      <c r="E544" s="26"/>
      <c r="F544" s="56"/>
      <c r="G544" s="26"/>
      <c r="H544" s="80"/>
    </row>
    <row r="545" spans="2:8" ht="14.45" customHeight="1" x14ac:dyDescent="0.25">
      <c r="B545" s="8">
        <f t="shared" si="8"/>
        <v>541</v>
      </c>
      <c r="C545" s="58"/>
      <c r="D545" s="58"/>
      <c r="E545" s="26"/>
      <c r="F545" s="56"/>
      <c r="G545" s="26"/>
      <c r="H545" s="80"/>
    </row>
    <row r="546" spans="2:8" ht="14.45" customHeight="1" x14ac:dyDescent="0.25">
      <c r="B546" s="8">
        <f t="shared" si="8"/>
        <v>542</v>
      </c>
      <c r="C546" s="58"/>
      <c r="D546" s="58"/>
      <c r="E546" s="26"/>
      <c r="F546" s="56"/>
      <c r="G546" s="26"/>
      <c r="H546" s="80"/>
    </row>
    <row r="547" spans="2:8" ht="14.45" customHeight="1" x14ac:dyDescent="0.25">
      <c r="B547" s="8">
        <f t="shared" si="8"/>
        <v>543</v>
      </c>
      <c r="C547" s="58"/>
      <c r="D547" s="58"/>
      <c r="E547" s="26"/>
      <c r="F547" s="56"/>
      <c r="G547" s="26"/>
      <c r="H547" s="80"/>
    </row>
    <row r="548" spans="2:8" ht="14.45" customHeight="1" x14ac:dyDescent="0.25">
      <c r="B548" s="8">
        <f t="shared" si="8"/>
        <v>544</v>
      </c>
      <c r="C548" s="58"/>
      <c r="D548" s="58"/>
      <c r="E548" s="26"/>
      <c r="F548" s="56"/>
      <c r="G548" s="26"/>
      <c r="H548" s="80"/>
    </row>
    <row r="549" spans="2:8" ht="14.45" customHeight="1" x14ac:dyDescent="0.25">
      <c r="B549" s="8">
        <f t="shared" si="8"/>
        <v>545</v>
      </c>
      <c r="C549" s="58"/>
      <c r="D549" s="58"/>
      <c r="E549" s="26"/>
      <c r="F549" s="56"/>
      <c r="G549" s="26"/>
      <c r="H549" s="80"/>
    </row>
    <row r="550" spans="2:8" ht="14.45" customHeight="1" x14ac:dyDescent="0.25">
      <c r="B550" s="8">
        <f t="shared" si="8"/>
        <v>546</v>
      </c>
      <c r="C550" s="58"/>
      <c r="D550" s="58"/>
      <c r="E550" s="26"/>
      <c r="F550" s="56"/>
      <c r="G550" s="26"/>
      <c r="H550" s="80"/>
    </row>
    <row r="551" spans="2:8" ht="14.45" customHeight="1" x14ac:dyDescent="0.25">
      <c r="B551" s="8">
        <f t="shared" si="8"/>
        <v>547</v>
      </c>
      <c r="C551" s="58"/>
      <c r="D551" s="58"/>
      <c r="E551" s="26"/>
      <c r="F551" s="56"/>
      <c r="G551" s="26"/>
      <c r="H551" s="80"/>
    </row>
    <row r="552" spans="2:8" ht="14.45" customHeight="1" x14ac:dyDescent="0.25">
      <c r="B552" s="8">
        <f t="shared" si="8"/>
        <v>548</v>
      </c>
      <c r="C552" s="58"/>
      <c r="D552" s="58"/>
      <c r="E552" s="26"/>
      <c r="F552" s="56"/>
      <c r="G552" s="26"/>
      <c r="H552" s="80"/>
    </row>
    <row r="553" spans="2:8" ht="14.45" customHeight="1" x14ac:dyDescent="0.25">
      <c r="B553" s="8">
        <f t="shared" si="8"/>
        <v>549</v>
      </c>
      <c r="C553" s="58"/>
      <c r="D553" s="58"/>
      <c r="E553" s="26"/>
      <c r="F553" s="56"/>
      <c r="G553" s="26"/>
      <c r="H553" s="80"/>
    </row>
    <row r="554" spans="2:8" ht="14.45" customHeight="1" x14ac:dyDescent="0.25">
      <c r="B554" s="8">
        <f t="shared" si="8"/>
        <v>550</v>
      </c>
      <c r="C554" s="58"/>
      <c r="D554" s="58"/>
      <c r="E554" s="26"/>
      <c r="F554" s="56"/>
      <c r="G554" s="26"/>
      <c r="H554" s="80"/>
    </row>
    <row r="555" spans="2:8" ht="14.45" customHeight="1" x14ac:dyDescent="0.25">
      <c r="B555" s="8">
        <f t="shared" si="8"/>
        <v>551</v>
      </c>
      <c r="C555" s="58"/>
      <c r="D555" s="58"/>
      <c r="E555" s="26"/>
      <c r="F555" s="56"/>
      <c r="G555" s="26"/>
      <c r="H555" s="80"/>
    </row>
    <row r="556" spans="2:8" ht="14.45" customHeight="1" x14ac:dyDescent="0.25">
      <c r="B556" s="8">
        <f t="shared" si="8"/>
        <v>552</v>
      </c>
      <c r="C556" s="58"/>
      <c r="D556" s="58"/>
      <c r="E556" s="26"/>
      <c r="F556" s="56"/>
      <c r="G556" s="26"/>
      <c r="H556" s="80"/>
    </row>
    <row r="557" spans="2:8" ht="14.45" customHeight="1" x14ac:dyDescent="0.25">
      <c r="B557" s="8">
        <f t="shared" si="8"/>
        <v>553</v>
      </c>
      <c r="C557" s="58"/>
      <c r="D557" s="58"/>
      <c r="E557" s="26"/>
      <c r="F557" s="56"/>
      <c r="G557" s="26"/>
      <c r="H557" s="80"/>
    </row>
    <row r="558" spans="2:8" ht="14.45" customHeight="1" x14ac:dyDescent="0.25">
      <c r="B558" s="8">
        <f t="shared" si="8"/>
        <v>554</v>
      </c>
      <c r="C558" s="58"/>
      <c r="D558" s="58"/>
      <c r="E558" s="26"/>
      <c r="F558" s="56"/>
      <c r="G558" s="26"/>
      <c r="H558" s="80"/>
    </row>
    <row r="559" spans="2:8" ht="14.45" customHeight="1" x14ac:dyDescent="0.25">
      <c r="B559" s="8">
        <f t="shared" si="8"/>
        <v>555</v>
      </c>
      <c r="C559" s="58"/>
      <c r="D559" s="58"/>
      <c r="E559" s="26"/>
      <c r="F559" s="56"/>
      <c r="G559" s="26"/>
      <c r="H559" s="80"/>
    </row>
    <row r="560" spans="2:8" ht="14.45" customHeight="1" x14ac:dyDescent="0.25">
      <c r="B560" s="8">
        <f t="shared" si="8"/>
        <v>556</v>
      </c>
      <c r="C560" s="58"/>
      <c r="D560" s="58"/>
      <c r="E560" s="26"/>
      <c r="F560" s="56"/>
      <c r="G560" s="26"/>
      <c r="H560" s="80"/>
    </row>
    <row r="561" spans="2:8" ht="14.45" customHeight="1" x14ac:dyDescent="0.25">
      <c r="B561" s="8">
        <f t="shared" si="8"/>
        <v>557</v>
      </c>
      <c r="C561" s="58"/>
      <c r="D561" s="58"/>
      <c r="E561" s="26"/>
      <c r="F561" s="56"/>
      <c r="G561" s="26"/>
      <c r="H561" s="80"/>
    </row>
    <row r="562" spans="2:8" ht="14.45" customHeight="1" x14ac:dyDescent="0.25">
      <c r="B562" s="8">
        <f t="shared" si="8"/>
        <v>558</v>
      </c>
      <c r="C562" s="58"/>
      <c r="D562" s="58"/>
      <c r="E562" s="26"/>
      <c r="F562" s="56"/>
      <c r="G562" s="26"/>
      <c r="H562" s="80"/>
    </row>
    <row r="563" spans="2:8" ht="14.45" customHeight="1" x14ac:dyDescent="0.25">
      <c r="B563" s="8">
        <f t="shared" si="8"/>
        <v>559</v>
      </c>
      <c r="C563" s="58"/>
      <c r="D563" s="58"/>
      <c r="E563" s="26"/>
      <c r="F563" s="56"/>
      <c r="G563" s="26"/>
      <c r="H563" s="80"/>
    </row>
    <row r="564" spans="2:8" ht="14.45" customHeight="1" x14ac:dyDescent="0.25">
      <c r="B564" s="8">
        <f t="shared" si="8"/>
        <v>560</v>
      </c>
      <c r="C564" s="58"/>
      <c r="D564" s="58"/>
      <c r="E564" s="26"/>
      <c r="F564" s="56"/>
      <c r="G564" s="26"/>
      <c r="H564" s="80"/>
    </row>
    <row r="565" spans="2:8" ht="14.45" customHeight="1" x14ac:dyDescent="0.25">
      <c r="B565" s="8">
        <f t="shared" si="8"/>
        <v>561</v>
      </c>
      <c r="C565" s="58"/>
      <c r="D565" s="58"/>
      <c r="E565" s="26"/>
      <c r="F565" s="56"/>
      <c r="G565" s="26"/>
      <c r="H565" s="80"/>
    </row>
    <row r="566" spans="2:8" ht="14.45" customHeight="1" x14ac:dyDescent="0.25">
      <c r="B566" s="8">
        <f t="shared" si="8"/>
        <v>562</v>
      </c>
      <c r="C566" s="58"/>
      <c r="D566" s="58"/>
      <c r="E566" s="28"/>
      <c r="F566" s="56"/>
      <c r="G566" s="28"/>
      <c r="H566" s="80"/>
    </row>
    <row r="567" spans="2:8" ht="14.45" customHeight="1" x14ac:dyDescent="0.25">
      <c r="B567" s="8">
        <f t="shared" si="8"/>
        <v>563</v>
      </c>
      <c r="C567" s="58"/>
      <c r="D567" s="58"/>
      <c r="E567" s="26"/>
      <c r="F567" s="56"/>
      <c r="G567" s="26"/>
      <c r="H567" s="80"/>
    </row>
    <row r="568" spans="2:8" ht="14.45" customHeight="1" x14ac:dyDescent="0.25">
      <c r="B568" s="8">
        <f t="shared" si="8"/>
        <v>564</v>
      </c>
      <c r="C568" s="58"/>
      <c r="D568" s="58"/>
      <c r="E568" s="28"/>
      <c r="F568" s="56"/>
      <c r="G568" s="28"/>
      <c r="H568" s="80"/>
    </row>
    <row r="569" spans="2:8" ht="14.45" customHeight="1" x14ac:dyDescent="0.25">
      <c r="B569" s="8">
        <f t="shared" si="8"/>
        <v>565</v>
      </c>
      <c r="C569" s="58"/>
      <c r="D569" s="58"/>
      <c r="E569" s="26"/>
      <c r="F569" s="56"/>
      <c r="G569" s="26"/>
      <c r="H569" s="80"/>
    </row>
    <row r="570" spans="2:8" ht="14.45" customHeight="1" x14ac:dyDescent="0.25">
      <c r="B570" s="8">
        <f t="shared" si="8"/>
        <v>566</v>
      </c>
      <c r="C570" s="58"/>
      <c r="D570" s="58"/>
      <c r="E570" s="28"/>
      <c r="F570" s="56"/>
      <c r="G570" s="28"/>
      <c r="H570" s="80"/>
    </row>
    <row r="571" spans="2:8" ht="14.45" customHeight="1" x14ac:dyDescent="0.25">
      <c r="B571" s="8">
        <f t="shared" si="8"/>
        <v>567</v>
      </c>
      <c r="C571" s="58"/>
      <c r="D571" s="58"/>
      <c r="E571" s="26"/>
      <c r="F571" s="56"/>
      <c r="G571" s="26"/>
      <c r="H571" s="80"/>
    </row>
    <row r="572" spans="2:8" ht="14.45" customHeight="1" x14ac:dyDescent="0.25">
      <c r="B572" s="8">
        <f t="shared" si="8"/>
        <v>568</v>
      </c>
      <c r="C572" s="58"/>
      <c r="D572" s="58"/>
      <c r="E572" s="26"/>
      <c r="F572" s="56"/>
      <c r="G572" s="26"/>
      <c r="H572" s="80"/>
    </row>
    <row r="573" spans="2:8" ht="14.45" customHeight="1" x14ac:dyDescent="0.25">
      <c r="B573" s="8">
        <f t="shared" si="8"/>
        <v>569</v>
      </c>
      <c r="C573" s="58"/>
      <c r="D573" s="58"/>
      <c r="E573" s="28"/>
      <c r="F573" s="56"/>
      <c r="G573" s="28"/>
      <c r="H573" s="80"/>
    </row>
    <row r="574" spans="2:8" ht="14.45" customHeight="1" x14ac:dyDescent="0.25">
      <c r="B574" s="8">
        <f t="shared" si="8"/>
        <v>570</v>
      </c>
      <c r="C574" s="58"/>
      <c r="D574" s="58"/>
      <c r="E574" s="26"/>
      <c r="F574" s="56"/>
      <c r="G574" s="26"/>
      <c r="H574" s="80"/>
    </row>
    <row r="575" spans="2:8" ht="14.45" customHeight="1" x14ac:dyDescent="0.25">
      <c r="B575" s="8">
        <f t="shared" si="8"/>
        <v>571</v>
      </c>
      <c r="C575" s="58"/>
      <c r="D575" s="58"/>
      <c r="E575" s="26"/>
      <c r="F575" s="56"/>
      <c r="G575" s="26"/>
      <c r="H575" s="80"/>
    </row>
    <row r="576" spans="2:8" ht="14.45" customHeight="1" x14ac:dyDescent="0.25">
      <c r="B576" s="8">
        <f t="shared" si="8"/>
        <v>572</v>
      </c>
      <c r="C576" s="58"/>
      <c r="D576" s="58"/>
      <c r="E576" s="28"/>
      <c r="F576" s="56"/>
      <c r="G576" s="28"/>
      <c r="H576" s="80"/>
    </row>
    <row r="577" spans="2:8" ht="14.45" customHeight="1" x14ac:dyDescent="0.25">
      <c r="B577" s="8">
        <f t="shared" si="8"/>
        <v>573</v>
      </c>
      <c r="C577" s="58"/>
      <c r="D577" s="58"/>
      <c r="E577" s="26"/>
      <c r="F577" s="56"/>
      <c r="G577" s="26"/>
      <c r="H577" s="80"/>
    </row>
    <row r="578" spans="2:8" ht="14.45" customHeight="1" x14ac:dyDescent="0.25">
      <c r="B578" s="8">
        <f t="shared" si="8"/>
        <v>574</v>
      </c>
      <c r="C578" s="58"/>
      <c r="D578" s="58"/>
      <c r="E578" s="30"/>
      <c r="F578" s="56"/>
      <c r="G578" s="30"/>
      <c r="H578" s="80"/>
    </row>
    <row r="579" spans="2:8" ht="14.45" customHeight="1" x14ac:dyDescent="0.25">
      <c r="B579" s="8">
        <f t="shared" si="8"/>
        <v>575</v>
      </c>
      <c r="C579" s="63"/>
      <c r="D579" s="63"/>
      <c r="E579" s="27"/>
      <c r="F579" s="57"/>
      <c r="G579" s="27"/>
      <c r="H579" s="80"/>
    </row>
    <row r="580" spans="2:8" ht="14.45" customHeight="1" x14ac:dyDescent="0.25">
      <c r="B580" s="8">
        <f t="shared" si="8"/>
        <v>576</v>
      </c>
      <c r="C580" s="62" t="s">
        <v>381</v>
      </c>
      <c r="D580" s="62" t="s">
        <v>1675</v>
      </c>
      <c r="E580" s="24"/>
      <c r="F580" s="55" t="s">
        <v>1810</v>
      </c>
      <c r="G580" s="24"/>
      <c r="H580" s="79"/>
    </row>
    <row r="581" spans="2:8" ht="14.45" customHeight="1" x14ac:dyDescent="0.25">
      <c r="B581" s="8">
        <f t="shared" ref="B581:B644" si="9">ROW()-4</f>
        <v>577</v>
      </c>
      <c r="C581" s="58"/>
      <c r="D581" s="58"/>
      <c r="E581" s="26"/>
      <c r="F581" s="56"/>
      <c r="G581" s="26"/>
      <c r="H581" s="80"/>
    </row>
    <row r="582" spans="2:8" ht="14.45" customHeight="1" x14ac:dyDescent="0.25">
      <c r="B582" s="8">
        <f t="shared" si="9"/>
        <v>578</v>
      </c>
      <c r="C582" s="58"/>
      <c r="D582" s="58"/>
      <c r="E582" s="26"/>
      <c r="F582" s="56"/>
      <c r="G582" s="26"/>
      <c r="H582" s="80"/>
    </row>
    <row r="583" spans="2:8" ht="14.45" customHeight="1" x14ac:dyDescent="0.25">
      <c r="B583" s="8">
        <f t="shared" si="9"/>
        <v>579</v>
      </c>
      <c r="C583" s="58"/>
      <c r="D583" s="58"/>
      <c r="E583" s="26"/>
      <c r="F583" s="56"/>
      <c r="G583" s="26"/>
      <c r="H583" s="80"/>
    </row>
    <row r="584" spans="2:8" ht="14.45" customHeight="1" x14ac:dyDescent="0.25">
      <c r="B584" s="8">
        <f t="shared" si="9"/>
        <v>580</v>
      </c>
      <c r="C584" s="58"/>
      <c r="D584" s="58"/>
      <c r="E584" s="26"/>
      <c r="F584" s="56"/>
      <c r="G584" s="26"/>
      <c r="H584" s="80"/>
    </row>
    <row r="585" spans="2:8" ht="14.45" customHeight="1" x14ac:dyDescent="0.25">
      <c r="B585" s="8">
        <f t="shared" si="9"/>
        <v>581</v>
      </c>
      <c r="C585" s="58"/>
      <c r="D585" s="58"/>
      <c r="E585" s="26"/>
      <c r="F585" s="56"/>
      <c r="G585" s="26"/>
      <c r="H585" s="80"/>
    </row>
    <row r="586" spans="2:8" ht="14.45" customHeight="1" x14ac:dyDescent="0.25">
      <c r="B586" s="8">
        <f t="shared" si="9"/>
        <v>582</v>
      </c>
      <c r="C586" s="58"/>
      <c r="D586" s="58"/>
      <c r="E586" s="26"/>
      <c r="F586" s="56"/>
      <c r="G586" s="26"/>
      <c r="H586" s="80"/>
    </row>
    <row r="587" spans="2:8" ht="14.45" customHeight="1" x14ac:dyDescent="0.25">
      <c r="B587" s="8">
        <f t="shared" si="9"/>
        <v>583</v>
      </c>
      <c r="C587" s="58"/>
      <c r="D587" s="58"/>
      <c r="E587" s="26"/>
      <c r="F587" s="56"/>
      <c r="G587" s="26"/>
      <c r="H587" s="80"/>
    </row>
    <row r="588" spans="2:8" ht="14.45" customHeight="1" x14ac:dyDescent="0.25">
      <c r="B588" s="8">
        <f t="shared" si="9"/>
        <v>584</v>
      </c>
      <c r="C588" s="58"/>
      <c r="D588" s="58"/>
      <c r="E588" s="26"/>
      <c r="F588" s="56"/>
      <c r="G588" s="26"/>
      <c r="H588" s="80"/>
    </row>
    <row r="589" spans="2:8" ht="14.45" customHeight="1" x14ac:dyDescent="0.25">
      <c r="B589" s="8">
        <f t="shared" si="9"/>
        <v>585</v>
      </c>
      <c r="C589" s="58"/>
      <c r="D589" s="58"/>
      <c r="E589" s="26"/>
      <c r="F589" s="56"/>
      <c r="G589" s="26"/>
      <c r="H589" s="80"/>
    </row>
    <row r="590" spans="2:8" ht="14.45" customHeight="1" x14ac:dyDescent="0.25">
      <c r="B590" s="8">
        <f t="shared" si="9"/>
        <v>586</v>
      </c>
      <c r="C590" s="58"/>
      <c r="D590" s="58"/>
      <c r="E590" s="26"/>
      <c r="F590" s="56"/>
      <c r="G590" s="26"/>
      <c r="H590" s="80"/>
    </row>
    <row r="591" spans="2:8" ht="14.45" customHeight="1" x14ac:dyDescent="0.25">
      <c r="B591" s="8">
        <f t="shared" si="9"/>
        <v>587</v>
      </c>
      <c r="C591" s="58"/>
      <c r="D591" s="58"/>
      <c r="E591" s="26"/>
      <c r="F591" s="56"/>
      <c r="G591" s="26"/>
      <c r="H591" s="80"/>
    </row>
    <row r="592" spans="2:8" ht="14.45" customHeight="1" x14ac:dyDescent="0.25">
      <c r="B592" s="8">
        <f t="shared" si="9"/>
        <v>588</v>
      </c>
      <c r="C592" s="58"/>
      <c r="D592" s="58"/>
      <c r="E592" s="26"/>
      <c r="F592" s="56"/>
      <c r="G592" s="26"/>
      <c r="H592" s="80"/>
    </row>
    <row r="593" spans="2:8" ht="14.45" customHeight="1" x14ac:dyDescent="0.25">
      <c r="B593" s="8">
        <f t="shared" si="9"/>
        <v>589</v>
      </c>
      <c r="C593" s="58"/>
      <c r="D593" s="58"/>
      <c r="E593" s="26"/>
      <c r="F593" s="56"/>
      <c r="G593" s="26"/>
      <c r="H593" s="80"/>
    </row>
    <row r="594" spans="2:8" ht="14.45" customHeight="1" x14ac:dyDescent="0.25">
      <c r="B594" s="8">
        <f t="shared" si="9"/>
        <v>590</v>
      </c>
      <c r="C594" s="58"/>
      <c r="D594" s="58"/>
      <c r="E594" s="26"/>
      <c r="F594" s="56"/>
      <c r="G594" s="26"/>
      <c r="H594" s="80"/>
    </row>
    <row r="595" spans="2:8" ht="14.45" customHeight="1" x14ac:dyDescent="0.25">
      <c r="B595" s="8">
        <f t="shared" si="9"/>
        <v>591</v>
      </c>
      <c r="C595" s="58"/>
      <c r="D595" s="58"/>
      <c r="E595" s="26"/>
      <c r="F595" s="56"/>
      <c r="G595" s="26"/>
      <c r="H595" s="80"/>
    </row>
    <row r="596" spans="2:8" ht="14.45" customHeight="1" x14ac:dyDescent="0.25">
      <c r="B596" s="8">
        <f t="shared" si="9"/>
        <v>592</v>
      </c>
      <c r="C596" s="58"/>
      <c r="D596" s="58"/>
      <c r="E596" s="26"/>
      <c r="F596" s="56"/>
      <c r="G596" s="26"/>
      <c r="H596" s="80"/>
    </row>
    <row r="597" spans="2:8" ht="14.45" customHeight="1" x14ac:dyDescent="0.25">
      <c r="B597" s="8">
        <f t="shared" si="9"/>
        <v>593</v>
      </c>
      <c r="C597" s="58"/>
      <c r="D597" s="58"/>
      <c r="E597" s="26"/>
      <c r="F597" s="56"/>
      <c r="G597" s="26"/>
      <c r="H597" s="80"/>
    </row>
    <row r="598" spans="2:8" ht="14.45" customHeight="1" x14ac:dyDescent="0.25">
      <c r="B598" s="8">
        <f t="shared" si="9"/>
        <v>594</v>
      </c>
      <c r="C598" s="58"/>
      <c r="D598" s="58"/>
      <c r="E598" s="26"/>
      <c r="F598" s="56"/>
      <c r="G598" s="26"/>
      <c r="H598" s="80"/>
    </row>
    <row r="599" spans="2:8" ht="14.45" customHeight="1" x14ac:dyDescent="0.25">
      <c r="B599" s="8">
        <f t="shared" si="9"/>
        <v>595</v>
      </c>
      <c r="C599" s="58"/>
      <c r="D599" s="58"/>
      <c r="E599" s="26"/>
      <c r="F599" s="56"/>
      <c r="G599" s="26"/>
      <c r="H599" s="80"/>
    </row>
    <row r="600" spans="2:8" ht="14.45" customHeight="1" x14ac:dyDescent="0.25">
      <c r="B600" s="8">
        <f t="shared" si="9"/>
        <v>596</v>
      </c>
      <c r="C600" s="58"/>
      <c r="D600" s="58"/>
      <c r="E600" s="26"/>
      <c r="F600" s="56"/>
      <c r="G600" s="26"/>
      <c r="H600" s="80"/>
    </row>
    <row r="601" spans="2:8" ht="14.45" customHeight="1" x14ac:dyDescent="0.25">
      <c r="B601" s="8">
        <f t="shared" si="9"/>
        <v>597</v>
      </c>
      <c r="C601" s="58"/>
      <c r="D601" s="58"/>
      <c r="E601" s="26"/>
      <c r="F601" s="56"/>
      <c r="G601" s="26"/>
      <c r="H601" s="80"/>
    </row>
    <row r="602" spans="2:8" ht="14.45" customHeight="1" x14ac:dyDescent="0.25">
      <c r="B602" s="8">
        <f t="shared" si="9"/>
        <v>598</v>
      </c>
      <c r="C602" s="58"/>
      <c r="D602" s="58"/>
      <c r="E602" s="26"/>
      <c r="F602" s="56"/>
      <c r="G602" s="26"/>
      <c r="H602" s="80"/>
    </row>
    <row r="603" spans="2:8" ht="14.45" customHeight="1" x14ac:dyDescent="0.25">
      <c r="B603" s="8">
        <f t="shared" si="9"/>
        <v>599</v>
      </c>
      <c r="C603" s="58"/>
      <c r="D603" s="58"/>
      <c r="E603" s="26"/>
      <c r="F603" s="56"/>
      <c r="G603" s="26"/>
      <c r="H603" s="80"/>
    </row>
    <row r="604" spans="2:8" ht="14.45" customHeight="1" x14ac:dyDescent="0.25">
      <c r="B604" s="8">
        <f t="shared" si="9"/>
        <v>600</v>
      </c>
      <c r="C604" s="58"/>
      <c r="D604" s="58"/>
      <c r="E604" s="26"/>
      <c r="F604" s="56"/>
      <c r="G604" s="26"/>
      <c r="H604" s="80"/>
    </row>
    <row r="605" spans="2:8" ht="14.45" customHeight="1" x14ac:dyDescent="0.25">
      <c r="B605" s="8">
        <f t="shared" si="9"/>
        <v>601</v>
      </c>
      <c r="C605" s="58"/>
      <c r="D605" s="58"/>
      <c r="E605" s="26"/>
      <c r="F605" s="56"/>
      <c r="G605" s="26"/>
      <c r="H605" s="80"/>
    </row>
    <row r="606" spans="2:8" ht="14.45" customHeight="1" x14ac:dyDescent="0.25">
      <c r="B606" s="8">
        <f t="shared" si="9"/>
        <v>602</v>
      </c>
      <c r="C606" s="58"/>
      <c r="D606" s="58"/>
      <c r="E606" s="26"/>
      <c r="F606" s="56"/>
      <c r="G606" s="26"/>
      <c r="H606" s="80"/>
    </row>
    <row r="607" spans="2:8" ht="14.45" customHeight="1" x14ac:dyDescent="0.25">
      <c r="B607" s="8">
        <f t="shared" si="9"/>
        <v>603</v>
      </c>
      <c r="C607" s="58"/>
      <c r="D607" s="58"/>
      <c r="E607" s="26"/>
      <c r="F607" s="56"/>
      <c r="G607" s="26"/>
      <c r="H607" s="80"/>
    </row>
    <row r="608" spans="2:8" ht="14.45" customHeight="1" x14ac:dyDescent="0.25">
      <c r="B608" s="8">
        <f t="shared" si="9"/>
        <v>604</v>
      </c>
      <c r="C608" s="58"/>
      <c r="D608" s="58"/>
      <c r="E608" s="26"/>
      <c r="F608" s="56"/>
      <c r="G608" s="26"/>
      <c r="H608" s="80"/>
    </row>
    <row r="609" spans="2:8" ht="14.45" customHeight="1" x14ac:dyDescent="0.25">
      <c r="B609" s="8">
        <f t="shared" si="9"/>
        <v>605</v>
      </c>
      <c r="C609" s="58"/>
      <c r="D609" s="58"/>
      <c r="E609" s="26"/>
      <c r="F609" s="56"/>
      <c r="G609" s="26"/>
      <c r="H609" s="80"/>
    </row>
    <row r="610" spans="2:8" ht="14.45" customHeight="1" x14ac:dyDescent="0.25">
      <c r="B610" s="8">
        <f t="shared" si="9"/>
        <v>606</v>
      </c>
      <c r="C610" s="58"/>
      <c r="D610" s="58"/>
      <c r="E610" s="26"/>
      <c r="F610" s="56"/>
      <c r="G610" s="26"/>
      <c r="H610" s="80"/>
    </row>
    <row r="611" spans="2:8" ht="14.45" customHeight="1" x14ac:dyDescent="0.25">
      <c r="B611" s="8">
        <f t="shared" si="9"/>
        <v>607</v>
      </c>
      <c r="C611" s="58"/>
      <c r="D611" s="58"/>
      <c r="E611" s="26"/>
      <c r="F611" s="56"/>
      <c r="G611" s="26"/>
      <c r="H611" s="80"/>
    </row>
    <row r="612" spans="2:8" ht="14.45" customHeight="1" x14ac:dyDescent="0.25">
      <c r="B612" s="8">
        <f t="shared" si="9"/>
        <v>608</v>
      </c>
      <c r="C612" s="58"/>
      <c r="D612" s="58"/>
      <c r="E612" s="26"/>
      <c r="F612" s="56"/>
      <c r="G612" s="26"/>
      <c r="H612" s="80"/>
    </row>
    <row r="613" spans="2:8" ht="14.45" customHeight="1" x14ac:dyDescent="0.25">
      <c r="B613" s="8">
        <f t="shared" si="9"/>
        <v>609</v>
      </c>
      <c r="C613" s="58"/>
      <c r="D613" s="58"/>
      <c r="E613" s="26"/>
      <c r="F613" s="56"/>
      <c r="G613" s="26"/>
      <c r="H613" s="80"/>
    </row>
    <row r="614" spans="2:8" ht="14.45" customHeight="1" x14ac:dyDescent="0.25">
      <c r="B614" s="8">
        <f t="shared" si="9"/>
        <v>610</v>
      </c>
      <c r="C614" s="58"/>
      <c r="D614" s="58"/>
      <c r="E614" s="28"/>
      <c r="F614" s="56"/>
      <c r="G614" s="28"/>
      <c r="H614" s="80"/>
    </row>
    <row r="615" spans="2:8" ht="14.45" customHeight="1" x14ac:dyDescent="0.25">
      <c r="B615" s="8">
        <f t="shared" si="9"/>
        <v>611</v>
      </c>
      <c r="C615" s="58"/>
      <c r="D615" s="58"/>
      <c r="E615" s="26"/>
      <c r="F615" s="56"/>
      <c r="G615" s="26"/>
      <c r="H615" s="80"/>
    </row>
    <row r="616" spans="2:8" ht="14.45" customHeight="1" x14ac:dyDescent="0.25">
      <c r="B616" s="8">
        <f t="shared" si="9"/>
        <v>612</v>
      </c>
      <c r="C616" s="58"/>
      <c r="D616" s="58"/>
      <c r="E616" s="26"/>
      <c r="F616" s="56"/>
      <c r="G616" s="26"/>
      <c r="H616" s="80"/>
    </row>
    <row r="617" spans="2:8" ht="14.45" customHeight="1" x14ac:dyDescent="0.25">
      <c r="B617" s="8">
        <f t="shared" si="9"/>
        <v>613</v>
      </c>
      <c r="C617" s="58"/>
      <c r="D617" s="58"/>
      <c r="E617" s="26"/>
      <c r="F617" s="56"/>
      <c r="G617" s="26"/>
      <c r="H617" s="80"/>
    </row>
    <row r="618" spans="2:8" ht="14.45" customHeight="1" x14ac:dyDescent="0.25">
      <c r="B618" s="8">
        <f t="shared" si="9"/>
        <v>614</v>
      </c>
      <c r="C618" s="58"/>
      <c r="D618" s="58"/>
      <c r="E618" s="26"/>
      <c r="F618" s="56"/>
      <c r="G618" s="26"/>
      <c r="H618" s="80"/>
    </row>
    <row r="619" spans="2:8" ht="14.45" customHeight="1" x14ac:dyDescent="0.25">
      <c r="B619" s="8">
        <f t="shared" si="9"/>
        <v>615</v>
      </c>
      <c r="C619" s="58"/>
      <c r="D619" s="58"/>
      <c r="E619" s="26"/>
      <c r="F619" s="56"/>
      <c r="G619" s="26"/>
      <c r="H619" s="80"/>
    </row>
    <row r="620" spans="2:8" ht="14.45" customHeight="1" x14ac:dyDescent="0.25">
      <c r="B620" s="8">
        <f t="shared" si="9"/>
        <v>616</v>
      </c>
      <c r="C620" s="58"/>
      <c r="D620" s="58"/>
      <c r="E620" s="26"/>
      <c r="F620" s="56"/>
      <c r="G620" s="26"/>
      <c r="H620" s="80"/>
    </row>
    <row r="621" spans="2:8" ht="14.45" customHeight="1" x14ac:dyDescent="0.25">
      <c r="B621" s="8">
        <f t="shared" si="9"/>
        <v>617</v>
      </c>
      <c r="C621" s="58"/>
      <c r="D621" s="58"/>
      <c r="E621" s="26"/>
      <c r="F621" s="56"/>
      <c r="G621" s="26"/>
      <c r="H621" s="80"/>
    </row>
    <row r="622" spans="2:8" ht="14.45" customHeight="1" x14ac:dyDescent="0.25">
      <c r="B622" s="8">
        <f t="shared" si="9"/>
        <v>618</v>
      </c>
      <c r="C622" s="58"/>
      <c r="D622" s="58"/>
      <c r="E622" s="28"/>
      <c r="F622" s="56"/>
      <c r="G622" s="28"/>
      <c r="H622" s="80"/>
    </row>
    <row r="623" spans="2:8" ht="14.45" customHeight="1" x14ac:dyDescent="0.25">
      <c r="B623" s="8">
        <f t="shared" si="9"/>
        <v>619</v>
      </c>
      <c r="C623" s="58"/>
      <c r="D623" s="58"/>
      <c r="E623" s="26"/>
      <c r="F623" s="56"/>
      <c r="G623" s="26"/>
      <c r="H623" s="80"/>
    </row>
    <row r="624" spans="2:8" ht="14.45" customHeight="1" x14ac:dyDescent="0.25">
      <c r="B624" s="8">
        <f t="shared" si="9"/>
        <v>620</v>
      </c>
      <c r="C624" s="58"/>
      <c r="D624" s="58"/>
      <c r="E624" s="26"/>
      <c r="F624" s="56"/>
      <c r="G624" s="26"/>
      <c r="H624" s="80"/>
    </row>
    <row r="625" spans="2:8" ht="14.45" customHeight="1" x14ac:dyDescent="0.25">
      <c r="B625" s="8">
        <f t="shared" si="9"/>
        <v>621</v>
      </c>
      <c r="C625" s="58"/>
      <c r="D625" s="58"/>
      <c r="E625" s="26"/>
      <c r="F625" s="56"/>
      <c r="G625" s="26"/>
      <c r="H625" s="80"/>
    </row>
    <row r="626" spans="2:8" ht="14.45" customHeight="1" x14ac:dyDescent="0.25">
      <c r="B626" s="8">
        <f t="shared" si="9"/>
        <v>622</v>
      </c>
      <c r="C626" s="58"/>
      <c r="D626" s="58"/>
      <c r="E626" s="26"/>
      <c r="F626" s="56"/>
      <c r="G626" s="26"/>
      <c r="H626" s="80"/>
    </row>
    <row r="627" spans="2:8" ht="14.45" customHeight="1" x14ac:dyDescent="0.25">
      <c r="B627" s="8">
        <f t="shared" si="9"/>
        <v>623</v>
      </c>
      <c r="C627" s="58"/>
      <c r="D627" s="58"/>
      <c r="E627" s="26"/>
      <c r="F627" s="56"/>
      <c r="G627" s="26"/>
      <c r="H627" s="80"/>
    </row>
    <row r="628" spans="2:8" ht="14.45" customHeight="1" x14ac:dyDescent="0.25">
      <c r="B628" s="8">
        <f t="shared" si="9"/>
        <v>624</v>
      </c>
      <c r="C628" s="58"/>
      <c r="D628" s="58"/>
      <c r="E628" s="26"/>
      <c r="F628" s="56"/>
      <c r="G628" s="26"/>
      <c r="H628" s="80"/>
    </row>
    <row r="629" spans="2:8" ht="14.45" customHeight="1" x14ac:dyDescent="0.25">
      <c r="B629" s="8">
        <f t="shared" si="9"/>
        <v>625</v>
      </c>
      <c r="C629" s="58"/>
      <c r="D629" s="58"/>
      <c r="E629" s="26"/>
      <c r="F629" s="56"/>
      <c r="G629" s="26"/>
      <c r="H629" s="80"/>
    </row>
    <row r="630" spans="2:8" ht="14.45" customHeight="1" x14ac:dyDescent="0.25">
      <c r="B630" s="8">
        <f t="shared" si="9"/>
        <v>626</v>
      </c>
      <c r="C630" s="58"/>
      <c r="D630" s="58"/>
      <c r="E630" s="26"/>
      <c r="F630" s="56"/>
      <c r="G630" s="26"/>
      <c r="H630" s="80"/>
    </row>
    <row r="631" spans="2:8" ht="14.45" customHeight="1" x14ac:dyDescent="0.25">
      <c r="B631" s="8">
        <f t="shared" si="9"/>
        <v>627</v>
      </c>
      <c r="C631" s="58"/>
      <c r="D631" s="58"/>
      <c r="E631" s="26"/>
      <c r="F631" s="56"/>
      <c r="G631" s="26"/>
      <c r="H631" s="80"/>
    </row>
    <row r="632" spans="2:8" ht="14.45" customHeight="1" x14ac:dyDescent="0.25">
      <c r="B632" s="8">
        <f t="shared" si="9"/>
        <v>628</v>
      </c>
      <c r="C632" s="58"/>
      <c r="D632" s="58"/>
      <c r="E632" s="26"/>
      <c r="F632" s="56"/>
      <c r="G632" s="26"/>
      <c r="H632" s="80"/>
    </row>
    <row r="633" spans="2:8" ht="14.45" customHeight="1" x14ac:dyDescent="0.25">
      <c r="B633" s="8">
        <f t="shared" si="9"/>
        <v>629</v>
      </c>
      <c r="C633" s="58"/>
      <c r="D633" s="58"/>
      <c r="E633" s="30"/>
      <c r="F633" s="56"/>
      <c r="G633" s="30"/>
      <c r="H633" s="80"/>
    </row>
    <row r="634" spans="2:8" ht="14.45" customHeight="1" x14ac:dyDescent="0.25">
      <c r="B634" s="8">
        <f t="shared" si="9"/>
        <v>630</v>
      </c>
      <c r="C634" s="59"/>
      <c r="D634" s="59"/>
      <c r="E634" s="27"/>
      <c r="F634" s="57"/>
      <c r="G634" s="27"/>
      <c r="H634" s="80"/>
    </row>
    <row r="635" spans="2:8" ht="14.45" customHeight="1" x14ac:dyDescent="0.25">
      <c r="B635" s="8">
        <f t="shared" si="9"/>
        <v>631</v>
      </c>
      <c r="C635" s="62" t="s">
        <v>542</v>
      </c>
      <c r="D635" s="62" t="s">
        <v>1435</v>
      </c>
      <c r="E635" s="24"/>
      <c r="F635" s="55" t="s">
        <v>1811</v>
      </c>
      <c r="G635" s="24"/>
      <c r="H635" s="79"/>
    </row>
    <row r="636" spans="2:8" ht="14.45" customHeight="1" x14ac:dyDescent="0.25">
      <c r="B636" s="8">
        <f t="shared" si="9"/>
        <v>632</v>
      </c>
      <c r="C636" s="58"/>
      <c r="D636" s="58"/>
      <c r="E636" s="24"/>
      <c r="F636" s="56"/>
      <c r="G636" s="24"/>
      <c r="H636" s="80"/>
    </row>
    <row r="637" spans="2:8" ht="14.45" customHeight="1" x14ac:dyDescent="0.25">
      <c r="B637" s="8">
        <f t="shared" si="9"/>
        <v>633</v>
      </c>
      <c r="C637" s="58"/>
      <c r="D637" s="58"/>
      <c r="E637" s="24"/>
      <c r="F637" s="56"/>
      <c r="G637" s="24"/>
      <c r="H637" s="80"/>
    </row>
    <row r="638" spans="2:8" ht="14.45" customHeight="1" x14ac:dyDescent="0.25">
      <c r="B638" s="8">
        <f t="shared" si="9"/>
        <v>634</v>
      </c>
      <c r="C638" s="58"/>
      <c r="D638" s="58"/>
      <c r="E638" s="24"/>
      <c r="F638" s="56"/>
      <c r="G638" s="24"/>
      <c r="H638" s="80"/>
    </row>
    <row r="639" spans="2:8" ht="14.45" customHeight="1" x14ac:dyDescent="0.25">
      <c r="B639" s="8">
        <f t="shared" si="9"/>
        <v>635</v>
      </c>
      <c r="C639" s="58"/>
      <c r="D639" s="58"/>
      <c r="E639" s="24"/>
      <c r="F639" s="56"/>
      <c r="G639" s="24"/>
      <c r="H639" s="80"/>
    </row>
    <row r="640" spans="2:8" ht="14.45" customHeight="1" x14ac:dyDescent="0.25">
      <c r="B640" s="8">
        <f t="shared" si="9"/>
        <v>636</v>
      </c>
      <c r="C640" s="58"/>
      <c r="D640" s="58"/>
      <c r="E640" s="24"/>
      <c r="F640" s="56"/>
      <c r="G640" s="24"/>
      <c r="H640" s="80"/>
    </row>
    <row r="641" spans="2:8" ht="14.45" customHeight="1" x14ac:dyDescent="0.25">
      <c r="B641" s="8">
        <f t="shared" si="9"/>
        <v>637</v>
      </c>
      <c r="C641" s="58"/>
      <c r="D641" s="58"/>
      <c r="E641" s="24"/>
      <c r="F641" s="56"/>
      <c r="G641" s="24"/>
      <c r="H641" s="80"/>
    </row>
    <row r="642" spans="2:8" ht="14.45" customHeight="1" x14ac:dyDescent="0.25">
      <c r="B642" s="8">
        <f t="shared" si="9"/>
        <v>638</v>
      </c>
      <c r="C642" s="58"/>
      <c r="D642" s="58"/>
      <c r="E642" s="24"/>
      <c r="F642" s="56"/>
      <c r="G642" s="24"/>
      <c r="H642" s="80"/>
    </row>
    <row r="643" spans="2:8" ht="14.45" customHeight="1" x14ac:dyDescent="0.25">
      <c r="B643" s="8">
        <f t="shared" si="9"/>
        <v>639</v>
      </c>
      <c r="C643" s="58"/>
      <c r="D643" s="58"/>
      <c r="E643" s="24"/>
      <c r="F643" s="56"/>
      <c r="G643" s="24"/>
      <c r="H643" s="80"/>
    </row>
    <row r="644" spans="2:8" ht="14.45" customHeight="1" x14ac:dyDescent="0.25">
      <c r="B644" s="8">
        <f t="shared" si="9"/>
        <v>640</v>
      </c>
      <c r="C644" s="58"/>
      <c r="D644" s="58"/>
      <c r="E644" s="24"/>
      <c r="F644" s="56"/>
      <c r="G644" s="24"/>
      <c r="H644" s="80"/>
    </row>
    <row r="645" spans="2:8" ht="14.45" customHeight="1" x14ac:dyDescent="0.25">
      <c r="B645" s="8">
        <f t="shared" ref="B645:B707" si="10">ROW()-4</f>
        <v>641</v>
      </c>
      <c r="C645" s="58"/>
      <c r="D645" s="58"/>
      <c r="E645" s="24"/>
      <c r="F645" s="56"/>
      <c r="G645" s="24"/>
      <c r="H645" s="80"/>
    </row>
    <row r="646" spans="2:8" ht="14.45" customHeight="1" x14ac:dyDescent="0.25">
      <c r="B646" s="8">
        <f t="shared" si="10"/>
        <v>642</v>
      </c>
      <c r="C646" s="58"/>
      <c r="D646" s="58"/>
      <c r="E646" s="24"/>
      <c r="F646" s="56"/>
      <c r="G646" s="24"/>
      <c r="H646" s="80"/>
    </row>
    <row r="647" spans="2:8" ht="14.45" customHeight="1" x14ac:dyDescent="0.25">
      <c r="B647" s="8">
        <f t="shared" si="10"/>
        <v>643</v>
      </c>
      <c r="C647" s="58"/>
      <c r="D647" s="58"/>
      <c r="E647" s="24"/>
      <c r="F647" s="56"/>
      <c r="G647" s="24"/>
      <c r="H647" s="80"/>
    </row>
    <row r="648" spans="2:8" ht="14.45" customHeight="1" x14ac:dyDescent="0.25">
      <c r="B648" s="8">
        <f t="shared" si="10"/>
        <v>644</v>
      </c>
      <c r="C648" s="58"/>
      <c r="D648" s="58"/>
      <c r="E648" s="24"/>
      <c r="F648" s="56"/>
      <c r="G648" s="24"/>
      <c r="H648" s="80"/>
    </row>
    <row r="649" spans="2:8" ht="14.45" customHeight="1" x14ac:dyDescent="0.25">
      <c r="B649" s="8">
        <f t="shared" si="10"/>
        <v>645</v>
      </c>
      <c r="C649" s="58"/>
      <c r="D649" s="58"/>
      <c r="E649" s="24"/>
      <c r="F649" s="56"/>
      <c r="G649" s="24"/>
      <c r="H649" s="80"/>
    </row>
    <row r="650" spans="2:8" ht="14.45" customHeight="1" x14ac:dyDescent="0.25">
      <c r="B650" s="8">
        <f t="shared" si="10"/>
        <v>646</v>
      </c>
      <c r="C650" s="58"/>
      <c r="D650" s="58"/>
      <c r="E650" s="24"/>
      <c r="F650" s="56"/>
      <c r="G650" s="24"/>
      <c r="H650" s="80"/>
    </row>
    <row r="651" spans="2:8" ht="14.45" customHeight="1" x14ac:dyDescent="0.25">
      <c r="B651" s="8">
        <f t="shared" si="10"/>
        <v>647</v>
      </c>
      <c r="C651" s="58"/>
      <c r="D651" s="58"/>
      <c r="E651" s="24"/>
      <c r="F651" s="56"/>
      <c r="G651" s="24"/>
      <c r="H651" s="80"/>
    </row>
    <row r="652" spans="2:8" ht="14.45" customHeight="1" x14ac:dyDescent="0.25">
      <c r="B652" s="8">
        <f t="shared" si="10"/>
        <v>648</v>
      </c>
      <c r="C652" s="58"/>
      <c r="D652" s="58"/>
      <c r="E652" s="24"/>
      <c r="F652" s="56"/>
      <c r="G652" s="24"/>
      <c r="H652" s="80"/>
    </row>
    <row r="653" spans="2:8" ht="14.45" customHeight="1" x14ac:dyDescent="0.25">
      <c r="B653" s="8">
        <f t="shared" si="10"/>
        <v>649</v>
      </c>
      <c r="C653" s="58"/>
      <c r="D653" s="58"/>
      <c r="E653" s="24"/>
      <c r="F653" s="56"/>
      <c r="G653" s="24"/>
      <c r="H653" s="80"/>
    </row>
    <row r="654" spans="2:8" ht="14.45" customHeight="1" x14ac:dyDescent="0.25">
      <c r="B654" s="8">
        <f t="shared" si="10"/>
        <v>650</v>
      </c>
      <c r="C654" s="58"/>
      <c r="D654" s="58"/>
      <c r="E654" s="24"/>
      <c r="F654" s="56"/>
      <c r="G654" s="24"/>
      <c r="H654" s="80"/>
    </row>
    <row r="655" spans="2:8" ht="14.45" customHeight="1" x14ac:dyDescent="0.25">
      <c r="B655" s="8">
        <f t="shared" si="10"/>
        <v>651</v>
      </c>
      <c r="C655" s="58"/>
      <c r="D655" s="58"/>
      <c r="E655" s="24"/>
      <c r="F655" s="56"/>
      <c r="G655" s="24"/>
      <c r="H655" s="80"/>
    </row>
    <row r="656" spans="2:8" ht="14.45" customHeight="1" x14ac:dyDescent="0.25">
      <c r="B656" s="8">
        <f t="shared" si="10"/>
        <v>652</v>
      </c>
      <c r="C656" s="58"/>
      <c r="D656" s="58"/>
      <c r="E656" s="24"/>
      <c r="F656" s="56"/>
      <c r="G656" s="24"/>
      <c r="H656" s="80"/>
    </row>
    <row r="657" spans="2:8" ht="14.45" customHeight="1" x14ac:dyDescent="0.25">
      <c r="B657" s="8">
        <f t="shared" si="10"/>
        <v>653</v>
      </c>
      <c r="C657" s="58"/>
      <c r="D657" s="58"/>
      <c r="E657" s="24"/>
      <c r="F657" s="56"/>
      <c r="G657" s="24"/>
      <c r="H657" s="80"/>
    </row>
    <row r="658" spans="2:8" ht="14.45" customHeight="1" x14ac:dyDescent="0.25">
      <c r="B658" s="8">
        <f t="shared" si="10"/>
        <v>654</v>
      </c>
      <c r="C658" s="58"/>
      <c r="D658" s="58"/>
      <c r="E658" s="24"/>
      <c r="F658" s="56"/>
      <c r="G658" s="24"/>
      <c r="H658" s="80"/>
    </row>
    <row r="659" spans="2:8" ht="14.45" customHeight="1" x14ac:dyDescent="0.25">
      <c r="B659" s="8">
        <f t="shared" si="10"/>
        <v>655</v>
      </c>
      <c r="C659" s="58"/>
      <c r="D659" s="58"/>
      <c r="E659" s="24"/>
      <c r="F659" s="56"/>
      <c r="G659" s="24"/>
      <c r="H659" s="80"/>
    </row>
    <row r="660" spans="2:8" ht="14.45" customHeight="1" x14ac:dyDescent="0.25">
      <c r="B660" s="8">
        <f t="shared" si="10"/>
        <v>656</v>
      </c>
      <c r="C660" s="58"/>
      <c r="D660" s="58"/>
      <c r="E660" s="24"/>
      <c r="F660" s="56"/>
      <c r="G660" s="24"/>
      <c r="H660" s="80"/>
    </row>
    <row r="661" spans="2:8" ht="14.45" customHeight="1" x14ac:dyDescent="0.25">
      <c r="B661" s="8">
        <f t="shared" si="10"/>
        <v>657</v>
      </c>
      <c r="C661" s="58"/>
      <c r="D661" s="58"/>
      <c r="E661" s="24"/>
      <c r="F661" s="56"/>
      <c r="G661" s="24"/>
      <c r="H661" s="80"/>
    </row>
    <row r="662" spans="2:8" ht="14.45" customHeight="1" x14ac:dyDescent="0.25">
      <c r="B662" s="8">
        <f t="shared" si="10"/>
        <v>658</v>
      </c>
      <c r="C662" s="58"/>
      <c r="D662" s="58"/>
      <c r="E662" s="24"/>
      <c r="F662" s="56"/>
      <c r="G662" s="24"/>
      <c r="H662" s="80"/>
    </row>
    <row r="663" spans="2:8" ht="14.45" customHeight="1" x14ac:dyDescent="0.25">
      <c r="B663" s="8">
        <f t="shared" si="10"/>
        <v>659</v>
      </c>
      <c r="C663" s="58"/>
      <c r="D663" s="58"/>
      <c r="E663" s="24"/>
      <c r="F663" s="56"/>
      <c r="G663" s="24"/>
      <c r="H663" s="80"/>
    </row>
    <row r="664" spans="2:8" ht="14.45" customHeight="1" x14ac:dyDescent="0.25">
      <c r="B664" s="8">
        <f t="shared" si="10"/>
        <v>660</v>
      </c>
      <c r="C664" s="58"/>
      <c r="D664" s="58"/>
      <c r="E664" s="24"/>
      <c r="F664" s="56"/>
      <c r="G664" s="24"/>
      <c r="H664" s="80"/>
    </row>
    <row r="665" spans="2:8" ht="14.45" customHeight="1" x14ac:dyDescent="0.25">
      <c r="B665" s="8">
        <f t="shared" si="10"/>
        <v>661</v>
      </c>
      <c r="C665" s="58"/>
      <c r="D665" s="58"/>
      <c r="E665" s="24"/>
      <c r="F665" s="56"/>
      <c r="G665" s="24"/>
      <c r="H665" s="80"/>
    </row>
    <row r="666" spans="2:8" ht="14.45" customHeight="1" x14ac:dyDescent="0.25">
      <c r="B666" s="8">
        <f t="shared" si="10"/>
        <v>662</v>
      </c>
      <c r="C666" s="58"/>
      <c r="D666" s="58"/>
      <c r="E666" s="24"/>
      <c r="F666" s="56"/>
      <c r="G666" s="24"/>
      <c r="H666" s="80"/>
    </row>
    <row r="667" spans="2:8" ht="14.45" customHeight="1" x14ac:dyDescent="0.25">
      <c r="B667" s="8">
        <f t="shared" si="10"/>
        <v>663</v>
      </c>
      <c r="C667" s="58"/>
      <c r="D667" s="58"/>
      <c r="E667" s="24"/>
      <c r="F667" s="56"/>
      <c r="G667" s="24"/>
      <c r="H667" s="80"/>
    </row>
    <row r="668" spans="2:8" ht="14.45" customHeight="1" x14ac:dyDescent="0.25">
      <c r="B668" s="8">
        <f t="shared" si="10"/>
        <v>664</v>
      </c>
      <c r="C668" s="58"/>
      <c r="D668" s="58"/>
      <c r="E668" s="24"/>
      <c r="F668" s="56"/>
      <c r="G668" s="24"/>
      <c r="H668" s="80"/>
    </row>
    <row r="669" spans="2:8" ht="14.45" customHeight="1" x14ac:dyDescent="0.25">
      <c r="B669" s="8">
        <f t="shared" si="10"/>
        <v>665</v>
      </c>
      <c r="C669" s="58"/>
      <c r="D669" s="58"/>
      <c r="E669" s="24"/>
      <c r="F669" s="56"/>
      <c r="G669" s="24"/>
      <c r="H669" s="80"/>
    </row>
    <row r="670" spans="2:8" ht="14.45" customHeight="1" x14ac:dyDescent="0.25">
      <c r="B670" s="8">
        <f t="shared" si="10"/>
        <v>666</v>
      </c>
      <c r="C670" s="58"/>
      <c r="D670" s="58"/>
      <c r="E670" s="24"/>
      <c r="F670" s="56"/>
      <c r="G670" s="24"/>
      <c r="H670" s="80"/>
    </row>
    <row r="671" spans="2:8" ht="14.45" customHeight="1" x14ac:dyDescent="0.25">
      <c r="B671" s="8">
        <f t="shared" si="10"/>
        <v>667</v>
      </c>
      <c r="C671" s="58"/>
      <c r="D671" s="58"/>
      <c r="E671" s="24"/>
      <c r="F671" s="56"/>
      <c r="G671" s="24"/>
      <c r="H671" s="80"/>
    </row>
    <row r="672" spans="2:8" ht="14.45" customHeight="1" x14ac:dyDescent="0.25">
      <c r="B672" s="8">
        <f t="shared" si="10"/>
        <v>668</v>
      </c>
      <c r="C672" s="58"/>
      <c r="D672" s="58"/>
      <c r="E672" s="24"/>
      <c r="F672" s="56"/>
      <c r="G672" s="24"/>
      <c r="H672" s="80"/>
    </row>
    <row r="673" spans="2:8" ht="14.45" customHeight="1" x14ac:dyDescent="0.25">
      <c r="B673" s="8">
        <f t="shared" si="10"/>
        <v>669</v>
      </c>
      <c r="C673" s="58"/>
      <c r="D673" s="58"/>
      <c r="E673" s="24"/>
      <c r="F673" s="56"/>
      <c r="G673" s="24"/>
      <c r="H673" s="80"/>
    </row>
    <row r="674" spans="2:8" ht="14.45" customHeight="1" x14ac:dyDescent="0.25">
      <c r="B674" s="8">
        <f t="shared" si="10"/>
        <v>670</v>
      </c>
      <c r="C674" s="58"/>
      <c r="D674" s="58"/>
      <c r="E674" s="24"/>
      <c r="F674" s="56"/>
      <c r="G674" s="24"/>
      <c r="H674" s="80"/>
    </row>
    <row r="675" spans="2:8" ht="14.45" customHeight="1" x14ac:dyDescent="0.25">
      <c r="B675" s="8">
        <f t="shared" si="10"/>
        <v>671</v>
      </c>
      <c r="C675" s="58"/>
      <c r="D675" s="58"/>
      <c r="E675" s="24"/>
      <c r="F675" s="56"/>
      <c r="G675" s="24"/>
      <c r="H675" s="80"/>
    </row>
    <row r="676" spans="2:8" ht="14.45" customHeight="1" x14ac:dyDescent="0.25">
      <c r="B676" s="8">
        <f t="shared" si="10"/>
        <v>672</v>
      </c>
      <c r="C676" s="58"/>
      <c r="D676" s="58"/>
      <c r="E676" s="24"/>
      <c r="F676" s="56"/>
      <c r="G676" s="24"/>
      <c r="H676" s="80"/>
    </row>
    <row r="677" spans="2:8" ht="14.45" customHeight="1" x14ac:dyDescent="0.25">
      <c r="B677" s="8">
        <f t="shared" si="10"/>
        <v>673</v>
      </c>
      <c r="C677" s="58"/>
      <c r="D677" s="58"/>
      <c r="E677" s="24"/>
      <c r="F677" s="56"/>
      <c r="G677" s="24"/>
      <c r="H677" s="80"/>
    </row>
    <row r="678" spans="2:8" ht="14.45" customHeight="1" x14ac:dyDescent="0.25">
      <c r="B678" s="8">
        <f t="shared" si="10"/>
        <v>674</v>
      </c>
      <c r="C678" s="58"/>
      <c r="D678" s="58"/>
      <c r="E678" s="24"/>
      <c r="F678" s="56"/>
      <c r="G678" s="24"/>
      <c r="H678" s="80"/>
    </row>
    <row r="679" spans="2:8" ht="14.45" customHeight="1" x14ac:dyDescent="0.25">
      <c r="B679" s="8">
        <f t="shared" si="10"/>
        <v>675</v>
      </c>
      <c r="C679" s="58"/>
      <c r="D679" s="58"/>
      <c r="E679" s="24"/>
      <c r="F679" s="56"/>
      <c r="G679" s="24"/>
      <c r="H679" s="80"/>
    </row>
    <row r="680" spans="2:8" ht="14.45" customHeight="1" x14ac:dyDescent="0.25">
      <c r="B680" s="8">
        <f t="shared" si="10"/>
        <v>676</v>
      </c>
      <c r="C680" s="58"/>
      <c r="D680" s="58"/>
      <c r="E680" s="25"/>
      <c r="F680" s="56"/>
      <c r="G680" s="25"/>
      <c r="H680" s="80"/>
    </row>
    <row r="681" spans="2:8" ht="14.45" customHeight="1" x14ac:dyDescent="0.25">
      <c r="B681" s="8">
        <f t="shared" si="10"/>
        <v>677</v>
      </c>
      <c r="C681" s="58"/>
      <c r="D681" s="58"/>
      <c r="E681" s="24"/>
      <c r="F681" s="56"/>
      <c r="G681" s="24"/>
      <c r="H681" s="80"/>
    </row>
    <row r="682" spans="2:8" ht="14.45" customHeight="1" x14ac:dyDescent="0.25">
      <c r="B682" s="8">
        <f t="shared" si="10"/>
        <v>678</v>
      </c>
      <c r="C682" s="58"/>
      <c r="D682" s="58"/>
      <c r="E682" s="25"/>
      <c r="F682" s="56"/>
      <c r="G682" s="25"/>
      <c r="H682" s="80"/>
    </row>
    <row r="683" spans="2:8" ht="14.45" customHeight="1" x14ac:dyDescent="0.25">
      <c r="B683" s="8">
        <f t="shared" si="10"/>
        <v>679</v>
      </c>
      <c r="C683" s="58"/>
      <c r="D683" s="58"/>
      <c r="E683" s="24"/>
      <c r="F683" s="56"/>
      <c r="G683" s="24"/>
      <c r="H683" s="80"/>
    </row>
    <row r="684" spans="2:8" ht="14.45" customHeight="1" x14ac:dyDescent="0.25">
      <c r="B684" s="8">
        <f t="shared" si="10"/>
        <v>680</v>
      </c>
      <c r="C684" s="58"/>
      <c r="D684" s="58"/>
      <c r="E684" s="24"/>
      <c r="F684" s="56"/>
      <c r="G684" s="24"/>
      <c r="H684" s="80"/>
    </row>
    <row r="685" spans="2:8" ht="14.45" customHeight="1" x14ac:dyDescent="0.25">
      <c r="B685" s="8">
        <f t="shared" si="10"/>
        <v>681</v>
      </c>
      <c r="C685" s="58"/>
      <c r="D685" s="58"/>
      <c r="E685" s="53"/>
      <c r="F685" s="56"/>
      <c r="G685" s="53"/>
      <c r="H685" s="80"/>
    </row>
    <row r="686" spans="2:8" ht="14.45" customHeight="1" x14ac:dyDescent="0.25">
      <c r="B686" s="8">
        <f t="shared" si="10"/>
        <v>682</v>
      </c>
      <c r="C686" s="63"/>
      <c r="D686" s="63"/>
      <c r="E686" s="27"/>
      <c r="F686" s="57"/>
      <c r="G686" s="27"/>
      <c r="H686" s="80"/>
    </row>
    <row r="687" spans="2:8" ht="14.45" customHeight="1" x14ac:dyDescent="0.25">
      <c r="B687" s="8">
        <f t="shared" si="10"/>
        <v>683</v>
      </c>
      <c r="C687" s="62" t="s">
        <v>592</v>
      </c>
      <c r="D687" s="62" t="s">
        <v>1436</v>
      </c>
      <c r="E687" s="24"/>
      <c r="F687" s="55" t="s">
        <v>1812</v>
      </c>
      <c r="G687" s="24"/>
      <c r="H687" s="79"/>
    </row>
    <row r="688" spans="2:8" ht="14.45" customHeight="1" x14ac:dyDescent="0.25">
      <c r="B688" s="8">
        <f t="shared" si="10"/>
        <v>684</v>
      </c>
      <c r="C688" s="58"/>
      <c r="D688" s="58"/>
      <c r="E688" s="24"/>
      <c r="F688" s="56"/>
      <c r="G688" s="24"/>
      <c r="H688" s="80"/>
    </row>
    <row r="689" spans="2:8" ht="14.45" customHeight="1" x14ac:dyDescent="0.25">
      <c r="B689" s="8">
        <f t="shared" si="10"/>
        <v>685</v>
      </c>
      <c r="C689" s="58"/>
      <c r="D689" s="58"/>
      <c r="E689" s="24"/>
      <c r="F689" s="56"/>
      <c r="G689" s="24"/>
      <c r="H689" s="80"/>
    </row>
    <row r="690" spans="2:8" ht="14.45" customHeight="1" x14ac:dyDescent="0.25">
      <c r="B690" s="8">
        <f t="shared" si="10"/>
        <v>686</v>
      </c>
      <c r="C690" s="58"/>
      <c r="D690" s="58"/>
      <c r="E690" s="24"/>
      <c r="F690" s="56"/>
      <c r="G690" s="24"/>
      <c r="H690" s="80"/>
    </row>
    <row r="691" spans="2:8" ht="14.45" customHeight="1" x14ac:dyDescent="0.25">
      <c r="B691" s="8">
        <f t="shared" si="10"/>
        <v>687</v>
      </c>
      <c r="C691" s="58"/>
      <c r="D691" s="58"/>
      <c r="E691" s="24"/>
      <c r="F691" s="56"/>
      <c r="G691" s="24"/>
      <c r="H691" s="80"/>
    </row>
    <row r="692" spans="2:8" ht="14.45" customHeight="1" x14ac:dyDescent="0.25">
      <c r="B692" s="8">
        <f t="shared" si="10"/>
        <v>688</v>
      </c>
      <c r="C692" s="58"/>
      <c r="D692" s="58"/>
      <c r="E692" s="24"/>
      <c r="F692" s="56"/>
      <c r="G692" s="24"/>
      <c r="H692" s="80"/>
    </row>
    <row r="693" spans="2:8" ht="14.45" customHeight="1" x14ac:dyDescent="0.25">
      <c r="B693" s="8">
        <f t="shared" si="10"/>
        <v>689</v>
      </c>
      <c r="C693" s="58"/>
      <c r="D693" s="58"/>
      <c r="E693" s="24"/>
      <c r="F693" s="56"/>
      <c r="G693" s="24"/>
      <c r="H693" s="80"/>
    </row>
    <row r="694" spans="2:8" ht="14.45" customHeight="1" x14ac:dyDescent="0.25">
      <c r="B694" s="8">
        <f t="shared" si="10"/>
        <v>690</v>
      </c>
      <c r="C694" s="58"/>
      <c r="D694" s="58"/>
      <c r="E694" s="24"/>
      <c r="F694" s="56"/>
      <c r="G694" s="24"/>
      <c r="H694" s="80"/>
    </row>
    <row r="695" spans="2:8" ht="14.45" customHeight="1" x14ac:dyDescent="0.25">
      <c r="B695" s="8">
        <f t="shared" si="10"/>
        <v>691</v>
      </c>
      <c r="C695" s="58"/>
      <c r="D695" s="58"/>
      <c r="E695" s="24"/>
      <c r="F695" s="56"/>
      <c r="G695" s="24"/>
      <c r="H695" s="80"/>
    </row>
    <row r="696" spans="2:8" ht="14.45" customHeight="1" x14ac:dyDescent="0.25">
      <c r="B696" s="8">
        <f t="shared" si="10"/>
        <v>692</v>
      </c>
      <c r="C696" s="58"/>
      <c r="D696" s="58"/>
      <c r="E696" s="24"/>
      <c r="F696" s="56"/>
      <c r="G696" s="24"/>
      <c r="H696" s="80"/>
    </row>
    <row r="697" spans="2:8" ht="14.45" customHeight="1" x14ac:dyDescent="0.25">
      <c r="B697" s="8">
        <f t="shared" si="10"/>
        <v>693</v>
      </c>
      <c r="C697" s="58"/>
      <c r="D697" s="58"/>
      <c r="E697" s="24"/>
      <c r="F697" s="56"/>
      <c r="G697" s="24"/>
      <c r="H697" s="80"/>
    </row>
    <row r="698" spans="2:8" ht="14.45" customHeight="1" x14ac:dyDescent="0.25">
      <c r="B698" s="8">
        <f t="shared" si="10"/>
        <v>694</v>
      </c>
      <c r="C698" s="58"/>
      <c r="D698" s="58"/>
      <c r="E698" s="24"/>
      <c r="F698" s="56"/>
      <c r="G698" s="24"/>
      <c r="H698" s="80"/>
    </row>
    <row r="699" spans="2:8" ht="14.45" customHeight="1" x14ac:dyDescent="0.25">
      <c r="B699" s="8">
        <f t="shared" si="10"/>
        <v>695</v>
      </c>
      <c r="C699" s="58"/>
      <c r="D699" s="58"/>
      <c r="E699" s="24"/>
      <c r="F699" s="56"/>
      <c r="G699" s="24"/>
      <c r="H699" s="80"/>
    </row>
    <row r="700" spans="2:8" ht="14.45" customHeight="1" x14ac:dyDescent="0.25">
      <c r="B700" s="8">
        <f t="shared" si="10"/>
        <v>696</v>
      </c>
      <c r="C700" s="58"/>
      <c r="D700" s="58"/>
      <c r="E700" s="24"/>
      <c r="F700" s="56"/>
      <c r="G700" s="24"/>
      <c r="H700" s="80"/>
    </row>
    <row r="701" spans="2:8" ht="14.45" customHeight="1" x14ac:dyDescent="0.25">
      <c r="B701" s="8">
        <f t="shared" si="10"/>
        <v>697</v>
      </c>
      <c r="C701" s="58"/>
      <c r="D701" s="58"/>
      <c r="E701" s="24"/>
      <c r="F701" s="56"/>
      <c r="G701" s="24"/>
      <c r="H701" s="80"/>
    </row>
    <row r="702" spans="2:8" ht="14.45" customHeight="1" x14ac:dyDescent="0.25">
      <c r="B702" s="8">
        <f t="shared" si="10"/>
        <v>698</v>
      </c>
      <c r="C702" s="58"/>
      <c r="D702" s="58"/>
      <c r="E702" s="24"/>
      <c r="F702" s="56"/>
      <c r="G702" s="24"/>
      <c r="H702" s="80"/>
    </row>
    <row r="703" spans="2:8" ht="14.45" customHeight="1" x14ac:dyDescent="0.25">
      <c r="B703" s="8">
        <f t="shared" si="10"/>
        <v>699</v>
      </c>
      <c r="C703" s="58"/>
      <c r="D703" s="58"/>
      <c r="E703" s="24"/>
      <c r="F703" s="56"/>
      <c r="G703" s="24"/>
      <c r="H703" s="80"/>
    </row>
    <row r="704" spans="2:8" ht="14.45" customHeight="1" x14ac:dyDescent="0.25">
      <c r="B704" s="8">
        <f t="shared" si="10"/>
        <v>700</v>
      </c>
      <c r="C704" s="58"/>
      <c r="D704" s="58"/>
      <c r="E704" s="24"/>
      <c r="F704" s="56"/>
      <c r="G704" s="24"/>
      <c r="H704" s="80"/>
    </row>
    <row r="705" spans="2:8" ht="14.45" customHeight="1" x14ac:dyDescent="0.25">
      <c r="B705" s="8">
        <f t="shared" si="10"/>
        <v>701</v>
      </c>
      <c r="C705" s="58"/>
      <c r="D705" s="58"/>
      <c r="E705" s="24"/>
      <c r="F705" s="56"/>
      <c r="G705" s="24"/>
      <c r="H705" s="80"/>
    </row>
    <row r="706" spans="2:8" ht="14.45" customHeight="1" x14ac:dyDescent="0.25">
      <c r="B706" s="8">
        <f t="shared" si="10"/>
        <v>702</v>
      </c>
      <c r="C706" s="58"/>
      <c r="D706" s="58"/>
      <c r="E706" s="24"/>
      <c r="F706" s="56"/>
      <c r="G706" s="24"/>
      <c r="H706" s="80"/>
    </row>
    <row r="707" spans="2:8" ht="14.45" customHeight="1" x14ac:dyDescent="0.25">
      <c r="B707" s="8">
        <f t="shared" si="10"/>
        <v>703</v>
      </c>
      <c r="C707" s="58"/>
      <c r="D707" s="58"/>
      <c r="E707" s="24"/>
      <c r="F707" s="56"/>
      <c r="G707" s="24"/>
      <c r="H707" s="80"/>
    </row>
    <row r="708" spans="2:8" ht="14.45" customHeight="1" x14ac:dyDescent="0.25">
      <c r="B708" s="8">
        <f t="shared" ref="B708:B771" si="11">ROW()-4</f>
        <v>704</v>
      </c>
      <c r="C708" s="58"/>
      <c r="D708" s="58"/>
      <c r="E708" s="24"/>
      <c r="F708" s="56"/>
      <c r="G708" s="24"/>
      <c r="H708" s="80"/>
    </row>
    <row r="709" spans="2:8" ht="14.45" customHeight="1" x14ac:dyDescent="0.25">
      <c r="B709" s="8">
        <f t="shared" si="11"/>
        <v>705</v>
      </c>
      <c r="C709" s="58"/>
      <c r="D709" s="58"/>
      <c r="E709" s="24"/>
      <c r="F709" s="56"/>
      <c r="G709" s="24"/>
      <c r="H709" s="80"/>
    </row>
    <row r="710" spans="2:8" ht="14.45" customHeight="1" x14ac:dyDescent="0.25">
      <c r="B710" s="8">
        <f t="shared" si="11"/>
        <v>706</v>
      </c>
      <c r="C710" s="58"/>
      <c r="D710" s="58"/>
      <c r="E710" s="24"/>
      <c r="F710" s="56"/>
      <c r="G710" s="24"/>
      <c r="H710" s="80"/>
    </row>
    <row r="711" spans="2:8" ht="14.45" customHeight="1" x14ac:dyDescent="0.25">
      <c r="B711" s="8">
        <f t="shared" si="11"/>
        <v>707</v>
      </c>
      <c r="C711" s="58"/>
      <c r="D711" s="58"/>
      <c r="E711" s="24"/>
      <c r="F711" s="56"/>
      <c r="G711" s="24"/>
      <c r="H711" s="80"/>
    </row>
    <row r="712" spans="2:8" ht="14.45" customHeight="1" x14ac:dyDescent="0.25">
      <c r="B712" s="8">
        <f t="shared" si="11"/>
        <v>708</v>
      </c>
      <c r="C712" s="58"/>
      <c r="D712" s="58"/>
      <c r="E712" s="24"/>
      <c r="F712" s="56"/>
      <c r="G712" s="24"/>
      <c r="H712" s="80"/>
    </row>
    <row r="713" spans="2:8" ht="14.45" customHeight="1" x14ac:dyDescent="0.25">
      <c r="B713" s="8">
        <f t="shared" si="11"/>
        <v>709</v>
      </c>
      <c r="C713" s="58"/>
      <c r="D713" s="58"/>
      <c r="E713" s="24"/>
      <c r="F713" s="56"/>
      <c r="G713" s="24"/>
      <c r="H713" s="80"/>
    </row>
    <row r="714" spans="2:8" ht="14.45" customHeight="1" x14ac:dyDescent="0.25">
      <c r="B714" s="8">
        <f t="shared" si="11"/>
        <v>710</v>
      </c>
      <c r="C714" s="58"/>
      <c r="D714" s="58"/>
      <c r="E714" s="24"/>
      <c r="F714" s="56"/>
      <c r="G714" s="24"/>
      <c r="H714" s="80"/>
    </row>
    <row r="715" spans="2:8" ht="14.45" customHeight="1" x14ac:dyDescent="0.25">
      <c r="B715" s="8">
        <f t="shared" si="11"/>
        <v>711</v>
      </c>
      <c r="C715" s="58"/>
      <c r="D715" s="58"/>
      <c r="E715" s="24"/>
      <c r="F715" s="56"/>
      <c r="G715" s="24"/>
      <c r="H715" s="80"/>
    </row>
    <row r="716" spans="2:8" ht="14.45" customHeight="1" x14ac:dyDescent="0.25">
      <c r="B716" s="8">
        <f t="shared" si="11"/>
        <v>712</v>
      </c>
      <c r="C716" s="58"/>
      <c r="D716" s="58"/>
      <c r="E716" s="24"/>
      <c r="F716" s="56"/>
      <c r="G716" s="24"/>
      <c r="H716" s="80"/>
    </row>
    <row r="717" spans="2:8" ht="14.45" customHeight="1" x14ac:dyDescent="0.25">
      <c r="B717" s="8">
        <f t="shared" si="11"/>
        <v>713</v>
      </c>
      <c r="C717" s="58"/>
      <c r="D717" s="58"/>
      <c r="E717" s="24"/>
      <c r="F717" s="56"/>
      <c r="G717" s="24"/>
      <c r="H717" s="80"/>
    </row>
    <row r="718" spans="2:8" ht="14.45" customHeight="1" x14ac:dyDescent="0.25">
      <c r="B718" s="8">
        <f t="shared" si="11"/>
        <v>714</v>
      </c>
      <c r="C718" s="58"/>
      <c r="D718" s="58"/>
      <c r="E718" s="24"/>
      <c r="F718" s="56"/>
      <c r="G718" s="24"/>
      <c r="H718" s="80"/>
    </row>
    <row r="719" spans="2:8" ht="14.45" customHeight="1" x14ac:dyDescent="0.25">
      <c r="B719" s="8">
        <f t="shared" si="11"/>
        <v>715</v>
      </c>
      <c r="C719" s="58"/>
      <c r="D719" s="58"/>
      <c r="E719" s="24"/>
      <c r="F719" s="56"/>
      <c r="G719" s="24"/>
      <c r="H719" s="80"/>
    </row>
    <row r="720" spans="2:8" ht="14.45" customHeight="1" x14ac:dyDescent="0.25">
      <c r="B720" s="8">
        <f t="shared" si="11"/>
        <v>716</v>
      </c>
      <c r="C720" s="58"/>
      <c r="D720" s="58"/>
      <c r="E720" s="24"/>
      <c r="F720" s="56"/>
      <c r="G720" s="24"/>
      <c r="H720" s="80"/>
    </row>
    <row r="721" spans="2:8" ht="14.45" customHeight="1" x14ac:dyDescent="0.25">
      <c r="B721" s="8">
        <f t="shared" si="11"/>
        <v>717</v>
      </c>
      <c r="C721" s="58"/>
      <c r="D721" s="58"/>
      <c r="E721" s="24"/>
      <c r="F721" s="56"/>
      <c r="G721" s="24"/>
      <c r="H721" s="80"/>
    </row>
    <row r="722" spans="2:8" ht="14.45" customHeight="1" x14ac:dyDescent="0.25">
      <c r="B722" s="8">
        <f t="shared" si="11"/>
        <v>718</v>
      </c>
      <c r="C722" s="58"/>
      <c r="D722" s="58"/>
      <c r="E722" s="24"/>
      <c r="F722" s="56"/>
      <c r="G722" s="24"/>
      <c r="H722" s="80"/>
    </row>
    <row r="723" spans="2:8" ht="14.45" customHeight="1" x14ac:dyDescent="0.25">
      <c r="B723" s="8">
        <f t="shared" si="11"/>
        <v>719</v>
      </c>
      <c r="C723" s="58"/>
      <c r="D723" s="58"/>
      <c r="E723" s="24"/>
      <c r="F723" s="56"/>
      <c r="G723" s="24"/>
      <c r="H723" s="80"/>
    </row>
    <row r="724" spans="2:8" ht="14.45" customHeight="1" x14ac:dyDescent="0.25">
      <c r="B724" s="8">
        <f t="shared" si="11"/>
        <v>720</v>
      </c>
      <c r="C724" s="58"/>
      <c r="D724" s="58"/>
      <c r="E724" s="24"/>
      <c r="F724" s="56"/>
      <c r="G724" s="24"/>
      <c r="H724" s="80"/>
    </row>
    <row r="725" spans="2:8" ht="14.45" customHeight="1" x14ac:dyDescent="0.25">
      <c r="B725" s="8">
        <f t="shared" si="11"/>
        <v>721</v>
      </c>
      <c r="C725" s="58"/>
      <c r="D725" s="58"/>
      <c r="E725" s="24"/>
      <c r="F725" s="56"/>
      <c r="G725" s="24"/>
      <c r="H725" s="80"/>
    </row>
    <row r="726" spans="2:8" ht="14.45" customHeight="1" x14ac:dyDescent="0.25">
      <c r="B726" s="8">
        <f t="shared" si="11"/>
        <v>722</v>
      </c>
      <c r="C726" s="58"/>
      <c r="D726" s="58"/>
      <c r="E726" s="24"/>
      <c r="F726" s="56"/>
      <c r="G726" s="24"/>
      <c r="H726" s="80"/>
    </row>
    <row r="727" spans="2:8" ht="14.45" customHeight="1" x14ac:dyDescent="0.25">
      <c r="B727" s="8">
        <f t="shared" si="11"/>
        <v>723</v>
      </c>
      <c r="C727" s="58"/>
      <c r="D727" s="58"/>
      <c r="E727" s="24"/>
      <c r="F727" s="56"/>
      <c r="G727" s="24"/>
      <c r="H727" s="80"/>
    </row>
    <row r="728" spans="2:8" ht="14.45" customHeight="1" x14ac:dyDescent="0.25">
      <c r="B728" s="8">
        <f t="shared" si="11"/>
        <v>724</v>
      </c>
      <c r="C728" s="58"/>
      <c r="D728" s="58"/>
      <c r="E728" s="24"/>
      <c r="F728" s="56"/>
      <c r="G728" s="24"/>
      <c r="H728" s="80"/>
    </row>
    <row r="729" spans="2:8" ht="14.45" customHeight="1" x14ac:dyDescent="0.25">
      <c r="B729" s="8">
        <f t="shared" si="11"/>
        <v>725</v>
      </c>
      <c r="C729" s="58"/>
      <c r="D729" s="58"/>
      <c r="E729" s="24"/>
      <c r="F729" s="56"/>
      <c r="G729" s="24"/>
      <c r="H729" s="80"/>
    </row>
    <row r="730" spans="2:8" ht="14.45" customHeight="1" x14ac:dyDescent="0.25">
      <c r="B730" s="8">
        <f t="shared" si="11"/>
        <v>726</v>
      </c>
      <c r="C730" s="58"/>
      <c r="D730" s="58"/>
      <c r="E730" s="24"/>
      <c r="F730" s="56"/>
      <c r="G730" s="24"/>
      <c r="H730" s="80"/>
    </row>
    <row r="731" spans="2:8" ht="14.45" customHeight="1" x14ac:dyDescent="0.25">
      <c r="B731" s="8">
        <f t="shared" si="11"/>
        <v>727</v>
      </c>
      <c r="C731" s="58"/>
      <c r="D731" s="58"/>
      <c r="E731" s="24"/>
      <c r="F731" s="56"/>
      <c r="G731" s="24"/>
      <c r="H731" s="80"/>
    </row>
    <row r="732" spans="2:8" ht="14.45" customHeight="1" x14ac:dyDescent="0.25">
      <c r="B732" s="8">
        <f t="shared" si="11"/>
        <v>728</v>
      </c>
      <c r="C732" s="58"/>
      <c r="D732" s="58"/>
      <c r="E732" s="24"/>
      <c r="F732" s="56"/>
      <c r="G732" s="24"/>
      <c r="H732" s="80"/>
    </row>
    <row r="733" spans="2:8" ht="14.45" customHeight="1" x14ac:dyDescent="0.25">
      <c r="B733" s="8">
        <f t="shared" si="11"/>
        <v>729</v>
      </c>
      <c r="C733" s="58"/>
      <c r="D733" s="58"/>
      <c r="E733" s="24"/>
      <c r="F733" s="56"/>
      <c r="G733" s="24"/>
      <c r="H733" s="80"/>
    </row>
    <row r="734" spans="2:8" ht="14.45" customHeight="1" x14ac:dyDescent="0.25">
      <c r="B734" s="8">
        <f t="shared" si="11"/>
        <v>730</v>
      </c>
      <c r="C734" s="58"/>
      <c r="D734" s="58"/>
      <c r="E734" s="24"/>
      <c r="F734" s="56"/>
      <c r="G734" s="24"/>
      <c r="H734" s="80"/>
    </row>
    <row r="735" spans="2:8" ht="14.45" customHeight="1" x14ac:dyDescent="0.25">
      <c r="B735" s="8">
        <f t="shared" si="11"/>
        <v>731</v>
      </c>
      <c r="C735" s="58"/>
      <c r="D735" s="58"/>
      <c r="E735" s="24"/>
      <c r="F735" s="56"/>
      <c r="G735" s="24"/>
      <c r="H735" s="80"/>
    </row>
    <row r="736" spans="2:8" ht="14.45" customHeight="1" x14ac:dyDescent="0.25">
      <c r="B736" s="8">
        <f t="shared" si="11"/>
        <v>732</v>
      </c>
      <c r="C736" s="58"/>
      <c r="D736" s="58"/>
      <c r="E736" s="24"/>
      <c r="F736" s="56"/>
      <c r="G736" s="24"/>
      <c r="H736" s="80"/>
    </row>
    <row r="737" spans="2:8" ht="14.45" customHeight="1" x14ac:dyDescent="0.25">
      <c r="B737" s="8">
        <f t="shared" si="11"/>
        <v>733</v>
      </c>
      <c r="C737" s="58"/>
      <c r="D737" s="58"/>
      <c r="E737" s="25"/>
      <c r="F737" s="56"/>
      <c r="G737" s="25"/>
      <c r="H737" s="80"/>
    </row>
    <row r="738" spans="2:8" ht="14.45" customHeight="1" x14ac:dyDescent="0.25">
      <c r="B738" s="8">
        <f t="shared" si="11"/>
        <v>734</v>
      </c>
      <c r="C738" s="58"/>
      <c r="D738" s="58"/>
      <c r="E738" s="24"/>
      <c r="F738" s="56"/>
      <c r="G738" s="24"/>
      <c r="H738" s="80"/>
    </row>
    <row r="739" spans="2:8" ht="14.45" customHeight="1" x14ac:dyDescent="0.25">
      <c r="B739" s="8">
        <f t="shared" si="11"/>
        <v>735</v>
      </c>
      <c r="C739" s="58"/>
      <c r="D739" s="58"/>
      <c r="E739" s="24"/>
      <c r="F739" s="56"/>
      <c r="G739" s="24"/>
      <c r="H739" s="80"/>
    </row>
    <row r="740" spans="2:8" ht="14.45" customHeight="1" x14ac:dyDescent="0.25">
      <c r="B740" s="8">
        <f t="shared" si="11"/>
        <v>736</v>
      </c>
      <c r="C740" s="58"/>
      <c r="D740" s="58"/>
      <c r="E740" s="24"/>
      <c r="F740" s="56"/>
      <c r="G740" s="24"/>
      <c r="H740" s="80"/>
    </row>
    <row r="741" spans="2:8" ht="14.45" customHeight="1" x14ac:dyDescent="0.25">
      <c r="B741" s="8">
        <f t="shared" si="11"/>
        <v>737</v>
      </c>
      <c r="C741" s="58"/>
      <c r="D741" s="58"/>
      <c r="E741" s="24"/>
      <c r="F741" s="56"/>
      <c r="G741" s="24"/>
      <c r="H741" s="80"/>
    </row>
    <row r="742" spans="2:8" ht="14.45" customHeight="1" x14ac:dyDescent="0.25">
      <c r="B742" s="8">
        <f t="shared" si="11"/>
        <v>738</v>
      </c>
      <c r="C742" s="58"/>
      <c r="D742" s="58"/>
      <c r="E742" s="24"/>
      <c r="F742" s="56"/>
      <c r="G742" s="24"/>
      <c r="H742" s="80"/>
    </row>
    <row r="743" spans="2:8" ht="14.45" customHeight="1" x14ac:dyDescent="0.25">
      <c r="B743" s="8">
        <f t="shared" si="11"/>
        <v>739</v>
      </c>
      <c r="C743" s="58"/>
      <c r="D743" s="58"/>
      <c r="E743" s="24"/>
      <c r="F743" s="56"/>
      <c r="G743" s="24"/>
      <c r="H743" s="80"/>
    </row>
    <row r="744" spans="2:8" ht="14.45" customHeight="1" x14ac:dyDescent="0.25">
      <c r="B744" s="8">
        <f t="shared" si="11"/>
        <v>740</v>
      </c>
      <c r="C744" s="58"/>
      <c r="D744" s="58"/>
      <c r="E744" s="24"/>
      <c r="F744" s="56"/>
      <c r="G744" s="24"/>
      <c r="H744" s="80"/>
    </row>
    <row r="745" spans="2:8" ht="14.45" customHeight="1" x14ac:dyDescent="0.25">
      <c r="B745" s="8">
        <f t="shared" si="11"/>
        <v>741</v>
      </c>
      <c r="C745" s="58"/>
      <c r="D745" s="58"/>
      <c r="E745" s="25"/>
      <c r="F745" s="56"/>
      <c r="G745" s="25"/>
      <c r="H745" s="80"/>
    </row>
    <row r="746" spans="2:8" ht="14.45" customHeight="1" x14ac:dyDescent="0.25">
      <c r="B746" s="8">
        <f t="shared" si="11"/>
        <v>742</v>
      </c>
      <c r="C746" s="58"/>
      <c r="D746" s="58"/>
      <c r="E746" s="24"/>
      <c r="F746" s="56"/>
      <c r="G746" s="24"/>
      <c r="H746" s="80"/>
    </row>
    <row r="747" spans="2:8" ht="14.45" customHeight="1" x14ac:dyDescent="0.25">
      <c r="B747" s="8">
        <f t="shared" si="11"/>
        <v>743</v>
      </c>
      <c r="C747" s="58"/>
      <c r="D747" s="58"/>
      <c r="E747" s="24"/>
      <c r="F747" s="56"/>
      <c r="G747" s="24"/>
      <c r="H747" s="80"/>
    </row>
    <row r="748" spans="2:8" ht="14.45" customHeight="1" x14ac:dyDescent="0.25">
      <c r="B748" s="8">
        <f t="shared" si="11"/>
        <v>744</v>
      </c>
      <c r="C748" s="58"/>
      <c r="D748" s="58"/>
      <c r="E748" s="24"/>
      <c r="F748" s="56"/>
      <c r="G748" s="24"/>
      <c r="H748" s="80"/>
    </row>
    <row r="749" spans="2:8" ht="14.45" customHeight="1" x14ac:dyDescent="0.25">
      <c r="B749" s="8">
        <f t="shared" si="11"/>
        <v>745</v>
      </c>
      <c r="C749" s="58"/>
      <c r="D749" s="58"/>
      <c r="E749" s="24"/>
      <c r="F749" s="56"/>
      <c r="G749" s="24"/>
      <c r="H749" s="80"/>
    </row>
    <row r="750" spans="2:8" ht="14.45" customHeight="1" x14ac:dyDescent="0.25">
      <c r="B750" s="8">
        <f t="shared" si="11"/>
        <v>746</v>
      </c>
      <c r="C750" s="58"/>
      <c r="D750" s="58"/>
      <c r="E750" s="24"/>
      <c r="F750" s="56"/>
      <c r="G750" s="24"/>
      <c r="H750" s="80"/>
    </row>
    <row r="751" spans="2:8" ht="14.45" customHeight="1" x14ac:dyDescent="0.25">
      <c r="B751" s="8">
        <f t="shared" si="11"/>
        <v>747</v>
      </c>
      <c r="C751" s="58"/>
      <c r="D751" s="58"/>
      <c r="E751" s="24"/>
      <c r="F751" s="56"/>
      <c r="G751" s="24"/>
      <c r="H751" s="80"/>
    </row>
    <row r="752" spans="2:8" ht="14.45" customHeight="1" x14ac:dyDescent="0.25">
      <c r="B752" s="8">
        <f t="shared" si="11"/>
        <v>748</v>
      </c>
      <c r="C752" s="58"/>
      <c r="D752" s="58"/>
      <c r="E752" s="24"/>
      <c r="F752" s="56"/>
      <c r="G752" s="24"/>
      <c r="H752" s="80"/>
    </row>
    <row r="753" spans="2:8" ht="14.45" customHeight="1" x14ac:dyDescent="0.25">
      <c r="B753" s="8">
        <f t="shared" si="11"/>
        <v>749</v>
      </c>
      <c r="C753" s="58"/>
      <c r="D753" s="58"/>
      <c r="E753" s="25"/>
      <c r="F753" s="56"/>
      <c r="G753" s="25"/>
      <c r="H753" s="80"/>
    </row>
    <row r="754" spans="2:8" ht="14.45" customHeight="1" x14ac:dyDescent="0.25">
      <c r="B754" s="8">
        <f t="shared" si="11"/>
        <v>750</v>
      </c>
      <c r="C754" s="58"/>
      <c r="D754" s="58"/>
      <c r="E754" s="24"/>
      <c r="F754" s="56"/>
      <c r="G754" s="24"/>
      <c r="H754" s="80"/>
    </row>
    <row r="755" spans="2:8" ht="14.45" customHeight="1" x14ac:dyDescent="0.25">
      <c r="B755" s="8">
        <f t="shared" si="11"/>
        <v>751</v>
      </c>
      <c r="C755" s="58"/>
      <c r="D755" s="58"/>
      <c r="E755" s="24"/>
      <c r="F755" s="56"/>
      <c r="G755" s="24"/>
      <c r="H755" s="80"/>
    </row>
    <row r="756" spans="2:8" ht="14.45" customHeight="1" x14ac:dyDescent="0.25">
      <c r="B756" s="8">
        <f t="shared" si="11"/>
        <v>752</v>
      </c>
      <c r="C756" s="58"/>
      <c r="D756" s="58"/>
      <c r="E756" s="24"/>
      <c r="F756" s="56"/>
      <c r="G756" s="24"/>
      <c r="H756" s="80"/>
    </row>
    <row r="757" spans="2:8" ht="14.45" customHeight="1" x14ac:dyDescent="0.25">
      <c r="B757" s="8">
        <f t="shared" si="11"/>
        <v>753</v>
      </c>
      <c r="C757" s="58"/>
      <c r="D757" s="58"/>
      <c r="E757" s="24"/>
      <c r="F757" s="56"/>
      <c r="G757" s="24"/>
      <c r="H757" s="80"/>
    </row>
    <row r="758" spans="2:8" ht="14.45" customHeight="1" x14ac:dyDescent="0.25">
      <c r="B758" s="8">
        <f t="shared" si="11"/>
        <v>754</v>
      </c>
      <c r="C758" s="58"/>
      <c r="D758" s="58"/>
      <c r="E758" s="53"/>
      <c r="F758" s="56"/>
      <c r="G758" s="53"/>
      <c r="H758" s="80"/>
    </row>
    <row r="759" spans="2:8" ht="14.45" customHeight="1" x14ac:dyDescent="0.25">
      <c r="B759" s="8">
        <f t="shared" si="11"/>
        <v>755</v>
      </c>
      <c r="C759" s="63"/>
      <c r="D759" s="63"/>
      <c r="E759" s="27"/>
      <c r="F759" s="57"/>
      <c r="G759" s="27"/>
      <c r="H759" s="80"/>
    </row>
    <row r="760" spans="2:8" ht="14.45" customHeight="1" x14ac:dyDescent="0.25">
      <c r="B760" s="8">
        <f t="shared" si="11"/>
        <v>756</v>
      </c>
      <c r="C760" s="62" t="s">
        <v>537</v>
      </c>
      <c r="D760" s="62" t="s">
        <v>1478</v>
      </c>
      <c r="E760" s="24"/>
      <c r="F760" s="55" t="s">
        <v>1813</v>
      </c>
      <c r="G760" s="24"/>
      <c r="H760" s="79"/>
    </row>
    <row r="761" spans="2:8" ht="14.45" customHeight="1" x14ac:dyDescent="0.25">
      <c r="B761" s="8">
        <f t="shared" si="11"/>
        <v>757</v>
      </c>
      <c r="C761" s="58"/>
      <c r="D761" s="64"/>
      <c r="E761" s="24"/>
      <c r="F761" s="56"/>
      <c r="G761" s="24"/>
      <c r="H761" s="80"/>
    </row>
    <row r="762" spans="2:8" ht="14.45" customHeight="1" x14ac:dyDescent="0.25">
      <c r="B762" s="8">
        <f t="shared" si="11"/>
        <v>758</v>
      </c>
      <c r="C762" s="58"/>
      <c r="D762" s="64"/>
      <c r="E762" s="24"/>
      <c r="F762" s="56"/>
      <c r="G762" s="24"/>
      <c r="H762" s="80"/>
    </row>
    <row r="763" spans="2:8" ht="14.45" customHeight="1" x14ac:dyDescent="0.25">
      <c r="B763" s="8">
        <f t="shared" si="11"/>
        <v>759</v>
      </c>
      <c r="C763" s="58"/>
      <c r="D763" s="64"/>
      <c r="E763" s="24"/>
      <c r="F763" s="56"/>
      <c r="G763" s="24"/>
      <c r="H763" s="80"/>
    </row>
    <row r="764" spans="2:8" ht="14.45" customHeight="1" x14ac:dyDescent="0.25">
      <c r="B764" s="8">
        <f t="shared" si="11"/>
        <v>760</v>
      </c>
      <c r="C764" s="58"/>
      <c r="D764" s="64"/>
      <c r="E764" s="24"/>
      <c r="F764" s="56"/>
      <c r="G764" s="24"/>
      <c r="H764" s="80"/>
    </row>
    <row r="765" spans="2:8" ht="14.45" customHeight="1" x14ac:dyDescent="0.25">
      <c r="B765" s="8">
        <f t="shared" si="11"/>
        <v>761</v>
      </c>
      <c r="C765" s="58"/>
      <c r="D765" s="64"/>
      <c r="E765" s="24"/>
      <c r="F765" s="56"/>
      <c r="G765" s="24"/>
      <c r="H765" s="80"/>
    </row>
    <row r="766" spans="2:8" ht="14.45" customHeight="1" x14ac:dyDescent="0.25">
      <c r="B766" s="8">
        <f t="shared" si="11"/>
        <v>762</v>
      </c>
      <c r="C766" s="58"/>
      <c r="D766" s="64"/>
      <c r="E766" s="24"/>
      <c r="F766" s="56"/>
      <c r="G766" s="24"/>
      <c r="H766" s="80"/>
    </row>
    <row r="767" spans="2:8" ht="14.45" customHeight="1" x14ac:dyDescent="0.25">
      <c r="B767" s="8">
        <f t="shared" si="11"/>
        <v>763</v>
      </c>
      <c r="C767" s="58"/>
      <c r="D767" s="64"/>
      <c r="E767" s="24"/>
      <c r="F767" s="56"/>
      <c r="G767" s="24"/>
      <c r="H767" s="80"/>
    </row>
    <row r="768" spans="2:8" ht="14.45" customHeight="1" x14ac:dyDescent="0.25">
      <c r="B768" s="8">
        <f t="shared" si="11"/>
        <v>764</v>
      </c>
      <c r="C768" s="58"/>
      <c r="D768" s="64"/>
      <c r="E768" s="24"/>
      <c r="F768" s="56"/>
      <c r="G768" s="24"/>
      <c r="H768" s="80"/>
    </row>
    <row r="769" spans="2:8" ht="14.45" customHeight="1" x14ac:dyDescent="0.25">
      <c r="B769" s="8">
        <f t="shared" si="11"/>
        <v>765</v>
      </c>
      <c r="C769" s="58"/>
      <c r="D769" s="64"/>
      <c r="E769" s="24"/>
      <c r="F769" s="56"/>
      <c r="G769" s="24"/>
      <c r="H769" s="80"/>
    </row>
    <row r="770" spans="2:8" ht="14.45" customHeight="1" x14ac:dyDescent="0.25">
      <c r="B770" s="8">
        <f t="shared" si="11"/>
        <v>766</v>
      </c>
      <c r="C770" s="58"/>
      <c r="D770" s="64"/>
      <c r="E770" s="24"/>
      <c r="F770" s="56"/>
      <c r="G770" s="24"/>
      <c r="H770" s="80"/>
    </row>
    <row r="771" spans="2:8" ht="14.45" customHeight="1" x14ac:dyDescent="0.25">
      <c r="B771" s="8">
        <f t="shared" si="11"/>
        <v>767</v>
      </c>
      <c r="C771" s="58"/>
      <c r="D771" s="64"/>
      <c r="E771" s="24"/>
      <c r="F771" s="56"/>
      <c r="G771" s="24"/>
      <c r="H771" s="80"/>
    </row>
    <row r="772" spans="2:8" ht="14.45" customHeight="1" x14ac:dyDescent="0.25">
      <c r="B772" s="8">
        <f t="shared" ref="B772:B835" si="12">ROW()-4</f>
        <v>768</v>
      </c>
      <c r="C772" s="58"/>
      <c r="D772" s="64"/>
      <c r="E772" s="24"/>
      <c r="F772" s="56"/>
      <c r="G772" s="24"/>
      <c r="H772" s="80"/>
    </row>
    <row r="773" spans="2:8" ht="14.45" customHeight="1" x14ac:dyDescent="0.25">
      <c r="B773" s="8">
        <f t="shared" si="12"/>
        <v>769</v>
      </c>
      <c r="C773" s="58"/>
      <c r="D773" s="64"/>
      <c r="E773" s="24"/>
      <c r="F773" s="56"/>
      <c r="G773" s="24"/>
      <c r="H773" s="80"/>
    </row>
    <row r="774" spans="2:8" ht="14.45" customHeight="1" x14ac:dyDescent="0.25">
      <c r="B774" s="8">
        <f t="shared" si="12"/>
        <v>770</v>
      </c>
      <c r="C774" s="58"/>
      <c r="D774" s="64"/>
      <c r="E774" s="24"/>
      <c r="F774" s="56"/>
      <c r="G774" s="24"/>
      <c r="H774" s="80"/>
    </row>
    <row r="775" spans="2:8" ht="14.45" customHeight="1" x14ac:dyDescent="0.25">
      <c r="B775" s="8">
        <f t="shared" si="12"/>
        <v>771</v>
      </c>
      <c r="C775" s="58"/>
      <c r="D775" s="64"/>
      <c r="E775" s="24"/>
      <c r="F775" s="56"/>
      <c r="G775" s="24"/>
      <c r="H775" s="80"/>
    </row>
    <row r="776" spans="2:8" ht="14.45" customHeight="1" x14ac:dyDescent="0.25">
      <c r="B776" s="8">
        <f t="shared" si="12"/>
        <v>772</v>
      </c>
      <c r="C776" s="58"/>
      <c r="D776" s="64"/>
      <c r="E776" s="24"/>
      <c r="F776" s="56"/>
      <c r="G776" s="24"/>
      <c r="H776" s="80"/>
    </row>
    <row r="777" spans="2:8" ht="14.45" customHeight="1" x14ac:dyDescent="0.25">
      <c r="B777" s="8">
        <f t="shared" si="12"/>
        <v>773</v>
      </c>
      <c r="C777" s="58"/>
      <c r="D777" s="64"/>
      <c r="E777" s="24"/>
      <c r="F777" s="56"/>
      <c r="G777" s="24"/>
      <c r="H777" s="80"/>
    </row>
    <row r="778" spans="2:8" ht="14.45" customHeight="1" x14ac:dyDescent="0.25">
      <c r="B778" s="8">
        <f t="shared" si="12"/>
        <v>774</v>
      </c>
      <c r="C778" s="58"/>
      <c r="D778" s="64"/>
      <c r="E778" s="24"/>
      <c r="F778" s="56"/>
      <c r="G778" s="24"/>
      <c r="H778" s="80"/>
    </row>
    <row r="779" spans="2:8" ht="14.45" customHeight="1" x14ac:dyDescent="0.25">
      <c r="B779" s="8">
        <f t="shared" si="12"/>
        <v>775</v>
      </c>
      <c r="C779" s="58"/>
      <c r="D779" s="64"/>
      <c r="E779" s="24"/>
      <c r="F779" s="56"/>
      <c r="G779" s="24"/>
      <c r="H779" s="80"/>
    </row>
    <row r="780" spans="2:8" ht="14.45" customHeight="1" x14ac:dyDescent="0.25">
      <c r="B780" s="8">
        <f t="shared" si="12"/>
        <v>776</v>
      </c>
      <c r="C780" s="58"/>
      <c r="D780" s="64"/>
      <c r="E780" s="24"/>
      <c r="F780" s="56"/>
      <c r="G780" s="24"/>
      <c r="H780" s="80"/>
    </row>
    <row r="781" spans="2:8" ht="14.45" customHeight="1" x14ac:dyDescent="0.25">
      <c r="B781" s="8">
        <f t="shared" si="12"/>
        <v>777</v>
      </c>
      <c r="C781" s="58"/>
      <c r="D781" s="64"/>
      <c r="E781" s="24"/>
      <c r="F781" s="56"/>
      <c r="G781" s="24"/>
      <c r="H781" s="80"/>
    </row>
    <row r="782" spans="2:8" ht="14.45" customHeight="1" x14ac:dyDescent="0.25">
      <c r="B782" s="8">
        <f t="shared" si="12"/>
        <v>778</v>
      </c>
      <c r="C782" s="58"/>
      <c r="D782" s="64"/>
      <c r="E782" s="24"/>
      <c r="F782" s="56"/>
      <c r="G782" s="24"/>
      <c r="H782" s="80"/>
    </row>
    <row r="783" spans="2:8" ht="14.45" customHeight="1" x14ac:dyDescent="0.25">
      <c r="B783" s="8">
        <f t="shared" si="12"/>
        <v>779</v>
      </c>
      <c r="C783" s="58"/>
      <c r="D783" s="64"/>
      <c r="E783" s="24"/>
      <c r="F783" s="56"/>
      <c r="G783" s="24"/>
      <c r="H783" s="80"/>
    </row>
    <row r="784" spans="2:8" ht="14.45" customHeight="1" x14ac:dyDescent="0.25">
      <c r="B784" s="8">
        <f t="shared" si="12"/>
        <v>780</v>
      </c>
      <c r="C784" s="58"/>
      <c r="D784" s="64"/>
      <c r="E784" s="24"/>
      <c r="F784" s="56"/>
      <c r="G784" s="24"/>
      <c r="H784" s="80"/>
    </row>
    <row r="785" spans="2:8" ht="14.45" customHeight="1" x14ac:dyDescent="0.25">
      <c r="B785" s="8">
        <f t="shared" si="12"/>
        <v>781</v>
      </c>
      <c r="C785" s="58"/>
      <c r="D785" s="64"/>
      <c r="E785" s="24"/>
      <c r="F785" s="56"/>
      <c r="G785" s="24"/>
      <c r="H785" s="80"/>
    </row>
    <row r="786" spans="2:8" ht="14.45" customHeight="1" x14ac:dyDescent="0.25">
      <c r="B786" s="8">
        <f t="shared" si="12"/>
        <v>782</v>
      </c>
      <c r="C786" s="58"/>
      <c r="D786" s="64"/>
      <c r="E786" s="24"/>
      <c r="F786" s="56"/>
      <c r="G786" s="24"/>
      <c r="H786" s="80"/>
    </row>
    <row r="787" spans="2:8" ht="14.45" customHeight="1" x14ac:dyDescent="0.25">
      <c r="B787" s="8">
        <f t="shared" si="12"/>
        <v>783</v>
      </c>
      <c r="C787" s="58"/>
      <c r="D787" s="64"/>
      <c r="E787" s="24"/>
      <c r="F787" s="56"/>
      <c r="G787" s="24"/>
      <c r="H787" s="80"/>
    </row>
    <row r="788" spans="2:8" ht="14.45" customHeight="1" x14ac:dyDescent="0.25">
      <c r="B788" s="8">
        <f t="shared" si="12"/>
        <v>784</v>
      </c>
      <c r="C788" s="58"/>
      <c r="D788" s="64"/>
      <c r="E788" s="24"/>
      <c r="F788" s="56"/>
      <c r="G788" s="24"/>
      <c r="H788" s="80"/>
    </row>
    <row r="789" spans="2:8" ht="14.45" customHeight="1" x14ac:dyDescent="0.25">
      <c r="B789" s="8">
        <f t="shared" si="12"/>
        <v>785</v>
      </c>
      <c r="C789" s="58"/>
      <c r="D789" s="64"/>
      <c r="E789" s="24"/>
      <c r="F789" s="56"/>
      <c r="G789" s="24"/>
      <c r="H789" s="80"/>
    </row>
    <row r="790" spans="2:8" ht="14.45" customHeight="1" x14ac:dyDescent="0.25">
      <c r="B790" s="8">
        <f t="shared" si="12"/>
        <v>786</v>
      </c>
      <c r="C790" s="58"/>
      <c r="D790" s="64"/>
      <c r="E790" s="24"/>
      <c r="F790" s="56"/>
      <c r="G790" s="24"/>
      <c r="H790" s="80"/>
    </row>
    <row r="791" spans="2:8" ht="14.45" customHeight="1" x14ac:dyDescent="0.25">
      <c r="B791" s="8">
        <f t="shared" si="12"/>
        <v>787</v>
      </c>
      <c r="C791" s="58"/>
      <c r="D791" s="64"/>
      <c r="E791" s="24"/>
      <c r="F791" s="56"/>
      <c r="G791" s="24"/>
      <c r="H791" s="80"/>
    </row>
    <row r="792" spans="2:8" ht="14.45" customHeight="1" x14ac:dyDescent="0.25">
      <c r="B792" s="8">
        <f t="shared" si="12"/>
        <v>788</v>
      </c>
      <c r="C792" s="58"/>
      <c r="D792" s="64"/>
      <c r="E792" s="24"/>
      <c r="F792" s="56"/>
      <c r="G792" s="24"/>
      <c r="H792" s="80"/>
    </row>
    <row r="793" spans="2:8" ht="14.45" customHeight="1" x14ac:dyDescent="0.25">
      <c r="B793" s="8">
        <f t="shared" si="12"/>
        <v>789</v>
      </c>
      <c r="C793" s="58"/>
      <c r="D793" s="64"/>
      <c r="E793" s="24"/>
      <c r="F793" s="56"/>
      <c r="G793" s="24"/>
      <c r="H793" s="80"/>
    </row>
    <row r="794" spans="2:8" ht="14.45" customHeight="1" x14ac:dyDescent="0.25">
      <c r="B794" s="8">
        <f t="shared" si="12"/>
        <v>790</v>
      </c>
      <c r="C794" s="58"/>
      <c r="D794" s="64"/>
      <c r="E794" s="24"/>
      <c r="F794" s="56"/>
      <c r="G794" s="24"/>
      <c r="H794" s="80"/>
    </row>
    <row r="795" spans="2:8" ht="14.45" customHeight="1" x14ac:dyDescent="0.25">
      <c r="B795" s="8">
        <f t="shared" si="12"/>
        <v>791</v>
      </c>
      <c r="C795" s="58"/>
      <c r="D795" s="64"/>
      <c r="E795" s="24"/>
      <c r="F795" s="56"/>
      <c r="G795" s="24"/>
      <c r="H795" s="80"/>
    </row>
    <row r="796" spans="2:8" ht="14.45" customHeight="1" x14ac:dyDescent="0.25">
      <c r="B796" s="8">
        <f t="shared" si="12"/>
        <v>792</v>
      </c>
      <c r="C796" s="58"/>
      <c r="D796" s="64"/>
      <c r="E796" s="24"/>
      <c r="F796" s="56"/>
      <c r="G796" s="24"/>
      <c r="H796" s="80"/>
    </row>
    <row r="797" spans="2:8" ht="14.45" customHeight="1" x14ac:dyDescent="0.25">
      <c r="B797" s="8">
        <f t="shared" si="12"/>
        <v>793</v>
      </c>
      <c r="C797" s="58"/>
      <c r="D797" s="64"/>
      <c r="E797" s="24"/>
      <c r="F797" s="56"/>
      <c r="G797" s="24"/>
      <c r="H797" s="80"/>
    </row>
    <row r="798" spans="2:8" ht="14.45" customHeight="1" x14ac:dyDescent="0.25">
      <c r="B798" s="8">
        <f t="shared" si="12"/>
        <v>794</v>
      </c>
      <c r="C798" s="58"/>
      <c r="D798" s="64"/>
      <c r="E798" s="24"/>
      <c r="F798" s="56"/>
      <c r="G798" s="24"/>
      <c r="H798" s="80"/>
    </row>
    <row r="799" spans="2:8" ht="14.45" customHeight="1" x14ac:dyDescent="0.25">
      <c r="B799" s="8">
        <f t="shared" si="12"/>
        <v>795</v>
      </c>
      <c r="C799" s="58"/>
      <c r="D799" s="64"/>
      <c r="E799" s="24"/>
      <c r="F799" s="56"/>
      <c r="G799" s="24"/>
      <c r="H799" s="80"/>
    </row>
    <row r="800" spans="2:8" ht="14.45" customHeight="1" x14ac:dyDescent="0.25">
      <c r="B800" s="8">
        <f t="shared" si="12"/>
        <v>796</v>
      </c>
      <c r="C800" s="58"/>
      <c r="D800" s="64"/>
      <c r="E800" s="24"/>
      <c r="F800" s="56"/>
      <c r="G800" s="24"/>
      <c r="H800" s="80"/>
    </row>
    <row r="801" spans="2:8" ht="14.45" customHeight="1" x14ac:dyDescent="0.25">
      <c r="B801" s="8">
        <f t="shared" si="12"/>
        <v>797</v>
      </c>
      <c r="C801" s="58"/>
      <c r="D801" s="64"/>
      <c r="E801" s="24"/>
      <c r="F801" s="56"/>
      <c r="G801" s="24"/>
      <c r="H801" s="80"/>
    </row>
    <row r="802" spans="2:8" ht="14.45" customHeight="1" x14ac:dyDescent="0.25">
      <c r="B802" s="8">
        <f t="shared" si="12"/>
        <v>798</v>
      </c>
      <c r="C802" s="58"/>
      <c r="D802" s="64"/>
      <c r="E802" s="24"/>
      <c r="F802" s="56"/>
      <c r="G802" s="24"/>
      <c r="H802" s="80"/>
    </row>
    <row r="803" spans="2:8" ht="14.45" customHeight="1" x14ac:dyDescent="0.25">
      <c r="B803" s="8">
        <f t="shared" si="12"/>
        <v>799</v>
      </c>
      <c r="C803" s="58"/>
      <c r="D803" s="64"/>
      <c r="E803" s="24"/>
      <c r="F803" s="56"/>
      <c r="G803" s="24"/>
      <c r="H803" s="80"/>
    </row>
    <row r="804" spans="2:8" ht="14.45" customHeight="1" x14ac:dyDescent="0.25">
      <c r="B804" s="8">
        <f t="shared" si="12"/>
        <v>800</v>
      </c>
      <c r="C804" s="58"/>
      <c r="D804" s="64"/>
      <c r="E804" s="24"/>
      <c r="F804" s="56"/>
      <c r="G804" s="24"/>
      <c r="H804" s="80"/>
    </row>
    <row r="805" spans="2:8" ht="14.45" customHeight="1" x14ac:dyDescent="0.25">
      <c r="B805" s="8">
        <f t="shared" si="12"/>
        <v>801</v>
      </c>
      <c r="C805" s="58"/>
      <c r="D805" s="64"/>
      <c r="E805" s="24"/>
      <c r="F805" s="56"/>
      <c r="G805" s="24"/>
      <c r="H805" s="80"/>
    </row>
    <row r="806" spans="2:8" ht="14.45" customHeight="1" x14ac:dyDescent="0.25">
      <c r="B806" s="8">
        <f t="shared" si="12"/>
        <v>802</v>
      </c>
      <c r="C806" s="58"/>
      <c r="D806" s="64"/>
      <c r="E806" s="25"/>
      <c r="F806" s="56"/>
      <c r="G806" s="25"/>
      <c r="H806" s="80"/>
    </row>
    <row r="807" spans="2:8" ht="14.45" customHeight="1" x14ac:dyDescent="0.25">
      <c r="B807" s="8">
        <f t="shared" si="12"/>
        <v>803</v>
      </c>
      <c r="C807" s="58"/>
      <c r="D807" s="64"/>
      <c r="E807" s="24"/>
      <c r="F807" s="56"/>
      <c r="G807" s="24"/>
      <c r="H807" s="80"/>
    </row>
    <row r="808" spans="2:8" ht="14.45" customHeight="1" x14ac:dyDescent="0.25">
      <c r="B808" s="8">
        <f t="shared" si="12"/>
        <v>804</v>
      </c>
      <c r="C808" s="58"/>
      <c r="D808" s="64"/>
      <c r="E808" s="24"/>
      <c r="F808" s="56"/>
      <c r="G808" s="24"/>
      <c r="H808" s="80"/>
    </row>
    <row r="809" spans="2:8" ht="14.45" customHeight="1" x14ac:dyDescent="0.25">
      <c r="B809" s="8">
        <f t="shared" si="12"/>
        <v>805</v>
      </c>
      <c r="C809" s="58"/>
      <c r="D809" s="64"/>
      <c r="E809" s="24"/>
      <c r="F809" s="56"/>
      <c r="G809" s="24"/>
      <c r="H809" s="80"/>
    </row>
    <row r="810" spans="2:8" ht="14.45" customHeight="1" x14ac:dyDescent="0.25">
      <c r="B810" s="8">
        <f t="shared" si="12"/>
        <v>806</v>
      </c>
      <c r="C810" s="58"/>
      <c r="D810" s="64"/>
      <c r="E810" s="24"/>
      <c r="F810" s="56"/>
      <c r="G810" s="24"/>
      <c r="H810" s="80"/>
    </row>
    <row r="811" spans="2:8" ht="14.45" customHeight="1" x14ac:dyDescent="0.25">
      <c r="B811" s="8">
        <f t="shared" si="12"/>
        <v>807</v>
      </c>
      <c r="C811" s="58"/>
      <c r="D811" s="64"/>
      <c r="E811" s="25"/>
      <c r="F811" s="56"/>
      <c r="G811" s="25"/>
      <c r="H811" s="80"/>
    </row>
    <row r="812" spans="2:8" ht="14.45" customHeight="1" x14ac:dyDescent="0.25">
      <c r="B812" s="8">
        <f t="shared" si="12"/>
        <v>808</v>
      </c>
      <c r="C812" s="58"/>
      <c r="D812" s="64"/>
      <c r="E812" s="24"/>
      <c r="F812" s="56"/>
      <c r="G812" s="24"/>
      <c r="H812" s="80"/>
    </row>
    <row r="813" spans="2:8" ht="14.45" customHeight="1" x14ac:dyDescent="0.25">
      <c r="B813" s="8">
        <f t="shared" si="12"/>
        <v>809</v>
      </c>
      <c r="C813" s="58"/>
      <c r="D813" s="64"/>
      <c r="E813" s="24"/>
      <c r="F813" s="56"/>
      <c r="G813" s="24"/>
      <c r="H813" s="80"/>
    </row>
    <row r="814" spans="2:8" ht="14.45" customHeight="1" x14ac:dyDescent="0.25">
      <c r="B814" s="8">
        <f t="shared" si="12"/>
        <v>810</v>
      </c>
      <c r="C814" s="58"/>
      <c r="D814" s="64"/>
      <c r="E814" s="24"/>
      <c r="F814" s="56"/>
      <c r="G814" s="24"/>
      <c r="H814" s="80"/>
    </row>
    <row r="815" spans="2:8" ht="14.45" customHeight="1" x14ac:dyDescent="0.25">
      <c r="B815" s="8">
        <f t="shared" si="12"/>
        <v>811</v>
      </c>
      <c r="C815" s="58"/>
      <c r="D815" s="64"/>
      <c r="E815" s="24"/>
      <c r="F815" s="56"/>
      <c r="G815" s="24"/>
      <c r="H815" s="80"/>
    </row>
    <row r="816" spans="2:8" ht="14.45" customHeight="1" x14ac:dyDescent="0.25">
      <c r="B816" s="8">
        <f t="shared" si="12"/>
        <v>812</v>
      </c>
      <c r="C816" s="58"/>
      <c r="D816" s="64"/>
      <c r="E816" s="24"/>
      <c r="F816" s="56"/>
      <c r="G816" s="24"/>
      <c r="H816" s="80"/>
    </row>
    <row r="817" spans="2:8" ht="14.45" customHeight="1" x14ac:dyDescent="0.25">
      <c r="B817" s="8">
        <f t="shared" si="12"/>
        <v>813</v>
      </c>
      <c r="C817" s="58"/>
      <c r="D817" s="64"/>
      <c r="E817" s="24"/>
      <c r="F817" s="56"/>
      <c r="G817" s="24"/>
      <c r="H817" s="80"/>
    </row>
    <row r="818" spans="2:8" ht="14.45" customHeight="1" x14ac:dyDescent="0.25">
      <c r="B818" s="8">
        <f t="shared" si="12"/>
        <v>814</v>
      </c>
      <c r="C818" s="58"/>
      <c r="D818" s="64"/>
      <c r="E818" s="24"/>
      <c r="F818" s="56"/>
      <c r="G818" s="24"/>
      <c r="H818" s="80"/>
    </row>
    <row r="819" spans="2:8" ht="14.45" customHeight="1" x14ac:dyDescent="0.25">
      <c r="B819" s="8">
        <f t="shared" si="12"/>
        <v>815</v>
      </c>
      <c r="C819" s="58"/>
      <c r="D819" s="64"/>
      <c r="E819" s="24"/>
      <c r="F819" s="56"/>
      <c r="G819" s="24"/>
      <c r="H819" s="80"/>
    </row>
    <row r="820" spans="2:8" ht="14.45" customHeight="1" x14ac:dyDescent="0.25">
      <c r="B820" s="8">
        <f t="shared" si="12"/>
        <v>816</v>
      </c>
      <c r="C820" s="58"/>
      <c r="D820" s="64"/>
      <c r="E820" s="24"/>
      <c r="F820" s="56"/>
      <c r="G820" s="24"/>
      <c r="H820" s="80"/>
    </row>
    <row r="821" spans="2:8" ht="14.45" customHeight="1" x14ac:dyDescent="0.25">
      <c r="B821" s="8">
        <f t="shared" si="12"/>
        <v>817</v>
      </c>
      <c r="C821" s="58"/>
      <c r="D821" s="64"/>
      <c r="E821" s="24"/>
      <c r="F821" s="56"/>
      <c r="G821" s="24"/>
      <c r="H821" s="80"/>
    </row>
    <row r="822" spans="2:8" ht="14.45" customHeight="1" x14ac:dyDescent="0.25">
      <c r="B822" s="8">
        <f t="shared" si="12"/>
        <v>818</v>
      </c>
      <c r="C822" s="58"/>
      <c r="D822" s="64"/>
      <c r="E822" s="25"/>
      <c r="F822" s="56"/>
      <c r="G822" s="25"/>
      <c r="H822" s="80"/>
    </row>
    <row r="823" spans="2:8" ht="14.45" customHeight="1" x14ac:dyDescent="0.25">
      <c r="B823" s="8">
        <f t="shared" si="12"/>
        <v>819</v>
      </c>
      <c r="C823" s="58"/>
      <c r="D823" s="64"/>
      <c r="E823" s="24"/>
      <c r="F823" s="56"/>
      <c r="G823" s="24"/>
      <c r="H823" s="80"/>
    </row>
    <row r="824" spans="2:8" ht="14.45" customHeight="1" x14ac:dyDescent="0.25">
      <c r="B824" s="8">
        <f t="shared" si="12"/>
        <v>820</v>
      </c>
      <c r="C824" s="58"/>
      <c r="D824" s="64"/>
      <c r="E824" s="53"/>
      <c r="F824" s="56"/>
      <c r="G824" s="53"/>
      <c r="H824" s="80"/>
    </row>
    <row r="825" spans="2:8" ht="14.45" customHeight="1" x14ac:dyDescent="0.25">
      <c r="B825" s="8">
        <f t="shared" si="12"/>
        <v>821</v>
      </c>
      <c r="C825" s="63"/>
      <c r="D825" s="63"/>
      <c r="E825" s="27"/>
      <c r="F825" s="57"/>
      <c r="G825" s="27"/>
      <c r="H825" s="80"/>
    </row>
    <row r="826" spans="2:8" ht="14.45" customHeight="1" x14ac:dyDescent="0.25">
      <c r="B826" s="8">
        <f t="shared" si="12"/>
        <v>822</v>
      </c>
      <c r="C826" s="62" t="s">
        <v>380</v>
      </c>
      <c r="D826" s="62" t="s">
        <v>1437</v>
      </c>
      <c r="E826" s="24"/>
      <c r="F826" s="55" t="s">
        <v>1814</v>
      </c>
      <c r="G826" s="24"/>
      <c r="H826" s="79"/>
    </row>
    <row r="827" spans="2:8" ht="14.45" customHeight="1" x14ac:dyDescent="0.25">
      <c r="B827" s="8">
        <f t="shared" si="12"/>
        <v>823</v>
      </c>
      <c r="C827" s="58"/>
      <c r="D827" s="58"/>
      <c r="E827" s="26"/>
      <c r="F827" s="56"/>
      <c r="G827" s="26"/>
      <c r="H827" s="80"/>
    </row>
    <row r="828" spans="2:8" ht="14.45" customHeight="1" x14ac:dyDescent="0.25">
      <c r="B828" s="8">
        <f t="shared" si="12"/>
        <v>824</v>
      </c>
      <c r="C828" s="58"/>
      <c r="D828" s="58"/>
      <c r="E828" s="26"/>
      <c r="F828" s="56"/>
      <c r="G828" s="26"/>
      <c r="H828" s="80"/>
    </row>
    <row r="829" spans="2:8" ht="14.45" customHeight="1" x14ac:dyDescent="0.25">
      <c r="B829" s="8">
        <f t="shared" si="12"/>
        <v>825</v>
      </c>
      <c r="C829" s="58"/>
      <c r="D829" s="58"/>
      <c r="E829" s="26"/>
      <c r="F829" s="56"/>
      <c r="G829" s="26"/>
      <c r="H829" s="80"/>
    </row>
    <row r="830" spans="2:8" ht="14.45" customHeight="1" x14ac:dyDescent="0.25">
      <c r="B830" s="8">
        <f t="shared" si="12"/>
        <v>826</v>
      </c>
      <c r="C830" s="58"/>
      <c r="D830" s="58"/>
      <c r="E830" s="26"/>
      <c r="F830" s="56"/>
      <c r="G830" s="26"/>
      <c r="H830" s="80"/>
    </row>
    <row r="831" spans="2:8" ht="14.45" customHeight="1" x14ac:dyDescent="0.25">
      <c r="B831" s="8">
        <f t="shared" si="12"/>
        <v>827</v>
      </c>
      <c r="C831" s="58"/>
      <c r="D831" s="58"/>
      <c r="E831" s="26"/>
      <c r="F831" s="56"/>
      <c r="G831" s="26"/>
      <c r="H831" s="80"/>
    </row>
    <row r="832" spans="2:8" ht="14.45" customHeight="1" x14ac:dyDescent="0.25">
      <c r="B832" s="8">
        <f t="shared" si="12"/>
        <v>828</v>
      </c>
      <c r="C832" s="58"/>
      <c r="D832" s="58"/>
      <c r="E832" s="26"/>
      <c r="F832" s="56"/>
      <c r="G832" s="26"/>
      <c r="H832" s="80"/>
    </row>
    <row r="833" spans="2:8" ht="14.45" customHeight="1" x14ac:dyDescent="0.25">
      <c r="B833" s="8">
        <f t="shared" si="12"/>
        <v>829</v>
      </c>
      <c r="C833" s="58"/>
      <c r="D833" s="58"/>
      <c r="E833" s="26"/>
      <c r="F833" s="56"/>
      <c r="G833" s="26"/>
      <c r="H833" s="80"/>
    </row>
    <row r="834" spans="2:8" ht="14.45" customHeight="1" x14ac:dyDescent="0.25">
      <c r="B834" s="8">
        <f t="shared" si="12"/>
        <v>830</v>
      </c>
      <c r="C834" s="58"/>
      <c r="D834" s="58"/>
      <c r="E834" s="26"/>
      <c r="F834" s="56"/>
      <c r="G834" s="26"/>
      <c r="H834" s="80"/>
    </row>
    <row r="835" spans="2:8" ht="14.45" customHeight="1" x14ac:dyDescent="0.25">
      <c r="B835" s="8">
        <f t="shared" si="12"/>
        <v>831</v>
      </c>
      <c r="C835" s="58"/>
      <c r="D835" s="58"/>
      <c r="E835" s="26"/>
      <c r="F835" s="56"/>
      <c r="G835" s="26"/>
      <c r="H835" s="80"/>
    </row>
    <row r="836" spans="2:8" ht="14.45" customHeight="1" x14ac:dyDescent="0.25">
      <c r="B836" s="8">
        <f t="shared" ref="B836:B899" si="13">ROW()-4</f>
        <v>832</v>
      </c>
      <c r="C836" s="58"/>
      <c r="D836" s="58"/>
      <c r="E836" s="26"/>
      <c r="F836" s="56"/>
      <c r="G836" s="26"/>
      <c r="H836" s="80"/>
    </row>
    <row r="837" spans="2:8" ht="14.45" customHeight="1" x14ac:dyDescent="0.25">
      <c r="B837" s="8">
        <f t="shared" si="13"/>
        <v>833</v>
      </c>
      <c r="C837" s="58"/>
      <c r="D837" s="58"/>
      <c r="E837" s="26"/>
      <c r="F837" s="56"/>
      <c r="G837" s="26"/>
      <c r="H837" s="80"/>
    </row>
    <row r="838" spans="2:8" ht="14.45" customHeight="1" x14ac:dyDescent="0.25">
      <c r="B838" s="8">
        <f t="shared" si="13"/>
        <v>834</v>
      </c>
      <c r="C838" s="58"/>
      <c r="D838" s="58"/>
      <c r="E838" s="26"/>
      <c r="F838" s="56"/>
      <c r="G838" s="26"/>
      <c r="H838" s="80"/>
    </row>
    <row r="839" spans="2:8" ht="14.45" customHeight="1" x14ac:dyDescent="0.25">
      <c r="B839" s="8">
        <f t="shared" si="13"/>
        <v>835</v>
      </c>
      <c r="C839" s="58"/>
      <c r="D839" s="58"/>
      <c r="E839" s="26"/>
      <c r="F839" s="56"/>
      <c r="G839" s="26"/>
      <c r="H839" s="80"/>
    </row>
    <row r="840" spans="2:8" ht="14.45" customHeight="1" x14ac:dyDescent="0.25">
      <c r="B840" s="8">
        <f t="shared" si="13"/>
        <v>836</v>
      </c>
      <c r="C840" s="58"/>
      <c r="D840" s="58"/>
      <c r="E840" s="26"/>
      <c r="F840" s="56"/>
      <c r="G840" s="26"/>
      <c r="H840" s="80"/>
    </row>
    <row r="841" spans="2:8" ht="14.45" customHeight="1" x14ac:dyDescent="0.25">
      <c r="B841" s="8">
        <f t="shared" si="13"/>
        <v>837</v>
      </c>
      <c r="C841" s="58"/>
      <c r="D841" s="58"/>
      <c r="E841" s="26"/>
      <c r="F841" s="56"/>
      <c r="G841" s="26"/>
      <c r="H841" s="80"/>
    </row>
    <row r="842" spans="2:8" ht="14.45" customHeight="1" x14ac:dyDescent="0.25">
      <c r="B842" s="8">
        <f t="shared" si="13"/>
        <v>838</v>
      </c>
      <c r="C842" s="58"/>
      <c r="D842" s="58"/>
      <c r="E842" s="26"/>
      <c r="F842" s="56"/>
      <c r="G842" s="26"/>
      <c r="H842" s="80"/>
    </row>
    <row r="843" spans="2:8" ht="14.45" customHeight="1" x14ac:dyDescent="0.25">
      <c r="B843" s="8">
        <f t="shared" si="13"/>
        <v>839</v>
      </c>
      <c r="C843" s="58"/>
      <c r="D843" s="58"/>
      <c r="E843" s="26"/>
      <c r="F843" s="56"/>
      <c r="G843" s="26"/>
      <c r="H843" s="80"/>
    </row>
    <row r="844" spans="2:8" ht="14.45" customHeight="1" x14ac:dyDescent="0.25">
      <c r="B844" s="8">
        <f t="shared" si="13"/>
        <v>840</v>
      </c>
      <c r="C844" s="58"/>
      <c r="D844" s="58"/>
      <c r="E844" s="26"/>
      <c r="F844" s="56"/>
      <c r="G844" s="26"/>
      <c r="H844" s="80"/>
    </row>
    <row r="845" spans="2:8" ht="14.45" customHeight="1" x14ac:dyDescent="0.25">
      <c r="B845" s="8">
        <f t="shared" si="13"/>
        <v>841</v>
      </c>
      <c r="C845" s="58"/>
      <c r="D845" s="58"/>
      <c r="E845" s="26"/>
      <c r="F845" s="56"/>
      <c r="G845" s="26"/>
      <c r="H845" s="80"/>
    </row>
    <row r="846" spans="2:8" ht="14.45" customHeight="1" x14ac:dyDescent="0.25">
      <c r="B846" s="8">
        <f t="shared" si="13"/>
        <v>842</v>
      </c>
      <c r="C846" s="58"/>
      <c r="D846" s="58"/>
      <c r="E846" s="26"/>
      <c r="F846" s="56"/>
      <c r="G846" s="26"/>
      <c r="H846" s="80"/>
    </row>
    <row r="847" spans="2:8" ht="14.45" customHeight="1" x14ac:dyDescent="0.25">
      <c r="B847" s="8">
        <f t="shared" si="13"/>
        <v>843</v>
      </c>
      <c r="C847" s="58"/>
      <c r="D847" s="58"/>
      <c r="E847" s="26"/>
      <c r="F847" s="56"/>
      <c r="G847" s="26"/>
      <c r="H847" s="80"/>
    </row>
    <row r="848" spans="2:8" ht="14.45" customHeight="1" x14ac:dyDescent="0.25">
      <c r="B848" s="8">
        <f t="shared" si="13"/>
        <v>844</v>
      </c>
      <c r="C848" s="58"/>
      <c r="D848" s="58"/>
      <c r="E848" s="26"/>
      <c r="F848" s="56"/>
      <c r="G848" s="26"/>
      <c r="H848" s="80"/>
    </row>
    <row r="849" spans="2:8" ht="14.45" customHeight="1" x14ac:dyDescent="0.25">
      <c r="B849" s="8">
        <f t="shared" si="13"/>
        <v>845</v>
      </c>
      <c r="C849" s="58"/>
      <c r="D849" s="58"/>
      <c r="E849" s="26"/>
      <c r="F849" s="56"/>
      <c r="G849" s="26"/>
      <c r="H849" s="80"/>
    </row>
    <row r="850" spans="2:8" ht="14.45" customHeight="1" x14ac:dyDescent="0.25">
      <c r="B850" s="8">
        <f t="shared" si="13"/>
        <v>846</v>
      </c>
      <c r="C850" s="58"/>
      <c r="D850" s="58"/>
      <c r="E850" s="26"/>
      <c r="F850" s="56"/>
      <c r="G850" s="26"/>
      <c r="H850" s="80"/>
    </row>
    <row r="851" spans="2:8" ht="14.45" customHeight="1" x14ac:dyDescent="0.25">
      <c r="B851" s="8">
        <f t="shared" si="13"/>
        <v>847</v>
      </c>
      <c r="C851" s="58"/>
      <c r="D851" s="58"/>
      <c r="E851" s="26"/>
      <c r="F851" s="56"/>
      <c r="G851" s="26"/>
      <c r="H851" s="80"/>
    </row>
    <row r="852" spans="2:8" ht="14.45" customHeight="1" x14ac:dyDescent="0.25">
      <c r="B852" s="8">
        <f t="shared" si="13"/>
        <v>848</v>
      </c>
      <c r="C852" s="58"/>
      <c r="D852" s="58"/>
      <c r="E852" s="26"/>
      <c r="F852" s="56"/>
      <c r="G852" s="26"/>
      <c r="H852" s="80"/>
    </row>
    <row r="853" spans="2:8" ht="14.45" customHeight="1" x14ac:dyDescent="0.25">
      <c r="B853" s="8">
        <f t="shared" si="13"/>
        <v>849</v>
      </c>
      <c r="C853" s="58"/>
      <c r="D853" s="58"/>
      <c r="E853" s="26"/>
      <c r="F853" s="56"/>
      <c r="G853" s="26"/>
      <c r="H853" s="80"/>
    </row>
    <row r="854" spans="2:8" ht="14.45" customHeight="1" x14ac:dyDescent="0.25">
      <c r="B854" s="8">
        <f t="shared" si="13"/>
        <v>850</v>
      </c>
      <c r="C854" s="58"/>
      <c r="D854" s="58"/>
      <c r="E854" s="26"/>
      <c r="F854" s="56"/>
      <c r="G854" s="26"/>
      <c r="H854" s="80"/>
    </row>
    <row r="855" spans="2:8" ht="14.45" customHeight="1" x14ac:dyDescent="0.25">
      <c r="B855" s="8">
        <f t="shared" si="13"/>
        <v>851</v>
      </c>
      <c r="C855" s="58"/>
      <c r="D855" s="58"/>
      <c r="E855" s="26"/>
      <c r="F855" s="56"/>
      <c r="G855" s="26"/>
      <c r="H855" s="80"/>
    </row>
    <row r="856" spans="2:8" ht="14.45" customHeight="1" x14ac:dyDescent="0.25">
      <c r="B856" s="8">
        <f t="shared" si="13"/>
        <v>852</v>
      </c>
      <c r="C856" s="58"/>
      <c r="D856" s="58"/>
      <c r="E856" s="26"/>
      <c r="F856" s="56"/>
      <c r="G856" s="26"/>
      <c r="H856" s="80"/>
    </row>
    <row r="857" spans="2:8" ht="14.45" customHeight="1" x14ac:dyDescent="0.25">
      <c r="B857" s="8">
        <f t="shared" si="13"/>
        <v>853</v>
      </c>
      <c r="C857" s="58"/>
      <c r="D857" s="58"/>
      <c r="E857" s="26"/>
      <c r="F857" s="56"/>
      <c r="G857" s="26"/>
      <c r="H857" s="80"/>
    </row>
    <row r="858" spans="2:8" ht="14.45" customHeight="1" x14ac:dyDescent="0.25">
      <c r="B858" s="8">
        <f t="shared" si="13"/>
        <v>854</v>
      </c>
      <c r="C858" s="58"/>
      <c r="D858" s="58"/>
      <c r="E858" s="26"/>
      <c r="F858" s="56"/>
      <c r="G858" s="26"/>
      <c r="H858" s="80"/>
    </row>
    <row r="859" spans="2:8" ht="14.45" customHeight="1" x14ac:dyDescent="0.25">
      <c r="B859" s="8">
        <f t="shared" si="13"/>
        <v>855</v>
      </c>
      <c r="C859" s="58"/>
      <c r="D859" s="58"/>
      <c r="E859" s="26"/>
      <c r="F859" s="56"/>
      <c r="G859" s="26"/>
      <c r="H859" s="80"/>
    </row>
    <row r="860" spans="2:8" ht="14.45" customHeight="1" x14ac:dyDescent="0.25">
      <c r="B860" s="8">
        <f t="shared" si="13"/>
        <v>856</v>
      </c>
      <c r="C860" s="58"/>
      <c r="D860" s="58"/>
      <c r="E860" s="26"/>
      <c r="F860" s="56"/>
      <c r="G860" s="26"/>
      <c r="H860" s="80"/>
    </row>
    <row r="861" spans="2:8" ht="14.45" customHeight="1" x14ac:dyDescent="0.25">
      <c r="B861" s="8">
        <f t="shared" si="13"/>
        <v>857</v>
      </c>
      <c r="C861" s="58"/>
      <c r="D861" s="58"/>
      <c r="E861" s="26"/>
      <c r="F861" s="56"/>
      <c r="G861" s="26"/>
      <c r="H861" s="80"/>
    </row>
    <row r="862" spans="2:8" ht="14.45" customHeight="1" x14ac:dyDescent="0.25">
      <c r="B862" s="8">
        <f t="shared" si="13"/>
        <v>858</v>
      </c>
      <c r="C862" s="58"/>
      <c r="D862" s="58"/>
      <c r="E862" s="26"/>
      <c r="F862" s="56"/>
      <c r="G862" s="26"/>
      <c r="H862" s="80"/>
    </row>
    <row r="863" spans="2:8" ht="14.45" customHeight="1" x14ac:dyDescent="0.25">
      <c r="B863" s="8">
        <f t="shared" si="13"/>
        <v>859</v>
      </c>
      <c r="C863" s="58"/>
      <c r="D863" s="58"/>
      <c r="E863" s="26"/>
      <c r="F863" s="56"/>
      <c r="G863" s="26"/>
      <c r="H863" s="80"/>
    </row>
    <row r="864" spans="2:8" ht="14.45" customHeight="1" x14ac:dyDescent="0.25">
      <c r="B864" s="8">
        <f t="shared" si="13"/>
        <v>860</v>
      </c>
      <c r="C864" s="58"/>
      <c r="D864" s="58"/>
      <c r="E864" s="26"/>
      <c r="F864" s="56"/>
      <c r="G864" s="26"/>
      <c r="H864" s="80"/>
    </row>
    <row r="865" spans="2:8" ht="14.45" customHeight="1" x14ac:dyDescent="0.25">
      <c r="B865" s="8">
        <f t="shared" si="13"/>
        <v>861</v>
      </c>
      <c r="C865" s="58"/>
      <c r="D865" s="58"/>
      <c r="E865" s="26"/>
      <c r="F865" s="56"/>
      <c r="G865" s="26"/>
      <c r="H865" s="80"/>
    </row>
    <row r="866" spans="2:8" ht="14.45" customHeight="1" x14ac:dyDescent="0.25">
      <c r="B866" s="8">
        <f t="shared" si="13"/>
        <v>862</v>
      </c>
      <c r="C866" s="58"/>
      <c r="D866" s="58"/>
      <c r="E866" s="26"/>
      <c r="F866" s="56"/>
      <c r="G866" s="26"/>
      <c r="H866" s="80"/>
    </row>
    <row r="867" spans="2:8" ht="14.45" customHeight="1" x14ac:dyDescent="0.25">
      <c r="B867" s="8">
        <f t="shared" si="13"/>
        <v>863</v>
      </c>
      <c r="C867" s="58"/>
      <c r="D867" s="58"/>
      <c r="E867" s="26"/>
      <c r="F867" s="56"/>
      <c r="G867" s="26"/>
      <c r="H867" s="80"/>
    </row>
    <row r="868" spans="2:8" ht="14.45" customHeight="1" x14ac:dyDescent="0.25">
      <c r="B868" s="8">
        <f t="shared" si="13"/>
        <v>864</v>
      </c>
      <c r="C868" s="58"/>
      <c r="D868" s="58"/>
      <c r="E868" s="26"/>
      <c r="F868" s="56"/>
      <c r="G868" s="26"/>
      <c r="H868" s="80"/>
    </row>
    <row r="869" spans="2:8" ht="14.45" customHeight="1" x14ac:dyDescent="0.25">
      <c r="B869" s="8">
        <f t="shared" si="13"/>
        <v>865</v>
      </c>
      <c r="C869" s="58"/>
      <c r="D869" s="58"/>
      <c r="E869" s="26"/>
      <c r="F869" s="56"/>
      <c r="G869" s="26"/>
      <c r="H869" s="80"/>
    </row>
    <row r="870" spans="2:8" ht="14.45" customHeight="1" x14ac:dyDescent="0.25">
      <c r="B870" s="8">
        <f t="shared" si="13"/>
        <v>866</v>
      </c>
      <c r="C870" s="58"/>
      <c r="D870" s="58"/>
      <c r="E870" s="26"/>
      <c r="F870" s="56"/>
      <c r="G870" s="26"/>
      <c r="H870" s="80"/>
    </row>
    <row r="871" spans="2:8" ht="14.45" customHeight="1" x14ac:dyDescent="0.25">
      <c r="B871" s="8">
        <f t="shared" si="13"/>
        <v>867</v>
      </c>
      <c r="C871" s="58"/>
      <c r="D871" s="58"/>
      <c r="E871" s="26"/>
      <c r="F871" s="56"/>
      <c r="G871" s="26"/>
      <c r="H871" s="80"/>
    </row>
    <row r="872" spans="2:8" ht="14.45" customHeight="1" x14ac:dyDescent="0.25">
      <c r="B872" s="8">
        <f t="shared" si="13"/>
        <v>868</v>
      </c>
      <c r="C872" s="58"/>
      <c r="D872" s="58"/>
      <c r="E872" s="26"/>
      <c r="F872" s="56"/>
      <c r="G872" s="26"/>
      <c r="H872" s="80"/>
    </row>
    <row r="873" spans="2:8" ht="14.45" customHeight="1" x14ac:dyDescent="0.25">
      <c r="B873" s="8">
        <f t="shared" si="13"/>
        <v>869</v>
      </c>
      <c r="C873" s="58"/>
      <c r="D873" s="58"/>
      <c r="E873" s="26"/>
      <c r="F873" s="56"/>
      <c r="G873" s="26"/>
      <c r="H873" s="80"/>
    </row>
    <row r="874" spans="2:8" ht="14.45" customHeight="1" x14ac:dyDescent="0.25">
      <c r="B874" s="8">
        <f t="shared" si="13"/>
        <v>870</v>
      </c>
      <c r="C874" s="58"/>
      <c r="D874" s="58"/>
      <c r="E874" s="26"/>
      <c r="F874" s="56"/>
      <c r="G874" s="26"/>
      <c r="H874" s="80"/>
    </row>
    <row r="875" spans="2:8" ht="14.45" customHeight="1" x14ac:dyDescent="0.25">
      <c r="B875" s="8">
        <f t="shared" si="13"/>
        <v>871</v>
      </c>
      <c r="C875" s="58"/>
      <c r="D875" s="58"/>
      <c r="E875" s="26"/>
      <c r="F875" s="56"/>
      <c r="G875" s="26"/>
      <c r="H875" s="80"/>
    </row>
    <row r="876" spans="2:8" ht="14.45" customHeight="1" x14ac:dyDescent="0.25">
      <c r="B876" s="8">
        <f t="shared" si="13"/>
        <v>872</v>
      </c>
      <c r="C876" s="58"/>
      <c r="D876" s="58"/>
      <c r="E876" s="26"/>
      <c r="F876" s="56"/>
      <c r="G876" s="26"/>
      <c r="H876" s="80"/>
    </row>
    <row r="877" spans="2:8" ht="14.45" customHeight="1" x14ac:dyDescent="0.25">
      <c r="B877" s="8">
        <f t="shared" si="13"/>
        <v>873</v>
      </c>
      <c r="C877" s="58"/>
      <c r="D877" s="58"/>
      <c r="E877" s="26"/>
      <c r="F877" s="56"/>
      <c r="G877" s="26"/>
      <c r="H877" s="80"/>
    </row>
    <row r="878" spans="2:8" ht="14.45" customHeight="1" x14ac:dyDescent="0.25">
      <c r="B878" s="8">
        <f t="shared" si="13"/>
        <v>874</v>
      </c>
      <c r="C878" s="58"/>
      <c r="D878" s="58"/>
      <c r="E878" s="26"/>
      <c r="F878" s="56"/>
      <c r="G878" s="26"/>
      <c r="H878" s="80"/>
    </row>
    <row r="879" spans="2:8" ht="14.45" customHeight="1" x14ac:dyDescent="0.25">
      <c r="B879" s="8">
        <f t="shared" si="13"/>
        <v>875</v>
      </c>
      <c r="C879" s="58"/>
      <c r="D879" s="58"/>
      <c r="E879" s="26"/>
      <c r="F879" s="56"/>
      <c r="G879" s="26"/>
      <c r="H879" s="80"/>
    </row>
    <row r="880" spans="2:8" ht="14.45" customHeight="1" x14ac:dyDescent="0.25">
      <c r="B880" s="8">
        <f t="shared" si="13"/>
        <v>876</v>
      </c>
      <c r="C880" s="58"/>
      <c r="D880" s="58"/>
      <c r="E880" s="26"/>
      <c r="F880" s="56"/>
      <c r="G880" s="26"/>
      <c r="H880" s="80"/>
    </row>
    <row r="881" spans="2:8" ht="14.45" customHeight="1" x14ac:dyDescent="0.25">
      <c r="B881" s="8">
        <f t="shared" si="13"/>
        <v>877</v>
      </c>
      <c r="C881" s="58"/>
      <c r="D881" s="58"/>
      <c r="E881" s="26"/>
      <c r="F881" s="56"/>
      <c r="G881" s="26"/>
      <c r="H881" s="80"/>
    </row>
    <row r="882" spans="2:8" ht="14.45" customHeight="1" x14ac:dyDescent="0.25">
      <c r="B882" s="8">
        <f t="shared" si="13"/>
        <v>878</v>
      </c>
      <c r="C882" s="58"/>
      <c r="D882" s="58"/>
      <c r="E882" s="26"/>
      <c r="F882" s="56"/>
      <c r="G882" s="26"/>
      <c r="H882" s="80"/>
    </row>
    <row r="883" spans="2:8" ht="14.45" customHeight="1" x14ac:dyDescent="0.25">
      <c r="B883" s="8">
        <f t="shared" si="13"/>
        <v>879</v>
      </c>
      <c r="C883" s="58"/>
      <c r="D883" s="58"/>
      <c r="E883" s="26"/>
      <c r="F883" s="56"/>
      <c r="G883" s="26"/>
      <c r="H883" s="80"/>
    </row>
    <row r="884" spans="2:8" ht="14.45" customHeight="1" x14ac:dyDescent="0.25">
      <c r="B884" s="8">
        <f t="shared" si="13"/>
        <v>880</v>
      </c>
      <c r="C884" s="58"/>
      <c r="D884" s="58"/>
      <c r="E884" s="26"/>
      <c r="F884" s="56"/>
      <c r="G884" s="26"/>
      <c r="H884" s="80"/>
    </row>
    <row r="885" spans="2:8" ht="14.45" customHeight="1" x14ac:dyDescent="0.25">
      <c r="B885" s="8">
        <f t="shared" si="13"/>
        <v>881</v>
      </c>
      <c r="C885" s="58"/>
      <c r="D885" s="58"/>
      <c r="E885" s="26"/>
      <c r="F885" s="56"/>
      <c r="G885" s="26"/>
      <c r="H885" s="80"/>
    </row>
    <row r="886" spans="2:8" ht="14.45" customHeight="1" x14ac:dyDescent="0.25">
      <c r="B886" s="8">
        <f t="shared" si="13"/>
        <v>882</v>
      </c>
      <c r="C886" s="58"/>
      <c r="D886" s="58"/>
      <c r="E886" s="26"/>
      <c r="F886" s="56"/>
      <c r="G886" s="26"/>
      <c r="H886" s="80"/>
    </row>
    <row r="887" spans="2:8" ht="14.45" customHeight="1" x14ac:dyDescent="0.25">
      <c r="B887" s="8">
        <f t="shared" si="13"/>
        <v>883</v>
      </c>
      <c r="C887" s="58"/>
      <c r="D887" s="58"/>
      <c r="E887" s="26"/>
      <c r="F887" s="56"/>
      <c r="G887" s="26"/>
      <c r="H887" s="80"/>
    </row>
    <row r="888" spans="2:8" ht="14.45" customHeight="1" x14ac:dyDescent="0.25">
      <c r="B888" s="8">
        <f t="shared" si="13"/>
        <v>884</v>
      </c>
      <c r="C888" s="58"/>
      <c r="D888" s="58"/>
      <c r="E888" s="26"/>
      <c r="F888" s="56"/>
      <c r="G888" s="26"/>
      <c r="H888" s="80"/>
    </row>
    <row r="889" spans="2:8" ht="14.45" customHeight="1" x14ac:dyDescent="0.25">
      <c r="B889" s="8">
        <f t="shared" si="13"/>
        <v>885</v>
      </c>
      <c r="C889" s="58"/>
      <c r="D889" s="58"/>
      <c r="E889" s="26"/>
      <c r="F889" s="56"/>
      <c r="G889" s="26"/>
      <c r="H889" s="80"/>
    </row>
    <row r="890" spans="2:8" ht="14.45" customHeight="1" x14ac:dyDescent="0.25">
      <c r="B890" s="8">
        <f t="shared" si="13"/>
        <v>886</v>
      </c>
      <c r="C890" s="58"/>
      <c r="D890" s="58"/>
      <c r="E890" s="30"/>
      <c r="F890" s="56"/>
      <c r="G890" s="30"/>
      <c r="H890" s="80"/>
    </row>
    <row r="891" spans="2:8" ht="14.45" customHeight="1" x14ac:dyDescent="0.25">
      <c r="B891" s="8">
        <f t="shared" si="13"/>
        <v>887</v>
      </c>
      <c r="C891" s="59"/>
      <c r="D891" s="59"/>
      <c r="E891" s="27"/>
      <c r="F891" s="57"/>
      <c r="G891" s="27"/>
      <c r="H891" s="80"/>
    </row>
    <row r="892" spans="2:8" ht="14.45" customHeight="1" x14ac:dyDescent="0.25">
      <c r="B892" s="8">
        <f t="shared" si="13"/>
        <v>888</v>
      </c>
      <c r="C892" s="62" t="s">
        <v>1645</v>
      </c>
      <c r="D892" s="62" t="s">
        <v>1646</v>
      </c>
      <c r="E892" s="24"/>
      <c r="F892" s="55" t="s">
        <v>1815</v>
      </c>
      <c r="G892" s="24"/>
      <c r="H892" s="79"/>
    </row>
    <row r="893" spans="2:8" ht="14.45" customHeight="1" x14ac:dyDescent="0.25">
      <c r="B893" s="8">
        <f t="shared" si="13"/>
        <v>889</v>
      </c>
      <c r="C893" s="58"/>
      <c r="D893" s="58"/>
      <c r="E893" s="26"/>
      <c r="F893" s="56"/>
      <c r="G893" s="26"/>
      <c r="H893" s="80"/>
    </row>
    <row r="894" spans="2:8" ht="14.45" customHeight="1" x14ac:dyDescent="0.25">
      <c r="B894" s="8">
        <f t="shared" si="13"/>
        <v>890</v>
      </c>
      <c r="C894" s="58"/>
      <c r="D894" s="58"/>
      <c r="E894" s="26"/>
      <c r="F894" s="56"/>
      <c r="G894" s="26"/>
      <c r="H894" s="80"/>
    </row>
    <row r="895" spans="2:8" ht="14.45" customHeight="1" x14ac:dyDescent="0.25">
      <c r="B895" s="8">
        <f t="shared" si="13"/>
        <v>891</v>
      </c>
      <c r="C895" s="58"/>
      <c r="D895" s="58"/>
      <c r="E895" s="26"/>
      <c r="F895" s="56"/>
      <c r="G895" s="26"/>
      <c r="H895" s="80"/>
    </row>
    <row r="896" spans="2:8" ht="14.45" customHeight="1" x14ac:dyDescent="0.25">
      <c r="B896" s="8">
        <f t="shared" si="13"/>
        <v>892</v>
      </c>
      <c r="C896" s="58"/>
      <c r="D896" s="58"/>
      <c r="E896" s="26"/>
      <c r="F896" s="56"/>
      <c r="G896" s="26"/>
      <c r="H896" s="80"/>
    </row>
    <row r="897" spans="2:8" ht="14.45" customHeight="1" x14ac:dyDescent="0.25">
      <c r="B897" s="8">
        <f t="shared" si="13"/>
        <v>893</v>
      </c>
      <c r="C897" s="58"/>
      <c r="D897" s="58"/>
      <c r="E897" s="26"/>
      <c r="F897" s="56"/>
      <c r="G897" s="26"/>
      <c r="H897" s="80"/>
    </row>
    <row r="898" spans="2:8" ht="14.45" customHeight="1" x14ac:dyDescent="0.25">
      <c r="B898" s="8">
        <f t="shared" si="13"/>
        <v>894</v>
      </c>
      <c r="C898" s="58"/>
      <c r="D898" s="58"/>
      <c r="E898" s="26"/>
      <c r="F898" s="56"/>
      <c r="G898" s="26"/>
      <c r="H898" s="80"/>
    </row>
    <row r="899" spans="2:8" ht="14.45" customHeight="1" x14ac:dyDescent="0.25">
      <c r="B899" s="8">
        <f t="shared" si="13"/>
        <v>895</v>
      </c>
      <c r="C899" s="58"/>
      <c r="D899" s="58"/>
      <c r="E899" s="26"/>
      <c r="F899" s="56"/>
      <c r="G899" s="26"/>
      <c r="H899" s="80"/>
    </row>
    <row r="900" spans="2:8" ht="14.45" customHeight="1" x14ac:dyDescent="0.25">
      <c r="B900" s="8">
        <f t="shared" ref="B900:B963" si="14">ROW()-4</f>
        <v>896</v>
      </c>
      <c r="C900" s="58"/>
      <c r="D900" s="58"/>
      <c r="E900" s="26"/>
      <c r="F900" s="56"/>
      <c r="G900" s="26"/>
      <c r="H900" s="80"/>
    </row>
    <row r="901" spans="2:8" ht="14.45" customHeight="1" x14ac:dyDescent="0.25">
      <c r="B901" s="8">
        <f t="shared" si="14"/>
        <v>897</v>
      </c>
      <c r="C901" s="58"/>
      <c r="D901" s="58"/>
      <c r="E901" s="26"/>
      <c r="F901" s="56"/>
      <c r="G901" s="26"/>
      <c r="H901" s="80"/>
    </row>
    <row r="902" spans="2:8" ht="14.45" customHeight="1" x14ac:dyDescent="0.25">
      <c r="B902" s="8">
        <f t="shared" si="14"/>
        <v>898</v>
      </c>
      <c r="C902" s="58"/>
      <c r="D902" s="58"/>
      <c r="E902" s="26"/>
      <c r="F902" s="56"/>
      <c r="G902" s="26"/>
      <c r="H902" s="80"/>
    </row>
    <row r="903" spans="2:8" ht="14.45" customHeight="1" x14ac:dyDescent="0.25">
      <c r="B903" s="8">
        <f t="shared" si="14"/>
        <v>899</v>
      </c>
      <c r="C903" s="58"/>
      <c r="D903" s="58"/>
      <c r="E903" s="26"/>
      <c r="F903" s="56"/>
      <c r="G903" s="26"/>
      <c r="H903" s="80"/>
    </row>
    <row r="904" spans="2:8" ht="14.45" customHeight="1" x14ac:dyDescent="0.25">
      <c r="B904" s="8">
        <f t="shared" si="14"/>
        <v>900</v>
      </c>
      <c r="C904" s="58"/>
      <c r="D904" s="58"/>
      <c r="E904" s="26"/>
      <c r="F904" s="56"/>
      <c r="G904" s="26"/>
      <c r="H904" s="80"/>
    </row>
    <row r="905" spans="2:8" ht="14.45" customHeight="1" x14ac:dyDescent="0.25">
      <c r="B905" s="8">
        <f t="shared" si="14"/>
        <v>901</v>
      </c>
      <c r="C905" s="58"/>
      <c r="D905" s="58"/>
      <c r="E905" s="26"/>
      <c r="F905" s="56"/>
      <c r="G905" s="26"/>
      <c r="H905" s="80"/>
    </row>
    <row r="906" spans="2:8" ht="14.45" customHeight="1" x14ac:dyDescent="0.25">
      <c r="B906" s="8">
        <f t="shared" si="14"/>
        <v>902</v>
      </c>
      <c r="C906" s="58"/>
      <c r="D906" s="58"/>
      <c r="E906" s="26"/>
      <c r="F906" s="56"/>
      <c r="G906" s="26"/>
      <c r="H906" s="80"/>
    </row>
    <row r="907" spans="2:8" ht="14.45" customHeight="1" x14ac:dyDescent="0.25">
      <c r="B907" s="8">
        <f t="shared" si="14"/>
        <v>903</v>
      </c>
      <c r="C907" s="58"/>
      <c r="D907" s="58"/>
      <c r="E907" s="26"/>
      <c r="F907" s="56"/>
      <c r="G907" s="26"/>
      <c r="H907" s="80"/>
    </row>
    <row r="908" spans="2:8" ht="14.45" customHeight="1" x14ac:dyDescent="0.25">
      <c r="B908" s="8">
        <f t="shared" si="14"/>
        <v>904</v>
      </c>
      <c r="C908" s="58"/>
      <c r="D908" s="58"/>
      <c r="E908" s="26"/>
      <c r="F908" s="56"/>
      <c r="G908" s="26"/>
      <c r="H908" s="80"/>
    </row>
    <row r="909" spans="2:8" ht="14.45" customHeight="1" x14ac:dyDescent="0.25">
      <c r="B909" s="8">
        <f t="shared" si="14"/>
        <v>905</v>
      </c>
      <c r="C909" s="58"/>
      <c r="D909" s="58"/>
      <c r="E909" s="26"/>
      <c r="F909" s="56"/>
      <c r="G909" s="26"/>
      <c r="H909" s="80"/>
    </row>
    <row r="910" spans="2:8" ht="14.45" customHeight="1" x14ac:dyDescent="0.25">
      <c r="B910" s="8">
        <f t="shared" si="14"/>
        <v>906</v>
      </c>
      <c r="C910" s="58"/>
      <c r="D910" s="58"/>
      <c r="E910" s="26"/>
      <c r="F910" s="56"/>
      <c r="G910" s="26"/>
      <c r="H910" s="80"/>
    </row>
    <row r="911" spans="2:8" ht="14.45" customHeight="1" x14ac:dyDescent="0.25">
      <c r="B911" s="8">
        <f t="shared" si="14"/>
        <v>907</v>
      </c>
      <c r="C911" s="58"/>
      <c r="D911" s="58"/>
      <c r="E911" s="26"/>
      <c r="F911" s="56"/>
      <c r="G911" s="26"/>
      <c r="H911" s="80"/>
    </row>
    <row r="912" spans="2:8" ht="14.45" customHeight="1" x14ac:dyDescent="0.25">
      <c r="B912" s="8">
        <f t="shared" si="14"/>
        <v>908</v>
      </c>
      <c r="C912" s="58"/>
      <c r="D912" s="58"/>
      <c r="E912" s="26"/>
      <c r="F912" s="56"/>
      <c r="G912" s="26"/>
      <c r="H912" s="80"/>
    </row>
    <row r="913" spans="2:8" ht="14.45" customHeight="1" x14ac:dyDescent="0.25">
      <c r="B913" s="8">
        <f t="shared" si="14"/>
        <v>909</v>
      </c>
      <c r="C913" s="58"/>
      <c r="D913" s="58"/>
      <c r="E913" s="26"/>
      <c r="F913" s="56"/>
      <c r="G913" s="26"/>
      <c r="H913" s="80"/>
    </row>
    <row r="914" spans="2:8" ht="14.45" customHeight="1" x14ac:dyDescent="0.25">
      <c r="B914" s="8">
        <f t="shared" si="14"/>
        <v>910</v>
      </c>
      <c r="C914" s="58"/>
      <c r="D914" s="58"/>
      <c r="E914" s="26"/>
      <c r="F914" s="56"/>
      <c r="G914" s="26"/>
      <c r="H914" s="80"/>
    </row>
    <row r="915" spans="2:8" ht="14.45" customHeight="1" x14ac:dyDescent="0.25">
      <c r="B915" s="8">
        <f t="shared" si="14"/>
        <v>911</v>
      </c>
      <c r="C915" s="58"/>
      <c r="D915" s="58"/>
      <c r="E915" s="26"/>
      <c r="F915" s="56"/>
      <c r="G915" s="26"/>
      <c r="H915" s="80"/>
    </row>
    <row r="916" spans="2:8" ht="14.45" customHeight="1" x14ac:dyDescent="0.25">
      <c r="B916" s="8">
        <f t="shared" si="14"/>
        <v>912</v>
      </c>
      <c r="C916" s="58"/>
      <c r="D916" s="58"/>
      <c r="E916" s="26"/>
      <c r="F916" s="56"/>
      <c r="G916" s="26"/>
      <c r="H916" s="80"/>
    </row>
    <row r="917" spans="2:8" ht="14.45" customHeight="1" x14ac:dyDescent="0.25">
      <c r="B917" s="8">
        <f t="shared" si="14"/>
        <v>913</v>
      </c>
      <c r="C917" s="58"/>
      <c r="D917" s="58"/>
      <c r="E917" s="26"/>
      <c r="F917" s="56"/>
      <c r="G917" s="26"/>
      <c r="H917" s="80"/>
    </row>
    <row r="918" spans="2:8" ht="14.45" customHeight="1" x14ac:dyDescent="0.25">
      <c r="B918" s="8">
        <f t="shared" si="14"/>
        <v>914</v>
      </c>
      <c r="C918" s="58"/>
      <c r="D918" s="58"/>
      <c r="E918" s="26"/>
      <c r="F918" s="56"/>
      <c r="G918" s="26"/>
      <c r="H918" s="80"/>
    </row>
    <row r="919" spans="2:8" ht="14.45" customHeight="1" x14ac:dyDescent="0.25">
      <c r="B919" s="8">
        <f t="shared" si="14"/>
        <v>915</v>
      </c>
      <c r="C919" s="58"/>
      <c r="D919" s="58"/>
      <c r="E919" s="26"/>
      <c r="F919" s="56"/>
      <c r="G919" s="26"/>
      <c r="H919" s="80"/>
    </row>
    <row r="920" spans="2:8" ht="14.45" customHeight="1" x14ac:dyDescent="0.25">
      <c r="B920" s="8">
        <f t="shared" si="14"/>
        <v>916</v>
      </c>
      <c r="C920" s="58"/>
      <c r="D920" s="58"/>
      <c r="E920" s="26"/>
      <c r="F920" s="56"/>
      <c r="G920" s="26"/>
      <c r="H920" s="80"/>
    </row>
    <row r="921" spans="2:8" ht="14.45" customHeight="1" x14ac:dyDescent="0.25">
      <c r="B921" s="8">
        <f t="shared" si="14"/>
        <v>917</v>
      </c>
      <c r="C921" s="58"/>
      <c r="D921" s="58"/>
      <c r="E921" s="26"/>
      <c r="F921" s="56"/>
      <c r="G921" s="26"/>
      <c r="H921" s="80"/>
    </row>
    <row r="922" spans="2:8" ht="14.45" customHeight="1" x14ac:dyDescent="0.25">
      <c r="B922" s="8">
        <f t="shared" si="14"/>
        <v>918</v>
      </c>
      <c r="C922" s="58"/>
      <c r="D922" s="58"/>
      <c r="E922" s="26"/>
      <c r="F922" s="56"/>
      <c r="G922" s="26"/>
      <c r="H922" s="80"/>
    </row>
    <row r="923" spans="2:8" ht="14.45" customHeight="1" x14ac:dyDescent="0.25">
      <c r="B923" s="8">
        <f t="shared" si="14"/>
        <v>919</v>
      </c>
      <c r="C923" s="58"/>
      <c r="D923" s="58"/>
      <c r="E923" s="26"/>
      <c r="F923" s="56"/>
      <c r="G923" s="26"/>
      <c r="H923" s="80"/>
    </row>
    <row r="924" spans="2:8" ht="14.45" customHeight="1" x14ac:dyDescent="0.25">
      <c r="B924" s="8">
        <f t="shared" si="14"/>
        <v>920</v>
      </c>
      <c r="C924" s="58"/>
      <c r="D924" s="58"/>
      <c r="E924" s="26"/>
      <c r="F924" s="56"/>
      <c r="G924" s="26"/>
      <c r="H924" s="80"/>
    </row>
    <row r="925" spans="2:8" ht="14.45" customHeight="1" x14ac:dyDescent="0.25">
      <c r="B925" s="8">
        <f t="shared" si="14"/>
        <v>921</v>
      </c>
      <c r="C925" s="58"/>
      <c r="D925" s="58"/>
      <c r="E925" s="26"/>
      <c r="F925" s="56"/>
      <c r="G925" s="26"/>
      <c r="H925" s="80"/>
    </row>
    <row r="926" spans="2:8" ht="14.45" customHeight="1" x14ac:dyDescent="0.25">
      <c r="B926" s="8">
        <f t="shared" si="14"/>
        <v>922</v>
      </c>
      <c r="C926" s="58"/>
      <c r="D926" s="58"/>
      <c r="E926" s="26"/>
      <c r="F926" s="56"/>
      <c r="G926" s="26"/>
      <c r="H926" s="80"/>
    </row>
    <row r="927" spans="2:8" ht="14.45" customHeight="1" x14ac:dyDescent="0.25">
      <c r="B927" s="8">
        <f t="shared" si="14"/>
        <v>923</v>
      </c>
      <c r="C927" s="58"/>
      <c r="D927" s="58"/>
      <c r="E927" s="26"/>
      <c r="F927" s="56"/>
      <c r="G927" s="26"/>
      <c r="H927" s="80"/>
    </row>
    <row r="928" spans="2:8" ht="14.45" customHeight="1" x14ac:dyDescent="0.25">
      <c r="B928" s="8">
        <f t="shared" si="14"/>
        <v>924</v>
      </c>
      <c r="C928" s="58"/>
      <c r="D928" s="58"/>
      <c r="E928" s="26"/>
      <c r="F928" s="56"/>
      <c r="G928" s="26"/>
      <c r="H928" s="80"/>
    </row>
    <row r="929" spans="2:8" ht="14.45" customHeight="1" x14ac:dyDescent="0.25">
      <c r="B929" s="8">
        <f t="shared" si="14"/>
        <v>925</v>
      </c>
      <c r="C929" s="58"/>
      <c r="D929" s="58"/>
      <c r="E929" s="26"/>
      <c r="F929" s="56"/>
      <c r="G929" s="26"/>
      <c r="H929" s="80"/>
    </row>
    <row r="930" spans="2:8" ht="14.45" customHeight="1" x14ac:dyDescent="0.25">
      <c r="B930" s="8">
        <f t="shared" si="14"/>
        <v>926</v>
      </c>
      <c r="C930" s="58"/>
      <c r="D930" s="58"/>
      <c r="E930" s="26"/>
      <c r="F930" s="56"/>
      <c r="G930" s="26"/>
      <c r="H930" s="80"/>
    </row>
    <row r="931" spans="2:8" ht="14.45" customHeight="1" x14ac:dyDescent="0.25">
      <c r="B931" s="8">
        <f t="shared" si="14"/>
        <v>927</v>
      </c>
      <c r="C931" s="58"/>
      <c r="D931" s="58"/>
      <c r="E931" s="26"/>
      <c r="F931" s="56"/>
      <c r="G931" s="26"/>
      <c r="H931" s="80"/>
    </row>
    <row r="932" spans="2:8" ht="14.45" customHeight="1" x14ac:dyDescent="0.25">
      <c r="B932" s="8">
        <f t="shared" si="14"/>
        <v>928</v>
      </c>
      <c r="C932" s="58"/>
      <c r="D932" s="58"/>
      <c r="E932" s="26"/>
      <c r="F932" s="56"/>
      <c r="G932" s="26"/>
      <c r="H932" s="80"/>
    </row>
    <row r="933" spans="2:8" ht="14.45" customHeight="1" x14ac:dyDescent="0.25">
      <c r="B933" s="8">
        <f t="shared" si="14"/>
        <v>929</v>
      </c>
      <c r="C933" s="58"/>
      <c r="D933" s="58"/>
      <c r="E933" s="26"/>
      <c r="F933" s="56"/>
      <c r="G933" s="26"/>
      <c r="H933" s="80"/>
    </row>
    <row r="934" spans="2:8" ht="14.45" customHeight="1" x14ac:dyDescent="0.25">
      <c r="B934" s="8">
        <f t="shared" si="14"/>
        <v>930</v>
      </c>
      <c r="C934" s="58"/>
      <c r="D934" s="58"/>
      <c r="E934" s="26"/>
      <c r="F934" s="56"/>
      <c r="G934" s="26"/>
      <c r="H934" s="80"/>
    </row>
    <row r="935" spans="2:8" ht="14.45" customHeight="1" x14ac:dyDescent="0.25">
      <c r="B935" s="8">
        <f t="shared" si="14"/>
        <v>931</v>
      </c>
      <c r="C935" s="58"/>
      <c r="D935" s="58"/>
      <c r="E935" s="26"/>
      <c r="F935" s="56"/>
      <c r="G935" s="26"/>
      <c r="H935" s="80"/>
    </row>
    <row r="936" spans="2:8" ht="14.45" customHeight="1" x14ac:dyDescent="0.25">
      <c r="B936" s="8">
        <f t="shared" si="14"/>
        <v>932</v>
      </c>
      <c r="C936" s="58"/>
      <c r="D936" s="58"/>
      <c r="E936" s="26"/>
      <c r="F936" s="56"/>
      <c r="G936" s="26"/>
      <c r="H936" s="80"/>
    </row>
    <row r="937" spans="2:8" ht="14.45" customHeight="1" x14ac:dyDescent="0.25">
      <c r="B937" s="8">
        <f t="shared" si="14"/>
        <v>933</v>
      </c>
      <c r="C937" s="58"/>
      <c r="D937" s="58"/>
      <c r="E937" s="26"/>
      <c r="F937" s="56"/>
      <c r="G937" s="26"/>
      <c r="H937" s="80"/>
    </row>
    <row r="938" spans="2:8" ht="14.45" customHeight="1" x14ac:dyDescent="0.25">
      <c r="B938" s="8">
        <f t="shared" si="14"/>
        <v>934</v>
      </c>
      <c r="C938" s="58"/>
      <c r="D938" s="58"/>
      <c r="E938" s="26"/>
      <c r="F938" s="56"/>
      <c r="G938" s="26"/>
      <c r="H938" s="80"/>
    </row>
    <row r="939" spans="2:8" ht="14.45" customHeight="1" x14ac:dyDescent="0.25">
      <c r="B939" s="8">
        <f t="shared" si="14"/>
        <v>935</v>
      </c>
      <c r="C939" s="58"/>
      <c r="D939" s="58"/>
      <c r="E939" s="28"/>
      <c r="F939" s="56"/>
      <c r="G939" s="28"/>
      <c r="H939" s="80"/>
    </row>
    <row r="940" spans="2:8" ht="14.45" customHeight="1" x14ac:dyDescent="0.25">
      <c r="B940" s="8">
        <f t="shared" si="14"/>
        <v>936</v>
      </c>
      <c r="C940" s="58"/>
      <c r="D940" s="58"/>
      <c r="E940" s="26"/>
      <c r="F940" s="56"/>
      <c r="G940" s="26"/>
      <c r="H940" s="80"/>
    </row>
    <row r="941" spans="2:8" ht="14.45" customHeight="1" x14ac:dyDescent="0.25">
      <c r="B941" s="8">
        <f t="shared" si="14"/>
        <v>937</v>
      </c>
      <c r="C941" s="58"/>
      <c r="D941" s="58"/>
      <c r="E941" s="26"/>
      <c r="F941" s="56"/>
      <c r="G941" s="26"/>
      <c r="H941" s="80"/>
    </row>
    <row r="942" spans="2:8" ht="14.45" customHeight="1" x14ac:dyDescent="0.25">
      <c r="B942" s="8">
        <f t="shared" si="14"/>
        <v>938</v>
      </c>
      <c r="C942" s="58"/>
      <c r="D942" s="58"/>
      <c r="E942" s="26"/>
      <c r="F942" s="56"/>
      <c r="G942" s="26"/>
      <c r="H942" s="80"/>
    </row>
    <row r="943" spans="2:8" ht="14.45" customHeight="1" x14ac:dyDescent="0.25">
      <c r="B943" s="8">
        <f t="shared" si="14"/>
        <v>939</v>
      </c>
      <c r="C943" s="58"/>
      <c r="D943" s="58"/>
      <c r="E943" s="26"/>
      <c r="F943" s="56"/>
      <c r="G943" s="26"/>
      <c r="H943" s="80"/>
    </row>
    <row r="944" spans="2:8" ht="14.45" customHeight="1" x14ac:dyDescent="0.25">
      <c r="B944" s="8">
        <f t="shared" si="14"/>
        <v>940</v>
      </c>
      <c r="C944" s="58"/>
      <c r="D944" s="58"/>
      <c r="E944" s="26"/>
      <c r="F944" s="56"/>
      <c r="G944" s="26"/>
      <c r="H944" s="80"/>
    </row>
    <row r="945" spans="2:8" ht="14.45" customHeight="1" x14ac:dyDescent="0.25">
      <c r="B945" s="8">
        <f t="shared" si="14"/>
        <v>941</v>
      </c>
      <c r="C945" s="58"/>
      <c r="D945" s="58"/>
      <c r="E945" s="26"/>
      <c r="F945" s="56"/>
      <c r="G945" s="26"/>
      <c r="H945" s="80"/>
    </row>
    <row r="946" spans="2:8" ht="14.45" customHeight="1" x14ac:dyDescent="0.25">
      <c r="B946" s="8">
        <f t="shared" si="14"/>
        <v>942</v>
      </c>
      <c r="C946" s="58"/>
      <c r="D946" s="58"/>
      <c r="E946" s="28"/>
      <c r="F946" s="56"/>
      <c r="G946" s="28"/>
      <c r="H946" s="80"/>
    </row>
    <row r="947" spans="2:8" ht="14.45" customHeight="1" x14ac:dyDescent="0.25">
      <c r="B947" s="8">
        <f t="shared" si="14"/>
        <v>943</v>
      </c>
      <c r="C947" s="58"/>
      <c r="D947" s="58"/>
      <c r="E947" s="26"/>
      <c r="F947" s="56"/>
      <c r="G947" s="26"/>
      <c r="H947" s="80"/>
    </row>
    <row r="948" spans="2:8" ht="14.45" customHeight="1" x14ac:dyDescent="0.25">
      <c r="B948" s="8">
        <f t="shared" si="14"/>
        <v>944</v>
      </c>
      <c r="C948" s="58"/>
      <c r="D948" s="58"/>
      <c r="E948" s="26"/>
      <c r="F948" s="56"/>
      <c r="G948" s="26"/>
      <c r="H948" s="80"/>
    </row>
    <row r="949" spans="2:8" ht="14.45" customHeight="1" x14ac:dyDescent="0.25">
      <c r="B949" s="8">
        <f t="shared" si="14"/>
        <v>945</v>
      </c>
      <c r="C949" s="58"/>
      <c r="D949" s="58"/>
      <c r="E949" s="26"/>
      <c r="F949" s="56"/>
      <c r="G949" s="26"/>
      <c r="H949" s="80"/>
    </row>
    <row r="950" spans="2:8" ht="14.45" customHeight="1" x14ac:dyDescent="0.25">
      <c r="B950" s="8">
        <f t="shared" si="14"/>
        <v>946</v>
      </c>
      <c r="C950" s="58"/>
      <c r="D950" s="58"/>
      <c r="E950" s="26"/>
      <c r="F950" s="56"/>
      <c r="G950" s="26"/>
      <c r="H950" s="80"/>
    </row>
    <row r="951" spans="2:8" ht="14.45" customHeight="1" x14ac:dyDescent="0.25">
      <c r="B951" s="8">
        <f t="shared" si="14"/>
        <v>947</v>
      </c>
      <c r="C951" s="58"/>
      <c r="D951" s="58"/>
      <c r="E951" s="26"/>
      <c r="F951" s="56"/>
      <c r="G951" s="26"/>
      <c r="H951" s="80"/>
    </row>
    <row r="952" spans="2:8" ht="14.45" customHeight="1" x14ac:dyDescent="0.25">
      <c r="B952" s="8">
        <f t="shared" si="14"/>
        <v>948</v>
      </c>
      <c r="C952" s="58"/>
      <c r="D952" s="58"/>
      <c r="E952" s="26"/>
      <c r="F952" s="56"/>
      <c r="G952" s="26"/>
      <c r="H952" s="80"/>
    </row>
    <row r="953" spans="2:8" ht="14.45" customHeight="1" x14ac:dyDescent="0.25">
      <c r="B953" s="8">
        <f t="shared" si="14"/>
        <v>949</v>
      </c>
      <c r="C953" s="58"/>
      <c r="D953" s="58"/>
      <c r="E953" s="26"/>
      <c r="F953" s="56"/>
      <c r="G953" s="26"/>
      <c r="H953" s="80"/>
    </row>
    <row r="954" spans="2:8" ht="14.45" customHeight="1" x14ac:dyDescent="0.25">
      <c r="B954" s="8">
        <f t="shared" si="14"/>
        <v>950</v>
      </c>
      <c r="C954" s="58"/>
      <c r="D954" s="58"/>
      <c r="E954" s="28"/>
      <c r="F954" s="56"/>
      <c r="G954" s="28"/>
      <c r="H954" s="80"/>
    </row>
    <row r="955" spans="2:8" ht="14.45" customHeight="1" x14ac:dyDescent="0.25">
      <c r="B955" s="8">
        <f t="shared" si="14"/>
        <v>951</v>
      </c>
      <c r="C955" s="58"/>
      <c r="D955" s="58"/>
      <c r="E955" s="26"/>
      <c r="F955" s="56"/>
      <c r="G955" s="26"/>
      <c r="H955" s="80"/>
    </row>
    <row r="956" spans="2:8" ht="14.45" customHeight="1" x14ac:dyDescent="0.25">
      <c r="B956" s="8">
        <f t="shared" si="14"/>
        <v>952</v>
      </c>
      <c r="C956" s="58"/>
      <c r="D956" s="58"/>
      <c r="E956" s="26"/>
      <c r="F956" s="56"/>
      <c r="G956" s="26"/>
      <c r="H956" s="80"/>
    </row>
    <row r="957" spans="2:8" ht="14.45" customHeight="1" x14ac:dyDescent="0.25">
      <c r="B957" s="8">
        <f t="shared" si="14"/>
        <v>953</v>
      </c>
      <c r="C957" s="58"/>
      <c r="D957" s="58"/>
      <c r="E957" s="26"/>
      <c r="F957" s="56"/>
      <c r="G957" s="26"/>
      <c r="H957" s="80"/>
    </row>
    <row r="958" spans="2:8" ht="14.45" customHeight="1" x14ac:dyDescent="0.25">
      <c r="B958" s="8">
        <f t="shared" si="14"/>
        <v>954</v>
      </c>
      <c r="C958" s="58"/>
      <c r="D958" s="58"/>
      <c r="E958" s="30"/>
      <c r="F958" s="56"/>
      <c r="G958" s="30"/>
      <c r="H958" s="80"/>
    </row>
    <row r="959" spans="2:8" ht="14.45" customHeight="1" x14ac:dyDescent="0.25">
      <c r="B959" s="8">
        <f t="shared" si="14"/>
        <v>955</v>
      </c>
      <c r="C959" s="63"/>
      <c r="D959" s="63"/>
      <c r="E959" s="27"/>
      <c r="F959" s="57"/>
      <c r="G959" s="27"/>
      <c r="H959" s="80"/>
    </row>
    <row r="960" spans="2:8" ht="14.45" customHeight="1" x14ac:dyDescent="0.25">
      <c r="B960" s="8">
        <f t="shared" si="14"/>
        <v>956</v>
      </c>
      <c r="C960" s="62" t="s">
        <v>521</v>
      </c>
      <c r="D960" s="73" t="s">
        <v>1742</v>
      </c>
      <c r="E960" s="29"/>
      <c r="F960" s="70" t="s">
        <v>1816</v>
      </c>
      <c r="G960" s="29"/>
      <c r="H960" s="79" t="s">
        <v>1745</v>
      </c>
    </row>
    <row r="961" spans="2:8" ht="14.45" customHeight="1" x14ac:dyDescent="0.25">
      <c r="B961" s="8">
        <f t="shared" si="14"/>
        <v>957</v>
      </c>
      <c r="C961" s="64"/>
      <c r="D961" s="74"/>
      <c r="E961" s="26"/>
      <c r="F961" s="71"/>
      <c r="G961" s="26"/>
      <c r="H961" s="80"/>
    </row>
    <row r="962" spans="2:8" ht="14.45" customHeight="1" x14ac:dyDescent="0.25">
      <c r="B962" s="8">
        <f t="shared" si="14"/>
        <v>958</v>
      </c>
      <c r="C962" s="64"/>
      <c r="D962" s="74"/>
      <c r="E962" s="26"/>
      <c r="F962" s="71"/>
      <c r="G962" s="26"/>
      <c r="H962" s="80"/>
    </row>
    <row r="963" spans="2:8" ht="14.45" customHeight="1" x14ac:dyDescent="0.25">
      <c r="B963" s="8">
        <f t="shared" si="14"/>
        <v>959</v>
      </c>
      <c r="C963" s="64"/>
      <c r="D963" s="74"/>
      <c r="E963" s="26"/>
      <c r="F963" s="71"/>
      <c r="G963" s="26"/>
      <c r="H963" s="80"/>
    </row>
    <row r="964" spans="2:8" ht="14.45" customHeight="1" x14ac:dyDescent="0.25">
      <c r="B964" s="8">
        <f t="shared" ref="B964:B1027" si="15">ROW()-4</f>
        <v>960</v>
      </c>
      <c r="C964" s="64"/>
      <c r="D964" s="74"/>
      <c r="E964" s="26"/>
      <c r="F964" s="71"/>
      <c r="G964" s="26"/>
      <c r="H964" s="80"/>
    </row>
    <row r="965" spans="2:8" ht="14.45" customHeight="1" x14ac:dyDescent="0.25">
      <c r="B965" s="8">
        <f t="shared" si="15"/>
        <v>961</v>
      </c>
      <c r="C965" s="64"/>
      <c r="D965" s="74"/>
      <c r="E965" s="26"/>
      <c r="F965" s="71"/>
      <c r="G965" s="26"/>
      <c r="H965" s="80"/>
    </row>
    <row r="966" spans="2:8" ht="14.45" customHeight="1" x14ac:dyDescent="0.25">
      <c r="B966" s="8">
        <f t="shared" si="15"/>
        <v>962</v>
      </c>
      <c r="C966" s="64"/>
      <c r="D966" s="74"/>
      <c r="E966" s="26"/>
      <c r="F966" s="71"/>
      <c r="G966" s="26"/>
      <c r="H966" s="80"/>
    </row>
    <row r="967" spans="2:8" ht="14.45" customHeight="1" x14ac:dyDescent="0.25">
      <c r="B967" s="8">
        <f t="shared" si="15"/>
        <v>963</v>
      </c>
      <c r="C967" s="64"/>
      <c r="D967" s="74"/>
      <c r="E967" s="26"/>
      <c r="F967" s="71"/>
      <c r="G967" s="26"/>
      <c r="H967" s="80"/>
    </row>
    <row r="968" spans="2:8" ht="14.45" customHeight="1" x14ac:dyDescent="0.25">
      <c r="B968" s="8">
        <f t="shared" si="15"/>
        <v>964</v>
      </c>
      <c r="C968" s="64"/>
      <c r="D968" s="74"/>
      <c r="E968" s="26"/>
      <c r="F968" s="71"/>
      <c r="G968" s="26"/>
      <c r="H968" s="80"/>
    </row>
    <row r="969" spans="2:8" ht="14.45" customHeight="1" x14ac:dyDescent="0.25">
      <c r="B969" s="8">
        <f t="shared" si="15"/>
        <v>965</v>
      </c>
      <c r="C969" s="64"/>
      <c r="D969" s="74"/>
      <c r="E969" s="26"/>
      <c r="F969" s="71"/>
      <c r="G969" s="26"/>
      <c r="H969" s="80"/>
    </row>
    <row r="970" spans="2:8" ht="14.45" customHeight="1" x14ac:dyDescent="0.25">
      <c r="B970" s="8">
        <f t="shared" si="15"/>
        <v>966</v>
      </c>
      <c r="C970" s="64"/>
      <c r="D970" s="74"/>
      <c r="E970" s="26"/>
      <c r="F970" s="71"/>
      <c r="G970" s="26"/>
      <c r="H970" s="80"/>
    </row>
    <row r="971" spans="2:8" ht="14.45" customHeight="1" x14ac:dyDescent="0.25">
      <c r="B971" s="8">
        <f t="shared" si="15"/>
        <v>967</v>
      </c>
      <c r="C971" s="64"/>
      <c r="D971" s="74"/>
      <c r="E971" s="26"/>
      <c r="F971" s="71"/>
      <c r="G971" s="26"/>
      <c r="H971" s="80"/>
    </row>
    <row r="972" spans="2:8" ht="14.45" customHeight="1" x14ac:dyDescent="0.25">
      <c r="B972" s="8">
        <f t="shared" si="15"/>
        <v>968</v>
      </c>
      <c r="C972" s="64"/>
      <c r="D972" s="74"/>
      <c r="E972" s="26"/>
      <c r="F972" s="71"/>
      <c r="G972" s="26"/>
      <c r="H972" s="80"/>
    </row>
    <row r="973" spans="2:8" ht="14.45" customHeight="1" x14ac:dyDescent="0.25">
      <c r="B973" s="8">
        <f t="shared" si="15"/>
        <v>969</v>
      </c>
      <c r="C973" s="64"/>
      <c r="D973" s="74"/>
      <c r="E973" s="26"/>
      <c r="F973" s="71"/>
      <c r="G973" s="26"/>
      <c r="H973" s="80"/>
    </row>
    <row r="974" spans="2:8" ht="14.45" customHeight="1" x14ac:dyDescent="0.25">
      <c r="B974" s="8">
        <f t="shared" si="15"/>
        <v>970</v>
      </c>
      <c r="C974" s="64"/>
      <c r="D974" s="74"/>
      <c r="E974" s="26"/>
      <c r="F974" s="71"/>
      <c r="G974" s="26"/>
      <c r="H974" s="80"/>
    </row>
    <row r="975" spans="2:8" ht="14.45" customHeight="1" x14ac:dyDescent="0.25">
      <c r="B975" s="8">
        <f t="shared" si="15"/>
        <v>971</v>
      </c>
      <c r="C975" s="64"/>
      <c r="D975" s="74"/>
      <c r="E975" s="26"/>
      <c r="F975" s="71"/>
      <c r="G975" s="26"/>
      <c r="H975" s="80"/>
    </row>
    <row r="976" spans="2:8" ht="14.45" customHeight="1" x14ac:dyDescent="0.25">
      <c r="B976" s="8">
        <f t="shared" si="15"/>
        <v>972</v>
      </c>
      <c r="C976" s="64"/>
      <c r="D976" s="74"/>
      <c r="E976" s="26"/>
      <c r="F976" s="71"/>
      <c r="G976" s="26"/>
      <c r="H976" s="80"/>
    </row>
    <row r="977" spans="2:8" ht="14.45" customHeight="1" x14ac:dyDescent="0.25">
      <c r="B977" s="8">
        <f t="shared" si="15"/>
        <v>973</v>
      </c>
      <c r="C977" s="64"/>
      <c r="D977" s="74"/>
      <c r="E977" s="26"/>
      <c r="F977" s="71"/>
      <c r="G977" s="26"/>
      <c r="H977" s="80"/>
    </row>
    <row r="978" spans="2:8" ht="14.45" customHeight="1" x14ac:dyDescent="0.25">
      <c r="B978" s="8">
        <f t="shared" si="15"/>
        <v>974</v>
      </c>
      <c r="C978" s="64"/>
      <c r="D978" s="74"/>
      <c r="E978" s="26"/>
      <c r="F978" s="71"/>
      <c r="G978" s="26"/>
      <c r="H978" s="80"/>
    </row>
    <row r="979" spans="2:8" ht="14.45" customHeight="1" x14ac:dyDescent="0.25">
      <c r="B979" s="8">
        <f t="shared" si="15"/>
        <v>975</v>
      </c>
      <c r="C979" s="64"/>
      <c r="D979" s="74"/>
      <c r="E979" s="26"/>
      <c r="F979" s="71"/>
      <c r="G979" s="26"/>
      <c r="H979" s="80"/>
    </row>
    <row r="980" spans="2:8" ht="14.45" customHeight="1" x14ac:dyDescent="0.25">
      <c r="B980" s="8">
        <f t="shared" si="15"/>
        <v>976</v>
      </c>
      <c r="C980" s="64"/>
      <c r="D980" s="74"/>
      <c r="E980" s="26"/>
      <c r="F980" s="71"/>
      <c r="G980" s="26"/>
      <c r="H980" s="80"/>
    </row>
    <row r="981" spans="2:8" ht="14.45" customHeight="1" x14ac:dyDescent="0.25">
      <c r="B981" s="8">
        <f t="shared" si="15"/>
        <v>977</v>
      </c>
      <c r="C981" s="64"/>
      <c r="D981" s="74"/>
      <c r="E981" s="26"/>
      <c r="F981" s="71"/>
      <c r="G981" s="26"/>
      <c r="H981" s="80"/>
    </row>
    <row r="982" spans="2:8" ht="14.45" customHeight="1" x14ac:dyDescent="0.25">
      <c r="B982" s="8">
        <f t="shared" si="15"/>
        <v>978</v>
      </c>
      <c r="C982" s="64"/>
      <c r="D982" s="74"/>
      <c r="E982" s="26"/>
      <c r="F982" s="71"/>
      <c r="G982" s="26"/>
      <c r="H982" s="80"/>
    </row>
    <row r="983" spans="2:8" ht="14.45" customHeight="1" x14ac:dyDescent="0.25">
      <c r="B983" s="8">
        <f t="shared" si="15"/>
        <v>979</v>
      </c>
      <c r="C983" s="64"/>
      <c r="D983" s="74"/>
      <c r="E983" s="26"/>
      <c r="F983" s="71"/>
      <c r="G983" s="26"/>
      <c r="H983" s="80"/>
    </row>
    <row r="984" spans="2:8" ht="14.45" customHeight="1" x14ac:dyDescent="0.25">
      <c r="B984" s="8">
        <f t="shared" si="15"/>
        <v>980</v>
      </c>
      <c r="C984" s="64"/>
      <c r="D984" s="74"/>
      <c r="E984" s="26"/>
      <c r="F984" s="71"/>
      <c r="G984" s="26"/>
      <c r="H984" s="80"/>
    </row>
    <row r="985" spans="2:8" ht="14.45" customHeight="1" x14ac:dyDescent="0.25">
      <c r="B985" s="8">
        <f t="shared" si="15"/>
        <v>981</v>
      </c>
      <c r="C985" s="64"/>
      <c r="D985" s="74"/>
      <c r="E985" s="26"/>
      <c r="F985" s="71"/>
      <c r="G985" s="26"/>
      <c r="H985" s="80"/>
    </row>
    <row r="986" spans="2:8" ht="14.45" customHeight="1" x14ac:dyDescent="0.25">
      <c r="B986" s="8">
        <f t="shared" si="15"/>
        <v>982</v>
      </c>
      <c r="C986" s="64"/>
      <c r="D986" s="74"/>
      <c r="E986" s="26"/>
      <c r="F986" s="71"/>
      <c r="G986" s="26"/>
      <c r="H986" s="80"/>
    </row>
    <row r="987" spans="2:8" ht="14.45" customHeight="1" x14ac:dyDescent="0.25">
      <c r="B987" s="8">
        <f t="shared" si="15"/>
        <v>983</v>
      </c>
      <c r="C987" s="64"/>
      <c r="D987" s="74"/>
      <c r="E987" s="26"/>
      <c r="F987" s="71"/>
      <c r="G987" s="26"/>
      <c r="H987" s="80"/>
    </row>
    <row r="988" spans="2:8" ht="14.45" customHeight="1" x14ac:dyDescent="0.25">
      <c r="B988" s="8">
        <f t="shared" si="15"/>
        <v>984</v>
      </c>
      <c r="C988" s="64"/>
      <c r="D988" s="74"/>
      <c r="E988" s="26"/>
      <c r="F988" s="71"/>
      <c r="G988" s="26"/>
      <c r="H988" s="80"/>
    </row>
    <row r="989" spans="2:8" ht="14.45" customHeight="1" x14ac:dyDescent="0.25">
      <c r="B989" s="8">
        <f t="shared" si="15"/>
        <v>985</v>
      </c>
      <c r="C989" s="64"/>
      <c r="D989" s="74"/>
      <c r="E989" s="26"/>
      <c r="F989" s="71"/>
      <c r="G989" s="26"/>
      <c r="H989" s="80"/>
    </row>
    <row r="990" spans="2:8" ht="14.45" customHeight="1" x14ac:dyDescent="0.25">
      <c r="B990" s="8">
        <f t="shared" si="15"/>
        <v>986</v>
      </c>
      <c r="C990" s="64"/>
      <c r="D990" s="74"/>
      <c r="E990" s="26"/>
      <c r="F990" s="71"/>
      <c r="G990" s="26"/>
      <c r="H990" s="80"/>
    </row>
    <row r="991" spans="2:8" ht="14.45" customHeight="1" x14ac:dyDescent="0.25">
      <c r="B991" s="8">
        <f t="shared" si="15"/>
        <v>987</v>
      </c>
      <c r="C991" s="64"/>
      <c r="D991" s="74"/>
      <c r="E991" s="26"/>
      <c r="F991" s="71"/>
      <c r="G991" s="26"/>
      <c r="H991" s="80"/>
    </row>
    <row r="992" spans="2:8" ht="14.45" customHeight="1" x14ac:dyDescent="0.25">
      <c r="B992" s="8">
        <f t="shared" si="15"/>
        <v>988</v>
      </c>
      <c r="C992" s="64"/>
      <c r="D992" s="74"/>
      <c r="E992" s="26"/>
      <c r="F992" s="71"/>
      <c r="G992" s="26"/>
      <c r="H992" s="80"/>
    </row>
    <row r="993" spans="2:8" ht="14.45" customHeight="1" x14ac:dyDescent="0.25">
      <c r="B993" s="8">
        <f t="shared" si="15"/>
        <v>989</v>
      </c>
      <c r="C993" s="64"/>
      <c r="D993" s="74"/>
      <c r="E993" s="26"/>
      <c r="F993" s="71"/>
      <c r="G993" s="26"/>
      <c r="H993" s="80"/>
    </row>
    <row r="994" spans="2:8" ht="14.45" customHeight="1" x14ac:dyDescent="0.25">
      <c r="B994" s="8">
        <f t="shared" si="15"/>
        <v>990</v>
      </c>
      <c r="C994" s="64"/>
      <c r="D994" s="74"/>
      <c r="E994" s="26"/>
      <c r="F994" s="71"/>
      <c r="G994" s="26"/>
      <c r="H994" s="80"/>
    </row>
    <row r="995" spans="2:8" ht="14.45" customHeight="1" x14ac:dyDescent="0.25">
      <c r="B995" s="8">
        <f t="shared" si="15"/>
        <v>991</v>
      </c>
      <c r="C995" s="64"/>
      <c r="D995" s="74"/>
      <c r="E995" s="26"/>
      <c r="F995" s="71"/>
      <c r="G995" s="26"/>
      <c r="H995" s="80"/>
    </row>
    <row r="996" spans="2:8" ht="14.45" customHeight="1" x14ac:dyDescent="0.25">
      <c r="B996" s="8">
        <f t="shared" si="15"/>
        <v>992</v>
      </c>
      <c r="C996" s="64"/>
      <c r="D996" s="74"/>
      <c r="E996" s="26"/>
      <c r="F996" s="71"/>
      <c r="G996" s="26"/>
      <c r="H996" s="80"/>
    </row>
    <row r="997" spans="2:8" ht="14.45" customHeight="1" x14ac:dyDescent="0.25">
      <c r="B997" s="8">
        <f t="shared" si="15"/>
        <v>993</v>
      </c>
      <c r="C997" s="64"/>
      <c r="D997" s="74"/>
      <c r="E997" s="26"/>
      <c r="F997" s="71"/>
      <c r="G997" s="26"/>
      <c r="H997" s="80"/>
    </row>
    <row r="998" spans="2:8" ht="14.45" customHeight="1" x14ac:dyDescent="0.25">
      <c r="B998" s="8">
        <f t="shared" si="15"/>
        <v>994</v>
      </c>
      <c r="C998" s="64"/>
      <c r="D998" s="74"/>
      <c r="E998" s="26"/>
      <c r="F998" s="71"/>
      <c r="G998" s="26"/>
      <c r="H998" s="80"/>
    </row>
    <row r="999" spans="2:8" ht="14.45" customHeight="1" x14ac:dyDescent="0.25">
      <c r="B999" s="8">
        <f t="shared" si="15"/>
        <v>995</v>
      </c>
      <c r="C999" s="64"/>
      <c r="D999" s="74"/>
      <c r="E999" s="26"/>
      <c r="F999" s="71"/>
      <c r="G999" s="26"/>
      <c r="H999" s="80"/>
    </row>
    <row r="1000" spans="2:8" ht="14.45" customHeight="1" x14ac:dyDescent="0.25">
      <c r="B1000" s="8">
        <f t="shared" si="15"/>
        <v>996</v>
      </c>
      <c r="C1000" s="64"/>
      <c r="D1000" s="74"/>
      <c r="E1000" s="26"/>
      <c r="F1000" s="71"/>
      <c r="G1000" s="26"/>
      <c r="H1000" s="80"/>
    </row>
    <row r="1001" spans="2:8" ht="14.45" customHeight="1" x14ac:dyDescent="0.25">
      <c r="B1001" s="8">
        <f t="shared" si="15"/>
        <v>997</v>
      </c>
      <c r="C1001" s="64"/>
      <c r="D1001" s="74"/>
      <c r="E1001" s="26"/>
      <c r="F1001" s="71"/>
      <c r="G1001" s="26"/>
      <c r="H1001" s="80"/>
    </row>
    <row r="1002" spans="2:8" ht="14.45" customHeight="1" x14ac:dyDescent="0.25">
      <c r="B1002" s="8">
        <f t="shared" si="15"/>
        <v>998</v>
      </c>
      <c r="C1002" s="64"/>
      <c r="D1002" s="74"/>
      <c r="E1002" s="26"/>
      <c r="F1002" s="71"/>
      <c r="G1002" s="26"/>
      <c r="H1002" s="80"/>
    </row>
    <row r="1003" spans="2:8" ht="14.45" customHeight="1" x14ac:dyDescent="0.25">
      <c r="B1003" s="8">
        <f t="shared" si="15"/>
        <v>999</v>
      </c>
      <c r="C1003" s="64"/>
      <c r="D1003" s="74"/>
      <c r="E1003" s="26"/>
      <c r="F1003" s="71"/>
      <c r="G1003" s="26"/>
      <c r="H1003" s="80"/>
    </row>
    <row r="1004" spans="2:8" ht="14.45" customHeight="1" x14ac:dyDescent="0.25">
      <c r="B1004" s="8">
        <f t="shared" si="15"/>
        <v>1000</v>
      </c>
      <c r="C1004" s="64"/>
      <c r="D1004" s="74"/>
      <c r="E1004" s="26"/>
      <c r="F1004" s="71"/>
      <c r="G1004" s="26"/>
      <c r="H1004" s="80"/>
    </row>
    <row r="1005" spans="2:8" ht="14.45" customHeight="1" x14ac:dyDescent="0.25">
      <c r="B1005" s="8">
        <f t="shared" si="15"/>
        <v>1001</v>
      </c>
      <c r="C1005" s="64"/>
      <c r="D1005" s="74"/>
      <c r="E1005" s="26"/>
      <c r="F1005" s="71"/>
      <c r="G1005" s="26"/>
      <c r="H1005" s="80"/>
    </row>
    <row r="1006" spans="2:8" ht="14.45" customHeight="1" x14ac:dyDescent="0.25">
      <c r="B1006" s="8">
        <f t="shared" si="15"/>
        <v>1002</v>
      </c>
      <c r="C1006" s="64"/>
      <c r="D1006" s="74"/>
      <c r="E1006" s="26"/>
      <c r="F1006" s="71"/>
      <c r="G1006" s="26"/>
      <c r="H1006" s="80"/>
    </row>
    <row r="1007" spans="2:8" ht="14.45" customHeight="1" x14ac:dyDescent="0.25">
      <c r="B1007" s="8">
        <f t="shared" si="15"/>
        <v>1003</v>
      </c>
      <c r="C1007" s="64"/>
      <c r="D1007" s="74"/>
      <c r="E1007" s="26"/>
      <c r="F1007" s="71"/>
      <c r="G1007" s="26"/>
      <c r="H1007" s="80"/>
    </row>
    <row r="1008" spans="2:8" ht="14.45" customHeight="1" x14ac:dyDescent="0.25">
      <c r="B1008" s="8">
        <f t="shared" si="15"/>
        <v>1004</v>
      </c>
      <c r="C1008" s="64"/>
      <c r="D1008" s="74"/>
      <c r="E1008" s="26"/>
      <c r="F1008" s="71"/>
      <c r="G1008" s="26"/>
      <c r="H1008" s="80"/>
    </row>
    <row r="1009" spans="2:8" ht="14.45" customHeight="1" x14ac:dyDescent="0.25">
      <c r="B1009" s="8">
        <f t="shared" si="15"/>
        <v>1005</v>
      </c>
      <c r="C1009" s="64"/>
      <c r="D1009" s="74"/>
      <c r="E1009" s="26"/>
      <c r="F1009" s="71"/>
      <c r="G1009" s="26"/>
      <c r="H1009" s="80"/>
    </row>
    <row r="1010" spans="2:8" ht="14.45" customHeight="1" x14ac:dyDescent="0.25">
      <c r="B1010" s="8">
        <f t="shared" si="15"/>
        <v>1006</v>
      </c>
      <c r="C1010" s="64"/>
      <c r="D1010" s="74"/>
      <c r="E1010" s="26"/>
      <c r="F1010" s="71"/>
      <c r="G1010" s="26"/>
      <c r="H1010" s="80"/>
    </row>
    <row r="1011" spans="2:8" ht="14.45" customHeight="1" x14ac:dyDescent="0.25">
      <c r="B1011" s="8">
        <f t="shared" si="15"/>
        <v>1007</v>
      </c>
      <c r="C1011" s="64"/>
      <c r="D1011" s="74"/>
      <c r="E1011" s="26"/>
      <c r="F1011" s="71"/>
      <c r="G1011" s="26"/>
      <c r="H1011" s="80"/>
    </row>
    <row r="1012" spans="2:8" ht="14.45" customHeight="1" x14ac:dyDescent="0.25">
      <c r="B1012" s="8">
        <f t="shared" si="15"/>
        <v>1008</v>
      </c>
      <c r="C1012" s="64"/>
      <c r="D1012" s="74"/>
      <c r="E1012" s="28"/>
      <c r="F1012" s="71"/>
      <c r="G1012" s="28"/>
      <c r="H1012" s="80"/>
    </row>
    <row r="1013" spans="2:8" ht="14.45" customHeight="1" x14ac:dyDescent="0.25">
      <c r="B1013" s="8">
        <f t="shared" si="15"/>
        <v>1009</v>
      </c>
      <c r="C1013" s="64"/>
      <c r="D1013" s="74"/>
      <c r="E1013" s="26"/>
      <c r="F1013" s="71"/>
      <c r="G1013" s="26"/>
      <c r="H1013" s="80"/>
    </row>
    <row r="1014" spans="2:8" ht="14.45" customHeight="1" x14ac:dyDescent="0.25">
      <c r="B1014" s="8">
        <f t="shared" si="15"/>
        <v>1010</v>
      </c>
      <c r="C1014" s="64"/>
      <c r="D1014" s="74"/>
      <c r="E1014" s="26"/>
      <c r="F1014" s="71"/>
      <c r="G1014" s="26"/>
      <c r="H1014" s="80"/>
    </row>
    <row r="1015" spans="2:8" ht="14.45" customHeight="1" x14ac:dyDescent="0.25">
      <c r="B1015" s="8">
        <f t="shared" si="15"/>
        <v>1011</v>
      </c>
      <c r="C1015" s="64"/>
      <c r="D1015" s="74"/>
      <c r="E1015" s="26"/>
      <c r="F1015" s="71"/>
      <c r="G1015" s="26"/>
      <c r="H1015" s="80"/>
    </row>
    <row r="1016" spans="2:8" ht="14.45" customHeight="1" x14ac:dyDescent="0.25">
      <c r="B1016" s="8">
        <f t="shared" si="15"/>
        <v>1012</v>
      </c>
      <c r="C1016" s="64"/>
      <c r="D1016" s="74"/>
      <c r="E1016" s="26"/>
      <c r="F1016" s="71"/>
      <c r="G1016" s="26"/>
      <c r="H1016" s="80"/>
    </row>
    <row r="1017" spans="2:8" ht="14.45" customHeight="1" x14ac:dyDescent="0.25">
      <c r="B1017" s="8">
        <f t="shared" si="15"/>
        <v>1013</v>
      </c>
      <c r="C1017" s="64"/>
      <c r="D1017" s="74"/>
      <c r="E1017" s="26"/>
      <c r="F1017" s="71"/>
      <c r="G1017" s="26"/>
      <c r="H1017" s="80"/>
    </row>
    <row r="1018" spans="2:8" ht="14.45" customHeight="1" x14ac:dyDescent="0.25">
      <c r="B1018" s="8">
        <f t="shared" si="15"/>
        <v>1014</v>
      </c>
      <c r="C1018" s="64"/>
      <c r="D1018" s="74"/>
      <c r="E1018" s="28"/>
      <c r="F1018" s="71"/>
      <c r="G1018" s="28"/>
      <c r="H1018" s="80"/>
    </row>
    <row r="1019" spans="2:8" ht="14.45" customHeight="1" x14ac:dyDescent="0.25">
      <c r="B1019" s="8">
        <f t="shared" si="15"/>
        <v>1015</v>
      </c>
      <c r="C1019" s="64"/>
      <c r="D1019" s="74"/>
      <c r="E1019" s="26"/>
      <c r="F1019" s="71"/>
      <c r="G1019" s="26"/>
      <c r="H1019" s="80"/>
    </row>
    <row r="1020" spans="2:8" ht="14.45" customHeight="1" x14ac:dyDescent="0.25">
      <c r="B1020" s="8">
        <f t="shared" si="15"/>
        <v>1016</v>
      </c>
      <c r="C1020" s="64"/>
      <c r="D1020" s="74"/>
      <c r="E1020" s="26"/>
      <c r="F1020" s="71"/>
      <c r="G1020" s="26"/>
      <c r="H1020" s="80"/>
    </row>
    <row r="1021" spans="2:8" ht="14.45" customHeight="1" x14ac:dyDescent="0.25">
      <c r="B1021" s="8">
        <f t="shared" si="15"/>
        <v>1017</v>
      </c>
      <c r="C1021" s="64"/>
      <c r="D1021" s="74"/>
      <c r="E1021" s="26"/>
      <c r="F1021" s="71"/>
      <c r="G1021" s="26"/>
      <c r="H1021" s="80"/>
    </row>
    <row r="1022" spans="2:8" ht="14.45" customHeight="1" x14ac:dyDescent="0.25">
      <c r="B1022" s="8">
        <f t="shared" si="15"/>
        <v>1018</v>
      </c>
      <c r="C1022" s="64"/>
      <c r="D1022" s="74"/>
      <c r="E1022" s="26"/>
      <c r="F1022" s="71"/>
      <c r="G1022" s="26"/>
      <c r="H1022" s="80"/>
    </row>
    <row r="1023" spans="2:8" ht="14.45" customHeight="1" x14ac:dyDescent="0.25">
      <c r="B1023" s="8">
        <f t="shared" si="15"/>
        <v>1019</v>
      </c>
      <c r="C1023" s="64"/>
      <c r="D1023" s="74"/>
      <c r="E1023" s="26"/>
      <c r="F1023" s="71"/>
      <c r="G1023" s="26"/>
      <c r="H1023" s="80"/>
    </row>
    <row r="1024" spans="2:8" ht="14.45" customHeight="1" x14ac:dyDescent="0.25">
      <c r="B1024" s="8">
        <f t="shared" si="15"/>
        <v>1020</v>
      </c>
      <c r="C1024" s="64"/>
      <c r="D1024" s="74"/>
      <c r="E1024" s="28"/>
      <c r="F1024" s="71"/>
      <c r="G1024" s="28"/>
      <c r="H1024" s="80"/>
    </row>
    <row r="1025" spans="2:8" ht="14.45" customHeight="1" x14ac:dyDescent="0.25">
      <c r="B1025" s="8">
        <f t="shared" si="15"/>
        <v>1021</v>
      </c>
      <c r="C1025" s="64"/>
      <c r="D1025" s="74"/>
      <c r="E1025" s="26"/>
      <c r="F1025" s="71"/>
      <c r="G1025" s="26"/>
      <c r="H1025" s="80"/>
    </row>
    <row r="1026" spans="2:8" ht="14.45" customHeight="1" x14ac:dyDescent="0.25">
      <c r="B1026" s="8">
        <f t="shared" si="15"/>
        <v>1022</v>
      </c>
      <c r="C1026" s="64"/>
      <c r="D1026" s="74"/>
      <c r="E1026" s="26"/>
      <c r="F1026" s="71"/>
      <c r="G1026" s="26"/>
      <c r="H1026" s="80"/>
    </row>
    <row r="1027" spans="2:8" ht="14.45" customHeight="1" x14ac:dyDescent="0.25">
      <c r="B1027" s="8">
        <f t="shared" si="15"/>
        <v>1023</v>
      </c>
      <c r="C1027" s="64"/>
      <c r="D1027" s="74"/>
      <c r="E1027" s="26"/>
      <c r="F1027" s="71"/>
      <c r="G1027" s="26"/>
      <c r="H1027" s="80"/>
    </row>
    <row r="1028" spans="2:8" ht="14.45" customHeight="1" x14ac:dyDescent="0.25">
      <c r="B1028" s="8">
        <f t="shared" ref="B1028:B1091" si="16">ROW()-4</f>
        <v>1024</v>
      </c>
      <c r="C1028" s="64"/>
      <c r="D1028" s="74"/>
      <c r="E1028" s="26"/>
      <c r="F1028" s="71"/>
      <c r="G1028" s="26"/>
      <c r="H1028" s="80"/>
    </row>
    <row r="1029" spans="2:8" ht="14.45" customHeight="1" x14ac:dyDescent="0.25">
      <c r="B1029" s="8">
        <f t="shared" si="16"/>
        <v>1025</v>
      </c>
      <c r="C1029" s="64"/>
      <c r="D1029" s="74"/>
      <c r="E1029" s="26"/>
      <c r="F1029" s="71"/>
      <c r="G1029" s="26"/>
      <c r="H1029" s="80"/>
    </row>
    <row r="1030" spans="2:8" ht="14.45" customHeight="1" x14ac:dyDescent="0.25">
      <c r="B1030" s="8">
        <f t="shared" si="16"/>
        <v>1026</v>
      </c>
      <c r="C1030" s="64"/>
      <c r="D1030" s="74"/>
      <c r="E1030" s="28"/>
      <c r="F1030" s="71"/>
      <c r="G1030" s="28"/>
      <c r="H1030" s="80"/>
    </row>
    <row r="1031" spans="2:8" ht="14.45" customHeight="1" x14ac:dyDescent="0.25">
      <c r="B1031" s="8">
        <f t="shared" si="16"/>
        <v>1027</v>
      </c>
      <c r="C1031" s="64"/>
      <c r="D1031" s="74"/>
      <c r="E1031" s="26"/>
      <c r="F1031" s="71"/>
      <c r="G1031" s="26"/>
      <c r="H1031" s="80"/>
    </row>
    <row r="1032" spans="2:8" ht="14.45" customHeight="1" x14ac:dyDescent="0.25">
      <c r="B1032" s="8">
        <f t="shared" si="16"/>
        <v>1028</v>
      </c>
      <c r="C1032" s="64"/>
      <c r="D1032" s="74"/>
      <c r="E1032" s="26"/>
      <c r="F1032" s="71"/>
      <c r="G1032" s="26"/>
      <c r="H1032" s="80"/>
    </row>
    <row r="1033" spans="2:8" ht="14.45" customHeight="1" x14ac:dyDescent="0.25">
      <c r="B1033" s="8">
        <f t="shared" si="16"/>
        <v>1029</v>
      </c>
      <c r="C1033" s="64"/>
      <c r="D1033" s="74"/>
      <c r="E1033" s="26"/>
      <c r="F1033" s="71"/>
      <c r="G1033" s="26"/>
      <c r="H1033" s="80"/>
    </row>
    <row r="1034" spans="2:8" ht="14.45" customHeight="1" x14ac:dyDescent="0.25">
      <c r="B1034" s="8">
        <f t="shared" si="16"/>
        <v>1030</v>
      </c>
      <c r="C1034" s="64"/>
      <c r="D1034" s="74"/>
      <c r="E1034" s="26"/>
      <c r="F1034" s="71"/>
      <c r="G1034" s="26"/>
      <c r="H1034" s="80"/>
    </row>
    <row r="1035" spans="2:8" ht="14.45" customHeight="1" x14ac:dyDescent="0.25">
      <c r="B1035" s="8">
        <f t="shared" si="16"/>
        <v>1031</v>
      </c>
      <c r="C1035" s="64"/>
      <c r="D1035" s="74"/>
      <c r="E1035" s="26"/>
      <c r="F1035" s="71"/>
      <c r="G1035" s="26"/>
      <c r="H1035" s="80"/>
    </row>
    <row r="1036" spans="2:8" ht="14.45" customHeight="1" x14ac:dyDescent="0.25">
      <c r="B1036" s="8">
        <f t="shared" si="16"/>
        <v>1032</v>
      </c>
      <c r="C1036" s="64"/>
      <c r="D1036" s="74"/>
      <c r="E1036" s="28"/>
      <c r="F1036" s="71"/>
      <c r="G1036" s="28"/>
      <c r="H1036" s="80"/>
    </row>
    <row r="1037" spans="2:8" ht="14.45" customHeight="1" x14ac:dyDescent="0.25">
      <c r="B1037" s="8">
        <f t="shared" si="16"/>
        <v>1033</v>
      </c>
      <c r="C1037" s="64"/>
      <c r="D1037" s="74"/>
      <c r="E1037" s="26"/>
      <c r="F1037" s="71"/>
      <c r="G1037" s="26"/>
      <c r="H1037" s="80"/>
    </row>
    <row r="1038" spans="2:8" ht="14.45" customHeight="1" x14ac:dyDescent="0.25">
      <c r="B1038" s="8">
        <f t="shared" si="16"/>
        <v>1034</v>
      </c>
      <c r="C1038" s="64"/>
      <c r="D1038" s="74"/>
      <c r="E1038" s="26"/>
      <c r="F1038" s="71"/>
      <c r="G1038" s="26"/>
      <c r="H1038" s="80"/>
    </row>
    <row r="1039" spans="2:8" ht="14.45" customHeight="1" x14ac:dyDescent="0.25">
      <c r="B1039" s="8">
        <f t="shared" si="16"/>
        <v>1035</v>
      </c>
      <c r="C1039" s="64"/>
      <c r="D1039" s="74"/>
      <c r="E1039" s="26"/>
      <c r="F1039" s="71"/>
      <c r="G1039" s="26"/>
      <c r="H1039" s="80"/>
    </row>
    <row r="1040" spans="2:8" ht="14.45" customHeight="1" x14ac:dyDescent="0.25">
      <c r="B1040" s="8">
        <f t="shared" si="16"/>
        <v>1036</v>
      </c>
      <c r="C1040" s="64"/>
      <c r="D1040" s="74"/>
      <c r="E1040" s="26"/>
      <c r="F1040" s="71"/>
      <c r="G1040" s="26"/>
      <c r="H1040" s="80"/>
    </row>
    <row r="1041" spans="2:8" ht="14.45" customHeight="1" x14ac:dyDescent="0.25">
      <c r="B1041" s="8">
        <f t="shared" si="16"/>
        <v>1037</v>
      </c>
      <c r="C1041" s="64"/>
      <c r="D1041" s="74"/>
      <c r="E1041" s="30"/>
      <c r="F1041" s="71"/>
      <c r="G1041" s="30"/>
      <c r="H1041" s="80"/>
    </row>
    <row r="1042" spans="2:8" ht="14.45" customHeight="1" x14ac:dyDescent="0.25">
      <c r="B1042" s="8">
        <f t="shared" si="16"/>
        <v>1038</v>
      </c>
      <c r="C1042" s="65"/>
      <c r="D1042" s="75"/>
      <c r="E1042" s="27"/>
      <c r="F1042" s="72"/>
      <c r="G1042" s="27"/>
      <c r="H1042" s="80"/>
    </row>
    <row r="1043" spans="2:8" ht="14.45" customHeight="1" x14ac:dyDescent="0.25">
      <c r="B1043" s="8">
        <f t="shared" si="16"/>
        <v>1039</v>
      </c>
      <c r="C1043" s="62" t="s">
        <v>611</v>
      </c>
      <c r="D1043" s="62" t="s">
        <v>1438</v>
      </c>
      <c r="E1043" s="24"/>
      <c r="F1043" s="55" t="s">
        <v>1817</v>
      </c>
      <c r="G1043" s="24"/>
      <c r="H1043" s="79"/>
    </row>
    <row r="1044" spans="2:8" ht="14.45" customHeight="1" x14ac:dyDescent="0.25">
      <c r="B1044" s="8">
        <f t="shared" si="16"/>
        <v>1040</v>
      </c>
      <c r="C1044" s="58"/>
      <c r="D1044" s="58"/>
      <c r="E1044" s="26"/>
      <c r="F1044" s="56"/>
      <c r="G1044" s="26"/>
      <c r="H1044" s="80"/>
    </row>
    <row r="1045" spans="2:8" ht="14.45" customHeight="1" x14ac:dyDescent="0.25">
      <c r="B1045" s="8">
        <f t="shared" si="16"/>
        <v>1041</v>
      </c>
      <c r="C1045" s="58"/>
      <c r="D1045" s="58"/>
      <c r="E1045" s="26"/>
      <c r="F1045" s="56"/>
      <c r="G1045" s="26"/>
      <c r="H1045" s="80"/>
    </row>
    <row r="1046" spans="2:8" ht="14.45" customHeight="1" x14ac:dyDescent="0.25">
      <c r="B1046" s="8">
        <f t="shared" si="16"/>
        <v>1042</v>
      </c>
      <c r="C1046" s="58"/>
      <c r="D1046" s="58"/>
      <c r="E1046" s="26"/>
      <c r="F1046" s="56"/>
      <c r="G1046" s="26"/>
      <c r="H1046" s="80"/>
    </row>
    <row r="1047" spans="2:8" ht="14.45" customHeight="1" x14ac:dyDescent="0.25">
      <c r="B1047" s="8">
        <f t="shared" si="16"/>
        <v>1043</v>
      </c>
      <c r="C1047" s="58"/>
      <c r="D1047" s="58"/>
      <c r="E1047" s="26"/>
      <c r="F1047" s="56"/>
      <c r="G1047" s="26"/>
      <c r="H1047" s="80"/>
    </row>
    <row r="1048" spans="2:8" ht="14.45" customHeight="1" x14ac:dyDescent="0.25">
      <c r="B1048" s="8">
        <f t="shared" si="16"/>
        <v>1044</v>
      </c>
      <c r="C1048" s="58"/>
      <c r="D1048" s="58"/>
      <c r="E1048" s="26"/>
      <c r="F1048" s="56"/>
      <c r="G1048" s="26"/>
      <c r="H1048" s="80"/>
    </row>
    <row r="1049" spans="2:8" ht="14.45" customHeight="1" x14ac:dyDescent="0.25">
      <c r="B1049" s="8">
        <f t="shared" si="16"/>
        <v>1045</v>
      </c>
      <c r="C1049" s="58"/>
      <c r="D1049" s="58"/>
      <c r="E1049" s="26"/>
      <c r="F1049" s="56"/>
      <c r="G1049" s="26"/>
      <c r="H1049" s="80"/>
    </row>
    <row r="1050" spans="2:8" ht="14.45" customHeight="1" x14ac:dyDescent="0.25">
      <c r="B1050" s="8">
        <f t="shared" si="16"/>
        <v>1046</v>
      </c>
      <c r="C1050" s="58"/>
      <c r="D1050" s="58"/>
      <c r="E1050" s="26"/>
      <c r="F1050" s="56"/>
      <c r="G1050" s="26"/>
      <c r="H1050" s="80"/>
    </row>
    <row r="1051" spans="2:8" ht="14.45" customHeight="1" x14ac:dyDescent="0.25">
      <c r="B1051" s="8">
        <f t="shared" si="16"/>
        <v>1047</v>
      </c>
      <c r="C1051" s="58"/>
      <c r="D1051" s="58"/>
      <c r="E1051" s="26"/>
      <c r="F1051" s="56"/>
      <c r="G1051" s="26"/>
      <c r="H1051" s="80"/>
    </row>
    <row r="1052" spans="2:8" ht="14.45" customHeight="1" x14ac:dyDescent="0.25">
      <c r="B1052" s="8">
        <f t="shared" si="16"/>
        <v>1048</v>
      </c>
      <c r="C1052" s="58"/>
      <c r="D1052" s="58"/>
      <c r="E1052" s="26"/>
      <c r="F1052" s="56"/>
      <c r="G1052" s="26"/>
      <c r="H1052" s="80"/>
    </row>
    <row r="1053" spans="2:8" ht="14.45" customHeight="1" x14ac:dyDescent="0.25">
      <c r="B1053" s="8">
        <f t="shared" si="16"/>
        <v>1049</v>
      </c>
      <c r="C1053" s="58"/>
      <c r="D1053" s="58"/>
      <c r="E1053" s="26"/>
      <c r="F1053" s="56"/>
      <c r="G1053" s="26"/>
      <c r="H1053" s="80"/>
    </row>
    <row r="1054" spans="2:8" ht="14.45" customHeight="1" x14ac:dyDescent="0.25">
      <c r="B1054" s="8">
        <f t="shared" si="16"/>
        <v>1050</v>
      </c>
      <c r="C1054" s="58"/>
      <c r="D1054" s="58"/>
      <c r="E1054" s="26"/>
      <c r="F1054" s="56"/>
      <c r="G1054" s="26"/>
      <c r="H1054" s="80"/>
    </row>
    <row r="1055" spans="2:8" ht="14.45" customHeight="1" x14ac:dyDescent="0.25">
      <c r="B1055" s="8">
        <f t="shared" si="16"/>
        <v>1051</v>
      </c>
      <c r="C1055" s="58"/>
      <c r="D1055" s="58"/>
      <c r="E1055" s="26"/>
      <c r="F1055" s="56"/>
      <c r="G1055" s="26"/>
      <c r="H1055" s="80"/>
    </row>
    <row r="1056" spans="2:8" ht="14.45" customHeight="1" x14ac:dyDescent="0.25">
      <c r="B1056" s="8">
        <f t="shared" si="16"/>
        <v>1052</v>
      </c>
      <c r="C1056" s="58"/>
      <c r="D1056" s="58"/>
      <c r="E1056" s="26"/>
      <c r="F1056" s="56"/>
      <c r="G1056" s="26"/>
      <c r="H1056" s="80"/>
    </row>
    <row r="1057" spans="2:8" ht="14.45" customHeight="1" x14ac:dyDescent="0.25">
      <c r="B1057" s="8">
        <f t="shared" si="16"/>
        <v>1053</v>
      </c>
      <c r="C1057" s="58"/>
      <c r="D1057" s="58"/>
      <c r="E1057" s="26"/>
      <c r="F1057" s="56"/>
      <c r="G1057" s="26"/>
      <c r="H1057" s="80"/>
    </row>
    <row r="1058" spans="2:8" ht="14.45" customHeight="1" x14ac:dyDescent="0.25">
      <c r="B1058" s="8">
        <f t="shared" si="16"/>
        <v>1054</v>
      </c>
      <c r="C1058" s="58"/>
      <c r="D1058" s="58"/>
      <c r="E1058" s="26"/>
      <c r="F1058" s="56"/>
      <c r="G1058" s="26"/>
      <c r="H1058" s="80"/>
    </row>
    <row r="1059" spans="2:8" ht="14.45" customHeight="1" x14ac:dyDescent="0.25">
      <c r="B1059" s="8">
        <f t="shared" si="16"/>
        <v>1055</v>
      </c>
      <c r="C1059" s="58"/>
      <c r="D1059" s="58"/>
      <c r="E1059" s="26"/>
      <c r="F1059" s="56"/>
      <c r="G1059" s="26"/>
      <c r="H1059" s="80"/>
    </row>
    <row r="1060" spans="2:8" ht="14.45" customHeight="1" x14ac:dyDescent="0.25">
      <c r="B1060" s="8">
        <f t="shared" si="16"/>
        <v>1056</v>
      </c>
      <c r="C1060" s="58"/>
      <c r="D1060" s="58"/>
      <c r="E1060" s="26"/>
      <c r="F1060" s="56"/>
      <c r="G1060" s="26"/>
      <c r="H1060" s="80"/>
    </row>
    <row r="1061" spans="2:8" ht="14.45" customHeight="1" x14ac:dyDescent="0.25">
      <c r="B1061" s="8">
        <f t="shared" si="16"/>
        <v>1057</v>
      </c>
      <c r="C1061" s="58"/>
      <c r="D1061" s="58"/>
      <c r="E1061" s="26"/>
      <c r="F1061" s="56"/>
      <c r="G1061" s="26"/>
      <c r="H1061" s="80"/>
    </row>
    <row r="1062" spans="2:8" ht="14.45" customHeight="1" x14ac:dyDescent="0.25">
      <c r="B1062" s="8">
        <f t="shared" si="16"/>
        <v>1058</v>
      </c>
      <c r="C1062" s="58"/>
      <c r="D1062" s="58"/>
      <c r="E1062" s="26"/>
      <c r="F1062" s="56"/>
      <c r="G1062" s="26"/>
      <c r="H1062" s="80"/>
    </row>
    <row r="1063" spans="2:8" ht="14.45" customHeight="1" x14ac:dyDescent="0.25">
      <c r="B1063" s="8">
        <f t="shared" si="16"/>
        <v>1059</v>
      </c>
      <c r="C1063" s="58"/>
      <c r="D1063" s="58"/>
      <c r="E1063" s="26"/>
      <c r="F1063" s="56"/>
      <c r="G1063" s="26"/>
      <c r="H1063" s="80"/>
    </row>
    <row r="1064" spans="2:8" ht="14.45" customHeight="1" x14ac:dyDescent="0.25">
      <c r="B1064" s="8">
        <f t="shared" si="16"/>
        <v>1060</v>
      </c>
      <c r="C1064" s="58"/>
      <c r="D1064" s="58"/>
      <c r="E1064" s="26"/>
      <c r="F1064" s="56"/>
      <c r="G1064" s="26"/>
      <c r="H1064" s="80"/>
    </row>
    <row r="1065" spans="2:8" ht="14.45" customHeight="1" x14ac:dyDescent="0.25">
      <c r="B1065" s="8">
        <f t="shared" si="16"/>
        <v>1061</v>
      </c>
      <c r="C1065" s="58"/>
      <c r="D1065" s="58"/>
      <c r="E1065" s="26"/>
      <c r="F1065" s="56"/>
      <c r="G1065" s="26"/>
      <c r="H1065" s="80"/>
    </row>
    <row r="1066" spans="2:8" ht="14.45" customHeight="1" x14ac:dyDescent="0.25">
      <c r="B1066" s="8">
        <f t="shared" si="16"/>
        <v>1062</v>
      </c>
      <c r="C1066" s="58"/>
      <c r="D1066" s="58"/>
      <c r="E1066" s="26"/>
      <c r="F1066" s="56"/>
      <c r="G1066" s="26"/>
      <c r="H1066" s="80"/>
    </row>
    <row r="1067" spans="2:8" ht="14.45" customHeight="1" x14ac:dyDescent="0.25">
      <c r="B1067" s="8">
        <f t="shared" si="16"/>
        <v>1063</v>
      </c>
      <c r="C1067" s="58"/>
      <c r="D1067" s="58"/>
      <c r="E1067" s="26"/>
      <c r="F1067" s="56"/>
      <c r="G1067" s="26"/>
      <c r="H1067" s="80"/>
    </row>
    <row r="1068" spans="2:8" ht="14.45" customHeight="1" x14ac:dyDescent="0.25">
      <c r="B1068" s="8">
        <f t="shared" si="16"/>
        <v>1064</v>
      </c>
      <c r="C1068" s="58"/>
      <c r="D1068" s="58"/>
      <c r="E1068" s="26"/>
      <c r="F1068" s="56"/>
      <c r="G1068" s="26"/>
      <c r="H1068" s="80"/>
    </row>
    <row r="1069" spans="2:8" ht="14.45" customHeight="1" x14ac:dyDescent="0.25">
      <c r="B1069" s="8">
        <f t="shared" si="16"/>
        <v>1065</v>
      </c>
      <c r="C1069" s="58"/>
      <c r="D1069" s="58"/>
      <c r="E1069" s="26"/>
      <c r="F1069" s="56"/>
      <c r="G1069" s="26"/>
      <c r="H1069" s="80"/>
    </row>
    <row r="1070" spans="2:8" ht="14.45" customHeight="1" x14ac:dyDescent="0.25">
      <c r="B1070" s="8">
        <f t="shared" si="16"/>
        <v>1066</v>
      </c>
      <c r="C1070" s="58"/>
      <c r="D1070" s="58"/>
      <c r="E1070" s="26"/>
      <c r="F1070" s="56"/>
      <c r="G1070" s="26"/>
      <c r="H1070" s="80"/>
    </row>
    <row r="1071" spans="2:8" ht="14.45" customHeight="1" x14ac:dyDescent="0.25">
      <c r="B1071" s="8">
        <f t="shared" si="16"/>
        <v>1067</v>
      </c>
      <c r="C1071" s="58"/>
      <c r="D1071" s="58"/>
      <c r="E1071" s="26"/>
      <c r="F1071" s="56"/>
      <c r="G1071" s="26"/>
      <c r="H1071" s="80"/>
    </row>
    <row r="1072" spans="2:8" ht="14.45" customHeight="1" x14ac:dyDescent="0.25">
      <c r="B1072" s="8">
        <f t="shared" si="16"/>
        <v>1068</v>
      </c>
      <c r="C1072" s="58"/>
      <c r="D1072" s="58"/>
      <c r="E1072" s="26"/>
      <c r="F1072" s="56"/>
      <c r="G1072" s="26"/>
      <c r="H1072" s="80"/>
    </row>
    <row r="1073" spans="2:8" ht="14.45" customHeight="1" x14ac:dyDescent="0.25">
      <c r="B1073" s="8">
        <f t="shared" si="16"/>
        <v>1069</v>
      </c>
      <c r="C1073" s="58"/>
      <c r="D1073" s="58"/>
      <c r="E1073" s="26"/>
      <c r="F1073" s="56"/>
      <c r="G1073" s="26"/>
      <c r="H1073" s="80"/>
    </row>
    <row r="1074" spans="2:8" ht="14.45" customHeight="1" x14ac:dyDescent="0.25">
      <c r="B1074" s="8">
        <f t="shared" si="16"/>
        <v>1070</v>
      </c>
      <c r="C1074" s="58"/>
      <c r="D1074" s="58"/>
      <c r="E1074" s="26"/>
      <c r="F1074" s="56"/>
      <c r="G1074" s="26"/>
      <c r="H1074" s="80"/>
    </row>
    <row r="1075" spans="2:8" ht="14.45" customHeight="1" x14ac:dyDescent="0.25">
      <c r="B1075" s="8">
        <f t="shared" si="16"/>
        <v>1071</v>
      </c>
      <c r="C1075" s="58"/>
      <c r="D1075" s="58"/>
      <c r="E1075" s="26"/>
      <c r="F1075" s="56"/>
      <c r="G1075" s="26"/>
      <c r="H1075" s="80"/>
    </row>
    <row r="1076" spans="2:8" ht="14.45" customHeight="1" x14ac:dyDescent="0.25">
      <c r="B1076" s="8">
        <f t="shared" si="16"/>
        <v>1072</v>
      </c>
      <c r="C1076" s="58"/>
      <c r="D1076" s="58"/>
      <c r="E1076" s="26"/>
      <c r="F1076" s="56"/>
      <c r="G1076" s="26"/>
      <c r="H1076" s="80"/>
    </row>
    <row r="1077" spans="2:8" ht="14.45" customHeight="1" x14ac:dyDescent="0.25">
      <c r="B1077" s="8">
        <f t="shared" si="16"/>
        <v>1073</v>
      </c>
      <c r="C1077" s="58"/>
      <c r="D1077" s="58"/>
      <c r="E1077" s="26"/>
      <c r="F1077" s="56"/>
      <c r="G1077" s="26"/>
      <c r="H1077" s="80"/>
    </row>
    <row r="1078" spans="2:8" ht="14.45" customHeight="1" x14ac:dyDescent="0.25">
      <c r="B1078" s="8">
        <f t="shared" si="16"/>
        <v>1074</v>
      </c>
      <c r="C1078" s="58"/>
      <c r="D1078" s="58"/>
      <c r="E1078" s="26"/>
      <c r="F1078" s="56"/>
      <c r="G1078" s="26"/>
      <c r="H1078" s="80"/>
    </row>
    <row r="1079" spans="2:8" ht="14.45" customHeight="1" x14ac:dyDescent="0.25">
      <c r="B1079" s="8">
        <f t="shared" si="16"/>
        <v>1075</v>
      </c>
      <c r="C1079" s="58"/>
      <c r="D1079" s="58"/>
      <c r="E1079" s="26"/>
      <c r="F1079" s="56"/>
      <c r="G1079" s="26"/>
      <c r="H1079" s="80"/>
    </row>
    <row r="1080" spans="2:8" ht="14.45" customHeight="1" x14ac:dyDescent="0.25">
      <c r="B1080" s="8">
        <f t="shared" si="16"/>
        <v>1076</v>
      </c>
      <c r="C1080" s="58"/>
      <c r="D1080" s="58"/>
      <c r="E1080" s="26"/>
      <c r="F1080" s="56"/>
      <c r="G1080" s="26"/>
      <c r="H1080" s="80"/>
    </row>
    <row r="1081" spans="2:8" ht="14.45" customHeight="1" x14ac:dyDescent="0.25">
      <c r="B1081" s="8">
        <f t="shared" si="16"/>
        <v>1077</v>
      </c>
      <c r="C1081" s="58"/>
      <c r="D1081" s="58"/>
      <c r="E1081" s="26"/>
      <c r="F1081" s="56"/>
      <c r="G1081" s="26"/>
      <c r="H1081" s="80"/>
    </row>
    <row r="1082" spans="2:8" ht="14.45" customHeight="1" x14ac:dyDescent="0.25">
      <c r="B1082" s="8">
        <f t="shared" si="16"/>
        <v>1078</v>
      </c>
      <c r="C1082" s="58"/>
      <c r="D1082" s="58"/>
      <c r="E1082" s="26"/>
      <c r="F1082" s="56"/>
      <c r="G1082" s="26"/>
      <c r="H1082" s="80"/>
    </row>
    <row r="1083" spans="2:8" ht="14.45" customHeight="1" x14ac:dyDescent="0.25">
      <c r="B1083" s="8">
        <f t="shared" si="16"/>
        <v>1079</v>
      </c>
      <c r="C1083" s="58"/>
      <c r="D1083" s="58"/>
      <c r="E1083" s="26"/>
      <c r="F1083" s="56"/>
      <c r="G1083" s="26"/>
      <c r="H1083" s="80"/>
    </row>
    <row r="1084" spans="2:8" ht="14.45" customHeight="1" x14ac:dyDescent="0.25">
      <c r="B1084" s="8">
        <f t="shared" si="16"/>
        <v>1080</v>
      </c>
      <c r="C1084" s="58"/>
      <c r="D1084" s="58"/>
      <c r="E1084" s="26"/>
      <c r="F1084" s="56"/>
      <c r="G1084" s="26"/>
      <c r="H1084" s="80"/>
    </row>
    <row r="1085" spans="2:8" ht="14.45" customHeight="1" x14ac:dyDescent="0.25">
      <c r="B1085" s="8">
        <f t="shared" si="16"/>
        <v>1081</v>
      </c>
      <c r="C1085" s="58"/>
      <c r="D1085" s="58"/>
      <c r="E1085" s="26"/>
      <c r="F1085" s="56"/>
      <c r="G1085" s="26"/>
      <c r="H1085" s="80"/>
    </row>
    <row r="1086" spans="2:8" ht="14.45" customHeight="1" x14ac:dyDescent="0.25">
      <c r="B1086" s="8">
        <f t="shared" si="16"/>
        <v>1082</v>
      </c>
      <c r="C1086" s="58"/>
      <c r="D1086" s="58"/>
      <c r="E1086" s="26"/>
      <c r="F1086" s="56"/>
      <c r="G1086" s="26"/>
      <c r="H1086" s="80"/>
    </row>
    <row r="1087" spans="2:8" ht="14.45" customHeight="1" x14ac:dyDescent="0.25">
      <c r="B1087" s="8">
        <f t="shared" si="16"/>
        <v>1083</v>
      </c>
      <c r="C1087" s="58"/>
      <c r="D1087" s="58"/>
      <c r="E1087" s="26"/>
      <c r="F1087" s="56"/>
      <c r="G1087" s="26"/>
      <c r="H1087" s="80"/>
    </row>
    <row r="1088" spans="2:8" ht="14.45" customHeight="1" x14ac:dyDescent="0.25">
      <c r="B1088" s="8">
        <f t="shared" si="16"/>
        <v>1084</v>
      </c>
      <c r="C1088" s="58"/>
      <c r="D1088" s="58"/>
      <c r="E1088" s="26"/>
      <c r="F1088" s="56"/>
      <c r="G1088" s="26"/>
      <c r="H1088" s="80"/>
    </row>
    <row r="1089" spans="2:8" ht="14.45" customHeight="1" x14ac:dyDescent="0.25">
      <c r="B1089" s="8">
        <f t="shared" si="16"/>
        <v>1085</v>
      </c>
      <c r="C1089" s="58"/>
      <c r="D1089" s="58"/>
      <c r="E1089" s="26"/>
      <c r="F1089" s="56"/>
      <c r="G1089" s="26"/>
      <c r="H1089" s="80"/>
    </row>
    <row r="1090" spans="2:8" ht="14.45" customHeight="1" x14ac:dyDescent="0.25">
      <c r="B1090" s="8">
        <f t="shared" si="16"/>
        <v>1086</v>
      </c>
      <c r="C1090" s="58"/>
      <c r="D1090" s="58"/>
      <c r="E1090" s="26"/>
      <c r="F1090" s="56"/>
      <c r="G1090" s="26"/>
      <c r="H1090" s="80"/>
    </row>
    <row r="1091" spans="2:8" ht="14.45" customHeight="1" x14ac:dyDescent="0.25">
      <c r="B1091" s="8">
        <f t="shared" si="16"/>
        <v>1087</v>
      </c>
      <c r="C1091" s="58"/>
      <c r="D1091" s="58"/>
      <c r="E1091" s="26"/>
      <c r="F1091" s="56"/>
      <c r="G1091" s="26"/>
      <c r="H1091" s="80"/>
    </row>
    <row r="1092" spans="2:8" ht="14.45" customHeight="1" x14ac:dyDescent="0.25">
      <c r="B1092" s="8">
        <f t="shared" ref="B1092:B1155" si="17">ROW()-4</f>
        <v>1088</v>
      </c>
      <c r="C1092" s="58"/>
      <c r="D1092" s="58"/>
      <c r="E1092" s="26"/>
      <c r="F1092" s="56"/>
      <c r="G1092" s="26"/>
      <c r="H1092" s="80"/>
    </row>
    <row r="1093" spans="2:8" ht="14.45" customHeight="1" x14ac:dyDescent="0.25">
      <c r="B1093" s="8">
        <f t="shared" si="17"/>
        <v>1089</v>
      </c>
      <c r="C1093" s="58"/>
      <c r="D1093" s="58"/>
      <c r="E1093" s="26"/>
      <c r="F1093" s="56"/>
      <c r="G1093" s="26"/>
      <c r="H1093" s="80"/>
    </row>
    <row r="1094" spans="2:8" ht="14.45" customHeight="1" x14ac:dyDescent="0.25">
      <c r="B1094" s="8">
        <f t="shared" si="17"/>
        <v>1090</v>
      </c>
      <c r="C1094" s="58"/>
      <c r="D1094" s="58"/>
      <c r="E1094" s="26"/>
      <c r="F1094" s="56"/>
      <c r="G1094" s="26"/>
      <c r="H1094" s="80"/>
    </row>
    <row r="1095" spans="2:8" ht="14.45" customHeight="1" x14ac:dyDescent="0.25">
      <c r="B1095" s="8">
        <f t="shared" si="17"/>
        <v>1091</v>
      </c>
      <c r="C1095" s="58"/>
      <c r="D1095" s="58"/>
      <c r="E1095" s="26"/>
      <c r="F1095" s="56"/>
      <c r="G1095" s="26"/>
      <c r="H1095" s="80"/>
    </row>
    <row r="1096" spans="2:8" ht="14.45" customHeight="1" x14ac:dyDescent="0.25">
      <c r="B1096" s="8">
        <f t="shared" si="17"/>
        <v>1092</v>
      </c>
      <c r="C1096" s="58"/>
      <c r="D1096" s="58"/>
      <c r="E1096" s="26"/>
      <c r="F1096" s="56"/>
      <c r="G1096" s="26"/>
      <c r="H1096" s="80"/>
    </row>
    <row r="1097" spans="2:8" ht="14.45" customHeight="1" x14ac:dyDescent="0.25">
      <c r="B1097" s="8">
        <f t="shared" si="17"/>
        <v>1093</v>
      </c>
      <c r="C1097" s="58"/>
      <c r="D1097" s="58"/>
      <c r="E1097" s="28"/>
      <c r="F1097" s="56"/>
      <c r="G1097" s="28"/>
      <c r="H1097" s="80"/>
    </row>
    <row r="1098" spans="2:8" ht="14.45" customHeight="1" x14ac:dyDescent="0.25">
      <c r="B1098" s="8">
        <f t="shared" si="17"/>
        <v>1094</v>
      </c>
      <c r="C1098" s="58"/>
      <c r="D1098" s="58"/>
      <c r="E1098" s="26"/>
      <c r="F1098" s="56"/>
      <c r="G1098" s="26"/>
      <c r="H1098" s="80"/>
    </row>
    <row r="1099" spans="2:8" ht="14.45" customHeight="1" x14ac:dyDescent="0.25">
      <c r="B1099" s="8">
        <f t="shared" si="17"/>
        <v>1095</v>
      </c>
      <c r="C1099" s="58"/>
      <c r="D1099" s="58"/>
      <c r="E1099" s="26"/>
      <c r="F1099" s="56"/>
      <c r="G1099" s="26"/>
      <c r="H1099" s="80"/>
    </row>
    <row r="1100" spans="2:8" ht="14.45" customHeight="1" x14ac:dyDescent="0.25">
      <c r="B1100" s="8">
        <f t="shared" si="17"/>
        <v>1096</v>
      </c>
      <c r="C1100" s="58"/>
      <c r="D1100" s="58"/>
      <c r="E1100" s="26"/>
      <c r="F1100" s="56"/>
      <c r="G1100" s="26"/>
      <c r="H1100" s="80"/>
    </row>
    <row r="1101" spans="2:8" ht="14.45" customHeight="1" x14ac:dyDescent="0.25">
      <c r="B1101" s="8">
        <f t="shared" si="17"/>
        <v>1097</v>
      </c>
      <c r="C1101" s="58"/>
      <c r="D1101" s="58"/>
      <c r="E1101" s="28"/>
      <c r="F1101" s="56"/>
      <c r="G1101" s="28"/>
      <c r="H1101" s="80"/>
    </row>
    <row r="1102" spans="2:8" ht="14.45" customHeight="1" x14ac:dyDescent="0.25">
      <c r="B1102" s="8">
        <f t="shared" si="17"/>
        <v>1098</v>
      </c>
      <c r="C1102" s="58"/>
      <c r="D1102" s="58"/>
      <c r="E1102" s="26"/>
      <c r="F1102" s="56"/>
      <c r="G1102" s="26"/>
      <c r="H1102" s="80"/>
    </row>
    <row r="1103" spans="2:8" ht="14.45" customHeight="1" x14ac:dyDescent="0.25">
      <c r="B1103" s="8">
        <f t="shared" si="17"/>
        <v>1099</v>
      </c>
      <c r="C1103" s="58"/>
      <c r="D1103" s="58"/>
      <c r="E1103" s="26"/>
      <c r="F1103" s="56"/>
      <c r="G1103" s="26"/>
      <c r="H1103" s="80"/>
    </row>
    <row r="1104" spans="2:8" ht="14.45" customHeight="1" x14ac:dyDescent="0.25">
      <c r="B1104" s="8">
        <f t="shared" si="17"/>
        <v>1100</v>
      </c>
      <c r="C1104" s="58"/>
      <c r="D1104" s="58"/>
      <c r="E1104" s="26"/>
      <c r="F1104" s="56"/>
      <c r="G1104" s="26"/>
      <c r="H1104" s="80"/>
    </row>
    <row r="1105" spans="2:8" ht="14.45" customHeight="1" x14ac:dyDescent="0.25">
      <c r="B1105" s="8">
        <f t="shared" si="17"/>
        <v>1101</v>
      </c>
      <c r="C1105" s="58"/>
      <c r="D1105" s="58"/>
      <c r="E1105" s="26"/>
      <c r="F1105" s="56"/>
      <c r="G1105" s="26"/>
      <c r="H1105" s="80"/>
    </row>
    <row r="1106" spans="2:8" ht="14.45" customHeight="1" x14ac:dyDescent="0.25">
      <c r="B1106" s="8">
        <f t="shared" si="17"/>
        <v>1102</v>
      </c>
      <c r="C1106" s="58"/>
      <c r="D1106" s="58"/>
      <c r="E1106" s="26"/>
      <c r="F1106" s="56"/>
      <c r="G1106" s="26"/>
      <c r="H1106" s="80"/>
    </row>
    <row r="1107" spans="2:8" ht="14.45" customHeight="1" x14ac:dyDescent="0.25">
      <c r="B1107" s="8">
        <f t="shared" si="17"/>
        <v>1103</v>
      </c>
      <c r="C1107" s="58"/>
      <c r="D1107" s="58"/>
      <c r="E1107" s="30"/>
      <c r="F1107" s="56"/>
      <c r="G1107" s="30"/>
      <c r="H1107" s="80"/>
    </row>
    <row r="1108" spans="2:8" ht="14.45" customHeight="1" x14ac:dyDescent="0.25">
      <c r="B1108" s="8">
        <f t="shared" si="17"/>
        <v>1104</v>
      </c>
      <c r="C1108" s="59"/>
      <c r="D1108" s="63"/>
      <c r="E1108" s="27"/>
      <c r="F1108" s="57"/>
      <c r="G1108" s="27"/>
      <c r="H1108" s="80"/>
    </row>
    <row r="1109" spans="2:8" ht="14.45" customHeight="1" x14ac:dyDescent="0.25">
      <c r="B1109" s="8">
        <f t="shared" si="17"/>
        <v>1105</v>
      </c>
      <c r="C1109" s="62" t="s">
        <v>528</v>
      </c>
      <c r="D1109" s="62" t="s">
        <v>1439</v>
      </c>
      <c r="E1109" s="24"/>
      <c r="F1109" s="55" t="s">
        <v>1818</v>
      </c>
      <c r="G1109" s="24"/>
      <c r="H1109" s="79" t="s">
        <v>1766</v>
      </c>
    </row>
    <row r="1110" spans="2:8" ht="14.45" customHeight="1" x14ac:dyDescent="0.25">
      <c r="B1110" s="8">
        <f t="shared" si="17"/>
        <v>1106</v>
      </c>
      <c r="C1110" s="58"/>
      <c r="D1110" s="58"/>
      <c r="E1110" s="24"/>
      <c r="F1110" s="56"/>
      <c r="G1110" s="24"/>
      <c r="H1110" s="80"/>
    </row>
    <row r="1111" spans="2:8" ht="14.45" customHeight="1" x14ac:dyDescent="0.25">
      <c r="B1111" s="8">
        <f t="shared" si="17"/>
        <v>1107</v>
      </c>
      <c r="C1111" s="58"/>
      <c r="D1111" s="58"/>
      <c r="E1111" s="24"/>
      <c r="F1111" s="56"/>
      <c r="G1111" s="24"/>
      <c r="H1111" s="80"/>
    </row>
    <row r="1112" spans="2:8" ht="14.45" customHeight="1" x14ac:dyDescent="0.25">
      <c r="B1112" s="8">
        <f t="shared" si="17"/>
        <v>1108</v>
      </c>
      <c r="C1112" s="58"/>
      <c r="D1112" s="58"/>
      <c r="E1112" s="24"/>
      <c r="F1112" s="56"/>
      <c r="G1112" s="24"/>
      <c r="H1112" s="80"/>
    </row>
    <row r="1113" spans="2:8" ht="14.45" customHeight="1" x14ac:dyDescent="0.25">
      <c r="B1113" s="8">
        <f t="shared" si="17"/>
        <v>1109</v>
      </c>
      <c r="C1113" s="58"/>
      <c r="D1113" s="58"/>
      <c r="E1113" s="24"/>
      <c r="F1113" s="56"/>
      <c r="G1113" s="24"/>
      <c r="H1113" s="80"/>
    </row>
    <row r="1114" spans="2:8" ht="14.45" customHeight="1" x14ac:dyDescent="0.25">
      <c r="B1114" s="8">
        <f t="shared" si="17"/>
        <v>1110</v>
      </c>
      <c r="C1114" s="58"/>
      <c r="D1114" s="58"/>
      <c r="E1114" s="24"/>
      <c r="F1114" s="56"/>
      <c r="G1114" s="24"/>
      <c r="H1114" s="80"/>
    </row>
    <row r="1115" spans="2:8" ht="14.45" customHeight="1" x14ac:dyDescent="0.25">
      <c r="B1115" s="8">
        <f t="shared" si="17"/>
        <v>1111</v>
      </c>
      <c r="C1115" s="58"/>
      <c r="D1115" s="58"/>
      <c r="E1115" s="24"/>
      <c r="F1115" s="56"/>
      <c r="G1115" s="24"/>
      <c r="H1115" s="80"/>
    </row>
    <row r="1116" spans="2:8" ht="14.45" customHeight="1" x14ac:dyDescent="0.25">
      <c r="B1116" s="8">
        <f t="shared" si="17"/>
        <v>1112</v>
      </c>
      <c r="C1116" s="58"/>
      <c r="D1116" s="58"/>
      <c r="E1116" s="24"/>
      <c r="F1116" s="56"/>
      <c r="G1116" s="24"/>
      <c r="H1116" s="80"/>
    </row>
    <row r="1117" spans="2:8" ht="14.45" customHeight="1" x14ac:dyDescent="0.25">
      <c r="B1117" s="8">
        <f t="shared" si="17"/>
        <v>1113</v>
      </c>
      <c r="C1117" s="58"/>
      <c r="D1117" s="58"/>
      <c r="E1117" s="24"/>
      <c r="F1117" s="56"/>
      <c r="G1117" s="24"/>
      <c r="H1117" s="80"/>
    </row>
    <row r="1118" spans="2:8" ht="14.45" customHeight="1" x14ac:dyDescent="0.25">
      <c r="B1118" s="8">
        <f t="shared" si="17"/>
        <v>1114</v>
      </c>
      <c r="C1118" s="58"/>
      <c r="D1118" s="58"/>
      <c r="E1118" s="24"/>
      <c r="F1118" s="56"/>
      <c r="G1118" s="24"/>
      <c r="H1118" s="80"/>
    </row>
    <row r="1119" spans="2:8" ht="14.45" customHeight="1" x14ac:dyDescent="0.25">
      <c r="B1119" s="8">
        <f t="shared" si="17"/>
        <v>1115</v>
      </c>
      <c r="C1119" s="58"/>
      <c r="D1119" s="58"/>
      <c r="E1119" s="24"/>
      <c r="F1119" s="56"/>
      <c r="G1119" s="24"/>
      <c r="H1119" s="80"/>
    </row>
    <row r="1120" spans="2:8" ht="14.45" customHeight="1" x14ac:dyDescent="0.25">
      <c r="B1120" s="8">
        <f t="shared" si="17"/>
        <v>1116</v>
      </c>
      <c r="C1120" s="58"/>
      <c r="D1120" s="58"/>
      <c r="E1120" s="24"/>
      <c r="F1120" s="56"/>
      <c r="G1120" s="24"/>
      <c r="H1120" s="80"/>
    </row>
    <row r="1121" spans="2:8" ht="14.45" customHeight="1" x14ac:dyDescent="0.25">
      <c r="B1121" s="8">
        <f t="shared" si="17"/>
        <v>1117</v>
      </c>
      <c r="C1121" s="58"/>
      <c r="D1121" s="58"/>
      <c r="E1121" s="24"/>
      <c r="F1121" s="56"/>
      <c r="G1121" s="24"/>
      <c r="H1121" s="80"/>
    </row>
    <row r="1122" spans="2:8" ht="14.45" customHeight="1" x14ac:dyDescent="0.25">
      <c r="B1122" s="8">
        <f t="shared" si="17"/>
        <v>1118</v>
      </c>
      <c r="C1122" s="58"/>
      <c r="D1122" s="58"/>
      <c r="E1122" s="24"/>
      <c r="F1122" s="56"/>
      <c r="G1122" s="24"/>
      <c r="H1122" s="80"/>
    </row>
    <row r="1123" spans="2:8" ht="14.45" customHeight="1" x14ac:dyDescent="0.25">
      <c r="B1123" s="8">
        <f t="shared" si="17"/>
        <v>1119</v>
      </c>
      <c r="C1123" s="58"/>
      <c r="D1123" s="58"/>
      <c r="E1123" s="24"/>
      <c r="F1123" s="56"/>
      <c r="G1123" s="24"/>
      <c r="H1123" s="80"/>
    </row>
    <row r="1124" spans="2:8" ht="14.45" customHeight="1" x14ac:dyDescent="0.25">
      <c r="B1124" s="8">
        <f t="shared" si="17"/>
        <v>1120</v>
      </c>
      <c r="C1124" s="58"/>
      <c r="D1124" s="58"/>
      <c r="E1124" s="24"/>
      <c r="F1124" s="56"/>
      <c r="G1124" s="24"/>
      <c r="H1124" s="80"/>
    </row>
    <row r="1125" spans="2:8" ht="14.45" customHeight="1" x14ac:dyDescent="0.25">
      <c r="B1125" s="8">
        <f t="shared" si="17"/>
        <v>1121</v>
      </c>
      <c r="C1125" s="58"/>
      <c r="D1125" s="58"/>
      <c r="E1125" s="24"/>
      <c r="F1125" s="56"/>
      <c r="G1125" s="24"/>
      <c r="H1125" s="80"/>
    </row>
    <row r="1126" spans="2:8" ht="14.45" customHeight="1" x14ac:dyDescent="0.25">
      <c r="B1126" s="8">
        <f t="shared" si="17"/>
        <v>1122</v>
      </c>
      <c r="C1126" s="58"/>
      <c r="D1126" s="58"/>
      <c r="E1126" s="24"/>
      <c r="F1126" s="56"/>
      <c r="G1126" s="24"/>
      <c r="H1126" s="80"/>
    </row>
    <row r="1127" spans="2:8" ht="14.45" customHeight="1" x14ac:dyDescent="0.25">
      <c r="B1127" s="8">
        <f t="shared" si="17"/>
        <v>1123</v>
      </c>
      <c r="C1127" s="58"/>
      <c r="D1127" s="58"/>
      <c r="E1127" s="24"/>
      <c r="F1127" s="56"/>
      <c r="G1127" s="24"/>
      <c r="H1127" s="80"/>
    </row>
    <row r="1128" spans="2:8" ht="14.45" customHeight="1" x14ac:dyDescent="0.25">
      <c r="B1128" s="8">
        <f t="shared" si="17"/>
        <v>1124</v>
      </c>
      <c r="C1128" s="58"/>
      <c r="D1128" s="58"/>
      <c r="E1128" s="24"/>
      <c r="F1128" s="56"/>
      <c r="G1128" s="24"/>
      <c r="H1128" s="80"/>
    </row>
    <row r="1129" spans="2:8" ht="14.45" customHeight="1" x14ac:dyDescent="0.25">
      <c r="B1129" s="8">
        <f t="shared" si="17"/>
        <v>1125</v>
      </c>
      <c r="C1129" s="58"/>
      <c r="D1129" s="58"/>
      <c r="E1129" s="24"/>
      <c r="F1129" s="56"/>
      <c r="G1129" s="24"/>
      <c r="H1129" s="80"/>
    </row>
    <row r="1130" spans="2:8" ht="14.45" customHeight="1" x14ac:dyDescent="0.25">
      <c r="B1130" s="8">
        <f t="shared" si="17"/>
        <v>1126</v>
      </c>
      <c r="C1130" s="58"/>
      <c r="D1130" s="58"/>
      <c r="E1130" s="24"/>
      <c r="F1130" s="56"/>
      <c r="G1130" s="24"/>
      <c r="H1130" s="80"/>
    </row>
    <row r="1131" spans="2:8" ht="14.45" customHeight="1" x14ac:dyDescent="0.25">
      <c r="B1131" s="8">
        <f t="shared" si="17"/>
        <v>1127</v>
      </c>
      <c r="C1131" s="58"/>
      <c r="D1131" s="58"/>
      <c r="E1131" s="24"/>
      <c r="F1131" s="56"/>
      <c r="G1131" s="24"/>
      <c r="H1131" s="80"/>
    </row>
    <row r="1132" spans="2:8" ht="14.45" customHeight="1" x14ac:dyDescent="0.25">
      <c r="B1132" s="8">
        <f t="shared" si="17"/>
        <v>1128</v>
      </c>
      <c r="C1132" s="58"/>
      <c r="D1132" s="58"/>
      <c r="E1132" s="24"/>
      <c r="F1132" s="56"/>
      <c r="G1132" s="24"/>
      <c r="H1132" s="80"/>
    </row>
    <row r="1133" spans="2:8" ht="14.45" customHeight="1" x14ac:dyDescent="0.25">
      <c r="B1133" s="8">
        <f t="shared" si="17"/>
        <v>1129</v>
      </c>
      <c r="C1133" s="58"/>
      <c r="D1133" s="58"/>
      <c r="E1133" s="24"/>
      <c r="F1133" s="56"/>
      <c r="G1133" s="24"/>
      <c r="H1133" s="80"/>
    </row>
    <row r="1134" spans="2:8" ht="14.45" customHeight="1" x14ac:dyDescent="0.25">
      <c r="B1134" s="8">
        <f t="shared" si="17"/>
        <v>1130</v>
      </c>
      <c r="C1134" s="58"/>
      <c r="D1134" s="58"/>
      <c r="E1134" s="24"/>
      <c r="F1134" s="56"/>
      <c r="G1134" s="24"/>
      <c r="H1134" s="80"/>
    </row>
    <row r="1135" spans="2:8" ht="14.45" customHeight="1" x14ac:dyDescent="0.25">
      <c r="B1135" s="8">
        <f t="shared" si="17"/>
        <v>1131</v>
      </c>
      <c r="C1135" s="58"/>
      <c r="D1135" s="58"/>
      <c r="E1135" s="24"/>
      <c r="F1135" s="56"/>
      <c r="G1135" s="24"/>
      <c r="H1135" s="80"/>
    </row>
    <row r="1136" spans="2:8" ht="14.45" customHeight="1" x14ac:dyDescent="0.25">
      <c r="B1136" s="8">
        <f t="shared" si="17"/>
        <v>1132</v>
      </c>
      <c r="C1136" s="58"/>
      <c r="D1136" s="58"/>
      <c r="E1136" s="24"/>
      <c r="F1136" s="56"/>
      <c r="G1136" s="24"/>
      <c r="H1136" s="80"/>
    </row>
    <row r="1137" spans="2:8" ht="14.45" customHeight="1" x14ac:dyDescent="0.25">
      <c r="B1137" s="8">
        <f t="shared" si="17"/>
        <v>1133</v>
      </c>
      <c r="C1137" s="58"/>
      <c r="D1137" s="58"/>
      <c r="E1137" s="24"/>
      <c r="F1137" s="56"/>
      <c r="G1137" s="24"/>
      <c r="H1137" s="80"/>
    </row>
    <row r="1138" spans="2:8" ht="14.45" customHeight="1" x14ac:dyDescent="0.25">
      <c r="B1138" s="8">
        <f t="shared" si="17"/>
        <v>1134</v>
      </c>
      <c r="C1138" s="58"/>
      <c r="D1138" s="58"/>
      <c r="E1138" s="24"/>
      <c r="F1138" s="56"/>
      <c r="G1138" s="24"/>
      <c r="H1138" s="80"/>
    </row>
    <row r="1139" spans="2:8" ht="14.45" customHeight="1" x14ac:dyDescent="0.25">
      <c r="B1139" s="8">
        <f t="shared" si="17"/>
        <v>1135</v>
      </c>
      <c r="C1139" s="58"/>
      <c r="D1139" s="58"/>
      <c r="E1139" s="24"/>
      <c r="F1139" s="56"/>
      <c r="G1139" s="24"/>
      <c r="H1139" s="80"/>
    </row>
    <row r="1140" spans="2:8" ht="14.45" customHeight="1" x14ac:dyDescent="0.25">
      <c r="B1140" s="8">
        <f t="shared" si="17"/>
        <v>1136</v>
      </c>
      <c r="C1140" s="58"/>
      <c r="D1140" s="58"/>
      <c r="E1140" s="24"/>
      <c r="F1140" s="56"/>
      <c r="G1140" s="24"/>
      <c r="H1140" s="80"/>
    </row>
    <row r="1141" spans="2:8" ht="14.45" customHeight="1" x14ac:dyDescent="0.25">
      <c r="B1141" s="8">
        <f t="shared" si="17"/>
        <v>1137</v>
      </c>
      <c r="C1141" s="58"/>
      <c r="D1141" s="58"/>
      <c r="E1141" s="24"/>
      <c r="F1141" s="56"/>
      <c r="G1141" s="24"/>
      <c r="H1141" s="80"/>
    </row>
    <row r="1142" spans="2:8" ht="14.45" customHeight="1" x14ac:dyDescent="0.25">
      <c r="B1142" s="8">
        <f t="shared" si="17"/>
        <v>1138</v>
      </c>
      <c r="C1142" s="58"/>
      <c r="D1142" s="58"/>
      <c r="E1142" s="24"/>
      <c r="F1142" s="56"/>
      <c r="G1142" s="24"/>
      <c r="H1142" s="80"/>
    </row>
    <row r="1143" spans="2:8" ht="14.45" customHeight="1" x14ac:dyDescent="0.25">
      <c r="B1143" s="8">
        <f t="shared" si="17"/>
        <v>1139</v>
      </c>
      <c r="C1143" s="58"/>
      <c r="D1143" s="58"/>
      <c r="E1143" s="24"/>
      <c r="F1143" s="56"/>
      <c r="G1143" s="24"/>
      <c r="H1143" s="80"/>
    </row>
    <row r="1144" spans="2:8" ht="14.45" customHeight="1" x14ac:dyDescent="0.25">
      <c r="B1144" s="8">
        <f t="shared" si="17"/>
        <v>1140</v>
      </c>
      <c r="C1144" s="58"/>
      <c r="D1144" s="58"/>
      <c r="E1144" s="24"/>
      <c r="F1144" s="56"/>
      <c r="G1144" s="24"/>
      <c r="H1144" s="80"/>
    </row>
    <row r="1145" spans="2:8" ht="14.45" customHeight="1" x14ac:dyDescent="0.25">
      <c r="B1145" s="8">
        <f t="shared" si="17"/>
        <v>1141</v>
      </c>
      <c r="C1145" s="58"/>
      <c r="D1145" s="58"/>
      <c r="E1145" s="24"/>
      <c r="F1145" s="56"/>
      <c r="G1145" s="24"/>
      <c r="H1145" s="80"/>
    </row>
    <row r="1146" spans="2:8" ht="14.45" customHeight="1" x14ac:dyDescent="0.25">
      <c r="B1146" s="8">
        <f t="shared" si="17"/>
        <v>1142</v>
      </c>
      <c r="C1146" s="58"/>
      <c r="D1146" s="58"/>
      <c r="E1146" s="24"/>
      <c r="F1146" s="56"/>
      <c r="G1146" s="24"/>
      <c r="H1146" s="80"/>
    </row>
    <row r="1147" spans="2:8" ht="14.45" customHeight="1" x14ac:dyDescent="0.25">
      <c r="B1147" s="8">
        <f t="shared" si="17"/>
        <v>1143</v>
      </c>
      <c r="C1147" s="58"/>
      <c r="D1147" s="58"/>
      <c r="E1147" s="24"/>
      <c r="F1147" s="56"/>
      <c r="G1147" s="24"/>
      <c r="H1147" s="80"/>
    </row>
    <row r="1148" spans="2:8" ht="14.45" customHeight="1" x14ac:dyDescent="0.25">
      <c r="B1148" s="8">
        <f t="shared" si="17"/>
        <v>1144</v>
      </c>
      <c r="C1148" s="58"/>
      <c r="D1148" s="58"/>
      <c r="E1148" s="24"/>
      <c r="F1148" s="56"/>
      <c r="G1148" s="24"/>
      <c r="H1148" s="80"/>
    </row>
    <row r="1149" spans="2:8" ht="14.45" customHeight="1" x14ac:dyDescent="0.25">
      <c r="B1149" s="8">
        <f t="shared" si="17"/>
        <v>1145</v>
      </c>
      <c r="C1149" s="58"/>
      <c r="D1149" s="58"/>
      <c r="E1149" s="24"/>
      <c r="F1149" s="56"/>
      <c r="G1149" s="24"/>
      <c r="H1149" s="80"/>
    </row>
    <row r="1150" spans="2:8" ht="14.45" customHeight="1" x14ac:dyDescent="0.25">
      <c r="B1150" s="8">
        <f t="shared" si="17"/>
        <v>1146</v>
      </c>
      <c r="C1150" s="58"/>
      <c r="D1150" s="58"/>
      <c r="E1150" s="24"/>
      <c r="F1150" s="56"/>
      <c r="G1150" s="24"/>
      <c r="H1150" s="80"/>
    </row>
    <row r="1151" spans="2:8" ht="14.45" customHeight="1" x14ac:dyDescent="0.25">
      <c r="B1151" s="8">
        <f t="shared" si="17"/>
        <v>1147</v>
      </c>
      <c r="C1151" s="58"/>
      <c r="D1151" s="58"/>
      <c r="E1151" s="24"/>
      <c r="F1151" s="56"/>
      <c r="G1151" s="24"/>
      <c r="H1151" s="80"/>
    </row>
    <row r="1152" spans="2:8" ht="14.45" customHeight="1" x14ac:dyDescent="0.25">
      <c r="B1152" s="8">
        <f t="shared" si="17"/>
        <v>1148</v>
      </c>
      <c r="C1152" s="58"/>
      <c r="D1152" s="58"/>
      <c r="E1152" s="24"/>
      <c r="F1152" s="56"/>
      <c r="G1152" s="24"/>
      <c r="H1152" s="80"/>
    </row>
    <row r="1153" spans="2:8" ht="14.45" customHeight="1" x14ac:dyDescent="0.25">
      <c r="B1153" s="8">
        <f t="shared" si="17"/>
        <v>1149</v>
      </c>
      <c r="C1153" s="58"/>
      <c r="D1153" s="58"/>
      <c r="E1153" s="24"/>
      <c r="F1153" s="56"/>
      <c r="G1153" s="24"/>
      <c r="H1153" s="80"/>
    </row>
    <row r="1154" spans="2:8" ht="14.45" customHeight="1" x14ac:dyDescent="0.25">
      <c r="B1154" s="8">
        <f t="shared" si="17"/>
        <v>1150</v>
      </c>
      <c r="C1154" s="58"/>
      <c r="D1154" s="58"/>
      <c r="E1154" s="24"/>
      <c r="F1154" s="56"/>
      <c r="G1154" s="24"/>
      <c r="H1154" s="80"/>
    </row>
    <row r="1155" spans="2:8" ht="14.45" customHeight="1" x14ac:dyDescent="0.25">
      <c r="B1155" s="8">
        <f t="shared" si="17"/>
        <v>1151</v>
      </c>
      <c r="C1155" s="58"/>
      <c r="D1155" s="58"/>
      <c r="E1155" s="24"/>
      <c r="F1155" s="56"/>
      <c r="G1155" s="24"/>
      <c r="H1155" s="80"/>
    </row>
    <row r="1156" spans="2:8" ht="14.45" customHeight="1" x14ac:dyDescent="0.25">
      <c r="B1156" s="8">
        <f t="shared" ref="B1156:B1219" si="18">ROW()-4</f>
        <v>1152</v>
      </c>
      <c r="C1156" s="58"/>
      <c r="D1156" s="58"/>
      <c r="E1156" s="25"/>
      <c r="F1156" s="56"/>
      <c r="G1156" s="25"/>
      <c r="H1156" s="80"/>
    </row>
    <row r="1157" spans="2:8" ht="14.45" customHeight="1" x14ac:dyDescent="0.25">
      <c r="B1157" s="8">
        <f t="shared" si="18"/>
        <v>1153</v>
      </c>
      <c r="C1157" s="58"/>
      <c r="D1157" s="58"/>
      <c r="E1157" s="24"/>
      <c r="F1157" s="56"/>
      <c r="G1157" s="24"/>
      <c r="H1157" s="80"/>
    </row>
    <row r="1158" spans="2:8" ht="14.45" customHeight="1" x14ac:dyDescent="0.25">
      <c r="B1158" s="8">
        <f t="shared" si="18"/>
        <v>1154</v>
      </c>
      <c r="C1158" s="58"/>
      <c r="D1158" s="58"/>
      <c r="E1158" s="25"/>
      <c r="F1158" s="56"/>
      <c r="G1158" s="25"/>
      <c r="H1158" s="80"/>
    </row>
    <row r="1159" spans="2:8" ht="14.45" customHeight="1" x14ac:dyDescent="0.25">
      <c r="B1159" s="8">
        <f t="shared" si="18"/>
        <v>1155</v>
      </c>
      <c r="C1159" s="58"/>
      <c r="D1159" s="58"/>
      <c r="E1159" s="24"/>
      <c r="F1159" s="56"/>
      <c r="G1159" s="24"/>
      <c r="H1159" s="80"/>
    </row>
    <row r="1160" spans="2:8" ht="14.45" customHeight="1" x14ac:dyDescent="0.25">
      <c r="B1160" s="8">
        <f t="shared" si="18"/>
        <v>1156</v>
      </c>
      <c r="C1160" s="58"/>
      <c r="D1160" s="58"/>
      <c r="E1160" s="25"/>
      <c r="F1160" s="56"/>
      <c r="G1160" s="25"/>
      <c r="H1160" s="80"/>
    </row>
    <row r="1161" spans="2:8" ht="14.45" customHeight="1" x14ac:dyDescent="0.25">
      <c r="B1161" s="8">
        <f t="shared" si="18"/>
        <v>1157</v>
      </c>
      <c r="C1161" s="58"/>
      <c r="D1161" s="58"/>
      <c r="E1161" s="24"/>
      <c r="F1161" s="56"/>
      <c r="G1161" s="24"/>
      <c r="H1161" s="80"/>
    </row>
    <row r="1162" spans="2:8" ht="14.45" customHeight="1" x14ac:dyDescent="0.25">
      <c r="B1162" s="8">
        <f t="shared" si="18"/>
        <v>1158</v>
      </c>
      <c r="C1162" s="58"/>
      <c r="D1162" s="58"/>
      <c r="E1162" s="24"/>
      <c r="F1162" s="56"/>
      <c r="G1162" s="24"/>
      <c r="H1162" s="80"/>
    </row>
    <row r="1163" spans="2:8" ht="14.45" customHeight="1" x14ac:dyDescent="0.25">
      <c r="B1163" s="8">
        <f t="shared" si="18"/>
        <v>1159</v>
      </c>
      <c r="C1163" s="58"/>
      <c r="D1163" s="58"/>
      <c r="E1163" s="24"/>
      <c r="F1163" s="56"/>
      <c r="G1163" s="24"/>
      <c r="H1163" s="80"/>
    </row>
    <row r="1164" spans="2:8" ht="14.45" customHeight="1" x14ac:dyDescent="0.25">
      <c r="B1164" s="8">
        <f t="shared" si="18"/>
        <v>1160</v>
      </c>
      <c r="C1164" s="58"/>
      <c r="D1164" s="58"/>
      <c r="E1164" s="24"/>
      <c r="F1164" s="56"/>
      <c r="G1164" s="24"/>
      <c r="H1164" s="80"/>
    </row>
    <row r="1165" spans="2:8" ht="14.45" customHeight="1" x14ac:dyDescent="0.25">
      <c r="B1165" s="8">
        <f t="shared" si="18"/>
        <v>1161</v>
      </c>
      <c r="C1165" s="58"/>
      <c r="D1165" s="58"/>
      <c r="E1165" s="25"/>
      <c r="F1165" s="56"/>
      <c r="G1165" s="25"/>
      <c r="H1165" s="80"/>
    </row>
    <row r="1166" spans="2:8" ht="14.45" customHeight="1" x14ac:dyDescent="0.25">
      <c r="B1166" s="8">
        <f t="shared" si="18"/>
        <v>1162</v>
      </c>
      <c r="C1166" s="58"/>
      <c r="D1166" s="58"/>
      <c r="E1166" s="24"/>
      <c r="F1166" s="56"/>
      <c r="G1166" s="24"/>
      <c r="H1166" s="80"/>
    </row>
    <row r="1167" spans="2:8" ht="14.45" customHeight="1" x14ac:dyDescent="0.25">
      <c r="B1167" s="8">
        <f t="shared" si="18"/>
        <v>1163</v>
      </c>
      <c r="C1167" s="58"/>
      <c r="D1167" s="58"/>
      <c r="E1167" s="24"/>
      <c r="F1167" s="56"/>
      <c r="G1167" s="24"/>
      <c r="H1167" s="80"/>
    </row>
    <row r="1168" spans="2:8" ht="14.45" customHeight="1" x14ac:dyDescent="0.25">
      <c r="B1168" s="8">
        <f t="shared" si="18"/>
        <v>1164</v>
      </c>
      <c r="C1168" s="58"/>
      <c r="D1168" s="58"/>
      <c r="E1168" s="24"/>
      <c r="F1168" s="56"/>
      <c r="G1168" s="24"/>
      <c r="H1168" s="80"/>
    </row>
    <row r="1169" spans="2:8" ht="14.45" customHeight="1" x14ac:dyDescent="0.25">
      <c r="B1169" s="8">
        <f t="shared" si="18"/>
        <v>1165</v>
      </c>
      <c r="C1169" s="58"/>
      <c r="D1169" s="58"/>
      <c r="E1169" s="24"/>
      <c r="F1169" s="56"/>
      <c r="G1169" s="24"/>
      <c r="H1169" s="80"/>
    </row>
    <row r="1170" spans="2:8" ht="14.45" customHeight="1" x14ac:dyDescent="0.25">
      <c r="B1170" s="8">
        <f t="shared" si="18"/>
        <v>1166</v>
      </c>
      <c r="C1170" s="58"/>
      <c r="D1170" s="58"/>
      <c r="E1170" s="24"/>
      <c r="F1170" s="56"/>
      <c r="G1170" s="24"/>
      <c r="H1170" s="80"/>
    </row>
    <row r="1171" spans="2:8" ht="14.45" customHeight="1" x14ac:dyDescent="0.25">
      <c r="B1171" s="8">
        <f t="shared" si="18"/>
        <v>1167</v>
      </c>
      <c r="C1171" s="58"/>
      <c r="D1171" s="58"/>
      <c r="E1171" s="53"/>
      <c r="F1171" s="56"/>
      <c r="G1171" s="53"/>
      <c r="H1171" s="80"/>
    </row>
    <row r="1172" spans="2:8" ht="14.45" customHeight="1" x14ac:dyDescent="0.25">
      <c r="B1172" s="8">
        <f t="shared" si="18"/>
        <v>1168</v>
      </c>
      <c r="C1172" s="63"/>
      <c r="D1172" s="63"/>
      <c r="E1172" s="27"/>
      <c r="F1172" s="57"/>
      <c r="G1172" s="27"/>
      <c r="H1172" s="80"/>
    </row>
    <row r="1173" spans="2:8" ht="14.45" customHeight="1" x14ac:dyDescent="0.25">
      <c r="B1173" s="8">
        <f t="shared" si="18"/>
        <v>1169</v>
      </c>
      <c r="C1173" s="62" t="s">
        <v>540</v>
      </c>
      <c r="D1173" s="62" t="s">
        <v>1440</v>
      </c>
      <c r="E1173" s="24"/>
      <c r="F1173" s="55" t="s">
        <v>1819</v>
      </c>
      <c r="G1173" s="24"/>
      <c r="H1173" s="79"/>
    </row>
    <row r="1174" spans="2:8" ht="14.45" customHeight="1" x14ac:dyDescent="0.25">
      <c r="B1174" s="8">
        <f t="shared" si="18"/>
        <v>1170</v>
      </c>
      <c r="C1174" s="58"/>
      <c r="D1174" s="58"/>
      <c r="E1174" s="24"/>
      <c r="F1174" s="56"/>
      <c r="G1174" s="24"/>
      <c r="H1174" s="80"/>
    </row>
    <row r="1175" spans="2:8" ht="14.45" customHeight="1" x14ac:dyDescent="0.25">
      <c r="B1175" s="8">
        <f t="shared" si="18"/>
        <v>1171</v>
      </c>
      <c r="C1175" s="58"/>
      <c r="D1175" s="58"/>
      <c r="E1175" s="24"/>
      <c r="F1175" s="56"/>
      <c r="G1175" s="24"/>
      <c r="H1175" s="80"/>
    </row>
    <row r="1176" spans="2:8" ht="14.45" customHeight="1" x14ac:dyDescent="0.25">
      <c r="B1176" s="8">
        <f t="shared" si="18"/>
        <v>1172</v>
      </c>
      <c r="C1176" s="58"/>
      <c r="D1176" s="58"/>
      <c r="E1176" s="24"/>
      <c r="F1176" s="56"/>
      <c r="G1176" s="24"/>
      <c r="H1176" s="80"/>
    </row>
    <row r="1177" spans="2:8" ht="14.45" customHeight="1" x14ac:dyDescent="0.25">
      <c r="B1177" s="8">
        <f t="shared" si="18"/>
        <v>1173</v>
      </c>
      <c r="C1177" s="58"/>
      <c r="D1177" s="58"/>
      <c r="E1177" s="24"/>
      <c r="F1177" s="56"/>
      <c r="G1177" s="24"/>
      <c r="H1177" s="80"/>
    </row>
    <row r="1178" spans="2:8" ht="14.45" customHeight="1" x14ac:dyDescent="0.25">
      <c r="B1178" s="8">
        <f t="shared" si="18"/>
        <v>1174</v>
      </c>
      <c r="C1178" s="58"/>
      <c r="D1178" s="58"/>
      <c r="E1178" s="24"/>
      <c r="F1178" s="56"/>
      <c r="G1178" s="24"/>
      <c r="H1178" s="80"/>
    </row>
    <row r="1179" spans="2:8" ht="14.45" customHeight="1" x14ac:dyDescent="0.25">
      <c r="B1179" s="8">
        <f t="shared" si="18"/>
        <v>1175</v>
      </c>
      <c r="C1179" s="58"/>
      <c r="D1179" s="58"/>
      <c r="E1179" s="24"/>
      <c r="F1179" s="56"/>
      <c r="G1179" s="24"/>
      <c r="H1179" s="80"/>
    </row>
    <row r="1180" spans="2:8" ht="14.45" customHeight="1" x14ac:dyDescent="0.25">
      <c r="B1180" s="8">
        <f t="shared" si="18"/>
        <v>1176</v>
      </c>
      <c r="C1180" s="58"/>
      <c r="D1180" s="58"/>
      <c r="E1180" s="24"/>
      <c r="F1180" s="56"/>
      <c r="G1180" s="24"/>
      <c r="H1180" s="80"/>
    </row>
    <row r="1181" spans="2:8" ht="14.45" customHeight="1" x14ac:dyDescent="0.25">
      <c r="B1181" s="8">
        <f t="shared" si="18"/>
        <v>1177</v>
      </c>
      <c r="C1181" s="58"/>
      <c r="D1181" s="58"/>
      <c r="E1181" s="24"/>
      <c r="F1181" s="56"/>
      <c r="G1181" s="24"/>
      <c r="H1181" s="80"/>
    </row>
    <row r="1182" spans="2:8" ht="14.45" customHeight="1" x14ac:dyDescent="0.25">
      <c r="B1182" s="8">
        <f t="shared" si="18"/>
        <v>1178</v>
      </c>
      <c r="C1182" s="58"/>
      <c r="D1182" s="58"/>
      <c r="E1182" s="24"/>
      <c r="F1182" s="56"/>
      <c r="G1182" s="24"/>
      <c r="H1182" s="80"/>
    </row>
    <row r="1183" spans="2:8" ht="14.45" customHeight="1" x14ac:dyDescent="0.25">
      <c r="B1183" s="8">
        <f t="shared" si="18"/>
        <v>1179</v>
      </c>
      <c r="C1183" s="58"/>
      <c r="D1183" s="58"/>
      <c r="E1183" s="24"/>
      <c r="F1183" s="56"/>
      <c r="G1183" s="24"/>
      <c r="H1183" s="80"/>
    </row>
    <row r="1184" spans="2:8" ht="14.45" customHeight="1" x14ac:dyDescent="0.25">
      <c r="B1184" s="8">
        <f t="shared" si="18"/>
        <v>1180</v>
      </c>
      <c r="C1184" s="58"/>
      <c r="D1184" s="58"/>
      <c r="E1184" s="24"/>
      <c r="F1184" s="56"/>
      <c r="G1184" s="24"/>
      <c r="H1184" s="80"/>
    </row>
    <row r="1185" spans="2:8" ht="14.45" customHeight="1" x14ac:dyDescent="0.25">
      <c r="B1185" s="8">
        <f t="shared" si="18"/>
        <v>1181</v>
      </c>
      <c r="C1185" s="58"/>
      <c r="D1185" s="58"/>
      <c r="E1185" s="24"/>
      <c r="F1185" s="56"/>
      <c r="G1185" s="24"/>
      <c r="H1185" s="80"/>
    </row>
    <row r="1186" spans="2:8" ht="14.45" customHeight="1" x14ac:dyDescent="0.25">
      <c r="B1186" s="8">
        <f t="shared" si="18"/>
        <v>1182</v>
      </c>
      <c r="C1186" s="58"/>
      <c r="D1186" s="58"/>
      <c r="E1186" s="24"/>
      <c r="F1186" s="56"/>
      <c r="G1186" s="24"/>
      <c r="H1186" s="80"/>
    </row>
    <row r="1187" spans="2:8" ht="14.45" customHeight="1" x14ac:dyDescent="0.25">
      <c r="B1187" s="8">
        <f t="shared" si="18"/>
        <v>1183</v>
      </c>
      <c r="C1187" s="58"/>
      <c r="D1187" s="58"/>
      <c r="E1187" s="24"/>
      <c r="F1187" s="56"/>
      <c r="G1187" s="24"/>
      <c r="H1187" s="80"/>
    </row>
    <row r="1188" spans="2:8" ht="14.45" customHeight="1" x14ac:dyDescent="0.25">
      <c r="B1188" s="8">
        <f t="shared" si="18"/>
        <v>1184</v>
      </c>
      <c r="C1188" s="58"/>
      <c r="D1188" s="58"/>
      <c r="E1188" s="24"/>
      <c r="F1188" s="56"/>
      <c r="G1188" s="24"/>
      <c r="H1188" s="80"/>
    </row>
    <row r="1189" spans="2:8" ht="14.45" customHeight="1" x14ac:dyDescent="0.25">
      <c r="B1189" s="8">
        <f t="shared" si="18"/>
        <v>1185</v>
      </c>
      <c r="C1189" s="58"/>
      <c r="D1189" s="58"/>
      <c r="E1189" s="24"/>
      <c r="F1189" s="56"/>
      <c r="G1189" s="24"/>
      <c r="H1189" s="80"/>
    </row>
    <row r="1190" spans="2:8" ht="14.45" customHeight="1" x14ac:dyDescent="0.25">
      <c r="B1190" s="8">
        <f t="shared" si="18"/>
        <v>1186</v>
      </c>
      <c r="C1190" s="58"/>
      <c r="D1190" s="58"/>
      <c r="E1190" s="24"/>
      <c r="F1190" s="56"/>
      <c r="G1190" s="24"/>
      <c r="H1190" s="80"/>
    </row>
    <row r="1191" spans="2:8" ht="14.45" customHeight="1" x14ac:dyDescent="0.25">
      <c r="B1191" s="8">
        <f t="shared" si="18"/>
        <v>1187</v>
      </c>
      <c r="C1191" s="58"/>
      <c r="D1191" s="58"/>
      <c r="E1191" s="24"/>
      <c r="F1191" s="56"/>
      <c r="G1191" s="24"/>
      <c r="H1191" s="80"/>
    </row>
    <row r="1192" spans="2:8" ht="14.45" customHeight="1" x14ac:dyDescent="0.25">
      <c r="B1192" s="8">
        <f t="shared" si="18"/>
        <v>1188</v>
      </c>
      <c r="C1192" s="58"/>
      <c r="D1192" s="58"/>
      <c r="E1192" s="24"/>
      <c r="F1192" s="56"/>
      <c r="G1192" s="24"/>
      <c r="H1192" s="80"/>
    </row>
    <row r="1193" spans="2:8" ht="14.45" customHeight="1" x14ac:dyDescent="0.25">
      <c r="B1193" s="8">
        <f t="shared" si="18"/>
        <v>1189</v>
      </c>
      <c r="C1193" s="58"/>
      <c r="D1193" s="58"/>
      <c r="E1193" s="24"/>
      <c r="F1193" s="56"/>
      <c r="G1193" s="24"/>
      <c r="H1193" s="80"/>
    </row>
    <row r="1194" spans="2:8" ht="14.45" customHeight="1" x14ac:dyDescent="0.25">
      <c r="B1194" s="8">
        <f t="shared" si="18"/>
        <v>1190</v>
      </c>
      <c r="C1194" s="58"/>
      <c r="D1194" s="58"/>
      <c r="E1194" s="24"/>
      <c r="F1194" s="56"/>
      <c r="G1194" s="24"/>
      <c r="H1194" s="80"/>
    </row>
    <row r="1195" spans="2:8" ht="14.45" customHeight="1" x14ac:dyDescent="0.25">
      <c r="B1195" s="8">
        <f t="shared" si="18"/>
        <v>1191</v>
      </c>
      <c r="C1195" s="58"/>
      <c r="D1195" s="58"/>
      <c r="E1195" s="24"/>
      <c r="F1195" s="56"/>
      <c r="G1195" s="24"/>
      <c r="H1195" s="80"/>
    </row>
    <row r="1196" spans="2:8" ht="14.45" customHeight="1" x14ac:dyDescent="0.25">
      <c r="B1196" s="8">
        <f t="shared" si="18"/>
        <v>1192</v>
      </c>
      <c r="C1196" s="58"/>
      <c r="D1196" s="58"/>
      <c r="E1196" s="24"/>
      <c r="F1196" s="56"/>
      <c r="G1196" s="24"/>
      <c r="H1196" s="80"/>
    </row>
    <row r="1197" spans="2:8" ht="14.45" customHeight="1" x14ac:dyDescent="0.25">
      <c r="B1197" s="8">
        <f t="shared" si="18"/>
        <v>1193</v>
      </c>
      <c r="C1197" s="58"/>
      <c r="D1197" s="58"/>
      <c r="E1197" s="24"/>
      <c r="F1197" s="56"/>
      <c r="G1197" s="24"/>
      <c r="H1197" s="80"/>
    </row>
    <row r="1198" spans="2:8" ht="14.45" customHeight="1" x14ac:dyDescent="0.25">
      <c r="B1198" s="8">
        <f t="shared" si="18"/>
        <v>1194</v>
      </c>
      <c r="C1198" s="58"/>
      <c r="D1198" s="58"/>
      <c r="E1198" s="24"/>
      <c r="F1198" s="56"/>
      <c r="G1198" s="24"/>
      <c r="H1198" s="80"/>
    </row>
    <row r="1199" spans="2:8" ht="14.45" customHeight="1" x14ac:dyDescent="0.25">
      <c r="B1199" s="8">
        <f t="shared" si="18"/>
        <v>1195</v>
      </c>
      <c r="C1199" s="58"/>
      <c r="D1199" s="58"/>
      <c r="E1199" s="24"/>
      <c r="F1199" s="56"/>
      <c r="G1199" s="24"/>
      <c r="H1199" s="80"/>
    </row>
    <row r="1200" spans="2:8" ht="14.45" customHeight="1" x14ac:dyDescent="0.25">
      <c r="B1200" s="8">
        <f t="shared" si="18"/>
        <v>1196</v>
      </c>
      <c r="C1200" s="58"/>
      <c r="D1200" s="58"/>
      <c r="E1200" s="24"/>
      <c r="F1200" s="56"/>
      <c r="G1200" s="24"/>
      <c r="H1200" s="80"/>
    </row>
    <row r="1201" spans="2:8" ht="14.45" customHeight="1" x14ac:dyDescent="0.25">
      <c r="B1201" s="8">
        <f t="shared" si="18"/>
        <v>1197</v>
      </c>
      <c r="C1201" s="58"/>
      <c r="D1201" s="58"/>
      <c r="E1201" s="24"/>
      <c r="F1201" s="56"/>
      <c r="G1201" s="24"/>
      <c r="H1201" s="80"/>
    </row>
    <row r="1202" spans="2:8" ht="14.45" customHeight="1" x14ac:dyDescent="0.25">
      <c r="B1202" s="8">
        <f t="shared" si="18"/>
        <v>1198</v>
      </c>
      <c r="C1202" s="58"/>
      <c r="D1202" s="58"/>
      <c r="E1202" s="24"/>
      <c r="F1202" s="56"/>
      <c r="G1202" s="24"/>
      <c r="H1202" s="80"/>
    </row>
    <row r="1203" spans="2:8" ht="14.45" customHeight="1" x14ac:dyDescent="0.25">
      <c r="B1203" s="8">
        <f t="shared" si="18"/>
        <v>1199</v>
      </c>
      <c r="C1203" s="58"/>
      <c r="D1203" s="58"/>
      <c r="E1203" s="24"/>
      <c r="F1203" s="56"/>
      <c r="G1203" s="24"/>
      <c r="H1203" s="80"/>
    </row>
    <row r="1204" spans="2:8" ht="14.45" customHeight="1" x14ac:dyDescent="0.25">
      <c r="B1204" s="8">
        <f t="shared" si="18"/>
        <v>1200</v>
      </c>
      <c r="C1204" s="58"/>
      <c r="D1204" s="58"/>
      <c r="E1204" s="24"/>
      <c r="F1204" s="56"/>
      <c r="G1204" s="24"/>
      <c r="H1204" s="80"/>
    </row>
    <row r="1205" spans="2:8" ht="14.45" customHeight="1" x14ac:dyDescent="0.25">
      <c r="B1205" s="8">
        <f t="shared" si="18"/>
        <v>1201</v>
      </c>
      <c r="C1205" s="58"/>
      <c r="D1205" s="58"/>
      <c r="E1205" s="24"/>
      <c r="F1205" s="56"/>
      <c r="G1205" s="24"/>
      <c r="H1205" s="80"/>
    </row>
    <row r="1206" spans="2:8" ht="14.45" customHeight="1" x14ac:dyDescent="0.25">
      <c r="B1206" s="8">
        <f t="shared" si="18"/>
        <v>1202</v>
      </c>
      <c r="C1206" s="58"/>
      <c r="D1206" s="58"/>
      <c r="E1206" s="24"/>
      <c r="F1206" s="56"/>
      <c r="G1206" s="24"/>
      <c r="H1206" s="80"/>
    </row>
    <row r="1207" spans="2:8" ht="14.45" customHeight="1" x14ac:dyDescent="0.25">
      <c r="B1207" s="8">
        <f t="shared" si="18"/>
        <v>1203</v>
      </c>
      <c r="C1207" s="58"/>
      <c r="D1207" s="58"/>
      <c r="E1207" s="24"/>
      <c r="F1207" s="56"/>
      <c r="G1207" s="24"/>
      <c r="H1207" s="80"/>
    </row>
    <row r="1208" spans="2:8" ht="14.45" customHeight="1" x14ac:dyDescent="0.25">
      <c r="B1208" s="8">
        <f t="shared" si="18"/>
        <v>1204</v>
      </c>
      <c r="C1208" s="58"/>
      <c r="D1208" s="58"/>
      <c r="E1208" s="24"/>
      <c r="F1208" s="56"/>
      <c r="G1208" s="24"/>
      <c r="H1208" s="80"/>
    </row>
    <row r="1209" spans="2:8" ht="14.45" customHeight="1" x14ac:dyDescent="0.25">
      <c r="B1209" s="8">
        <f t="shared" si="18"/>
        <v>1205</v>
      </c>
      <c r="C1209" s="58"/>
      <c r="D1209" s="58"/>
      <c r="E1209" s="24"/>
      <c r="F1209" s="56"/>
      <c r="G1209" s="24"/>
      <c r="H1209" s="80"/>
    </row>
    <row r="1210" spans="2:8" ht="14.45" customHeight="1" x14ac:dyDescent="0.25">
      <c r="B1210" s="8">
        <f t="shared" si="18"/>
        <v>1206</v>
      </c>
      <c r="C1210" s="58"/>
      <c r="D1210" s="58"/>
      <c r="E1210" s="24"/>
      <c r="F1210" s="56"/>
      <c r="G1210" s="24"/>
      <c r="H1210" s="80"/>
    </row>
    <row r="1211" spans="2:8" ht="14.45" customHeight="1" x14ac:dyDescent="0.25">
      <c r="B1211" s="8">
        <f t="shared" si="18"/>
        <v>1207</v>
      </c>
      <c r="C1211" s="58"/>
      <c r="D1211" s="58"/>
      <c r="E1211" s="24"/>
      <c r="F1211" s="56"/>
      <c r="G1211" s="24"/>
      <c r="H1211" s="80"/>
    </row>
    <row r="1212" spans="2:8" ht="14.45" customHeight="1" x14ac:dyDescent="0.25">
      <c r="B1212" s="8">
        <f t="shared" si="18"/>
        <v>1208</v>
      </c>
      <c r="C1212" s="58"/>
      <c r="D1212" s="58"/>
      <c r="E1212" s="24"/>
      <c r="F1212" s="56"/>
      <c r="G1212" s="24"/>
      <c r="H1212" s="80"/>
    </row>
    <row r="1213" spans="2:8" ht="14.45" customHeight="1" x14ac:dyDescent="0.25">
      <c r="B1213" s="8">
        <f t="shared" si="18"/>
        <v>1209</v>
      </c>
      <c r="C1213" s="58"/>
      <c r="D1213" s="58"/>
      <c r="E1213" s="24"/>
      <c r="F1213" s="56"/>
      <c r="G1213" s="24"/>
      <c r="H1213" s="80"/>
    </row>
    <row r="1214" spans="2:8" ht="14.45" customHeight="1" x14ac:dyDescent="0.25">
      <c r="B1214" s="8">
        <f t="shared" si="18"/>
        <v>1210</v>
      </c>
      <c r="C1214" s="58"/>
      <c r="D1214" s="58"/>
      <c r="E1214" s="24"/>
      <c r="F1214" s="56"/>
      <c r="G1214" s="24"/>
      <c r="H1214" s="80"/>
    </row>
    <row r="1215" spans="2:8" ht="14.45" customHeight="1" x14ac:dyDescent="0.25">
      <c r="B1215" s="8">
        <f t="shared" si="18"/>
        <v>1211</v>
      </c>
      <c r="C1215" s="58"/>
      <c r="D1215" s="58"/>
      <c r="E1215" s="24"/>
      <c r="F1215" s="56"/>
      <c r="G1215" s="24"/>
      <c r="H1215" s="80"/>
    </row>
    <row r="1216" spans="2:8" ht="14.45" customHeight="1" x14ac:dyDescent="0.25">
      <c r="B1216" s="8">
        <f t="shared" si="18"/>
        <v>1212</v>
      </c>
      <c r="C1216" s="58"/>
      <c r="D1216" s="58"/>
      <c r="E1216" s="24"/>
      <c r="F1216" s="56"/>
      <c r="G1216" s="24"/>
      <c r="H1216" s="80"/>
    </row>
    <row r="1217" spans="2:8" ht="14.45" customHeight="1" x14ac:dyDescent="0.25">
      <c r="B1217" s="8">
        <f t="shared" si="18"/>
        <v>1213</v>
      </c>
      <c r="C1217" s="58"/>
      <c r="D1217" s="58"/>
      <c r="E1217" s="24"/>
      <c r="F1217" s="56"/>
      <c r="G1217" s="24"/>
      <c r="H1217" s="80"/>
    </row>
    <row r="1218" spans="2:8" ht="14.45" customHeight="1" x14ac:dyDescent="0.25">
      <c r="B1218" s="8">
        <f t="shared" si="18"/>
        <v>1214</v>
      </c>
      <c r="C1218" s="58"/>
      <c r="D1218" s="58"/>
      <c r="E1218" s="24"/>
      <c r="F1218" s="56"/>
      <c r="G1218" s="24"/>
      <c r="H1218" s="80"/>
    </row>
    <row r="1219" spans="2:8" ht="14.45" customHeight="1" x14ac:dyDescent="0.25">
      <c r="B1219" s="8">
        <f t="shared" si="18"/>
        <v>1215</v>
      </c>
      <c r="C1219" s="58"/>
      <c r="D1219" s="58"/>
      <c r="E1219" s="24"/>
      <c r="F1219" s="56"/>
      <c r="G1219" s="24"/>
      <c r="H1219" s="80"/>
    </row>
    <row r="1220" spans="2:8" ht="14.45" customHeight="1" x14ac:dyDescent="0.25">
      <c r="B1220" s="8">
        <f t="shared" ref="B1220:B1283" si="19">ROW()-4</f>
        <v>1216</v>
      </c>
      <c r="C1220" s="58"/>
      <c r="D1220" s="58"/>
      <c r="E1220" s="25"/>
      <c r="F1220" s="56"/>
      <c r="G1220" s="25"/>
      <c r="H1220" s="80"/>
    </row>
    <row r="1221" spans="2:8" ht="14.45" customHeight="1" x14ac:dyDescent="0.25">
      <c r="B1221" s="8">
        <f t="shared" si="19"/>
        <v>1217</v>
      </c>
      <c r="C1221" s="58"/>
      <c r="D1221" s="58"/>
      <c r="E1221" s="24"/>
      <c r="F1221" s="56"/>
      <c r="G1221" s="24"/>
      <c r="H1221" s="80"/>
    </row>
    <row r="1222" spans="2:8" ht="14.45" customHeight="1" x14ac:dyDescent="0.25">
      <c r="B1222" s="8">
        <f t="shared" si="19"/>
        <v>1218</v>
      </c>
      <c r="C1222" s="58"/>
      <c r="D1222" s="58"/>
      <c r="E1222" s="24"/>
      <c r="F1222" s="56"/>
      <c r="G1222" s="24"/>
      <c r="H1222" s="80"/>
    </row>
    <row r="1223" spans="2:8" ht="14.45" customHeight="1" x14ac:dyDescent="0.25">
      <c r="B1223" s="8">
        <f t="shared" si="19"/>
        <v>1219</v>
      </c>
      <c r="C1223" s="58"/>
      <c r="D1223" s="58"/>
      <c r="E1223" s="25"/>
      <c r="F1223" s="56"/>
      <c r="G1223" s="25"/>
      <c r="H1223" s="80"/>
    </row>
    <row r="1224" spans="2:8" ht="14.45" customHeight="1" x14ac:dyDescent="0.25">
      <c r="B1224" s="8">
        <f t="shared" si="19"/>
        <v>1220</v>
      </c>
      <c r="C1224" s="58"/>
      <c r="D1224" s="58"/>
      <c r="E1224" s="52"/>
      <c r="F1224" s="56"/>
      <c r="G1224" s="52"/>
      <c r="H1224" s="80"/>
    </row>
    <row r="1225" spans="2:8" ht="14.45" customHeight="1" x14ac:dyDescent="0.25">
      <c r="B1225" s="8">
        <f t="shared" si="19"/>
        <v>1221</v>
      </c>
      <c r="C1225" s="63"/>
      <c r="D1225" s="63"/>
      <c r="E1225" s="27"/>
      <c r="F1225" s="57"/>
      <c r="G1225" s="27"/>
      <c r="H1225" s="80"/>
    </row>
    <row r="1226" spans="2:8" ht="14.45" customHeight="1" x14ac:dyDescent="0.25">
      <c r="B1226" s="8">
        <f t="shared" si="19"/>
        <v>1222</v>
      </c>
      <c r="C1226" s="62" t="s">
        <v>623</v>
      </c>
      <c r="D1226" s="62" t="s">
        <v>1466</v>
      </c>
      <c r="E1226" s="24"/>
      <c r="F1226" s="55" t="s">
        <v>1820</v>
      </c>
      <c r="G1226" s="24"/>
      <c r="H1226" s="79" t="s">
        <v>796</v>
      </c>
    </row>
    <row r="1227" spans="2:8" ht="14.45" customHeight="1" x14ac:dyDescent="0.25">
      <c r="B1227" s="8">
        <f t="shared" si="19"/>
        <v>1223</v>
      </c>
      <c r="C1227" s="58"/>
      <c r="D1227" s="58"/>
      <c r="E1227" s="26"/>
      <c r="F1227" s="56"/>
      <c r="G1227" s="26"/>
      <c r="H1227" s="80"/>
    </row>
    <row r="1228" spans="2:8" ht="14.45" customHeight="1" x14ac:dyDescent="0.25">
      <c r="B1228" s="8">
        <f t="shared" si="19"/>
        <v>1224</v>
      </c>
      <c r="C1228" s="58"/>
      <c r="D1228" s="58"/>
      <c r="E1228" s="26"/>
      <c r="F1228" s="56"/>
      <c r="G1228" s="26"/>
      <c r="H1228" s="80"/>
    </row>
    <row r="1229" spans="2:8" ht="14.45" customHeight="1" x14ac:dyDescent="0.25">
      <c r="B1229" s="8">
        <f t="shared" si="19"/>
        <v>1225</v>
      </c>
      <c r="C1229" s="58"/>
      <c r="D1229" s="58"/>
      <c r="E1229" s="26"/>
      <c r="F1229" s="56"/>
      <c r="G1229" s="26"/>
      <c r="H1229" s="80"/>
    </row>
    <row r="1230" spans="2:8" ht="14.45" customHeight="1" x14ac:dyDescent="0.25">
      <c r="B1230" s="8">
        <f t="shared" si="19"/>
        <v>1226</v>
      </c>
      <c r="C1230" s="58"/>
      <c r="D1230" s="58"/>
      <c r="E1230" s="26"/>
      <c r="F1230" s="56"/>
      <c r="G1230" s="26"/>
      <c r="H1230" s="80"/>
    </row>
    <row r="1231" spans="2:8" ht="14.45" customHeight="1" x14ac:dyDescent="0.25">
      <c r="B1231" s="8">
        <f t="shared" si="19"/>
        <v>1227</v>
      </c>
      <c r="C1231" s="58"/>
      <c r="D1231" s="58"/>
      <c r="E1231" s="26"/>
      <c r="F1231" s="56"/>
      <c r="G1231" s="26"/>
      <c r="H1231" s="80"/>
    </row>
    <row r="1232" spans="2:8" ht="14.45" customHeight="1" x14ac:dyDescent="0.25">
      <c r="B1232" s="8">
        <f t="shared" si="19"/>
        <v>1228</v>
      </c>
      <c r="C1232" s="58"/>
      <c r="D1232" s="58"/>
      <c r="E1232" s="26"/>
      <c r="F1232" s="56"/>
      <c r="G1232" s="26"/>
      <c r="H1232" s="80"/>
    </row>
    <row r="1233" spans="2:8" ht="14.45" customHeight="1" x14ac:dyDescent="0.25">
      <c r="B1233" s="8">
        <f t="shared" si="19"/>
        <v>1229</v>
      </c>
      <c r="C1233" s="58"/>
      <c r="D1233" s="58"/>
      <c r="E1233" s="26"/>
      <c r="F1233" s="56"/>
      <c r="G1233" s="26"/>
      <c r="H1233" s="80"/>
    </row>
    <row r="1234" spans="2:8" ht="14.45" customHeight="1" x14ac:dyDescent="0.25">
      <c r="B1234" s="8">
        <f t="shared" si="19"/>
        <v>1230</v>
      </c>
      <c r="C1234" s="58"/>
      <c r="D1234" s="58"/>
      <c r="E1234" s="26"/>
      <c r="F1234" s="56"/>
      <c r="G1234" s="26"/>
      <c r="H1234" s="80"/>
    </row>
    <row r="1235" spans="2:8" ht="14.45" customHeight="1" x14ac:dyDescent="0.25">
      <c r="B1235" s="8">
        <f t="shared" si="19"/>
        <v>1231</v>
      </c>
      <c r="C1235" s="58"/>
      <c r="D1235" s="58"/>
      <c r="E1235" s="26"/>
      <c r="F1235" s="56"/>
      <c r="G1235" s="26"/>
      <c r="H1235" s="80"/>
    </row>
    <row r="1236" spans="2:8" ht="14.45" customHeight="1" x14ac:dyDescent="0.25">
      <c r="B1236" s="8">
        <f t="shared" si="19"/>
        <v>1232</v>
      </c>
      <c r="C1236" s="58"/>
      <c r="D1236" s="58"/>
      <c r="E1236" s="26"/>
      <c r="F1236" s="56"/>
      <c r="G1236" s="26"/>
      <c r="H1236" s="80"/>
    </row>
    <row r="1237" spans="2:8" ht="14.45" customHeight="1" x14ac:dyDescent="0.25">
      <c r="B1237" s="8">
        <f t="shared" si="19"/>
        <v>1233</v>
      </c>
      <c r="C1237" s="58"/>
      <c r="D1237" s="58"/>
      <c r="E1237" s="26"/>
      <c r="F1237" s="56"/>
      <c r="G1237" s="26"/>
      <c r="H1237" s="80"/>
    </row>
    <row r="1238" spans="2:8" ht="14.45" customHeight="1" x14ac:dyDescent="0.25">
      <c r="B1238" s="8">
        <f t="shared" si="19"/>
        <v>1234</v>
      </c>
      <c r="C1238" s="58"/>
      <c r="D1238" s="58"/>
      <c r="E1238" s="26"/>
      <c r="F1238" s="56"/>
      <c r="G1238" s="26"/>
      <c r="H1238" s="80"/>
    </row>
    <row r="1239" spans="2:8" ht="14.45" customHeight="1" x14ac:dyDescent="0.25">
      <c r="B1239" s="8">
        <f t="shared" si="19"/>
        <v>1235</v>
      </c>
      <c r="C1239" s="58"/>
      <c r="D1239" s="58"/>
      <c r="E1239" s="26"/>
      <c r="F1239" s="56"/>
      <c r="G1239" s="26"/>
      <c r="H1239" s="80"/>
    </row>
    <row r="1240" spans="2:8" ht="14.45" customHeight="1" x14ac:dyDescent="0.25">
      <c r="B1240" s="8">
        <f t="shared" si="19"/>
        <v>1236</v>
      </c>
      <c r="C1240" s="58"/>
      <c r="D1240" s="58"/>
      <c r="E1240" s="26"/>
      <c r="F1240" s="56"/>
      <c r="G1240" s="26"/>
      <c r="H1240" s="80"/>
    </row>
    <row r="1241" spans="2:8" ht="14.45" customHeight="1" x14ac:dyDescent="0.25">
      <c r="B1241" s="8">
        <f t="shared" si="19"/>
        <v>1237</v>
      </c>
      <c r="C1241" s="58"/>
      <c r="D1241" s="58"/>
      <c r="E1241" s="26"/>
      <c r="F1241" s="56"/>
      <c r="G1241" s="26"/>
      <c r="H1241" s="80"/>
    </row>
    <row r="1242" spans="2:8" ht="14.45" customHeight="1" x14ac:dyDescent="0.25">
      <c r="B1242" s="8">
        <f t="shared" si="19"/>
        <v>1238</v>
      </c>
      <c r="C1242" s="58"/>
      <c r="D1242" s="58"/>
      <c r="E1242" s="26"/>
      <c r="F1242" s="56"/>
      <c r="G1242" s="26"/>
      <c r="H1242" s="80"/>
    </row>
    <row r="1243" spans="2:8" ht="14.45" customHeight="1" x14ac:dyDescent="0.25">
      <c r="B1243" s="8">
        <f t="shared" si="19"/>
        <v>1239</v>
      </c>
      <c r="C1243" s="58"/>
      <c r="D1243" s="58"/>
      <c r="E1243" s="26"/>
      <c r="F1243" s="56"/>
      <c r="G1243" s="26"/>
      <c r="H1243" s="80"/>
    </row>
    <row r="1244" spans="2:8" ht="14.45" customHeight="1" x14ac:dyDescent="0.25">
      <c r="B1244" s="8">
        <f t="shared" si="19"/>
        <v>1240</v>
      </c>
      <c r="C1244" s="58"/>
      <c r="D1244" s="58"/>
      <c r="E1244" s="26"/>
      <c r="F1244" s="56"/>
      <c r="G1244" s="26"/>
      <c r="H1244" s="80"/>
    </row>
    <row r="1245" spans="2:8" ht="14.45" customHeight="1" x14ac:dyDescent="0.25">
      <c r="B1245" s="8">
        <f t="shared" si="19"/>
        <v>1241</v>
      </c>
      <c r="C1245" s="58"/>
      <c r="D1245" s="58"/>
      <c r="E1245" s="26"/>
      <c r="F1245" s="56"/>
      <c r="G1245" s="26"/>
      <c r="H1245" s="80"/>
    </row>
    <row r="1246" spans="2:8" ht="14.45" customHeight="1" x14ac:dyDescent="0.25">
      <c r="B1246" s="8">
        <f t="shared" si="19"/>
        <v>1242</v>
      </c>
      <c r="C1246" s="58"/>
      <c r="D1246" s="58"/>
      <c r="E1246" s="26"/>
      <c r="F1246" s="56"/>
      <c r="G1246" s="26"/>
      <c r="H1246" s="80"/>
    </row>
    <row r="1247" spans="2:8" ht="14.45" customHeight="1" x14ac:dyDescent="0.25">
      <c r="B1247" s="8">
        <f t="shared" si="19"/>
        <v>1243</v>
      </c>
      <c r="C1247" s="58"/>
      <c r="D1247" s="58"/>
      <c r="E1247" s="26"/>
      <c r="F1247" s="56"/>
      <c r="G1247" s="26"/>
      <c r="H1247" s="80"/>
    </row>
    <row r="1248" spans="2:8" ht="14.45" customHeight="1" x14ac:dyDescent="0.25">
      <c r="B1248" s="8">
        <f t="shared" si="19"/>
        <v>1244</v>
      </c>
      <c r="C1248" s="58"/>
      <c r="D1248" s="58"/>
      <c r="E1248" s="26"/>
      <c r="F1248" s="56"/>
      <c r="G1248" s="26"/>
      <c r="H1248" s="80"/>
    </row>
    <row r="1249" spans="2:8" ht="14.45" customHeight="1" x14ac:dyDescent="0.25">
      <c r="B1249" s="8">
        <f t="shared" si="19"/>
        <v>1245</v>
      </c>
      <c r="C1249" s="58"/>
      <c r="D1249" s="58"/>
      <c r="E1249" s="26"/>
      <c r="F1249" s="56"/>
      <c r="G1249" s="26"/>
      <c r="H1249" s="80"/>
    </row>
    <row r="1250" spans="2:8" ht="14.45" customHeight="1" x14ac:dyDescent="0.25">
      <c r="B1250" s="8">
        <f t="shared" si="19"/>
        <v>1246</v>
      </c>
      <c r="C1250" s="58"/>
      <c r="D1250" s="58"/>
      <c r="E1250" s="26"/>
      <c r="F1250" s="56"/>
      <c r="G1250" s="26"/>
      <c r="H1250" s="80"/>
    </row>
    <row r="1251" spans="2:8" ht="14.45" customHeight="1" x14ac:dyDescent="0.25">
      <c r="B1251" s="8">
        <f t="shared" si="19"/>
        <v>1247</v>
      </c>
      <c r="C1251" s="58"/>
      <c r="D1251" s="58"/>
      <c r="E1251" s="26"/>
      <c r="F1251" s="56"/>
      <c r="G1251" s="26"/>
      <c r="H1251" s="80"/>
    </row>
    <row r="1252" spans="2:8" ht="14.45" customHeight="1" x14ac:dyDescent="0.25">
      <c r="B1252" s="8">
        <f t="shared" si="19"/>
        <v>1248</v>
      </c>
      <c r="C1252" s="58"/>
      <c r="D1252" s="58"/>
      <c r="E1252" s="26"/>
      <c r="F1252" s="56"/>
      <c r="G1252" s="26"/>
      <c r="H1252" s="80"/>
    </row>
    <row r="1253" spans="2:8" ht="14.45" customHeight="1" x14ac:dyDescent="0.25">
      <c r="B1253" s="8">
        <f t="shared" si="19"/>
        <v>1249</v>
      </c>
      <c r="C1253" s="58"/>
      <c r="D1253" s="58"/>
      <c r="E1253" s="26"/>
      <c r="F1253" s="56"/>
      <c r="G1253" s="26"/>
      <c r="H1253" s="80"/>
    </row>
    <row r="1254" spans="2:8" ht="14.45" customHeight="1" x14ac:dyDescent="0.25">
      <c r="B1254" s="8">
        <f t="shared" si="19"/>
        <v>1250</v>
      </c>
      <c r="C1254" s="58"/>
      <c r="D1254" s="58"/>
      <c r="E1254" s="26"/>
      <c r="F1254" s="56"/>
      <c r="G1254" s="26"/>
      <c r="H1254" s="80"/>
    </row>
    <row r="1255" spans="2:8" ht="14.45" customHeight="1" x14ac:dyDescent="0.25">
      <c r="B1255" s="8">
        <f t="shared" si="19"/>
        <v>1251</v>
      </c>
      <c r="C1255" s="58"/>
      <c r="D1255" s="58"/>
      <c r="E1255" s="26"/>
      <c r="F1255" s="56"/>
      <c r="G1255" s="26"/>
      <c r="H1255" s="80"/>
    </row>
    <row r="1256" spans="2:8" ht="14.45" customHeight="1" x14ac:dyDescent="0.25">
      <c r="B1256" s="8">
        <f t="shared" si="19"/>
        <v>1252</v>
      </c>
      <c r="C1256" s="58"/>
      <c r="D1256" s="58"/>
      <c r="E1256" s="26"/>
      <c r="F1256" s="56"/>
      <c r="G1256" s="26"/>
      <c r="H1256" s="80"/>
    </row>
    <row r="1257" spans="2:8" ht="14.45" customHeight="1" x14ac:dyDescent="0.25">
      <c r="B1257" s="8">
        <f t="shared" si="19"/>
        <v>1253</v>
      </c>
      <c r="C1257" s="58"/>
      <c r="D1257" s="58"/>
      <c r="E1257" s="26"/>
      <c r="F1257" s="56"/>
      <c r="G1257" s="26"/>
      <c r="H1257" s="80"/>
    </row>
    <row r="1258" spans="2:8" ht="14.45" customHeight="1" x14ac:dyDescent="0.25">
      <c r="B1258" s="8">
        <f t="shared" si="19"/>
        <v>1254</v>
      </c>
      <c r="C1258" s="58"/>
      <c r="D1258" s="58"/>
      <c r="E1258" s="26"/>
      <c r="F1258" s="56"/>
      <c r="G1258" s="26"/>
      <c r="H1258" s="80"/>
    </row>
    <row r="1259" spans="2:8" ht="14.45" customHeight="1" x14ac:dyDescent="0.25">
      <c r="B1259" s="8">
        <f t="shared" si="19"/>
        <v>1255</v>
      </c>
      <c r="C1259" s="58"/>
      <c r="D1259" s="58"/>
      <c r="E1259" s="26"/>
      <c r="F1259" s="56"/>
      <c r="G1259" s="26"/>
      <c r="H1259" s="80"/>
    </row>
    <row r="1260" spans="2:8" ht="14.45" customHeight="1" x14ac:dyDescent="0.25">
      <c r="B1260" s="8">
        <f t="shared" si="19"/>
        <v>1256</v>
      </c>
      <c r="C1260" s="58"/>
      <c r="D1260" s="58"/>
      <c r="E1260" s="26"/>
      <c r="F1260" s="56"/>
      <c r="G1260" s="26"/>
      <c r="H1260" s="80"/>
    </row>
    <row r="1261" spans="2:8" ht="14.45" customHeight="1" x14ac:dyDescent="0.25">
      <c r="B1261" s="8">
        <f t="shared" si="19"/>
        <v>1257</v>
      </c>
      <c r="C1261" s="58"/>
      <c r="D1261" s="58"/>
      <c r="E1261" s="26"/>
      <c r="F1261" s="56"/>
      <c r="G1261" s="26"/>
      <c r="H1261" s="80"/>
    </row>
    <row r="1262" spans="2:8" ht="14.45" customHeight="1" x14ac:dyDescent="0.25">
      <c r="B1262" s="8">
        <f t="shared" si="19"/>
        <v>1258</v>
      </c>
      <c r="C1262" s="58"/>
      <c r="D1262" s="58"/>
      <c r="E1262" s="26"/>
      <c r="F1262" s="56"/>
      <c r="G1262" s="26"/>
      <c r="H1262" s="80"/>
    </row>
    <row r="1263" spans="2:8" ht="14.45" customHeight="1" x14ac:dyDescent="0.25">
      <c r="B1263" s="8">
        <f t="shared" si="19"/>
        <v>1259</v>
      </c>
      <c r="C1263" s="58"/>
      <c r="D1263" s="58"/>
      <c r="E1263" s="26"/>
      <c r="F1263" s="56"/>
      <c r="G1263" s="26"/>
      <c r="H1263" s="80"/>
    </row>
    <row r="1264" spans="2:8" ht="14.45" customHeight="1" x14ac:dyDescent="0.25">
      <c r="B1264" s="8">
        <f t="shared" si="19"/>
        <v>1260</v>
      </c>
      <c r="C1264" s="58"/>
      <c r="D1264" s="58"/>
      <c r="E1264" s="26"/>
      <c r="F1264" s="56"/>
      <c r="G1264" s="26"/>
      <c r="H1264" s="80"/>
    </row>
    <row r="1265" spans="2:8" ht="14.45" customHeight="1" x14ac:dyDescent="0.25">
      <c r="B1265" s="8">
        <f t="shared" si="19"/>
        <v>1261</v>
      </c>
      <c r="C1265" s="58"/>
      <c r="D1265" s="58"/>
      <c r="E1265" s="26"/>
      <c r="F1265" s="56"/>
      <c r="G1265" s="26"/>
      <c r="H1265" s="80"/>
    </row>
    <row r="1266" spans="2:8" ht="14.45" customHeight="1" x14ac:dyDescent="0.25">
      <c r="B1266" s="8">
        <f t="shared" si="19"/>
        <v>1262</v>
      </c>
      <c r="C1266" s="58"/>
      <c r="D1266" s="58"/>
      <c r="E1266" s="26"/>
      <c r="F1266" s="56"/>
      <c r="G1266" s="26"/>
      <c r="H1266" s="80"/>
    </row>
    <row r="1267" spans="2:8" ht="14.45" customHeight="1" x14ac:dyDescent="0.25">
      <c r="B1267" s="8">
        <f t="shared" si="19"/>
        <v>1263</v>
      </c>
      <c r="C1267" s="58"/>
      <c r="D1267" s="58"/>
      <c r="E1267" s="26"/>
      <c r="F1267" s="56"/>
      <c r="G1267" s="26"/>
      <c r="H1267" s="80"/>
    </row>
    <row r="1268" spans="2:8" ht="14.45" customHeight="1" x14ac:dyDescent="0.25">
      <c r="B1268" s="8">
        <f t="shared" si="19"/>
        <v>1264</v>
      </c>
      <c r="C1268" s="58"/>
      <c r="D1268" s="58"/>
      <c r="E1268" s="26"/>
      <c r="F1268" s="56"/>
      <c r="G1268" s="26"/>
      <c r="H1268" s="80"/>
    </row>
    <row r="1269" spans="2:8" ht="14.45" customHeight="1" x14ac:dyDescent="0.25">
      <c r="B1269" s="8">
        <f t="shared" si="19"/>
        <v>1265</v>
      </c>
      <c r="C1269" s="58"/>
      <c r="D1269" s="58"/>
      <c r="E1269" s="26"/>
      <c r="F1269" s="56"/>
      <c r="G1269" s="26"/>
      <c r="H1269" s="80"/>
    </row>
    <row r="1270" spans="2:8" ht="14.45" customHeight="1" x14ac:dyDescent="0.25">
      <c r="B1270" s="8">
        <f t="shared" si="19"/>
        <v>1266</v>
      </c>
      <c r="C1270" s="58"/>
      <c r="D1270" s="58"/>
      <c r="E1270" s="26"/>
      <c r="F1270" s="56"/>
      <c r="G1270" s="26"/>
      <c r="H1270" s="80"/>
    </row>
    <row r="1271" spans="2:8" ht="14.45" customHeight="1" x14ac:dyDescent="0.25">
      <c r="B1271" s="8">
        <f t="shared" si="19"/>
        <v>1267</v>
      </c>
      <c r="C1271" s="58"/>
      <c r="D1271" s="58"/>
      <c r="E1271" s="26"/>
      <c r="F1271" s="56"/>
      <c r="G1271" s="26"/>
      <c r="H1271" s="80"/>
    </row>
    <row r="1272" spans="2:8" ht="14.45" customHeight="1" x14ac:dyDescent="0.25">
      <c r="B1272" s="8">
        <f t="shared" si="19"/>
        <v>1268</v>
      </c>
      <c r="C1272" s="58"/>
      <c r="D1272" s="58"/>
      <c r="E1272" s="26"/>
      <c r="F1272" s="56"/>
      <c r="G1272" s="26"/>
      <c r="H1272" s="80"/>
    </row>
    <row r="1273" spans="2:8" ht="14.45" customHeight="1" x14ac:dyDescent="0.25">
      <c r="B1273" s="8">
        <f t="shared" si="19"/>
        <v>1269</v>
      </c>
      <c r="C1273" s="58"/>
      <c r="D1273" s="58"/>
      <c r="E1273" s="26"/>
      <c r="F1273" s="56"/>
      <c r="G1273" s="26"/>
      <c r="H1273" s="80"/>
    </row>
    <row r="1274" spans="2:8" ht="14.45" customHeight="1" x14ac:dyDescent="0.25">
      <c r="B1274" s="8">
        <f t="shared" si="19"/>
        <v>1270</v>
      </c>
      <c r="C1274" s="58"/>
      <c r="D1274" s="58"/>
      <c r="E1274" s="26"/>
      <c r="F1274" s="56"/>
      <c r="G1274" s="26"/>
      <c r="H1274" s="80"/>
    </row>
    <row r="1275" spans="2:8" ht="14.45" customHeight="1" x14ac:dyDescent="0.25">
      <c r="B1275" s="8">
        <f t="shared" si="19"/>
        <v>1271</v>
      </c>
      <c r="C1275" s="58"/>
      <c r="D1275" s="58"/>
      <c r="E1275" s="26"/>
      <c r="F1275" s="56"/>
      <c r="G1275" s="26"/>
      <c r="H1275" s="80"/>
    </row>
    <row r="1276" spans="2:8" ht="14.45" customHeight="1" x14ac:dyDescent="0.25">
      <c r="B1276" s="8">
        <f t="shared" si="19"/>
        <v>1272</v>
      </c>
      <c r="C1276" s="58"/>
      <c r="D1276" s="58"/>
      <c r="E1276" s="26"/>
      <c r="F1276" s="56"/>
      <c r="G1276" s="26"/>
      <c r="H1276" s="80"/>
    </row>
    <row r="1277" spans="2:8" ht="14.45" customHeight="1" x14ac:dyDescent="0.25">
      <c r="B1277" s="8">
        <f t="shared" si="19"/>
        <v>1273</v>
      </c>
      <c r="C1277" s="58"/>
      <c r="D1277" s="58"/>
      <c r="E1277" s="26"/>
      <c r="F1277" s="56"/>
      <c r="G1277" s="26"/>
      <c r="H1277" s="80"/>
    </row>
    <row r="1278" spans="2:8" ht="14.45" customHeight="1" x14ac:dyDescent="0.25">
      <c r="B1278" s="8">
        <f t="shared" si="19"/>
        <v>1274</v>
      </c>
      <c r="C1278" s="58"/>
      <c r="D1278" s="58"/>
      <c r="E1278" s="26"/>
      <c r="F1278" s="56"/>
      <c r="G1278" s="26"/>
      <c r="H1278" s="80"/>
    </row>
    <row r="1279" spans="2:8" ht="14.45" customHeight="1" x14ac:dyDescent="0.25">
      <c r="B1279" s="8">
        <f t="shared" si="19"/>
        <v>1275</v>
      </c>
      <c r="C1279" s="58"/>
      <c r="D1279" s="58"/>
      <c r="E1279" s="28"/>
      <c r="F1279" s="56"/>
      <c r="G1279" s="28"/>
      <c r="H1279" s="80"/>
    </row>
    <row r="1280" spans="2:8" ht="14.45" customHeight="1" x14ac:dyDescent="0.25">
      <c r="B1280" s="8">
        <f t="shared" si="19"/>
        <v>1276</v>
      </c>
      <c r="C1280" s="58"/>
      <c r="D1280" s="58"/>
      <c r="E1280" s="26"/>
      <c r="F1280" s="56"/>
      <c r="G1280" s="26"/>
      <c r="H1280" s="80"/>
    </row>
    <row r="1281" spans="2:8" ht="14.45" customHeight="1" x14ac:dyDescent="0.25">
      <c r="B1281" s="8">
        <f t="shared" si="19"/>
        <v>1277</v>
      </c>
      <c r="C1281" s="58"/>
      <c r="D1281" s="58"/>
      <c r="E1281" s="26"/>
      <c r="F1281" s="56"/>
      <c r="G1281" s="26"/>
      <c r="H1281" s="80"/>
    </row>
    <row r="1282" spans="2:8" ht="14.45" customHeight="1" x14ac:dyDescent="0.25">
      <c r="B1282" s="8">
        <f t="shared" si="19"/>
        <v>1278</v>
      </c>
      <c r="C1282" s="58"/>
      <c r="D1282" s="58"/>
      <c r="E1282" s="26"/>
      <c r="F1282" s="56"/>
      <c r="G1282" s="26"/>
      <c r="H1282" s="80"/>
    </row>
    <row r="1283" spans="2:8" ht="14.45" customHeight="1" x14ac:dyDescent="0.25">
      <c r="B1283" s="8">
        <f t="shared" si="19"/>
        <v>1279</v>
      </c>
      <c r="C1283" s="58"/>
      <c r="D1283" s="58"/>
      <c r="E1283" s="26"/>
      <c r="F1283" s="56"/>
      <c r="G1283" s="26"/>
      <c r="H1283" s="80"/>
    </row>
    <row r="1284" spans="2:8" ht="14.45" customHeight="1" x14ac:dyDescent="0.25">
      <c r="B1284" s="8">
        <f t="shared" ref="B1284:B1347" si="20">ROW()-4</f>
        <v>1280</v>
      </c>
      <c r="C1284" s="58"/>
      <c r="D1284" s="58"/>
      <c r="E1284" s="30"/>
      <c r="F1284" s="56"/>
      <c r="G1284" s="30"/>
      <c r="H1284" s="80"/>
    </row>
    <row r="1285" spans="2:8" ht="14.45" customHeight="1" x14ac:dyDescent="0.25">
      <c r="B1285" s="8">
        <f t="shared" si="20"/>
        <v>1281</v>
      </c>
      <c r="C1285" s="63"/>
      <c r="D1285" s="63"/>
      <c r="E1285" s="27"/>
      <c r="F1285" s="57"/>
      <c r="G1285" s="27"/>
      <c r="H1285" s="80"/>
    </row>
    <row r="1286" spans="2:8" ht="14.45" customHeight="1" x14ac:dyDescent="0.25">
      <c r="B1286" s="8">
        <f t="shared" si="20"/>
        <v>1282</v>
      </c>
      <c r="C1286" s="62" t="s">
        <v>611</v>
      </c>
      <c r="D1286" s="62" t="s">
        <v>1441</v>
      </c>
      <c r="E1286" s="24"/>
      <c r="F1286" s="55" t="s">
        <v>1821</v>
      </c>
      <c r="G1286" s="24"/>
      <c r="H1286" s="79"/>
    </row>
    <row r="1287" spans="2:8" ht="14.45" customHeight="1" x14ac:dyDescent="0.25">
      <c r="B1287" s="8">
        <f t="shared" si="20"/>
        <v>1283</v>
      </c>
      <c r="C1287" s="64"/>
      <c r="D1287" s="58"/>
      <c r="E1287" s="24"/>
      <c r="F1287" s="56"/>
      <c r="G1287" s="24"/>
      <c r="H1287" s="80"/>
    </row>
    <row r="1288" spans="2:8" ht="14.45" customHeight="1" x14ac:dyDescent="0.25">
      <c r="B1288" s="8">
        <f t="shared" si="20"/>
        <v>1284</v>
      </c>
      <c r="C1288" s="64"/>
      <c r="D1288" s="58"/>
      <c r="E1288" s="24"/>
      <c r="F1288" s="56"/>
      <c r="G1288" s="24"/>
      <c r="H1288" s="80"/>
    </row>
    <row r="1289" spans="2:8" ht="14.45" customHeight="1" x14ac:dyDescent="0.25">
      <c r="B1289" s="8">
        <f t="shared" si="20"/>
        <v>1285</v>
      </c>
      <c r="C1289" s="64"/>
      <c r="D1289" s="58"/>
      <c r="E1289" s="24"/>
      <c r="F1289" s="56"/>
      <c r="G1289" s="24"/>
      <c r="H1289" s="80"/>
    </row>
    <row r="1290" spans="2:8" ht="14.45" customHeight="1" x14ac:dyDescent="0.25">
      <c r="B1290" s="8">
        <f t="shared" si="20"/>
        <v>1286</v>
      </c>
      <c r="C1290" s="64"/>
      <c r="D1290" s="58"/>
      <c r="E1290" s="24"/>
      <c r="F1290" s="56"/>
      <c r="G1290" s="24"/>
      <c r="H1290" s="80"/>
    </row>
    <row r="1291" spans="2:8" ht="14.45" customHeight="1" x14ac:dyDescent="0.25">
      <c r="B1291" s="8">
        <f t="shared" si="20"/>
        <v>1287</v>
      </c>
      <c r="C1291" s="64"/>
      <c r="D1291" s="58"/>
      <c r="E1291" s="24"/>
      <c r="F1291" s="56"/>
      <c r="G1291" s="24"/>
      <c r="H1291" s="80"/>
    </row>
    <row r="1292" spans="2:8" ht="14.45" customHeight="1" x14ac:dyDescent="0.25">
      <c r="B1292" s="8">
        <f t="shared" si="20"/>
        <v>1288</v>
      </c>
      <c r="C1292" s="64"/>
      <c r="D1292" s="58"/>
      <c r="E1292" s="24"/>
      <c r="F1292" s="56"/>
      <c r="G1292" s="24"/>
      <c r="H1292" s="80"/>
    </row>
    <row r="1293" spans="2:8" ht="14.45" customHeight="1" x14ac:dyDescent="0.25">
      <c r="B1293" s="8">
        <f t="shared" si="20"/>
        <v>1289</v>
      </c>
      <c r="C1293" s="64"/>
      <c r="D1293" s="58"/>
      <c r="E1293" s="24"/>
      <c r="F1293" s="56"/>
      <c r="G1293" s="24"/>
      <c r="H1293" s="80"/>
    </row>
    <row r="1294" spans="2:8" ht="14.45" customHeight="1" x14ac:dyDescent="0.25">
      <c r="B1294" s="8">
        <f t="shared" si="20"/>
        <v>1290</v>
      </c>
      <c r="C1294" s="64"/>
      <c r="D1294" s="58"/>
      <c r="E1294" s="24"/>
      <c r="F1294" s="56"/>
      <c r="G1294" s="24"/>
      <c r="H1294" s="80"/>
    </row>
    <row r="1295" spans="2:8" ht="14.45" customHeight="1" x14ac:dyDescent="0.25">
      <c r="B1295" s="8">
        <f t="shared" si="20"/>
        <v>1291</v>
      </c>
      <c r="C1295" s="64"/>
      <c r="D1295" s="58"/>
      <c r="E1295" s="24"/>
      <c r="F1295" s="56"/>
      <c r="G1295" s="24"/>
      <c r="H1295" s="80"/>
    </row>
    <row r="1296" spans="2:8" ht="14.45" customHeight="1" x14ac:dyDescent="0.25">
      <c r="B1296" s="8">
        <f t="shared" si="20"/>
        <v>1292</v>
      </c>
      <c r="C1296" s="64"/>
      <c r="D1296" s="58"/>
      <c r="E1296" s="24"/>
      <c r="F1296" s="56"/>
      <c r="G1296" s="24"/>
      <c r="H1296" s="80"/>
    </row>
    <row r="1297" spans="2:8" ht="14.45" customHeight="1" x14ac:dyDescent="0.25">
      <c r="B1297" s="8">
        <f t="shared" si="20"/>
        <v>1293</v>
      </c>
      <c r="C1297" s="64"/>
      <c r="D1297" s="58"/>
      <c r="E1297" s="24"/>
      <c r="F1297" s="56"/>
      <c r="G1297" s="24"/>
      <c r="H1297" s="80"/>
    </row>
    <row r="1298" spans="2:8" ht="14.45" customHeight="1" x14ac:dyDescent="0.25">
      <c r="B1298" s="8">
        <f t="shared" si="20"/>
        <v>1294</v>
      </c>
      <c r="C1298" s="64"/>
      <c r="D1298" s="58"/>
      <c r="E1298" s="24"/>
      <c r="F1298" s="56"/>
      <c r="G1298" s="24"/>
      <c r="H1298" s="80"/>
    </row>
    <row r="1299" spans="2:8" ht="14.45" customHeight="1" x14ac:dyDescent="0.25">
      <c r="B1299" s="8">
        <f t="shared" si="20"/>
        <v>1295</v>
      </c>
      <c r="C1299" s="64"/>
      <c r="D1299" s="58"/>
      <c r="E1299" s="24"/>
      <c r="F1299" s="56"/>
      <c r="G1299" s="24"/>
      <c r="H1299" s="80"/>
    </row>
    <row r="1300" spans="2:8" ht="14.45" customHeight="1" x14ac:dyDescent="0.25">
      <c r="B1300" s="8">
        <f t="shared" si="20"/>
        <v>1296</v>
      </c>
      <c r="C1300" s="64"/>
      <c r="D1300" s="58"/>
      <c r="E1300" s="24"/>
      <c r="F1300" s="56"/>
      <c r="G1300" s="24"/>
      <c r="H1300" s="80"/>
    </row>
    <row r="1301" spans="2:8" ht="14.45" customHeight="1" x14ac:dyDescent="0.25">
      <c r="B1301" s="8">
        <f t="shared" si="20"/>
        <v>1297</v>
      </c>
      <c r="C1301" s="64"/>
      <c r="D1301" s="58"/>
      <c r="E1301" s="24"/>
      <c r="F1301" s="56"/>
      <c r="G1301" s="24"/>
      <c r="H1301" s="80"/>
    </row>
    <row r="1302" spans="2:8" ht="14.45" customHeight="1" x14ac:dyDescent="0.25">
      <c r="B1302" s="8">
        <f t="shared" si="20"/>
        <v>1298</v>
      </c>
      <c r="C1302" s="64"/>
      <c r="D1302" s="58"/>
      <c r="E1302" s="24"/>
      <c r="F1302" s="56"/>
      <c r="G1302" s="24"/>
      <c r="H1302" s="80"/>
    </row>
    <row r="1303" spans="2:8" ht="14.45" customHeight="1" x14ac:dyDescent="0.25">
      <c r="B1303" s="8">
        <f t="shared" si="20"/>
        <v>1299</v>
      </c>
      <c r="C1303" s="64"/>
      <c r="D1303" s="58"/>
      <c r="E1303" s="24"/>
      <c r="F1303" s="56"/>
      <c r="G1303" s="24"/>
      <c r="H1303" s="80"/>
    </row>
    <row r="1304" spans="2:8" ht="14.45" customHeight="1" x14ac:dyDescent="0.25">
      <c r="B1304" s="8">
        <f t="shared" si="20"/>
        <v>1300</v>
      </c>
      <c r="C1304" s="64"/>
      <c r="D1304" s="58"/>
      <c r="E1304" s="24"/>
      <c r="F1304" s="56"/>
      <c r="G1304" s="24"/>
      <c r="H1304" s="80"/>
    </row>
    <row r="1305" spans="2:8" ht="14.45" customHeight="1" x14ac:dyDescent="0.25">
      <c r="B1305" s="8">
        <f t="shared" si="20"/>
        <v>1301</v>
      </c>
      <c r="C1305" s="64"/>
      <c r="D1305" s="58"/>
      <c r="E1305" s="24"/>
      <c r="F1305" s="56"/>
      <c r="G1305" s="24"/>
      <c r="H1305" s="80"/>
    </row>
    <row r="1306" spans="2:8" ht="14.45" customHeight="1" x14ac:dyDescent="0.25">
      <c r="B1306" s="8">
        <f t="shared" si="20"/>
        <v>1302</v>
      </c>
      <c r="C1306" s="64"/>
      <c r="D1306" s="58"/>
      <c r="E1306" s="24"/>
      <c r="F1306" s="56"/>
      <c r="G1306" s="24"/>
      <c r="H1306" s="80"/>
    </row>
    <row r="1307" spans="2:8" ht="14.45" customHeight="1" x14ac:dyDescent="0.25">
      <c r="B1307" s="8">
        <f t="shared" si="20"/>
        <v>1303</v>
      </c>
      <c r="C1307" s="64"/>
      <c r="D1307" s="58"/>
      <c r="E1307" s="24"/>
      <c r="F1307" s="56"/>
      <c r="G1307" s="24"/>
      <c r="H1307" s="80"/>
    </row>
    <row r="1308" spans="2:8" ht="14.45" customHeight="1" x14ac:dyDescent="0.25">
      <c r="B1308" s="8">
        <f t="shared" si="20"/>
        <v>1304</v>
      </c>
      <c r="C1308" s="64"/>
      <c r="D1308" s="58"/>
      <c r="E1308" s="24"/>
      <c r="F1308" s="56"/>
      <c r="G1308" s="24"/>
      <c r="H1308" s="80"/>
    </row>
    <row r="1309" spans="2:8" ht="14.45" customHeight="1" x14ac:dyDescent="0.25">
      <c r="B1309" s="8">
        <f t="shared" si="20"/>
        <v>1305</v>
      </c>
      <c r="C1309" s="64"/>
      <c r="D1309" s="58"/>
      <c r="E1309" s="24"/>
      <c r="F1309" s="56"/>
      <c r="G1309" s="24"/>
      <c r="H1309" s="80"/>
    </row>
    <row r="1310" spans="2:8" ht="14.45" customHeight="1" x14ac:dyDescent="0.25">
      <c r="B1310" s="8">
        <f t="shared" si="20"/>
        <v>1306</v>
      </c>
      <c r="C1310" s="64"/>
      <c r="D1310" s="58"/>
      <c r="E1310" s="24"/>
      <c r="F1310" s="56"/>
      <c r="G1310" s="24"/>
      <c r="H1310" s="80"/>
    </row>
    <row r="1311" spans="2:8" ht="14.45" customHeight="1" x14ac:dyDescent="0.25">
      <c r="B1311" s="8">
        <f t="shared" si="20"/>
        <v>1307</v>
      </c>
      <c r="C1311" s="64"/>
      <c r="D1311" s="58"/>
      <c r="E1311" s="24"/>
      <c r="F1311" s="56"/>
      <c r="G1311" s="24"/>
      <c r="H1311" s="80"/>
    </row>
    <row r="1312" spans="2:8" ht="14.45" customHeight="1" x14ac:dyDescent="0.25">
      <c r="B1312" s="8">
        <f t="shared" si="20"/>
        <v>1308</v>
      </c>
      <c r="C1312" s="64"/>
      <c r="D1312" s="58"/>
      <c r="E1312" s="24"/>
      <c r="F1312" s="56"/>
      <c r="G1312" s="24"/>
      <c r="H1312" s="80"/>
    </row>
    <row r="1313" spans="2:8" ht="14.45" customHeight="1" x14ac:dyDescent="0.25">
      <c r="B1313" s="8">
        <f t="shared" si="20"/>
        <v>1309</v>
      </c>
      <c r="C1313" s="64"/>
      <c r="D1313" s="58"/>
      <c r="E1313" s="24"/>
      <c r="F1313" s="56"/>
      <c r="G1313" s="24"/>
      <c r="H1313" s="80"/>
    </row>
    <row r="1314" spans="2:8" ht="14.45" customHeight="1" x14ac:dyDescent="0.25">
      <c r="B1314" s="8">
        <f t="shared" si="20"/>
        <v>1310</v>
      </c>
      <c r="C1314" s="64"/>
      <c r="D1314" s="58"/>
      <c r="E1314" s="24"/>
      <c r="F1314" s="56"/>
      <c r="G1314" s="24"/>
      <c r="H1314" s="80"/>
    </row>
    <row r="1315" spans="2:8" ht="14.45" customHeight="1" x14ac:dyDescent="0.25">
      <c r="B1315" s="8">
        <f t="shared" si="20"/>
        <v>1311</v>
      </c>
      <c r="C1315" s="64"/>
      <c r="D1315" s="58"/>
      <c r="E1315" s="24"/>
      <c r="F1315" s="56"/>
      <c r="G1315" s="24"/>
      <c r="H1315" s="80"/>
    </row>
    <row r="1316" spans="2:8" ht="14.45" customHeight="1" x14ac:dyDescent="0.25">
      <c r="B1316" s="8">
        <f t="shared" si="20"/>
        <v>1312</v>
      </c>
      <c r="C1316" s="64"/>
      <c r="D1316" s="58"/>
      <c r="E1316" s="24"/>
      <c r="F1316" s="56"/>
      <c r="G1316" s="24"/>
      <c r="H1316" s="80"/>
    </row>
    <row r="1317" spans="2:8" ht="14.45" customHeight="1" x14ac:dyDescent="0.25">
      <c r="B1317" s="8">
        <f t="shared" si="20"/>
        <v>1313</v>
      </c>
      <c r="C1317" s="64"/>
      <c r="D1317" s="58"/>
      <c r="E1317" s="24"/>
      <c r="F1317" s="56"/>
      <c r="G1317" s="24"/>
      <c r="H1317" s="80"/>
    </row>
    <row r="1318" spans="2:8" ht="14.45" customHeight="1" x14ac:dyDescent="0.25">
      <c r="B1318" s="8">
        <f t="shared" si="20"/>
        <v>1314</v>
      </c>
      <c r="C1318" s="64"/>
      <c r="D1318" s="58"/>
      <c r="E1318" s="24"/>
      <c r="F1318" s="56"/>
      <c r="G1318" s="24"/>
      <c r="H1318" s="80"/>
    </row>
    <row r="1319" spans="2:8" ht="14.45" customHeight="1" x14ac:dyDescent="0.25">
      <c r="B1319" s="8">
        <f t="shared" si="20"/>
        <v>1315</v>
      </c>
      <c r="C1319" s="64"/>
      <c r="D1319" s="58"/>
      <c r="E1319" s="24"/>
      <c r="F1319" s="56"/>
      <c r="G1319" s="24"/>
      <c r="H1319" s="80"/>
    </row>
    <row r="1320" spans="2:8" ht="14.45" customHeight="1" x14ac:dyDescent="0.25">
      <c r="B1320" s="8">
        <f t="shared" si="20"/>
        <v>1316</v>
      </c>
      <c r="C1320" s="64"/>
      <c r="D1320" s="58"/>
      <c r="E1320" s="24"/>
      <c r="F1320" s="56"/>
      <c r="G1320" s="24"/>
      <c r="H1320" s="80"/>
    </row>
    <row r="1321" spans="2:8" ht="14.45" customHeight="1" x14ac:dyDescent="0.25">
      <c r="B1321" s="8">
        <f t="shared" si="20"/>
        <v>1317</v>
      </c>
      <c r="C1321" s="64"/>
      <c r="D1321" s="58"/>
      <c r="E1321" s="24"/>
      <c r="F1321" s="56"/>
      <c r="G1321" s="24"/>
      <c r="H1321" s="80"/>
    </row>
    <row r="1322" spans="2:8" ht="14.45" customHeight="1" x14ac:dyDescent="0.25">
      <c r="B1322" s="8">
        <f t="shared" si="20"/>
        <v>1318</v>
      </c>
      <c r="C1322" s="64"/>
      <c r="D1322" s="58"/>
      <c r="E1322" s="24"/>
      <c r="F1322" s="56"/>
      <c r="G1322" s="24"/>
      <c r="H1322" s="80"/>
    </row>
    <row r="1323" spans="2:8" ht="14.45" customHeight="1" x14ac:dyDescent="0.25">
      <c r="B1323" s="8">
        <f t="shared" si="20"/>
        <v>1319</v>
      </c>
      <c r="C1323" s="64"/>
      <c r="D1323" s="58"/>
      <c r="E1323" s="24"/>
      <c r="F1323" s="56"/>
      <c r="G1323" s="24"/>
      <c r="H1323" s="80"/>
    </row>
    <row r="1324" spans="2:8" ht="14.45" customHeight="1" x14ac:dyDescent="0.25">
      <c r="B1324" s="8">
        <f t="shared" si="20"/>
        <v>1320</v>
      </c>
      <c r="C1324" s="64"/>
      <c r="D1324" s="58"/>
      <c r="E1324" s="24"/>
      <c r="F1324" s="56"/>
      <c r="G1324" s="24"/>
      <c r="H1324" s="80"/>
    </row>
    <row r="1325" spans="2:8" ht="14.45" customHeight="1" x14ac:dyDescent="0.25">
      <c r="B1325" s="8">
        <f t="shared" si="20"/>
        <v>1321</v>
      </c>
      <c r="C1325" s="64"/>
      <c r="D1325" s="58"/>
      <c r="E1325" s="24"/>
      <c r="F1325" s="56"/>
      <c r="G1325" s="24"/>
      <c r="H1325" s="80"/>
    </row>
    <row r="1326" spans="2:8" ht="14.45" customHeight="1" x14ac:dyDescent="0.25">
      <c r="B1326" s="8">
        <f t="shared" si="20"/>
        <v>1322</v>
      </c>
      <c r="C1326" s="64"/>
      <c r="D1326" s="58"/>
      <c r="E1326" s="24"/>
      <c r="F1326" s="56"/>
      <c r="G1326" s="24"/>
      <c r="H1326" s="80"/>
    </row>
    <row r="1327" spans="2:8" ht="14.45" customHeight="1" x14ac:dyDescent="0.25">
      <c r="B1327" s="8">
        <f t="shared" si="20"/>
        <v>1323</v>
      </c>
      <c r="C1327" s="64"/>
      <c r="D1327" s="58"/>
      <c r="E1327" s="24"/>
      <c r="F1327" s="56"/>
      <c r="G1327" s="24"/>
      <c r="H1327" s="80"/>
    </row>
    <row r="1328" spans="2:8" ht="14.45" customHeight="1" x14ac:dyDescent="0.25">
      <c r="B1328" s="8">
        <f t="shared" si="20"/>
        <v>1324</v>
      </c>
      <c r="C1328" s="64"/>
      <c r="D1328" s="58"/>
      <c r="E1328" s="24"/>
      <c r="F1328" s="56"/>
      <c r="G1328" s="24"/>
      <c r="H1328" s="80"/>
    </row>
    <row r="1329" spans="2:8" ht="14.45" customHeight="1" x14ac:dyDescent="0.25">
      <c r="B1329" s="8">
        <f t="shared" si="20"/>
        <v>1325</v>
      </c>
      <c r="C1329" s="64"/>
      <c r="D1329" s="58"/>
      <c r="E1329" s="24"/>
      <c r="F1329" s="56"/>
      <c r="G1329" s="24"/>
      <c r="H1329" s="80"/>
    </row>
    <row r="1330" spans="2:8" ht="14.45" customHeight="1" x14ac:dyDescent="0.25">
      <c r="B1330" s="8">
        <f t="shared" si="20"/>
        <v>1326</v>
      </c>
      <c r="C1330" s="64"/>
      <c r="D1330" s="58"/>
      <c r="E1330" s="24"/>
      <c r="F1330" s="56"/>
      <c r="G1330" s="24"/>
      <c r="H1330" s="80"/>
    </row>
    <row r="1331" spans="2:8" ht="14.45" customHeight="1" x14ac:dyDescent="0.25">
      <c r="B1331" s="8">
        <f t="shared" si="20"/>
        <v>1327</v>
      </c>
      <c r="C1331" s="64"/>
      <c r="D1331" s="58"/>
      <c r="E1331" s="24"/>
      <c r="F1331" s="56"/>
      <c r="G1331" s="24"/>
      <c r="H1331" s="80"/>
    </row>
    <row r="1332" spans="2:8" ht="14.45" customHeight="1" x14ac:dyDescent="0.25">
      <c r="B1332" s="8">
        <f t="shared" si="20"/>
        <v>1328</v>
      </c>
      <c r="C1332" s="64"/>
      <c r="D1332" s="58"/>
      <c r="E1332" s="24"/>
      <c r="F1332" s="56"/>
      <c r="G1332" s="24"/>
      <c r="H1332" s="80"/>
    </row>
    <row r="1333" spans="2:8" ht="14.45" customHeight="1" x14ac:dyDescent="0.25">
      <c r="B1333" s="8">
        <f t="shared" si="20"/>
        <v>1329</v>
      </c>
      <c r="C1333" s="64"/>
      <c r="D1333" s="58"/>
      <c r="E1333" s="25"/>
      <c r="F1333" s="56"/>
      <c r="G1333" s="25"/>
      <c r="H1333" s="80"/>
    </row>
    <row r="1334" spans="2:8" ht="14.45" customHeight="1" x14ac:dyDescent="0.25">
      <c r="B1334" s="8">
        <f t="shared" si="20"/>
        <v>1330</v>
      </c>
      <c r="C1334" s="64"/>
      <c r="D1334" s="58"/>
      <c r="E1334" s="24"/>
      <c r="F1334" s="56"/>
      <c r="G1334" s="24"/>
      <c r="H1334" s="80"/>
    </row>
    <row r="1335" spans="2:8" ht="14.45" customHeight="1" x14ac:dyDescent="0.25">
      <c r="B1335" s="8">
        <f t="shared" si="20"/>
        <v>1331</v>
      </c>
      <c r="C1335" s="64"/>
      <c r="D1335" s="58"/>
      <c r="E1335" s="25"/>
      <c r="F1335" s="56"/>
      <c r="G1335" s="25"/>
      <c r="H1335" s="80"/>
    </row>
    <row r="1336" spans="2:8" ht="14.45" customHeight="1" x14ac:dyDescent="0.25">
      <c r="B1336" s="8">
        <f t="shared" si="20"/>
        <v>1332</v>
      </c>
      <c r="C1336" s="64"/>
      <c r="D1336" s="58"/>
      <c r="E1336" s="24"/>
      <c r="F1336" s="56"/>
      <c r="G1336" s="24"/>
      <c r="H1336" s="80"/>
    </row>
    <row r="1337" spans="2:8" ht="14.45" customHeight="1" x14ac:dyDescent="0.25">
      <c r="B1337" s="8">
        <f t="shared" si="20"/>
        <v>1333</v>
      </c>
      <c r="C1337" s="64"/>
      <c r="D1337" s="58"/>
      <c r="E1337" s="25"/>
      <c r="F1337" s="56"/>
      <c r="G1337" s="25"/>
      <c r="H1337" s="80"/>
    </row>
    <row r="1338" spans="2:8" ht="14.45" customHeight="1" x14ac:dyDescent="0.25">
      <c r="B1338" s="8">
        <f t="shared" si="20"/>
        <v>1334</v>
      </c>
      <c r="C1338" s="64"/>
      <c r="D1338" s="58"/>
      <c r="E1338" s="24"/>
      <c r="F1338" s="56"/>
      <c r="G1338" s="24"/>
      <c r="H1338" s="80"/>
    </row>
    <row r="1339" spans="2:8" ht="14.45" customHeight="1" x14ac:dyDescent="0.25">
      <c r="B1339" s="8">
        <f t="shared" si="20"/>
        <v>1335</v>
      </c>
      <c r="C1339" s="64"/>
      <c r="D1339" s="58"/>
      <c r="E1339" s="24"/>
      <c r="F1339" s="56"/>
      <c r="G1339" s="24"/>
      <c r="H1339" s="80"/>
    </row>
    <row r="1340" spans="2:8" ht="14.45" customHeight="1" x14ac:dyDescent="0.25">
      <c r="B1340" s="8">
        <f t="shared" si="20"/>
        <v>1336</v>
      </c>
      <c r="C1340" s="64"/>
      <c r="D1340" s="58"/>
      <c r="E1340" s="24"/>
      <c r="F1340" s="56"/>
      <c r="G1340" s="24"/>
      <c r="H1340" s="80"/>
    </row>
    <row r="1341" spans="2:8" ht="14.45" customHeight="1" x14ac:dyDescent="0.25">
      <c r="B1341" s="8">
        <f t="shared" si="20"/>
        <v>1337</v>
      </c>
      <c r="C1341" s="64"/>
      <c r="D1341" s="58"/>
      <c r="E1341" s="24"/>
      <c r="F1341" s="56"/>
      <c r="G1341" s="24"/>
      <c r="H1341" s="80"/>
    </row>
    <row r="1342" spans="2:8" ht="14.45" customHeight="1" x14ac:dyDescent="0.25">
      <c r="B1342" s="8">
        <f t="shared" si="20"/>
        <v>1338</v>
      </c>
      <c r="C1342" s="64"/>
      <c r="D1342" s="58"/>
      <c r="E1342" s="25"/>
      <c r="F1342" s="56"/>
      <c r="G1342" s="25"/>
      <c r="H1342" s="80"/>
    </row>
    <row r="1343" spans="2:8" ht="14.45" customHeight="1" x14ac:dyDescent="0.25">
      <c r="B1343" s="8">
        <f t="shared" si="20"/>
        <v>1339</v>
      </c>
      <c r="C1343" s="64"/>
      <c r="D1343" s="58"/>
      <c r="E1343" s="24"/>
      <c r="F1343" s="56"/>
      <c r="G1343" s="24"/>
      <c r="H1343" s="80"/>
    </row>
    <row r="1344" spans="2:8" ht="14.45" customHeight="1" x14ac:dyDescent="0.25">
      <c r="B1344" s="8">
        <f t="shared" si="20"/>
        <v>1340</v>
      </c>
      <c r="C1344" s="64"/>
      <c r="D1344" s="58"/>
      <c r="E1344" s="24"/>
      <c r="F1344" s="56"/>
      <c r="G1344" s="24"/>
      <c r="H1344" s="80"/>
    </row>
    <row r="1345" spans="2:8" ht="14.45" customHeight="1" x14ac:dyDescent="0.25">
      <c r="B1345" s="8">
        <f t="shared" si="20"/>
        <v>1341</v>
      </c>
      <c r="C1345" s="64"/>
      <c r="D1345" s="58"/>
      <c r="E1345" s="24"/>
      <c r="F1345" s="56"/>
      <c r="G1345" s="24"/>
      <c r="H1345" s="80"/>
    </row>
    <row r="1346" spans="2:8" ht="14.45" customHeight="1" x14ac:dyDescent="0.25">
      <c r="B1346" s="8">
        <f t="shared" si="20"/>
        <v>1342</v>
      </c>
      <c r="C1346" s="64"/>
      <c r="D1346" s="58"/>
      <c r="E1346" s="24"/>
      <c r="F1346" s="56"/>
      <c r="G1346" s="24"/>
      <c r="H1346" s="80"/>
    </row>
    <row r="1347" spans="2:8" ht="14.45" customHeight="1" x14ac:dyDescent="0.25">
      <c r="B1347" s="8">
        <f t="shared" si="20"/>
        <v>1343</v>
      </c>
      <c r="C1347" s="64"/>
      <c r="D1347" s="58"/>
      <c r="E1347" s="24"/>
      <c r="F1347" s="56"/>
      <c r="G1347" s="24"/>
      <c r="H1347" s="80"/>
    </row>
    <row r="1348" spans="2:8" ht="14.45" customHeight="1" x14ac:dyDescent="0.25">
      <c r="B1348" s="8">
        <f t="shared" ref="B1348:B1411" si="21">ROW()-4</f>
        <v>1344</v>
      </c>
      <c r="C1348" s="64"/>
      <c r="D1348" s="58"/>
      <c r="E1348" s="24"/>
      <c r="F1348" s="56"/>
      <c r="G1348" s="24"/>
      <c r="H1348" s="80"/>
    </row>
    <row r="1349" spans="2:8" ht="14.45" customHeight="1" x14ac:dyDescent="0.25">
      <c r="B1349" s="8">
        <f t="shared" si="21"/>
        <v>1345</v>
      </c>
      <c r="C1349" s="64"/>
      <c r="D1349" s="58"/>
      <c r="E1349" s="24"/>
      <c r="F1349" s="56"/>
      <c r="G1349" s="24"/>
      <c r="H1349" s="80"/>
    </row>
    <row r="1350" spans="2:8" ht="14.45" customHeight="1" x14ac:dyDescent="0.25">
      <c r="B1350" s="8">
        <f t="shared" si="21"/>
        <v>1346</v>
      </c>
      <c r="C1350" s="64"/>
      <c r="D1350" s="58"/>
      <c r="E1350" s="25"/>
      <c r="F1350" s="56"/>
      <c r="G1350" s="25"/>
      <c r="H1350" s="80"/>
    </row>
    <row r="1351" spans="2:8" ht="14.45" customHeight="1" x14ac:dyDescent="0.25">
      <c r="B1351" s="8">
        <f t="shared" si="21"/>
        <v>1347</v>
      </c>
      <c r="C1351" s="64"/>
      <c r="D1351" s="58"/>
      <c r="E1351" s="24"/>
      <c r="F1351" s="56"/>
      <c r="G1351" s="24"/>
      <c r="H1351" s="80"/>
    </row>
    <row r="1352" spans="2:8" ht="14.45" customHeight="1" x14ac:dyDescent="0.25">
      <c r="B1352" s="8">
        <f t="shared" si="21"/>
        <v>1348</v>
      </c>
      <c r="C1352" s="64"/>
      <c r="D1352" s="58"/>
      <c r="E1352" s="24"/>
      <c r="F1352" s="56"/>
      <c r="G1352" s="24"/>
      <c r="H1352" s="80"/>
    </row>
    <row r="1353" spans="2:8" ht="14.45" customHeight="1" x14ac:dyDescent="0.25">
      <c r="B1353" s="8">
        <f t="shared" si="21"/>
        <v>1349</v>
      </c>
      <c r="C1353" s="64"/>
      <c r="D1353" s="58"/>
      <c r="E1353" s="24"/>
      <c r="F1353" s="56"/>
      <c r="G1353" s="24"/>
      <c r="H1353" s="80"/>
    </row>
    <row r="1354" spans="2:8" ht="14.45" customHeight="1" x14ac:dyDescent="0.25">
      <c r="B1354" s="8">
        <f t="shared" si="21"/>
        <v>1350</v>
      </c>
      <c r="C1354" s="64"/>
      <c r="D1354" s="58"/>
      <c r="E1354" s="24"/>
      <c r="F1354" s="56"/>
      <c r="G1354" s="24"/>
      <c r="H1354" s="80"/>
    </row>
    <row r="1355" spans="2:8" ht="14.45" customHeight="1" x14ac:dyDescent="0.25">
      <c r="B1355" s="8">
        <f t="shared" si="21"/>
        <v>1351</v>
      </c>
      <c r="C1355" s="64"/>
      <c r="D1355" s="58"/>
      <c r="E1355" s="24"/>
      <c r="F1355" s="56"/>
      <c r="G1355" s="24"/>
      <c r="H1355" s="80"/>
    </row>
    <row r="1356" spans="2:8" ht="14.45" customHeight="1" x14ac:dyDescent="0.25">
      <c r="B1356" s="8">
        <f t="shared" si="21"/>
        <v>1352</v>
      </c>
      <c r="C1356" s="64"/>
      <c r="D1356" s="58"/>
      <c r="E1356" s="24"/>
      <c r="F1356" s="56"/>
      <c r="G1356" s="24"/>
      <c r="H1356" s="80"/>
    </row>
    <row r="1357" spans="2:8" ht="14.45" customHeight="1" x14ac:dyDescent="0.25">
      <c r="B1357" s="8">
        <f t="shared" si="21"/>
        <v>1353</v>
      </c>
      <c r="C1357" s="64"/>
      <c r="D1357" s="58"/>
      <c r="E1357" s="24"/>
      <c r="F1357" s="56"/>
      <c r="G1357" s="24"/>
      <c r="H1357" s="80"/>
    </row>
    <row r="1358" spans="2:8" ht="14.45" customHeight="1" x14ac:dyDescent="0.25">
      <c r="B1358" s="8">
        <f t="shared" si="21"/>
        <v>1354</v>
      </c>
      <c r="C1358" s="64"/>
      <c r="D1358" s="58"/>
      <c r="E1358" s="24"/>
      <c r="F1358" s="56"/>
      <c r="G1358" s="24"/>
      <c r="H1358" s="80"/>
    </row>
    <row r="1359" spans="2:8" ht="14.45" customHeight="1" x14ac:dyDescent="0.25">
      <c r="B1359" s="8">
        <f t="shared" si="21"/>
        <v>1355</v>
      </c>
      <c r="C1359" s="64"/>
      <c r="D1359" s="58"/>
      <c r="E1359" s="24"/>
      <c r="F1359" s="56"/>
      <c r="G1359" s="24"/>
      <c r="H1359" s="80"/>
    </row>
    <row r="1360" spans="2:8" ht="14.45" customHeight="1" x14ac:dyDescent="0.25">
      <c r="B1360" s="8">
        <f t="shared" si="21"/>
        <v>1356</v>
      </c>
      <c r="C1360" s="64"/>
      <c r="D1360" s="58"/>
      <c r="E1360" s="24"/>
      <c r="F1360" s="56"/>
      <c r="G1360" s="24"/>
      <c r="H1360" s="80"/>
    </row>
    <row r="1361" spans="2:8" ht="14.45" customHeight="1" x14ac:dyDescent="0.25">
      <c r="B1361" s="8">
        <f t="shared" si="21"/>
        <v>1357</v>
      </c>
      <c r="C1361" s="64"/>
      <c r="D1361" s="58"/>
      <c r="E1361" s="25"/>
      <c r="F1361" s="56"/>
      <c r="G1361" s="25"/>
      <c r="H1361" s="80"/>
    </row>
    <row r="1362" spans="2:8" ht="14.45" customHeight="1" x14ac:dyDescent="0.25">
      <c r="B1362" s="8">
        <f t="shared" si="21"/>
        <v>1358</v>
      </c>
      <c r="C1362" s="64"/>
      <c r="D1362" s="58"/>
      <c r="E1362" s="24"/>
      <c r="F1362" s="56"/>
      <c r="G1362" s="24"/>
      <c r="H1362" s="80"/>
    </row>
    <row r="1363" spans="2:8" ht="14.45" customHeight="1" x14ac:dyDescent="0.25">
      <c r="B1363" s="8">
        <f t="shared" si="21"/>
        <v>1359</v>
      </c>
      <c r="C1363" s="64"/>
      <c r="D1363" s="58"/>
      <c r="E1363" s="24"/>
      <c r="F1363" s="56"/>
      <c r="G1363" s="24"/>
      <c r="H1363" s="80"/>
    </row>
    <row r="1364" spans="2:8" ht="14.45" customHeight="1" x14ac:dyDescent="0.25">
      <c r="B1364" s="8">
        <f t="shared" si="21"/>
        <v>1360</v>
      </c>
      <c r="C1364" s="64"/>
      <c r="D1364" s="58"/>
      <c r="E1364" s="24"/>
      <c r="F1364" s="56"/>
      <c r="G1364" s="24"/>
      <c r="H1364" s="80"/>
    </row>
    <row r="1365" spans="2:8" ht="14.45" customHeight="1" x14ac:dyDescent="0.25">
      <c r="B1365" s="8">
        <f t="shared" si="21"/>
        <v>1361</v>
      </c>
      <c r="C1365" s="64"/>
      <c r="D1365" s="58"/>
      <c r="E1365" s="24"/>
      <c r="F1365" s="56"/>
      <c r="G1365" s="24"/>
      <c r="H1365" s="80"/>
    </row>
    <row r="1366" spans="2:8" ht="14.45" customHeight="1" x14ac:dyDescent="0.25">
      <c r="B1366" s="8">
        <f t="shared" si="21"/>
        <v>1362</v>
      </c>
      <c r="C1366" s="64"/>
      <c r="D1366" s="58"/>
      <c r="E1366" s="53"/>
      <c r="F1366" s="56"/>
      <c r="G1366" s="53"/>
      <c r="H1366" s="80"/>
    </row>
    <row r="1367" spans="2:8" ht="14.45" customHeight="1" x14ac:dyDescent="0.25">
      <c r="B1367" s="8">
        <f t="shared" si="21"/>
        <v>1363</v>
      </c>
      <c r="C1367" s="65"/>
      <c r="D1367" s="63"/>
      <c r="E1367" s="27"/>
      <c r="F1367" s="57"/>
      <c r="G1367" s="27"/>
      <c r="H1367" s="80"/>
    </row>
    <row r="1368" spans="2:8" ht="14.45" customHeight="1" x14ac:dyDescent="0.25">
      <c r="B1368" s="8">
        <f t="shared" si="21"/>
        <v>1364</v>
      </c>
      <c r="C1368" s="62" t="s">
        <v>597</v>
      </c>
      <c r="D1368" s="62" t="s">
        <v>1606</v>
      </c>
      <c r="E1368" s="24"/>
      <c r="F1368" s="55" t="s">
        <v>1822</v>
      </c>
      <c r="G1368" s="24"/>
      <c r="H1368" s="79"/>
    </row>
    <row r="1369" spans="2:8" ht="14.45" customHeight="1" x14ac:dyDescent="0.25">
      <c r="B1369" s="8">
        <f t="shared" si="21"/>
        <v>1365</v>
      </c>
      <c r="C1369" s="58"/>
      <c r="D1369" s="58"/>
      <c r="E1369" s="26"/>
      <c r="F1369" s="56"/>
      <c r="G1369" s="26"/>
      <c r="H1369" s="80"/>
    </row>
    <row r="1370" spans="2:8" ht="14.45" customHeight="1" x14ac:dyDescent="0.25">
      <c r="B1370" s="8">
        <f t="shared" si="21"/>
        <v>1366</v>
      </c>
      <c r="C1370" s="58"/>
      <c r="D1370" s="58"/>
      <c r="E1370" s="26"/>
      <c r="F1370" s="56"/>
      <c r="G1370" s="26"/>
      <c r="H1370" s="80"/>
    </row>
    <row r="1371" spans="2:8" ht="14.45" customHeight="1" x14ac:dyDescent="0.25">
      <c r="B1371" s="8">
        <f t="shared" si="21"/>
        <v>1367</v>
      </c>
      <c r="C1371" s="58"/>
      <c r="D1371" s="58"/>
      <c r="E1371" s="26"/>
      <c r="F1371" s="56"/>
      <c r="G1371" s="26"/>
      <c r="H1371" s="80"/>
    </row>
    <row r="1372" spans="2:8" ht="14.45" customHeight="1" x14ac:dyDescent="0.25">
      <c r="B1372" s="8">
        <f t="shared" si="21"/>
        <v>1368</v>
      </c>
      <c r="C1372" s="58"/>
      <c r="D1372" s="58"/>
      <c r="E1372" s="26"/>
      <c r="F1372" s="56"/>
      <c r="G1372" s="26"/>
      <c r="H1372" s="80"/>
    </row>
    <row r="1373" spans="2:8" ht="14.45" customHeight="1" x14ac:dyDescent="0.25">
      <c r="B1373" s="8">
        <f t="shared" si="21"/>
        <v>1369</v>
      </c>
      <c r="C1373" s="58"/>
      <c r="D1373" s="58"/>
      <c r="E1373" s="26"/>
      <c r="F1373" s="56"/>
      <c r="G1373" s="26"/>
      <c r="H1373" s="80"/>
    </row>
    <row r="1374" spans="2:8" ht="14.45" customHeight="1" x14ac:dyDescent="0.25">
      <c r="B1374" s="8">
        <f t="shared" si="21"/>
        <v>1370</v>
      </c>
      <c r="C1374" s="58"/>
      <c r="D1374" s="58"/>
      <c r="E1374" s="26"/>
      <c r="F1374" s="56"/>
      <c r="G1374" s="26"/>
      <c r="H1374" s="80"/>
    </row>
    <row r="1375" spans="2:8" ht="14.45" customHeight="1" x14ac:dyDescent="0.25">
      <c r="B1375" s="8">
        <f t="shared" si="21"/>
        <v>1371</v>
      </c>
      <c r="C1375" s="58"/>
      <c r="D1375" s="58"/>
      <c r="E1375" s="26"/>
      <c r="F1375" s="56"/>
      <c r="G1375" s="26"/>
      <c r="H1375" s="80"/>
    </row>
    <row r="1376" spans="2:8" ht="14.45" customHeight="1" x14ac:dyDescent="0.25">
      <c r="B1376" s="8">
        <f t="shared" si="21"/>
        <v>1372</v>
      </c>
      <c r="C1376" s="58"/>
      <c r="D1376" s="58"/>
      <c r="E1376" s="26"/>
      <c r="F1376" s="56"/>
      <c r="G1376" s="26"/>
      <c r="H1376" s="80"/>
    </row>
    <row r="1377" spans="2:8" ht="14.45" customHeight="1" x14ac:dyDescent="0.25">
      <c r="B1377" s="8">
        <f t="shared" si="21"/>
        <v>1373</v>
      </c>
      <c r="C1377" s="58"/>
      <c r="D1377" s="58"/>
      <c r="E1377" s="26"/>
      <c r="F1377" s="56"/>
      <c r="G1377" s="26"/>
      <c r="H1377" s="80"/>
    </row>
    <row r="1378" spans="2:8" ht="14.45" customHeight="1" x14ac:dyDescent="0.25">
      <c r="B1378" s="8">
        <f t="shared" si="21"/>
        <v>1374</v>
      </c>
      <c r="C1378" s="58"/>
      <c r="D1378" s="58"/>
      <c r="E1378" s="26"/>
      <c r="F1378" s="56"/>
      <c r="G1378" s="26"/>
      <c r="H1378" s="80"/>
    </row>
    <row r="1379" spans="2:8" ht="14.45" customHeight="1" x14ac:dyDescent="0.25">
      <c r="B1379" s="8">
        <f t="shared" si="21"/>
        <v>1375</v>
      </c>
      <c r="C1379" s="58"/>
      <c r="D1379" s="58"/>
      <c r="E1379" s="26"/>
      <c r="F1379" s="56"/>
      <c r="G1379" s="26"/>
      <c r="H1379" s="80"/>
    </row>
    <row r="1380" spans="2:8" ht="14.45" customHeight="1" x14ac:dyDescent="0.25">
      <c r="B1380" s="8">
        <f t="shared" si="21"/>
        <v>1376</v>
      </c>
      <c r="C1380" s="58"/>
      <c r="D1380" s="58"/>
      <c r="E1380" s="26"/>
      <c r="F1380" s="56"/>
      <c r="G1380" s="26"/>
      <c r="H1380" s="80"/>
    </row>
    <row r="1381" spans="2:8" ht="14.45" customHeight="1" x14ac:dyDescent="0.25">
      <c r="B1381" s="8">
        <f t="shared" si="21"/>
        <v>1377</v>
      </c>
      <c r="C1381" s="58"/>
      <c r="D1381" s="58"/>
      <c r="E1381" s="26"/>
      <c r="F1381" s="56"/>
      <c r="G1381" s="26"/>
      <c r="H1381" s="80"/>
    </row>
    <row r="1382" spans="2:8" ht="14.45" customHeight="1" x14ac:dyDescent="0.25">
      <c r="B1382" s="8">
        <f t="shared" si="21"/>
        <v>1378</v>
      </c>
      <c r="C1382" s="58"/>
      <c r="D1382" s="58"/>
      <c r="E1382" s="26"/>
      <c r="F1382" s="56"/>
      <c r="G1382" s="26"/>
      <c r="H1382" s="80"/>
    </row>
    <row r="1383" spans="2:8" ht="14.45" customHeight="1" x14ac:dyDescent="0.25">
      <c r="B1383" s="8">
        <f t="shared" si="21"/>
        <v>1379</v>
      </c>
      <c r="C1383" s="58"/>
      <c r="D1383" s="58"/>
      <c r="E1383" s="26"/>
      <c r="F1383" s="56"/>
      <c r="G1383" s="26"/>
      <c r="H1383" s="80"/>
    </row>
    <row r="1384" spans="2:8" ht="14.45" customHeight="1" x14ac:dyDescent="0.25">
      <c r="B1384" s="8">
        <f t="shared" si="21"/>
        <v>1380</v>
      </c>
      <c r="C1384" s="58"/>
      <c r="D1384" s="58"/>
      <c r="E1384" s="26"/>
      <c r="F1384" s="56"/>
      <c r="G1384" s="26"/>
      <c r="H1384" s="80"/>
    </row>
    <row r="1385" spans="2:8" ht="14.45" customHeight="1" x14ac:dyDescent="0.25">
      <c r="B1385" s="8">
        <f t="shared" si="21"/>
        <v>1381</v>
      </c>
      <c r="C1385" s="58"/>
      <c r="D1385" s="58"/>
      <c r="E1385" s="26"/>
      <c r="F1385" s="56"/>
      <c r="G1385" s="26"/>
      <c r="H1385" s="80"/>
    </row>
    <row r="1386" spans="2:8" ht="14.45" customHeight="1" x14ac:dyDescent="0.25">
      <c r="B1386" s="8">
        <f t="shared" si="21"/>
        <v>1382</v>
      </c>
      <c r="C1386" s="58"/>
      <c r="D1386" s="58"/>
      <c r="E1386" s="26"/>
      <c r="F1386" s="56"/>
      <c r="G1386" s="26"/>
      <c r="H1386" s="80"/>
    </row>
    <row r="1387" spans="2:8" ht="14.45" customHeight="1" x14ac:dyDescent="0.25">
      <c r="B1387" s="8">
        <f t="shared" si="21"/>
        <v>1383</v>
      </c>
      <c r="C1387" s="58"/>
      <c r="D1387" s="58"/>
      <c r="E1387" s="26"/>
      <c r="F1387" s="56"/>
      <c r="G1387" s="26"/>
      <c r="H1387" s="80"/>
    </row>
    <row r="1388" spans="2:8" ht="14.45" customHeight="1" x14ac:dyDescent="0.25">
      <c r="B1388" s="8">
        <f t="shared" si="21"/>
        <v>1384</v>
      </c>
      <c r="C1388" s="58"/>
      <c r="D1388" s="58"/>
      <c r="E1388" s="26"/>
      <c r="F1388" s="56"/>
      <c r="G1388" s="26"/>
      <c r="H1388" s="80"/>
    </row>
    <row r="1389" spans="2:8" ht="14.45" customHeight="1" x14ac:dyDescent="0.25">
      <c r="B1389" s="8">
        <f t="shared" si="21"/>
        <v>1385</v>
      </c>
      <c r="C1389" s="58"/>
      <c r="D1389" s="58"/>
      <c r="E1389" s="26"/>
      <c r="F1389" s="56"/>
      <c r="G1389" s="26"/>
      <c r="H1389" s="80"/>
    </row>
    <row r="1390" spans="2:8" ht="14.45" customHeight="1" x14ac:dyDescent="0.25">
      <c r="B1390" s="8">
        <f t="shared" si="21"/>
        <v>1386</v>
      </c>
      <c r="C1390" s="58"/>
      <c r="D1390" s="58"/>
      <c r="E1390" s="26"/>
      <c r="F1390" s="56"/>
      <c r="G1390" s="26"/>
      <c r="H1390" s="80"/>
    </row>
    <row r="1391" spans="2:8" ht="14.45" customHeight="1" x14ac:dyDescent="0.25">
      <c r="B1391" s="8">
        <f t="shared" si="21"/>
        <v>1387</v>
      </c>
      <c r="C1391" s="58"/>
      <c r="D1391" s="58"/>
      <c r="E1391" s="26"/>
      <c r="F1391" s="56"/>
      <c r="G1391" s="26"/>
      <c r="H1391" s="80"/>
    </row>
    <row r="1392" spans="2:8" ht="14.45" customHeight="1" x14ac:dyDescent="0.25">
      <c r="B1392" s="8">
        <f t="shared" si="21"/>
        <v>1388</v>
      </c>
      <c r="C1392" s="58"/>
      <c r="D1392" s="58"/>
      <c r="E1392" s="26"/>
      <c r="F1392" s="56"/>
      <c r="G1392" s="26"/>
      <c r="H1392" s="80"/>
    </row>
    <row r="1393" spans="2:8" ht="14.45" customHeight="1" x14ac:dyDescent="0.25">
      <c r="B1393" s="8">
        <f t="shared" si="21"/>
        <v>1389</v>
      </c>
      <c r="C1393" s="58"/>
      <c r="D1393" s="58"/>
      <c r="E1393" s="26"/>
      <c r="F1393" s="56"/>
      <c r="G1393" s="26"/>
      <c r="H1393" s="80"/>
    </row>
    <row r="1394" spans="2:8" ht="14.45" customHeight="1" x14ac:dyDescent="0.25">
      <c r="B1394" s="8">
        <f t="shared" si="21"/>
        <v>1390</v>
      </c>
      <c r="C1394" s="58"/>
      <c r="D1394" s="58"/>
      <c r="E1394" s="26"/>
      <c r="F1394" s="56"/>
      <c r="G1394" s="26"/>
      <c r="H1394" s="80"/>
    </row>
    <row r="1395" spans="2:8" ht="14.45" customHeight="1" x14ac:dyDescent="0.25">
      <c r="B1395" s="8">
        <f t="shared" si="21"/>
        <v>1391</v>
      </c>
      <c r="C1395" s="58"/>
      <c r="D1395" s="58"/>
      <c r="E1395" s="26"/>
      <c r="F1395" s="56"/>
      <c r="G1395" s="26"/>
      <c r="H1395" s="80"/>
    </row>
    <row r="1396" spans="2:8" ht="14.45" customHeight="1" x14ac:dyDescent="0.25">
      <c r="B1396" s="8">
        <f t="shared" si="21"/>
        <v>1392</v>
      </c>
      <c r="C1396" s="58"/>
      <c r="D1396" s="58"/>
      <c r="E1396" s="26"/>
      <c r="F1396" s="56"/>
      <c r="G1396" s="26"/>
      <c r="H1396" s="80"/>
    </row>
    <row r="1397" spans="2:8" ht="14.45" customHeight="1" x14ac:dyDescent="0.25">
      <c r="B1397" s="8">
        <f t="shared" si="21"/>
        <v>1393</v>
      </c>
      <c r="C1397" s="58"/>
      <c r="D1397" s="58"/>
      <c r="E1397" s="26"/>
      <c r="F1397" s="56"/>
      <c r="G1397" s="26"/>
      <c r="H1397" s="80"/>
    </row>
    <row r="1398" spans="2:8" ht="14.45" customHeight="1" x14ac:dyDescent="0.25">
      <c r="B1398" s="8">
        <f t="shared" si="21"/>
        <v>1394</v>
      </c>
      <c r="C1398" s="58"/>
      <c r="D1398" s="58"/>
      <c r="E1398" s="26"/>
      <c r="F1398" s="56"/>
      <c r="G1398" s="26"/>
      <c r="H1398" s="80"/>
    </row>
    <row r="1399" spans="2:8" ht="14.45" customHeight="1" x14ac:dyDescent="0.25">
      <c r="B1399" s="8">
        <f t="shared" si="21"/>
        <v>1395</v>
      </c>
      <c r="C1399" s="58"/>
      <c r="D1399" s="58"/>
      <c r="E1399" s="26"/>
      <c r="F1399" s="56"/>
      <c r="G1399" s="26"/>
      <c r="H1399" s="80"/>
    </row>
    <row r="1400" spans="2:8" ht="14.45" customHeight="1" x14ac:dyDescent="0.25">
      <c r="B1400" s="8">
        <f t="shared" si="21"/>
        <v>1396</v>
      </c>
      <c r="C1400" s="58"/>
      <c r="D1400" s="58"/>
      <c r="E1400" s="26"/>
      <c r="F1400" s="56"/>
      <c r="G1400" s="26"/>
      <c r="H1400" s="80"/>
    </row>
    <row r="1401" spans="2:8" ht="14.45" customHeight="1" x14ac:dyDescent="0.25">
      <c r="B1401" s="8">
        <f t="shared" si="21"/>
        <v>1397</v>
      </c>
      <c r="C1401" s="58"/>
      <c r="D1401" s="58"/>
      <c r="E1401" s="26"/>
      <c r="F1401" s="56"/>
      <c r="G1401" s="26"/>
      <c r="H1401" s="80"/>
    </row>
    <row r="1402" spans="2:8" ht="14.45" customHeight="1" x14ac:dyDescent="0.25">
      <c r="B1402" s="8">
        <f t="shared" si="21"/>
        <v>1398</v>
      </c>
      <c r="C1402" s="58"/>
      <c r="D1402" s="58"/>
      <c r="E1402" s="26"/>
      <c r="F1402" s="56"/>
      <c r="G1402" s="26"/>
      <c r="H1402" s="80"/>
    </row>
    <row r="1403" spans="2:8" ht="14.45" customHeight="1" x14ac:dyDescent="0.25">
      <c r="B1403" s="8">
        <f t="shared" si="21"/>
        <v>1399</v>
      </c>
      <c r="C1403" s="58"/>
      <c r="D1403" s="58"/>
      <c r="E1403" s="26"/>
      <c r="F1403" s="56"/>
      <c r="G1403" s="26"/>
      <c r="H1403" s="80"/>
    </row>
    <row r="1404" spans="2:8" ht="14.45" customHeight="1" x14ac:dyDescent="0.25">
      <c r="B1404" s="8">
        <f t="shared" si="21"/>
        <v>1400</v>
      </c>
      <c r="C1404" s="58"/>
      <c r="D1404" s="58"/>
      <c r="E1404" s="26"/>
      <c r="F1404" s="56"/>
      <c r="G1404" s="26"/>
      <c r="H1404" s="80"/>
    </row>
    <row r="1405" spans="2:8" ht="14.45" customHeight="1" x14ac:dyDescent="0.25">
      <c r="B1405" s="8">
        <f t="shared" si="21"/>
        <v>1401</v>
      </c>
      <c r="C1405" s="58"/>
      <c r="D1405" s="58"/>
      <c r="E1405" s="26"/>
      <c r="F1405" s="56"/>
      <c r="G1405" s="26"/>
      <c r="H1405" s="80"/>
    </row>
    <row r="1406" spans="2:8" ht="14.45" customHeight="1" x14ac:dyDescent="0.25">
      <c r="B1406" s="8">
        <f t="shared" si="21"/>
        <v>1402</v>
      </c>
      <c r="C1406" s="58"/>
      <c r="D1406" s="58"/>
      <c r="E1406" s="26"/>
      <c r="F1406" s="56"/>
      <c r="G1406" s="26"/>
      <c r="H1406" s="80"/>
    </row>
    <row r="1407" spans="2:8" ht="14.45" customHeight="1" x14ac:dyDescent="0.25">
      <c r="B1407" s="8">
        <f t="shared" si="21"/>
        <v>1403</v>
      </c>
      <c r="C1407" s="58"/>
      <c r="D1407" s="58"/>
      <c r="E1407" s="26"/>
      <c r="F1407" s="56"/>
      <c r="G1407" s="26"/>
      <c r="H1407" s="80"/>
    </row>
    <row r="1408" spans="2:8" ht="14.45" customHeight="1" x14ac:dyDescent="0.25">
      <c r="B1408" s="8">
        <f t="shared" si="21"/>
        <v>1404</v>
      </c>
      <c r="C1408" s="58"/>
      <c r="D1408" s="58"/>
      <c r="E1408" s="26"/>
      <c r="F1408" s="56"/>
      <c r="G1408" s="26"/>
      <c r="H1408" s="80"/>
    </row>
    <row r="1409" spans="2:8" ht="14.45" customHeight="1" x14ac:dyDescent="0.25">
      <c r="B1409" s="8">
        <f t="shared" si="21"/>
        <v>1405</v>
      </c>
      <c r="C1409" s="58"/>
      <c r="D1409" s="58"/>
      <c r="E1409" s="26"/>
      <c r="F1409" s="56"/>
      <c r="G1409" s="26"/>
      <c r="H1409" s="80"/>
    </row>
    <row r="1410" spans="2:8" ht="14.45" customHeight="1" x14ac:dyDescent="0.25">
      <c r="B1410" s="8">
        <f t="shared" si="21"/>
        <v>1406</v>
      </c>
      <c r="C1410" s="58"/>
      <c r="D1410" s="58"/>
      <c r="E1410" s="26"/>
      <c r="F1410" s="56"/>
      <c r="G1410" s="26"/>
      <c r="H1410" s="80"/>
    </row>
    <row r="1411" spans="2:8" ht="14.45" customHeight="1" x14ac:dyDescent="0.25">
      <c r="B1411" s="8">
        <f t="shared" si="21"/>
        <v>1407</v>
      </c>
      <c r="C1411" s="58"/>
      <c r="D1411" s="58"/>
      <c r="E1411" s="26"/>
      <c r="F1411" s="56"/>
      <c r="G1411" s="26"/>
      <c r="H1411" s="80"/>
    </row>
    <row r="1412" spans="2:8" ht="14.45" customHeight="1" x14ac:dyDescent="0.25">
      <c r="B1412" s="8">
        <f t="shared" ref="B1412:B1475" si="22">ROW()-4</f>
        <v>1408</v>
      </c>
      <c r="C1412" s="58"/>
      <c r="D1412" s="58"/>
      <c r="E1412" s="26"/>
      <c r="F1412" s="56"/>
      <c r="G1412" s="26"/>
      <c r="H1412" s="80"/>
    </row>
    <row r="1413" spans="2:8" ht="14.45" customHeight="1" x14ac:dyDescent="0.25">
      <c r="B1413" s="8">
        <f t="shared" si="22"/>
        <v>1409</v>
      </c>
      <c r="C1413" s="58"/>
      <c r="D1413" s="58"/>
      <c r="E1413" s="26"/>
      <c r="F1413" s="56"/>
      <c r="G1413" s="26"/>
      <c r="H1413" s="80"/>
    </row>
    <row r="1414" spans="2:8" ht="14.45" customHeight="1" x14ac:dyDescent="0.25">
      <c r="B1414" s="8">
        <f t="shared" si="22"/>
        <v>1410</v>
      </c>
      <c r="C1414" s="58"/>
      <c r="D1414" s="58"/>
      <c r="E1414" s="28"/>
      <c r="F1414" s="56"/>
      <c r="G1414" s="28"/>
      <c r="H1414" s="80"/>
    </row>
    <row r="1415" spans="2:8" ht="14.45" customHeight="1" x14ac:dyDescent="0.25">
      <c r="B1415" s="8">
        <f t="shared" si="22"/>
        <v>1411</v>
      </c>
      <c r="C1415" s="58"/>
      <c r="D1415" s="58"/>
      <c r="E1415" s="26"/>
      <c r="F1415" s="56"/>
      <c r="G1415" s="26"/>
      <c r="H1415" s="80"/>
    </row>
    <row r="1416" spans="2:8" ht="14.45" customHeight="1" x14ac:dyDescent="0.25">
      <c r="B1416" s="8">
        <f t="shared" si="22"/>
        <v>1412</v>
      </c>
      <c r="C1416" s="58"/>
      <c r="D1416" s="58"/>
      <c r="E1416" s="26"/>
      <c r="F1416" s="56"/>
      <c r="G1416" s="26"/>
      <c r="H1416" s="80"/>
    </row>
    <row r="1417" spans="2:8" ht="14.45" customHeight="1" x14ac:dyDescent="0.25">
      <c r="B1417" s="8">
        <f t="shared" si="22"/>
        <v>1413</v>
      </c>
      <c r="C1417" s="58"/>
      <c r="D1417" s="58"/>
      <c r="E1417" s="26"/>
      <c r="F1417" s="56"/>
      <c r="G1417" s="26"/>
      <c r="H1417" s="80"/>
    </row>
    <row r="1418" spans="2:8" ht="14.45" customHeight="1" x14ac:dyDescent="0.25">
      <c r="B1418" s="8">
        <f t="shared" si="22"/>
        <v>1414</v>
      </c>
      <c r="C1418" s="58"/>
      <c r="D1418" s="58"/>
      <c r="E1418" s="28"/>
      <c r="F1418" s="56"/>
      <c r="G1418" s="28"/>
      <c r="H1418" s="80"/>
    </row>
    <row r="1419" spans="2:8" ht="14.45" customHeight="1" x14ac:dyDescent="0.25">
      <c r="B1419" s="8">
        <f t="shared" si="22"/>
        <v>1415</v>
      </c>
      <c r="C1419" s="58"/>
      <c r="D1419" s="58"/>
      <c r="E1419" s="26"/>
      <c r="F1419" s="56"/>
      <c r="G1419" s="26"/>
      <c r="H1419" s="80"/>
    </row>
    <row r="1420" spans="2:8" ht="14.45" customHeight="1" x14ac:dyDescent="0.25">
      <c r="B1420" s="8">
        <f t="shared" si="22"/>
        <v>1416</v>
      </c>
      <c r="C1420" s="58"/>
      <c r="D1420" s="58"/>
      <c r="E1420" s="26"/>
      <c r="F1420" s="56"/>
      <c r="G1420" s="26"/>
      <c r="H1420" s="80"/>
    </row>
    <row r="1421" spans="2:8" ht="14.45" customHeight="1" x14ac:dyDescent="0.25">
      <c r="B1421" s="8">
        <f t="shared" si="22"/>
        <v>1417</v>
      </c>
      <c r="C1421" s="58"/>
      <c r="D1421" s="58"/>
      <c r="E1421" s="26"/>
      <c r="F1421" s="56"/>
      <c r="G1421" s="26"/>
      <c r="H1421" s="80"/>
    </row>
    <row r="1422" spans="2:8" ht="14.45" customHeight="1" x14ac:dyDescent="0.25">
      <c r="B1422" s="8">
        <f t="shared" si="22"/>
        <v>1418</v>
      </c>
      <c r="C1422" s="58"/>
      <c r="D1422" s="58"/>
      <c r="E1422" s="28"/>
      <c r="F1422" s="56"/>
      <c r="G1422" s="28"/>
      <c r="H1422" s="80"/>
    </row>
    <row r="1423" spans="2:8" ht="14.45" customHeight="1" x14ac:dyDescent="0.25">
      <c r="B1423" s="8">
        <f t="shared" si="22"/>
        <v>1419</v>
      </c>
      <c r="C1423" s="58"/>
      <c r="D1423" s="58"/>
      <c r="E1423" s="26"/>
      <c r="F1423" s="56"/>
      <c r="G1423" s="26"/>
      <c r="H1423" s="80"/>
    </row>
    <row r="1424" spans="2:8" ht="14.45" customHeight="1" x14ac:dyDescent="0.25">
      <c r="B1424" s="8">
        <f t="shared" si="22"/>
        <v>1420</v>
      </c>
      <c r="C1424" s="58"/>
      <c r="D1424" s="58"/>
      <c r="E1424" s="26"/>
      <c r="F1424" s="56"/>
      <c r="G1424" s="26"/>
      <c r="H1424" s="80"/>
    </row>
    <row r="1425" spans="2:8" ht="14.45" customHeight="1" x14ac:dyDescent="0.25">
      <c r="B1425" s="8">
        <f t="shared" si="22"/>
        <v>1421</v>
      </c>
      <c r="C1425" s="58"/>
      <c r="D1425" s="58"/>
      <c r="E1425" s="26"/>
      <c r="F1425" s="56"/>
      <c r="G1425" s="26"/>
      <c r="H1425" s="80"/>
    </row>
    <row r="1426" spans="2:8" ht="14.45" customHeight="1" x14ac:dyDescent="0.25">
      <c r="B1426" s="8">
        <f t="shared" si="22"/>
        <v>1422</v>
      </c>
      <c r="C1426" s="58"/>
      <c r="D1426" s="58"/>
      <c r="E1426" s="26"/>
      <c r="F1426" s="56"/>
      <c r="G1426" s="26"/>
      <c r="H1426" s="80"/>
    </row>
    <row r="1427" spans="2:8" ht="14.45" customHeight="1" x14ac:dyDescent="0.25">
      <c r="B1427" s="8">
        <f t="shared" si="22"/>
        <v>1423</v>
      </c>
      <c r="C1427" s="58"/>
      <c r="D1427" s="58"/>
      <c r="E1427" s="26"/>
      <c r="F1427" s="56"/>
      <c r="G1427" s="26"/>
      <c r="H1427" s="80"/>
    </row>
    <row r="1428" spans="2:8" ht="14.45" customHeight="1" x14ac:dyDescent="0.25">
      <c r="B1428" s="8">
        <f t="shared" si="22"/>
        <v>1424</v>
      </c>
      <c r="C1428" s="58"/>
      <c r="D1428" s="58"/>
      <c r="E1428" s="28"/>
      <c r="F1428" s="56"/>
      <c r="G1428" s="28"/>
      <c r="H1428" s="80"/>
    </row>
    <row r="1429" spans="2:8" ht="14.45" customHeight="1" x14ac:dyDescent="0.25">
      <c r="B1429" s="8">
        <f t="shared" si="22"/>
        <v>1425</v>
      </c>
      <c r="C1429" s="58"/>
      <c r="D1429" s="58"/>
      <c r="E1429" s="26"/>
      <c r="F1429" s="56"/>
      <c r="G1429" s="26"/>
      <c r="H1429" s="80"/>
    </row>
    <row r="1430" spans="2:8" ht="14.45" customHeight="1" x14ac:dyDescent="0.25">
      <c r="B1430" s="8">
        <f t="shared" si="22"/>
        <v>1426</v>
      </c>
      <c r="C1430" s="58"/>
      <c r="D1430" s="58"/>
      <c r="E1430" s="26"/>
      <c r="F1430" s="56"/>
      <c r="G1430" s="26"/>
      <c r="H1430" s="80"/>
    </row>
    <row r="1431" spans="2:8" ht="14.45" customHeight="1" x14ac:dyDescent="0.25">
      <c r="B1431" s="8">
        <f t="shared" si="22"/>
        <v>1427</v>
      </c>
      <c r="C1431" s="58"/>
      <c r="D1431" s="58"/>
      <c r="E1431" s="26"/>
      <c r="F1431" s="56"/>
      <c r="G1431" s="26"/>
      <c r="H1431" s="80"/>
    </row>
    <row r="1432" spans="2:8" ht="14.45" customHeight="1" x14ac:dyDescent="0.25">
      <c r="B1432" s="8">
        <f t="shared" si="22"/>
        <v>1428</v>
      </c>
      <c r="C1432" s="58"/>
      <c r="D1432" s="58"/>
      <c r="E1432" s="26"/>
      <c r="F1432" s="56"/>
      <c r="G1432" s="26"/>
      <c r="H1432" s="80"/>
    </row>
    <row r="1433" spans="2:8" ht="14.45" customHeight="1" x14ac:dyDescent="0.25">
      <c r="B1433" s="8">
        <f t="shared" si="22"/>
        <v>1429</v>
      </c>
      <c r="C1433" s="58"/>
      <c r="D1433" s="58"/>
      <c r="E1433" s="26"/>
      <c r="F1433" s="56"/>
      <c r="G1433" s="26"/>
      <c r="H1433" s="80"/>
    </row>
    <row r="1434" spans="2:8" ht="14.45" customHeight="1" x14ac:dyDescent="0.25">
      <c r="B1434" s="8">
        <f t="shared" si="22"/>
        <v>1430</v>
      </c>
      <c r="C1434" s="58"/>
      <c r="D1434" s="58"/>
      <c r="E1434" s="30"/>
      <c r="F1434" s="56"/>
      <c r="G1434" s="30"/>
      <c r="H1434" s="80"/>
    </row>
    <row r="1435" spans="2:8" ht="14.45" customHeight="1" x14ac:dyDescent="0.25">
      <c r="B1435" s="8">
        <f t="shared" si="22"/>
        <v>1431</v>
      </c>
      <c r="C1435" s="63"/>
      <c r="D1435" s="63"/>
      <c r="E1435" s="27"/>
      <c r="F1435" s="57"/>
      <c r="G1435" s="27"/>
      <c r="H1435" s="80"/>
    </row>
    <row r="1436" spans="2:8" ht="14.45" customHeight="1" x14ac:dyDescent="0.25">
      <c r="B1436" s="8">
        <f t="shared" si="22"/>
        <v>1432</v>
      </c>
      <c r="C1436" s="62" t="s">
        <v>624</v>
      </c>
      <c r="D1436" s="62" t="s">
        <v>1615</v>
      </c>
      <c r="E1436" s="24"/>
      <c r="F1436" s="55" t="s">
        <v>1823</v>
      </c>
      <c r="G1436" s="24"/>
      <c r="H1436" s="79"/>
    </row>
    <row r="1437" spans="2:8" ht="14.45" customHeight="1" x14ac:dyDescent="0.25">
      <c r="B1437" s="8">
        <f t="shared" si="22"/>
        <v>1433</v>
      </c>
      <c r="C1437" s="58"/>
      <c r="D1437" s="58"/>
      <c r="E1437" s="26"/>
      <c r="F1437" s="56"/>
      <c r="G1437" s="26"/>
      <c r="H1437" s="80"/>
    </row>
    <row r="1438" spans="2:8" ht="14.45" customHeight="1" x14ac:dyDescent="0.25">
      <c r="B1438" s="8">
        <f t="shared" si="22"/>
        <v>1434</v>
      </c>
      <c r="C1438" s="58"/>
      <c r="D1438" s="58"/>
      <c r="E1438" s="26"/>
      <c r="F1438" s="56"/>
      <c r="G1438" s="26"/>
      <c r="H1438" s="80"/>
    </row>
    <row r="1439" spans="2:8" ht="14.45" customHeight="1" x14ac:dyDescent="0.25">
      <c r="B1439" s="8">
        <f t="shared" si="22"/>
        <v>1435</v>
      </c>
      <c r="C1439" s="58"/>
      <c r="D1439" s="58"/>
      <c r="E1439" s="26"/>
      <c r="F1439" s="56"/>
      <c r="G1439" s="26"/>
      <c r="H1439" s="80"/>
    </row>
    <row r="1440" spans="2:8" ht="14.45" customHeight="1" x14ac:dyDescent="0.25">
      <c r="B1440" s="8">
        <f t="shared" si="22"/>
        <v>1436</v>
      </c>
      <c r="C1440" s="58"/>
      <c r="D1440" s="58"/>
      <c r="E1440" s="26"/>
      <c r="F1440" s="56"/>
      <c r="G1440" s="26"/>
      <c r="H1440" s="80"/>
    </row>
    <row r="1441" spans="2:8" ht="14.45" customHeight="1" x14ac:dyDescent="0.25">
      <c r="B1441" s="8">
        <f t="shared" si="22"/>
        <v>1437</v>
      </c>
      <c r="C1441" s="58"/>
      <c r="D1441" s="58"/>
      <c r="E1441" s="26"/>
      <c r="F1441" s="56"/>
      <c r="G1441" s="26"/>
      <c r="H1441" s="80"/>
    </row>
    <row r="1442" spans="2:8" ht="14.45" customHeight="1" x14ac:dyDescent="0.25">
      <c r="B1442" s="8">
        <f t="shared" si="22"/>
        <v>1438</v>
      </c>
      <c r="C1442" s="58"/>
      <c r="D1442" s="58"/>
      <c r="E1442" s="26"/>
      <c r="F1442" s="56"/>
      <c r="G1442" s="26"/>
      <c r="H1442" s="80"/>
    </row>
    <row r="1443" spans="2:8" ht="14.45" customHeight="1" x14ac:dyDescent="0.25">
      <c r="B1443" s="8">
        <f t="shared" si="22"/>
        <v>1439</v>
      </c>
      <c r="C1443" s="58"/>
      <c r="D1443" s="58"/>
      <c r="E1443" s="26"/>
      <c r="F1443" s="56"/>
      <c r="G1443" s="26"/>
      <c r="H1443" s="80"/>
    </row>
    <row r="1444" spans="2:8" ht="14.45" customHeight="1" x14ac:dyDescent="0.25">
      <c r="B1444" s="8">
        <f t="shared" si="22"/>
        <v>1440</v>
      </c>
      <c r="C1444" s="58"/>
      <c r="D1444" s="58"/>
      <c r="E1444" s="26"/>
      <c r="F1444" s="56"/>
      <c r="G1444" s="26"/>
      <c r="H1444" s="80"/>
    </row>
    <row r="1445" spans="2:8" ht="14.45" customHeight="1" x14ac:dyDescent="0.25">
      <c r="B1445" s="8">
        <f t="shared" si="22"/>
        <v>1441</v>
      </c>
      <c r="C1445" s="58"/>
      <c r="D1445" s="58"/>
      <c r="E1445" s="26"/>
      <c r="F1445" s="56"/>
      <c r="G1445" s="26"/>
      <c r="H1445" s="80"/>
    </row>
    <row r="1446" spans="2:8" ht="14.45" customHeight="1" x14ac:dyDescent="0.25">
      <c r="B1446" s="8">
        <f t="shared" si="22"/>
        <v>1442</v>
      </c>
      <c r="C1446" s="58"/>
      <c r="D1446" s="58"/>
      <c r="E1446" s="26"/>
      <c r="F1446" s="56"/>
      <c r="G1446" s="26"/>
      <c r="H1446" s="80"/>
    </row>
    <row r="1447" spans="2:8" ht="14.45" customHeight="1" x14ac:dyDescent="0.25">
      <c r="B1447" s="8">
        <f t="shared" si="22"/>
        <v>1443</v>
      </c>
      <c r="C1447" s="58"/>
      <c r="D1447" s="58"/>
      <c r="E1447" s="26"/>
      <c r="F1447" s="56"/>
      <c r="G1447" s="26"/>
      <c r="H1447" s="80"/>
    </row>
    <row r="1448" spans="2:8" ht="14.45" customHeight="1" x14ac:dyDescent="0.25">
      <c r="B1448" s="8">
        <f t="shared" si="22"/>
        <v>1444</v>
      </c>
      <c r="C1448" s="58"/>
      <c r="D1448" s="58"/>
      <c r="E1448" s="26"/>
      <c r="F1448" s="56"/>
      <c r="G1448" s="26"/>
      <c r="H1448" s="80"/>
    </row>
    <row r="1449" spans="2:8" ht="14.45" customHeight="1" x14ac:dyDescent="0.25">
      <c r="B1449" s="8">
        <f t="shared" si="22"/>
        <v>1445</v>
      </c>
      <c r="C1449" s="58"/>
      <c r="D1449" s="58"/>
      <c r="E1449" s="26"/>
      <c r="F1449" s="56"/>
      <c r="G1449" s="26"/>
      <c r="H1449" s="80"/>
    </row>
    <row r="1450" spans="2:8" ht="14.45" customHeight="1" x14ac:dyDescent="0.25">
      <c r="B1450" s="8">
        <f t="shared" si="22"/>
        <v>1446</v>
      </c>
      <c r="C1450" s="58"/>
      <c r="D1450" s="58"/>
      <c r="E1450" s="26"/>
      <c r="F1450" s="56"/>
      <c r="G1450" s="26"/>
      <c r="H1450" s="80"/>
    </row>
    <row r="1451" spans="2:8" ht="14.45" customHeight="1" x14ac:dyDescent="0.25">
      <c r="B1451" s="8">
        <f t="shared" si="22"/>
        <v>1447</v>
      </c>
      <c r="C1451" s="58"/>
      <c r="D1451" s="58"/>
      <c r="E1451" s="26"/>
      <c r="F1451" s="56"/>
      <c r="G1451" s="26"/>
      <c r="H1451" s="80"/>
    </row>
    <row r="1452" spans="2:8" ht="14.45" customHeight="1" x14ac:dyDescent="0.25">
      <c r="B1452" s="8">
        <f t="shared" si="22"/>
        <v>1448</v>
      </c>
      <c r="C1452" s="58"/>
      <c r="D1452" s="58"/>
      <c r="E1452" s="26"/>
      <c r="F1452" s="56"/>
      <c r="G1452" s="26"/>
      <c r="H1452" s="80"/>
    </row>
    <row r="1453" spans="2:8" ht="14.45" customHeight="1" x14ac:dyDescent="0.25">
      <c r="B1453" s="8">
        <f t="shared" si="22"/>
        <v>1449</v>
      </c>
      <c r="C1453" s="58"/>
      <c r="D1453" s="58"/>
      <c r="E1453" s="26"/>
      <c r="F1453" s="56"/>
      <c r="G1453" s="26"/>
      <c r="H1453" s="80"/>
    </row>
    <row r="1454" spans="2:8" ht="14.45" customHeight="1" x14ac:dyDescent="0.25">
      <c r="B1454" s="8">
        <f t="shared" si="22"/>
        <v>1450</v>
      </c>
      <c r="C1454" s="58"/>
      <c r="D1454" s="58"/>
      <c r="E1454" s="26"/>
      <c r="F1454" s="56"/>
      <c r="G1454" s="26"/>
      <c r="H1454" s="80"/>
    </row>
    <row r="1455" spans="2:8" ht="14.45" customHeight="1" x14ac:dyDescent="0.25">
      <c r="B1455" s="8">
        <f t="shared" si="22"/>
        <v>1451</v>
      </c>
      <c r="C1455" s="58"/>
      <c r="D1455" s="58"/>
      <c r="E1455" s="26"/>
      <c r="F1455" s="56"/>
      <c r="G1455" s="26"/>
      <c r="H1455" s="80"/>
    </row>
    <row r="1456" spans="2:8" ht="14.45" customHeight="1" x14ac:dyDescent="0.25">
      <c r="B1456" s="8">
        <f t="shared" si="22"/>
        <v>1452</v>
      </c>
      <c r="C1456" s="58"/>
      <c r="D1456" s="58"/>
      <c r="E1456" s="26"/>
      <c r="F1456" s="56"/>
      <c r="G1456" s="26"/>
      <c r="H1456" s="80"/>
    </row>
    <row r="1457" spans="2:8" ht="14.45" customHeight="1" x14ac:dyDescent="0.25">
      <c r="B1457" s="8">
        <f t="shared" si="22"/>
        <v>1453</v>
      </c>
      <c r="C1457" s="58"/>
      <c r="D1457" s="58"/>
      <c r="E1457" s="26"/>
      <c r="F1457" s="56"/>
      <c r="G1457" s="26"/>
      <c r="H1457" s="80"/>
    </row>
    <row r="1458" spans="2:8" ht="14.45" customHeight="1" x14ac:dyDescent="0.25">
      <c r="B1458" s="8">
        <f t="shared" si="22"/>
        <v>1454</v>
      </c>
      <c r="C1458" s="58"/>
      <c r="D1458" s="58"/>
      <c r="E1458" s="26"/>
      <c r="F1458" s="56"/>
      <c r="G1458" s="26"/>
      <c r="H1458" s="80"/>
    </row>
    <row r="1459" spans="2:8" ht="14.45" customHeight="1" x14ac:dyDescent="0.25">
      <c r="B1459" s="8">
        <f t="shared" si="22"/>
        <v>1455</v>
      </c>
      <c r="C1459" s="58"/>
      <c r="D1459" s="58"/>
      <c r="E1459" s="26"/>
      <c r="F1459" s="56"/>
      <c r="G1459" s="26"/>
      <c r="H1459" s="80"/>
    </row>
    <row r="1460" spans="2:8" ht="14.45" customHeight="1" x14ac:dyDescent="0.25">
      <c r="B1460" s="8">
        <f t="shared" si="22"/>
        <v>1456</v>
      </c>
      <c r="C1460" s="58"/>
      <c r="D1460" s="58"/>
      <c r="E1460" s="26"/>
      <c r="F1460" s="56"/>
      <c r="G1460" s="26"/>
      <c r="H1460" s="80"/>
    </row>
    <row r="1461" spans="2:8" ht="14.45" customHeight="1" x14ac:dyDescent="0.25">
      <c r="B1461" s="8">
        <f t="shared" si="22"/>
        <v>1457</v>
      </c>
      <c r="C1461" s="58"/>
      <c r="D1461" s="58"/>
      <c r="E1461" s="26"/>
      <c r="F1461" s="56"/>
      <c r="G1461" s="26"/>
      <c r="H1461" s="80"/>
    </row>
    <row r="1462" spans="2:8" ht="14.45" customHeight="1" x14ac:dyDescent="0.25">
      <c r="B1462" s="8">
        <f t="shared" si="22"/>
        <v>1458</v>
      </c>
      <c r="C1462" s="58"/>
      <c r="D1462" s="58"/>
      <c r="E1462" s="26"/>
      <c r="F1462" s="56"/>
      <c r="G1462" s="26"/>
      <c r="H1462" s="80"/>
    </row>
    <row r="1463" spans="2:8" ht="14.45" customHeight="1" x14ac:dyDescent="0.25">
      <c r="B1463" s="8">
        <f t="shared" si="22"/>
        <v>1459</v>
      </c>
      <c r="C1463" s="58"/>
      <c r="D1463" s="58"/>
      <c r="E1463" s="26"/>
      <c r="F1463" s="56"/>
      <c r="G1463" s="26"/>
      <c r="H1463" s="80"/>
    </row>
    <row r="1464" spans="2:8" ht="14.45" customHeight="1" x14ac:dyDescent="0.25">
      <c r="B1464" s="8">
        <f t="shared" si="22"/>
        <v>1460</v>
      </c>
      <c r="C1464" s="58"/>
      <c r="D1464" s="58"/>
      <c r="E1464" s="26"/>
      <c r="F1464" s="56"/>
      <c r="G1464" s="26"/>
      <c r="H1464" s="80"/>
    </row>
    <row r="1465" spans="2:8" ht="14.45" customHeight="1" x14ac:dyDescent="0.25">
      <c r="B1465" s="8">
        <f t="shared" si="22"/>
        <v>1461</v>
      </c>
      <c r="C1465" s="58"/>
      <c r="D1465" s="58"/>
      <c r="E1465" s="26"/>
      <c r="F1465" s="56"/>
      <c r="G1465" s="26"/>
      <c r="H1465" s="80"/>
    </row>
    <row r="1466" spans="2:8" ht="14.45" customHeight="1" x14ac:dyDescent="0.25">
      <c r="B1466" s="8">
        <f t="shared" si="22"/>
        <v>1462</v>
      </c>
      <c r="C1466" s="58"/>
      <c r="D1466" s="58"/>
      <c r="E1466" s="26"/>
      <c r="F1466" s="56"/>
      <c r="G1466" s="26"/>
      <c r="H1466" s="80"/>
    </row>
    <row r="1467" spans="2:8" ht="14.45" customHeight="1" x14ac:dyDescent="0.25">
      <c r="B1467" s="8">
        <f t="shared" si="22"/>
        <v>1463</v>
      </c>
      <c r="C1467" s="58"/>
      <c r="D1467" s="58"/>
      <c r="E1467" s="26"/>
      <c r="F1467" s="56"/>
      <c r="G1467" s="26"/>
      <c r="H1467" s="80"/>
    </row>
    <row r="1468" spans="2:8" ht="14.45" customHeight="1" x14ac:dyDescent="0.25">
      <c r="B1468" s="8">
        <f t="shared" si="22"/>
        <v>1464</v>
      </c>
      <c r="C1468" s="58"/>
      <c r="D1468" s="58"/>
      <c r="E1468" s="26"/>
      <c r="F1468" s="56"/>
      <c r="G1468" s="26"/>
      <c r="H1468" s="80"/>
    </row>
    <row r="1469" spans="2:8" ht="14.45" customHeight="1" x14ac:dyDescent="0.25">
      <c r="B1469" s="8">
        <f t="shared" si="22"/>
        <v>1465</v>
      </c>
      <c r="C1469" s="58"/>
      <c r="D1469" s="58"/>
      <c r="E1469" s="26"/>
      <c r="F1469" s="56"/>
      <c r="G1469" s="26"/>
      <c r="H1469" s="80"/>
    </row>
    <row r="1470" spans="2:8" ht="14.45" customHeight="1" x14ac:dyDescent="0.25">
      <c r="B1470" s="8">
        <f t="shared" si="22"/>
        <v>1466</v>
      </c>
      <c r="C1470" s="58"/>
      <c r="D1470" s="58"/>
      <c r="E1470" s="26"/>
      <c r="F1470" s="56"/>
      <c r="G1470" s="26"/>
      <c r="H1470" s="80"/>
    </row>
    <row r="1471" spans="2:8" ht="14.45" customHeight="1" x14ac:dyDescent="0.25">
      <c r="B1471" s="8">
        <f t="shared" si="22"/>
        <v>1467</v>
      </c>
      <c r="C1471" s="58"/>
      <c r="D1471" s="58"/>
      <c r="E1471" s="26"/>
      <c r="F1471" s="56"/>
      <c r="G1471" s="26"/>
      <c r="H1471" s="80"/>
    </row>
    <row r="1472" spans="2:8" ht="14.45" customHeight="1" x14ac:dyDescent="0.25">
      <c r="B1472" s="8">
        <f t="shared" si="22"/>
        <v>1468</v>
      </c>
      <c r="C1472" s="58"/>
      <c r="D1472" s="58"/>
      <c r="E1472" s="26"/>
      <c r="F1472" s="56"/>
      <c r="G1472" s="26"/>
      <c r="H1472" s="80"/>
    </row>
    <row r="1473" spans="2:8" ht="14.45" customHeight="1" x14ac:dyDescent="0.25">
      <c r="B1473" s="8">
        <f t="shared" si="22"/>
        <v>1469</v>
      </c>
      <c r="C1473" s="58"/>
      <c r="D1473" s="58"/>
      <c r="E1473" s="26"/>
      <c r="F1473" s="56"/>
      <c r="G1473" s="26"/>
      <c r="H1473" s="80"/>
    </row>
    <row r="1474" spans="2:8" ht="14.45" customHeight="1" x14ac:dyDescent="0.25">
      <c r="B1474" s="8">
        <f t="shared" si="22"/>
        <v>1470</v>
      </c>
      <c r="C1474" s="58"/>
      <c r="D1474" s="58"/>
      <c r="E1474" s="26"/>
      <c r="F1474" s="56"/>
      <c r="G1474" s="26"/>
      <c r="H1474" s="80"/>
    </row>
    <row r="1475" spans="2:8" ht="14.45" customHeight="1" x14ac:dyDescent="0.25">
      <c r="B1475" s="8">
        <f t="shared" si="22"/>
        <v>1471</v>
      </c>
      <c r="C1475" s="58"/>
      <c r="D1475" s="58"/>
      <c r="E1475" s="26"/>
      <c r="F1475" s="56"/>
      <c r="G1475" s="26"/>
      <c r="H1475" s="80"/>
    </row>
    <row r="1476" spans="2:8" ht="14.45" customHeight="1" x14ac:dyDescent="0.25">
      <c r="B1476" s="8">
        <f t="shared" ref="B1476:B1539" si="23">ROW()-4</f>
        <v>1472</v>
      </c>
      <c r="C1476" s="58"/>
      <c r="D1476" s="58"/>
      <c r="E1476" s="26"/>
      <c r="F1476" s="56"/>
      <c r="G1476" s="26"/>
      <c r="H1476" s="80"/>
    </row>
    <row r="1477" spans="2:8" ht="14.45" customHeight="1" x14ac:dyDescent="0.25">
      <c r="B1477" s="8">
        <f t="shared" si="23"/>
        <v>1473</v>
      </c>
      <c r="C1477" s="58"/>
      <c r="D1477" s="58"/>
      <c r="E1477" s="26"/>
      <c r="F1477" s="56"/>
      <c r="G1477" s="26"/>
      <c r="H1477" s="80"/>
    </row>
    <row r="1478" spans="2:8" ht="14.45" customHeight="1" x14ac:dyDescent="0.25">
      <c r="B1478" s="8">
        <f t="shared" si="23"/>
        <v>1474</v>
      </c>
      <c r="C1478" s="58"/>
      <c r="D1478" s="58"/>
      <c r="E1478" s="26"/>
      <c r="F1478" s="56"/>
      <c r="G1478" s="26"/>
      <c r="H1478" s="80"/>
    </row>
    <row r="1479" spans="2:8" ht="14.45" customHeight="1" x14ac:dyDescent="0.25">
      <c r="B1479" s="8">
        <f t="shared" si="23"/>
        <v>1475</v>
      </c>
      <c r="C1479" s="58"/>
      <c r="D1479" s="58"/>
      <c r="E1479" s="26"/>
      <c r="F1479" s="56"/>
      <c r="G1479" s="26"/>
      <c r="H1479" s="80"/>
    </row>
    <row r="1480" spans="2:8" ht="14.45" customHeight="1" x14ac:dyDescent="0.25">
      <c r="B1480" s="8">
        <f t="shared" si="23"/>
        <v>1476</v>
      </c>
      <c r="C1480" s="58"/>
      <c r="D1480" s="58"/>
      <c r="E1480" s="26"/>
      <c r="F1480" s="56"/>
      <c r="G1480" s="26"/>
      <c r="H1480" s="80"/>
    </row>
    <row r="1481" spans="2:8" ht="14.45" customHeight="1" x14ac:dyDescent="0.25">
      <c r="B1481" s="8">
        <f t="shared" si="23"/>
        <v>1477</v>
      </c>
      <c r="C1481" s="58"/>
      <c r="D1481" s="58"/>
      <c r="E1481" s="26"/>
      <c r="F1481" s="56"/>
      <c r="G1481" s="26"/>
      <c r="H1481" s="80"/>
    </row>
    <row r="1482" spans="2:8" ht="14.45" customHeight="1" x14ac:dyDescent="0.25">
      <c r="B1482" s="8">
        <f t="shared" si="23"/>
        <v>1478</v>
      </c>
      <c r="C1482" s="58"/>
      <c r="D1482" s="58"/>
      <c r="E1482" s="26"/>
      <c r="F1482" s="56"/>
      <c r="G1482" s="26"/>
      <c r="H1482" s="80"/>
    </row>
    <row r="1483" spans="2:8" ht="14.45" customHeight="1" x14ac:dyDescent="0.25">
      <c r="B1483" s="8">
        <f t="shared" si="23"/>
        <v>1479</v>
      </c>
      <c r="C1483" s="58"/>
      <c r="D1483" s="58"/>
      <c r="E1483" s="26"/>
      <c r="F1483" s="56"/>
      <c r="G1483" s="26"/>
      <c r="H1483" s="80"/>
    </row>
    <row r="1484" spans="2:8" ht="14.45" customHeight="1" x14ac:dyDescent="0.25">
      <c r="B1484" s="8">
        <f t="shared" si="23"/>
        <v>1480</v>
      </c>
      <c r="C1484" s="58"/>
      <c r="D1484" s="58"/>
      <c r="E1484" s="28"/>
      <c r="F1484" s="56"/>
      <c r="G1484" s="28"/>
      <c r="H1484" s="80"/>
    </row>
    <row r="1485" spans="2:8" ht="14.45" customHeight="1" x14ac:dyDescent="0.25">
      <c r="B1485" s="8">
        <f t="shared" si="23"/>
        <v>1481</v>
      </c>
      <c r="C1485" s="58"/>
      <c r="D1485" s="58"/>
      <c r="E1485" s="26"/>
      <c r="F1485" s="56"/>
      <c r="G1485" s="26"/>
      <c r="H1485" s="80"/>
    </row>
    <row r="1486" spans="2:8" ht="14.45" customHeight="1" x14ac:dyDescent="0.25">
      <c r="B1486" s="8">
        <f t="shared" si="23"/>
        <v>1482</v>
      </c>
      <c r="C1486" s="58"/>
      <c r="D1486" s="58"/>
      <c r="E1486" s="26"/>
      <c r="F1486" s="56"/>
      <c r="G1486" s="26"/>
      <c r="H1486" s="80"/>
    </row>
    <row r="1487" spans="2:8" ht="14.45" customHeight="1" x14ac:dyDescent="0.25">
      <c r="B1487" s="8">
        <f t="shared" si="23"/>
        <v>1483</v>
      </c>
      <c r="C1487" s="58"/>
      <c r="D1487" s="58"/>
      <c r="E1487" s="28"/>
      <c r="F1487" s="56"/>
      <c r="G1487" s="28"/>
      <c r="H1487" s="80"/>
    </row>
    <row r="1488" spans="2:8" ht="14.45" customHeight="1" x14ac:dyDescent="0.25">
      <c r="B1488" s="8">
        <f t="shared" si="23"/>
        <v>1484</v>
      </c>
      <c r="C1488" s="58"/>
      <c r="D1488" s="58"/>
      <c r="E1488" s="26"/>
      <c r="F1488" s="56"/>
      <c r="G1488" s="26"/>
      <c r="H1488" s="80"/>
    </row>
    <row r="1489" spans="2:8" ht="14.45" customHeight="1" x14ac:dyDescent="0.25">
      <c r="B1489" s="8">
        <f t="shared" si="23"/>
        <v>1485</v>
      </c>
      <c r="C1489" s="58"/>
      <c r="D1489" s="58"/>
      <c r="E1489" s="26"/>
      <c r="F1489" s="56"/>
      <c r="G1489" s="26"/>
      <c r="H1489" s="80"/>
    </row>
    <row r="1490" spans="2:8" ht="14.45" customHeight="1" x14ac:dyDescent="0.25">
      <c r="B1490" s="8">
        <f t="shared" si="23"/>
        <v>1486</v>
      </c>
      <c r="C1490" s="58"/>
      <c r="D1490" s="58"/>
      <c r="E1490" s="28"/>
      <c r="F1490" s="56"/>
      <c r="G1490" s="28"/>
      <c r="H1490" s="80"/>
    </row>
    <row r="1491" spans="2:8" ht="14.45" customHeight="1" x14ac:dyDescent="0.25">
      <c r="B1491" s="8">
        <f t="shared" si="23"/>
        <v>1487</v>
      </c>
      <c r="C1491" s="58"/>
      <c r="D1491" s="58"/>
      <c r="E1491" s="26"/>
      <c r="F1491" s="56"/>
      <c r="G1491" s="26"/>
      <c r="H1491" s="80"/>
    </row>
    <row r="1492" spans="2:8" ht="14.45" customHeight="1" x14ac:dyDescent="0.25">
      <c r="B1492" s="8">
        <f t="shared" si="23"/>
        <v>1488</v>
      </c>
      <c r="C1492" s="58"/>
      <c r="D1492" s="58"/>
      <c r="E1492" s="26"/>
      <c r="F1492" s="56"/>
      <c r="G1492" s="26"/>
      <c r="H1492" s="80"/>
    </row>
    <row r="1493" spans="2:8" ht="14.45" customHeight="1" x14ac:dyDescent="0.25">
      <c r="B1493" s="8">
        <f t="shared" si="23"/>
        <v>1489</v>
      </c>
      <c r="C1493" s="58"/>
      <c r="D1493" s="58"/>
      <c r="E1493" s="26"/>
      <c r="F1493" s="56"/>
      <c r="G1493" s="26"/>
      <c r="H1493" s="80"/>
    </row>
    <row r="1494" spans="2:8" ht="14.45" customHeight="1" x14ac:dyDescent="0.25">
      <c r="B1494" s="8">
        <f t="shared" si="23"/>
        <v>1490</v>
      </c>
      <c r="C1494" s="58"/>
      <c r="D1494" s="58"/>
      <c r="E1494" s="26"/>
      <c r="F1494" s="56"/>
      <c r="G1494" s="26"/>
      <c r="H1494" s="80"/>
    </row>
    <row r="1495" spans="2:8" ht="14.45" customHeight="1" x14ac:dyDescent="0.25">
      <c r="B1495" s="8">
        <f t="shared" si="23"/>
        <v>1491</v>
      </c>
      <c r="C1495" s="58"/>
      <c r="D1495" s="58"/>
      <c r="E1495" s="28"/>
      <c r="F1495" s="56"/>
      <c r="G1495" s="28"/>
      <c r="H1495" s="80"/>
    </row>
    <row r="1496" spans="2:8" ht="14.45" customHeight="1" x14ac:dyDescent="0.25">
      <c r="B1496" s="8">
        <f t="shared" si="23"/>
        <v>1492</v>
      </c>
      <c r="C1496" s="58"/>
      <c r="D1496" s="58"/>
      <c r="E1496" s="26"/>
      <c r="F1496" s="56"/>
      <c r="G1496" s="26"/>
      <c r="H1496" s="80"/>
    </row>
    <row r="1497" spans="2:8" ht="14.45" customHeight="1" x14ac:dyDescent="0.25">
      <c r="B1497" s="8">
        <f t="shared" si="23"/>
        <v>1493</v>
      </c>
      <c r="C1497" s="58"/>
      <c r="D1497" s="58"/>
      <c r="E1497" s="30"/>
      <c r="F1497" s="56"/>
      <c r="G1497" s="30"/>
      <c r="H1497" s="80"/>
    </row>
    <row r="1498" spans="2:8" ht="14.45" customHeight="1" x14ac:dyDescent="0.25">
      <c r="B1498" s="8">
        <f t="shared" si="23"/>
        <v>1494</v>
      </c>
      <c r="C1498" s="63"/>
      <c r="D1498" s="63"/>
      <c r="E1498" s="27"/>
      <c r="F1498" s="57"/>
      <c r="G1498" s="27"/>
      <c r="H1498" s="80"/>
    </row>
    <row r="1499" spans="2:8" ht="14.45" customHeight="1" x14ac:dyDescent="0.25">
      <c r="B1499" s="8">
        <f t="shared" si="23"/>
        <v>1495</v>
      </c>
      <c r="C1499" s="62" t="s">
        <v>644</v>
      </c>
      <c r="D1499" s="62" t="s">
        <v>1635</v>
      </c>
      <c r="E1499" s="24"/>
      <c r="F1499" s="55" t="s">
        <v>1824</v>
      </c>
      <c r="G1499" s="24"/>
      <c r="H1499" s="79"/>
    </row>
    <row r="1500" spans="2:8" ht="14.45" customHeight="1" x14ac:dyDescent="0.25">
      <c r="B1500" s="8">
        <f t="shared" si="23"/>
        <v>1496</v>
      </c>
      <c r="C1500" s="64"/>
      <c r="D1500" s="58"/>
      <c r="E1500" s="26"/>
      <c r="F1500" s="56"/>
      <c r="G1500" s="26"/>
      <c r="H1500" s="80"/>
    </row>
    <row r="1501" spans="2:8" ht="14.45" customHeight="1" x14ac:dyDescent="0.25">
      <c r="B1501" s="8">
        <f t="shared" si="23"/>
        <v>1497</v>
      </c>
      <c r="C1501" s="64"/>
      <c r="D1501" s="58"/>
      <c r="E1501" s="26"/>
      <c r="F1501" s="56"/>
      <c r="G1501" s="26"/>
      <c r="H1501" s="80"/>
    </row>
    <row r="1502" spans="2:8" ht="14.45" customHeight="1" x14ac:dyDescent="0.25">
      <c r="B1502" s="8">
        <f t="shared" si="23"/>
        <v>1498</v>
      </c>
      <c r="C1502" s="64"/>
      <c r="D1502" s="58"/>
      <c r="E1502" s="26"/>
      <c r="F1502" s="56"/>
      <c r="G1502" s="26"/>
      <c r="H1502" s="80"/>
    </row>
    <row r="1503" spans="2:8" ht="14.45" customHeight="1" x14ac:dyDescent="0.25">
      <c r="B1503" s="8">
        <f t="shared" si="23"/>
        <v>1499</v>
      </c>
      <c r="C1503" s="64"/>
      <c r="D1503" s="58"/>
      <c r="E1503" s="26"/>
      <c r="F1503" s="56"/>
      <c r="G1503" s="26"/>
      <c r="H1503" s="80"/>
    </row>
    <row r="1504" spans="2:8" ht="14.45" customHeight="1" x14ac:dyDescent="0.25">
      <c r="B1504" s="8">
        <f t="shared" si="23"/>
        <v>1500</v>
      </c>
      <c r="C1504" s="64"/>
      <c r="D1504" s="58"/>
      <c r="E1504" s="26"/>
      <c r="F1504" s="56"/>
      <c r="G1504" s="26"/>
      <c r="H1504" s="80"/>
    </row>
    <row r="1505" spans="2:8" ht="14.45" customHeight="1" x14ac:dyDescent="0.25">
      <c r="B1505" s="8">
        <f t="shared" si="23"/>
        <v>1501</v>
      </c>
      <c r="C1505" s="64"/>
      <c r="D1505" s="58"/>
      <c r="E1505" s="26"/>
      <c r="F1505" s="56"/>
      <c r="G1505" s="26"/>
      <c r="H1505" s="80"/>
    </row>
    <row r="1506" spans="2:8" ht="14.45" customHeight="1" x14ac:dyDescent="0.25">
      <c r="B1506" s="8">
        <f t="shared" si="23"/>
        <v>1502</v>
      </c>
      <c r="C1506" s="64"/>
      <c r="D1506" s="58"/>
      <c r="E1506" s="26"/>
      <c r="F1506" s="56"/>
      <c r="G1506" s="26"/>
      <c r="H1506" s="80"/>
    </row>
    <row r="1507" spans="2:8" ht="14.45" customHeight="1" x14ac:dyDescent="0.25">
      <c r="B1507" s="8">
        <f t="shared" si="23"/>
        <v>1503</v>
      </c>
      <c r="C1507" s="64"/>
      <c r="D1507" s="58"/>
      <c r="E1507" s="26"/>
      <c r="F1507" s="56"/>
      <c r="G1507" s="26"/>
      <c r="H1507" s="80"/>
    </row>
    <row r="1508" spans="2:8" ht="14.45" customHeight="1" x14ac:dyDescent="0.25">
      <c r="B1508" s="8">
        <f t="shared" si="23"/>
        <v>1504</v>
      </c>
      <c r="C1508" s="64"/>
      <c r="D1508" s="58"/>
      <c r="E1508" s="26"/>
      <c r="F1508" s="56"/>
      <c r="G1508" s="26"/>
      <c r="H1508" s="80"/>
    </row>
    <row r="1509" spans="2:8" ht="14.45" customHeight="1" x14ac:dyDescent="0.25">
      <c r="B1509" s="8">
        <f t="shared" si="23"/>
        <v>1505</v>
      </c>
      <c r="C1509" s="64"/>
      <c r="D1509" s="58"/>
      <c r="E1509" s="26"/>
      <c r="F1509" s="56"/>
      <c r="G1509" s="26"/>
      <c r="H1509" s="80"/>
    </row>
    <row r="1510" spans="2:8" ht="14.45" customHeight="1" x14ac:dyDescent="0.25">
      <c r="B1510" s="8">
        <f t="shared" si="23"/>
        <v>1506</v>
      </c>
      <c r="C1510" s="64"/>
      <c r="D1510" s="58"/>
      <c r="E1510" s="26"/>
      <c r="F1510" s="56"/>
      <c r="G1510" s="26"/>
      <c r="H1510" s="80"/>
    </row>
    <row r="1511" spans="2:8" ht="14.45" customHeight="1" x14ac:dyDescent="0.25">
      <c r="B1511" s="8">
        <f t="shared" si="23"/>
        <v>1507</v>
      </c>
      <c r="C1511" s="64"/>
      <c r="D1511" s="58"/>
      <c r="E1511" s="26"/>
      <c r="F1511" s="56"/>
      <c r="G1511" s="26"/>
      <c r="H1511" s="80"/>
    </row>
    <row r="1512" spans="2:8" ht="14.45" customHeight="1" x14ac:dyDescent="0.25">
      <c r="B1512" s="8">
        <f t="shared" si="23"/>
        <v>1508</v>
      </c>
      <c r="C1512" s="64"/>
      <c r="D1512" s="58"/>
      <c r="E1512" s="26"/>
      <c r="F1512" s="56"/>
      <c r="G1512" s="26"/>
      <c r="H1512" s="80"/>
    </row>
    <row r="1513" spans="2:8" ht="14.45" customHeight="1" x14ac:dyDescent="0.25">
      <c r="B1513" s="8">
        <f t="shared" si="23"/>
        <v>1509</v>
      </c>
      <c r="C1513" s="64"/>
      <c r="D1513" s="58"/>
      <c r="E1513" s="26"/>
      <c r="F1513" s="56"/>
      <c r="G1513" s="26"/>
      <c r="H1513" s="80"/>
    </row>
    <row r="1514" spans="2:8" ht="14.45" customHeight="1" x14ac:dyDescent="0.25">
      <c r="B1514" s="8">
        <f t="shared" si="23"/>
        <v>1510</v>
      </c>
      <c r="C1514" s="64"/>
      <c r="D1514" s="58"/>
      <c r="E1514" s="26"/>
      <c r="F1514" s="56"/>
      <c r="G1514" s="26"/>
      <c r="H1514" s="80"/>
    </row>
    <row r="1515" spans="2:8" ht="14.45" customHeight="1" x14ac:dyDescent="0.25">
      <c r="B1515" s="8">
        <f t="shared" si="23"/>
        <v>1511</v>
      </c>
      <c r="C1515" s="64"/>
      <c r="D1515" s="58"/>
      <c r="E1515" s="26"/>
      <c r="F1515" s="56"/>
      <c r="G1515" s="26"/>
      <c r="H1515" s="80"/>
    </row>
    <row r="1516" spans="2:8" ht="14.45" customHeight="1" x14ac:dyDescent="0.25">
      <c r="B1516" s="8">
        <f t="shared" si="23"/>
        <v>1512</v>
      </c>
      <c r="C1516" s="64"/>
      <c r="D1516" s="58"/>
      <c r="E1516" s="26"/>
      <c r="F1516" s="56"/>
      <c r="G1516" s="26"/>
      <c r="H1516" s="80"/>
    </row>
    <row r="1517" spans="2:8" ht="14.45" customHeight="1" x14ac:dyDescent="0.25">
      <c r="B1517" s="8">
        <f t="shared" si="23"/>
        <v>1513</v>
      </c>
      <c r="C1517" s="64"/>
      <c r="D1517" s="58"/>
      <c r="E1517" s="26"/>
      <c r="F1517" s="56"/>
      <c r="G1517" s="26"/>
      <c r="H1517" s="80"/>
    </row>
    <row r="1518" spans="2:8" ht="14.45" customHeight="1" x14ac:dyDescent="0.25">
      <c r="B1518" s="8">
        <f t="shared" si="23"/>
        <v>1514</v>
      </c>
      <c r="C1518" s="64"/>
      <c r="D1518" s="58"/>
      <c r="E1518" s="26"/>
      <c r="F1518" s="56"/>
      <c r="G1518" s="26"/>
      <c r="H1518" s="80"/>
    </row>
    <row r="1519" spans="2:8" ht="14.45" customHeight="1" x14ac:dyDescent="0.25">
      <c r="B1519" s="8">
        <f t="shared" si="23"/>
        <v>1515</v>
      </c>
      <c r="C1519" s="64"/>
      <c r="D1519" s="58"/>
      <c r="E1519" s="26"/>
      <c r="F1519" s="56"/>
      <c r="G1519" s="26"/>
      <c r="H1519" s="80"/>
    </row>
    <row r="1520" spans="2:8" ht="14.45" customHeight="1" x14ac:dyDescent="0.25">
      <c r="B1520" s="8">
        <f t="shared" si="23"/>
        <v>1516</v>
      </c>
      <c r="C1520" s="64"/>
      <c r="D1520" s="58"/>
      <c r="E1520" s="26"/>
      <c r="F1520" s="56"/>
      <c r="G1520" s="26"/>
      <c r="H1520" s="80"/>
    </row>
    <row r="1521" spans="2:8" ht="14.45" customHeight="1" x14ac:dyDescent="0.25">
      <c r="B1521" s="8">
        <f t="shared" si="23"/>
        <v>1517</v>
      </c>
      <c r="C1521" s="64"/>
      <c r="D1521" s="58"/>
      <c r="E1521" s="26"/>
      <c r="F1521" s="56"/>
      <c r="G1521" s="26"/>
      <c r="H1521" s="80"/>
    </row>
    <row r="1522" spans="2:8" ht="14.45" customHeight="1" x14ac:dyDescent="0.25">
      <c r="B1522" s="8">
        <f t="shared" si="23"/>
        <v>1518</v>
      </c>
      <c r="C1522" s="64"/>
      <c r="D1522" s="58"/>
      <c r="E1522" s="26"/>
      <c r="F1522" s="56"/>
      <c r="G1522" s="26"/>
      <c r="H1522" s="80"/>
    </row>
    <row r="1523" spans="2:8" ht="14.45" customHeight="1" x14ac:dyDescent="0.25">
      <c r="B1523" s="8">
        <f t="shared" si="23"/>
        <v>1519</v>
      </c>
      <c r="C1523" s="64"/>
      <c r="D1523" s="58"/>
      <c r="E1523" s="26"/>
      <c r="F1523" s="56"/>
      <c r="G1523" s="26"/>
      <c r="H1523" s="80"/>
    </row>
    <row r="1524" spans="2:8" ht="14.45" customHeight="1" x14ac:dyDescent="0.25">
      <c r="B1524" s="8">
        <f t="shared" si="23"/>
        <v>1520</v>
      </c>
      <c r="C1524" s="64"/>
      <c r="D1524" s="58"/>
      <c r="E1524" s="26"/>
      <c r="F1524" s="56"/>
      <c r="G1524" s="26"/>
      <c r="H1524" s="80"/>
    </row>
    <row r="1525" spans="2:8" ht="14.45" customHeight="1" x14ac:dyDescent="0.25">
      <c r="B1525" s="8">
        <f t="shared" si="23"/>
        <v>1521</v>
      </c>
      <c r="C1525" s="64"/>
      <c r="D1525" s="58"/>
      <c r="E1525" s="26"/>
      <c r="F1525" s="56"/>
      <c r="G1525" s="26"/>
      <c r="H1525" s="80"/>
    </row>
    <row r="1526" spans="2:8" ht="14.45" customHeight="1" x14ac:dyDescent="0.25">
      <c r="B1526" s="8">
        <f t="shared" si="23"/>
        <v>1522</v>
      </c>
      <c r="C1526" s="64"/>
      <c r="D1526" s="58"/>
      <c r="E1526" s="26"/>
      <c r="F1526" s="56"/>
      <c r="G1526" s="26"/>
      <c r="H1526" s="80"/>
    </row>
    <row r="1527" spans="2:8" ht="14.45" customHeight="1" x14ac:dyDescent="0.25">
      <c r="B1527" s="8">
        <f t="shared" si="23"/>
        <v>1523</v>
      </c>
      <c r="C1527" s="64"/>
      <c r="D1527" s="58"/>
      <c r="E1527" s="26"/>
      <c r="F1527" s="56"/>
      <c r="G1527" s="26"/>
      <c r="H1527" s="80"/>
    </row>
    <row r="1528" spans="2:8" ht="14.45" customHeight="1" x14ac:dyDescent="0.25">
      <c r="B1528" s="8">
        <f t="shared" si="23"/>
        <v>1524</v>
      </c>
      <c r="C1528" s="64"/>
      <c r="D1528" s="58"/>
      <c r="E1528" s="26"/>
      <c r="F1528" s="56"/>
      <c r="G1528" s="26"/>
      <c r="H1528" s="80"/>
    </row>
    <row r="1529" spans="2:8" ht="14.45" customHeight="1" x14ac:dyDescent="0.25">
      <c r="B1529" s="8">
        <f t="shared" si="23"/>
        <v>1525</v>
      </c>
      <c r="C1529" s="64"/>
      <c r="D1529" s="58"/>
      <c r="E1529" s="26"/>
      <c r="F1529" s="56"/>
      <c r="G1529" s="26"/>
      <c r="H1529" s="80"/>
    </row>
    <row r="1530" spans="2:8" ht="14.45" customHeight="1" x14ac:dyDescent="0.25">
      <c r="B1530" s="8">
        <f t="shared" si="23"/>
        <v>1526</v>
      </c>
      <c r="C1530" s="64"/>
      <c r="D1530" s="58"/>
      <c r="E1530" s="26"/>
      <c r="F1530" s="56"/>
      <c r="G1530" s="26"/>
      <c r="H1530" s="80"/>
    </row>
    <row r="1531" spans="2:8" ht="14.45" customHeight="1" x14ac:dyDescent="0.25">
      <c r="B1531" s="8">
        <f t="shared" si="23"/>
        <v>1527</v>
      </c>
      <c r="C1531" s="64"/>
      <c r="D1531" s="58"/>
      <c r="E1531" s="26"/>
      <c r="F1531" s="56"/>
      <c r="G1531" s="26"/>
      <c r="H1531" s="80"/>
    </row>
    <row r="1532" spans="2:8" ht="14.45" customHeight="1" x14ac:dyDescent="0.25">
      <c r="B1532" s="8">
        <f t="shared" si="23"/>
        <v>1528</v>
      </c>
      <c r="C1532" s="64"/>
      <c r="D1532" s="58"/>
      <c r="E1532" s="26"/>
      <c r="F1532" s="56"/>
      <c r="G1532" s="26"/>
      <c r="H1532" s="80"/>
    </row>
    <row r="1533" spans="2:8" ht="14.45" customHeight="1" x14ac:dyDescent="0.25">
      <c r="B1533" s="8">
        <f t="shared" si="23"/>
        <v>1529</v>
      </c>
      <c r="C1533" s="64"/>
      <c r="D1533" s="58"/>
      <c r="E1533" s="26"/>
      <c r="F1533" s="56"/>
      <c r="G1533" s="26"/>
      <c r="H1533" s="80"/>
    </row>
    <row r="1534" spans="2:8" ht="14.45" customHeight="1" x14ac:dyDescent="0.25">
      <c r="B1534" s="8">
        <f t="shared" si="23"/>
        <v>1530</v>
      </c>
      <c r="C1534" s="64"/>
      <c r="D1534" s="58"/>
      <c r="E1534" s="26"/>
      <c r="F1534" s="56"/>
      <c r="G1534" s="26"/>
      <c r="H1534" s="80"/>
    </row>
    <row r="1535" spans="2:8" ht="14.45" customHeight="1" x14ac:dyDescent="0.25">
      <c r="B1535" s="8">
        <f t="shared" si="23"/>
        <v>1531</v>
      </c>
      <c r="C1535" s="64"/>
      <c r="D1535" s="58"/>
      <c r="E1535" s="26"/>
      <c r="F1535" s="56"/>
      <c r="G1535" s="26"/>
      <c r="H1535" s="80"/>
    </row>
    <row r="1536" spans="2:8" ht="14.45" customHeight="1" x14ac:dyDescent="0.25">
      <c r="B1536" s="8">
        <f t="shared" si="23"/>
        <v>1532</v>
      </c>
      <c r="C1536" s="64"/>
      <c r="D1536" s="58"/>
      <c r="E1536" s="26"/>
      <c r="F1536" s="56"/>
      <c r="G1536" s="26"/>
      <c r="H1536" s="80"/>
    </row>
    <row r="1537" spans="2:8" ht="14.45" customHeight="1" x14ac:dyDescent="0.25">
      <c r="B1537" s="8">
        <f t="shared" si="23"/>
        <v>1533</v>
      </c>
      <c r="C1537" s="64"/>
      <c r="D1537" s="58"/>
      <c r="E1537" s="26"/>
      <c r="F1537" s="56"/>
      <c r="G1537" s="26"/>
      <c r="H1537" s="80"/>
    </row>
    <row r="1538" spans="2:8" ht="14.45" customHeight="1" x14ac:dyDescent="0.25">
      <c r="B1538" s="8">
        <f t="shared" si="23"/>
        <v>1534</v>
      </c>
      <c r="C1538" s="64"/>
      <c r="D1538" s="58"/>
      <c r="E1538" s="26"/>
      <c r="F1538" s="56"/>
      <c r="G1538" s="26"/>
      <c r="H1538" s="80"/>
    </row>
    <row r="1539" spans="2:8" ht="14.45" customHeight="1" x14ac:dyDescent="0.25">
      <c r="B1539" s="8">
        <f t="shared" si="23"/>
        <v>1535</v>
      </c>
      <c r="C1539" s="64"/>
      <c r="D1539" s="58"/>
      <c r="E1539" s="26"/>
      <c r="F1539" s="56"/>
      <c r="G1539" s="26"/>
      <c r="H1539" s="80"/>
    </row>
    <row r="1540" spans="2:8" ht="14.45" customHeight="1" x14ac:dyDescent="0.25">
      <c r="B1540" s="8">
        <f t="shared" ref="B1540:B1603" si="24">ROW()-4</f>
        <v>1536</v>
      </c>
      <c r="C1540" s="64"/>
      <c r="D1540" s="58"/>
      <c r="E1540" s="26"/>
      <c r="F1540" s="56"/>
      <c r="G1540" s="26"/>
      <c r="H1540" s="80"/>
    </row>
    <row r="1541" spans="2:8" ht="14.45" customHeight="1" x14ac:dyDescent="0.25">
      <c r="B1541" s="8">
        <f t="shared" si="24"/>
        <v>1537</v>
      </c>
      <c r="C1541" s="64"/>
      <c r="D1541" s="58"/>
      <c r="E1541" s="26"/>
      <c r="F1541" s="56"/>
      <c r="G1541" s="26"/>
      <c r="H1541" s="80"/>
    </row>
    <row r="1542" spans="2:8" ht="14.45" customHeight="1" x14ac:dyDescent="0.25">
      <c r="B1542" s="8">
        <f t="shared" si="24"/>
        <v>1538</v>
      </c>
      <c r="C1542" s="64"/>
      <c r="D1542" s="58"/>
      <c r="E1542" s="26"/>
      <c r="F1542" s="56"/>
      <c r="G1542" s="26"/>
      <c r="H1542" s="80"/>
    </row>
    <row r="1543" spans="2:8" ht="14.45" customHeight="1" x14ac:dyDescent="0.25">
      <c r="B1543" s="8">
        <f t="shared" si="24"/>
        <v>1539</v>
      </c>
      <c r="C1543" s="64"/>
      <c r="D1543" s="58"/>
      <c r="E1543" s="26"/>
      <c r="F1543" s="56"/>
      <c r="G1543" s="26"/>
      <c r="H1543" s="80"/>
    </row>
    <row r="1544" spans="2:8" ht="14.45" customHeight="1" x14ac:dyDescent="0.25">
      <c r="B1544" s="8">
        <f t="shared" si="24"/>
        <v>1540</v>
      </c>
      <c r="C1544" s="64"/>
      <c r="D1544" s="58"/>
      <c r="E1544" s="26"/>
      <c r="F1544" s="56"/>
      <c r="G1544" s="26"/>
      <c r="H1544" s="80"/>
    </row>
    <row r="1545" spans="2:8" ht="14.45" customHeight="1" x14ac:dyDescent="0.25">
      <c r="B1545" s="8">
        <f t="shared" si="24"/>
        <v>1541</v>
      </c>
      <c r="C1545" s="64"/>
      <c r="D1545" s="58"/>
      <c r="E1545" s="26"/>
      <c r="F1545" s="56"/>
      <c r="G1545" s="26"/>
      <c r="H1545" s="80"/>
    </row>
    <row r="1546" spans="2:8" ht="14.45" customHeight="1" x14ac:dyDescent="0.25">
      <c r="B1546" s="8">
        <f t="shared" si="24"/>
        <v>1542</v>
      </c>
      <c r="C1546" s="64"/>
      <c r="D1546" s="58"/>
      <c r="E1546" s="26"/>
      <c r="F1546" s="56"/>
      <c r="G1546" s="26"/>
      <c r="H1546" s="80"/>
    </row>
    <row r="1547" spans="2:8" ht="14.45" customHeight="1" x14ac:dyDescent="0.25">
      <c r="B1547" s="8">
        <f t="shared" si="24"/>
        <v>1543</v>
      </c>
      <c r="C1547" s="64"/>
      <c r="D1547" s="58"/>
      <c r="E1547" s="28"/>
      <c r="F1547" s="56"/>
      <c r="G1547" s="28"/>
      <c r="H1547" s="80"/>
    </row>
    <row r="1548" spans="2:8" ht="14.45" customHeight="1" x14ac:dyDescent="0.25">
      <c r="B1548" s="8">
        <f t="shared" si="24"/>
        <v>1544</v>
      </c>
      <c r="C1548" s="64"/>
      <c r="D1548" s="58"/>
      <c r="E1548" s="26"/>
      <c r="F1548" s="56"/>
      <c r="G1548" s="26"/>
      <c r="H1548" s="80"/>
    </row>
    <row r="1549" spans="2:8" ht="14.45" customHeight="1" x14ac:dyDescent="0.25">
      <c r="B1549" s="8">
        <f t="shared" si="24"/>
        <v>1545</v>
      </c>
      <c r="C1549" s="64"/>
      <c r="D1549" s="58"/>
      <c r="E1549" s="26"/>
      <c r="F1549" s="56"/>
      <c r="G1549" s="26"/>
      <c r="H1549" s="80"/>
    </row>
    <row r="1550" spans="2:8" ht="14.45" customHeight="1" x14ac:dyDescent="0.25">
      <c r="B1550" s="8">
        <f t="shared" si="24"/>
        <v>1546</v>
      </c>
      <c r="C1550" s="64"/>
      <c r="D1550" s="58"/>
      <c r="E1550" s="26"/>
      <c r="F1550" s="56"/>
      <c r="G1550" s="26"/>
      <c r="H1550" s="80"/>
    </row>
    <row r="1551" spans="2:8" ht="14.45" customHeight="1" x14ac:dyDescent="0.25">
      <c r="B1551" s="8">
        <f t="shared" si="24"/>
        <v>1547</v>
      </c>
      <c r="C1551" s="64"/>
      <c r="D1551" s="58"/>
      <c r="E1551" s="28"/>
      <c r="F1551" s="56"/>
      <c r="G1551" s="28"/>
      <c r="H1551" s="80"/>
    </row>
    <row r="1552" spans="2:8" ht="14.45" customHeight="1" x14ac:dyDescent="0.25">
      <c r="B1552" s="8">
        <f t="shared" si="24"/>
        <v>1548</v>
      </c>
      <c r="C1552" s="64"/>
      <c r="D1552" s="58"/>
      <c r="E1552" s="26"/>
      <c r="F1552" s="56"/>
      <c r="G1552" s="26"/>
      <c r="H1552" s="80"/>
    </row>
    <row r="1553" spans="2:8" ht="14.45" customHeight="1" x14ac:dyDescent="0.25">
      <c r="B1553" s="8">
        <f t="shared" si="24"/>
        <v>1549</v>
      </c>
      <c r="C1553" s="64"/>
      <c r="D1553" s="58"/>
      <c r="E1553" s="28"/>
      <c r="F1553" s="56"/>
      <c r="G1553" s="28"/>
      <c r="H1553" s="80"/>
    </row>
    <row r="1554" spans="2:8" ht="14.45" customHeight="1" x14ac:dyDescent="0.25">
      <c r="B1554" s="8">
        <f t="shared" si="24"/>
        <v>1550</v>
      </c>
      <c r="C1554" s="64"/>
      <c r="D1554" s="58"/>
      <c r="E1554" s="26"/>
      <c r="F1554" s="56"/>
      <c r="G1554" s="26"/>
      <c r="H1554" s="80"/>
    </row>
    <row r="1555" spans="2:8" ht="14.45" customHeight="1" x14ac:dyDescent="0.25">
      <c r="B1555" s="8">
        <f t="shared" si="24"/>
        <v>1551</v>
      </c>
      <c r="C1555" s="64"/>
      <c r="D1555" s="58"/>
      <c r="E1555" s="26"/>
      <c r="F1555" s="56"/>
      <c r="G1555" s="26"/>
      <c r="H1555" s="80"/>
    </row>
    <row r="1556" spans="2:8" ht="14.45" customHeight="1" x14ac:dyDescent="0.25">
      <c r="B1556" s="8">
        <f t="shared" si="24"/>
        <v>1552</v>
      </c>
      <c r="C1556" s="64"/>
      <c r="D1556" s="58"/>
      <c r="E1556" s="28"/>
      <c r="F1556" s="56"/>
      <c r="G1556" s="28"/>
      <c r="H1556" s="80"/>
    </row>
    <row r="1557" spans="2:8" ht="14.45" customHeight="1" x14ac:dyDescent="0.25">
      <c r="B1557" s="8">
        <f t="shared" si="24"/>
        <v>1553</v>
      </c>
      <c r="C1557" s="64"/>
      <c r="D1557" s="58"/>
      <c r="E1557" s="26"/>
      <c r="F1557" s="56"/>
      <c r="G1557" s="26"/>
      <c r="H1557" s="80"/>
    </row>
    <row r="1558" spans="2:8" ht="14.45" customHeight="1" x14ac:dyDescent="0.25">
      <c r="B1558" s="8">
        <f t="shared" si="24"/>
        <v>1554</v>
      </c>
      <c r="C1558" s="64"/>
      <c r="D1558" s="58"/>
      <c r="E1558" s="28"/>
      <c r="F1558" s="56"/>
      <c r="G1558" s="28"/>
      <c r="H1558" s="80"/>
    </row>
    <row r="1559" spans="2:8" ht="14.45" customHeight="1" x14ac:dyDescent="0.25">
      <c r="B1559" s="8">
        <f t="shared" si="24"/>
        <v>1555</v>
      </c>
      <c r="C1559" s="64"/>
      <c r="D1559" s="58"/>
      <c r="E1559" s="26"/>
      <c r="F1559" s="56"/>
      <c r="G1559" s="26"/>
      <c r="H1559" s="80"/>
    </row>
    <row r="1560" spans="2:8" ht="14.45" customHeight="1" x14ac:dyDescent="0.25">
      <c r="B1560" s="8">
        <f t="shared" si="24"/>
        <v>1556</v>
      </c>
      <c r="C1560" s="64"/>
      <c r="D1560" s="58"/>
      <c r="E1560" s="30"/>
      <c r="F1560" s="56"/>
      <c r="G1560" s="30"/>
      <c r="H1560" s="80"/>
    </row>
    <row r="1561" spans="2:8" ht="14.45" customHeight="1" x14ac:dyDescent="0.25">
      <c r="B1561" s="8">
        <f t="shared" si="24"/>
        <v>1557</v>
      </c>
      <c r="C1561" s="65"/>
      <c r="D1561" s="63"/>
      <c r="E1561" s="27"/>
      <c r="F1561" s="57"/>
      <c r="G1561" s="27"/>
      <c r="H1561" s="80"/>
    </row>
    <row r="1562" spans="2:8" ht="14.45" customHeight="1" x14ac:dyDescent="0.25">
      <c r="B1562" s="8">
        <f t="shared" si="24"/>
        <v>1558</v>
      </c>
      <c r="C1562" s="62" t="s">
        <v>779</v>
      </c>
      <c r="D1562" s="62" t="s">
        <v>1442</v>
      </c>
      <c r="E1562" s="24"/>
      <c r="F1562" s="55" t="s">
        <v>1825</v>
      </c>
      <c r="G1562" s="24"/>
      <c r="H1562" s="79"/>
    </row>
    <row r="1563" spans="2:8" ht="14.45" customHeight="1" x14ac:dyDescent="0.25">
      <c r="B1563" s="8">
        <f t="shared" si="24"/>
        <v>1559</v>
      </c>
      <c r="C1563" s="58"/>
      <c r="D1563" s="58"/>
      <c r="E1563" s="26"/>
      <c r="F1563" s="56"/>
      <c r="G1563" s="26"/>
      <c r="H1563" s="80"/>
    </row>
    <row r="1564" spans="2:8" ht="14.45" customHeight="1" x14ac:dyDescent="0.25">
      <c r="B1564" s="8">
        <f t="shared" si="24"/>
        <v>1560</v>
      </c>
      <c r="C1564" s="58"/>
      <c r="D1564" s="58"/>
      <c r="E1564" s="26"/>
      <c r="F1564" s="56"/>
      <c r="G1564" s="26"/>
      <c r="H1564" s="80"/>
    </row>
    <row r="1565" spans="2:8" ht="14.45" customHeight="1" x14ac:dyDescent="0.25">
      <c r="B1565" s="8">
        <f t="shared" si="24"/>
        <v>1561</v>
      </c>
      <c r="C1565" s="58"/>
      <c r="D1565" s="58"/>
      <c r="E1565" s="26"/>
      <c r="F1565" s="56"/>
      <c r="G1565" s="26"/>
      <c r="H1565" s="80"/>
    </row>
    <row r="1566" spans="2:8" ht="14.45" customHeight="1" x14ac:dyDescent="0.25">
      <c r="B1566" s="8">
        <f t="shared" si="24"/>
        <v>1562</v>
      </c>
      <c r="C1566" s="58"/>
      <c r="D1566" s="58"/>
      <c r="E1566" s="26"/>
      <c r="F1566" s="56"/>
      <c r="G1566" s="26"/>
      <c r="H1566" s="80"/>
    </row>
    <row r="1567" spans="2:8" ht="14.45" customHeight="1" x14ac:dyDescent="0.25">
      <c r="B1567" s="8">
        <f t="shared" si="24"/>
        <v>1563</v>
      </c>
      <c r="C1567" s="58"/>
      <c r="D1567" s="58"/>
      <c r="E1567" s="26"/>
      <c r="F1567" s="56"/>
      <c r="G1567" s="26"/>
      <c r="H1567" s="80"/>
    </row>
    <row r="1568" spans="2:8" ht="14.45" customHeight="1" x14ac:dyDescent="0.25">
      <c r="B1568" s="8">
        <f t="shared" si="24"/>
        <v>1564</v>
      </c>
      <c r="C1568" s="58"/>
      <c r="D1568" s="58"/>
      <c r="E1568" s="26"/>
      <c r="F1568" s="56"/>
      <c r="G1568" s="26"/>
      <c r="H1568" s="80"/>
    </row>
    <row r="1569" spans="2:8" ht="14.45" customHeight="1" x14ac:dyDescent="0.25">
      <c r="B1569" s="8">
        <f t="shared" si="24"/>
        <v>1565</v>
      </c>
      <c r="C1569" s="58"/>
      <c r="D1569" s="58"/>
      <c r="E1569" s="26"/>
      <c r="F1569" s="56"/>
      <c r="G1569" s="26"/>
      <c r="H1569" s="80"/>
    </row>
    <row r="1570" spans="2:8" ht="14.45" customHeight="1" x14ac:dyDescent="0.25">
      <c r="B1570" s="8">
        <f t="shared" si="24"/>
        <v>1566</v>
      </c>
      <c r="C1570" s="58"/>
      <c r="D1570" s="58"/>
      <c r="E1570" s="26"/>
      <c r="F1570" s="56"/>
      <c r="G1570" s="26"/>
      <c r="H1570" s="80"/>
    </row>
    <row r="1571" spans="2:8" ht="14.45" customHeight="1" x14ac:dyDescent="0.25">
      <c r="B1571" s="8">
        <f t="shared" si="24"/>
        <v>1567</v>
      </c>
      <c r="C1571" s="58"/>
      <c r="D1571" s="58"/>
      <c r="E1571" s="26"/>
      <c r="F1571" s="56"/>
      <c r="G1571" s="26"/>
      <c r="H1571" s="80"/>
    </row>
    <row r="1572" spans="2:8" ht="14.45" customHeight="1" x14ac:dyDescent="0.25">
      <c r="B1572" s="8">
        <f t="shared" si="24"/>
        <v>1568</v>
      </c>
      <c r="C1572" s="58"/>
      <c r="D1572" s="58"/>
      <c r="E1572" s="26"/>
      <c r="F1572" s="56"/>
      <c r="G1572" s="26"/>
      <c r="H1572" s="80"/>
    </row>
    <row r="1573" spans="2:8" ht="14.45" customHeight="1" x14ac:dyDescent="0.25">
      <c r="B1573" s="8">
        <f t="shared" si="24"/>
        <v>1569</v>
      </c>
      <c r="C1573" s="58"/>
      <c r="D1573" s="58"/>
      <c r="E1573" s="26"/>
      <c r="F1573" s="56"/>
      <c r="G1573" s="26"/>
      <c r="H1573" s="80"/>
    </row>
    <row r="1574" spans="2:8" ht="14.45" customHeight="1" x14ac:dyDescent="0.25">
      <c r="B1574" s="8">
        <f t="shared" si="24"/>
        <v>1570</v>
      </c>
      <c r="C1574" s="58"/>
      <c r="D1574" s="58"/>
      <c r="E1574" s="26"/>
      <c r="F1574" s="56"/>
      <c r="G1574" s="26"/>
      <c r="H1574" s="80"/>
    </row>
    <row r="1575" spans="2:8" ht="14.45" customHeight="1" x14ac:dyDescent="0.25">
      <c r="B1575" s="8">
        <f t="shared" si="24"/>
        <v>1571</v>
      </c>
      <c r="C1575" s="58"/>
      <c r="D1575" s="58"/>
      <c r="E1575" s="26"/>
      <c r="F1575" s="56"/>
      <c r="G1575" s="26"/>
      <c r="H1575" s="80"/>
    </row>
    <row r="1576" spans="2:8" ht="14.45" customHeight="1" x14ac:dyDescent="0.25">
      <c r="B1576" s="8">
        <f t="shared" si="24"/>
        <v>1572</v>
      </c>
      <c r="C1576" s="58"/>
      <c r="D1576" s="58"/>
      <c r="E1576" s="26"/>
      <c r="F1576" s="56"/>
      <c r="G1576" s="26"/>
      <c r="H1576" s="80"/>
    </row>
    <row r="1577" spans="2:8" ht="14.45" customHeight="1" x14ac:dyDescent="0.25">
      <c r="B1577" s="8">
        <f t="shared" si="24"/>
        <v>1573</v>
      </c>
      <c r="C1577" s="58"/>
      <c r="D1577" s="58"/>
      <c r="E1577" s="26"/>
      <c r="F1577" s="56"/>
      <c r="G1577" s="26"/>
      <c r="H1577" s="80"/>
    </row>
    <row r="1578" spans="2:8" ht="14.45" customHeight="1" x14ac:dyDescent="0.25">
      <c r="B1578" s="8">
        <f t="shared" si="24"/>
        <v>1574</v>
      </c>
      <c r="C1578" s="58"/>
      <c r="D1578" s="58"/>
      <c r="E1578" s="26"/>
      <c r="F1578" s="56"/>
      <c r="G1578" s="26"/>
      <c r="H1578" s="80"/>
    </row>
    <row r="1579" spans="2:8" ht="14.45" customHeight="1" x14ac:dyDescent="0.25">
      <c r="B1579" s="8">
        <f t="shared" si="24"/>
        <v>1575</v>
      </c>
      <c r="C1579" s="58"/>
      <c r="D1579" s="58"/>
      <c r="E1579" s="26"/>
      <c r="F1579" s="56"/>
      <c r="G1579" s="26"/>
      <c r="H1579" s="80"/>
    </row>
    <row r="1580" spans="2:8" ht="14.45" customHeight="1" x14ac:dyDescent="0.25">
      <c r="B1580" s="8">
        <f t="shared" si="24"/>
        <v>1576</v>
      </c>
      <c r="C1580" s="58"/>
      <c r="D1580" s="58"/>
      <c r="E1580" s="26"/>
      <c r="F1580" s="56"/>
      <c r="G1580" s="26"/>
      <c r="H1580" s="80"/>
    </row>
    <row r="1581" spans="2:8" ht="14.45" customHeight="1" x14ac:dyDescent="0.25">
      <c r="B1581" s="8">
        <f t="shared" si="24"/>
        <v>1577</v>
      </c>
      <c r="C1581" s="58"/>
      <c r="D1581" s="58"/>
      <c r="E1581" s="26"/>
      <c r="F1581" s="56"/>
      <c r="G1581" s="26"/>
      <c r="H1581" s="80"/>
    </row>
    <row r="1582" spans="2:8" ht="14.45" customHeight="1" x14ac:dyDescent="0.25">
      <c r="B1582" s="8">
        <f t="shared" si="24"/>
        <v>1578</v>
      </c>
      <c r="C1582" s="58"/>
      <c r="D1582" s="58"/>
      <c r="E1582" s="28"/>
      <c r="F1582" s="56"/>
      <c r="G1582" s="28"/>
      <c r="H1582" s="80"/>
    </row>
    <row r="1583" spans="2:8" ht="14.45" customHeight="1" x14ac:dyDescent="0.25">
      <c r="B1583" s="8">
        <f t="shared" si="24"/>
        <v>1579</v>
      </c>
      <c r="C1583" s="58"/>
      <c r="D1583" s="58"/>
      <c r="E1583" s="26"/>
      <c r="F1583" s="56"/>
      <c r="G1583" s="26"/>
      <c r="H1583" s="80"/>
    </row>
    <row r="1584" spans="2:8" ht="14.45" customHeight="1" x14ac:dyDescent="0.25">
      <c r="B1584" s="8">
        <f t="shared" si="24"/>
        <v>1580</v>
      </c>
      <c r="C1584" s="58"/>
      <c r="D1584" s="58"/>
      <c r="E1584" s="28"/>
      <c r="F1584" s="56"/>
      <c r="G1584" s="28"/>
      <c r="H1584" s="80"/>
    </row>
    <row r="1585" spans="2:8" ht="14.45" customHeight="1" x14ac:dyDescent="0.25">
      <c r="B1585" s="8">
        <f t="shared" si="24"/>
        <v>1581</v>
      </c>
      <c r="C1585" s="58"/>
      <c r="D1585" s="58"/>
      <c r="E1585" s="26"/>
      <c r="F1585" s="56"/>
      <c r="G1585" s="26"/>
      <c r="H1585" s="80"/>
    </row>
    <row r="1586" spans="2:8" ht="14.45" customHeight="1" x14ac:dyDescent="0.25">
      <c r="B1586" s="8">
        <f t="shared" si="24"/>
        <v>1582</v>
      </c>
      <c r="C1586" s="58"/>
      <c r="D1586" s="58"/>
      <c r="E1586" s="28"/>
      <c r="F1586" s="56"/>
      <c r="G1586" s="28"/>
      <c r="H1586" s="80"/>
    </row>
    <row r="1587" spans="2:8" ht="14.45" customHeight="1" x14ac:dyDescent="0.25">
      <c r="B1587" s="8">
        <f t="shared" si="24"/>
        <v>1583</v>
      </c>
      <c r="C1587" s="58"/>
      <c r="D1587" s="58"/>
      <c r="E1587" s="26"/>
      <c r="F1587" s="56"/>
      <c r="G1587" s="26"/>
      <c r="H1587" s="80"/>
    </row>
    <row r="1588" spans="2:8" ht="14.45" customHeight="1" x14ac:dyDescent="0.25">
      <c r="B1588" s="8">
        <f t="shared" si="24"/>
        <v>1584</v>
      </c>
      <c r="C1588" s="58"/>
      <c r="D1588" s="58"/>
      <c r="E1588" s="26"/>
      <c r="F1588" s="56"/>
      <c r="G1588" s="26"/>
      <c r="H1588" s="80"/>
    </row>
    <row r="1589" spans="2:8" ht="14.45" customHeight="1" x14ac:dyDescent="0.25">
      <c r="B1589" s="8">
        <f t="shared" si="24"/>
        <v>1585</v>
      </c>
      <c r="C1589" s="58"/>
      <c r="D1589" s="58"/>
      <c r="E1589" s="26"/>
      <c r="F1589" s="56"/>
      <c r="G1589" s="26"/>
      <c r="H1589" s="80"/>
    </row>
    <row r="1590" spans="2:8" ht="14.45" customHeight="1" x14ac:dyDescent="0.25">
      <c r="B1590" s="8">
        <f t="shared" si="24"/>
        <v>1586</v>
      </c>
      <c r="C1590" s="58"/>
      <c r="D1590" s="58"/>
      <c r="E1590" s="28"/>
      <c r="F1590" s="56"/>
      <c r="G1590" s="28"/>
      <c r="H1590" s="80"/>
    </row>
    <row r="1591" spans="2:8" ht="14.45" customHeight="1" x14ac:dyDescent="0.25">
      <c r="B1591" s="8">
        <f t="shared" si="24"/>
        <v>1587</v>
      </c>
      <c r="C1591" s="58"/>
      <c r="D1591" s="58"/>
      <c r="E1591" s="26"/>
      <c r="F1591" s="56"/>
      <c r="G1591" s="26"/>
      <c r="H1591" s="80"/>
    </row>
    <row r="1592" spans="2:8" ht="14.45" customHeight="1" x14ac:dyDescent="0.25">
      <c r="B1592" s="8">
        <f t="shared" si="24"/>
        <v>1588</v>
      </c>
      <c r="C1592" s="58"/>
      <c r="D1592" s="58"/>
      <c r="E1592" s="26"/>
      <c r="F1592" s="56"/>
      <c r="G1592" s="26"/>
      <c r="H1592" s="80"/>
    </row>
    <row r="1593" spans="2:8" ht="14.45" customHeight="1" x14ac:dyDescent="0.25">
      <c r="B1593" s="8">
        <f t="shared" si="24"/>
        <v>1589</v>
      </c>
      <c r="C1593" s="58"/>
      <c r="D1593" s="58"/>
      <c r="E1593" s="28"/>
      <c r="F1593" s="56"/>
      <c r="G1593" s="28"/>
      <c r="H1593" s="80"/>
    </row>
    <row r="1594" spans="2:8" ht="14.45" customHeight="1" x14ac:dyDescent="0.25">
      <c r="B1594" s="8">
        <f t="shared" si="24"/>
        <v>1590</v>
      </c>
      <c r="C1594" s="58"/>
      <c r="D1594" s="58"/>
      <c r="E1594" s="26"/>
      <c r="F1594" s="56"/>
      <c r="G1594" s="26"/>
      <c r="H1594" s="80"/>
    </row>
    <row r="1595" spans="2:8" ht="14.45" customHeight="1" x14ac:dyDescent="0.25">
      <c r="B1595" s="8">
        <f t="shared" si="24"/>
        <v>1591</v>
      </c>
      <c r="C1595" s="58"/>
      <c r="D1595" s="58"/>
      <c r="E1595" s="26"/>
      <c r="F1595" s="56"/>
      <c r="G1595" s="26"/>
      <c r="H1595" s="80"/>
    </row>
    <row r="1596" spans="2:8" ht="14.45" customHeight="1" x14ac:dyDescent="0.25">
      <c r="B1596" s="8">
        <f t="shared" si="24"/>
        <v>1592</v>
      </c>
      <c r="C1596" s="58"/>
      <c r="D1596" s="58"/>
      <c r="E1596" s="28"/>
      <c r="F1596" s="56"/>
      <c r="G1596" s="28"/>
      <c r="H1596" s="80"/>
    </row>
    <row r="1597" spans="2:8" ht="14.45" customHeight="1" x14ac:dyDescent="0.25">
      <c r="B1597" s="8">
        <f t="shared" si="24"/>
        <v>1593</v>
      </c>
      <c r="C1597" s="58"/>
      <c r="D1597" s="58"/>
      <c r="E1597" s="26"/>
      <c r="F1597" s="56"/>
      <c r="G1597" s="26"/>
      <c r="H1597" s="80"/>
    </row>
    <row r="1598" spans="2:8" ht="14.45" customHeight="1" x14ac:dyDescent="0.25">
      <c r="B1598" s="8">
        <f t="shared" si="24"/>
        <v>1594</v>
      </c>
      <c r="C1598" s="58"/>
      <c r="D1598" s="58"/>
      <c r="E1598" s="28"/>
      <c r="F1598" s="56"/>
      <c r="G1598" s="28"/>
      <c r="H1598" s="80"/>
    </row>
    <row r="1599" spans="2:8" ht="14.45" customHeight="1" x14ac:dyDescent="0.25">
      <c r="B1599" s="8">
        <f t="shared" si="24"/>
        <v>1595</v>
      </c>
      <c r="C1599" s="58"/>
      <c r="D1599" s="58"/>
      <c r="E1599" s="26"/>
      <c r="F1599" s="56"/>
      <c r="G1599" s="26"/>
      <c r="H1599" s="80"/>
    </row>
    <row r="1600" spans="2:8" ht="14.45" customHeight="1" x14ac:dyDescent="0.25">
      <c r="B1600" s="8">
        <f t="shared" si="24"/>
        <v>1596</v>
      </c>
      <c r="C1600" s="58"/>
      <c r="D1600" s="58"/>
      <c r="E1600" s="26"/>
      <c r="F1600" s="56"/>
      <c r="G1600" s="26"/>
      <c r="H1600" s="80"/>
    </row>
    <row r="1601" spans="2:8" ht="14.45" customHeight="1" x14ac:dyDescent="0.25">
      <c r="B1601" s="8">
        <f t="shared" si="24"/>
        <v>1597</v>
      </c>
      <c r="C1601" s="58"/>
      <c r="D1601" s="58"/>
      <c r="E1601" s="26"/>
      <c r="F1601" s="56"/>
      <c r="G1601" s="26"/>
      <c r="H1601" s="80"/>
    </row>
    <row r="1602" spans="2:8" ht="14.45" customHeight="1" x14ac:dyDescent="0.25">
      <c r="B1602" s="8">
        <f t="shared" si="24"/>
        <v>1598</v>
      </c>
      <c r="C1602" s="58"/>
      <c r="D1602" s="58"/>
      <c r="E1602" s="28"/>
      <c r="F1602" s="56"/>
      <c r="G1602" s="28"/>
      <c r="H1602" s="80"/>
    </row>
    <row r="1603" spans="2:8" ht="14.45" customHeight="1" x14ac:dyDescent="0.25">
      <c r="B1603" s="8">
        <f t="shared" si="24"/>
        <v>1599</v>
      </c>
      <c r="C1603" s="58"/>
      <c r="D1603" s="58"/>
      <c r="E1603" s="26"/>
      <c r="F1603" s="56"/>
      <c r="G1603" s="26"/>
      <c r="H1603" s="80"/>
    </row>
    <row r="1604" spans="2:8" ht="14.45" customHeight="1" x14ac:dyDescent="0.25">
      <c r="B1604" s="8">
        <f t="shared" ref="B1604:B1667" si="25">ROW()-4</f>
        <v>1600</v>
      </c>
      <c r="C1604" s="58"/>
      <c r="D1604" s="58"/>
      <c r="E1604" s="26"/>
      <c r="F1604" s="56"/>
      <c r="G1604" s="26"/>
      <c r="H1604" s="80"/>
    </row>
    <row r="1605" spans="2:8" ht="14.45" customHeight="1" x14ac:dyDescent="0.25">
      <c r="B1605" s="8">
        <f t="shared" si="25"/>
        <v>1601</v>
      </c>
      <c r="C1605" s="58"/>
      <c r="D1605" s="58"/>
      <c r="E1605" s="28"/>
      <c r="F1605" s="56"/>
      <c r="G1605" s="28"/>
      <c r="H1605" s="80"/>
    </row>
    <row r="1606" spans="2:8" ht="14.45" customHeight="1" x14ac:dyDescent="0.25">
      <c r="B1606" s="8">
        <f t="shared" si="25"/>
        <v>1602</v>
      </c>
      <c r="C1606" s="58"/>
      <c r="D1606" s="58"/>
      <c r="E1606" s="26"/>
      <c r="F1606" s="56"/>
      <c r="G1606" s="26"/>
      <c r="H1606" s="80"/>
    </row>
    <row r="1607" spans="2:8" ht="14.45" customHeight="1" x14ac:dyDescent="0.25">
      <c r="B1607" s="8">
        <f t="shared" si="25"/>
        <v>1603</v>
      </c>
      <c r="C1607" s="58"/>
      <c r="D1607" s="58"/>
      <c r="E1607" s="26"/>
      <c r="F1607" s="56"/>
      <c r="G1607" s="26"/>
      <c r="H1607" s="80"/>
    </row>
    <row r="1608" spans="2:8" ht="14.45" customHeight="1" x14ac:dyDescent="0.25">
      <c r="B1608" s="8">
        <f t="shared" si="25"/>
        <v>1604</v>
      </c>
      <c r="C1608" s="58"/>
      <c r="D1608" s="58"/>
      <c r="E1608" s="28"/>
      <c r="F1608" s="56"/>
      <c r="G1608" s="28"/>
      <c r="H1608" s="80"/>
    </row>
    <row r="1609" spans="2:8" ht="14.45" customHeight="1" x14ac:dyDescent="0.25">
      <c r="B1609" s="8">
        <f t="shared" si="25"/>
        <v>1605</v>
      </c>
      <c r="C1609" s="58"/>
      <c r="D1609" s="58"/>
      <c r="E1609" s="26"/>
      <c r="F1609" s="56"/>
      <c r="G1609" s="26"/>
      <c r="H1609" s="80"/>
    </row>
    <row r="1610" spans="2:8" ht="14.45" customHeight="1" x14ac:dyDescent="0.25">
      <c r="B1610" s="8">
        <f t="shared" si="25"/>
        <v>1606</v>
      </c>
      <c r="C1610" s="58"/>
      <c r="D1610" s="58"/>
      <c r="E1610" s="26"/>
      <c r="F1610" s="56"/>
      <c r="G1610" s="26"/>
      <c r="H1610" s="80"/>
    </row>
    <row r="1611" spans="2:8" ht="14.45" customHeight="1" x14ac:dyDescent="0.25">
      <c r="B1611" s="8">
        <f t="shared" si="25"/>
        <v>1607</v>
      </c>
      <c r="C1611" s="58"/>
      <c r="D1611" s="58"/>
      <c r="E1611" s="26"/>
      <c r="F1611" s="56"/>
      <c r="G1611" s="26"/>
      <c r="H1611" s="80"/>
    </row>
    <row r="1612" spans="2:8" ht="14.45" customHeight="1" x14ac:dyDescent="0.25">
      <c r="B1612" s="8">
        <f t="shared" si="25"/>
        <v>1608</v>
      </c>
      <c r="C1612" s="58"/>
      <c r="D1612" s="58"/>
      <c r="E1612" s="26"/>
      <c r="F1612" s="56"/>
      <c r="G1612" s="26"/>
      <c r="H1612" s="80"/>
    </row>
    <row r="1613" spans="2:8" ht="14.45" customHeight="1" x14ac:dyDescent="0.25">
      <c r="B1613" s="8">
        <f t="shared" si="25"/>
        <v>1609</v>
      </c>
      <c r="C1613" s="58"/>
      <c r="D1613" s="58"/>
      <c r="E1613" s="26"/>
      <c r="F1613" s="56"/>
      <c r="G1613" s="26"/>
      <c r="H1613" s="80"/>
    </row>
    <row r="1614" spans="2:8" ht="14.45" customHeight="1" x14ac:dyDescent="0.25">
      <c r="B1614" s="8">
        <f t="shared" si="25"/>
        <v>1610</v>
      </c>
      <c r="C1614" s="58"/>
      <c r="D1614" s="58"/>
      <c r="E1614" s="26"/>
      <c r="F1614" s="56"/>
      <c r="G1614" s="26"/>
      <c r="H1614" s="80"/>
    </row>
    <row r="1615" spans="2:8" ht="14.45" customHeight="1" x14ac:dyDescent="0.25">
      <c r="B1615" s="8">
        <f t="shared" si="25"/>
        <v>1611</v>
      </c>
      <c r="C1615" s="58"/>
      <c r="D1615" s="58"/>
      <c r="E1615" s="26"/>
      <c r="F1615" s="56"/>
      <c r="G1615" s="26"/>
      <c r="H1615" s="80"/>
    </row>
    <row r="1616" spans="2:8" ht="14.45" customHeight="1" x14ac:dyDescent="0.25">
      <c r="B1616" s="8">
        <f t="shared" si="25"/>
        <v>1612</v>
      </c>
      <c r="C1616" s="58"/>
      <c r="D1616" s="58"/>
      <c r="E1616" s="26"/>
      <c r="F1616" s="56"/>
      <c r="G1616" s="26"/>
      <c r="H1616" s="80"/>
    </row>
    <row r="1617" spans="2:8" ht="14.45" customHeight="1" x14ac:dyDescent="0.25">
      <c r="B1617" s="8">
        <f t="shared" si="25"/>
        <v>1613</v>
      </c>
      <c r="C1617" s="58"/>
      <c r="D1617" s="58"/>
      <c r="E1617" s="26"/>
      <c r="F1617" s="56"/>
      <c r="G1617" s="26"/>
      <c r="H1617" s="80"/>
    </row>
    <row r="1618" spans="2:8" ht="14.45" customHeight="1" x14ac:dyDescent="0.25">
      <c r="B1618" s="8">
        <f t="shared" si="25"/>
        <v>1614</v>
      </c>
      <c r="C1618" s="58"/>
      <c r="D1618" s="58"/>
      <c r="E1618" s="26"/>
      <c r="F1618" s="56"/>
      <c r="G1618" s="26"/>
      <c r="H1618" s="80"/>
    </row>
    <row r="1619" spans="2:8" ht="14.45" customHeight="1" x14ac:dyDescent="0.25">
      <c r="B1619" s="8">
        <f t="shared" si="25"/>
        <v>1615</v>
      </c>
      <c r="C1619" s="58"/>
      <c r="D1619" s="58"/>
      <c r="E1619" s="26"/>
      <c r="F1619" s="56"/>
      <c r="G1619" s="26"/>
      <c r="H1619" s="80"/>
    </row>
    <row r="1620" spans="2:8" ht="14.45" customHeight="1" x14ac:dyDescent="0.25">
      <c r="B1620" s="8">
        <f t="shared" si="25"/>
        <v>1616</v>
      </c>
      <c r="C1620" s="58"/>
      <c r="D1620" s="58"/>
      <c r="E1620" s="26"/>
      <c r="F1620" s="56"/>
      <c r="G1620" s="26"/>
      <c r="H1620" s="80"/>
    </row>
    <row r="1621" spans="2:8" ht="14.45" customHeight="1" x14ac:dyDescent="0.25">
      <c r="B1621" s="8">
        <f t="shared" si="25"/>
        <v>1617</v>
      </c>
      <c r="C1621" s="58"/>
      <c r="D1621" s="58"/>
      <c r="E1621" s="26"/>
      <c r="F1621" s="56"/>
      <c r="G1621" s="26"/>
      <c r="H1621" s="80"/>
    </row>
    <row r="1622" spans="2:8" ht="14.45" customHeight="1" x14ac:dyDescent="0.25">
      <c r="B1622" s="8">
        <f t="shared" si="25"/>
        <v>1618</v>
      </c>
      <c r="C1622" s="58"/>
      <c r="D1622" s="58"/>
      <c r="E1622" s="26"/>
      <c r="F1622" s="56"/>
      <c r="G1622" s="26"/>
      <c r="H1622" s="80"/>
    </row>
    <row r="1623" spans="2:8" ht="14.45" customHeight="1" x14ac:dyDescent="0.25">
      <c r="B1623" s="8">
        <f t="shared" si="25"/>
        <v>1619</v>
      </c>
      <c r="C1623" s="58"/>
      <c r="D1623" s="58"/>
      <c r="E1623" s="26"/>
      <c r="F1623" s="56"/>
      <c r="G1623" s="26"/>
      <c r="H1623" s="80"/>
    </row>
    <row r="1624" spans="2:8" ht="14.45" customHeight="1" x14ac:dyDescent="0.25">
      <c r="B1624" s="8">
        <f t="shared" si="25"/>
        <v>1620</v>
      </c>
      <c r="C1624" s="58"/>
      <c r="D1624" s="58"/>
      <c r="E1624" s="26"/>
      <c r="F1624" s="56"/>
      <c r="G1624" s="26"/>
      <c r="H1624" s="80"/>
    </row>
    <row r="1625" spans="2:8" ht="14.45" customHeight="1" x14ac:dyDescent="0.25">
      <c r="B1625" s="8">
        <f t="shared" si="25"/>
        <v>1621</v>
      </c>
      <c r="C1625" s="58"/>
      <c r="D1625" s="58"/>
      <c r="E1625" s="26"/>
      <c r="F1625" s="56"/>
      <c r="G1625" s="26"/>
      <c r="H1625" s="80"/>
    </row>
    <row r="1626" spans="2:8" ht="14.45" customHeight="1" x14ac:dyDescent="0.25">
      <c r="B1626" s="8">
        <f t="shared" si="25"/>
        <v>1622</v>
      </c>
      <c r="C1626" s="58"/>
      <c r="D1626" s="58"/>
      <c r="E1626" s="30"/>
      <c r="F1626" s="56"/>
      <c r="G1626" s="30"/>
      <c r="H1626" s="80"/>
    </row>
    <row r="1627" spans="2:8" ht="14.45" customHeight="1" x14ac:dyDescent="0.25">
      <c r="B1627" s="8">
        <f t="shared" si="25"/>
        <v>1623</v>
      </c>
      <c r="C1627" s="63"/>
      <c r="D1627" s="63"/>
      <c r="E1627" s="27"/>
      <c r="F1627" s="57"/>
      <c r="G1627" s="27"/>
      <c r="H1627" s="80"/>
    </row>
    <row r="1628" spans="2:8" ht="14.45" customHeight="1" x14ac:dyDescent="0.25">
      <c r="B1628" s="8">
        <f t="shared" si="25"/>
        <v>1624</v>
      </c>
      <c r="C1628" s="62" t="s">
        <v>610</v>
      </c>
      <c r="D1628" s="62" t="s">
        <v>1612</v>
      </c>
      <c r="E1628" s="24"/>
      <c r="F1628" s="55" t="s">
        <v>1826</v>
      </c>
      <c r="G1628" s="24"/>
      <c r="H1628" s="79"/>
    </row>
    <row r="1629" spans="2:8" ht="14.45" customHeight="1" x14ac:dyDescent="0.25">
      <c r="B1629" s="8">
        <f t="shared" si="25"/>
        <v>1625</v>
      </c>
      <c r="C1629" s="58"/>
      <c r="D1629" s="58"/>
      <c r="E1629" s="26"/>
      <c r="F1629" s="56"/>
      <c r="G1629" s="26"/>
      <c r="H1629" s="80"/>
    </row>
    <row r="1630" spans="2:8" ht="14.45" customHeight="1" x14ac:dyDescent="0.25">
      <c r="B1630" s="8">
        <f t="shared" si="25"/>
        <v>1626</v>
      </c>
      <c r="C1630" s="58"/>
      <c r="D1630" s="58"/>
      <c r="E1630" s="26"/>
      <c r="F1630" s="56"/>
      <c r="G1630" s="26"/>
      <c r="H1630" s="80"/>
    </row>
    <row r="1631" spans="2:8" ht="14.45" customHeight="1" x14ac:dyDescent="0.25">
      <c r="B1631" s="8">
        <f t="shared" si="25"/>
        <v>1627</v>
      </c>
      <c r="C1631" s="58"/>
      <c r="D1631" s="58"/>
      <c r="E1631" s="26"/>
      <c r="F1631" s="56"/>
      <c r="G1631" s="26"/>
      <c r="H1631" s="80"/>
    </row>
    <row r="1632" spans="2:8" ht="14.45" customHeight="1" x14ac:dyDescent="0.25">
      <c r="B1632" s="8">
        <f t="shared" si="25"/>
        <v>1628</v>
      </c>
      <c r="C1632" s="58"/>
      <c r="D1632" s="58"/>
      <c r="E1632" s="26"/>
      <c r="F1632" s="56"/>
      <c r="G1632" s="26"/>
      <c r="H1632" s="80"/>
    </row>
    <row r="1633" spans="2:8" ht="14.45" customHeight="1" x14ac:dyDescent="0.25">
      <c r="B1633" s="8">
        <f t="shared" si="25"/>
        <v>1629</v>
      </c>
      <c r="C1633" s="58"/>
      <c r="D1633" s="58"/>
      <c r="E1633" s="26"/>
      <c r="F1633" s="56"/>
      <c r="G1633" s="26"/>
      <c r="H1633" s="80"/>
    </row>
    <row r="1634" spans="2:8" ht="14.45" customHeight="1" x14ac:dyDescent="0.25">
      <c r="B1634" s="8">
        <f t="shared" si="25"/>
        <v>1630</v>
      </c>
      <c r="C1634" s="58"/>
      <c r="D1634" s="58"/>
      <c r="E1634" s="26"/>
      <c r="F1634" s="56"/>
      <c r="G1634" s="26"/>
      <c r="H1634" s="80"/>
    </row>
    <row r="1635" spans="2:8" ht="14.45" customHeight="1" x14ac:dyDescent="0.25">
      <c r="B1635" s="8">
        <f t="shared" si="25"/>
        <v>1631</v>
      </c>
      <c r="C1635" s="58"/>
      <c r="D1635" s="58"/>
      <c r="E1635" s="26"/>
      <c r="F1635" s="56"/>
      <c r="G1635" s="26"/>
      <c r="H1635" s="80"/>
    </row>
    <row r="1636" spans="2:8" ht="14.45" customHeight="1" x14ac:dyDescent="0.25">
      <c r="B1636" s="8">
        <f t="shared" si="25"/>
        <v>1632</v>
      </c>
      <c r="C1636" s="58"/>
      <c r="D1636" s="58"/>
      <c r="E1636" s="26"/>
      <c r="F1636" s="56"/>
      <c r="G1636" s="26"/>
      <c r="H1636" s="80"/>
    </row>
    <row r="1637" spans="2:8" ht="14.45" customHeight="1" x14ac:dyDescent="0.25">
      <c r="B1637" s="8">
        <f t="shared" si="25"/>
        <v>1633</v>
      </c>
      <c r="C1637" s="58"/>
      <c r="D1637" s="58"/>
      <c r="E1637" s="26"/>
      <c r="F1637" s="56"/>
      <c r="G1637" s="26"/>
      <c r="H1637" s="80"/>
    </row>
    <row r="1638" spans="2:8" ht="14.45" customHeight="1" x14ac:dyDescent="0.25">
      <c r="B1638" s="8">
        <f t="shared" si="25"/>
        <v>1634</v>
      </c>
      <c r="C1638" s="58"/>
      <c r="D1638" s="58"/>
      <c r="E1638" s="26"/>
      <c r="F1638" s="56"/>
      <c r="G1638" s="26"/>
      <c r="H1638" s="80"/>
    </row>
    <row r="1639" spans="2:8" ht="14.45" customHeight="1" x14ac:dyDescent="0.25">
      <c r="B1639" s="8">
        <f t="shared" si="25"/>
        <v>1635</v>
      </c>
      <c r="C1639" s="58"/>
      <c r="D1639" s="58"/>
      <c r="E1639" s="26"/>
      <c r="F1639" s="56"/>
      <c r="G1639" s="26"/>
      <c r="H1639" s="80"/>
    </row>
    <row r="1640" spans="2:8" ht="14.45" customHeight="1" x14ac:dyDescent="0.25">
      <c r="B1640" s="8">
        <f t="shared" si="25"/>
        <v>1636</v>
      </c>
      <c r="C1640" s="58"/>
      <c r="D1640" s="58"/>
      <c r="E1640" s="26"/>
      <c r="F1640" s="56"/>
      <c r="G1640" s="26"/>
      <c r="H1640" s="80"/>
    </row>
    <row r="1641" spans="2:8" ht="14.45" customHeight="1" x14ac:dyDescent="0.25">
      <c r="B1641" s="8">
        <f t="shared" si="25"/>
        <v>1637</v>
      </c>
      <c r="C1641" s="58"/>
      <c r="D1641" s="58"/>
      <c r="E1641" s="26"/>
      <c r="F1641" s="56"/>
      <c r="G1641" s="26"/>
      <c r="H1641" s="80"/>
    </row>
    <row r="1642" spans="2:8" ht="14.45" customHeight="1" x14ac:dyDescent="0.25">
      <c r="B1642" s="8">
        <f t="shared" si="25"/>
        <v>1638</v>
      </c>
      <c r="C1642" s="58"/>
      <c r="D1642" s="58"/>
      <c r="E1642" s="26"/>
      <c r="F1642" s="56"/>
      <c r="G1642" s="26"/>
      <c r="H1642" s="80"/>
    </row>
    <row r="1643" spans="2:8" ht="14.45" customHeight="1" x14ac:dyDescent="0.25">
      <c r="B1643" s="8">
        <f t="shared" si="25"/>
        <v>1639</v>
      </c>
      <c r="C1643" s="58"/>
      <c r="D1643" s="58"/>
      <c r="E1643" s="26"/>
      <c r="F1643" s="56"/>
      <c r="G1643" s="26"/>
      <c r="H1643" s="80"/>
    </row>
    <row r="1644" spans="2:8" ht="14.45" customHeight="1" x14ac:dyDescent="0.25">
      <c r="B1644" s="8">
        <f t="shared" si="25"/>
        <v>1640</v>
      </c>
      <c r="C1644" s="58"/>
      <c r="D1644" s="58"/>
      <c r="E1644" s="26"/>
      <c r="F1644" s="56"/>
      <c r="G1644" s="26"/>
      <c r="H1644" s="80"/>
    </row>
    <row r="1645" spans="2:8" ht="14.45" customHeight="1" x14ac:dyDescent="0.25">
      <c r="B1645" s="8">
        <f t="shared" si="25"/>
        <v>1641</v>
      </c>
      <c r="C1645" s="58"/>
      <c r="D1645" s="58"/>
      <c r="E1645" s="26"/>
      <c r="F1645" s="56"/>
      <c r="G1645" s="26"/>
      <c r="H1645" s="80"/>
    </row>
    <row r="1646" spans="2:8" ht="14.45" customHeight="1" x14ac:dyDescent="0.25">
      <c r="B1646" s="8">
        <f t="shared" si="25"/>
        <v>1642</v>
      </c>
      <c r="C1646" s="58"/>
      <c r="D1646" s="58"/>
      <c r="E1646" s="26"/>
      <c r="F1646" s="56"/>
      <c r="G1646" s="26"/>
      <c r="H1646" s="80"/>
    </row>
    <row r="1647" spans="2:8" ht="14.45" customHeight="1" x14ac:dyDescent="0.25">
      <c r="B1647" s="8">
        <f t="shared" si="25"/>
        <v>1643</v>
      </c>
      <c r="C1647" s="58"/>
      <c r="D1647" s="58"/>
      <c r="E1647" s="26"/>
      <c r="F1647" s="56"/>
      <c r="G1647" s="26"/>
      <c r="H1647" s="80"/>
    </row>
    <row r="1648" spans="2:8" ht="14.45" customHeight="1" x14ac:dyDescent="0.25">
      <c r="B1648" s="8">
        <f t="shared" si="25"/>
        <v>1644</v>
      </c>
      <c r="C1648" s="58"/>
      <c r="D1648" s="58"/>
      <c r="E1648" s="26"/>
      <c r="F1648" s="56"/>
      <c r="G1648" s="26"/>
      <c r="H1648" s="80"/>
    </row>
    <row r="1649" spans="2:8" ht="14.45" customHeight="1" x14ac:dyDescent="0.25">
      <c r="B1649" s="8">
        <f t="shared" si="25"/>
        <v>1645</v>
      </c>
      <c r="C1649" s="58"/>
      <c r="D1649" s="58"/>
      <c r="E1649" s="26"/>
      <c r="F1649" s="56"/>
      <c r="G1649" s="26"/>
      <c r="H1649" s="80"/>
    </row>
    <row r="1650" spans="2:8" ht="14.45" customHeight="1" x14ac:dyDescent="0.25">
      <c r="B1650" s="8">
        <f t="shared" si="25"/>
        <v>1646</v>
      </c>
      <c r="C1650" s="58"/>
      <c r="D1650" s="58"/>
      <c r="E1650" s="26"/>
      <c r="F1650" s="56"/>
      <c r="G1650" s="26"/>
      <c r="H1650" s="80"/>
    </row>
    <row r="1651" spans="2:8" ht="14.45" customHeight="1" x14ac:dyDescent="0.25">
      <c r="B1651" s="8">
        <f t="shared" si="25"/>
        <v>1647</v>
      </c>
      <c r="C1651" s="58"/>
      <c r="D1651" s="58"/>
      <c r="E1651" s="26"/>
      <c r="F1651" s="56"/>
      <c r="G1651" s="26"/>
      <c r="H1651" s="80"/>
    </row>
    <row r="1652" spans="2:8" ht="14.45" customHeight="1" x14ac:dyDescent="0.25">
      <c r="B1652" s="8">
        <f t="shared" si="25"/>
        <v>1648</v>
      </c>
      <c r="C1652" s="58"/>
      <c r="D1652" s="58"/>
      <c r="E1652" s="26"/>
      <c r="F1652" s="56"/>
      <c r="G1652" s="26"/>
      <c r="H1652" s="80"/>
    </row>
    <row r="1653" spans="2:8" ht="14.45" customHeight="1" x14ac:dyDescent="0.25">
      <c r="B1653" s="8">
        <f t="shared" si="25"/>
        <v>1649</v>
      </c>
      <c r="C1653" s="58"/>
      <c r="D1653" s="58"/>
      <c r="E1653" s="26"/>
      <c r="F1653" s="56"/>
      <c r="G1653" s="26"/>
      <c r="H1653" s="80"/>
    </row>
    <row r="1654" spans="2:8" ht="14.45" customHeight="1" x14ac:dyDescent="0.25">
      <c r="B1654" s="8">
        <f t="shared" si="25"/>
        <v>1650</v>
      </c>
      <c r="C1654" s="58"/>
      <c r="D1654" s="58"/>
      <c r="E1654" s="26"/>
      <c r="F1654" s="56"/>
      <c r="G1654" s="26"/>
      <c r="H1654" s="80"/>
    </row>
    <row r="1655" spans="2:8" ht="14.45" customHeight="1" x14ac:dyDescent="0.25">
      <c r="B1655" s="8">
        <f t="shared" si="25"/>
        <v>1651</v>
      </c>
      <c r="C1655" s="58"/>
      <c r="D1655" s="58"/>
      <c r="E1655" s="26"/>
      <c r="F1655" s="56"/>
      <c r="G1655" s="26"/>
      <c r="H1655" s="80"/>
    </row>
    <row r="1656" spans="2:8" ht="14.45" customHeight="1" x14ac:dyDescent="0.25">
      <c r="B1656" s="8">
        <f t="shared" si="25"/>
        <v>1652</v>
      </c>
      <c r="C1656" s="58"/>
      <c r="D1656" s="58"/>
      <c r="E1656" s="26"/>
      <c r="F1656" s="56"/>
      <c r="G1656" s="26"/>
      <c r="H1656" s="80"/>
    </row>
    <row r="1657" spans="2:8" ht="14.45" customHeight="1" x14ac:dyDescent="0.25">
      <c r="B1657" s="8">
        <f t="shared" si="25"/>
        <v>1653</v>
      </c>
      <c r="C1657" s="58"/>
      <c r="D1657" s="58"/>
      <c r="E1657" s="26"/>
      <c r="F1657" s="56"/>
      <c r="G1657" s="26"/>
      <c r="H1657" s="80"/>
    </row>
    <row r="1658" spans="2:8" ht="14.45" customHeight="1" x14ac:dyDescent="0.25">
      <c r="B1658" s="8">
        <f t="shared" si="25"/>
        <v>1654</v>
      </c>
      <c r="C1658" s="58"/>
      <c r="D1658" s="58"/>
      <c r="E1658" s="26"/>
      <c r="F1658" s="56"/>
      <c r="G1658" s="26"/>
      <c r="H1658" s="80"/>
    </row>
    <row r="1659" spans="2:8" ht="14.45" customHeight="1" x14ac:dyDescent="0.25">
      <c r="B1659" s="8">
        <f t="shared" si="25"/>
        <v>1655</v>
      </c>
      <c r="C1659" s="58"/>
      <c r="D1659" s="58"/>
      <c r="E1659" s="26"/>
      <c r="F1659" s="56"/>
      <c r="G1659" s="26"/>
      <c r="H1659" s="80"/>
    </row>
    <row r="1660" spans="2:8" ht="14.45" customHeight="1" x14ac:dyDescent="0.25">
      <c r="B1660" s="8">
        <f t="shared" si="25"/>
        <v>1656</v>
      </c>
      <c r="C1660" s="58"/>
      <c r="D1660" s="58"/>
      <c r="E1660" s="26"/>
      <c r="F1660" s="56"/>
      <c r="G1660" s="26"/>
      <c r="H1660" s="80"/>
    </row>
    <row r="1661" spans="2:8" ht="14.45" customHeight="1" x14ac:dyDescent="0.25">
      <c r="B1661" s="8">
        <f t="shared" si="25"/>
        <v>1657</v>
      </c>
      <c r="C1661" s="58"/>
      <c r="D1661" s="58"/>
      <c r="E1661" s="26"/>
      <c r="F1661" s="56"/>
      <c r="G1661" s="26"/>
      <c r="H1661" s="80"/>
    </row>
    <row r="1662" spans="2:8" ht="14.45" customHeight="1" x14ac:dyDescent="0.25">
      <c r="B1662" s="8">
        <f t="shared" si="25"/>
        <v>1658</v>
      </c>
      <c r="C1662" s="58"/>
      <c r="D1662" s="58"/>
      <c r="E1662" s="26"/>
      <c r="F1662" s="56"/>
      <c r="G1662" s="26"/>
      <c r="H1662" s="80"/>
    </row>
    <row r="1663" spans="2:8" ht="14.45" customHeight="1" x14ac:dyDescent="0.25">
      <c r="B1663" s="8">
        <f t="shared" si="25"/>
        <v>1659</v>
      </c>
      <c r="C1663" s="58"/>
      <c r="D1663" s="58"/>
      <c r="E1663" s="26"/>
      <c r="F1663" s="56"/>
      <c r="G1663" s="26"/>
      <c r="H1663" s="80"/>
    </row>
    <row r="1664" spans="2:8" ht="14.45" customHeight="1" x14ac:dyDescent="0.25">
      <c r="B1664" s="8">
        <f t="shared" si="25"/>
        <v>1660</v>
      </c>
      <c r="C1664" s="58"/>
      <c r="D1664" s="58"/>
      <c r="E1664" s="26"/>
      <c r="F1664" s="56"/>
      <c r="G1664" s="26"/>
      <c r="H1664" s="80"/>
    </row>
    <row r="1665" spans="2:8" ht="14.45" customHeight="1" x14ac:dyDescent="0.25">
      <c r="B1665" s="8">
        <f t="shared" si="25"/>
        <v>1661</v>
      </c>
      <c r="C1665" s="58"/>
      <c r="D1665" s="58"/>
      <c r="E1665" s="26"/>
      <c r="F1665" s="56"/>
      <c r="G1665" s="26"/>
      <c r="H1665" s="80"/>
    </row>
    <row r="1666" spans="2:8" ht="14.45" customHeight="1" x14ac:dyDescent="0.25">
      <c r="B1666" s="8">
        <f t="shared" si="25"/>
        <v>1662</v>
      </c>
      <c r="C1666" s="58"/>
      <c r="D1666" s="58"/>
      <c r="E1666" s="26"/>
      <c r="F1666" s="56"/>
      <c r="G1666" s="26"/>
      <c r="H1666" s="80"/>
    </row>
    <row r="1667" spans="2:8" ht="14.45" customHeight="1" x14ac:dyDescent="0.25">
      <c r="B1667" s="8">
        <f t="shared" si="25"/>
        <v>1663</v>
      </c>
      <c r="C1667" s="58"/>
      <c r="D1667" s="58"/>
      <c r="E1667" s="26"/>
      <c r="F1667" s="56"/>
      <c r="G1667" s="26"/>
      <c r="H1667" s="80"/>
    </row>
    <row r="1668" spans="2:8" ht="14.45" customHeight="1" x14ac:dyDescent="0.25">
      <c r="B1668" s="8">
        <f t="shared" ref="B1668:B1731" si="26">ROW()-4</f>
        <v>1664</v>
      </c>
      <c r="C1668" s="58"/>
      <c r="D1668" s="58"/>
      <c r="E1668" s="26"/>
      <c r="F1668" s="56"/>
      <c r="G1668" s="26"/>
      <c r="H1668" s="80"/>
    </row>
    <row r="1669" spans="2:8" ht="14.45" customHeight="1" x14ac:dyDescent="0.25">
      <c r="B1669" s="8">
        <f t="shared" si="26"/>
        <v>1665</v>
      </c>
      <c r="C1669" s="58"/>
      <c r="D1669" s="58"/>
      <c r="E1669" s="26"/>
      <c r="F1669" s="56"/>
      <c r="G1669" s="26"/>
      <c r="H1669" s="80"/>
    </row>
    <row r="1670" spans="2:8" ht="14.45" customHeight="1" x14ac:dyDescent="0.25">
      <c r="B1670" s="8">
        <f t="shared" si="26"/>
        <v>1666</v>
      </c>
      <c r="C1670" s="58"/>
      <c r="D1670" s="58"/>
      <c r="E1670" s="26"/>
      <c r="F1670" s="56"/>
      <c r="G1670" s="26"/>
      <c r="H1670" s="80"/>
    </row>
    <row r="1671" spans="2:8" ht="14.45" customHeight="1" x14ac:dyDescent="0.25">
      <c r="B1671" s="8">
        <f t="shared" si="26"/>
        <v>1667</v>
      </c>
      <c r="C1671" s="58"/>
      <c r="D1671" s="58"/>
      <c r="E1671" s="26"/>
      <c r="F1671" s="56"/>
      <c r="G1671" s="26"/>
      <c r="H1671" s="80"/>
    </row>
    <row r="1672" spans="2:8" ht="14.45" customHeight="1" x14ac:dyDescent="0.25">
      <c r="B1672" s="8">
        <f t="shared" si="26"/>
        <v>1668</v>
      </c>
      <c r="C1672" s="58"/>
      <c r="D1672" s="58"/>
      <c r="E1672" s="26"/>
      <c r="F1672" s="56"/>
      <c r="G1672" s="26"/>
      <c r="H1672" s="80"/>
    </row>
    <row r="1673" spans="2:8" ht="14.45" customHeight="1" x14ac:dyDescent="0.25">
      <c r="B1673" s="8">
        <f t="shared" si="26"/>
        <v>1669</v>
      </c>
      <c r="C1673" s="58"/>
      <c r="D1673" s="58"/>
      <c r="E1673" s="26"/>
      <c r="F1673" s="56"/>
      <c r="G1673" s="26"/>
      <c r="H1673" s="80"/>
    </row>
    <row r="1674" spans="2:8" ht="14.45" customHeight="1" x14ac:dyDescent="0.25">
      <c r="B1674" s="8">
        <f t="shared" si="26"/>
        <v>1670</v>
      </c>
      <c r="C1674" s="58"/>
      <c r="D1674" s="58"/>
      <c r="E1674" s="26"/>
      <c r="F1674" s="56"/>
      <c r="G1674" s="26"/>
      <c r="H1674" s="80"/>
    </row>
    <row r="1675" spans="2:8" ht="14.45" customHeight="1" x14ac:dyDescent="0.25">
      <c r="B1675" s="8">
        <f t="shared" si="26"/>
        <v>1671</v>
      </c>
      <c r="C1675" s="58"/>
      <c r="D1675" s="58"/>
      <c r="E1675" s="26"/>
      <c r="F1675" s="56"/>
      <c r="G1675" s="26"/>
      <c r="H1675" s="80"/>
    </row>
    <row r="1676" spans="2:8" ht="14.45" customHeight="1" x14ac:dyDescent="0.25">
      <c r="B1676" s="8">
        <f t="shared" si="26"/>
        <v>1672</v>
      </c>
      <c r="C1676" s="58"/>
      <c r="D1676" s="58"/>
      <c r="E1676" s="28"/>
      <c r="F1676" s="56"/>
      <c r="G1676" s="28"/>
      <c r="H1676" s="80"/>
    </row>
    <row r="1677" spans="2:8" ht="14.45" customHeight="1" x14ac:dyDescent="0.25">
      <c r="B1677" s="8">
        <f t="shared" si="26"/>
        <v>1673</v>
      </c>
      <c r="C1677" s="58"/>
      <c r="D1677" s="58"/>
      <c r="E1677" s="26"/>
      <c r="F1677" s="56"/>
      <c r="G1677" s="26"/>
      <c r="H1677" s="80"/>
    </row>
    <row r="1678" spans="2:8" ht="14.45" customHeight="1" x14ac:dyDescent="0.25">
      <c r="B1678" s="8">
        <f t="shared" si="26"/>
        <v>1674</v>
      </c>
      <c r="C1678" s="58"/>
      <c r="D1678" s="58"/>
      <c r="E1678" s="26"/>
      <c r="F1678" s="56"/>
      <c r="G1678" s="26"/>
      <c r="H1678" s="80"/>
    </row>
    <row r="1679" spans="2:8" ht="14.45" customHeight="1" x14ac:dyDescent="0.25">
      <c r="B1679" s="8">
        <f t="shared" si="26"/>
        <v>1675</v>
      </c>
      <c r="C1679" s="58"/>
      <c r="D1679" s="58"/>
      <c r="E1679" s="28"/>
      <c r="F1679" s="56"/>
      <c r="G1679" s="28"/>
      <c r="H1679" s="80"/>
    </row>
    <row r="1680" spans="2:8" ht="14.45" customHeight="1" x14ac:dyDescent="0.25">
      <c r="B1680" s="8">
        <f t="shared" si="26"/>
        <v>1676</v>
      </c>
      <c r="C1680" s="58"/>
      <c r="D1680" s="58"/>
      <c r="E1680" s="26"/>
      <c r="F1680" s="56"/>
      <c r="G1680" s="26"/>
      <c r="H1680" s="80"/>
    </row>
    <row r="1681" spans="2:8" ht="14.45" customHeight="1" x14ac:dyDescent="0.25">
      <c r="B1681" s="8">
        <f t="shared" si="26"/>
        <v>1677</v>
      </c>
      <c r="C1681" s="58"/>
      <c r="D1681" s="58"/>
      <c r="E1681" s="26"/>
      <c r="F1681" s="56"/>
      <c r="G1681" s="26"/>
      <c r="H1681" s="80"/>
    </row>
    <row r="1682" spans="2:8" ht="14.45" customHeight="1" x14ac:dyDescent="0.25">
      <c r="B1682" s="8">
        <f t="shared" si="26"/>
        <v>1678</v>
      </c>
      <c r="C1682" s="58"/>
      <c r="D1682" s="58"/>
      <c r="E1682" s="26"/>
      <c r="F1682" s="56"/>
      <c r="G1682" s="26"/>
      <c r="H1682" s="80"/>
    </row>
    <row r="1683" spans="2:8" ht="14.45" customHeight="1" x14ac:dyDescent="0.25">
      <c r="B1683" s="8">
        <f t="shared" si="26"/>
        <v>1679</v>
      </c>
      <c r="C1683" s="58"/>
      <c r="D1683" s="58"/>
      <c r="E1683" s="26"/>
      <c r="F1683" s="56"/>
      <c r="G1683" s="26"/>
      <c r="H1683" s="80"/>
    </row>
    <row r="1684" spans="2:8" ht="14.45" customHeight="1" x14ac:dyDescent="0.25">
      <c r="B1684" s="8">
        <f t="shared" si="26"/>
        <v>1680</v>
      </c>
      <c r="C1684" s="58"/>
      <c r="D1684" s="58"/>
      <c r="E1684" s="26"/>
      <c r="F1684" s="56"/>
      <c r="G1684" s="26"/>
      <c r="H1684" s="80"/>
    </row>
    <row r="1685" spans="2:8" ht="14.45" customHeight="1" x14ac:dyDescent="0.25">
      <c r="B1685" s="8">
        <f t="shared" si="26"/>
        <v>1681</v>
      </c>
      <c r="C1685" s="58"/>
      <c r="D1685" s="58"/>
      <c r="E1685" s="26"/>
      <c r="F1685" s="56"/>
      <c r="G1685" s="26"/>
      <c r="H1685" s="80"/>
    </row>
    <row r="1686" spans="2:8" ht="14.45" customHeight="1" x14ac:dyDescent="0.25">
      <c r="B1686" s="8">
        <f t="shared" si="26"/>
        <v>1682</v>
      </c>
      <c r="C1686" s="58"/>
      <c r="D1686" s="58"/>
      <c r="E1686" s="26"/>
      <c r="F1686" s="56"/>
      <c r="G1686" s="26"/>
      <c r="H1686" s="80"/>
    </row>
    <row r="1687" spans="2:8" ht="14.45" customHeight="1" x14ac:dyDescent="0.25">
      <c r="B1687" s="8">
        <f t="shared" si="26"/>
        <v>1683</v>
      </c>
      <c r="C1687" s="58"/>
      <c r="D1687" s="58"/>
      <c r="E1687" s="26"/>
      <c r="F1687" s="56"/>
      <c r="G1687" s="26"/>
      <c r="H1687" s="80"/>
    </row>
    <row r="1688" spans="2:8" ht="14.45" customHeight="1" x14ac:dyDescent="0.25">
      <c r="B1688" s="8">
        <f t="shared" si="26"/>
        <v>1684</v>
      </c>
      <c r="C1688" s="58"/>
      <c r="D1688" s="58"/>
      <c r="E1688" s="26"/>
      <c r="F1688" s="56"/>
      <c r="G1688" s="26"/>
      <c r="H1688" s="80"/>
    </row>
    <row r="1689" spans="2:8" ht="14.45" customHeight="1" x14ac:dyDescent="0.25">
      <c r="B1689" s="8">
        <f t="shared" si="26"/>
        <v>1685</v>
      </c>
      <c r="C1689" s="58"/>
      <c r="D1689" s="58"/>
      <c r="E1689" s="26"/>
      <c r="F1689" s="56"/>
      <c r="G1689" s="26"/>
      <c r="H1689" s="80"/>
    </row>
    <row r="1690" spans="2:8" ht="14.45" customHeight="1" x14ac:dyDescent="0.25">
      <c r="B1690" s="8">
        <f t="shared" si="26"/>
        <v>1686</v>
      </c>
      <c r="C1690" s="58"/>
      <c r="D1690" s="58"/>
      <c r="E1690" s="26"/>
      <c r="F1690" s="56"/>
      <c r="G1690" s="26"/>
      <c r="H1690" s="80"/>
    </row>
    <row r="1691" spans="2:8" ht="14.45" customHeight="1" x14ac:dyDescent="0.25">
      <c r="B1691" s="8">
        <f t="shared" si="26"/>
        <v>1687</v>
      </c>
      <c r="C1691" s="58"/>
      <c r="D1691" s="58"/>
      <c r="E1691" s="30"/>
      <c r="F1691" s="56"/>
      <c r="G1691" s="30"/>
      <c r="H1691" s="80"/>
    </row>
    <row r="1692" spans="2:8" ht="14.45" customHeight="1" x14ac:dyDescent="0.25">
      <c r="B1692" s="8">
        <f t="shared" si="26"/>
        <v>1688</v>
      </c>
      <c r="C1692" s="63"/>
      <c r="D1692" s="63"/>
      <c r="E1692" s="27"/>
      <c r="F1692" s="57"/>
      <c r="G1692" s="27"/>
      <c r="H1692" s="80"/>
    </row>
    <row r="1693" spans="2:8" ht="14.45" customHeight="1" x14ac:dyDescent="0.25">
      <c r="B1693" s="8">
        <f t="shared" si="26"/>
        <v>1689</v>
      </c>
      <c r="C1693" s="62" t="s">
        <v>814</v>
      </c>
      <c r="D1693" s="62" t="s">
        <v>1465</v>
      </c>
      <c r="E1693" s="24"/>
      <c r="F1693" s="55" t="s">
        <v>1827</v>
      </c>
      <c r="G1693" s="24"/>
      <c r="H1693" s="79"/>
    </row>
    <row r="1694" spans="2:8" ht="14.45" customHeight="1" x14ac:dyDescent="0.25">
      <c r="B1694" s="8">
        <f t="shared" si="26"/>
        <v>1690</v>
      </c>
      <c r="C1694" s="64"/>
      <c r="D1694" s="58"/>
      <c r="E1694" s="24"/>
      <c r="F1694" s="56"/>
      <c r="G1694" s="24"/>
      <c r="H1694" s="80"/>
    </row>
    <row r="1695" spans="2:8" ht="14.45" customHeight="1" x14ac:dyDescent="0.25">
      <c r="B1695" s="8">
        <f t="shared" si="26"/>
        <v>1691</v>
      </c>
      <c r="C1695" s="64"/>
      <c r="D1695" s="58"/>
      <c r="E1695" s="24"/>
      <c r="F1695" s="56"/>
      <c r="G1695" s="24"/>
      <c r="H1695" s="80"/>
    </row>
    <row r="1696" spans="2:8" ht="14.45" customHeight="1" x14ac:dyDescent="0.25">
      <c r="B1696" s="8">
        <f t="shared" si="26"/>
        <v>1692</v>
      </c>
      <c r="C1696" s="64"/>
      <c r="D1696" s="58"/>
      <c r="E1696" s="24"/>
      <c r="F1696" s="56"/>
      <c r="G1696" s="24"/>
      <c r="H1696" s="80"/>
    </row>
    <row r="1697" spans="2:8" ht="14.45" customHeight="1" x14ac:dyDescent="0.25">
      <c r="B1697" s="8">
        <f t="shared" si="26"/>
        <v>1693</v>
      </c>
      <c r="C1697" s="64"/>
      <c r="D1697" s="58"/>
      <c r="E1697" s="24"/>
      <c r="F1697" s="56"/>
      <c r="G1697" s="24"/>
      <c r="H1697" s="80"/>
    </row>
    <row r="1698" spans="2:8" ht="14.45" customHeight="1" x14ac:dyDescent="0.25">
      <c r="B1698" s="8">
        <f t="shared" si="26"/>
        <v>1694</v>
      </c>
      <c r="C1698" s="64"/>
      <c r="D1698" s="58"/>
      <c r="E1698" s="24"/>
      <c r="F1698" s="56"/>
      <c r="G1698" s="24"/>
      <c r="H1698" s="80"/>
    </row>
    <row r="1699" spans="2:8" ht="14.45" customHeight="1" x14ac:dyDescent="0.25">
      <c r="B1699" s="8">
        <f t="shared" si="26"/>
        <v>1695</v>
      </c>
      <c r="C1699" s="64"/>
      <c r="D1699" s="58"/>
      <c r="E1699" s="24"/>
      <c r="F1699" s="56"/>
      <c r="G1699" s="24"/>
      <c r="H1699" s="80"/>
    </row>
    <row r="1700" spans="2:8" ht="14.45" customHeight="1" x14ac:dyDescent="0.25">
      <c r="B1700" s="8">
        <f t="shared" si="26"/>
        <v>1696</v>
      </c>
      <c r="C1700" s="64"/>
      <c r="D1700" s="58"/>
      <c r="E1700" s="24"/>
      <c r="F1700" s="56"/>
      <c r="G1700" s="24"/>
      <c r="H1700" s="80"/>
    </row>
    <row r="1701" spans="2:8" ht="14.45" customHeight="1" x14ac:dyDescent="0.25">
      <c r="B1701" s="8">
        <f t="shared" si="26"/>
        <v>1697</v>
      </c>
      <c r="C1701" s="64"/>
      <c r="D1701" s="58"/>
      <c r="E1701" s="24"/>
      <c r="F1701" s="56"/>
      <c r="G1701" s="24"/>
      <c r="H1701" s="80"/>
    </row>
    <row r="1702" spans="2:8" ht="14.45" customHeight="1" x14ac:dyDescent="0.25">
      <c r="B1702" s="8">
        <f t="shared" si="26"/>
        <v>1698</v>
      </c>
      <c r="C1702" s="64"/>
      <c r="D1702" s="58"/>
      <c r="E1702" s="24"/>
      <c r="F1702" s="56"/>
      <c r="G1702" s="24"/>
      <c r="H1702" s="80"/>
    </row>
    <row r="1703" spans="2:8" ht="14.45" customHeight="1" x14ac:dyDescent="0.25">
      <c r="B1703" s="8">
        <f t="shared" si="26"/>
        <v>1699</v>
      </c>
      <c r="C1703" s="64"/>
      <c r="D1703" s="58"/>
      <c r="E1703" s="24"/>
      <c r="F1703" s="56"/>
      <c r="G1703" s="24"/>
      <c r="H1703" s="80"/>
    </row>
    <row r="1704" spans="2:8" ht="14.45" customHeight="1" x14ac:dyDescent="0.25">
      <c r="B1704" s="8">
        <f t="shared" si="26"/>
        <v>1700</v>
      </c>
      <c r="C1704" s="64"/>
      <c r="D1704" s="58"/>
      <c r="E1704" s="24"/>
      <c r="F1704" s="56"/>
      <c r="G1704" s="24"/>
      <c r="H1704" s="80"/>
    </row>
    <row r="1705" spans="2:8" ht="14.45" customHeight="1" x14ac:dyDescent="0.25">
      <c r="B1705" s="8">
        <f t="shared" si="26"/>
        <v>1701</v>
      </c>
      <c r="C1705" s="64"/>
      <c r="D1705" s="58"/>
      <c r="E1705" s="24"/>
      <c r="F1705" s="56"/>
      <c r="G1705" s="24"/>
      <c r="H1705" s="80"/>
    </row>
    <row r="1706" spans="2:8" ht="14.45" customHeight="1" x14ac:dyDescent="0.25">
      <c r="B1706" s="8">
        <f t="shared" si="26"/>
        <v>1702</v>
      </c>
      <c r="C1706" s="64"/>
      <c r="D1706" s="58"/>
      <c r="E1706" s="24"/>
      <c r="F1706" s="56"/>
      <c r="G1706" s="24"/>
      <c r="H1706" s="80"/>
    </row>
    <row r="1707" spans="2:8" ht="14.45" customHeight="1" x14ac:dyDescent="0.25">
      <c r="B1707" s="8">
        <f t="shared" si="26"/>
        <v>1703</v>
      </c>
      <c r="C1707" s="64"/>
      <c r="D1707" s="58"/>
      <c r="E1707" s="24"/>
      <c r="F1707" s="56"/>
      <c r="G1707" s="24"/>
      <c r="H1707" s="80"/>
    </row>
    <row r="1708" spans="2:8" ht="14.45" customHeight="1" x14ac:dyDescent="0.25">
      <c r="B1708" s="8">
        <f t="shared" si="26"/>
        <v>1704</v>
      </c>
      <c r="C1708" s="64"/>
      <c r="D1708" s="58"/>
      <c r="E1708" s="24"/>
      <c r="F1708" s="56"/>
      <c r="G1708" s="24"/>
      <c r="H1708" s="80"/>
    </row>
    <row r="1709" spans="2:8" ht="14.45" customHeight="1" x14ac:dyDescent="0.25">
      <c r="B1709" s="8">
        <f t="shared" si="26"/>
        <v>1705</v>
      </c>
      <c r="C1709" s="64"/>
      <c r="D1709" s="58"/>
      <c r="E1709" s="24"/>
      <c r="F1709" s="56"/>
      <c r="G1709" s="24"/>
      <c r="H1709" s="80"/>
    </row>
    <row r="1710" spans="2:8" ht="14.45" customHeight="1" x14ac:dyDescent="0.25">
      <c r="B1710" s="8">
        <f t="shared" si="26"/>
        <v>1706</v>
      </c>
      <c r="C1710" s="64"/>
      <c r="D1710" s="58"/>
      <c r="E1710" s="24"/>
      <c r="F1710" s="56"/>
      <c r="G1710" s="24"/>
      <c r="H1710" s="80"/>
    </row>
    <row r="1711" spans="2:8" ht="14.45" customHeight="1" x14ac:dyDescent="0.25">
      <c r="B1711" s="8">
        <f t="shared" si="26"/>
        <v>1707</v>
      </c>
      <c r="C1711" s="64"/>
      <c r="D1711" s="58"/>
      <c r="E1711" s="24"/>
      <c r="F1711" s="56"/>
      <c r="G1711" s="24"/>
      <c r="H1711" s="80"/>
    </row>
    <row r="1712" spans="2:8" ht="14.45" customHeight="1" x14ac:dyDescent="0.25">
      <c r="B1712" s="8">
        <f t="shared" si="26"/>
        <v>1708</v>
      </c>
      <c r="C1712" s="64"/>
      <c r="D1712" s="58"/>
      <c r="E1712" s="24"/>
      <c r="F1712" s="56"/>
      <c r="G1712" s="24"/>
      <c r="H1712" s="80"/>
    </row>
    <row r="1713" spans="2:8" ht="14.45" customHeight="1" x14ac:dyDescent="0.25">
      <c r="B1713" s="8">
        <f t="shared" si="26"/>
        <v>1709</v>
      </c>
      <c r="C1713" s="64"/>
      <c r="D1713" s="58"/>
      <c r="E1713" s="24"/>
      <c r="F1713" s="56"/>
      <c r="G1713" s="24"/>
      <c r="H1713" s="80"/>
    </row>
    <row r="1714" spans="2:8" ht="14.45" customHeight="1" x14ac:dyDescent="0.25">
      <c r="B1714" s="8">
        <f t="shared" si="26"/>
        <v>1710</v>
      </c>
      <c r="C1714" s="64"/>
      <c r="D1714" s="58"/>
      <c r="E1714" s="24"/>
      <c r="F1714" s="56"/>
      <c r="G1714" s="24"/>
      <c r="H1714" s="80"/>
    </row>
    <row r="1715" spans="2:8" ht="14.45" customHeight="1" x14ac:dyDescent="0.25">
      <c r="B1715" s="8">
        <f t="shared" si="26"/>
        <v>1711</v>
      </c>
      <c r="C1715" s="64"/>
      <c r="D1715" s="58"/>
      <c r="E1715" s="24"/>
      <c r="F1715" s="56"/>
      <c r="G1715" s="24"/>
      <c r="H1715" s="80"/>
    </row>
    <row r="1716" spans="2:8" ht="14.45" customHeight="1" x14ac:dyDescent="0.25">
      <c r="B1716" s="8">
        <f t="shared" si="26"/>
        <v>1712</v>
      </c>
      <c r="C1716" s="64"/>
      <c r="D1716" s="58"/>
      <c r="E1716" s="24"/>
      <c r="F1716" s="56"/>
      <c r="G1716" s="24"/>
      <c r="H1716" s="80"/>
    </row>
    <row r="1717" spans="2:8" ht="14.45" customHeight="1" x14ac:dyDescent="0.25">
      <c r="B1717" s="8">
        <f t="shared" si="26"/>
        <v>1713</v>
      </c>
      <c r="C1717" s="64"/>
      <c r="D1717" s="58"/>
      <c r="E1717" s="24"/>
      <c r="F1717" s="56"/>
      <c r="G1717" s="24"/>
      <c r="H1717" s="80"/>
    </row>
    <row r="1718" spans="2:8" ht="14.45" customHeight="1" x14ac:dyDescent="0.25">
      <c r="B1718" s="8">
        <f t="shared" si="26"/>
        <v>1714</v>
      </c>
      <c r="C1718" s="64"/>
      <c r="D1718" s="58"/>
      <c r="E1718" s="24"/>
      <c r="F1718" s="56"/>
      <c r="G1718" s="24"/>
      <c r="H1718" s="80"/>
    </row>
    <row r="1719" spans="2:8" ht="14.45" customHeight="1" x14ac:dyDescent="0.25">
      <c r="B1719" s="8">
        <f t="shared" si="26"/>
        <v>1715</v>
      </c>
      <c r="C1719" s="64"/>
      <c r="D1719" s="58"/>
      <c r="E1719" s="24"/>
      <c r="F1719" s="56"/>
      <c r="G1719" s="24"/>
      <c r="H1719" s="80"/>
    </row>
    <row r="1720" spans="2:8" ht="14.45" customHeight="1" x14ac:dyDescent="0.25">
      <c r="B1720" s="8">
        <f t="shared" si="26"/>
        <v>1716</v>
      </c>
      <c r="C1720" s="64"/>
      <c r="D1720" s="58"/>
      <c r="E1720" s="24"/>
      <c r="F1720" s="56"/>
      <c r="G1720" s="24"/>
      <c r="H1720" s="80"/>
    </row>
    <row r="1721" spans="2:8" ht="14.45" customHeight="1" x14ac:dyDescent="0.25">
      <c r="B1721" s="8">
        <f t="shared" si="26"/>
        <v>1717</v>
      </c>
      <c r="C1721" s="64"/>
      <c r="D1721" s="58"/>
      <c r="E1721" s="24"/>
      <c r="F1721" s="56"/>
      <c r="G1721" s="24"/>
      <c r="H1721" s="80"/>
    </row>
    <row r="1722" spans="2:8" ht="14.45" customHeight="1" x14ac:dyDescent="0.25">
      <c r="B1722" s="8">
        <f t="shared" si="26"/>
        <v>1718</v>
      </c>
      <c r="C1722" s="64"/>
      <c r="D1722" s="58"/>
      <c r="E1722" s="24"/>
      <c r="F1722" s="56"/>
      <c r="G1722" s="24"/>
      <c r="H1722" s="80"/>
    </row>
    <row r="1723" spans="2:8" ht="14.45" customHeight="1" x14ac:dyDescent="0.25">
      <c r="B1723" s="8">
        <f t="shared" si="26"/>
        <v>1719</v>
      </c>
      <c r="C1723" s="64"/>
      <c r="D1723" s="58"/>
      <c r="E1723" s="24"/>
      <c r="F1723" s="56"/>
      <c r="G1723" s="24"/>
      <c r="H1723" s="80"/>
    </row>
    <row r="1724" spans="2:8" ht="14.45" customHeight="1" x14ac:dyDescent="0.25">
      <c r="B1724" s="8">
        <f t="shared" si="26"/>
        <v>1720</v>
      </c>
      <c r="C1724" s="64"/>
      <c r="D1724" s="58"/>
      <c r="E1724" s="24"/>
      <c r="F1724" s="56"/>
      <c r="G1724" s="24"/>
      <c r="H1724" s="80"/>
    </row>
    <row r="1725" spans="2:8" ht="14.45" customHeight="1" x14ac:dyDescent="0.25">
      <c r="B1725" s="8">
        <f t="shared" si="26"/>
        <v>1721</v>
      </c>
      <c r="C1725" s="64"/>
      <c r="D1725" s="58"/>
      <c r="E1725" s="24"/>
      <c r="F1725" s="56"/>
      <c r="G1725" s="24"/>
      <c r="H1725" s="80"/>
    </row>
    <row r="1726" spans="2:8" ht="14.45" customHeight="1" x14ac:dyDescent="0.25">
      <c r="B1726" s="8">
        <f t="shared" si="26"/>
        <v>1722</v>
      </c>
      <c r="C1726" s="64"/>
      <c r="D1726" s="58"/>
      <c r="E1726" s="24"/>
      <c r="F1726" s="56"/>
      <c r="G1726" s="24"/>
      <c r="H1726" s="80"/>
    </row>
    <row r="1727" spans="2:8" ht="14.45" customHeight="1" x14ac:dyDescent="0.25">
      <c r="B1727" s="8">
        <f t="shared" si="26"/>
        <v>1723</v>
      </c>
      <c r="C1727" s="64"/>
      <c r="D1727" s="58"/>
      <c r="E1727" s="24"/>
      <c r="F1727" s="56"/>
      <c r="G1727" s="24"/>
      <c r="H1727" s="80"/>
    </row>
    <row r="1728" spans="2:8" ht="14.45" customHeight="1" x14ac:dyDescent="0.25">
      <c r="B1728" s="8">
        <f t="shared" si="26"/>
        <v>1724</v>
      </c>
      <c r="C1728" s="64"/>
      <c r="D1728" s="58"/>
      <c r="E1728" s="24"/>
      <c r="F1728" s="56"/>
      <c r="G1728" s="24"/>
      <c r="H1728" s="80"/>
    </row>
    <row r="1729" spans="2:8" ht="14.45" customHeight="1" x14ac:dyDescent="0.25">
      <c r="B1729" s="8">
        <f t="shared" si="26"/>
        <v>1725</v>
      </c>
      <c r="C1729" s="64"/>
      <c r="D1729" s="58"/>
      <c r="E1729" s="24"/>
      <c r="F1729" s="56"/>
      <c r="G1729" s="24"/>
      <c r="H1729" s="80"/>
    </row>
    <row r="1730" spans="2:8" ht="14.45" customHeight="1" x14ac:dyDescent="0.25">
      <c r="B1730" s="8">
        <f t="shared" si="26"/>
        <v>1726</v>
      </c>
      <c r="C1730" s="64"/>
      <c r="D1730" s="58"/>
      <c r="E1730" s="24"/>
      <c r="F1730" s="56"/>
      <c r="G1730" s="24"/>
      <c r="H1730" s="80"/>
    </row>
    <row r="1731" spans="2:8" ht="14.45" customHeight="1" x14ac:dyDescent="0.25">
      <c r="B1731" s="8">
        <f t="shared" si="26"/>
        <v>1727</v>
      </c>
      <c r="C1731" s="64"/>
      <c r="D1731" s="58"/>
      <c r="E1731" s="24"/>
      <c r="F1731" s="56"/>
      <c r="G1731" s="24"/>
      <c r="H1731" s="80"/>
    </row>
    <row r="1732" spans="2:8" ht="14.45" customHeight="1" x14ac:dyDescent="0.25">
      <c r="B1732" s="8">
        <f t="shared" ref="B1732:B1795" si="27">ROW()-4</f>
        <v>1728</v>
      </c>
      <c r="C1732" s="64"/>
      <c r="D1732" s="58"/>
      <c r="E1732" s="24"/>
      <c r="F1732" s="56"/>
      <c r="G1732" s="24"/>
      <c r="H1732" s="80"/>
    </row>
    <row r="1733" spans="2:8" ht="14.45" customHeight="1" x14ac:dyDescent="0.25">
      <c r="B1733" s="8">
        <f t="shared" si="27"/>
        <v>1729</v>
      </c>
      <c r="C1733" s="64"/>
      <c r="D1733" s="58"/>
      <c r="E1733" s="24"/>
      <c r="F1733" s="56"/>
      <c r="G1733" s="24"/>
      <c r="H1733" s="80"/>
    </row>
    <row r="1734" spans="2:8" ht="14.45" customHeight="1" x14ac:dyDescent="0.25">
      <c r="B1734" s="8">
        <f t="shared" si="27"/>
        <v>1730</v>
      </c>
      <c r="C1734" s="64"/>
      <c r="D1734" s="58"/>
      <c r="E1734" s="24"/>
      <c r="F1734" s="56"/>
      <c r="G1734" s="24"/>
      <c r="H1734" s="80"/>
    </row>
    <row r="1735" spans="2:8" ht="14.45" customHeight="1" x14ac:dyDescent="0.25">
      <c r="B1735" s="8">
        <f t="shared" si="27"/>
        <v>1731</v>
      </c>
      <c r="C1735" s="64"/>
      <c r="D1735" s="58"/>
      <c r="E1735" s="24"/>
      <c r="F1735" s="56"/>
      <c r="G1735" s="24"/>
      <c r="H1735" s="80"/>
    </row>
    <row r="1736" spans="2:8" ht="14.45" customHeight="1" x14ac:dyDescent="0.25">
      <c r="B1736" s="8">
        <f t="shared" si="27"/>
        <v>1732</v>
      </c>
      <c r="C1736" s="64"/>
      <c r="D1736" s="58"/>
      <c r="E1736" s="24"/>
      <c r="F1736" s="56"/>
      <c r="G1736" s="24"/>
      <c r="H1736" s="80"/>
    </row>
    <row r="1737" spans="2:8" ht="14.45" customHeight="1" x14ac:dyDescent="0.25">
      <c r="B1737" s="8">
        <f t="shared" si="27"/>
        <v>1733</v>
      </c>
      <c r="C1737" s="64"/>
      <c r="D1737" s="58"/>
      <c r="E1737" s="24"/>
      <c r="F1737" s="56"/>
      <c r="G1737" s="24"/>
      <c r="H1737" s="80"/>
    </row>
    <row r="1738" spans="2:8" ht="14.45" customHeight="1" x14ac:dyDescent="0.25">
      <c r="B1738" s="8">
        <f t="shared" si="27"/>
        <v>1734</v>
      </c>
      <c r="C1738" s="64"/>
      <c r="D1738" s="58"/>
      <c r="E1738" s="24"/>
      <c r="F1738" s="56"/>
      <c r="G1738" s="24"/>
      <c r="H1738" s="80"/>
    </row>
    <row r="1739" spans="2:8" ht="14.45" customHeight="1" x14ac:dyDescent="0.25">
      <c r="B1739" s="8">
        <f t="shared" si="27"/>
        <v>1735</v>
      </c>
      <c r="C1739" s="64"/>
      <c r="D1739" s="58"/>
      <c r="E1739" s="24"/>
      <c r="F1739" s="56"/>
      <c r="G1739" s="24"/>
      <c r="H1739" s="80"/>
    </row>
    <row r="1740" spans="2:8" ht="14.45" customHeight="1" x14ac:dyDescent="0.25">
      <c r="B1740" s="8">
        <f t="shared" si="27"/>
        <v>1736</v>
      </c>
      <c r="C1740" s="64"/>
      <c r="D1740" s="58"/>
      <c r="E1740" s="24"/>
      <c r="F1740" s="56"/>
      <c r="G1740" s="24"/>
      <c r="H1740" s="80"/>
    </row>
    <row r="1741" spans="2:8" ht="14.45" customHeight="1" x14ac:dyDescent="0.25">
      <c r="B1741" s="8">
        <f t="shared" si="27"/>
        <v>1737</v>
      </c>
      <c r="C1741" s="64"/>
      <c r="D1741" s="58"/>
      <c r="E1741" s="24"/>
      <c r="F1741" s="56"/>
      <c r="G1741" s="24"/>
      <c r="H1741" s="80"/>
    </row>
    <row r="1742" spans="2:8" ht="14.45" customHeight="1" x14ac:dyDescent="0.25">
      <c r="B1742" s="8">
        <f t="shared" si="27"/>
        <v>1738</v>
      </c>
      <c r="C1742" s="64"/>
      <c r="D1742" s="58"/>
      <c r="E1742" s="24"/>
      <c r="F1742" s="56"/>
      <c r="G1742" s="24"/>
      <c r="H1742" s="80"/>
    </row>
    <row r="1743" spans="2:8" ht="14.45" customHeight="1" x14ac:dyDescent="0.25">
      <c r="B1743" s="8">
        <f t="shared" si="27"/>
        <v>1739</v>
      </c>
      <c r="C1743" s="64"/>
      <c r="D1743" s="58"/>
      <c r="E1743" s="24"/>
      <c r="F1743" s="56"/>
      <c r="G1743" s="24"/>
      <c r="H1743" s="80"/>
    </row>
    <row r="1744" spans="2:8" ht="14.45" customHeight="1" x14ac:dyDescent="0.25">
      <c r="B1744" s="8">
        <f t="shared" si="27"/>
        <v>1740</v>
      </c>
      <c r="C1744" s="64"/>
      <c r="D1744" s="58"/>
      <c r="E1744" s="25"/>
      <c r="F1744" s="56"/>
      <c r="G1744" s="25"/>
      <c r="H1744" s="80"/>
    </row>
    <row r="1745" spans="2:8" ht="14.45" customHeight="1" x14ac:dyDescent="0.25">
      <c r="B1745" s="8">
        <f t="shared" si="27"/>
        <v>1741</v>
      </c>
      <c r="C1745" s="64"/>
      <c r="D1745" s="58"/>
      <c r="E1745" s="24"/>
      <c r="F1745" s="56"/>
      <c r="G1745" s="24"/>
      <c r="H1745" s="80"/>
    </row>
    <row r="1746" spans="2:8" ht="14.45" customHeight="1" x14ac:dyDescent="0.25">
      <c r="B1746" s="8">
        <f t="shared" si="27"/>
        <v>1742</v>
      </c>
      <c r="C1746" s="64"/>
      <c r="D1746" s="58"/>
      <c r="E1746" s="24"/>
      <c r="F1746" s="56"/>
      <c r="G1746" s="24"/>
      <c r="H1746" s="80"/>
    </row>
    <row r="1747" spans="2:8" ht="14.45" customHeight="1" x14ac:dyDescent="0.25">
      <c r="B1747" s="8">
        <f t="shared" si="27"/>
        <v>1743</v>
      </c>
      <c r="C1747" s="64"/>
      <c r="D1747" s="58"/>
      <c r="E1747" s="24"/>
      <c r="F1747" s="56"/>
      <c r="G1747" s="24"/>
      <c r="H1747" s="80"/>
    </row>
    <row r="1748" spans="2:8" ht="14.45" customHeight="1" x14ac:dyDescent="0.25">
      <c r="B1748" s="8">
        <f t="shared" si="27"/>
        <v>1744</v>
      </c>
      <c r="C1748" s="64"/>
      <c r="D1748" s="58"/>
      <c r="E1748" s="24"/>
      <c r="F1748" s="56"/>
      <c r="G1748" s="24"/>
      <c r="H1748" s="80"/>
    </row>
    <row r="1749" spans="2:8" ht="14.45" customHeight="1" x14ac:dyDescent="0.25">
      <c r="B1749" s="8">
        <f t="shared" si="27"/>
        <v>1745</v>
      </c>
      <c r="C1749" s="64"/>
      <c r="D1749" s="58"/>
      <c r="E1749" s="24"/>
      <c r="F1749" s="56"/>
      <c r="G1749" s="24"/>
      <c r="H1749" s="80"/>
    </row>
    <row r="1750" spans="2:8" ht="14.45" customHeight="1" x14ac:dyDescent="0.25">
      <c r="B1750" s="8">
        <f t="shared" si="27"/>
        <v>1746</v>
      </c>
      <c r="C1750" s="64"/>
      <c r="D1750" s="58"/>
      <c r="E1750" s="24"/>
      <c r="F1750" s="56"/>
      <c r="G1750" s="24"/>
      <c r="H1750" s="80"/>
    </row>
    <row r="1751" spans="2:8" ht="14.45" customHeight="1" x14ac:dyDescent="0.25">
      <c r="B1751" s="8">
        <f t="shared" si="27"/>
        <v>1747</v>
      </c>
      <c r="C1751" s="64"/>
      <c r="D1751" s="58"/>
      <c r="E1751" s="24"/>
      <c r="F1751" s="56"/>
      <c r="G1751" s="24"/>
      <c r="H1751" s="80"/>
    </row>
    <row r="1752" spans="2:8" ht="14.45" customHeight="1" x14ac:dyDescent="0.25">
      <c r="B1752" s="8">
        <f t="shared" si="27"/>
        <v>1748</v>
      </c>
      <c r="C1752" s="64"/>
      <c r="D1752" s="58"/>
      <c r="E1752" s="24"/>
      <c r="F1752" s="56"/>
      <c r="G1752" s="24"/>
      <c r="H1752" s="80"/>
    </row>
    <row r="1753" spans="2:8" ht="14.45" customHeight="1" x14ac:dyDescent="0.25">
      <c r="B1753" s="8">
        <f t="shared" si="27"/>
        <v>1749</v>
      </c>
      <c r="C1753" s="64"/>
      <c r="D1753" s="58"/>
      <c r="E1753" s="25"/>
      <c r="F1753" s="56"/>
      <c r="G1753" s="25"/>
      <c r="H1753" s="80"/>
    </row>
    <row r="1754" spans="2:8" ht="14.45" customHeight="1" x14ac:dyDescent="0.25">
      <c r="B1754" s="8">
        <f t="shared" si="27"/>
        <v>1750</v>
      </c>
      <c r="C1754" s="64"/>
      <c r="D1754" s="58"/>
      <c r="E1754" s="24"/>
      <c r="F1754" s="56"/>
      <c r="G1754" s="24"/>
      <c r="H1754" s="80"/>
    </row>
    <row r="1755" spans="2:8" ht="14.45" customHeight="1" x14ac:dyDescent="0.25">
      <c r="B1755" s="8">
        <f t="shared" si="27"/>
        <v>1751</v>
      </c>
      <c r="C1755" s="64"/>
      <c r="D1755" s="58"/>
      <c r="E1755" s="24"/>
      <c r="F1755" s="56"/>
      <c r="G1755" s="24"/>
      <c r="H1755" s="80"/>
    </row>
    <row r="1756" spans="2:8" ht="14.45" customHeight="1" x14ac:dyDescent="0.25">
      <c r="B1756" s="8">
        <f t="shared" si="27"/>
        <v>1752</v>
      </c>
      <c r="C1756" s="64"/>
      <c r="D1756" s="58"/>
      <c r="E1756" s="24"/>
      <c r="F1756" s="56"/>
      <c r="G1756" s="24"/>
      <c r="H1756" s="80"/>
    </row>
    <row r="1757" spans="2:8" ht="14.45" customHeight="1" x14ac:dyDescent="0.25">
      <c r="B1757" s="8">
        <f t="shared" si="27"/>
        <v>1753</v>
      </c>
      <c r="C1757" s="64"/>
      <c r="D1757" s="58"/>
      <c r="E1757" s="53"/>
      <c r="F1757" s="56"/>
      <c r="G1757" s="53"/>
      <c r="H1757" s="80"/>
    </row>
    <row r="1758" spans="2:8" ht="14.45" customHeight="1" x14ac:dyDescent="0.25">
      <c r="B1758" s="8">
        <f t="shared" si="27"/>
        <v>1754</v>
      </c>
      <c r="C1758" s="63"/>
      <c r="D1758" s="63"/>
      <c r="E1758" s="27"/>
      <c r="F1758" s="57"/>
      <c r="G1758" s="27"/>
      <c r="H1758" s="80"/>
    </row>
    <row r="1759" spans="2:8" ht="14.45" customHeight="1" x14ac:dyDescent="0.25">
      <c r="B1759" s="8">
        <f t="shared" si="27"/>
        <v>1755</v>
      </c>
      <c r="C1759" s="62" t="s">
        <v>651</v>
      </c>
      <c r="D1759" s="62" t="s">
        <v>1464</v>
      </c>
      <c r="E1759" s="24"/>
      <c r="F1759" s="55" t="s">
        <v>1828</v>
      </c>
      <c r="G1759" s="24"/>
      <c r="H1759" s="79"/>
    </row>
    <row r="1760" spans="2:8" ht="14.45" customHeight="1" x14ac:dyDescent="0.25">
      <c r="B1760" s="8">
        <f t="shared" si="27"/>
        <v>1756</v>
      </c>
      <c r="C1760" s="58"/>
      <c r="D1760" s="58"/>
      <c r="E1760" s="26"/>
      <c r="F1760" s="56"/>
      <c r="G1760" s="26"/>
      <c r="H1760" s="80"/>
    </row>
    <row r="1761" spans="2:8" ht="14.45" customHeight="1" x14ac:dyDescent="0.25">
      <c r="B1761" s="8">
        <f t="shared" si="27"/>
        <v>1757</v>
      </c>
      <c r="C1761" s="58"/>
      <c r="D1761" s="58"/>
      <c r="E1761" s="26"/>
      <c r="F1761" s="56"/>
      <c r="G1761" s="26"/>
      <c r="H1761" s="80"/>
    </row>
    <row r="1762" spans="2:8" ht="14.45" customHeight="1" x14ac:dyDescent="0.25">
      <c r="B1762" s="8">
        <f t="shared" si="27"/>
        <v>1758</v>
      </c>
      <c r="C1762" s="58"/>
      <c r="D1762" s="58"/>
      <c r="E1762" s="26"/>
      <c r="F1762" s="56"/>
      <c r="G1762" s="26"/>
      <c r="H1762" s="80"/>
    </row>
    <row r="1763" spans="2:8" ht="14.45" customHeight="1" x14ac:dyDescent="0.25">
      <c r="B1763" s="8">
        <f t="shared" si="27"/>
        <v>1759</v>
      </c>
      <c r="C1763" s="58"/>
      <c r="D1763" s="58"/>
      <c r="E1763" s="26"/>
      <c r="F1763" s="56"/>
      <c r="G1763" s="26"/>
      <c r="H1763" s="80"/>
    </row>
    <row r="1764" spans="2:8" ht="14.45" customHeight="1" x14ac:dyDescent="0.25">
      <c r="B1764" s="8">
        <f t="shared" si="27"/>
        <v>1760</v>
      </c>
      <c r="C1764" s="58"/>
      <c r="D1764" s="58"/>
      <c r="E1764" s="26"/>
      <c r="F1764" s="56"/>
      <c r="G1764" s="26"/>
      <c r="H1764" s="80"/>
    </row>
    <row r="1765" spans="2:8" ht="14.45" customHeight="1" x14ac:dyDescent="0.25">
      <c r="B1765" s="8">
        <f t="shared" si="27"/>
        <v>1761</v>
      </c>
      <c r="C1765" s="58"/>
      <c r="D1765" s="58"/>
      <c r="E1765" s="26"/>
      <c r="F1765" s="56"/>
      <c r="G1765" s="26"/>
      <c r="H1765" s="80"/>
    </row>
    <row r="1766" spans="2:8" ht="14.45" customHeight="1" x14ac:dyDescent="0.25">
      <c r="B1766" s="8">
        <f t="shared" si="27"/>
        <v>1762</v>
      </c>
      <c r="C1766" s="58"/>
      <c r="D1766" s="58"/>
      <c r="E1766" s="26"/>
      <c r="F1766" s="56"/>
      <c r="G1766" s="26"/>
      <c r="H1766" s="80"/>
    </row>
    <row r="1767" spans="2:8" ht="14.45" customHeight="1" x14ac:dyDescent="0.25">
      <c r="B1767" s="8">
        <f t="shared" si="27"/>
        <v>1763</v>
      </c>
      <c r="C1767" s="58"/>
      <c r="D1767" s="58"/>
      <c r="E1767" s="26"/>
      <c r="F1767" s="56"/>
      <c r="G1767" s="26"/>
      <c r="H1767" s="80"/>
    </row>
    <row r="1768" spans="2:8" ht="14.45" customHeight="1" x14ac:dyDescent="0.25">
      <c r="B1768" s="8">
        <f t="shared" si="27"/>
        <v>1764</v>
      </c>
      <c r="C1768" s="58"/>
      <c r="D1768" s="58"/>
      <c r="E1768" s="26"/>
      <c r="F1768" s="56"/>
      <c r="G1768" s="26"/>
      <c r="H1768" s="80"/>
    </row>
    <row r="1769" spans="2:8" ht="14.45" customHeight="1" x14ac:dyDescent="0.25">
      <c r="B1769" s="8">
        <f t="shared" si="27"/>
        <v>1765</v>
      </c>
      <c r="C1769" s="58"/>
      <c r="D1769" s="58"/>
      <c r="E1769" s="26"/>
      <c r="F1769" s="56"/>
      <c r="G1769" s="26"/>
      <c r="H1769" s="80"/>
    </row>
    <row r="1770" spans="2:8" ht="14.45" customHeight="1" x14ac:dyDescent="0.25">
      <c r="B1770" s="8">
        <f t="shared" si="27"/>
        <v>1766</v>
      </c>
      <c r="C1770" s="58"/>
      <c r="D1770" s="58"/>
      <c r="E1770" s="26"/>
      <c r="F1770" s="56"/>
      <c r="G1770" s="26"/>
      <c r="H1770" s="80"/>
    </row>
    <row r="1771" spans="2:8" ht="14.45" customHeight="1" x14ac:dyDescent="0.25">
      <c r="B1771" s="8">
        <f t="shared" si="27"/>
        <v>1767</v>
      </c>
      <c r="C1771" s="58"/>
      <c r="D1771" s="58"/>
      <c r="E1771" s="26"/>
      <c r="F1771" s="56"/>
      <c r="G1771" s="26"/>
      <c r="H1771" s="80"/>
    </row>
    <row r="1772" spans="2:8" ht="14.45" customHeight="1" x14ac:dyDescent="0.25">
      <c r="B1772" s="8">
        <f t="shared" si="27"/>
        <v>1768</v>
      </c>
      <c r="C1772" s="58"/>
      <c r="D1772" s="58"/>
      <c r="E1772" s="26"/>
      <c r="F1772" s="56"/>
      <c r="G1772" s="26"/>
      <c r="H1772" s="80"/>
    </row>
    <row r="1773" spans="2:8" ht="14.45" customHeight="1" x14ac:dyDescent="0.25">
      <c r="B1773" s="8">
        <f t="shared" si="27"/>
        <v>1769</v>
      </c>
      <c r="C1773" s="58"/>
      <c r="D1773" s="58"/>
      <c r="E1773" s="26"/>
      <c r="F1773" s="56"/>
      <c r="G1773" s="26"/>
      <c r="H1773" s="80"/>
    </row>
    <row r="1774" spans="2:8" ht="14.45" customHeight="1" x14ac:dyDescent="0.25">
      <c r="B1774" s="8">
        <f t="shared" si="27"/>
        <v>1770</v>
      </c>
      <c r="C1774" s="58"/>
      <c r="D1774" s="58"/>
      <c r="E1774" s="26"/>
      <c r="F1774" s="56"/>
      <c r="G1774" s="26"/>
      <c r="H1774" s="80"/>
    </row>
    <row r="1775" spans="2:8" ht="14.45" customHeight="1" x14ac:dyDescent="0.25">
      <c r="B1775" s="8">
        <f t="shared" si="27"/>
        <v>1771</v>
      </c>
      <c r="C1775" s="58"/>
      <c r="D1775" s="58"/>
      <c r="E1775" s="26"/>
      <c r="F1775" s="56"/>
      <c r="G1775" s="26"/>
      <c r="H1775" s="80"/>
    </row>
    <row r="1776" spans="2:8" ht="14.45" customHeight="1" x14ac:dyDescent="0.25">
      <c r="B1776" s="8">
        <f t="shared" si="27"/>
        <v>1772</v>
      </c>
      <c r="C1776" s="58"/>
      <c r="D1776" s="58"/>
      <c r="E1776" s="26"/>
      <c r="F1776" s="56"/>
      <c r="G1776" s="26"/>
      <c r="H1776" s="80"/>
    </row>
    <row r="1777" spans="2:8" ht="14.45" customHeight="1" x14ac:dyDescent="0.25">
      <c r="B1777" s="8">
        <f t="shared" si="27"/>
        <v>1773</v>
      </c>
      <c r="C1777" s="58"/>
      <c r="D1777" s="58"/>
      <c r="E1777" s="26"/>
      <c r="F1777" s="56"/>
      <c r="G1777" s="26"/>
      <c r="H1777" s="80"/>
    </row>
    <row r="1778" spans="2:8" ht="14.45" customHeight="1" x14ac:dyDescent="0.25">
      <c r="B1778" s="8">
        <f t="shared" si="27"/>
        <v>1774</v>
      </c>
      <c r="C1778" s="58"/>
      <c r="D1778" s="58"/>
      <c r="E1778" s="26"/>
      <c r="F1778" s="56"/>
      <c r="G1778" s="26"/>
      <c r="H1778" s="80"/>
    </row>
    <row r="1779" spans="2:8" ht="14.45" customHeight="1" x14ac:dyDescent="0.25">
      <c r="B1779" s="8">
        <f t="shared" si="27"/>
        <v>1775</v>
      </c>
      <c r="C1779" s="58"/>
      <c r="D1779" s="58"/>
      <c r="E1779" s="26"/>
      <c r="F1779" s="56"/>
      <c r="G1779" s="26"/>
      <c r="H1779" s="80"/>
    </row>
    <row r="1780" spans="2:8" ht="14.45" customHeight="1" x14ac:dyDescent="0.25">
      <c r="B1780" s="8">
        <f t="shared" si="27"/>
        <v>1776</v>
      </c>
      <c r="C1780" s="58"/>
      <c r="D1780" s="58"/>
      <c r="E1780" s="26"/>
      <c r="F1780" s="56"/>
      <c r="G1780" s="26"/>
      <c r="H1780" s="80"/>
    </row>
    <row r="1781" spans="2:8" ht="14.45" customHeight="1" x14ac:dyDescent="0.25">
      <c r="B1781" s="8">
        <f t="shared" si="27"/>
        <v>1777</v>
      </c>
      <c r="C1781" s="58"/>
      <c r="D1781" s="58"/>
      <c r="E1781" s="26"/>
      <c r="F1781" s="56"/>
      <c r="G1781" s="26"/>
      <c r="H1781" s="80"/>
    </row>
    <row r="1782" spans="2:8" ht="14.45" customHeight="1" x14ac:dyDescent="0.25">
      <c r="B1782" s="8">
        <f t="shared" si="27"/>
        <v>1778</v>
      </c>
      <c r="C1782" s="58"/>
      <c r="D1782" s="58"/>
      <c r="E1782" s="26"/>
      <c r="F1782" s="56"/>
      <c r="G1782" s="26"/>
      <c r="H1782" s="80"/>
    </row>
    <row r="1783" spans="2:8" ht="14.45" customHeight="1" x14ac:dyDescent="0.25">
      <c r="B1783" s="8">
        <f t="shared" si="27"/>
        <v>1779</v>
      </c>
      <c r="C1783" s="58"/>
      <c r="D1783" s="58"/>
      <c r="E1783" s="26"/>
      <c r="F1783" s="56"/>
      <c r="G1783" s="26"/>
      <c r="H1783" s="80"/>
    </row>
    <row r="1784" spans="2:8" ht="14.45" customHeight="1" x14ac:dyDescent="0.25">
      <c r="B1784" s="8">
        <f t="shared" si="27"/>
        <v>1780</v>
      </c>
      <c r="C1784" s="58"/>
      <c r="D1784" s="58"/>
      <c r="E1784" s="26"/>
      <c r="F1784" s="56"/>
      <c r="G1784" s="26"/>
      <c r="H1784" s="80"/>
    </row>
    <row r="1785" spans="2:8" ht="14.45" customHeight="1" x14ac:dyDescent="0.25">
      <c r="B1785" s="8">
        <f t="shared" si="27"/>
        <v>1781</v>
      </c>
      <c r="C1785" s="58"/>
      <c r="D1785" s="58"/>
      <c r="E1785" s="26"/>
      <c r="F1785" s="56"/>
      <c r="G1785" s="26"/>
      <c r="H1785" s="80"/>
    </row>
    <row r="1786" spans="2:8" ht="14.45" customHeight="1" x14ac:dyDescent="0.25">
      <c r="B1786" s="8">
        <f t="shared" si="27"/>
        <v>1782</v>
      </c>
      <c r="C1786" s="58"/>
      <c r="D1786" s="58"/>
      <c r="E1786" s="26"/>
      <c r="F1786" s="56"/>
      <c r="G1786" s="26"/>
      <c r="H1786" s="80"/>
    </row>
    <row r="1787" spans="2:8" ht="14.45" customHeight="1" x14ac:dyDescent="0.25">
      <c r="B1787" s="8">
        <f t="shared" si="27"/>
        <v>1783</v>
      </c>
      <c r="C1787" s="58"/>
      <c r="D1787" s="58"/>
      <c r="E1787" s="26"/>
      <c r="F1787" s="56"/>
      <c r="G1787" s="26"/>
      <c r="H1787" s="80"/>
    </row>
    <row r="1788" spans="2:8" ht="14.45" customHeight="1" x14ac:dyDescent="0.25">
      <c r="B1788" s="8">
        <f t="shared" si="27"/>
        <v>1784</v>
      </c>
      <c r="C1788" s="58"/>
      <c r="D1788" s="58"/>
      <c r="E1788" s="26"/>
      <c r="F1788" s="56"/>
      <c r="G1788" s="26"/>
      <c r="H1788" s="80"/>
    </row>
    <row r="1789" spans="2:8" ht="14.45" customHeight="1" x14ac:dyDescent="0.25">
      <c r="B1789" s="8">
        <f t="shared" si="27"/>
        <v>1785</v>
      </c>
      <c r="C1789" s="58"/>
      <c r="D1789" s="58"/>
      <c r="E1789" s="26"/>
      <c r="F1789" s="56"/>
      <c r="G1789" s="26"/>
      <c r="H1789" s="80"/>
    </row>
    <row r="1790" spans="2:8" ht="14.45" customHeight="1" x14ac:dyDescent="0.25">
      <c r="B1790" s="8">
        <f t="shared" si="27"/>
        <v>1786</v>
      </c>
      <c r="C1790" s="58"/>
      <c r="D1790" s="58"/>
      <c r="E1790" s="26"/>
      <c r="F1790" s="56"/>
      <c r="G1790" s="26"/>
      <c r="H1790" s="80"/>
    </row>
    <row r="1791" spans="2:8" ht="14.45" customHeight="1" x14ac:dyDescent="0.25">
      <c r="B1791" s="8">
        <f t="shared" si="27"/>
        <v>1787</v>
      </c>
      <c r="C1791" s="58"/>
      <c r="D1791" s="58"/>
      <c r="E1791" s="26"/>
      <c r="F1791" s="56"/>
      <c r="G1791" s="26"/>
      <c r="H1791" s="80"/>
    </row>
    <row r="1792" spans="2:8" ht="14.45" customHeight="1" x14ac:dyDescent="0.25">
      <c r="B1792" s="8">
        <f t="shared" si="27"/>
        <v>1788</v>
      </c>
      <c r="C1792" s="58"/>
      <c r="D1792" s="58"/>
      <c r="E1792" s="26"/>
      <c r="F1792" s="56"/>
      <c r="G1792" s="26"/>
      <c r="H1792" s="80"/>
    </row>
    <row r="1793" spans="2:8" ht="14.45" customHeight="1" x14ac:dyDescent="0.25">
      <c r="B1793" s="8">
        <f t="shared" si="27"/>
        <v>1789</v>
      </c>
      <c r="C1793" s="58"/>
      <c r="D1793" s="58"/>
      <c r="E1793" s="26"/>
      <c r="F1793" s="56"/>
      <c r="G1793" s="26"/>
      <c r="H1793" s="80"/>
    </row>
    <row r="1794" spans="2:8" ht="14.45" customHeight="1" x14ac:dyDescent="0.25">
      <c r="B1794" s="8">
        <f t="shared" si="27"/>
        <v>1790</v>
      </c>
      <c r="C1794" s="58"/>
      <c r="D1794" s="58"/>
      <c r="E1794" s="26"/>
      <c r="F1794" s="56"/>
      <c r="G1794" s="26"/>
      <c r="H1794" s="80"/>
    </row>
    <row r="1795" spans="2:8" ht="14.45" customHeight="1" x14ac:dyDescent="0.25">
      <c r="B1795" s="8">
        <f t="shared" si="27"/>
        <v>1791</v>
      </c>
      <c r="C1795" s="58"/>
      <c r="D1795" s="58"/>
      <c r="E1795" s="26"/>
      <c r="F1795" s="56"/>
      <c r="G1795" s="26"/>
      <c r="H1795" s="80"/>
    </row>
    <row r="1796" spans="2:8" ht="14.45" customHeight="1" x14ac:dyDescent="0.25">
      <c r="B1796" s="8">
        <f t="shared" ref="B1796:B1859" si="28">ROW()-4</f>
        <v>1792</v>
      </c>
      <c r="C1796" s="58"/>
      <c r="D1796" s="58"/>
      <c r="E1796" s="26"/>
      <c r="F1796" s="56"/>
      <c r="G1796" s="26"/>
      <c r="H1796" s="80"/>
    </row>
    <row r="1797" spans="2:8" ht="14.45" customHeight="1" x14ac:dyDescent="0.25">
      <c r="B1797" s="8">
        <f t="shared" si="28"/>
        <v>1793</v>
      </c>
      <c r="C1797" s="58"/>
      <c r="D1797" s="58"/>
      <c r="E1797" s="26"/>
      <c r="F1797" s="56"/>
      <c r="G1797" s="26"/>
      <c r="H1797" s="80"/>
    </row>
    <row r="1798" spans="2:8" ht="14.45" customHeight="1" x14ac:dyDescent="0.25">
      <c r="B1798" s="8">
        <f t="shared" si="28"/>
        <v>1794</v>
      </c>
      <c r="C1798" s="58"/>
      <c r="D1798" s="58"/>
      <c r="E1798" s="26"/>
      <c r="F1798" s="56"/>
      <c r="G1798" s="26"/>
      <c r="H1798" s="80"/>
    </row>
    <row r="1799" spans="2:8" ht="14.45" customHeight="1" x14ac:dyDescent="0.25">
      <c r="B1799" s="8">
        <f t="shared" si="28"/>
        <v>1795</v>
      </c>
      <c r="C1799" s="58"/>
      <c r="D1799" s="58"/>
      <c r="E1799" s="26"/>
      <c r="F1799" s="56"/>
      <c r="G1799" s="26"/>
      <c r="H1799" s="80"/>
    </row>
    <row r="1800" spans="2:8" ht="14.45" customHeight="1" x14ac:dyDescent="0.25">
      <c r="B1800" s="8">
        <f t="shared" si="28"/>
        <v>1796</v>
      </c>
      <c r="C1800" s="58"/>
      <c r="D1800" s="58"/>
      <c r="E1800" s="26"/>
      <c r="F1800" s="56"/>
      <c r="G1800" s="26"/>
      <c r="H1800" s="80"/>
    </row>
    <row r="1801" spans="2:8" ht="14.45" customHeight="1" x14ac:dyDescent="0.25">
      <c r="B1801" s="8">
        <f t="shared" si="28"/>
        <v>1797</v>
      </c>
      <c r="C1801" s="58"/>
      <c r="D1801" s="58"/>
      <c r="E1801" s="26"/>
      <c r="F1801" s="56"/>
      <c r="G1801" s="26"/>
      <c r="H1801" s="80"/>
    </row>
    <row r="1802" spans="2:8" ht="14.45" customHeight="1" x14ac:dyDescent="0.25">
      <c r="B1802" s="8">
        <f t="shared" si="28"/>
        <v>1798</v>
      </c>
      <c r="C1802" s="58"/>
      <c r="D1802" s="58"/>
      <c r="E1802" s="26"/>
      <c r="F1802" s="56"/>
      <c r="G1802" s="26"/>
      <c r="H1802" s="80"/>
    </row>
    <row r="1803" spans="2:8" ht="14.45" customHeight="1" x14ac:dyDescent="0.25">
      <c r="B1803" s="8">
        <f t="shared" si="28"/>
        <v>1799</v>
      </c>
      <c r="C1803" s="58"/>
      <c r="D1803" s="58"/>
      <c r="E1803" s="26"/>
      <c r="F1803" s="56"/>
      <c r="G1803" s="26"/>
      <c r="H1803" s="80"/>
    </row>
    <row r="1804" spans="2:8" ht="14.45" customHeight="1" x14ac:dyDescent="0.25">
      <c r="B1804" s="8">
        <f t="shared" si="28"/>
        <v>1800</v>
      </c>
      <c r="C1804" s="58"/>
      <c r="D1804" s="58"/>
      <c r="E1804" s="26"/>
      <c r="F1804" s="56"/>
      <c r="G1804" s="26"/>
      <c r="H1804" s="80"/>
    </row>
    <row r="1805" spans="2:8" ht="14.45" customHeight="1" x14ac:dyDescent="0.25">
      <c r="B1805" s="8">
        <f t="shared" si="28"/>
        <v>1801</v>
      </c>
      <c r="C1805" s="58"/>
      <c r="D1805" s="58"/>
      <c r="E1805" s="26"/>
      <c r="F1805" s="56"/>
      <c r="G1805" s="26"/>
      <c r="H1805" s="80"/>
    </row>
    <row r="1806" spans="2:8" ht="14.45" customHeight="1" x14ac:dyDescent="0.25">
      <c r="B1806" s="8">
        <f t="shared" si="28"/>
        <v>1802</v>
      </c>
      <c r="C1806" s="58"/>
      <c r="D1806" s="58"/>
      <c r="E1806" s="26"/>
      <c r="F1806" s="56"/>
      <c r="G1806" s="26"/>
      <c r="H1806" s="80"/>
    </row>
    <row r="1807" spans="2:8" ht="14.45" customHeight="1" x14ac:dyDescent="0.25">
      <c r="B1807" s="8">
        <f t="shared" si="28"/>
        <v>1803</v>
      </c>
      <c r="C1807" s="58"/>
      <c r="D1807" s="58"/>
      <c r="E1807" s="26"/>
      <c r="F1807" s="56"/>
      <c r="G1807" s="26"/>
      <c r="H1807" s="80"/>
    </row>
    <row r="1808" spans="2:8" ht="14.45" customHeight="1" x14ac:dyDescent="0.25">
      <c r="B1808" s="8">
        <f t="shared" si="28"/>
        <v>1804</v>
      </c>
      <c r="C1808" s="58"/>
      <c r="D1808" s="58"/>
      <c r="E1808" s="28"/>
      <c r="F1808" s="56"/>
      <c r="G1808" s="28"/>
      <c r="H1808" s="80"/>
    </row>
    <row r="1809" spans="2:8" ht="14.45" customHeight="1" x14ac:dyDescent="0.25">
      <c r="B1809" s="8">
        <f t="shared" si="28"/>
        <v>1805</v>
      </c>
      <c r="C1809" s="58"/>
      <c r="D1809" s="58"/>
      <c r="E1809" s="26"/>
      <c r="F1809" s="56"/>
      <c r="G1809" s="26"/>
      <c r="H1809" s="80"/>
    </row>
    <row r="1810" spans="2:8" ht="14.45" customHeight="1" x14ac:dyDescent="0.25">
      <c r="B1810" s="8">
        <f t="shared" si="28"/>
        <v>1806</v>
      </c>
      <c r="C1810" s="58"/>
      <c r="D1810" s="58"/>
      <c r="E1810" s="28"/>
      <c r="F1810" s="56"/>
      <c r="G1810" s="28"/>
      <c r="H1810" s="80"/>
    </row>
    <row r="1811" spans="2:8" ht="14.45" customHeight="1" x14ac:dyDescent="0.25">
      <c r="B1811" s="8">
        <f t="shared" si="28"/>
        <v>1807</v>
      </c>
      <c r="C1811" s="58"/>
      <c r="D1811" s="58"/>
      <c r="E1811" s="26"/>
      <c r="F1811" s="56"/>
      <c r="G1811" s="26"/>
      <c r="H1811" s="80"/>
    </row>
    <row r="1812" spans="2:8" ht="14.45" customHeight="1" x14ac:dyDescent="0.25">
      <c r="B1812" s="8">
        <f t="shared" si="28"/>
        <v>1808</v>
      </c>
      <c r="C1812" s="58"/>
      <c r="D1812" s="58"/>
      <c r="E1812" s="28"/>
      <c r="F1812" s="56"/>
      <c r="G1812" s="28"/>
      <c r="H1812" s="80"/>
    </row>
    <row r="1813" spans="2:8" ht="14.45" customHeight="1" x14ac:dyDescent="0.25">
      <c r="B1813" s="8">
        <f t="shared" si="28"/>
        <v>1809</v>
      </c>
      <c r="C1813" s="58"/>
      <c r="D1813" s="58"/>
      <c r="E1813" s="26"/>
      <c r="F1813" s="56"/>
      <c r="G1813" s="26"/>
      <c r="H1813" s="80"/>
    </row>
    <row r="1814" spans="2:8" ht="14.45" customHeight="1" x14ac:dyDescent="0.25">
      <c r="B1814" s="8">
        <f t="shared" si="28"/>
        <v>1810</v>
      </c>
      <c r="C1814" s="58"/>
      <c r="D1814" s="58"/>
      <c r="E1814" s="26"/>
      <c r="F1814" s="56"/>
      <c r="G1814" s="26"/>
      <c r="H1814" s="80"/>
    </row>
    <row r="1815" spans="2:8" ht="14.45" customHeight="1" x14ac:dyDescent="0.25">
      <c r="B1815" s="8">
        <f t="shared" si="28"/>
        <v>1811</v>
      </c>
      <c r="C1815" s="58"/>
      <c r="D1815" s="58"/>
      <c r="E1815" s="26"/>
      <c r="F1815" s="56"/>
      <c r="G1815" s="26"/>
      <c r="H1815" s="80"/>
    </row>
    <row r="1816" spans="2:8" ht="14.45" customHeight="1" x14ac:dyDescent="0.25">
      <c r="B1816" s="8">
        <f t="shared" si="28"/>
        <v>1812</v>
      </c>
      <c r="C1816" s="58"/>
      <c r="D1816" s="58"/>
      <c r="E1816" s="26"/>
      <c r="F1816" s="56"/>
      <c r="G1816" s="26"/>
      <c r="H1816" s="80"/>
    </row>
    <row r="1817" spans="2:8" ht="14.45" customHeight="1" x14ac:dyDescent="0.25">
      <c r="B1817" s="8">
        <f t="shared" si="28"/>
        <v>1813</v>
      </c>
      <c r="C1817" s="58"/>
      <c r="D1817" s="58"/>
      <c r="E1817" s="28"/>
      <c r="F1817" s="56"/>
      <c r="G1817" s="28"/>
      <c r="H1817" s="80"/>
    </row>
    <row r="1818" spans="2:8" ht="14.45" customHeight="1" x14ac:dyDescent="0.25">
      <c r="B1818" s="8">
        <f t="shared" si="28"/>
        <v>1814</v>
      </c>
      <c r="C1818" s="58"/>
      <c r="D1818" s="58"/>
      <c r="E1818" s="26"/>
      <c r="F1818" s="56"/>
      <c r="G1818" s="26"/>
      <c r="H1818" s="80"/>
    </row>
    <row r="1819" spans="2:8" ht="14.45" customHeight="1" x14ac:dyDescent="0.25">
      <c r="B1819" s="8">
        <f t="shared" si="28"/>
        <v>1815</v>
      </c>
      <c r="C1819" s="58"/>
      <c r="D1819" s="58"/>
      <c r="E1819" s="26"/>
      <c r="F1819" s="56"/>
      <c r="G1819" s="26"/>
      <c r="H1819" s="80"/>
    </row>
    <row r="1820" spans="2:8" ht="14.45" customHeight="1" x14ac:dyDescent="0.25">
      <c r="B1820" s="8">
        <f t="shared" si="28"/>
        <v>1816</v>
      </c>
      <c r="C1820" s="58"/>
      <c r="D1820" s="58"/>
      <c r="E1820" s="28"/>
      <c r="F1820" s="56"/>
      <c r="G1820" s="28"/>
      <c r="H1820" s="80"/>
    </row>
    <row r="1821" spans="2:8" ht="14.45" customHeight="1" x14ac:dyDescent="0.25">
      <c r="B1821" s="8">
        <f t="shared" si="28"/>
        <v>1817</v>
      </c>
      <c r="C1821" s="58"/>
      <c r="D1821" s="58"/>
      <c r="E1821" s="26"/>
      <c r="F1821" s="56"/>
      <c r="G1821" s="26"/>
      <c r="H1821" s="80"/>
    </row>
    <row r="1822" spans="2:8" ht="14.45" customHeight="1" x14ac:dyDescent="0.25">
      <c r="B1822" s="8">
        <f t="shared" si="28"/>
        <v>1818</v>
      </c>
      <c r="C1822" s="58"/>
      <c r="D1822" s="58"/>
      <c r="E1822" s="26"/>
      <c r="F1822" s="56"/>
      <c r="G1822" s="26"/>
      <c r="H1822" s="80"/>
    </row>
    <row r="1823" spans="2:8" ht="14.45" customHeight="1" x14ac:dyDescent="0.25">
      <c r="B1823" s="8">
        <f t="shared" si="28"/>
        <v>1819</v>
      </c>
      <c r="C1823" s="58"/>
      <c r="D1823" s="58"/>
      <c r="E1823" s="28"/>
      <c r="F1823" s="56"/>
      <c r="G1823" s="28"/>
      <c r="H1823" s="80"/>
    </row>
    <row r="1824" spans="2:8" ht="14.45" customHeight="1" x14ac:dyDescent="0.25">
      <c r="B1824" s="8">
        <f t="shared" si="28"/>
        <v>1820</v>
      </c>
      <c r="C1824" s="58"/>
      <c r="D1824" s="58"/>
      <c r="E1824" s="26"/>
      <c r="F1824" s="56"/>
      <c r="G1824" s="26"/>
      <c r="H1824" s="80"/>
    </row>
    <row r="1825" spans="2:8" ht="14.45" customHeight="1" x14ac:dyDescent="0.25">
      <c r="B1825" s="8">
        <f t="shared" si="28"/>
        <v>1821</v>
      </c>
      <c r="C1825" s="58"/>
      <c r="D1825" s="58"/>
      <c r="E1825" s="30"/>
      <c r="F1825" s="56"/>
      <c r="G1825" s="30"/>
      <c r="H1825" s="80"/>
    </row>
    <row r="1826" spans="2:8" ht="14.45" customHeight="1" x14ac:dyDescent="0.25">
      <c r="B1826" s="8">
        <f t="shared" si="28"/>
        <v>1822</v>
      </c>
      <c r="C1826" s="63"/>
      <c r="D1826" s="63"/>
      <c r="E1826" s="27"/>
      <c r="F1826" s="57"/>
      <c r="G1826" s="27"/>
      <c r="H1826" s="80"/>
    </row>
    <row r="1827" spans="2:8" ht="14.45" customHeight="1" x14ac:dyDescent="0.25">
      <c r="B1827" s="8">
        <f t="shared" si="28"/>
        <v>1823</v>
      </c>
      <c r="C1827" s="62" t="s">
        <v>613</v>
      </c>
      <c r="D1827" s="62" t="s">
        <v>1443</v>
      </c>
      <c r="E1827" s="24"/>
      <c r="F1827" s="55" t="s">
        <v>1829</v>
      </c>
      <c r="G1827" s="24"/>
      <c r="H1827" s="79"/>
    </row>
    <row r="1828" spans="2:8" ht="14.45" customHeight="1" x14ac:dyDescent="0.25">
      <c r="B1828" s="8">
        <f t="shared" si="28"/>
        <v>1824</v>
      </c>
      <c r="C1828" s="58"/>
      <c r="D1828" s="58"/>
      <c r="E1828" s="24"/>
      <c r="F1828" s="56"/>
      <c r="G1828" s="24"/>
      <c r="H1828" s="80"/>
    </row>
    <row r="1829" spans="2:8" ht="14.45" customHeight="1" x14ac:dyDescent="0.25">
      <c r="B1829" s="8">
        <f t="shared" si="28"/>
        <v>1825</v>
      </c>
      <c r="C1829" s="58"/>
      <c r="D1829" s="58"/>
      <c r="E1829" s="24"/>
      <c r="F1829" s="56"/>
      <c r="G1829" s="24"/>
      <c r="H1829" s="80"/>
    </row>
    <row r="1830" spans="2:8" ht="14.45" customHeight="1" x14ac:dyDescent="0.25">
      <c r="B1830" s="8">
        <f t="shared" si="28"/>
        <v>1826</v>
      </c>
      <c r="C1830" s="58"/>
      <c r="D1830" s="58"/>
      <c r="E1830" s="24"/>
      <c r="F1830" s="56"/>
      <c r="G1830" s="24"/>
      <c r="H1830" s="80"/>
    </row>
    <row r="1831" spans="2:8" ht="14.45" customHeight="1" x14ac:dyDescent="0.25">
      <c r="B1831" s="8">
        <f t="shared" si="28"/>
        <v>1827</v>
      </c>
      <c r="C1831" s="58"/>
      <c r="D1831" s="58"/>
      <c r="E1831" s="24"/>
      <c r="F1831" s="56"/>
      <c r="G1831" s="24"/>
      <c r="H1831" s="80"/>
    </row>
    <row r="1832" spans="2:8" ht="14.45" customHeight="1" x14ac:dyDescent="0.25">
      <c r="B1832" s="8">
        <f t="shared" si="28"/>
        <v>1828</v>
      </c>
      <c r="C1832" s="58"/>
      <c r="D1832" s="58"/>
      <c r="E1832" s="24"/>
      <c r="F1832" s="56"/>
      <c r="G1832" s="24"/>
      <c r="H1832" s="80"/>
    </row>
    <row r="1833" spans="2:8" ht="14.45" customHeight="1" x14ac:dyDescent="0.25">
      <c r="B1833" s="8">
        <f t="shared" si="28"/>
        <v>1829</v>
      </c>
      <c r="C1833" s="58"/>
      <c r="D1833" s="58"/>
      <c r="E1833" s="24"/>
      <c r="F1833" s="56"/>
      <c r="G1833" s="24"/>
      <c r="H1833" s="80"/>
    </row>
    <row r="1834" spans="2:8" ht="14.45" customHeight="1" x14ac:dyDescent="0.25">
      <c r="B1834" s="8">
        <f t="shared" si="28"/>
        <v>1830</v>
      </c>
      <c r="C1834" s="58"/>
      <c r="D1834" s="58"/>
      <c r="E1834" s="24"/>
      <c r="F1834" s="56"/>
      <c r="G1834" s="24"/>
      <c r="H1834" s="80"/>
    </row>
    <row r="1835" spans="2:8" ht="14.45" customHeight="1" x14ac:dyDescent="0.25">
      <c r="B1835" s="8">
        <f t="shared" si="28"/>
        <v>1831</v>
      </c>
      <c r="C1835" s="58"/>
      <c r="D1835" s="58"/>
      <c r="E1835" s="24"/>
      <c r="F1835" s="56"/>
      <c r="G1835" s="24"/>
      <c r="H1835" s="80"/>
    </row>
    <row r="1836" spans="2:8" ht="14.45" customHeight="1" x14ac:dyDescent="0.25">
      <c r="B1836" s="8">
        <f t="shared" si="28"/>
        <v>1832</v>
      </c>
      <c r="C1836" s="58"/>
      <c r="D1836" s="58"/>
      <c r="E1836" s="24"/>
      <c r="F1836" s="56"/>
      <c r="G1836" s="24"/>
      <c r="H1836" s="80"/>
    </row>
    <row r="1837" spans="2:8" ht="14.45" customHeight="1" x14ac:dyDescent="0.25">
      <c r="B1837" s="8">
        <f t="shared" si="28"/>
        <v>1833</v>
      </c>
      <c r="C1837" s="58"/>
      <c r="D1837" s="58"/>
      <c r="E1837" s="24"/>
      <c r="F1837" s="56"/>
      <c r="G1837" s="24"/>
      <c r="H1837" s="80"/>
    </row>
    <row r="1838" spans="2:8" ht="14.45" customHeight="1" x14ac:dyDescent="0.25">
      <c r="B1838" s="8">
        <f t="shared" si="28"/>
        <v>1834</v>
      </c>
      <c r="C1838" s="58"/>
      <c r="D1838" s="58"/>
      <c r="E1838" s="24"/>
      <c r="F1838" s="56"/>
      <c r="G1838" s="24"/>
      <c r="H1838" s="80"/>
    </row>
    <row r="1839" spans="2:8" ht="14.45" customHeight="1" x14ac:dyDescent="0.25">
      <c r="B1839" s="8">
        <f t="shared" si="28"/>
        <v>1835</v>
      </c>
      <c r="C1839" s="58"/>
      <c r="D1839" s="58"/>
      <c r="E1839" s="24"/>
      <c r="F1839" s="56"/>
      <c r="G1839" s="24"/>
      <c r="H1839" s="80"/>
    </row>
    <row r="1840" spans="2:8" ht="14.45" customHeight="1" x14ac:dyDescent="0.25">
      <c r="B1840" s="8">
        <f t="shared" si="28"/>
        <v>1836</v>
      </c>
      <c r="C1840" s="58"/>
      <c r="D1840" s="58"/>
      <c r="E1840" s="24"/>
      <c r="F1840" s="56"/>
      <c r="G1840" s="24"/>
      <c r="H1840" s="80"/>
    </row>
    <row r="1841" spans="2:8" ht="14.45" customHeight="1" x14ac:dyDescent="0.25">
      <c r="B1841" s="8">
        <f t="shared" si="28"/>
        <v>1837</v>
      </c>
      <c r="C1841" s="58"/>
      <c r="D1841" s="58"/>
      <c r="E1841" s="24"/>
      <c r="F1841" s="56"/>
      <c r="G1841" s="24"/>
      <c r="H1841" s="80"/>
    </row>
    <row r="1842" spans="2:8" ht="14.45" customHeight="1" x14ac:dyDescent="0.25">
      <c r="B1842" s="8">
        <f t="shared" si="28"/>
        <v>1838</v>
      </c>
      <c r="C1842" s="58"/>
      <c r="D1842" s="58"/>
      <c r="E1842" s="24"/>
      <c r="F1842" s="56"/>
      <c r="G1842" s="24"/>
      <c r="H1842" s="80"/>
    </row>
    <row r="1843" spans="2:8" ht="14.45" customHeight="1" x14ac:dyDescent="0.25">
      <c r="B1843" s="8">
        <f t="shared" si="28"/>
        <v>1839</v>
      </c>
      <c r="C1843" s="58"/>
      <c r="D1843" s="58"/>
      <c r="E1843" s="24"/>
      <c r="F1843" s="56"/>
      <c r="G1843" s="24"/>
      <c r="H1843" s="80"/>
    </row>
    <row r="1844" spans="2:8" ht="14.45" customHeight="1" x14ac:dyDescent="0.25">
      <c r="B1844" s="8">
        <f t="shared" si="28"/>
        <v>1840</v>
      </c>
      <c r="C1844" s="58"/>
      <c r="D1844" s="58"/>
      <c r="E1844" s="24"/>
      <c r="F1844" s="56"/>
      <c r="G1844" s="24"/>
      <c r="H1844" s="80"/>
    </row>
    <row r="1845" spans="2:8" ht="14.45" customHeight="1" x14ac:dyDescent="0.25">
      <c r="B1845" s="8">
        <f t="shared" si="28"/>
        <v>1841</v>
      </c>
      <c r="C1845" s="58"/>
      <c r="D1845" s="58"/>
      <c r="E1845" s="24"/>
      <c r="F1845" s="56"/>
      <c r="G1845" s="24"/>
      <c r="H1845" s="80"/>
    </row>
    <row r="1846" spans="2:8" ht="14.45" customHeight="1" x14ac:dyDescent="0.25">
      <c r="B1846" s="8">
        <f t="shared" si="28"/>
        <v>1842</v>
      </c>
      <c r="C1846" s="58"/>
      <c r="D1846" s="58"/>
      <c r="E1846" s="24"/>
      <c r="F1846" s="56"/>
      <c r="G1846" s="24"/>
      <c r="H1846" s="80"/>
    </row>
    <row r="1847" spans="2:8" ht="14.45" customHeight="1" x14ac:dyDescent="0.25">
      <c r="B1847" s="8">
        <f t="shared" si="28"/>
        <v>1843</v>
      </c>
      <c r="C1847" s="58"/>
      <c r="D1847" s="58"/>
      <c r="E1847" s="24"/>
      <c r="F1847" s="56"/>
      <c r="G1847" s="24"/>
      <c r="H1847" s="80"/>
    </row>
    <row r="1848" spans="2:8" ht="14.45" customHeight="1" x14ac:dyDescent="0.25">
      <c r="B1848" s="8">
        <f t="shared" si="28"/>
        <v>1844</v>
      </c>
      <c r="C1848" s="58"/>
      <c r="D1848" s="58"/>
      <c r="E1848" s="24"/>
      <c r="F1848" s="56"/>
      <c r="G1848" s="24"/>
      <c r="H1848" s="80"/>
    </row>
    <row r="1849" spans="2:8" ht="14.45" customHeight="1" x14ac:dyDescent="0.25">
      <c r="B1849" s="8">
        <f t="shared" si="28"/>
        <v>1845</v>
      </c>
      <c r="C1849" s="58"/>
      <c r="D1849" s="58"/>
      <c r="E1849" s="24"/>
      <c r="F1849" s="56"/>
      <c r="G1849" s="24"/>
      <c r="H1849" s="80"/>
    </row>
    <row r="1850" spans="2:8" ht="14.45" customHeight="1" x14ac:dyDescent="0.25">
      <c r="B1850" s="8">
        <f t="shared" si="28"/>
        <v>1846</v>
      </c>
      <c r="C1850" s="58"/>
      <c r="D1850" s="58"/>
      <c r="E1850" s="24"/>
      <c r="F1850" s="56"/>
      <c r="G1850" s="24"/>
      <c r="H1850" s="80"/>
    </row>
    <row r="1851" spans="2:8" ht="14.45" customHeight="1" x14ac:dyDescent="0.25">
      <c r="B1851" s="8">
        <f t="shared" si="28"/>
        <v>1847</v>
      </c>
      <c r="C1851" s="58"/>
      <c r="D1851" s="58"/>
      <c r="E1851" s="24"/>
      <c r="F1851" s="56"/>
      <c r="G1851" s="24"/>
      <c r="H1851" s="80"/>
    </row>
    <row r="1852" spans="2:8" ht="14.45" customHeight="1" x14ac:dyDescent="0.25">
      <c r="B1852" s="8">
        <f t="shared" si="28"/>
        <v>1848</v>
      </c>
      <c r="C1852" s="58"/>
      <c r="D1852" s="58"/>
      <c r="E1852" s="24"/>
      <c r="F1852" s="56"/>
      <c r="G1852" s="24"/>
      <c r="H1852" s="80"/>
    </row>
    <row r="1853" spans="2:8" ht="14.45" customHeight="1" x14ac:dyDescent="0.25">
      <c r="B1853" s="8">
        <f t="shared" si="28"/>
        <v>1849</v>
      </c>
      <c r="C1853" s="58"/>
      <c r="D1853" s="58"/>
      <c r="E1853" s="24"/>
      <c r="F1853" s="56"/>
      <c r="G1853" s="24"/>
      <c r="H1853" s="80"/>
    </row>
    <row r="1854" spans="2:8" ht="14.45" customHeight="1" x14ac:dyDescent="0.25">
      <c r="B1854" s="8">
        <f t="shared" si="28"/>
        <v>1850</v>
      </c>
      <c r="C1854" s="58"/>
      <c r="D1854" s="58"/>
      <c r="E1854" s="24"/>
      <c r="F1854" s="56"/>
      <c r="G1854" s="24"/>
      <c r="H1854" s="80"/>
    </row>
    <row r="1855" spans="2:8" ht="14.45" customHeight="1" x14ac:dyDescent="0.25">
      <c r="B1855" s="8">
        <f t="shared" si="28"/>
        <v>1851</v>
      </c>
      <c r="C1855" s="58"/>
      <c r="D1855" s="58"/>
      <c r="E1855" s="24"/>
      <c r="F1855" s="56"/>
      <c r="G1855" s="24"/>
      <c r="H1855" s="80"/>
    </row>
    <row r="1856" spans="2:8" ht="14.45" customHeight="1" x14ac:dyDescent="0.25">
      <c r="B1856" s="8">
        <f t="shared" si="28"/>
        <v>1852</v>
      </c>
      <c r="C1856" s="58"/>
      <c r="D1856" s="58"/>
      <c r="E1856" s="24"/>
      <c r="F1856" s="56"/>
      <c r="G1856" s="24"/>
      <c r="H1856" s="80"/>
    </row>
    <row r="1857" spans="2:8" ht="14.45" customHeight="1" x14ac:dyDescent="0.25">
      <c r="B1857" s="8">
        <f t="shared" si="28"/>
        <v>1853</v>
      </c>
      <c r="C1857" s="58"/>
      <c r="D1857" s="58"/>
      <c r="E1857" s="24"/>
      <c r="F1857" s="56"/>
      <c r="G1857" s="24"/>
      <c r="H1857" s="80"/>
    </row>
    <row r="1858" spans="2:8" ht="14.45" customHeight="1" x14ac:dyDescent="0.25">
      <c r="B1858" s="8">
        <f t="shared" si="28"/>
        <v>1854</v>
      </c>
      <c r="C1858" s="58"/>
      <c r="D1858" s="58"/>
      <c r="E1858" s="24"/>
      <c r="F1858" s="56"/>
      <c r="G1858" s="24"/>
      <c r="H1858" s="80"/>
    </row>
    <row r="1859" spans="2:8" ht="14.45" customHeight="1" x14ac:dyDescent="0.25">
      <c r="B1859" s="8">
        <f t="shared" si="28"/>
        <v>1855</v>
      </c>
      <c r="C1859" s="58"/>
      <c r="D1859" s="58"/>
      <c r="E1859" s="24"/>
      <c r="F1859" s="56"/>
      <c r="G1859" s="24"/>
      <c r="H1859" s="80"/>
    </row>
    <row r="1860" spans="2:8" ht="14.45" customHeight="1" x14ac:dyDescent="0.25">
      <c r="B1860" s="8">
        <f t="shared" ref="B1860:B1923" si="29">ROW()-4</f>
        <v>1856</v>
      </c>
      <c r="C1860" s="58"/>
      <c r="D1860" s="58"/>
      <c r="E1860" s="24"/>
      <c r="F1860" s="56"/>
      <c r="G1860" s="24"/>
      <c r="H1860" s="80"/>
    </row>
    <row r="1861" spans="2:8" ht="14.45" customHeight="1" x14ac:dyDescent="0.25">
      <c r="B1861" s="8">
        <f t="shared" si="29"/>
        <v>1857</v>
      </c>
      <c r="C1861" s="58"/>
      <c r="D1861" s="58"/>
      <c r="E1861" s="24"/>
      <c r="F1861" s="56"/>
      <c r="G1861" s="24"/>
      <c r="H1861" s="80"/>
    </row>
    <row r="1862" spans="2:8" ht="14.45" customHeight="1" x14ac:dyDescent="0.25">
      <c r="B1862" s="8">
        <f t="shared" si="29"/>
        <v>1858</v>
      </c>
      <c r="C1862" s="58"/>
      <c r="D1862" s="58"/>
      <c r="E1862" s="24"/>
      <c r="F1862" s="56"/>
      <c r="G1862" s="24"/>
      <c r="H1862" s="80"/>
    </row>
    <row r="1863" spans="2:8" ht="14.45" customHeight="1" x14ac:dyDescent="0.25">
      <c r="B1863" s="8">
        <f t="shared" si="29"/>
        <v>1859</v>
      </c>
      <c r="C1863" s="58"/>
      <c r="D1863" s="58"/>
      <c r="E1863" s="24"/>
      <c r="F1863" s="56"/>
      <c r="G1863" s="24"/>
      <c r="H1863" s="80"/>
    </row>
    <row r="1864" spans="2:8" ht="14.45" customHeight="1" x14ac:dyDescent="0.25">
      <c r="B1864" s="8">
        <f t="shared" si="29"/>
        <v>1860</v>
      </c>
      <c r="C1864" s="58"/>
      <c r="D1864" s="58"/>
      <c r="E1864" s="24"/>
      <c r="F1864" s="56"/>
      <c r="G1864" s="24"/>
      <c r="H1864" s="80"/>
    </row>
    <row r="1865" spans="2:8" ht="14.45" customHeight="1" x14ac:dyDescent="0.25">
      <c r="B1865" s="8">
        <f t="shared" si="29"/>
        <v>1861</v>
      </c>
      <c r="C1865" s="58"/>
      <c r="D1865" s="58"/>
      <c r="E1865" s="24"/>
      <c r="F1865" s="56"/>
      <c r="G1865" s="24"/>
      <c r="H1865" s="80"/>
    </row>
    <row r="1866" spans="2:8" ht="14.45" customHeight="1" x14ac:dyDescent="0.25">
      <c r="B1866" s="8">
        <f t="shared" si="29"/>
        <v>1862</v>
      </c>
      <c r="C1866" s="58"/>
      <c r="D1866" s="58"/>
      <c r="E1866" s="24"/>
      <c r="F1866" s="56"/>
      <c r="G1866" s="24"/>
      <c r="H1866" s="80"/>
    </row>
    <row r="1867" spans="2:8" ht="14.45" customHeight="1" x14ac:dyDescent="0.25">
      <c r="B1867" s="8">
        <f t="shared" si="29"/>
        <v>1863</v>
      </c>
      <c r="C1867" s="58"/>
      <c r="D1867" s="58"/>
      <c r="E1867" s="24"/>
      <c r="F1867" s="56"/>
      <c r="G1867" s="24"/>
      <c r="H1867" s="80"/>
    </row>
    <row r="1868" spans="2:8" ht="14.45" customHeight="1" x14ac:dyDescent="0.25">
      <c r="B1868" s="8">
        <f t="shared" si="29"/>
        <v>1864</v>
      </c>
      <c r="C1868" s="58"/>
      <c r="D1868" s="58"/>
      <c r="E1868" s="24"/>
      <c r="F1868" s="56"/>
      <c r="G1868" s="24"/>
      <c r="H1868" s="80"/>
    </row>
    <row r="1869" spans="2:8" ht="14.45" customHeight="1" x14ac:dyDescent="0.25">
      <c r="B1869" s="8">
        <f t="shared" si="29"/>
        <v>1865</v>
      </c>
      <c r="C1869" s="58"/>
      <c r="D1869" s="58"/>
      <c r="E1869" s="24"/>
      <c r="F1869" s="56"/>
      <c r="G1869" s="24"/>
      <c r="H1869" s="80"/>
    </row>
    <row r="1870" spans="2:8" ht="14.45" customHeight="1" x14ac:dyDescent="0.25">
      <c r="B1870" s="8">
        <f t="shared" si="29"/>
        <v>1866</v>
      </c>
      <c r="C1870" s="58"/>
      <c r="D1870" s="58"/>
      <c r="E1870" s="24"/>
      <c r="F1870" s="56"/>
      <c r="G1870" s="24"/>
      <c r="H1870" s="80"/>
    </row>
    <row r="1871" spans="2:8" ht="14.45" customHeight="1" x14ac:dyDescent="0.25">
      <c r="B1871" s="8">
        <f t="shared" si="29"/>
        <v>1867</v>
      </c>
      <c r="C1871" s="58"/>
      <c r="D1871" s="58"/>
      <c r="E1871" s="24"/>
      <c r="F1871" s="56"/>
      <c r="G1871" s="24"/>
      <c r="H1871" s="80"/>
    </row>
    <row r="1872" spans="2:8" ht="14.45" customHeight="1" x14ac:dyDescent="0.25">
      <c r="B1872" s="8">
        <f t="shared" si="29"/>
        <v>1868</v>
      </c>
      <c r="C1872" s="58"/>
      <c r="D1872" s="58"/>
      <c r="E1872" s="24"/>
      <c r="F1872" s="56"/>
      <c r="G1872" s="24"/>
      <c r="H1872" s="80"/>
    </row>
    <row r="1873" spans="2:8" ht="14.45" customHeight="1" x14ac:dyDescent="0.25">
      <c r="B1873" s="8">
        <f t="shared" si="29"/>
        <v>1869</v>
      </c>
      <c r="C1873" s="58"/>
      <c r="D1873" s="58"/>
      <c r="E1873" s="24"/>
      <c r="F1873" s="56"/>
      <c r="G1873" s="24"/>
      <c r="H1873" s="80"/>
    </row>
    <row r="1874" spans="2:8" ht="14.45" customHeight="1" x14ac:dyDescent="0.25">
      <c r="B1874" s="8">
        <f t="shared" si="29"/>
        <v>1870</v>
      </c>
      <c r="C1874" s="58"/>
      <c r="D1874" s="58"/>
      <c r="E1874" s="24"/>
      <c r="F1874" s="56"/>
      <c r="G1874" s="24"/>
      <c r="H1874" s="80"/>
    </row>
    <row r="1875" spans="2:8" ht="14.45" customHeight="1" x14ac:dyDescent="0.25">
      <c r="B1875" s="8">
        <f t="shared" si="29"/>
        <v>1871</v>
      </c>
      <c r="C1875" s="58"/>
      <c r="D1875" s="58"/>
      <c r="E1875" s="24"/>
      <c r="F1875" s="56"/>
      <c r="G1875" s="24"/>
      <c r="H1875" s="80"/>
    </row>
    <row r="1876" spans="2:8" ht="14.45" customHeight="1" x14ac:dyDescent="0.25">
      <c r="B1876" s="8">
        <f t="shared" si="29"/>
        <v>1872</v>
      </c>
      <c r="C1876" s="58"/>
      <c r="D1876" s="58"/>
      <c r="E1876" s="24"/>
      <c r="F1876" s="56"/>
      <c r="G1876" s="24"/>
      <c r="H1876" s="80"/>
    </row>
    <row r="1877" spans="2:8" ht="14.45" customHeight="1" x14ac:dyDescent="0.25">
      <c r="B1877" s="8">
        <f t="shared" si="29"/>
        <v>1873</v>
      </c>
      <c r="C1877" s="58"/>
      <c r="D1877" s="58"/>
      <c r="E1877" s="24"/>
      <c r="F1877" s="56"/>
      <c r="G1877" s="24"/>
      <c r="H1877" s="80"/>
    </row>
    <row r="1878" spans="2:8" ht="14.45" customHeight="1" x14ac:dyDescent="0.25">
      <c r="B1878" s="8">
        <f t="shared" si="29"/>
        <v>1874</v>
      </c>
      <c r="C1878" s="58"/>
      <c r="D1878" s="58"/>
      <c r="E1878" s="24"/>
      <c r="F1878" s="56"/>
      <c r="G1878" s="24"/>
      <c r="H1878" s="80"/>
    </row>
    <row r="1879" spans="2:8" ht="14.45" customHeight="1" x14ac:dyDescent="0.25">
      <c r="B1879" s="8">
        <f t="shared" si="29"/>
        <v>1875</v>
      </c>
      <c r="C1879" s="58"/>
      <c r="D1879" s="58"/>
      <c r="E1879" s="24"/>
      <c r="F1879" s="56"/>
      <c r="G1879" s="24"/>
      <c r="H1879" s="80"/>
    </row>
    <row r="1880" spans="2:8" ht="14.45" customHeight="1" x14ac:dyDescent="0.25">
      <c r="B1880" s="8">
        <f t="shared" si="29"/>
        <v>1876</v>
      </c>
      <c r="C1880" s="58"/>
      <c r="D1880" s="58"/>
      <c r="E1880" s="25"/>
      <c r="F1880" s="56"/>
      <c r="G1880" s="25"/>
      <c r="H1880" s="80"/>
    </row>
    <row r="1881" spans="2:8" ht="14.45" customHeight="1" x14ac:dyDescent="0.25">
      <c r="B1881" s="8">
        <f t="shared" si="29"/>
        <v>1877</v>
      </c>
      <c r="C1881" s="58"/>
      <c r="D1881" s="58"/>
      <c r="E1881" s="24"/>
      <c r="F1881" s="56"/>
      <c r="G1881" s="24"/>
      <c r="H1881" s="80"/>
    </row>
    <row r="1882" spans="2:8" ht="14.45" customHeight="1" x14ac:dyDescent="0.25">
      <c r="B1882" s="8">
        <f t="shared" si="29"/>
        <v>1878</v>
      </c>
      <c r="C1882" s="58"/>
      <c r="D1882" s="58"/>
      <c r="E1882" s="24"/>
      <c r="F1882" s="56"/>
      <c r="G1882" s="24"/>
      <c r="H1882" s="80"/>
    </row>
    <row r="1883" spans="2:8" ht="14.45" customHeight="1" x14ac:dyDescent="0.25">
      <c r="B1883" s="8">
        <f t="shared" si="29"/>
        <v>1879</v>
      </c>
      <c r="C1883" s="58"/>
      <c r="D1883" s="58"/>
      <c r="E1883" s="25"/>
      <c r="F1883" s="56"/>
      <c r="G1883" s="25"/>
      <c r="H1883" s="80"/>
    </row>
    <row r="1884" spans="2:8" ht="14.45" customHeight="1" x14ac:dyDescent="0.25">
      <c r="B1884" s="8">
        <f t="shared" si="29"/>
        <v>1880</v>
      </c>
      <c r="C1884" s="58"/>
      <c r="D1884" s="58"/>
      <c r="E1884" s="24"/>
      <c r="F1884" s="56"/>
      <c r="G1884" s="24"/>
      <c r="H1884" s="80"/>
    </row>
    <row r="1885" spans="2:8" ht="14.45" customHeight="1" x14ac:dyDescent="0.25">
      <c r="B1885" s="8">
        <f t="shared" si="29"/>
        <v>1881</v>
      </c>
      <c r="C1885" s="58"/>
      <c r="D1885" s="58"/>
      <c r="E1885" s="24"/>
      <c r="F1885" s="56"/>
      <c r="G1885" s="24"/>
      <c r="H1885" s="80"/>
    </row>
    <row r="1886" spans="2:8" ht="14.45" customHeight="1" x14ac:dyDescent="0.25">
      <c r="B1886" s="8">
        <f t="shared" si="29"/>
        <v>1882</v>
      </c>
      <c r="C1886" s="58"/>
      <c r="D1886" s="58"/>
      <c r="E1886" s="25"/>
      <c r="F1886" s="56"/>
      <c r="G1886" s="25"/>
      <c r="H1886" s="80"/>
    </row>
    <row r="1887" spans="2:8" ht="14.45" customHeight="1" x14ac:dyDescent="0.25">
      <c r="B1887" s="8">
        <f t="shared" si="29"/>
        <v>1883</v>
      </c>
      <c r="C1887" s="58"/>
      <c r="D1887" s="58"/>
      <c r="E1887" s="24"/>
      <c r="F1887" s="56"/>
      <c r="G1887" s="24"/>
      <c r="H1887" s="80"/>
    </row>
    <row r="1888" spans="2:8" ht="14.45" customHeight="1" x14ac:dyDescent="0.25">
      <c r="B1888" s="8">
        <f t="shared" si="29"/>
        <v>1884</v>
      </c>
      <c r="C1888" s="58"/>
      <c r="D1888" s="58"/>
      <c r="E1888" s="24"/>
      <c r="F1888" s="56"/>
      <c r="G1888" s="24"/>
      <c r="H1888" s="80"/>
    </row>
    <row r="1889" spans="2:8" ht="14.45" customHeight="1" x14ac:dyDescent="0.25">
      <c r="B1889" s="8">
        <f t="shared" si="29"/>
        <v>1885</v>
      </c>
      <c r="C1889" s="58"/>
      <c r="D1889" s="58"/>
      <c r="E1889" s="24"/>
      <c r="F1889" s="56"/>
      <c r="G1889" s="24"/>
      <c r="H1889" s="80"/>
    </row>
    <row r="1890" spans="2:8" ht="14.45" customHeight="1" x14ac:dyDescent="0.25">
      <c r="B1890" s="8">
        <f t="shared" si="29"/>
        <v>1886</v>
      </c>
      <c r="C1890" s="58"/>
      <c r="D1890" s="58"/>
      <c r="E1890" s="24"/>
      <c r="F1890" s="56"/>
      <c r="G1890" s="24"/>
      <c r="H1890" s="80"/>
    </row>
    <row r="1891" spans="2:8" ht="14.45" customHeight="1" x14ac:dyDescent="0.25">
      <c r="B1891" s="8">
        <f t="shared" si="29"/>
        <v>1887</v>
      </c>
      <c r="C1891" s="58"/>
      <c r="D1891" s="58"/>
      <c r="E1891" s="25"/>
      <c r="F1891" s="56"/>
      <c r="G1891" s="25"/>
      <c r="H1891" s="80"/>
    </row>
    <row r="1892" spans="2:8" ht="14.45" customHeight="1" x14ac:dyDescent="0.25">
      <c r="B1892" s="8">
        <f t="shared" si="29"/>
        <v>1888</v>
      </c>
      <c r="C1892" s="58"/>
      <c r="D1892" s="58"/>
      <c r="E1892" s="24"/>
      <c r="F1892" s="56"/>
      <c r="G1892" s="24"/>
      <c r="H1892" s="80"/>
    </row>
    <row r="1893" spans="2:8" ht="14.45" customHeight="1" x14ac:dyDescent="0.25">
      <c r="B1893" s="8">
        <f t="shared" si="29"/>
        <v>1889</v>
      </c>
      <c r="C1893" s="58"/>
      <c r="D1893" s="58"/>
      <c r="E1893" s="24"/>
      <c r="F1893" s="56"/>
      <c r="G1893" s="24"/>
      <c r="H1893" s="80"/>
    </row>
    <row r="1894" spans="2:8" ht="14.45" customHeight="1" x14ac:dyDescent="0.25">
      <c r="B1894" s="8">
        <f t="shared" si="29"/>
        <v>1890</v>
      </c>
      <c r="C1894" s="58"/>
      <c r="D1894" s="58"/>
      <c r="E1894" s="24"/>
      <c r="F1894" s="56"/>
      <c r="G1894" s="24"/>
      <c r="H1894" s="80"/>
    </row>
    <row r="1895" spans="2:8" ht="14.45" customHeight="1" x14ac:dyDescent="0.25">
      <c r="B1895" s="8">
        <f t="shared" si="29"/>
        <v>1891</v>
      </c>
      <c r="C1895" s="58"/>
      <c r="D1895" s="58"/>
      <c r="E1895" s="24"/>
      <c r="F1895" s="56"/>
      <c r="G1895" s="24"/>
      <c r="H1895" s="80"/>
    </row>
    <row r="1896" spans="2:8" ht="14.45" customHeight="1" x14ac:dyDescent="0.25">
      <c r="B1896" s="8">
        <f t="shared" si="29"/>
        <v>1892</v>
      </c>
      <c r="C1896" s="58"/>
      <c r="D1896" s="58"/>
      <c r="E1896" s="25"/>
      <c r="F1896" s="56"/>
      <c r="G1896" s="25"/>
      <c r="H1896" s="80"/>
    </row>
    <row r="1897" spans="2:8" ht="14.45" customHeight="1" x14ac:dyDescent="0.25">
      <c r="B1897" s="8">
        <f t="shared" si="29"/>
        <v>1893</v>
      </c>
      <c r="C1897" s="58"/>
      <c r="D1897" s="58"/>
      <c r="E1897" s="24"/>
      <c r="F1897" s="56"/>
      <c r="G1897" s="24"/>
      <c r="H1897" s="80"/>
    </row>
    <row r="1898" spans="2:8" ht="14.45" customHeight="1" x14ac:dyDescent="0.25">
      <c r="B1898" s="8">
        <f t="shared" si="29"/>
        <v>1894</v>
      </c>
      <c r="C1898" s="58"/>
      <c r="D1898" s="58"/>
      <c r="E1898" s="53"/>
      <c r="F1898" s="56"/>
      <c r="G1898" s="53"/>
      <c r="H1898" s="80"/>
    </row>
    <row r="1899" spans="2:8" ht="14.45" customHeight="1" x14ac:dyDescent="0.25">
      <c r="B1899" s="8">
        <f t="shared" si="29"/>
        <v>1895</v>
      </c>
      <c r="C1899" s="59"/>
      <c r="D1899" s="63"/>
      <c r="E1899" s="27"/>
      <c r="F1899" s="57"/>
      <c r="G1899" s="27"/>
      <c r="H1899" s="80"/>
    </row>
    <row r="1900" spans="2:8" ht="14.45" customHeight="1" x14ac:dyDescent="0.25">
      <c r="B1900" s="8">
        <f t="shared" si="29"/>
        <v>1896</v>
      </c>
      <c r="C1900" s="62" t="s">
        <v>1369</v>
      </c>
      <c r="D1900" s="62" t="s">
        <v>1746</v>
      </c>
      <c r="E1900" s="24"/>
      <c r="F1900" s="55" t="s">
        <v>1830</v>
      </c>
      <c r="G1900" s="24"/>
      <c r="H1900" s="79"/>
    </row>
    <row r="1901" spans="2:8" ht="14.45" customHeight="1" x14ac:dyDescent="0.25">
      <c r="B1901" s="8">
        <f t="shared" si="29"/>
        <v>1897</v>
      </c>
      <c r="C1901" s="64"/>
      <c r="D1901" s="64"/>
      <c r="E1901" s="26"/>
      <c r="F1901" s="56"/>
      <c r="G1901" s="26"/>
      <c r="H1901" s="80"/>
    </row>
    <row r="1902" spans="2:8" ht="14.45" customHeight="1" x14ac:dyDescent="0.25">
      <c r="B1902" s="8">
        <f t="shared" si="29"/>
        <v>1898</v>
      </c>
      <c r="C1902" s="64"/>
      <c r="D1902" s="64"/>
      <c r="E1902" s="26"/>
      <c r="F1902" s="56"/>
      <c r="G1902" s="26"/>
      <c r="H1902" s="80"/>
    </row>
    <row r="1903" spans="2:8" ht="14.45" customHeight="1" x14ac:dyDescent="0.25">
      <c r="B1903" s="8">
        <f t="shared" si="29"/>
        <v>1899</v>
      </c>
      <c r="C1903" s="64"/>
      <c r="D1903" s="64"/>
      <c r="E1903" s="26"/>
      <c r="F1903" s="56"/>
      <c r="G1903" s="26"/>
      <c r="H1903" s="80"/>
    </row>
    <row r="1904" spans="2:8" ht="14.45" customHeight="1" x14ac:dyDescent="0.25">
      <c r="B1904" s="8">
        <f t="shared" si="29"/>
        <v>1900</v>
      </c>
      <c r="C1904" s="64"/>
      <c r="D1904" s="64"/>
      <c r="E1904" s="26"/>
      <c r="F1904" s="56"/>
      <c r="G1904" s="26"/>
      <c r="H1904" s="80"/>
    </row>
    <row r="1905" spans="2:8" ht="14.45" customHeight="1" x14ac:dyDescent="0.25">
      <c r="B1905" s="8">
        <f t="shared" si="29"/>
        <v>1901</v>
      </c>
      <c r="C1905" s="64"/>
      <c r="D1905" s="64"/>
      <c r="E1905" s="26"/>
      <c r="F1905" s="56"/>
      <c r="G1905" s="26"/>
      <c r="H1905" s="80"/>
    </row>
    <row r="1906" spans="2:8" ht="14.45" customHeight="1" x14ac:dyDescent="0.25">
      <c r="B1906" s="8">
        <f t="shared" si="29"/>
        <v>1902</v>
      </c>
      <c r="C1906" s="64"/>
      <c r="D1906" s="64"/>
      <c r="E1906" s="26"/>
      <c r="F1906" s="56"/>
      <c r="G1906" s="26"/>
      <c r="H1906" s="80"/>
    </row>
    <row r="1907" spans="2:8" ht="14.45" customHeight="1" x14ac:dyDescent="0.25">
      <c r="B1907" s="8">
        <f t="shared" si="29"/>
        <v>1903</v>
      </c>
      <c r="C1907" s="64"/>
      <c r="D1907" s="64"/>
      <c r="E1907" s="26"/>
      <c r="F1907" s="56"/>
      <c r="G1907" s="26"/>
      <c r="H1907" s="80"/>
    </row>
    <row r="1908" spans="2:8" ht="14.45" customHeight="1" x14ac:dyDescent="0.25">
      <c r="B1908" s="8">
        <f t="shared" si="29"/>
        <v>1904</v>
      </c>
      <c r="C1908" s="64"/>
      <c r="D1908" s="64"/>
      <c r="E1908" s="26"/>
      <c r="F1908" s="56"/>
      <c r="G1908" s="26"/>
      <c r="H1908" s="80"/>
    </row>
    <row r="1909" spans="2:8" ht="14.45" customHeight="1" x14ac:dyDescent="0.25">
      <c r="B1909" s="8">
        <f t="shared" si="29"/>
        <v>1905</v>
      </c>
      <c r="C1909" s="64"/>
      <c r="D1909" s="64"/>
      <c r="E1909" s="26"/>
      <c r="F1909" s="56"/>
      <c r="G1909" s="26"/>
      <c r="H1909" s="80"/>
    </row>
    <row r="1910" spans="2:8" ht="14.45" customHeight="1" x14ac:dyDescent="0.25">
      <c r="B1910" s="8">
        <f t="shared" si="29"/>
        <v>1906</v>
      </c>
      <c r="C1910" s="64"/>
      <c r="D1910" s="64"/>
      <c r="E1910" s="26"/>
      <c r="F1910" s="56"/>
      <c r="G1910" s="26"/>
      <c r="H1910" s="80"/>
    </row>
    <row r="1911" spans="2:8" ht="14.45" customHeight="1" x14ac:dyDescent="0.25">
      <c r="B1911" s="8">
        <f t="shared" si="29"/>
        <v>1907</v>
      </c>
      <c r="C1911" s="64"/>
      <c r="D1911" s="64"/>
      <c r="E1911" s="26"/>
      <c r="F1911" s="56"/>
      <c r="G1911" s="26"/>
      <c r="H1911" s="80"/>
    </row>
    <row r="1912" spans="2:8" ht="14.45" customHeight="1" x14ac:dyDescent="0.25">
      <c r="B1912" s="8">
        <f t="shared" si="29"/>
        <v>1908</v>
      </c>
      <c r="C1912" s="64"/>
      <c r="D1912" s="64"/>
      <c r="E1912" s="26"/>
      <c r="F1912" s="56"/>
      <c r="G1912" s="26"/>
      <c r="H1912" s="80"/>
    </row>
    <row r="1913" spans="2:8" ht="14.45" customHeight="1" x14ac:dyDescent="0.25">
      <c r="B1913" s="8">
        <f t="shared" si="29"/>
        <v>1909</v>
      </c>
      <c r="C1913" s="64"/>
      <c r="D1913" s="64"/>
      <c r="E1913" s="26"/>
      <c r="F1913" s="56"/>
      <c r="G1913" s="26"/>
      <c r="H1913" s="80"/>
    </row>
    <row r="1914" spans="2:8" ht="14.45" customHeight="1" x14ac:dyDescent="0.25">
      <c r="B1914" s="8">
        <f t="shared" si="29"/>
        <v>1910</v>
      </c>
      <c r="C1914" s="64"/>
      <c r="D1914" s="64"/>
      <c r="E1914" s="26"/>
      <c r="F1914" s="56"/>
      <c r="G1914" s="26"/>
      <c r="H1914" s="80"/>
    </row>
    <row r="1915" spans="2:8" ht="14.45" customHeight="1" x14ac:dyDescent="0.25">
      <c r="B1915" s="8">
        <f t="shared" si="29"/>
        <v>1911</v>
      </c>
      <c r="C1915" s="64"/>
      <c r="D1915" s="64"/>
      <c r="E1915" s="26"/>
      <c r="F1915" s="56"/>
      <c r="G1915" s="26"/>
      <c r="H1915" s="80"/>
    </row>
    <row r="1916" spans="2:8" ht="14.45" customHeight="1" x14ac:dyDescent="0.25">
      <c r="B1916" s="8">
        <f t="shared" si="29"/>
        <v>1912</v>
      </c>
      <c r="C1916" s="64"/>
      <c r="D1916" s="64"/>
      <c r="E1916" s="26"/>
      <c r="F1916" s="56"/>
      <c r="G1916" s="26"/>
      <c r="H1916" s="80"/>
    </row>
    <row r="1917" spans="2:8" ht="14.45" customHeight="1" x14ac:dyDescent="0.25">
      <c r="B1917" s="8">
        <f t="shared" si="29"/>
        <v>1913</v>
      </c>
      <c r="C1917" s="64"/>
      <c r="D1917" s="64"/>
      <c r="E1917" s="26"/>
      <c r="F1917" s="56"/>
      <c r="G1917" s="26"/>
      <c r="H1917" s="80"/>
    </row>
    <row r="1918" spans="2:8" ht="14.45" customHeight="1" x14ac:dyDescent="0.25">
      <c r="B1918" s="8">
        <f t="shared" si="29"/>
        <v>1914</v>
      </c>
      <c r="C1918" s="64"/>
      <c r="D1918" s="64"/>
      <c r="E1918" s="26"/>
      <c r="F1918" s="56"/>
      <c r="G1918" s="26"/>
      <c r="H1918" s="80"/>
    </row>
    <row r="1919" spans="2:8" ht="14.45" customHeight="1" x14ac:dyDescent="0.25">
      <c r="B1919" s="8">
        <f t="shared" si="29"/>
        <v>1915</v>
      </c>
      <c r="C1919" s="64"/>
      <c r="D1919" s="64"/>
      <c r="E1919" s="26"/>
      <c r="F1919" s="56"/>
      <c r="G1919" s="26"/>
      <c r="H1919" s="80"/>
    </row>
    <row r="1920" spans="2:8" ht="14.45" customHeight="1" x14ac:dyDescent="0.25">
      <c r="B1920" s="8">
        <f t="shared" si="29"/>
        <v>1916</v>
      </c>
      <c r="C1920" s="64"/>
      <c r="D1920" s="64"/>
      <c r="E1920" s="26"/>
      <c r="F1920" s="56"/>
      <c r="G1920" s="26"/>
      <c r="H1920" s="80"/>
    </row>
    <row r="1921" spans="2:8" ht="14.45" customHeight="1" x14ac:dyDescent="0.25">
      <c r="B1921" s="8">
        <f t="shared" si="29"/>
        <v>1917</v>
      </c>
      <c r="C1921" s="64"/>
      <c r="D1921" s="64"/>
      <c r="E1921" s="26"/>
      <c r="F1921" s="56"/>
      <c r="G1921" s="26"/>
      <c r="H1921" s="80"/>
    </row>
    <row r="1922" spans="2:8" ht="14.45" customHeight="1" x14ac:dyDescent="0.25">
      <c r="B1922" s="8">
        <f t="shared" si="29"/>
        <v>1918</v>
      </c>
      <c r="C1922" s="64"/>
      <c r="D1922" s="64"/>
      <c r="E1922" s="26"/>
      <c r="F1922" s="56"/>
      <c r="G1922" s="26"/>
      <c r="H1922" s="80"/>
    </row>
    <row r="1923" spans="2:8" ht="14.45" customHeight="1" x14ac:dyDescent="0.25">
      <c r="B1923" s="8">
        <f t="shared" si="29"/>
        <v>1919</v>
      </c>
      <c r="C1923" s="64"/>
      <c r="D1923" s="64"/>
      <c r="E1923" s="26"/>
      <c r="F1923" s="56"/>
      <c r="G1923" s="26"/>
      <c r="H1923" s="80"/>
    </row>
    <row r="1924" spans="2:8" ht="14.45" customHeight="1" x14ac:dyDescent="0.25">
      <c r="B1924" s="8">
        <f t="shared" ref="B1924:B1987" si="30">ROW()-4</f>
        <v>1920</v>
      </c>
      <c r="C1924" s="64"/>
      <c r="D1924" s="64"/>
      <c r="E1924" s="26"/>
      <c r="F1924" s="56"/>
      <c r="G1924" s="26"/>
      <c r="H1924" s="80"/>
    </row>
    <row r="1925" spans="2:8" ht="14.45" customHeight="1" x14ac:dyDescent="0.25">
      <c r="B1925" s="8">
        <f t="shared" si="30"/>
        <v>1921</v>
      </c>
      <c r="C1925" s="64"/>
      <c r="D1925" s="64"/>
      <c r="E1925" s="26"/>
      <c r="F1925" s="56"/>
      <c r="G1925" s="26"/>
      <c r="H1925" s="80"/>
    </row>
    <row r="1926" spans="2:8" ht="14.45" customHeight="1" x14ac:dyDescent="0.25">
      <c r="B1926" s="8">
        <f t="shared" si="30"/>
        <v>1922</v>
      </c>
      <c r="C1926" s="64"/>
      <c r="D1926" s="64"/>
      <c r="E1926" s="26"/>
      <c r="F1926" s="56"/>
      <c r="G1926" s="26"/>
      <c r="H1926" s="80"/>
    </row>
    <row r="1927" spans="2:8" ht="14.45" customHeight="1" x14ac:dyDescent="0.25">
      <c r="B1927" s="8">
        <f t="shared" si="30"/>
        <v>1923</v>
      </c>
      <c r="C1927" s="64"/>
      <c r="D1927" s="64"/>
      <c r="E1927" s="26"/>
      <c r="F1927" s="56"/>
      <c r="G1927" s="26"/>
      <c r="H1927" s="80"/>
    </row>
    <row r="1928" spans="2:8" ht="14.45" customHeight="1" x14ac:dyDescent="0.25">
      <c r="B1928" s="8">
        <f t="shared" si="30"/>
        <v>1924</v>
      </c>
      <c r="C1928" s="64"/>
      <c r="D1928" s="64"/>
      <c r="E1928" s="26"/>
      <c r="F1928" s="56"/>
      <c r="G1928" s="26"/>
      <c r="H1928" s="80"/>
    </row>
    <row r="1929" spans="2:8" ht="14.45" customHeight="1" x14ac:dyDescent="0.25">
      <c r="B1929" s="8">
        <f t="shared" si="30"/>
        <v>1925</v>
      </c>
      <c r="C1929" s="64"/>
      <c r="D1929" s="64"/>
      <c r="E1929" s="26"/>
      <c r="F1929" s="56"/>
      <c r="G1929" s="26"/>
      <c r="H1929" s="80"/>
    </row>
    <row r="1930" spans="2:8" ht="14.45" customHeight="1" x14ac:dyDescent="0.25">
      <c r="B1930" s="8">
        <f t="shared" si="30"/>
        <v>1926</v>
      </c>
      <c r="C1930" s="64"/>
      <c r="D1930" s="64"/>
      <c r="E1930" s="26"/>
      <c r="F1930" s="56"/>
      <c r="G1930" s="26"/>
      <c r="H1930" s="80"/>
    </row>
    <row r="1931" spans="2:8" ht="14.45" customHeight="1" x14ac:dyDescent="0.25">
      <c r="B1931" s="8">
        <f t="shared" si="30"/>
        <v>1927</v>
      </c>
      <c r="C1931" s="64"/>
      <c r="D1931" s="64"/>
      <c r="E1931" s="26"/>
      <c r="F1931" s="56"/>
      <c r="G1931" s="26"/>
      <c r="H1931" s="80"/>
    </row>
    <row r="1932" spans="2:8" ht="14.45" customHeight="1" x14ac:dyDescent="0.25">
      <c r="B1932" s="8">
        <f t="shared" si="30"/>
        <v>1928</v>
      </c>
      <c r="C1932" s="64"/>
      <c r="D1932" s="64"/>
      <c r="E1932" s="28"/>
      <c r="F1932" s="56"/>
      <c r="G1932" s="28"/>
      <c r="H1932" s="80"/>
    </row>
    <row r="1933" spans="2:8" ht="14.45" customHeight="1" x14ac:dyDescent="0.25">
      <c r="B1933" s="8">
        <f t="shared" si="30"/>
        <v>1929</v>
      </c>
      <c r="C1933" s="64"/>
      <c r="D1933" s="64"/>
      <c r="E1933" s="26"/>
      <c r="F1933" s="56"/>
      <c r="G1933" s="26"/>
      <c r="H1933" s="80"/>
    </row>
    <row r="1934" spans="2:8" ht="14.45" customHeight="1" x14ac:dyDescent="0.25">
      <c r="B1934" s="8">
        <f t="shared" si="30"/>
        <v>1930</v>
      </c>
      <c r="C1934" s="64"/>
      <c r="D1934" s="64"/>
      <c r="E1934" s="28"/>
      <c r="F1934" s="56"/>
      <c r="G1934" s="28"/>
      <c r="H1934" s="80"/>
    </row>
    <row r="1935" spans="2:8" ht="14.45" customHeight="1" x14ac:dyDescent="0.25">
      <c r="B1935" s="8">
        <f t="shared" si="30"/>
        <v>1931</v>
      </c>
      <c r="C1935" s="64"/>
      <c r="D1935" s="64"/>
      <c r="E1935" s="26"/>
      <c r="F1935" s="56"/>
      <c r="G1935" s="26"/>
      <c r="H1935" s="80"/>
    </row>
    <row r="1936" spans="2:8" ht="14.45" customHeight="1" x14ac:dyDescent="0.25">
      <c r="B1936" s="8">
        <f t="shared" si="30"/>
        <v>1932</v>
      </c>
      <c r="C1936" s="64"/>
      <c r="D1936" s="64"/>
      <c r="E1936" s="26"/>
      <c r="F1936" s="56"/>
      <c r="G1936" s="26"/>
      <c r="H1936" s="80"/>
    </row>
    <row r="1937" spans="2:8" ht="14.45" customHeight="1" x14ac:dyDescent="0.25">
      <c r="B1937" s="8">
        <f t="shared" si="30"/>
        <v>1933</v>
      </c>
      <c r="C1937" s="64"/>
      <c r="D1937" s="64"/>
      <c r="E1937" s="26"/>
      <c r="F1937" s="56"/>
      <c r="G1937" s="26"/>
      <c r="H1937" s="80"/>
    </row>
    <row r="1938" spans="2:8" ht="14.45" customHeight="1" x14ac:dyDescent="0.25">
      <c r="B1938" s="8">
        <f t="shared" si="30"/>
        <v>1934</v>
      </c>
      <c r="C1938" s="64"/>
      <c r="D1938" s="64"/>
      <c r="E1938" s="26"/>
      <c r="F1938" s="56"/>
      <c r="G1938" s="26"/>
      <c r="H1938" s="80"/>
    </row>
    <row r="1939" spans="2:8" ht="14.45" customHeight="1" x14ac:dyDescent="0.25">
      <c r="B1939" s="8">
        <f t="shared" si="30"/>
        <v>1935</v>
      </c>
      <c r="C1939" s="64"/>
      <c r="D1939" s="64"/>
      <c r="E1939" s="28"/>
      <c r="F1939" s="56"/>
      <c r="G1939" s="28"/>
      <c r="H1939" s="80"/>
    </row>
    <row r="1940" spans="2:8" ht="14.45" customHeight="1" x14ac:dyDescent="0.25">
      <c r="B1940" s="8">
        <f t="shared" si="30"/>
        <v>1936</v>
      </c>
      <c r="C1940" s="64"/>
      <c r="D1940" s="64"/>
      <c r="E1940" s="26"/>
      <c r="F1940" s="56"/>
      <c r="G1940" s="26"/>
      <c r="H1940" s="80"/>
    </row>
    <row r="1941" spans="2:8" ht="14.45" customHeight="1" x14ac:dyDescent="0.25">
      <c r="B1941" s="8">
        <f t="shared" si="30"/>
        <v>1937</v>
      </c>
      <c r="C1941" s="64"/>
      <c r="D1941" s="64"/>
      <c r="E1941" s="26"/>
      <c r="F1941" s="56"/>
      <c r="G1941" s="26"/>
      <c r="H1941" s="80"/>
    </row>
    <row r="1942" spans="2:8" ht="14.45" customHeight="1" x14ac:dyDescent="0.25">
      <c r="B1942" s="8">
        <f t="shared" si="30"/>
        <v>1938</v>
      </c>
      <c r="C1942" s="64"/>
      <c r="D1942" s="64"/>
      <c r="E1942" s="28"/>
      <c r="F1942" s="56"/>
      <c r="G1942" s="28"/>
      <c r="H1942" s="80"/>
    </row>
    <row r="1943" spans="2:8" ht="14.45" customHeight="1" x14ac:dyDescent="0.25">
      <c r="B1943" s="8">
        <f t="shared" si="30"/>
        <v>1939</v>
      </c>
      <c r="C1943" s="64"/>
      <c r="D1943" s="64"/>
      <c r="E1943" s="26"/>
      <c r="F1943" s="56"/>
      <c r="G1943" s="26"/>
      <c r="H1943" s="80"/>
    </row>
    <row r="1944" spans="2:8" ht="14.45" customHeight="1" x14ac:dyDescent="0.25">
      <c r="B1944" s="8">
        <f t="shared" si="30"/>
        <v>1940</v>
      </c>
      <c r="C1944" s="64"/>
      <c r="D1944" s="64"/>
      <c r="E1944" s="26"/>
      <c r="F1944" s="56"/>
      <c r="G1944" s="26"/>
      <c r="H1944" s="80"/>
    </row>
    <row r="1945" spans="2:8" ht="14.45" customHeight="1" x14ac:dyDescent="0.25">
      <c r="B1945" s="8">
        <f t="shared" si="30"/>
        <v>1941</v>
      </c>
      <c r="C1945" s="64"/>
      <c r="D1945" s="64"/>
      <c r="E1945" s="26"/>
      <c r="F1945" s="56"/>
      <c r="G1945" s="26"/>
      <c r="H1945" s="80"/>
    </row>
    <row r="1946" spans="2:8" ht="14.45" customHeight="1" x14ac:dyDescent="0.25">
      <c r="B1946" s="8">
        <f t="shared" si="30"/>
        <v>1942</v>
      </c>
      <c r="C1946" s="64"/>
      <c r="D1946" s="64"/>
      <c r="E1946" s="28"/>
      <c r="F1946" s="56"/>
      <c r="G1946" s="28"/>
      <c r="H1946" s="80"/>
    </row>
    <row r="1947" spans="2:8" ht="14.45" customHeight="1" x14ac:dyDescent="0.25">
      <c r="B1947" s="8">
        <f t="shared" si="30"/>
        <v>1943</v>
      </c>
      <c r="C1947" s="64"/>
      <c r="D1947" s="64"/>
      <c r="E1947" s="26"/>
      <c r="F1947" s="56"/>
      <c r="G1947" s="26"/>
      <c r="H1947" s="80"/>
    </row>
    <row r="1948" spans="2:8" ht="14.45" customHeight="1" x14ac:dyDescent="0.25">
      <c r="B1948" s="8">
        <f t="shared" si="30"/>
        <v>1944</v>
      </c>
      <c r="C1948" s="64"/>
      <c r="D1948" s="64"/>
      <c r="E1948" s="28"/>
      <c r="F1948" s="56"/>
      <c r="G1948" s="28"/>
      <c r="H1948" s="80"/>
    </row>
    <row r="1949" spans="2:8" ht="14.45" customHeight="1" x14ac:dyDescent="0.25">
      <c r="B1949" s="8">
        <f t="shared" si="30"/>
        <v>1945</v>
      </c>
      <c r="C1949" s="64"/>
      <c r="D1949" s="64"/>
      <c r="E1949" s="26"/>
      <c r="F1949" s="56"/>
      <c r="G1949" s="26"/>
      <c r="H1949" s="80"/>
    </row>
    <row r="1950" spans="2:8" ht="14.45" customHeight="1" x14ac:dyDescent="0.25">
      <c r="B1950" s="8">
        <f t="shared" si="30"/>
        <v>1946</v>
      </c>
      <c r="C1950" s="64"/>
      <c r="D1950" s="64"/>
      <c r="E1950" s="28"/>
      <c r="F1950" s="56"/>
      <c r="G1950" s="28"/>
      <c r="H1950" s="80"/>
    </row>
    <row r="1951" spans="2:8" ht="14.45" customHeight="1" x14ac:dyDescent="0.25">
      <c r="B1951" s="8">
        <f t="shared" si="30"/>
        <v>1947</v>
      </c>
      <c r="C1951" s="64"/>
      <c r="D1951" s="64"/>
      <c r="E1951" s="26"/>
      <c r="F1951" s="56"/>
      <c r="G1951" s="26"/>
      <c r="H1951" s="80"/>
    </row>
    <row r="1952" spans="2:8" ht="14.45" customHeight="1" x14ac:dyDescent="0.25">
      <c r="B1952" s="8">
        <f t="shared" si="30"/>
        <v>1948</v>
      </c>
      <c r="C1952" s="64"/>
      <c r="D1952" s="64"/>
      <c r="E1952" s="28"/>
      <c r="F1952" s="56"/>
      <c r="G1952" s="28"/>
      <c r="H1952" s="80"/>
    </row>
    <row r="1953" spans="2:8" ht="14.45" customHeight="1" x14ac:dyDescent="0.25">
      <c r="B1953" s="8">
        <f t="shared" si="30"/>
        <v>1949</v>
      </c>
      <c r="C1953" s="64"/>
      <c r="D1953" s="64"/>
      <c r="E1953" s="26"/>
      <c r="F1953" s="56"/>
      <c r="G1953" s="26"/>
      <c r="H1953" s="80"/>
    </row>
    <row r="1954" spans="2:8" ht="14.45" customHeight="1" x14ac:dyDescent="0.25">
      <c r="B1954" s="8">
        <f t="shared" si="30"/>
        <v>1950</v>
      </c>
      <c r="C1954" s="64"/>
      <c r="D1954" s="64"/>
      <c r="E1954" s="26"/>
      <c r="F1954" s="56"/>
      <c r="G1954" s="26"/>
      <c r="H1954" s="80"/>
    </row>
    <row r="1955" spans="2:8" ht="14.45" customHeight="1" x14ac:dyDescent="0.25">
      <c r="B1955" s="8">
        <f t="shared" si="30"/>
        <v>1951</v>
      </c>
      <c r="C1955" s="64"/>
      <c r="D1955" s="64"/>
      <c r="E1955" s="28"/>
      <c r="F1955" s="56"/>
      <c r="G1955" s="28"/>
      <c r="H1955" s="80"/>
    </row>
    <row r="1956" spans="2:8" ht="14.45" customHeight="1" x14ac:dyDescent="0.25">
      <c r="B1956" s="8">
        <f t="shared" si="30"/>
        <v>1952</v>
      </c>
      <c r="C1956" s="64"/>
      <c r="D1956" s="64"/>
      <c r="E1956" s="26"/>
      <c r="F1956" s="56"/>
      <c r="G1956" s="26"/>
      <c r="H1956" s="80"/>
    </row>
    <row r="1957" spans="2:8" ht="14.45" customHeight="1" x14ac:dyDescent="0.25">
      <c r="B1957" s="8">
        <f t="shared" si="30"/>
        <v>1953</v>
      </c>
      <c r="C1957" s="64"/>
      <c r="D1957" s="64"/>
      <c r="E1957" s="26"/>
      <c r="F1957" s="56"/>
      <c r="G1957" s="26"/>
      <c r="H1957" s="80"/>
    </row>
    <row r="1958" spans="2:8" ht="14.45" customHeight="1" x14ac:dyDescent="0.25">
      <c r="B1958" s="8">
        <f t="shared" si="30"/>
        <v>1954</v>
      </c>
      <c r="C1958" s="64"/>
      <c r="D1958" s="64"/>
      <c r="E1958" s="26"/>
      <c r="F1958" s="56"/>
      <c r="G1958" s="26"/>
      <c r="H1958" s="80"/>
    </row>
    <row r="1959" spans="2:8" ht="14.45" customHeight="1" x14ac:dyDescent="0.25">
      <c r="B1959" s="8">
        <f t="shared" si="30"/>
        <v>1955</v>
      </c>
      <c r="C1959" s="64"/>
      <c r="D1959" s="64"/>
      <c r="E1959" s="28"/>
      <c r="F1959" s="56"/>
      <c r="G1959" s="28"/>
      <c r="H1959" s="80"/>
    </row>
    <row r="1960" spans="2:8" ht="14.45" customHeight="1" x14ac:dyDescent="0.25">
      <c r="B1960" s="8">
        <f t="shared" si="30"/>
        <v>1956</v>
      </c>
      <c r="C1960" s="64"/>
      <c r="D1960" s="64"/>
      <c r="E1960" s="26"/>
      <c r="F1960" s="56"/>
      <c r="G1960" s="26"/>
      <c r="H1960" s="80"/>
    </row>
    <row r="1961" spans="2:8" ht="14.45" customHeight="1" x14ac:dyDescent="0.25">
      <c r="B1961" s="8">
        <f t="shared" si="30"/>
        <v>1957</v>
      </c>
      <c r="C1961" s="64"/>
      <c r="D1961" s="64"/>
      <c r="E1961" s="26"/>
      <c r="F1961" s="56"/>
      <c r="G1961" s="26"/>
      <c r="H1961" s="80"/>
    </row>
    <row r="1962" spans="2:8" ht="14.45" customHeight="1" x14ac:dyDescent="0.25">
      <c r="B1962" s="8">
        <f t="shared" si="30"/>
        <v>1958</v>
      </c>
      <c r="C1962" s="64"/>
      <c r="D1962" s="64"/>
      <c r="E1962" s="26"/>
      <c r="F1962" s="56"/>
      <c r="G1962" s="26"/>
      <c r="H1962" s="80"/>
    </row>
    <row r="1963" spans="2:8" ht="14.45" customHeight="1" x14ac:dyDescent="0.25">
      <c r="B1963" s="8">
        <f t="shared" si="30"/>
        <v>1959</v>
      </c>
      <c r="C1963" s="64"/>
      <c r="D1963" s="64"/>
      <c r="E1963" s="26"/>
      <c r="F1963" s="56"/>
      <c r="G1963" s="26"/>
      <c r="H1963" s="80"/>
    </row>
    <row r="1964" spans="2:8" ht="14.45" customHeight="1" x14ac:dyDescent="0.25">
      <c r="B1964" s="8">
        <f t="shared" si="30"/>
        <v>1960</v>
      </c>
      <c r="C1964" s="64"/>
      <c r="D1964" s="64"/>
      <c r="E1964" s="26"/>
      <c r="F1964" s="56"/>
      <c r="G1964" s="26"/>
      <c r="H1964" s="80"/>
    </row>
    <row r="1965" spans="2:8" ht="14.45" customHeight="1" x14ac:dyDescent="0.25">
      <c r="B1965" s="8">
        <f t="shared" si="30"/>
        <v>1961</v>
      </c>
      <c r="C1965" s="64"/>
      <c r="D1965" s="64"/>
      <c r="E1965" s="26"/>
      <c r="F1965" s="56"/>
      <c r="G1965" s="26"/>
      <c r="H1965" s="80"/>
    </row>
    <row r="1966" spans="2:8" ht="14.45" customHeight="1" x14ac:dyDescent="0.25">
      <c r="B1966" s="8">
        <f t="shared" si="30"/>
        <v>1962</v>
      </c>
      <c r="C1966" s="64"/>
      <c r="D1966" s="64"/>
      <c r="E1966" s="28"/>
      <c r="F1966" s="56"/>
      <c r="G1966" s="28"/>
      <c r="H1966" s="80"/>
    </row>
    <row r="1967" spans="2:8" ht="14.45" customHeight="1" x14ac:dyDescent="0.25">
      <c r="B1967" s="8">
        <f t="shared" si="30"/>
        <v>1963</v>
      </c>
      <c r="C1967" s="64"/>
      <c r="D1967" s="64"/>
      <c r="E1967" s="26"/>
      <c r="F1967" s="56"/>
      <c r="G1967" s="26"/>
      <c r="H1967" s="80"/>
    </row>
    <row r="1968" spans="2:8" ht="14.45" customHeight="1" x14ac:dyDescent="0.25">
      <c r="B1968" s="8">
        <f t="shared" si="30"/>
        <v>1964</v>
      </c>
      <c r="C1968" s="64"/>
      <c r="D1968" s="64"/>
      <c r="E1968" s="26"/>
      <c r="F1968" s="56"/>
      <c r="G1968" s="26"/>
      <c r="H1968" s="80"/>
    </row>
    <row r="1969" spans="2:8" ht="14.45" customHeight="1" x14ac:dyDescent="0.25">
      <c r="B1969" s="8">
        <f t="shared" si="30"/>
        <v>1965</v>
      </c>
      <c r="C1969" s="64"/>
      <c r="D1969" s="64"/>
      <c r="E1969" s="26"/>
      <c r="F1969" s="56"/>
      <c r="G1969" s="26"/>
      <c r="H1969" s="80"/>
    </row>
    <row r="1970" spans="2:8" ht="14.45" customHeight="1" x14ac:dyDescent="0.25">
      <c r="B1970" s="8">
        <f t="shared" si="30"/>
        <v>1966</v>
      </c>
      <c r="C1970" s="64"/>
      <c r="D1970" s="64"/>
      <c r="E1970" s="26"/>
      <c r="F1970" s="56"/>
      <c r="G1970" s="26"/>
      <c r="H1970" s="80"/>
    </row>
    <row r="1971" spans="2:8" ht="14.45" customHeight="1" x14ac:dyDescent="0.25">
      <c r="B1971" s="8">
        <f t="shared" si="30"/>
        <v>1967</v>
      </c>
      <c r="C1971" s="64"/>
      <c r="D1971" s="64"/>
      <c r="E1971" s="30"/>
      <c r="F1971" s="56"/>
      <c r="G1971" s="30"/>
      <c r="H1971" s="80"/>
    </row>
    <row r="1972" spans="2:8" ht="14.45" customHeight="1" x14ac:dyDescent="0.25">
      <c r="B1972" s="8">
        <f t="shared" si="30"/>
        <v>1968</v>
      </c>
      <c r="C1972" s="65"/>
      <c r="D1972" s="65"/>
      <c r="E1972" s="27"/>
      <c r="F1972" s="57"/>
      <c r="G1972" s="27"/>
      <c r="H1972" s="80"/>
    </row>
    <row r="1973" spans="2:8" ht="14.45" customHeight="1" x14ac:dyDescent="0.25">
      <c r="B1973" s="8">
        <f t="shared" si="30"/>
        <v>1969</v>
      </c>
      <c r="C1973" s="62" t="s">
        <v>622</v>
      </c>
      <c r="D1973" s="62" t="s">
        <v>1444</v>
      </c>
      <c r="E1973" s="24"/>
      <c r="F1973" s="55" t="s">
        <v>1831</v>
      </c>
      <c r="G1973" s="24"/>
      <c r="H1973" s="79"/>
    </row>
    <row r="1974" spans="2:8" ht="14.45" customHeight="1" x14ac:dyDescent="0.25">
      <c r="B1974" s="8">
        <f t="shared" si="30"/>
        <v>1970</v>
      </c>
      <c r="C1974" s="58"/>
      <c r="D1974" s="58"/>
      <c r="E1974" s="26"/>
      <c r="F1974" s="56"/>
      <c r="G1974" s="26"/>
      <c r="H1974" s="80"/>
    </row>
    <row r="1975" spans="2:8" ht="14.45" customHeight="1" x14ac:dyDescent="0.25">
      <c r="B1975" s="8">
        <f t="shared" si="30"/>
        <v>1971</v>
      </c>
      <c r="C1975" s="58"/>
      <c r="D1975" s="58"/>
      <c r="E1975" s="26"/>
      <c r="F1975" s="56"/>
      <c r="G1975" s="26"/>
      <c r="H1975" s="80"/>
    </row>
    <row r="1976" spans="2:8" ht="14.45" customHeight="1" x14ac:dyDescent="0.25">
      <c r="B1976" s="8">
        <f t="shared" si="30"/>
        <v>1972</v>
      </c>
      <c r="C1976" s="58"/>
      <c r="D1976" s="58"/>
      <c r="E1976" s="26"/>
      <c r="F1976" s="56"/>
      <c r="G1976" s="26"/>
      <c r="H1976" s="80"/>
    </row>
    <row r="1977" spans="2:8" ht="14.45" customHeight="1" x14ac:dyDescent="0.25">
      <c r="B1977" s="8">
        <f t="shared" si="30"/>
        <v>1973</v>
      </c>
      <c r="C1977" s="58"/>
      <c r="D1977" s="58"/>
      <c r="E1977" s="26"/>
      <c r="F1977" s="56"/>
      <c r="G1977" s="26"/>
      <c r="H1977" s="80"/>
    </row>
    <row r="1978" spans="2:8" ht="14.45" customHeight="1" x14ac:dyDescent="0.25">
      <c r="B1978" s="8">
        <f t="shared" si="30"/>
        <v>1974</v>
      </c>
      <c r="C1978" s="58"/>
      <c r="D1978" s="58"/>
      <c r="E1978" s="26"/>
      <c r="F1978" s="56"/>
      <c r="G1978" s="26"/>
      <c r="H1978" s="80"/>
    </row>
    <row r="1979" spans="2:8" ht="14.45" customHeight="1" x14ac:dyDescent="0.25">
      <c r="B1979" s="8">
        <f t="shared" si="30"/>
        <v>1975</v>
      </c>
      <c r="C1979" s="58"/>
      <c r="D1979" s="58"/>
      <c r="E1979" s="26"/>
      <c r="F1979" s="56"/>
      <c r="G1979" s="26"/>
      <c r="H1979" s="80"/>
    </row>
    <row r="1980" spans="2:8" ht="14.45" customHeight="1" x14ac:dyDescent="0.25">
      <c r="B1980" s="8">
        <f t="shared" si="30"/>
        <v>1976</v>
      </c>
      <c r="C1980" s="58"/>
      <c r="D1980" s="58"/>
      <c r="E1980" s="26"/>
      <c r="F1980" s="56"/>
      <c r="G1980" s="26"/>
      <c r="H1980" s="80"/>
    </row>
    <row r="1981" spans="2:8" ht="14.45" customHeight="1" x14ac:dyDescent="0.25">
      <c r="B1981" s="8">
        <f t="shared" si="30"/>
        <v>1977</v>
      </c>
      <c r="C1981" s="58"/>
      <c r="D1981" s="58"/>
      <c r="E1981" s="26"/>
      <c r="F1981" s="56"/>
      <c r="G1981" s="26"/>
      <c r="H1981" s="80"/>
    </row>
    <row r="1982" spans="2:8" ht="14.45" customHeight="1" x14ac:dyDescent="0.25">
      <c r="B1982" s="8">
        <f t="shared" si="30"/>
        <v>1978</v>
      </c>
      <c r="C1982" s="58"/>
      <c r="D1982" s="58"/>
      <c r="E1982" s="26"/>
      <c r="F1982" s="56"/>
      <c r="G1982" s="26"/>
      <c r="H1982" s="80"/>
    </row>
    <row r="1983" spans="2:8" ht="14.45" customHeight="1" x14ac:dyDescent="0.25">
      <c r="B1983" s="8">
        <f t="shared" si="30"/>
        <v>1979</v>
      </c>
      <c r="C1983" s="58"/>
      <c r="D1983" s="58"/>
      <c r="E1983" s="26"/>
      <c r="F1983" s="56"/>
      <c r="G1983" s="26"/>
      <c r="H1983" s="80"/>
    </row>
    <row r="1984" spans="2:8" ht="14.45" customHeight="1" x14ac:dyDescent="0.25">
      <c r="B1984" s="8">
        <f t="shared" si="30"/>
        <v>1980</v>
      </c>
      <c r="C1984" s="58"/>
      <c r="D1984" s="58"/>
      <c r="E1984" s="26"/>
      <c r="F1984" s="56"/>
      <c r="G1984" s="26"/>
      <c r="H1984" s="80"/>
    </row>
    <row r="1985" spans="2:8" ht="14.45" customHeight="1" x14ac:dyDescent="0.25">
      <c r="B1985" s="8">
        <f t="shared" si="30"/>
        <v>1981</v>
      </c>
      <c r="C1985" s="58"/>
      <c r="D1985" s="58"/>
      <c r="E1985" s="26"/>
      <c r="F1985" s="56"/>
      <c r="G1985" s="26"/>
      <c r="H1985" s="80"/>
    </row>
    <row r="1986" spans="2:8" ht="14.45" customHeight="1" x14ac:dyDescent="0.25">
      <c r="B1986" s="8">
        <f t="shared" si="30"/>
        <v>1982</v>
      </c>
      <c r="C1986" s="58"/>
      <c r="D1986" s="58"/>
      <c r="E1986" s="26"/>
      <c r="F1986" s="56"/>
      <c r="G1986" s="26"/>
      <c r="H1986" s="80"/>
    </row>
    <row r="1987" spans="2:8" ht="14.45" customHeight="1" x14ac:dyDescent="0.25">
      <c r="B1987" s="8">
        <f t="shared" si="30"/>
        <v>1983</v>
      </c>
      <c r="C1987" s="58"/>
      <c r="D1987" s="58"/>
      <c r="E1987" s="26"/>
      <c r="F1987" s="56"/>
      <c r="G1987" s="26"/>
      <c r="H1987" s="80"/>
    </row>
    <row r="1988" spans="2:8" ht="14.45" customHeight="1" x14ac:dyDescent="0.25">
      <c r="B1988" s="8">
        <f t="shared" ref="B1988:B2051" si="31">ROW()-4</f>
        <v>1984</v>
      </c>
      <c r="C1988" s="58"/>
      <c r="D1988" s="58"/>
      <c r="E1988" s="26"/>
      <c r="F1988" s="56"/>
      <c r="G1988" s="26"/>
      <c r="H1988" s="80"/>
    </row>
    <row r="1989" spans="2:8" ht="14.45" customHeight="1" x14ac:dyDescent="0.25">
      <c r="B1989" s="8">
        <f t="shared" si="31"/>
        <v>1985</v>
      </c>
      <c r="C1989" s="58"/>
      <c r="D1989" s="58"/>
      <c r="E1989" s="26"/>
      <c r="F1989" s="56"/>
      <c r="G1989" s="26"/>
      <c r="H1989" s="80"/>
    </row>
    <row r="1990" spans="2:8" ht="14.45" customHeight="1" x14ac:dyDescent="0.25">
      <c r="B1990" s="8">
        <f t="shared" si="31"/>
        <v>1986</v>
      </c>
      <c r="C1990" s="58"/>
      <c r="D1990" s="58"/>
      <c r="E1990" s="26"/>
      <c r="F1990" s="56"/>
      <c r="G1990" s="26"/>
      <c r="H1990" s="80"/>
    </row>
    <row r="1991" spans="2:8" ht="14.45" customHeight="1" x14ac:dyDescent="0.25">
      <c r="B1991" s="8">
        <f t="shared" si="31"/>
        <v>1987</v>
      </c>
      <c r="C1991" s="58"/>
      <c r="D1991" s="58"/>
      <c r="E1991" s="26"/>
      <c r="F1991" s="56"/>
      <c r="G1991" s="26"/>
      <c r="H1991" s="80"/>
    </row>
    <row r="1992" spans="2:8" ht="14.45" customHeight="1" x14ac:dyDescent="0.25">
      <c r="B1992" s="8">
        <f t="shared" si="31"/>
        <v>1988</v>
      </c>
      <c r="C1992" s="58"/>
      <c r="D1992" s="58"/>
      <c r="E1992" s="26"/>
      <c r="F1992" s="56"/>
      <c r="G1992" s="26"/>
      <c r="H1992" s="80"/>
    </row>
    <row r="1993" spans="2:8" ht="14.45" customHeight="1" x14ac:dyDescent="0.25">
      <c r="B1993" s="8">
        <f t="shared" si="31"/>
        <v>1989</v>
      </c>
      <c r="C1993" s="58"/>
      <c r="D1993" s="58"/>
      <c r="E1993" s="26"/>
      <c r="F1993" s="56"/>
      <c r="G1993" s="26"/>
      <c r="H1993" s="80"/>
    </row>
    <row r="1994" spans="2:8" ht="14.45" customHeight="1" x14ac:dyDescent="0.25">
      <c r="B1994" s="8">
        <f t="shared" si="31"/>
        <v>1990</v>
      </c>
      <c r="C1994" s="58"/>
      <c r="D1994" s="58"/>
      <c r="E1994" s="26"/>
      <c r="F1994" s="56"/>
      <c r="G1994" s="26"/>
      <c r="H1994" s="80"/>
    </row>
    <row r="1995" spans="2:8" ht="14.45" customHeight="1" x14ac:dyDescent="0.25">
      <c r="B1995" s="8">
        <f t="shared" si="31"/>
        <v>1991</v>
      </c>
      <c r="C1995" s="58"/>
      <c r="D1995" s="58"/>
      <c r="E1995" s="26"/>
      <c r="F1995" s="56"/>
      <c r="G1995" s="26"/>
      <c r="H1995" s="80"/>
    </row>
    <row r="1996" spans="2:8" ht="14.45" customHeight="1" x14ac:dyDescent="0.25">
      <c r="B1996" s="8">
        <f t="shared" si="31"/>
        <v>1992</v>
      </c>
      <c r="C1996" s="58"/>
      <c r="D1996" s="58"/>
      <c r="E1996" s="26"/>
      <c r="F1996" s="56"/>
      <c r="G1996" s="26"/>
      <c r="H1996" s="80"/>
    </row>
    <row r="1997" spans="2:8" ht="14.45" customHeight="1" x14ac:dyDescent="0.25">
      <c r="B1997" s="8">
        <f t="shared" si="31"/>
        <v>1993</v>
      </c>
      <c r="C1997" s="58"/>
      <c r="D1997" s="58"/>
      <c r="E1997" s="26"/>
      <c r="F1997" s="56"/>
      <c r="G1997" s="26"/>
      <c r="H1997" s="80"/>
    </row>
    <row r="1998" spans="2:8" ht="14.45" customHeight="1" x14ac:dyDescent="0.25">
      <c r="B1998" s="8">
        <f t="shared" si="31"/>
        <v>1994</v>
      </c>
      <c r="C1998" s="58"/>
      <c r="D1998" s="58"/>
      <c r="E1998" s="26"/>
      <c r="F1998" s="56"/>
      <c r="G1998" s="26"/>
      <c r="H1998" s="80"/>
    </row>
    <row r="1999" spans="2:8" ht="14.45" customHeight="1" x14ac:dyDescent="0.25">
      <c r="B1999" s="8">
        <f t="shared" si="31"/>
        <v>1995</v>
      </c>
      <c r="C1999" s="58"/>
      <c r="D1999" s="58"/>
      <c r="E1999" s="26"/>
      <c r="F1999" s="56"/>
      <c r="G1999" s="26"/>
      <c r="H1999" s="80"/>
    </row>
    <row r="2000" spans="2:8" ht="14.45" customHeight="1" x14ac:dyDescent="0.25">
      <c r="B2000" s="8">
        <f t="shared" si="31"/>
        <v>1996</v>
      </c>
      <c r="C2000" s="58"/>
      <c r="D2000" s="58"/>
      <c r="E2000" s="26"/>
      <c r="F2000" s="56"/>
      <c r="G2000" s="26"/>
      <c r="H2000" s="80"/>
    </row>
    <row r="2001" spans="2:8" ht="14.45" customHeight="1" x14ac:dyDescent="0.25">
      <c r="B2001" s="8">
        <f t="shared" si="31"/>
        <v>1997</v>
      </c>
      <c r="C2001" s="58"/>
      <c r="D2001" s="58"/>
      <c r="E2001" s="26"/>
      <c r="F2001" s="56"/>
      <c r="G2001" s="26"/>
      <c r="H2001" s="80"/>
    </row>
    <row r="2002" spans="2:8" ht="14.45" customHeight="1" x14ac:dyDescent="0.25">
      <c r="B2002" s="8">
        <f t="shared" si="31"/>
        <v>1998</v>
      </c>
      <c r="C2002" s="58"/>
      <c r="D2002" s="58"/>
      <c r="E2002" s="26"/>
      <c r="F2002" s="56"/>
      <c r="G2002" s="26"/>
      <c r="H2002" s="80"/>
    </row>
    <row r="2003" spans="2:8" ht="14.45" customHeight="1" x14ac:dyDescent="0.25">
      <c r="B2003" s="8">
        <f t="shared" si="31"/>
        <v>1999</v>
      </c>
      <c r="C2003" s="58"/>
      <c r="D2003" s="58"/>
      <c r="E2003" s="26"/>
      <c r="F2003" s="56"/>
      <c r="G2003" s="26"/>
      <c r="H2003" s="80"/>
    </row>
    <row r="2004" spans="2:8" ht="14.45" customHeight="1" x14ac:dyDescent="0.25">
      <c r="B2004" s="8">
        <f t="shared" si="31"/>
        <v>2000</v>
      </c>
      <c r="C2004" s="58"/>
      <c r="D2004" s="58"/>
      <c r="E2004" s="26"/>
      <c r="F2004" s="56"/>
      <c r="G2004" s="26"/>
      <c r="H2004" s="80"/>
    </row>
    <row r="2005" spans="2:8" ht="14.45" customHeight="1" x14ac:dyDescent="0.25">
      <c r="B2005" s="8">
        <f t="shared" si="31"/>
        <v>2001</v>
      </c>
      <c r="C2005" s="58"/>
      <c r="D2005" s="58"/>
      <c r="E2005" s="26"/>
      <c r="F2005" s="56"/>
      <c r="G2005" s="26"/>
      <c r="H2005" s="80"/>
    </row>
    <row r="2006" spans="2:8" ht="14.45" customHeight="1" x14ac:dyDescent="0.25">
      <c r="B2006" s="8">
        <f t="shared" si="31"/>
        <v>2002</v>
      </c>
      <c r="C2006" s="58"/>
      <c r="D2006" s="58"/>
      <c r="E2006" s="26"/>
      <c r="F2006" s="56"/>
      <c r="G2006" s="26"/>
      <c r="H2006" s="80"/>
    </row>
    <row r="2007" spans="2:8" ht="14.45" customHeight="1" x14ac:dyDescent="0.25">
      <c r="B2007" s="8">
        <f t="shared" si="31"/>
        <v>2003</v>
      </c>
      <c r="C2007" s="58"/>
      <c r="D2007" s="58"/>
      <c r="E2007" s="26"/>
      <c r="F2007" s="56"/>
      <c r="G2007" s="26"/>
      <c r="H2007" s="80"/>
    </row>
    <row r="2008" spans="2:8" ht="14.45" customHeight="1" x14ac:dyDescent="0.25">
      <c r="B2008" s="8">
        <f t="shared" si="31"/>
        <v>2004</v>
      </c>
      <c r="C2008" s="58"/>
      <c r="D2008" s="58"/>
      <c r="E2008" s="26"/>
      <c r="F2008" s="56"/>
      <c r="G2008" s="26"/>
      <c r="H2008" s="80"/>
    </row>
    <row r="2009" spans="2:8" ht="14.45" customHeight="1" x14ac:dyDescent="0.25">
      <c r="B2009" s="8">
        <f t="shared" si="31"/>
        <v>2005</v>
      </c>
      <c r="C2009" s="58"/>
      <c r="D2009" s="58"/>
      <c r="E2009" s="26"/>
      <c r="F2009" s="56"/>
      <c r="G2009" s="26"/>
      <c r="H2009" s="80"/>
    </row>
    <row r="2010" spans="2:8" ht="14.45" customHeight="1" x14ac:dyDescent="0.25">
      <c r="B2010" s="8">
        <f t="shared" si="31"/>
        <v>2006</v>
      </c>
      <c r="C2010" s="58"/>
      <c r="D2010" s="58"/>
      <c r="E2010" s="26"/>
      <c r="F2010" s="56"/>
      <c r="G2010" s="26"/>
      <c r="H2010" s="80"/>
    </row>
    <row r="2011" spans="2:8" ht="14.45" customHeight="1" x14ac:dyDescent="0.25">
      <c r="B2011" s="8">
        <f t="shared" si="31"/>
        <v>2007</v>
      </c>
      <c r="C2011" s="58"/>
      <c r="D2011" s="58"/>
      <c r="E2011" s="26"/>
      <c r="F2011" s="56"/>
      <c r="G2011" s="26"/>
      <c r="H2011" s="80"/>
    </row>
    <row r="2012" spans="2:8" ht="14.45" customHeight="1" x14ac:dyDescent="0.25">
      <c r="B2012" s="8">
        <f t="shared" si="31"/>
        <v>2008</v>
      </c>
      <c r="C2012" s="58"/>
      <c r="D2012" s="58"/>
      <c r="E2012" s="26"/>
      <c r="F2012" s="56"/>
      <c r="G2012" s="26"/>
      <c r="H2012" s="80"/>
    </row>
    <row r="2013" spans="2:8" ht="14.45" customHeight="1" x14ac:dyDescent="0.25">
      <c r="B2013" s="8">
        <f t="shared" si="31"/>
        <v>2009</v>
      </c>
      <c r="C2013" s="58"/>
      <c r="D2013" s="58"/>
      <c r="E2013" s="26"/>
      <c r="F2013" s="56"/>
      <c r="G2013" s="26"/>
      <c r="H2013" s="80"/>
    </row>
    <row r="2014" spans="2:8" ht="14.45" customHeight="1" x14ac:dyDescent="0.25">
      <c r="B2014" s="8">
        <f t="shared" si="31"/>
        <v>2010</v>
      </c>
      <c r="C2014" s="58"/>
      <c r="D2014" s="58"/>
      <c r="E2014" s="26"/>
      <c r="F2014" s="56"/>
      <c r="G2014" s="26"/>
      <c r="H2014" s="80"/>
    </row>
    <row r="2015" spans="2:8" ht="14.45" customHeight="1" x14ac:dyDescent="0.25">
      <c r="B2015" s="8">
        <f t="shared" si="31"/>
        <v>2011</v>
      </c>
      <c r="C2015" s="58"/>
      <c r="D2015" s="58"/>
      <c r="E2015" s="26"/>
      <c r="F2015" s="56"/>
      <c r="G2015" s="26"/>
      <c r="H2015" s="80"/>
    </row>
    <row r="2016" spans="2:8" ht="14.45" customHeight="1" x14ac:dyDescent="0.25">
      <c r="B2016" s="8">
        <f t="shared" si="31"/>
        <v>2012</v>
      </c>
      <c r="C2016" s="58"/>
      <c r="D2016" s="58"/>
      <c r="E2016" s="26"/>
      <c r="F2016" s="56"/>
      <c r="G2016" s="26"/>
      <c r="H2016" s="80"/>
    </row>
    <row r="2017" spans="2:8" ht="14.45" customHeight="1" x14ac:dyDescent="0.25">
      <c r="B2017" s="8">
        <f t="shared" si="31"/>
        <v>2013</v>
      </c>
      <c r="C2017" s="58"/>
      <c r="D2017" s="58"/>
      <c r="E2017" s="26"/>
      <c r="F2017" s="56"/>
      <c r="G2017" s="26"/>
      <c r="H2017" s="80"/>
    </row>
    <row r="2018" spans="2:8" ht="14.45" customHeight="1" x14ac:dyDescent="0.25">
      <c r="B2018" s="8">
        <f t="shared" si="31"/>
        <v>2014</v>
      </c>
      <c r="C2018" s="58"/>
      <c r="D2018" s="58"/>
      <c r="E2018" s="26"/>
      <c r="F2018" s="56"/>
      <c r="G2018" s="26"/>
      <c r="H2018" s="80"/>
    </row>
    <row r="2019" spans="2:8" ht="14.45" customHeight="1" x14ac:dyDescent="0.25">
      <c r="B2019" s="8">
        <f t="shared" si="31"/>
        <v>2015</v>
      </c>
      <c r="C2019" s="58"/>
      <c r="D2019" s="58"/>
      <c r="E2019" s="26"/>
      <c r="F2019" s="56"/>
      <c r="G2019" s="26"/>
      <c r="H2019" s="80"/>
    </row>
    <row r="2020" spans="2:8" ht="14.45" customHeight="1" x14ac:dyDescent="0.25">
      <c r="B2020" s="8">
        <f t="shared" si="31"/>
        <v>2016</v>
      </c>
      <c r="C2020" s="58"/>
      <c r="D2020" s="58"/>
      <c r="E2020" s="26"/>
      <c r="F2020" s="56"/>
      <c r="G2020" s="26"/>
      <c r="H2020" s="80"/>
    </row>
    <row r="2021" spans="2:8" ht="14.45" customHeight="1" x14ac:dyDescent="0.25">
      <c r="B2021" s="8">
        <f t="shared" si="31"/>
        <v>2017</v>
      </c>
      <c r="C2021" s="58"/>
      <c r="D2021" s="58"/>
      <c r="E2021" s="26"/>
      <c r="F2021" s="56"/>
      <c r="G2021" s="26"/>
      <c r="H2021" s="80"/>
    </row>
    <row r="2022" spans="2:8" ht="14.45" customHeight="1" x14ac:dyDescent="0.25">
      <c r="B2022" s="8">
        <f t="shared" si="31"/>
        <v>2018</v>
      </c>
      <c r="C2022" s="58"/>
      <c r="D2022" s="58"/>
      <c r="E2022" s="26"/>
      <c r="F2022" s="56"/>
      <c r="G2022" s="26"/>
      <c r="H2022" s="80"/>
    </row>
    <row r="2023" spans="2:8" ht="14.45" customHeight="1" x14ac:dyDescent="0.25">
      <c r="B2023" s="8">
        <f t="shared" si="31"/>
        <v>2019</v>
      </c>
      <c r="C2023" s="58"/>
      <c r="D2023" s="58"/>
      <c r="E2023" s="26"/>
      <c r="F2023" s="56"/>
      <c r="G2023" s="26"/>
      <c r="H2023" s="80"/>
    </row>
    <row r="2024" spans="2:8" ht="14.45" customHeight="1" x14ac:dyDescent="0.25">
      <c r="B2024" s="8">
        <f t="shared" si="31"/>
        <v>2020</v>
      </c>
      <c r="C2024" s="58"/>
      <c r="D2024" s="58"/>
      <c r="E2024" s="28"/>
      <c r="F2024" s="56"/>
      <c r="G2024" s="28"/>
      <c r="H2024" s="80"/>
    </row>
    <row r="2025" spans="2:8" ht="14.45" customHeight="1" x14ac:dyDescent="0.25">
      <c r="B2025" s="8">
        <f t="shared" si="31"/>
        <v>2021</v>
      </c>
      <c r="C2025" s="58"/>
      <c r="D2025" s="58"/>
      <c r="E2025" s="26"/>
      <c r="F2025" s="56"/>
      <c r="G2025" s="26"/>
      <c r="H2025" s="80"/>
    </row>
    <row r="2026" spans="2:8" ht="14.45" customHeight="1" x14ac:dyDescent="0.25">
      <c r="B2026" s="8">
        <f t="shared" si="31"/>
        <v>2022</v>
      </c>
      <c r="C2026" s="58"/>
      <c r="D2026" s="58"/>
      <c r="E2026" s="26"/>
      <c r="F2026" s="56"/>
      <c r="G2026" s="26"/>
      <c r="H2026" s="80"/>
    </row>
    <row r="2027" spans="2:8" ht="14.45" customHeight="1" x14ac:dyDescent="0.25">
      <c r="B2027" s="8">
        <f t="shared" si="31"/>
        <v>2023</v>
      </c>
      <c r="C2027" s="58"/>
      <c r="D2027" s="58"/>
      <c r="E2027" s="26"/>
      <c r="F2027" s="56"/>
      <c r="G2027" s="26"/>
      <c r="H2027" s="80"/>
    </row>
    <row r="2028" spans="2:8" ht="14.45" customHeight="1" x14ac:dyDescent="0.25">
      <c r="B2028" s="8">
        <f t="shared" si="31"/>
        <v>2024</v>
      </c>
      <c r="C2028" s="58"/>
      <c r="D2028" s="58"/>
      <c r="E2028" s="30"/>
      <c r="F2028" s="56"/>
      <c r="G2028" s="30"/>
      <c r="H2028" s="80"/>
    </row>
    <row r="2029" spans="2:8" ht="14.45" customHeight="1" x14ac:dyDescent="0.25">
      <c r="B2029" s="8">
        <f t="shared" si="31"/>
        <v>2025</v>
      </c>
      <c r="C2029" s="63"/>
      <c r="D2029" s="63"/>
      <c r="E2029" s="27"/>
      <c r="F2029" s="57"/>
      <c r="G2029" s="27"/>
      <c r="H2029" s="80"/>
    </row>
    <row r="2030" spans="2:8" ht="14.45" customHeight="1" x14ac:dyDescent="0.25">
      <c r="B2030" s="8">
        <f t="shared" si="31"/>
        <v>2026</v>
      </c>
      <c r="C2030" s="62" t="s">
        <v>601</v>
      </c>
      <c r="D2030" s="62" t="s">
        <v>1445</v>
      </c>
      <c r="E2030" s="24"/>
      <c r="F2030" s="55" t="s">
        <v>1832</v>
      </c>
      <c r="G2030" s="24"/>
      <c r="H2030" s="79"/>
    </row>
    <row r="2031" spans="2:8" ht="14.45" customHeight="1" x14ac:dyDescent="0.25">
      <c r="B2031" s="8">
        <f t="shared" si="31"/>
        <v>2027</v>
      </c>
      <c r="C2031" s="64"/>
      <c r="D2031" s="64"/>
      <c r="E2031" s="24"/>
      <c r="F2031" s="56"/>
      <c r="G2031" s="24"/>
      <c r="H2031" s="80"/>
    </row>
    <row r="2032" spans="2:8" ht="14.45" customHeight="1" x14ac:dyDescent="0.25">
      <c r="B2032" s="8">
        <f t="shared" si="31"/>
        <v>2028</v>
      </c>
      <c r="C2032" s="64"/>
      <c r="D2032" s="64"/>
      <c r="E2032" s="24"/>
      <c r="F2032" s="56"/>
      <c r="G2032" s="24"/>
      <c r="H2032" s="80"/>
    </row>
    <row r="2033" spans="2:8" ht="14.45" customHeight="1" x14ac:dyDescent="0.25">
      <c r="B2033" s="8">
        <f t="shared" si="31"/>
        <v>2029</v>
      </c>
      <c r="C2033" s="64"/>
      <c r="D2033" s="64"/>
      <c r="E2033" s="24"/>
      <c r="F2033" s="56"/>
      <c r="G2033" s="24"/>
      <c r="H2033" s="80"/>
    </row>
    <row r="2034" spans="2:8" ht="14.45" customHeight="1" x14ac:dyDescent="0.25">
      <c r="B2034" s="8">
        <f t="shared" si="31"/>
        <v>2030</v>
      </c>
      <c r="C2034" s="64"/>
      <c r="D2034" s="64"/>
      <c r="E2034" s="24"/>
      <c r="F2034" s="56"/>
      <c r="G2034" s="24"/>
      <c r="H2034" s="80"/>
    </row>
    <row r="2035" spans="2:8" ht="14.45" customHeight="1" x14ac:dyDescent="0.25">
      <c r="B2035" s="8">
        <f t="shared" si="31"/>
        <v>2031</v>
      </c>
      <c r="C2035" s="64"/>
      <c r="D2035" s="64"/>
      <c r="E2035" s="24"/>
      <c r="F2035" s="56"/>
      <c r="G2035" s="24"/>
      <c r="H2035" s="80"/>
    </row>
    <row r="2036" spans="2:8" ht="14.45" customHeight="1" x14ac:dyDescent="0.25">
      <c r="B2036" s="8">
        <f t="shared" si="31"/>
        <v>2032</v>
      </c>
      <c r="C2036" s="64"/>
      <c r="D2036" s="64"/>
      <c r="E2036" s="24"/>
      <c r="F2036" s="56"/>
      <c r="G2036" s="24"/>
      <c r="H2036" s="80"/>
    </row>
    <row r="2037" spans="2:8" ht="14.45" customHeight="1" x14ac:dyDescent="0.25">
      <c r="B2037" s="8">
        <f t="shared" si="31"/>
        <v>2033</v>
      </c>
      <c r="C2037" s="64"/>
      <c r="D2037" s="64"/>
      <c r="E2037" s="24"/>
      <c r="F2037" s="56"/>
      <c r="G2037" s="24"/>
      <c r="H2037" s="80"/>
    </row>
    <row r="2038" spans="2:8" ht="14.45" customHeight="1" x14ac:dyDescent="0.25">
      <c r="B2038" s="8">
        <f t="shared" si="31"/>
        <v>2034</v>
      </c>
      <c r="C2038" s="64"/>
      <c r="D2038" s="64"/>
      <c r="E2038" s="24"/>
      <c r="F2038" s="56"/>
      <c r="G2038" s="24"/>
      <c r="H2038" s="80"/>
    </row>
    <row r="2039" spans="2:8" ht="14.45" customHeight="1" x14ac:dyDescent="0.25">
      <c r="B2039" s="8">
        <f t="shared" si="31"/>
        <v>2035</v>
      </c>
      <c r="C2039" s="64"/>
      <c r="D2039" s="64"/>
      <c r="E2039" s="24"/>
      <c r="F2039" s="56"/>
      <c r="G2039" s="24"/>
      <c r="H2039" s="80"/>
    </row>
    <row r="2040" spans="2:8" ht="14.45" customHeight="1" x14ac:dyDescent="0.25">
      <c r="B2040" s="8">
        <f t="shared" si="31"/>
        <v>2036</v>
      </c>
      <c r="C2040" s="64"/>
      <c r="D2040" s="64"/>
      <c r="E2040" s="24"/>
      <c r="F2040" s="56"/>
      <c r="G2040" s="24"/>
      <c r="H2040" s="80"/>
    </row>
    <row r="2041" spans="2:8" ht="14.45" customHeight="1" x14ac:dyDescent="0.25">
      <c r="B2041" s="8">
        <f t="shared" si="31"/>
        <v>2037</v>
      </c>
      <c r="C2041" s="64"/>
      <c r="D2041" s="64"/>
      <c r="E2041" s="24"/>
      <c r="F2041" s="56"/>
      <c r="G2041" s="24"/>
      <c r="H2041" s="80"/>
    </row>
    <row r="2042" spans="2:8" ht="14.45" customHeight="1" x14ac:dyDescent="0.25">
      <c r="B2042" s="8">
        <f t="shared" si="31"/>
        <v>2038</v>
      </c>
      <c r="C2042" s="64"/>
      <c r="D2042" s="64"/>
      <c r="E2042" s="24"/>
      <c r="F2042" s="56"/>
      <c r="G2042" s="24"/>
      <c r="H2042" s="80"/>
    </row>
    <row r="2043" spans="2:8" ht="14.45" customHeight="1" x14ac:dyDescent="0.25">
      <c r="B2043" s="8">
        <f t="shared" si="31"/>
        <v>2039</v>
      </c>
      <c r="C2043" s="64"/>
      <c r="D2043" s="64"/>
      <c r="E2043" s="24"/>
      <c r="F2043" s="56"/>
      <c r="G2043" s="24"/>
      <c r="H2043" s="80"/>
    </row>
    <row r="2044" spans="2:8" ht="14.45" customHeight="1" x14ac:dyDescent="0.25">
      <c r="B2044" s="8">
        <f t="shared" si="31"/>
        <v>2040</v>
      </c>
      <c r="C2044" s="64"/>
      <c r="D2044" s="64"/>
      <c r="E2044" s="24"/>
      <c r="F2044" s="56"/>
      <c r="G2044" s="24"/>
      <c r="H2044" s="80"/>
    </row>
    <row r="2045" spans="2:8" ht="14.45" customHeight="1" x14ac:dyDescent="0.25">
      <c r="B2045" s="8">
        <f t="shared" si="31"/>
        <v>2041</v>
      </c>
      <c r="C2045" s="64"/>
      <c r="D2045" s="64"/>
      <c r="E2045" s="24"/>
      <c r="F2045" s="56"/>
      <c r="G2045" s="24"/>
      <c r="H2045" s="80"/>
    </row>
    <row r="2046" spans="2:8" ht="14.45" customHeight="1" x14ac:dyDescent="0.25">
      <c r="B2046" s="8">
        <f t="shared" si="31"/>
        <v>2042</v>
      </c>
      <c r="C2046" s="64"/>
      <c r="D2046" s="64"/>
      <c r="E2046" s="24"/>
      <c r="F2046" s="56"/>
      <c r="G2046" s="24"/>
      <c r="H2046" s="80"/>
    </row>
    <row r="2047" spans="2:8" ht="14.45" customHeight="1" x14ac:dyDescent="0.25">
      <c r="B2047" s="8">
        <f t="shared" si="31"/>
        <v>2043</v>
      </c>
      <c r="C2047" s="64"/>
      <c r="D2047" s="64"/>
      <c r="E2047" s="24"/>
      <c r="F2047" s="56"/>
      <c r="G2047" s="24"/>
      <c r="H2047" s="80"/>
    </row>
    <row r="2048" spans="2:8" ht="14.45" customHeight="1" x14ac:dyDescent="0.25">
      <c r="B2048" s="8">
        <f t="shared" si="31"/>
        <v>2044</v>
      </c>
      <c r="C2048" s="64"/>
      <c r="D2048" s="64"/>
      <c r="E2048" s="24"/>
      <c r="F2048" s="56"/>
      <c r="G2048" s="24"/>
      <c r="H2048" s="80"/>
    </row>
    <row r="2049" spans="2:8" ht="14.45" customHeight="1" x14ac:dyDescent="0.25">
      <c r="B2049" s="8">
        <f t="shared" si="31"/>
        <v>2045</v>
      </c>
      <c r="C2049" s="64"/>
      <c r="D2049" s="64"/>
      <c r="E2049" s="24"/>
      <c r="F2049" s="56"/>
      <c r="G2049" s="24"/>
      <c r="H2049" s="80"/>
    </row>
    <row r="2050" spans="2:8" ht="14.45" customHeight="1" x14ac:dyDescent="0.25">
      <c r="B2050" s="8">
        <f t="shared" si="31"/>
        <v>2046</v>
      </c>
      <c r="C2050" s="64"/>
      <c r="D2050" s="64"/>
      <c r="E2050" s="24"/>
      <c r="F2050" s="56"/>
      <c r="G2050" s="24"/>
      <c r="H2050" s="80"/>
    </row>
    <row r="2051" spans="2:8" ht="14.45" customHeight="1" x14ac:dyDescent="0.25">
      <c r="B2051" s="8">
        <f t="shared" si="31"/>
        <v>2047</v>
      </c>
      <c r="C2051" s="64"/>
      <c r="D2051" s="64"/>
      <c r="E2051" s="24"/>
      <c r="F2051" s="56"/>
      <c r="G2051" s="24"/>
      <c r="H2051" s="80"/>
    </row>
    <row r="2052" spans="2:8" ht="14.45" customHeight="1" x14ac:dyDescent="0.25">
      <c r="B2052" s="8">
        <f t="shared" ref="B2052:B2115" si="32">ROW()-4</f>
        <v>2048</v>
      </c>
      <c r="C2052" s="64"/>
      <c r="D2052" s="64"/>
      <c r="E2052" s="24"/>
      <c r="F2052" s="56"/>
      <c r="G2052" s="24"/>
      <c r="H2052" s="80"/>
    </row>
    <row r="2053" spans="2:8" ht="14.45" customHeight="1" x14ac:dyDescent="0.25">
      <c r="B2053" s="8">
        <f t="shared" si="32"/>
        <v>2049</v>
      </c>
      <c r="C2053" s="64"/>
      <c r="D2053" s="64"/>
      <c r="E2053" s="24"/>
      <c r="F2053" s="56"/>
      <c r="G2053" s="24"/>
      <c r="H2053" s="80"/>
    </row>
    <row r="2054" spans="2:8" ht="14.45" customHeight="1" x14ac:dyDescent="0.25">
      <c r="B2054" s="8">
        <f t="shared" si="32"/>
        <v>2050</v>
      </c>
      <c r="C2054" s="64"/>
      <c r="D2054" s="64"/>
      <c r="E2054" s="24"/>
      <c r="F2054" s="56"/>
      <c r="G2054" s="24"/>
      <c r="H2054" s="80"/>
    </row>
    <row r="2055" spans="2:8" ht="14.45" customHeight="1" x14ac:dyDescent="0.25">
      <c r="B2055" s="8">
        <f t="shared" si="32"/>
        <v>2051</v>
      </c>
      <c r="C2055" s="64"/>
      <c r="D2055" s="64"/>
      <c r="E2055" s="24"/>
      <c r="F2055" s="56"/>
      <c r="G2055" s="24"/>
      <c r="H2055" s="80"/>
    </row>
    <row r="2056" spans="2:8" ht="14.45" customHeight="1" x14ac:dyDescent="0.25">
      <c r="B2056" s="8">
        <f t="shared" si="32"/>
        <v>2052</v>
      </c>
      <c r="C2056" s="64"/>
      <c r="D2056" s="64"/>
      <c r="E2056" s="24"/>
      <c r="F2056" s="56"/>
      <c r="G2056" s="24"/>
      <c r="H2056" s="80"/>
    </row>
    <row r="2057" spans="2:8" ht="14.45" customHeight="1" x14ac:dyDescent="0.25">
      <c r="B2057" s="8">
        <f t="shared" si="32"/>
        <v>2053</v>
      </c>
      <c r="C2057" s="64"/>
      <c r="D2057" s="64"/>
      <c r="E2057" s="24"/>
      <c r="F2057" s="56"/>
      <c r="G2057" s="24"/>
      <c r="H2057" s="80"/>
    </row>
    <row r="2058" spans="2:8" ht="14.45" customHeight="1" x14ac:dyDescent="0.25">
      <c r="B2058" s="8">
        <f t="shared" si="32"/>
        <v>2054</v>
      </c>
      <c r="C2058" s="64"/>
      <c r="D2058" s="64"/>
      <c r="E2058" s="24"/>
      <c r="F2058" s="56"/>
      <c r="G2058" s="24"/>
      <c r="H2058" s="80"/>
    </row>
    <row r="2059" spans="2:8" ht="14.45" customHeight="1" x14ac:dyDescent="0.25">
      <c r="B2059" s="8">
        <f t="shared" si="32"/>
        <v>2055</v>
      </c>
      <c r="C2059" s="64"/>
      <c r="D2059" s="64"/>
      <c r="E2059" s="24"/>
      <c r="F2059" s="56"/>
      <c r="G2059" s="24"/>
      <c r="H2059" s="80"/>
    </row>
    <row r="2060" spans="2:8" ht="14.45" customHeight="1" x14ac:dyDescent="0.25">
      <c r="B2060" s="8">
        <f t="shared" si="32"/>
        <v>2056</v>
      </c>
      <c r="C2060" s="64"/>
      <c r="D2060" s="64"/>
      <c r="E2060" s="24"/>
      <c r="F2060" s="56"/>
      <c r="G2060" s="24"/>
      <c r="H2060" s="80"/>
    </row>
    <row r="2061" spans="2:8" ht="14.45" customHeight="1" x14ac:dyDescent="0.25">
      <c r="B2061" s="8">
        <f t="shared" si="32"/>
        <v>2057</v>
      </c>
      <c r="C2061" s="64"/>
      <c r="D2061" s="64"/>
      <c r="E2061" s="24"/>
      <c r="F2061" s="56"/>
      <c r="G2061" s="24"/>
      <c r="H2061" s="80"/>
    </row>
    <row r="2062" spans="2:8" ht="14.45" customHeight="1" x14ac:dyDescent="0.25">
      <c r="B2062" s="8">
        <f t="shared" si="32"/>
        <v>2058</v>
      </c>
      <c r="C2062" s="64"/>
      <c r="D2062" s="64"/>
      <c r="E2062" s="24"/>
      <c r="F2062" s="56"/>
      <c r="G2062" s="24"/>
      <c r="H2062" s="80"/>
    </row>
    <row r="2063" spans="2:8" ht="14.45" customHeight="1" x14ac:dyDescent="0.25">
      <c r="B2063" s="8">
        <f t="shared" si="32"/>
        <v>2059</v>
      </c>
      <c r="C2063" s="64"/>
      <c r="D2063" s="64"/>
      <c r="E2063" s="24"/>
      <c r="F2063" s="56"/>
      <c r="G2063" s="24"/>
      <c r="H2063" s="80"/>
    </row>
    <row r="2064" spans="2:8" ht="14.45" customHeight="1" x14ac:dyDescent="0.25">
      <c r="B2064" s="8">
        <f t="shared" si="32"/>
        <v>2060</v>
      </c>
      <c r="C2064" s="64"/>
      <c r="D2064" s="64"/>
      <c r="E2064" s="24"/>
      <c r="F2064" s="56"/>
      <c r="G2064" s="24"/>
      <c r="H2064" s="80"/>
    </row>
    <row r="2065" spans="2:8" ht="14.45" customHeight="1" x14ac:dyDescent="0.25">
      <c r="B2065" s="8">
        <f t="shared" si="32"/>
        <v>2061</v>
      </c>
      <c r="C2065" s="64"/>
      <c r="D2065" s="64"/>
      <c r="E2065" s="24"/>
      <c r="F2065" s="56"/>
      <c r="G2065" s="24"/>
      <c r="H2065" s="80"/>
    </row>
    <row r="2066" spans="2:8" ht="14.45" customHeight="1" x14ac:dyDescent="0.25">
      <c r="B2066" s="8">
        <f t="shared" si="32"/>
        <v>2062</v>
      </c>
      <c r="C2066" s="64"/>
      <c r="D2066" s="64"/>
      <c r="E2066" s="24"/>
      <c r="F2066" s="56"/>
      <c r="G2066" s="24"/>
      <c r="H2066" s="80"/>
    </row>
    <row r="2067" spans="2:8" ht="14.45" customHeight="1" x14ac:dyDescent="0.25">
      <c r="B2067" s="8">
        <f t="shared" si="32"/>
        <v>2063</v>
      </c>
      <c r="C2067" s="64"/>
      <c r="D2067" s="64"/>
      <c r="E2067" s="24"/>
      <c r="F2067" s="56"/>
      <c r="G2067" s="24"/>
      <c r="H2067" s="80"/>
    </row>
    <row r="2068" spans="2:8" ht="14.45" customHeight="1" x14ac:dyDescent="0.25">
      <c r="B2068" s="8">
        <f t="shared" si="32"/>
        <v>2064</v>
      </c>
      <c r="C2068" s="64"/>
      <c r="D2068" s="64"/>
      <c r="E2068" s="24"/>
      <c r="F2068" s="56"/>
      <c r="G2068" s="24"/>
      <c r="H2068" s="80"/>
    </row>
    <row r="2069" spans="2:8" ht="14.45" customHeight="1" x14ac:dyDescent="0.25">
      <c r="B2069" s="8">
        <f t="shared" si="32"/>
        <v>2065</v>
      </c>
      <c r="C2069" s="64"/>
      <c r="D2069" s="64"/>
      <c r="E2069" s="24"/>
      <c r="F2069" s="56"/>
      <c r="G2069" s="24"/>
      <c r="H2069" s="80"/>
    </row>
    <row r="2070" spans="2:8" ht="14.45" customHeight="1" x14ac:dyDescent="0.25">
      <c r="B2070" s="8">
        <f t="shared" si="32"/>
        <v>2066</v>
      </c>
      <c r="C2070" s="64"/>
      <c r="D2070" s="64"/>
      <c r="E2070" s="24"/>
      <c r="F2070" s="56"/>
      <c r="G2070" s="24"/>
      <c r="H2070" s="80"/>
    </row>
    <row r="2071" spans="2:8" ht="14.45" customHeight="1" x14ac:dyDescent="0.25">
      <c r="B2071" s="8">
        <f t="shared" si="32"/>
        <v>2067</v>
      </c>
      <c r="C2071" s="64"/>
      <c r="D2071" s="64"/>
      <c r="E2071" s="24"/>
      <c r="F2071" s="56"/>
      <c r="G2071" s="24"/>
      <c r="H2071" s="80"/>
    </row>
    <row r="2072" spans="2:8" ht="14.45" customHeight="1" x14ac:dyDescent="0.25">
      <c r="B2072" s="8">
        <f t="shared" si="32"/>
        <v>2068</v>
      </c>
      <c r="C2072" s="64"/>
      <c r="D2072" s="64"/>
      <c r="E2072" s="24"/>
      <c r="F2072" s="56"/>
      <c r="G2072" s="24"/>
      <c r="H2072" s="80"/>
    </row>
    <row r="2073" spans="2:8" ht="14.45" customHeight="1" x14ac:dyDescent="0.25">
      <c r="B2073" s="8">
        <f t="shared" si="32"/>
        <v>2069</v>
      </c>
      <c r="C2073" s="64"/>
      <c r="D2073" s="64"/>
      <c r="E2073" s="24"/>
      <c r="F2073" s="56"/>
      <c r="G2073" s="24"/>
      <c r="H2073" s="80"/>
    </row>
    <row r="2074" spans="2:8" ht="14.45" customHeight="1" x14ac:dyDescent="0.25">
      <c r="B2074" s="8">
        <f t="shared" si="32"/>
        <v>2070</v>
      </c>
      <c r="C2074" s="64"/>
      <c r="D2074" s="64"/>
      <c r="E2074" s="24"/>
      <c r="F2074" s="56"/>
      <c r="G2074" s="24"/>
      <c r="H2074" s="80"/>
    </row>
    <row r="2075" spans="2:8" ht="14.45" customHeight="1" x14ac:dyDescent="0.25">
      <c r="B2075" s="8">
        <f t="shared" si="32"/>
        <v>2071</v>
      </c>
      <c r="C2075" s="64"/>
      <c r="D2075" s="64"/>
      <c r="E2075" s="24"/>
      <c r="F2075" s="56"/>
      <c r="G2075" s="24"/>
      <c r="H2075" s="80"/>
    </row>
    <row r="2076" spans="2:8" ht="14.45" customHeight="1" x14ac:dyDescent="0.25">
      <c r="B2076" s="8">
        <f t="shared" si="32"/>
        <v>2072</v>
      </c>
      <c r="C2076" s="64"/>
      <c r="D2076" s="64"/>
      <c r="E2076" s="24"/>
      <c r="F2076" s="56"/>
      <c r="G2076" s="24"/>
      <c r="H2076" s="80"/>
    </row>
    <row r="2077" spans="2:8" ht="14.45" customHeight="1" x14ac:dyDescent="0.25">
      <c r="B2077" s="8">
        <f t="shared" si="32"/>
        <v>2073</v>
      </c>
      <c r="C2077" s="64"/>
      <c r="D2077" s="64"/>
      <c r="E2077" s="24"/>
      <c r="F2077" s="56"/>
      <c r="G2077" s="24"/>
      <c r="H2077" s="80"/>
    </row>
    <row r="2078" spans="2:8" ht="14.45" customHeight="1" x14ac:dyDescent="0.25">
      <c r="B2078" s="8">
        <f t="shared" si="32"/>
        <v>2074</v>
      </c>
      <c r="C2078" s="64"/>
      <c r="D2078" s="64"/>
      <c r="E2078" s="24"/>
      <c r="F2078" s="56"/>
      <c r="G2078" s="24"/>
      <c r="H2078" s="80"/>
    </row>
    <row r="2079" spans="2:8" ht="14.45" customHeight="1" x14ac:dyDescent="0.25">
      <c r="B2079" s="8">
        <f t="shared" si="32"/>
        <v>2075</v>
      </c>
      <c r="C2079" s="64"/>
      <c r="D2079" s="64"/>
      <c r="E2079" s="24"/>
      <c r="F2079" s="56"/>
      <c r="G2079" s="24"/>
      <c r="H2079" s="80"/>
    </row>
    <row r="2080" spans="2:8" ht="14.45" customHeight="1" x14ac:dyDescent="0.25">
      <c r="B2080" s="8">
        <f t="shared" si="32"/>
        <v>2076</v>
      </c>
      <c r="C2080" s="64"/>
      <c r="D2080" s="64"/>
      <c r="E2080" s="25"/>
      <c r="F2080" s="56"/>
      <c r="G2080" s="25"/>
      <c r="H2080" s="80"/>
    </row>
    <row r="2081" spans="2:8" ht="14.45" customHeight="1" x14ac:dyDescent="0.25">
      <c r="B2081" s="8">
        <f t="shared" si="32"/>
        <v>2077</v>
      </c>
      <c r="C2081" s="64"/>
      <c r="D2081" s="64"/>
      <c r="E2081" s="24"/>
      <c r="F2081" s="56"/>
      <c r="G2081" s="24"/>
      <c r="H2081" s="80"/>
    </row>
    <row r="2082" spans="2:8" ht="14.45" customHeight="1" x14ac:dyDescent="0.25">
      <c r="B2082" s="8">
        <f t="shared" si="32"/>
        <v>2078</v>
      </c>
      <c r="C2082" s="64"/>
      <c r="D2082" s="64"/>
      <c r="E2082" s="24"/>
      <c r="F2082" s="56"/>
      <c r="G2082" s="24"/>
      <c r="H2082" s="80"/>
    </row>
    <row r="2083" spans="2:8" ht="14.45" customHeight="1" x14ac:dyDescent="0.25">
      <c r="B2083" s="8">
        <f t="shared" si="32"/>
        <v>2079</v>
      </c>
      <c r="C2083" s="64"/>
      <c r="D2083" s="64"/>
      <c r="E2083" s="24"/>
      <c r="F2083" s="56"/>
      <c r="G2083" s="24"/>
      <c r="H2083" s="80"/>
    </row>
    <row r="2084" spans="2:8" ht="14.45" customHeight="1" x14ac:dyDescent="0.25">
      <c r="B2084" s="8">
        <f t="shared" si="32"/>
        <v>2080</v>
      </c>
      <c r="C2084" s="64"/>
      <c r="D2084" s="64"/>
      <c r="E2084" s="24"/>
      <c r="F2084" s="56"/>
      <c r="G2084" s="24"/>
      <c r="H2084" s="80"/>
    </row>
    <row r="2085" spans="2:8" ht="14.45" customHeight="1" x14ac:dyDescent="0.25">
      <c r="B2085" s="8">
        <f t="shared" si="32"/>
        <v>2081</v>
      </c>
      <c r="C2085" s="64"/>
      <c r="D2085" s="64"/>
      <c r="E2085" s="24"/>
      <c r="F2085" s="56"/>
      <c r="G2085" s="24"/>
      <c r="H2085" s="80"/>
    </row>
    <row r="2086" spans="2:8" ht="14.45" customHeight="1" x14ac:dyDescent="0.25">
      <c r="B2086" s="8">
        <f t="shared" si="32"/>
        <v>2082</v>
      </c>
      <c r="C2086" s="64"/>
      <c r="D2086" s="64"/>
      <c r="E2086" s="24"/>
      <c r="F2086" s="56"/>
      <c r="G2086" s="24"/>
      <c r="H2086" s="80"/>
    </row>
    <row r="2087" spans="2:8" ht="14.45" customHeight="1" x14ac:dyDescent="0.25">
      <c r="B2087" s="8">
        <f t="shared" si="32"/>
        <v>2083</v>
      </c>
      <c r="C2087" s="64"/>
      <c r="D2087" s="64"/>
      <c r="E2087" s="24"/>
      <c r="F2087" s="56"/>
      <c r="G2087" s="24"/>
      <c r="H2087" s="80"/>
    </row>
    <row r="2088" spans="2:8" ht="14.45" customHeight="1" x14ac:dyDescent="0.25">
      <c r="B2088" s="8">
        <f t="shared" si="32"/>
        <v>2084</v>
      </c>
      <c r="C2088" s="64"/>
      <c r="D2088" s="64"/>
      <c r="E2088" s="25"/>
      <c r="F2088" s="56"/>
      <c r="G2088" s="25"/>
      <c r="H2088" s="80"/>
    </row>
    <row r="2089" spans="2:8" ht="14.45" customHeight="1" x14ac:dyDescent="0.25">
      <c r="B2089" s="8">
        <f t="shared" si="32"/>
        <v>2085</v>
      </c>
      <c r="C2089" s="64"/>
      <c r="D2089" s="64"/>
      <c r="E2089" s="52"/>
      <c r="F2089" s="56"/>
      <c r="G2089" s="52"/>
      <c r="H2089" s="80"/>
    </row>
    <row r="2090" spans="2:8" ht="14.45" customHeight="1" x14ac:dyDescent="0.25">
      <c r="B2090" s="8">
        <f t="shared" si="32"/>
        <v>2086</v>
      </c>
      <c r="C2090" s="63"/>
      <c r="D2090" s="63"/>
      <c r="E2090" s="27"/>
      <c r="F2090" s="57"/>
      <c r="G2090" s="27"/>
      <c r="H2090" s="80"/>
    </row>
    <row r="2091" spans="2:8" ht="14.45" customHeight="1" x14ac:dyDescent="0.25">
      <c r="B2091" s="8">
        <f t="shared" si="32"/>
        <v>2087</v>
      </c>
      <c r="C2091" s="62" t="s">
        <v>526</v>
      </c>
      <c r="D2091" s="62" t="s">
        <v>1446</v>
      </c>
      <c r="E2091" s="24"/>
      <c r="F2091" s="55" t="s">
        <v>1833</v>
      </c>
      <c r="G2091" s="24"/>
      <c r="H2091" s="79"/>
    </row>
    <row r="2092" spans="2:8" ht="14.45" customHeight="1" x14ac:dyDescent="0.25">
      <c r="B2092" s="8">
        <f t="shared" si="32"/>
        <v>2088</v>
      </c>
      <c r="C2092" s="64"/>
      <c r="D2092" s="58"/>
      <c r="E2092" s="24"/>
      <c r="F2092" s="56"/>
      <c r="G2092" s="24"/>
      <c r="H2092" s="80"/>
    </row>
    <row r="2093" spans="2:8" ht="14.45" customHeight="1" x14ac:dyDescent="0.25">
      <c r="B2093" s="8">
        <f t="shared" si="32"/>
        <v>2089</v>
      </c>
      <c r="C2093" s="64"/>
      <c r="D2093" s="58"/>
      <c r="E2093" s="24"/>
      <c r="F2093" s="56"/>
      <c r="G2093" s="24"/>
      <c r="H2093" s="80"/>
    </row>
    <row r="2094" spans="2:8" ht="14.45" customHeight="1" x14ac:dyDescent="0.25">
      <c r="B2094" s="8">
        <f t="shared" si="32"/>
        <v>2090</v>
      </c>
      <c r="C2094" s="64"/>
      <c r="D2094" s="58"/>
      <c r="E2094" s="24"/>
      <c r="F2094" s="56"/>
      <c r="G2094" s="24"/>
      <c r="H2094" s="80"/>
    </row>
    <row r="2095" spans="2:8" ht="14.45" customHeight="1" x14ac:dyDescent="0.25">
      <c r="B2095" s="8">
        <f t="shared" si="32"/>
        <v>2091</v>
      </c>
      <c r="C2095" s="64"/>
      <c r="D2095" s="58"/>
      <c r="E2095" s="24"/>
      <c r="F2095" s="56"/>
      <c r="G2095" s="24"/>
      <c r="H2095" s="80"/>
    </row>
    <row r="2096" spans="2:8" ht="14.45" customHeight="1" x14ac:dyDescent="0.25">
      <c r="B2096" s="8">
        <f t="shared" si="32"/>
        <v>2092</v>
      </c>
      <c r="C2096" s="64"/>
      <c r="D2096" s="58"/>
      <c r="E2096" s="24"/>
      <c r="F2096" s="56"/>
      <c r="G2096" s="24"/>
      <c r="H2096" s="80"/>
    </row>
    <row r="2097" spans="2:8" ht="14.45" customHeight="1" x14ac:dyDescent="0.25">
      <c r="B2097" s="8">
        <f t="shared" si="32"/>
        <v>2093</v>
      </c>
      <c r="C2097" s="64"/>
      <c r="D2097" s="58"/>
      <c r="E2097" s="24"/>
      <c r="F2097" s="56"/>
      <c r="G2097" s="24"/>
      <c r="H2097" s="80"/>
    </row>
    <row r="2098" spans="2:8" ht="14.45" customHeight="1" x14ac:dyDescent="0.25">
      <c r="B2098" s="8">
        <f t="shared" si="32"/>
        <v>2094</v>
      </c>
      <c r="C2098" s="64"/>
      <c r="D2098" s="58"/>
      <c r="E2098" s="24"/>
      <c r="F2098" s="56"/>
      <c r="G2098" s="24"/>
      <c r="H2098" s="80"/>
    </row>
    <row r="2099" spans="2:8" ht="14.45" customHeight="1" x14ac:dyDescent="0.25">
      <c r="B2099" s="8">
        <f t="shared" si="32"/>
        <v>2095</v>
      </c>
      <c r="C2099" s="64"/>
      <c r="D2099" s="58"/>
      <c r="E2099" s="24"/>
      <c r="F2099" s="56"/>
      <c r="G2099" s="24"/>
      <c r="H2099" s="80"/>
    </row>
    <row r="2100" spans="2:8" ht="14.45" customHeight="1" x14ac:dyDescent="0.25">
      <c r="B2100" s="8">
        <f t="shared" si="32"/>
        <v>2096</v>
      </c>
      <c r="C2100" s="64"/>
      <c r="D2100" s="58"/>
      <c r="E2100" s="24"/>
      <c r="F2100" s="56"/>
      <c r="G2100" s="24"/>
      <c r="H2100" s="80"/>
    </row>
    <row r="2101" spans="2:8" ht="14.45" customHeight="1" x14ac:dyDescent="0.25">
      <c r="B2101" s="8">
        <f t="shared" si="32"/>
        <v>2097</v>
      </c>
      <c r="C2101" s="64"/>
      <c r="D2101" s="58"/>
      <c r="E2101" s="24"/>
      <c r="F2101" s="56"/>
      <c r="G2101" s="24"/>
      <c r="H2101" s="80"/>
    </row>
    <row r="2102" spans="2:8" ht="14.45" customHeight="1" x14ac:dyDescent="0.25">
      <c r="B2102" s="8">
        <f t="shared" si="32"/>
        <v>2098</v>
      </c>
      <c r="C2102" s="64"/>
      <c r="D2102" s="58"/>
      <c r="E2102" s="24"/>
      <c r="F2102" s="56"/>
      <c r="G2102" s="24"/>
      <c r="H2102" s="80"/>
    </row>
    <row r="2103" spans="2:8" ht="14.45" customHeight="1" x14ac:dyDescent="0.25">
      <c r="B2103" s="8">
        <f t="shared" si="32"/>
        <v>2099</v>
      </c>
      <c r="C2103" s="64"/>
      <c r="D2103" s="58"/>
      <c r="E2103" s="24"/>
      <c r="F2103" s="56"/>
      <c r="G2103" s="24"/>
      <c r="H2103" s="80"/>
    </row>
    <row r="2104" spans="2:8" ht="14.45" customHeight="1" x14ac:dyDescent="0.25">
      <c r="B2104" s="8">
        <f t="shared" si="32"/>
        <v>2100</v>
      </c>
      <c r="C2104" s="64"/>
      <c r="D2104" s="58"/>
      <c r="E2104" s="24"/>
      <c r="F2104" s="56"/>
      <c r="G2104" s="24"/>
      <c r="H2104" s="80"/>
    </row>
    <row r="2105" spans="2:8" ht="14.45" customHeight="1" x14ac:dyDescent="0.25">
      <c r="B2105" s="8">
        <f t="shared" si="32"/>
        <v>2101</v>
      </c>
      <c r="C2105" s="64"/>
      <c r="D2105" s="58"/>
      <c r="E2105" s="24"/>
      <c r="F2105" s="56"/>
      <c r="G2105" s="24"/>
      <c r="H2105" s="80"/>
    </row>
    <row r="2106" spans="2:8" ht="14.45" customHeight="1" x14ac:dyDescent="0.25">
      <c r="B2106" s="8">
        <f t="shared" si="32"/>
        <v>2102</v>
      </c>
      <c r="C2106" s="64"/>
      <c r="D2106" s="58"/>
      <c r="E2106" s="24"/>
      <c r="F2106" s="56"/>
      <c r="G2106" s="24"/>
      <c r="H2106" s="80"/>
    </row>
    <row r="2107" spans="2:8" ht="14.45" customHeight="1" x14ac:dyDescent="0.25">
      <c r="B2107" s="8">
        <f t="shared" si="32"/>
        <v>2103</v>
      </c>
      <c r="C2107" s="64"/>
      <c r="D2107" s="58"/>
      <c r="E2107" s="24"/>
      <c r="F2107" s="56"/>
      <c r="G2107" s="24"/>
      <c r="H2107" s="80"/>
    </row>
    <row r="2108" spans="2:8" ht="14.45" customHeight="1" x14ac:dyDescent="0.25">
      <c r="B2108" s="8">
        <f t="shared" si="32"/>
        <v>2104</v>
      </c>
      <c r="C2108" s="64"/>
      <c r="D2108" s="58"/>
      <c r="E2108" s="24"/>
      <c r="F2108" s="56"/>
      <c r="G2108" s="24"/>
      <c r="H2108" s="80"/>
    </row>
    <row r="2109" spans="2:8" ht="14.45" customHeight="1" x14ac:dyDescent="0.25">
      <c r="B2109" s="8">
        <f t="shared" si="32"/>
        <v>2105</v>
      </c>
      <c r="C2109" s="64"/>
      <c r="D2109" s="58"/>
      <c r="E2109" s="24"/>
      <c r="F2109" s="56"/>
      <c r="G2109" s="24"/>
      <c r="H2109" s="80"/>
    </row>
    <row r="2110" spans="2:8" ht="14.45" customHeight="1" x14ac:dyDescent="0.25">
      <c r="B2110" s="8">
        <f t="shared" si="32"/>
        <v>2106</v>
      </c>
      <c r="C2110" s="64"/>
      <c r="D2110" s="58"/>
      <c r="E2110" s="24"/>
      <c r="F2110" s="56"/>
      <c r="G2110" s="24"/>
      <c r="H2110" s="80"/>
    </row>
    <row r="2111" spans="2:8" ht="14.45" customHeight="1" x14ac:dyDescent="0.25">
      <c r="B2111" s="8">
        <f t="shared" si="32"/>
        <v>2107</v>
      </c>
      <c r="C2111" s="64"/>
      <c r="D2111" s="58"/>
      <c r="E2111" s="24"/>
      <c r="F2111" s="56"/>
      <c r="G2111" s="24"/>
      <c r="H2111" s="80"/>
    </row>
    <row r="2112" spans="2:8" ht="14.45" customHeight="1" x14ac:dyDescent="0.25">
      <c r="B2112" s="8">
        <f t="shared" si="32"/>
        <v>2108</v>
      </c>
      <c r="C2112" s="64"/>
      <c r="D2112" s="58"/>
      <c r="E2112" s="24"/>
      <c r="F2112" s="56"/>
      <c r="G2112" s="24"/>
      <c r="H2112" s="80"/>
    </row>
    <row r="2113" spans="2:8" ht="14.45" customHeight="1" x14ac:dyDescent="0.25">
      <c r="B2113" s="8">
        <f t="shared" si="32"/>
        <v>2109</v>
      </c>
      <c r="C2113" s="64"/>
      <c r="D2113" s="58"/>
      <c r="E2113" s="24"/>
      <c r="F2113" s="56"/>
      <c r="G2113" s="24"/>
      <c r="H2113" s="80"/>
    </row>
    <row r="2114" spans="2:8" ht="14.45" customHeight="1" x14ac:dyDescent="0.25">
      <c r="B2114" s="8">
        <f t="shared" si="32"/>
        <v>2110</v>
      </c>
      <c r="C2114" s="64"/>
      <c r="D2114" s="58"/>
      <c r="E2114" s="24"/>
      <c r="F2114" s="56"/>
      <c r="G2114" s="24"/>
      <c r="H2114" s="80"/>
    </row>
    <row r="2115" spans="2:8" ht="14.45" customHeight="1" x14ac:dyDescent="0.25">
      <c r="B2115" s="8">
        <f t="shared" si="32"/>
        <v>2111</v>
      </c>
      <c r="C2115" s="64"/>
      <c r="D2115" s="58"/>
      <c r="E2115" s="24"/>
      <c r="F2115" s="56"/>
      <c r="G2115" s="24"/>
      <c r="H2115" s="80"/>
    </row>
    <row r="2116" spans="2:8" ht="14.45" customHeight="1" x14ac:dyDescent="0.25">
      <c r="B2116" s="8">
        <f t="shared" ref="B2116:B2179" si="33">ROW()-4</f>
        <v>2112</v>
      </c>
      <c r="C2116" s="64"/>
      <c r="D2116" s="58"/>
      <c r="E2116" s="24"/>
      <c r="F2116" s="56"/>
      <c r="G2116" s="24"/>
      <c r="H2116" s="80"/>
    </row>
    <row r="2117" spans="2:8" ht="14.45" customHeight="1" x14ac:dyDescent="0.25">
      <c r="B2117" s="8">
        <f t="shared" si="33"/>
        <v>2113</v>
      </c>
      <c r="C2117" s="64"/>
      <c r="D2117" s="58"/>
      <c r="E2117" s="24"/>
      <c r="F2117" s="56"/>
      <c r="G2117" s="24"/>
      <c r="H2117" s="80"/>
    </row>
    <row r="2118" spans="2:8" ht="14.45" customHeight="1" x14ac:dyDescent="0.25">
      <c r="B2118" s="8">
        <f t="shared" si="33"/>
        <v>2114</v>
      </c>
      <c r="C2118" s="64"/>
      <c r="D2118" s="58"/>
      <c r="E2118" s="24"/>
      <c r="F2118" s="56"/>
      <c r="G2118" s="24"/>
      <c r="H2118" s="80"/>
    </row>
    <row r="2119" spans="2:8" ht="14.45" customHeight="1" x14ac:dyDescent="0.25">
      <c r="B2119" s="8">
        <f t="shared" si="33"/>
        <v>2115</v>
      </c>
      <c r="C2119" s="64"/>
      <c r="D2119" s="58"/>
      <c r="E2119" s="24"/>
      <c r="F2119" s="56"/>
      <c r="G2119" s="24"/>
      <c r="H2119" s="80"/>
    </row>
    <row r="2120" spans="2:8" ht="14.45" customHeight="1" x14ac:dyDescent="0.25">
      <c r="B2120" s="8">
        <f t="shared" si="33"/>
        <v>2116</v>
      </c>
      <c r="C2120" s="64"/>
      <c r="D2120" s="58"/>
      <c r="E2120" s="24"/>
      <c r="F2120" s="56"/>
      <c r="G2120" s="24"/>
      <c r="H2120" s="80"/>
    </row>
    <row r="2121" spans="2:8" ht="14.45" customHeight="1" x14ac:dyDescent="0.25">
      <c r="B2121" s="8">
        <f t="shared" si="33"/>
        <v>2117</v>
      </c>
      <c r="C2121" s="64"/>
      <c r="D2121" s="58"/>
      <c r="E2121" s="24"/>
      <c r="F2121" s="56"/>
      <c r="G2121" s="24"/>
      <c r="H2121" s="80"/>
    </row>
    <row r="2122" spans="2:8" ht="14.45" customHeight="1" x14ac:dyDescent="0.25">
      <c r="B2122" s="8">
        <f t="shared" si="33"/>
        <v>2118</v>
      </c>
      <c r="C2122" s="64"/>
      <c r="D2122" s="58"/>
      <c r="E2122" s="24"/>
      <c r="F2122" s="56"/>
      <c r="G2122" s="24"/>
      <c r="H2122" s="80"/>
    </row>
    <row r="2123" spans="2:8" ht="14.45" customHeight="1" x14ac:dyDescent="0.25">
      <c r="B2123" s="8">
        <f t="shared" si="33"/>
        <v>2119</v>
      </c>
      <c r="C2123" s="64"/>
      <c r="D2123" s="58"/>
      <c r="E2123" s="24"/>
      <c r="F2123" s="56"/>
      <c r="G2123" s="24"/>
      <c r="H2123" s="80"/>
    </row>
    <row r="2124" spans="2:8" ht="14.45" customHeight="1" x14ac:dyDescent="0.25">
      <c r="B2124" s="8">
        <f t="shared" si="33"/>
        <v>2120</v>
      </c>
      <c r="C2124" s="64"/>
      <c r="D2124" s="58"/>
      <c r="E2124" s="24"/>
      <c r="F2124" s="56"/>
      <c r="G2124" s="24"/>
      <c r="H2124" s="80"/>
    </row>
    <row r="2125" spans="2:8" ht="14.45" customHeight="1" x14ac:dyDescent="0.25">
      <c r="B2125" s="8">
        <f t="shared" si="33"/>
        <v>2121</v>
      </c>
      <c r="C2125" s="64"/>
      <c r="D2125" s="58"/>
      <c r="E2125" s="24"/>
      <c r="F2125" s="56"/>
      <c r="G2125" s="24"/>
      <c r="H2125" s="80"/>
    </row>
    <row r="2126" spans="2:8" ht="14.45" customHeight="1" x14ac:dyDescent="0.25">
      <c r="B2126" s="8">
        <f t="shared" si="33"/>
        <v>2122</v>
      </c>
      <c r="C2126" s="64"/>
      <c r="D2126" s="58"/>
      <c r="E2126" s="24"/>
      <c r="F2126" s="56"/>
      <c r="G2126" s="24"/>
      <c r="H2126" s="80"/>
    </row>
    <row r="2127" spans="2:8" ht="14.45" customHeight="1" x14ac:dyDescent="0.25">
      <c r="B2127" s="8">
        <f t="shared" si="33"/>
        <v>2123</v>
      </c>
      <c r="C2127" s="64"/>
      <c r="D2127" s="58"/>
      <c r="E2127" s="24"/>
      <c r="F2127" s="56"/>
      <c r="G2127" s="24"/>
      <c r="H2127" s="80"/>
    </row>
    <row r="2128" spans="2:8" ht="14.45" customHeight="1" x14ac:dyDescent="0.25">
      <c r="B2128" s="8">
        <f t="shared" si="33"/>
        <v>2124</v>
      </c>
      <c r="C2128" s="64"/>
      <c r="D2128" s="58"/>
      <c r="E2128" s="24"/>
      <c r="F2128" s="56"/>
      <c r="G2128" s="24"/>
      <c r="H2128" s="80"/>
    </row>
    <row r="2129" spans="2:8" ht="14.45" customHeight="1" x14ac:dyDescent="0.25">
      <c r="B2129" s="8">
        <f t="shared" si="33"/>
        <v>2125</v>
      </c>
      <c r="C2129" s="64"/>
      <c r="D2129" s="58"/>
      <c r="E2129" s="24"/>
      <c r="F2129" s="56"/>
      <c r="G2129" s="24"/>
      <c r="H2129" s="80"/>
    </row>
    <row r="2130" spans="2:8" ht="14.45" customHeight="1" x14ac:dyDescent="0.25">
      <c r="B2130" s="8">
        <f t="shared" si="33"/>
        <v>2126</v>
      </c>
      <c r="C2130" s="64"/>
      <c r="D2130" s="58"/>
      <c r="E2130" s="24"/>
      <c r="F2130" s="56"/>
      <c r="G2130" s="24"/>
      <c r="H2130" s="80"/>
    </row>
    <row r="2131" spans="2:8" ht="14.45" customHeight="1" x14ac:dyDescent="0.25">
      <c r="B2131" s="8">
        <f t="shared" si="33"/>
        <v>2127</v>
      </c>
      <c r="C2131" s="64"/>
      <c r="D2131" s="58"/>
      <c r="E2131" s="24"/>
      <c r="F2131" s="56"/>
      <c r="G2131" s="24"/>
      <c r="H2131" s="80"/>
    </row>
    <row r="2132" spans="2:8" ht="14.45" customHeight="1" x14ac:dyDescent="0.25">
      <c r="B2132" s="8">
        <f t="shared" si="33"/>
        <v>2128</v>
      </c>
      <c r="C2132" s="64"/>
      <c r="D2132" s="58"/>
      <c r="E2132" s="24"/>
      <c r="F2132" s="56"/>
      <c r="G2132" s="24"/>
      <c r="H2132" s="80"/>
    </row>
    <row r="2133" spans="2:8" ht="14.45" customHeight="1" x14ac:dyDescent="0.25">
      <c r="B2133" s="8">
        <f t="shared" si="33"/>
        <v>2129</v>
      </c>
      <c r="C2133" s="64"/>
      <c r="D2133" s="58"/>
      <c r="E2133" s="24"/>
      <c r="F2133" s="56"/>
      <c r="G2133" s="24"/>
      <c r="H2133" s="80"/>
    </row>
    <row r="2134" spans="2:8" ht="14.45" customHeight="1" x14ac:dyDescent="0.25">
      <c r="B2134" s="8">
        <f t="shared" si="33"/>
        <v>2130</v>
      </c>
      <c r="C2134" s="64"/>
      <c r="D2134" s="58"/>
      <c r="E2134" s="24"/>
      <c r="F2134" s="56"/>
      <c r="G2134" s="24"/>
      <c r="H2134" s="80"/>
    </row>
    <row r="2135" spans="2:8" ht="14.45" customHeight="1" x14ac:dyDescent="0.25">
      <c r="B2135" s="8">
        <f t="shared" si="33"/>
        <v>2131</v>
      </c>
      <c r="C2135" s="64"/>
      <c r="D2135" s="58"/>
      <c r="E2135" s="24"/>
      <c r="F2135" s="56"/>
      <c r="G2135" s="24"/>
      <c r="H2135" s="80"/>
    </row>
    <row r="2136" spans="2:8" ht="14.45" customHeight="1" x14ac:dyDescent="0.25">
      <c r="B2136" s="8">
        <f t="shared" si="33"/>
        <v>2132</v>
      </c>
      <c r="C2136" s="64"/>
      <c r="D2136" s="58"/>
      <c r="E2136" s="24"/>
      <c r="F2136" s="56"/>
      <c r="G2136" s="24"/>
      <c r="H2136" s="80"/>
    </row>
    <row r="2137" spans="2:8" ht="14.45" customHeight="1" x14ac:dyDescent="0.25">
      <c r="B2137" s="8">
        <f t="shared" si="33"/>
        <v>2133</v>
      </c>
      <c r="C2137" s="64"/>
      <c r="D2137" s="58"/>
      <c r="E2137" s="24"/>
      <c r="F2137" s="56"/>
      <c r="G2137" s="24"/>
      <c r="H2137" s="80"/>
    </row>
    <row r="2138" spans="2:8" ht="14.45" customHeight="1" x14ac:dyDescent="0.25">
      <c r="B2138" s="8">
        <f t="shared" si="33"/>
        <v>2134</v>
      </c>
      <c r="C2138" s="64"/>
      <c r="D2138" s="58"/>
      <c r="E2138" s="24"/>
      <c r="F2138" s="56"/>
      <c r="G2138" s="24"/>
      <c r="H2138" s="80"/>
    </row>
    <row r="2139" spans="2:8" ht="14.45" customHeight="1" x14ac:dyDescent="0.25">
      <c r="B2139" s="8">
        <f t="shared" si="33"/>
        <v>2135</v>
      </c>
      <c r="C2139" s="64"/>
      <c r="D2139" s="58"/>
      <c r="E2139" s="24"/>
      <c r="F2139" s="56"/>
      <c r="G2139" s="24"/>
      <c r="H2139" s="80"/>
    </row>
    <row r="2140" spans="2:8" ht="14.45" customHeight="1" x14ac:dyDescent="0.25">
      <c r="B2140" s="8">
        <f t="shared" si="33"/>
        <v>2136</v>
      </c>
      <c r="C2140" s="64"/>
      <c r="D2140" s="58"/>
      <c r="E2140" s="24"/>
      <c r="F2140" s="56"/>
      <c r="G2140" s="24"/>
      <c r="H2140" s="80"/>
    </row>
    <row r="2141" spans="2:8" ht="14.45" customHeight="1" x14ac:dyDescent="0.25">
      <c r="B2141" s="8">
        <f t="shared" si="33"/>
        <v>2137</v>
      </c>
      <c r="C2141" s="64"/>
      <c r="D2141" s="58"/>
      <c r="E2141" s="24"/>
      <c r="F2141" s="56"/>
      <c r="G2141" s="24"/>
      <c r="H2141" s="80"/>
    </row>
    <row r="2142" spans="2:8" ht="14.45" customHeight="1" x14ac:dyDescent="0.25">
      <c r="B2142" s="8">
        <f t="shared" si="33"/>
        <v>2138</v>
      </c>
      <c r="C2142" s="64"/>
      <c r="D2142" s="58"/>
      <c r="E2142" s="25"/>
      <c r="F2142" s="56"/>
      <c r="G2142" s="25"/>
      <c r="H2142" s="80"/>
    </row>
    <row r="2143" spans="2:8" ht="14.45" customHeight="1" x14ac:dyDescent="0.25">
      <c r="B2143" s="8">
        <f t="shared" si="33"/>
        <v>2139</v>
      </c>
      <c r="C2143" s="64"/>
      <c r="D2143" s="58"/>
      <c r="E2143" s="24"/>
      <c r="F2143" s="56"/>
      <c r="G2143" s="24"/>
      <c r="H2143" s="80"/>
    </row>
    <row r="2144" spans="2:8" ht="14.45" customHeight="1" x14ac:dyDescent="0.25">
      <c r="B2144" s="8">
        <f t="shared" si="33"/>
        <v>2140</v>
      </c>
      <c r="C2144" s="64"/>
      <c r="D2144" s="58"/>
      <c r="E2144" s="53"/>
      <c r="F2144" s="56"/>
      <c r="G2144" s="53"/>
      <c r="H2144" s="80"/>
    </row>
    <row r="2145" spans="2:8" ht="14.45" customHeight="1" x14ac:dyDescent="0.25">
      <c r="B2145" s="8">
        <f t="shared" si="33"/>
        <v>2141</v>
      </c>
      <c r="C2145" s="63"/>
      <c r="D2145" s="63"/>
      <c r="E2145" s="27"/>
      <c r="F2145" s="57"/>
      <c r="G2145" s="27"/>
      <c r="H2145" s="80"/>
    </row>
    <row r="2146" spans="2:8" ht="14.45" customHeight="1" x14ac:dyDescent="0.25">
      <c r="B2146" s="8">
        <f t="shared" si="33"/>
        <v>2142</v>
      </c>
      <c r="C2146" s="62" t="s">
        <v>516</v>
      </c>
      <c r="D2146" s="62" t="s">
        <v>1447</v>
      </c>
      <c r="E2146" s="24"/>
      <c r="F2146" s="55" t="s">
        <v>1834</v>
      </c>
      <c r="G2146" s="24"/>
      <c r="H2146" s="79"/>
    </row>
    <row r="2147" spans="2:8" ht="14.45" customHeight="1" x14ac:dyDescent="0.25">
      <c r="B2147" s="8">
        <f t="shared" si="33"/>
        <v>2143</v>
      </c>
      <c r="C2147" s="58"/>
      <c r="D2147" s="58"/>
      <c r="E2147" s="26"/>
      <c r="F2147" s="56"/>
      <c r="G2147" s="26"/>
      <c r="H2147" s="80"/>
    </row>
    <row r="2148" spans="2:8" ht="14.45" customHeight="1" x14ac:dyDescent="0.25">
      <c r="B2148" s="8">
        <f t="shared" si="33"/>
        <v>2144</v>
      </c>
      <c r="C2148" s="58"/>
      <c r="D2148" s="58"/>
      <c r="E2148" s="26"/>
      <c r="F2148" s="56"/>
      <c r="G2148" s="26"/>
      <c r="H2148" s="80"/>
    </row>
    <row r="2149" spans="2:8" ht="14.45" customHeight="1" x14ac:dyDescent="0.25">
      <c r="B2149" s="8">
        <f t="shared" si="33"/>
        <v>2145</v>
      </c>
      <c r="C2149" s="58"/>
      <c r="D2149" s="58"/>
      <c r="E2149" s="26"/>
      <c r="F2149" s="56"/>
      <c r="G2149" s="26"/>
      <c r="H2149" s="80"/>
    </row>
    <row r="2150" spans="2:8" ht="14.45" customHeight="1" x14ac:dyDescent="0.25">
      <c r="B2150" s="8">
        <f t="shared" si="33"/>
        <v>2146</v>
      </c>
      <c r="C2150" s="58"/>
      <c r="D2150" s="58"/>
      <c r="E2150" s="26"/>
      <c r="F2150" s="56"/>
      <c r="G2150" s="26"/>
      <c r="H2150" s="80"/>
    </row>
    <row r="2151" spans="2:8" ht="14.45" customHeight="1" x14ac:dyDescent="0.25">
      <c r="B2151" s="8">
        <f t="shared" si="33"/>
        <v>2147</v>
      </c>
      <c r="C2151" s="58"/>
      <c r="D2151" s="58"/>
      <c r="E2151" s="26"/>
      <c r="F2151" s="56"/>
      <c r="G2151" s="26"/>
      <c r="H2151" s="80"/>
    </row>
    <row r="2152" spans="2:8" ht="14.45" customHeight="1" x14ac:dyDescent="0.25">
      <c r="B2152" s="8">
        <f t="shared" si="33"/>
        <v>2148</v>
      </c>
      <c r="C2152" s="58"/>
      <c r="D2152" s="58"/>
      <c r="E2152" s="26"/>
      <c r="F2152" s="56"/>
      <c r="G2152" s="26"/>
      <c r="H2152" s="80"/>
    </row>
    <row r="2153" spans="2:8" ht="14.45" customHeight="1" x14ac:dyDescent="0.25">
      <c r="B2153" s="8">
        <f t="shared" si="33"/>
        <v>2149</v>
      </c>
      <c r="C2153" s="58"/>
      <c r="D2153" s="58"/>
      <c r="E2153" s="26"/>
      <c r="F2153" s="56"/>
      <c r="G2153" s="26"/>
      <c r="H2153" s="80"/>
    </row>
    <row r="2154" spans="2:8" ht="14.45" customHeight="1" x14ac:dyDescent="0.25">
      <c r="B2154" s="8">
        <f t="shared" si="33"/>
        <v>2150</v>
      </c>
      <c r="C2154" s="58"/>
      <c r="D2154" s="58"/>
      <c r="E2154" s="26"/>
      <c r="F2154" s="56"/>
      <c r="G2154" s="26"/>
      <c r="H2154" s="80"/>
    </row>
    <row r="2155" spans="2:8" ht="14.45" customHeight="1" x14ac:dyDescent="0.25">
      <c r="B2155" s="8">
        <f t="shared" si="33"/>
        <v>2151</v>
      </c>
      <c r="C2155" s="58"/>
      <c r="D2155" s="58"/>
      <c r="E2155" s="26"/>
      <c r="F2155" s="56"/>
      <c r="G2155" s="26"/>
      <c r="H2155" s="80"/>
    </row>
    <row r="2156" spans="2:8" ht="14.45" customHeight="1" x14ac:dyDescent="0.25">
      <c r="B2156" s="8">
        <f t="shared" si="33"/>
        <v>2152</v>
      </c>
      <c r="C2156" s="58"/>
      <c r="D2156" s="58"/>
      <c r="E2156" s="26"/>
      <c r="F2156" s="56"/>
      <c r="G2156" s="26"/>
      <c r="H2156" s="80"/>
    </row>
    <row r="2157" spans="2:8" ht="14.45" customHeight="1" x14ac:dyDescent="0.25">
      <c r="B2157" s="8">
        <f t="shared" si="33"/>
        <v>2153</v>
      </c>
      <c r="C2157" s="58"/>
      <c r="D2157" s="58"/>
      <c r="E2157" s="26"/>
      <c r="F2157" s="56"/>
      <c r="G2157" s="26"/>
      <c r="H2157" s="80"/>
    </row>
    <row r="2158" spans="2:8" ht="14.45" customHeight="1" x14ac:dyDescent="0.25">
      <c r="B2158" s="8">
        <f t="shared" si="33"/>
        <v>2154</v>
      </c>
      <c r="C2158" s="58"/>
      <c r="D2158" s="58"/>
      <c r="E2158" s="26"/>
      <c r="F2158" s="56"/>
      <c r="G2158" s="26"/>
      <c r="H2158" s="80"/>
    </row>
    <row r="2159" spans="2:8" ht="14.45" customHeight="1" x14ac:dyDescent="0.25">
      <c r="B2159" s="8">
        <f t="shared" si="33"/>
        <v>2155</v>
      </c>
      <c r="C2159" s="58"/>
      <c r="D2159" s="58"/>
      <c r="E2159" s="26"/>
      <c r="F2159" s="56"/>
      <c r="G2159" s="26"/>
      <c r="H2159" s="80"/>
    </row>
    <row r="2160" spans="2:8" ht="14.45" customHeight="1" x14ac:dyDescent="0.25">
      <c r="B2160" s="8">
        <f t="shared" si="33"/>
        <v>2156</v>
      </c>
      <c r="C2160" s="58"/>
      <c r="D2160" s="58"/>
      <c r="E2160" s="26"/>
      <c r="F2160" s="56"/>
      <c r="G2160" s="26"/>
      <c r="H2160" s="80"/>
    </row>
    <row r="2161" spans="2:8" ht="14.45" customHeight="1" x14ac:dyDescent="0.25">
      <c r="B2161" s="8">
        <f t="shared" si="33"/>
        <v>2157</v>
      </c>
      <c r="C2161" s="58"/>
      <c r="D2161" s="58"/>
      <c r="E2161" s="26"/>
      <c r="F2161" s="56"/>
      <c r="G2161" s="26"/>
      <c r="H2161" s="80"/>
    </row>
    <row r="2162" spans="2:8" ht="14.45" customHeight="1" x14ac:dyDescent="0.25">
      <c r="B2162" s="8">
        <f t="shared" si="33"/>
        <v>2158</v>
      </c>
      <c r="C2162" s="58"/>
      <c r="D2162" s="58"/>
      <c r="E2162" s="26"/>
      <c r="F2162" s="56"/>
      <c r="G2162" s="26"/>
      <c r="H2162" s="80"/>
    </row>
    <row r="2163" spans="2:8" ht="14.45" customHeight="1" x14ac:dyDescent="0.25">
      <c r="B2163" s="8">
        <f t="shared" si="33"/>
        <v>2159</v>
      </c>
      <c r="C2163" s="58"/>
      <c r="D2163" s="58"/>
      <c r="E2163" s="26"/>
      <c r="F2163" s="56"/>
      <c r="G2163" s="26"/>
      <c r="H2163" s="80"/>
    </row>
    <row r="2164" spans="2:8" ht="14.45" customHeight="1" x14ac:dyDescent="0.25">
      <c r="B2164" s="8">
        <f t="shared" si="33"/>
        <v>2160</v>
      </c>
      <c r="C2164" s="58"/>
      <c r="D2164" s="58"/>
      <c r="E2164" s="26"/>
      <c r="F2164" s="56"/>
      <c r="G2164" s="26"/>
      <c r="H2164" s="80"/>
    </row>
    <row r="2165" spans="2:8" ht="14.45" customHeight="1" x14ac:dyDescent="0.25">
      <c r="B2165" s="8">
        <f t="shared" si="33"/>
        <v>2161</v>
      </c>
      <c r="C2165" s="58"/>
      <c r="D2165" s="58"/>
      <c r="E2165" s="26"/>
      <c r="F2165" s="56"/>
      <c r="G2165" s="26"/>
      <c r="H2165" s="80"/>
    </row>
    <row r="2166" spans="2:8" ht="14.45" customHeight="1" x14ac:dyDescent="0.25">
      <c r="B2166" s="8">
        <f t="shared" si="33"/>
        <v>2162</v>
      </c>
      <c r="C2166" s="58"/>
      <c r="D2166" s="58"/>
      <c r="E2166" s="26"/>
      <c r="F2166" s="56"/>
      <c r="G2166" s="26"/>
      <c r="H2166" s="80"/>
    </row>
    <row r="2167" spans="2:8" ht="14.45" customHeight="1" x14ac:dyDescent="0.25">
      <c r="B2167" s="8">
        <f t="shared" si="33"/>
        <v>2163</v>
      </c>
      <c r="C2167" s="58"/>
      <c r="D2167" s="58"/>
      <c r="E2167" s="26"/>
      <c r="F2167" s="56"/>
      <c r="G2167" s="26"/>
      <c r="H2167" s="80"/>
    </row>
    <row r="2168" spans="2:8" ht="14.45" customHeight="1" x14ac:dyDescent="0.25">
      <c r="B2168" s="8">
        <f t="shared" si="33"/>
        <v>2164</v>
      </c>
      <c r="C2168" s="58"/>
      <c r="D2168" s="58"/>
      <c r="E2168" s="26"/>
      <c r="F2168" s="56"/>
      <c r="G2168" s="26"/>
      <c r="H2168" s="80"/>
    </row>
    <row r="2169" spans="2:8" ht="14.45" customHeight="1" x14ac:dyDescent="0.25">
      <c r="B2169" s="8">
        <f t="shared" si="33"/>
        <v>2165</v>
      </c>
      <c r="C2169" s="58"/>
      <c r="D2169" s="58"/>
      <c r="E2169" s="26"/>
      <c r="F2169" s="56"/>
      <c r="G2169" s="26"/>
      <c r="H2169" s="80"/>
    </row>
    <row r="2170" spans="2:8" ht="14.45" customHeight="1" x14ac:dyDescent="0.25">
      <c r="B2170" s="8">
        <f t="shared" si="33"/>
        <v>2166</v>
      </c>
      <c r="C2170" s="58"/>
      <c r="D2170" s="58"/>
      <c r="E2170" s="26"/>
      <c r="F2170" s="56"/>
      <c r="G2170" s="26"/>
      <c r="H2170" s="80"/>
    </row>
    <row r="2171" spans="2:8" ht="14.45" customHeight="1" x14ac:dyDescent="0.25">
      <c r="B2171" s="8">
        <f t="shared" si="33"/>
        <v>2167</v>
      </c>
      <c r="C2171" s="58"/>
      <c r="D2171" s="58"/>
      <c r="E2171" s="26"/>
      <c r="F2171" s="56"/>
      <c r="G2171" s="26"/>
      <c r="H2171" s="80"/>
    </row>
    <row r="2172" spans="2:8" ht="14.45" customHeight="1" x14ac:dyDescent="0.25">
      <c r="B2172" s="8">
        <f t="shared" si="33"/>
        <v>2168</v>
      </c>
      <c r="C2172" s="58"/>
      <c r="D2172" s="58"/>
      <c r="E2172" s="26"/>
      <c r="F2172" s="56"/>
      <c r="G2172" s="26"/>
      <c r="H2172" s="80"/>
    </row>
    <row r="2173" spans="2:8" ht="14.45" customHeight="1" x14ac:dyDescent="0.25">
      <c r="B2173" s="8">
        <f t="shared" si="33"/>
        <v>2169</v>
      </c>
      <c r="C2173" s="58"/>
      <c r="D2173" s="58"/>
      <c r="E2173" s="26"/>
      <c r="F2173" s="56"/>
      <c r="G2173" s="26"/>
      <c r="H2173" s="80"/>
    </row>
    <row r="2174" spans="2:8" ht="14.45" customHeight="1" x14ac:dyDescent="0.25">
      <c r="B2174" s="8">
        <f t="shared" si="33"/>
        <v>2170</v>
      </c>
      <c r="C2174" s="58"/>
      <c r="D2174" s="58"/>
      <c r="E2174" s="26"/>
      <c r="F2174" s="56"/>
      <c r="G2174" s="26"/>
      <c r="H2174" s="80"/>
    </row>
    <row r="2175" spans="2:8" ht="14.45" customHeight="1" x14ac:dyDescent="0.25">
      <c r="B2175" s="8">
        <f t="shared" si="33"/>
        <v>2171</v>
      </c>
      <c r="C2175" s="58"/>
      <c r="D2175" s="58"/>
      <c r="E2175" s="26"/>
      <c r="F2175" s="56"/>
      <c r="G2175" s="26"/>
      <c r="H2175" s="80"/>
    </row>
    <row r="2176" spans="2:8" ht="14.45" customHeight="1" x14ac:dyDescent="0.25">
      <c r="B2176" s="8">
        <f t="shared" si="33"/>
        <v>2172</v>
      </c>
      <c r="C2176" s="58"/>
      <c r="D2176" s="58"/>
      <c r="E2176" s="26"/>
      <c r="F2176" s="56"/>
      <c r="G2176" s="26"/>
      <c r="H2176" s="80"/>
    </row>
    <row r="2177" spans="2:8" ht="14.45" customHeight="1" x14ac:dyDescent="0.25">
      <c r="B2177" s="8">
        <f t="shared" si="33"/>
        <v>2173</v>
      </c>
      <c r="C2177" s="58"/>
      <c r="D2177" s="58"/>
      <c r="E2177" s="26"/>
      <c r="F2177" s="56"/>
      <c r="G2177" s="26"/>
      <c r="H2177" s="80"/>
    </row>
    <row r="2178" spans="2:8" ht="14.45" customHeight="1" x14ac:dyDescent="0.25">
      <c r="B2178" s="8">
        <f t="shared" si="33"/>
        <v>2174</v>
      </c>
      <c r="C2178" s="58"/>
      <c r="D2178" s="58"/>
      <c r="E2178" s="26"/>
      <c r="F2178" s="56"/>
      <c r="G2178" s="26"/>
      <c r="H2178" s="80"/>
    </row>
    <row r="2179" spans="2:8" ht="14.45" customHeight="1" x14ac:dyDescent="0.25">
      <c r="B2179" s="8">
        <f t="shared" si="33"/>
        <v>2175</v>
      </c>
      <c r="C2179" s="58"/>
      <c r="D2179" s="58"/>
      <c r="E2179" s="26"/>
      <c r="F2179" s="56"/>
      <c r="G2179" s="26"/>
      <c r="H2179" s="80"/>
    </row>
    <row r="2180" spans="2:8" ht="14.45" customHeight="1" x14ac:dyDescent="0.25">
      <c r="B2180" s="8">
        <f t="shared" ref="B2180:B2243" si="34">ROW()-4</f>
        <v>2176</v>
      </c>
      <c r="C2180" s="58"/>
      <c r="D2180" s="58"/>
      <c r="E2180" s="26"/>
      <c r="F2180" s="56"/>
      <c r="G2180" s="26"/>
      <c r="H2180" s="80"/>
    </row>
    <row r="2181" spans="2:8" ht="14.45" customHeight="1" x14ac:dyDescent="0.25">
      <c r="B2181" s="8">
        <f t="shared" si="34"/>
        <v>2177</v>
      </c>
      <c r="C2181" s="58"/>
      <c r="D2181" s="58"/>
      <c r="E2181" s="26"/>
      <c r="F2181" s="56"/>
      <c r="G2181" s="26"/>
      <c r="H2181" s="80"/>
    </row>
    <row r="2182" spans="2:8" ht="14.45" customHeight="1" x14ac:dyDescent="0.25">
      <c r="B2182" s="8">
        <f t="shared" si="34"/>
        <v>2178</v>
      </c>
      <c r="C2182" s="58"/>
      <c r="D2182" s="58"/>
      <c r="E2182" s="26"/>
      <c r="F2182" s="56"/>
      <c r="G2182" s="26"/>
      <c r="H2182" s="80"/>
    </row>
    <row r="2183" spans="2:8" ht="14.45" customHeight="1" x14ac:dyDescent="0.25">
      <c r="B2183" s="8">
        <f t="shared" si="34"/>
        <v>2179</v>
      </c>
      <c r="C2183" s="58"/>
      <c r="D2183" s="58"/>
      <c r="E2183" s="26"/>
      <c r="F2183" s="56"/>
      <c r="G2183" s="26"/>
      <c r="H2183" s="80"/>
    </row>
    <row r="2184" spans="2:8" ht="14.45" customHeight="1" x14ac:dyDescent="0.25">
      <c r="B2184" s="8">
        <f t="shared" si="34"/>
        <v>2180</v>
      </c>
      <c r="C2184" s="58"/>
      <c r="D2184" s="58"/>
      <c r="E2184" s="26"/>
      <c r="F2184" s="56"/>
      <c r="G2184" s="26"/>
      <c r="H2184" s="80"/>
    </row>
    <row r="2185" spans="2:8" ht="14.45" customHeight="1" x14ac:dyDescent="0.25">
      <c r="B2185" s="8">
        <f t="shared" si="34"/>
        <v>2181</v>
      </c>
      <c r="C2185" s="58"/>
      <c r="D2185" s="58"/>
      <c r="E2185" s="26"/>
      <c r="F2185" s="56"/>
      <c r="G2185" s="26"/>
      <c r="H2185" s="80"/>
    </row>
    <row r="2186" spans="2:8" ht="14.45" customHeight="1" x14ac:dyDescent="0.25">
      <c r="B2186" s="8">
        <f t="shared" si="34"/>
        <v>2182</v>
      </c>
      <c r="C2186" s="58"/>
      <c r="D2186" s="58"/>
      <c r="E2186" s="26"/>
      <c r="F2186" s="56"/>
      <c r="G2186" s="26"/>
      <c r="H2186" s="80"/>
    </row>
    <row r="2187" spans="2:8" ht="14.45" customHeight="1" x14ac:dyDescent="0.25">
      <c r="B2187" s="8">
        <f t="shared" si="34"/>
        <v>2183</v>
      </c>
      <c r="C2187" s="58"/>
      <c r="D2187" s="58"/>
      <c r="E2187" s="26"/>
      <c r="F2187" s="56"/>
      <c r="G2187" s="26"/>
      <c r="H2187" s="80"/>
    </row>
    <row r="2188" spans="2:8" ht="14.45" customHeight="1" x14ac:dyDescent="0.25">
      <c r="B2188" s="8">
        <f t="shared" si="34"/>
        <v>2184</v>
      </c>
      <c r="C2188" s="58"/>
      <c r="D2188" s="58"/>
      <c r="E2188" s="26"/>
      <c r="F2188" s="56"/>
      <c r="G2188" s="26"/>
      <c r="H2188" s="80"/>
    </row>
    <row r="2189" spans="2:8" ht="14.45" customHeight="1" x14ac:dyDescent="0.25">
      <c r="B2189" s="8">
        <f t="shared" si="34"/>
        <v>2185</v>
      </c>
      <c r="C2189" s="58"/>
      <c r="D2189" s="58"/>
      <c r="E2189" s="26"/>
      <c r="F2189" s="56"/>
      <c r="G2189" s="26"/>
      <c r="H2189" s="80"/>
    </row>
    <row r="2190" spans="2:8" ht="14.45" customHeight="1" x14ac:dyDescent="0.25">
      <c r="B2190" s="8">
        <f t="shared" si="34"/>
        <v>2186</v>
      </c>
      <c r="C2190" s="58"/>
      <c r="D2190" s="58"/>
      <c r="E2190" s="26"/>
      <c r="F2190" s="56"/>
      <c r="G2190" s="26"/>
      <c r="H2190" s="80"/>
    </row>
    <row r="2191" spans="2:8" ht="14.45" customHeight="1" x14ac:dyDescent="0.25">
      <c r="B2191" s="8">
        <f t="shared" si="34"/>
        <v>2187</v>
      </c>
      <c r="C2191" s="58"/>
      <c r="D2191" s="58"/>
      <c r="E2191" s="28"/>
      <c r="F2191" s="56"/>
      <c r="G2191" s="28"/>
      <c r="H2191" s="80"/>
    </row>
    <row r="2192" spans="2:8" ht="14.45" customHeight="1" x14ac:dyDescent="0.25">
      <c r="B2192" s="8">
        <f t="shared" si="34"/>
        <v>2188</v>
      </c>
      <c r="C2192" s="58"/>
      <c r="D2192" s="58"/>
      <c r="E2192" s="26"/>
      <c r="F2192" s="56"/>
      <c r="G2192" s="26"/>
      <c r="H2192" s="80"/>
    </row>
    <row r="2193" spans="2:8" ht="14.45" customHeight="1" x14ac:dyDescent="0.25">
      <c r="B2193" s="8">
        <f t="shared" si="34"/>
        <v>2189</v>
      </c>
      <c r="C2193" s="58"/>
      <c r="D2193" s="58"/>
      <c r="E2193" s="28"/>
      <c r="F2193" s="56"/>
      <c r="G2193" s="28"/>
      <c r="H2193" s="80"/>
    </row>
    <row r="2194" spans="2:8" ht="14.45" customHeight="1" x14ac:dyDescent="0.25">
      <c r="B2194" s="8">
        <f t="shared" si="34"/>
        <v>2190</v>
      </c>
      <c r="C2194" s="58"/>
      <c r="D2194" s="58"/>
      <c r="E2194" s="26"/>
      <c r="F2194" s="56"/>
      <c r="G2194" s="26"/>
      <c r="H2194" s="80"/>
    </row>
    <row r="2195" spans="2:8" ht="14.45" customHeight="1" x14ac:dyDescent="0.25">
      <c r="B2195" s="8">
        <f t="shared" si="34"/>
        <v>2191</v>
      </c>
      <c r="C2195" s="58"/>
      <c r="D2195" s="58"/>
      <c r="E2195" s="28"/>
      <c r="F2195" s="56"/>
      <c r="G2195" s="28"/>
      <c r="H2195" s="80"/>
    </row>
    <row r="2196" spans="2:8" ht="14.45" customHeight="1" x14ac:dyDescent="0.25">
      <c r="B2196" s="8">
        <f t="shared" si="34"/>
        <v>2192</v>
      </c>
      <c r="C2196" s="58"/>
      <c r="D2196" s="58"/>
      <c r="E2196" s="26"/>
      <c r="F2196" s="56"/>
      <c r="G2196" s="26"/>
      <c r="H2196" s="80"/>
    </row>
    <row r="2197" spans="2:8" ht="14.45" customHeight="1" x14ac:dyDescent="0.25">
      <c r="B2197" s="8">
        <f t="shared" si="34"/>
        <v>2193</v>
      </c>
      <c r="C2197" s="58"/>
      <c r="D2197" s="58"/>
      <c r="E2197" s="26"/>
      <c r="F2197" s="56"/>
      <c r="G2197" s="26"/>
      <c r="H2197" s="80"/>
    </row>
    <row r="2198" spans="2:8" ht="14.45" customHeight="1" x14ac:dyDescent="0.25">
      <c r="B2198" s="8">
        <f t="shared" si="34"/>
        <v>2194</v>
      </c>
      <c r="C2198" s="58"/>
      <c r="D2198" s="58"/>
      <c r="E2198" s="28"/>
      <c r="F2198" s="56"/>
      <c r="G2198" s="28"/>
      <c r="H2198" s="80"/>
    </row>
    <row r="2199" spans="2:8" ht="14.45" customHeight="1" x14ac:dyDescent="0.25">
      <c r="B2199" s="8">
        <f t="shared" si="34"/>
        <v>2195</v>
      </c>
      <c r="C2199" s="58"/>
      <c r="D2199" s="58"/>
      <c r="E2199" s="31"/>
      <c r="F2199" s="56"/>
      <c r="G2199" s="31"/>
      <c r="H2199" s="80"/>
    </row>
    <row r="2200" spans="2:8" ht="14.45" customHeight="1" x14ac:dyDescent="0.25">
      <c r="B2200" s="8">
        <f t="shared" si="34"/>
        <v>2196</v>
      </c>
      <c r="C2200" s="63"/>
      <c r="D2200" s="63"/>
      <c r="E2200" s="27"/>
      <c r="F2200" s="57"/>
      <c r="G2200" s="27"/>
      <c r="H2200" s="80"/>
    </row>
    <row r="2201" spans="2:8" ht="14.45" customHeight="1" x14ac:dyDescent="0.25">
      <c r="B2201" s="8">
        <f t="shared" si="34"/>
        <v>2197</v>
      </c>
      <c r="C2201" s="62" t="s">
        <v>531</v>
      </c>
      <c r="D2201" s="62" t="s">
        <v>1448</v>
      </c>
      <c r="E2201" s="24"/>
      <c r="F2201" s="55" t="s">
        <v>1835</v>
      </c>
      <c r="G2201" s="24"/>
      <c r="H2201" s="79"/>
    </row>
    <row r="2202" spans="2:8" ht="14.45" customHeight="1" x14ac:dyDescent="0.25">
      <c r="B2202" s="8">
        <f t="shared" si="34"/>
        <v>2198</v>
      </c>
      <c r="C2202" s="64"/>
      <c r="D2202" s="58"/>
      <c r="E2202" s="24"/>
      <c r="F2202" s="56"/>
      <c r="G2202" s="24"/>
      <c r="H2202" s="80"/>
    </row>
    <row r="2203" spans="2:8" ht="14.45" customHeight="1" x14ac:dyDescent="0.25">
      <c r="B2203" s="8">
        <f t="shared" si="34"/>
        <v>2199</v>
      </c>
      <c r="C2203" s="64"/>
      <c r="D2203" s="58"/>
      <c r="E2203" s="24"/>
      <c r="F2203" s="56"/>
      <c r="G2203" s="24"/>
      <c r="H2203" s="80"/>
    </row>
    <row r="2204" spans="2:8" ht="14.45" customHeight="1" x14ac:dyDescent="0.25">
      <c r="B2204" s="8">
        <f t="shared" si="34"/>
        <v>2200</v>
      </c>
      <c r="C2204" s="64"/>
      <c r="D2204" s="58"/>
      <c r="E2204" s="24"/>
      <c r="F2204" s="56"/>
      <c r="G2204" s="24"/>
      <c r="H2204" s="80"/>
    </row>
    <row r="2205" spans="2:8" ht="14.45" customHeight="1" x14ac:dyDescent="0.25">
      <c r="B2205" s="8">
        <f t="shared" si="34"/>
        <v>2201</v>
      </c>
      <c r="C2205" s="64"/>
      <c r="D2205" s="58"/>
      <c r="E2205" s="24"/>
      <c r="F2205" s="56"/>
      <c r="G2205" s="24"/>
      <c r="H2205" s="80"/>
    </row>
    <row r="2206" spans="2:8" ht="14.45" customHeight="1" x14ac:dyDescent="0.25">
      <c r="B2206" s="8">
        <f t="shared" si="34"/>
        <v>2202</v>
      </c>
      <c r="C2206" s="64"/>
      <c r="D2206" s="58"/>
      <c r="E2206" s="24"/>
      <c r="F2206" s="56"/>
      <c r="G2206" s="24"/>
      <c r="H2206" s="80"/>
    </row>
    <row r="2207" spans="2:8" ht="14.45" customHeight="1" x14ac:dyDescent="0.25">
      <c r="B2207" s="8">
        <f t="shared" si="34"/>
        <v>2203</v>
      </c>
      <c r="C2207" s="64"/>
      <c r="D2207" s="58"/>
      <c r="E2207" s="24"/>
      <c r="F2207" s="56"/>
      <c r="G2207" s="24"/>
      <c r="H2207" s="80"/>
    </row>
    <row r="2208" spans="2:8" ht="14.45" customHeight="1" x14ac:dyDescent="0.25">
      <c r="B2208" s="8">
        <f t="shared" si="34"/>
        <v>2204</v>
      </c>
      <c r="C2208" s="64"/>
      <c r="D2208" s="58"/>
      <c r="E2208" s="24"/>
      <c r="F2208" s="56"/>
      <c r="G2208" s="24"/>
      <c r="H2208" s="80"/>
    </row>
    <row r="2209" spans="2:8" ht="14.45" customHeight="1" x14ac:dyDescent="0.25">
      <c r="B2209" s="8">
        <f t="shared" si="34"/>
        <v>2205</v>
      </c>
      <c r="C2209" s="64"/>
      <c r="D2209" s="58"/>
      <c r="E2209" s="24"/>
      <c r="F2209" s="56"/>
      <c r="G2209" s="24"/>
      <c r="H2209" s="80"/>
    </row>
    <row r="2210" spans="2:8" ht="14.45" customHeight="1" x14ac:dyDescent="0.25">
      <c r="B2210" s="8">
        <f t="shared" si="34"/>
        <v>2206</v>
      </c>
      <c r="C2210" s="64"/>
      <c r="D2210" s="58"/>
      <c r="E2210" s="24"/>
      <c r="F2210" s="56"/>
      <c r="G2210" s="24"/>
      <c r="H2210" s="80"/>
    </row>
    <row r="2211" spans="2:8" ht="14.45" customHeight="1" x14ac:dyDescent="0.25">
      <c r="B2211" s="8">
        <f t="shared" si="34"/>
        <v>2207</v>
      </c>
      <c r="C2211" s="64"/>
      <c r="D2211" s="58"/>
      <c r="E2211" s="24"/>
      <c r="F2211" s="56"/>
      <c r="G2211" s="24"/>
      <c r="H2211" s="80"/>
    </row>
    <row r="2212" spans="2:8" ht="14.45" customHeight="1" x14ac:dyDescent="0.25">
      <c r="B2212" s="8">
        <f t="shared" si="34"/>
        <v>2208</v>
      </c>
      <c r="C2212" s="64"/>
      <c r="D2212" s="58"/>
      <c r="E2212" s="24"/>
      <c r="F2212" s="56"/>
      <c r="G2212" s="24"/>
      <c r="H2212" s="80"/>
    </row>
    <row r="2213" spans="2:8" ht="14.45" customHeight="1" x14ac:dyDescent="0.25">
      <c r="B2213" s="8">
        <f t="shared" si="34"/>
        <v>2209</v>
      </c>
      <c r="C2213" s="64"/>
      <c r="D2213" s="58"/>
      <c r="E2213" s="24"/>
      <c r="F2213" s="56"/>
      <c r="G2213" s="24"/>
      <c r="H2213" s="80"/>
    </row>
    <row r="2214" spans="2:8" ht="14.45" customHeight="1" x14ac:dyDescent="0.25">
      <c r="B2214" s="8">
        <f t="shared" si="34"/>
        <v>2210</v>
      </c>
      <c r="C2214" s="64"/>
      <c r="D2214" s="58"/>
      <c r="E2214" s="24"/>
      <c r="F2214" s="56"/>
      <c r="G2214" s="24"/>
      <c r="H2214" s="80"/>
    </row>
    <row r="2215" spans="2:8" ht="14.45" customHeight="1" x14ac:dyDescent="0.25">
      <c r="B2215" s="8">
        <f t="shared" si="34"/>
        <v>2211</v>
      </c>
      <c r="C2215" s="64"/>
      <c r="D2215" s="58"/>
      <c r="E2215" s="24"/>
      <c r="F2215" s="56"/>
      <c r="G2215" s="24"/>
      <c r="H2215" s="80"/>
    </row>
    <row r="2216" spans="2:8" ht="14.45" customHeight="1" x14ac:dyDescent="0.25">
      <c r="B2216" s="8">
        <f t="shared" si="34"/>
        <v>2212</v>
      </c>
      <c r="C2216" s="64"/>
      <c r="D2216" s="58"/>
      <c r="E2216" s="24"/>
      <c r="F2216" s="56"/>
      <c r="G2216" s="24"/>
      <c r="H2216" s="80"/>
    </row>
    <row r="2217" spans="2:8" ht="14.45" customHeight="1" x14ac:dyDescent="0.25">
      <c r="B2217" s="8">
        <f t="shared" si="34"/>
        <v>2213</v>
      </c>
      <c r="C2217" s="64"/>
      <c r="D2217" s="58"/>
      <c r="E2217" s="24"/>
      <c r="F2217" s="56"/>
      <c r="G2217" s="24"/>
      <c r="H2217" s="80"/>
    </row>
    <row r="2218" spans="2:8" ht="14.45" customHeight="1" x14ac:dyDescent="0.25">
      <c r="B2218" s="8">
        <f t="shared" si="34"/>
        <v>2214</v>
      </c>
      <c r="C2218" s="64"/>
      <c r="D2218" s="58"/>
      <c r="E2218" s="24"/>
      <c r="F2218" s="56"/>
      <c r="G2218" s="24"/>
      <c r="H2218" s="80"/>
    </row>
    <row r="2219" spans="2:8" ht="14.45" customHeight="1" x14ac:dyDescent="0.25">
      <c r="B2219" s="8">
        <f t="shared" si="34"/>
        <v>2215</v>
      </c>
      <c r="C2219" s="64"/>
      <c r="D2219" s="58"/>
      <c r="E2219" s="24"/>
      <c r="F2219" s="56"/>
      <c r="G2219" s="24"/>
      <c r="H2219" s="80"/>
    </row>
    <row r="2220" spans="2:8" ht="14.45" customHeight="1" x14ac:dyDescent="0.25">
      <c r="B2220" s="8">
        <f t="shared" si="34"/>
        <v>2216</v>
      </c>
      <c r="C2220" s="64"/>
      <c r="D2220" s="58"/>
      <c r="E2220" s="24"/>
      <c r="F2220" s="56"/>
      <c r="G2220" s="24"/>
      <c r="H2220" s="80"/>
    </row>
    <row r="2221" spans="2:8" ht="14.45" customHeight="1" x14ac:dyDescent="0.25">
      <c r="B2221" s="8">
        <f t="shared" si="34"/>
        <v>2217</v>
      </c>
      <c r="C2221" s="64"/>
      <c r="D2221" s="58"/>
      <c r="E2221" s="24"/>
      <c r="F2221" s="56"/>
      <c r="G2221" s="24"/>
      <c r="H2221" s="80"/>
    </row>
    <row r="2222" spans="2:8" ht="14.45" customHeight="1" x14ac:dyDescent="0.25">
      <c r="B2222" s="8">
        <f t="shared" si="34"/>
        <v>2218</v>
      </c>
      <c r="C2222" s="64"/>
      <c r="D2222" s="58"/>
      <c r="E2222" s="24"/>
      <c r="F2222" s="56"/>
      <c r="G2222" s="24"/>
      <c r="H2222" s="80"/>
    </row>
    <row r="2223" spans="2:8" ht="14.45" customHeight="1" x14ac:dyDescent="0.25">
      <c r="B2223" s="8">
        <f t="shared" si="34"/>
        <v>2219</v>
      </c>
      <c r="C2223" s="64"/>
      <c r="D2223" s="58"/>
      <c r="E2223" s="24"/>
      <c r="F2223" s="56"/>
      <c r="G2223" s="24"/>
      <c r="H2223" s="80"/>
    </row>
    <row r="2224" spans="2:8" ht="14.45" customHeight="1" x14ac:dyDescent="0.25">
      <c r="B2224" s="8">
        <f t="shared" si="34"/>
        <v>2220</v>
      </c>
      <c r="C2224" s="64"/>
      <c r="D2224" s="58"/>
      <c r="E2224" s="24"/>
      <c r="F2224" s="56"/>
      <c r="G2224" s="24"/>
      <c r="H2224" s="80"/>
    </row>
    <row r="2225" spans="2:8" ht="14.45" customHeight="1" x14ac:dyDescent="0.25">
      <c r="B2225" s="8">
        <f t="shared" si="34"/>
        <v>2221</v>
      </c>
      <c r="C2225" s="64"/>
      <c r="D2225" s="58"/>
      <c r="E2225" s="24"/>
      <c r="F2225" s="56"/>
      <c r="G2225" s="24"/>
      <c r="H2225" s="80"/>
    </row>
    <row r="2226" spans="2:8" ht="14.45" customHeight="1" x14ac:dyDescent="0.25">
      <c r="B2226" s="8">
        <f t="shared" si="34"/>
        <v>2222</v>
      </c>
      <c r="C2226" s="64"/>
      <c r="D2226" s="58"/>
      <c r="E2226" s="24"/>
      <c r="F2226" s="56"/>
      <c r="G2226" s="24"/>
      <c r="H2226" s="80"/>
    </row>
    <row r="2227" spans="2:8" ht="14.45" customHeight="1" x14ac:dyDescent="0.25">
      <c r="B2227" s="8">
        <f t="shared" si="34"/>
        <v>2223</v>
      </c>
      <c r="C2227" s="64"/>
      <c r="D2227" s="58"/>
      <c r="E2227" s="24"/>
      <c r="F2227" s="56"/>
      <c r="G2227" s="24"/>
      <c r="H2227" s="80"/>
    </row>
    <row r="2228" spans="2:8" ht="14.45" customHeight="1" x14ac:dyDescent="0.25">
      <c r="B2228" s="8">
        <f t="shared" si="34"/>
        <v>2224</v>
      </c>
      <c r="C2228" s="64"/>
      <c r="D2228" s="58"/>
      <c r="E2228" s="24"/>
      <c r="F2228" s="56"/>
      <c r="G2228" s="24"/>
      <c r="H2228" s="80"/>
    </row>
    <row r="2229" spans="2:8" ht="14.45" customHeight="1" x14ac:dyDescent="0.25">
      <c r="B2229" s="8">
        <f t="shared" si="34"/>
        <v>2225</v>
      </c>
      <c r="C2229" s="64"/>
      <c r="D2229" s="58"/>
      <c r="E2229" s="24"/>
      <c r="F2229" s="56"/>
      <c r="G2229" s="24"/>
      <c r="H2229" s="80"/>
    </row>
    <row r="2230" spans="2:8" ht="14.45" customHeight="1" x14ac:dyDescent="0.25">
      <c r="B2230" s="8">
        <f t="shared" si="34"/>
        <v>2226</v>
      </c>
      <c r="C2230" s="64"/>
      <c r="D2230" s="58"/>
      <c r="E2230" s="24"/>
      <c r="F2230" s="56"/>
      <c r="G2230" s="24"/>
      <c r="H2230" s="80"/>
    </row>
    <row r="2231" spans="2:8" ht="14.45" customHeight="1" x14ac:dyDescent="0.25">
      <c r="B2231" s="8">
        <f t="shared" si="34"/>
        <v>2227</v>
      </c>
      <c r="C2231" s="64"/>
      <c r="D2231" s="58"/>
      <c r="E2231" s="24"/>
      <c r="F2231" s="56"/>
      <c r="G2231" s="24"/>
      <c r="H2231" s="80"/>
    </row>
    <row r="2232" spans="2:8" ht="14.45" customHeight="1" x14ac:dyDescent="0.25">
      <c r="B2232" s="8">
        <f t="shared" si="34"/>
        <v>2228</v>
      </c>
      <c r="C2232" s="64"/>
      <c r="D2232" s="58"/>
      <c r="E2232" s="24"/>
      <c r="F2232" s="56"/>
      <c r="G2232" s="24"/>
      <c r="H2232" s="80"/>
    </row>
    <row r="2233" spans="2:8" ht="14.45" customHeight="1" x14ac:dyDescent="0.25">
      <c r="B2233" s="8">
        <f t="shared" si="34"/>
        <v>2229</v>
      </c>
      <c r="C2233" s="64"/>
      <c r="D2233" s="58"/>
      <c r="E2233" s="24"/>
      <c r="F2233" s="56"/>
      <c r="G2233" s="24"/>
      <c r="H2233" s="80"/>
    </row>
    <row r="2234" spans="2:8" ht="14.45" customHeight="1" x14ac:dyDescent="0.25">
      <c r="B2234" s="8">
        <f t="shared" si="34"/>
        <v>2230</v>
      </c>
      <c r="C2234" s="64"/>
      <c r="D2234" s="58"/>
      <c r="E2234" s="24"/>
      <c r="F2234" s="56"/>
      <c r="G2234" s="24"/>
      <c r="H2234" s="80"/>
    </row>
    <row r="2235" spans="2:8" ht="14.45" customHeight="1" x14ac:dyDescent="0.25">
      <c r="B2235" s="8">
        <f t="shared" si="34"/>
        <v>2231</v>
      </c>
      <c r="C2235" s="64"/>
      <c r="D2235" s="58"/>
      <c r="E2235" s="24"/>
      <c r="F2235" s="56"/>
      <c r="G2235" s="24"/>
      <c r="H2235" s="80"/>
    </row>
    <row r="2236" spans="2:8" ht="14.45" customHeight="1" x14ac:dyDescent="0.25">
      <c r="B2236" s="8">
        <f t="shared" si="34"/>
        <v>2232</v>
      </c>
      <c r="C2236" s="64"/>
      <c r="D2236" s="58"/>
      <c r="E2236" s="24"/>
      <c r="F2236" s="56"/>
      <c r="G2236" s="24"/>
      <c r="H2236" s="80"/>
    </row>
    <row r="2237" spans="2:8" ht="14.45" customHeight="1" x14ac:dyDescent="0.25">
      <c r="B2237" s="8">
        <f t="shared" si="34"/>
        <v>2233</v>
      </c>
      <c r="C2237" s="64"/>
      <c r="D2237" s="58"/>
      <c r="E2237" s="24"/>
      <c r="F2237" s="56"/>
      <c r="G2237" s="24"/>
      <c r="H2237" s="80"/>
    </row>
    <row r="2238" spans="2:8" ht="14.45" customHeight="1" x14ac:dyDescent="0.25">
      <c r="B2238" s="8">
        <f t="shared" si="34"/>
        <v>2234</v>
      </c>
      <c r="C2238" s="64"/>
      <c r="D2238" s="58"/>
      <c r="E2238" s="24"/>
      <c r="F2238" s="56"/>
      <c r="G2238" s="24"/>
      <c r="H2238" s="80"/>
    </row>
    <row r="2239" spans="2:8" ht="14.45" customHeight="1" x14ac:dyDescent="0.25">
      <c r="B2239" s="8">
        <f t="shared" si="34"/>
        <v>2235</v>
      </c>
      <c r="C2239" s="64"/>
      <c r="D2239" s="58"/>
      <c r="E2239" s="24"/>
      <c r="F2239" s="56"/>
      <c r="G2239" s="24"/>
      <c r="H2239" s="80"/>
    </row>
    <row r="2240" spans="2:8" ht="14.45" customHeight="1" x14ac:dyDescent="0.25">
      <c r="B2240" s="8">
        <f t="shared" si="34"/>
        <v>2236</v>
      </c>
      <c r="C2240" s="64"/>
      <c r="D2240" s="58"/>
      <c r="E2240" s="24"/>
      <c r="F2240" s="56"/>
      <c r="G2240" s="24"/>
      <c r="H2240" s="80"/>
    </row>
    <row r="2241" spans="2:8" ht="14.45" customHeight="1" x14ac:dyDescent="0.25">
      <c r="B2241" s="8">
        <f t="shared" si="34"/>
        <v>2237</v>
      </c>
      <c r="C2241" s="64"/>
      <c r="D2241" s="58"/>
      <c r="E2241" s="24"/>
      <c r="F2241" s="56"/>
      <c r="G2241" s="24"/>
      <c r="H2241" s="80"/>
    </row>
    <row r="2242" spans="2:8" ht="14.45" customHeight="1" x14ac:dyDescent="0.25">
      <c r="B2242" s="8">
        <f t="shared" si="34"/>
        <v>2238</v>
      </c>
      <c r="C2242" s="64"/>
      <c r="D2242" s="58"/>
      <c r="E2242" s="24"/>
      <c r="F2242" s="56"/>
      <c r="G2242" s="24"/>
      <c r="H2242" s="80"/>
    </row>
    <row r="2243" spans="2:8" ht="14.45" customHeight="1" x14ac:dyDescent="0.25">
      <c r="B2243" s="8">
        <f t="shared" si="34"/>
        <v>2239</v>
      </c>
      <c r="C2243" s="64"/>
      <c r="D2243" s="58"/>
      <c r="E2243" s="24"/>
      <c r="F2243" s="56"/>
      <c r="G2243" s="24"/>
      <c r="H2243" s="80"/>
    </row>
    <row r="2244" spans="2:8" ht="14.45" customHeight="1" x14ac:dyDescent="0.25">
      <c r="B2244" s="8">
        <f t="shared" ref="B2244:B2307" si="35">ROW()-4</f>
        <v>2240</v>
      </c>
      <c r="C2244" s="64"/>
      <c r="D2244" s="58"/>
      <c r="E2244" s="24"/>
      <c r="F2244" s="56"/>
      <c r="G2244" s="24"/>
      <c r="H2244" s="80"/>
    </row>
    <row r="2245" spans="2:8" ht="14.45" customHeight="1" x14ac:dyDescent="0.25">
      <c r="B2245" s="8">
        <f t="shared" si="35"/>
        <v>2241</v>
      </c>
      <c r="C2245" s="64"/>
      <c r="D2245" s="58"/>
      <c r="E2245" s="24"/>
      <c r="F2245" s="56"/>
      <c r="G2245" s="24"/>
      <c r="H2245" s="80"/>
    </row>
    <row r="2246" spans="2:8" ht="14.45" customHeight="1" x14ac:dyDescent="0.25">
      <c r="B2246" s="8">
        <f t="shared" si="35"/>
        <v>2242</v>
      </c>
      <c r="C2246" s="64"/>
      <c r="D2246" s="58"/>
      <c r="E2246" s="24"/>
      <c r="F2246" s="56"/>
      <c r="G2246" s="24"/>
      <c r="H2246" s="80"/>
    </row>
    <row r="2247" spans="2:8" ht="14.45" customHeight="1" x14ac:dyDescent="0.25">
      <c r="B2247" s="8">
        <f t="shared" si="35"/>
        <v>2243</v>
      </c>
      <c r="C2247" s="64"/>
      <c r="D2247" s="58"/>
      <c r="E2247" s="24"/>
      <c r="F2247" s="56"/>
      <c r="G2247" s="24"/>
      <c r="H2247" s="80"/>
    </row>
    <row r="2248" spans="2:8" ht="14.45" customHeight="1" x14ac:dyDescent="0.25">
      <c r="B2248" s="8">
        <f t="shared" si="35"/>
        <v>2244</v>
      </c>
      <c r="C2248" s="64"/>
      <c r="D2248" s="58"/>
      <c r="E2248" s="24"/>
      <c r="F2248" s="56"/>
      <c r="G2248" s="24"/>
      <c r="H2248" s="80"/>
    </row>
    <row r="2249" spans="2:8" ht="14.45" customHeight="1" x14ac:dyDescent="0.25">
      <c r="B2249" s="8">
        <f t="shared" si="35"/>
        <v>2245</v>
      </c>
      <c r="C2249" s="64"/>
      <c r="D2249" s="58"/>
      <c r="E2249" s="24"/>
      <c r="F2249" s="56"/>
      <c r="G2249" s="24"/>
      <c r="H2249" s="80"/>
    </row>
    <row r="2250" spans="2:8" ht="14.45" customHeight="1" x14ac:dyDescent="0.25">
      <c r="B2250" s="8">
        <f t="shared" si="35"/>
        <v>2246</v>
      </c>
      <c r="C2250" s="64"/>
      <c r="D2250" s="58"/>
      <c r="E2250" s="24"/>
      <c r="F2250" s="56"/>
      <c r="G2250" s="24"/>
      <c r="H2250" s="80"/>
    </row>
    <row r="2251" spans="2:8" ht="14.45" customHeight="1" x14ac:dyDescent="0.25">
      <c r="B2251" s="8">
        <f t="shared" si="35"/>
        <v>2247</v>
      </c>
      <c r="C2251" s="64"/>
      <c r="D2251" s="58"/>
      <c r="E2251" s="24"/>
      <c r="F2251" s="56"/>
      <c r="G2251" s="24"/>
      <c r="H2251" s="80"/>
    </row>
    <row r="2252" spans="2:8" ht="14.45" customHeight="1" x14ac:dyDescent="0.25">
      <c r="B2252" s="8">
        <f t="shared" si="35"/>
        <v>2248</v>
      </c>
      <c r="C2252" s="64"/>
      <c r="D2252" s="58"/>
      <c r="E2252" s="24"/>
      <c r="F2252" s="56"/>
      <c r="G2252" s="24"/>
      <c r="H2252" s="80"/>
    </row>
    <row r="2253" spans="2:8" ht="14.45" customHeight="1" x14ac:dyDescent="0.25">
      <c r="B2253" s="8">
        <f t="shared" si="35"/>
        <v>2249</v>
      </c>
      <c r="C2253" s="64"/>
      <c r="D2253" s="58"/>
      <c r="E2253" s="25"/>
      <c r="F2253" s="56"/>
      <c r="G2253" s="25"/>
      <c r="H2253" s="80"/>
    </row>
    <row r="2254" spans="2:8" ht="14.45" customHeight="1" x14ac:dyDescent="0.25">
      <c r="B2254" s="8">
        <f t="shared" si="35"/>
        <v>2250</v>
      </c>
      <c r="C2254" s="64"/>
      <c r="D2254" s="58"/>
      <c r="E2254" s="24"/>
      <c r="F2254" s="56"/>
      <c r="G2254" s="24"/>
      <c r="H2254" s="80"/>
    </row>
    <row r="2255" spans="2:8" ht="14.45" customHeight="1" x14ac:dyDescent="0.25">
      <c r="B2255" s="8">
        <f t="shared" si="35"/>
        <v>2251</v>
      </c>
      <c r="C2255" s="64"/>
      <c r="D2255" s="58"/>
      <c r="E2255" s="24"/>
      <c r="F2255" s="56"/>
      <c r="G2255" s="24"/>
      <c r="H2255" s="80"/>
    </row>
    <row r="2256" spans="2:8" ht="14.45" customHeight="1" x14ac:dyDescent="0.25">
      <c r="B2256" s="8">
        <f t="shared" si="35"/>
        <v>2252</v>
      </c>
      <c r="C2256" s="64"/>
      <c r="D2256" s="58"/>
      <c r="E2256" s="24"/>
      <c r="F2256" s="56"/>
      <c r="G2256" s="24"/>
      <c r="H2256" s="80"/>
    </row>
    <row r="2257" spans="2:8" ht="14.45" customHeight="1" x14ac:dyDescent="0.25">
      <c r="B2257" s="8">
        <f t="shared" si="35"/>
        <v>2253</v>
      </c>
      <c r="C2257" s="64"/>
      <c r="D2257" s="58"/>
      <c r="E2257" s="25"/>
      <c r="F2257" s="56"/>
      <c r="G2257" s="25"/>
      <c r="H2257" s="80"/>
    </row>
    <row r="2258" spans="2:8" ht="14.45" customHeight="1" x14ac:dyDescent="0.25">
      <c r="B2258" s="8">
        <f t="shared" si="35"/>
        <v>2254</v>
      </c>
      <c r="C2258" s="64"/>
      <c r="D2258" s="58"/>
      <c r="E2258" s="24"/>
      <c r="F2258" s="56"/>
      <c r="G2258" s="24"/>
      <c r="H2258" s="80"/>
    </row>
    <row r="2259" spans="2:8" ht="14.45" customHeight="1" x14ac:dyDescent="0.25">
      <c r="B2259" s="8">
        <f t="shared" si="35"/>
        <v>2255</v>
      </c>
      <c r="C2259" s="64"/>
      <c r="D2259" s="58"/>
      <c r="E2259" s="24"/>
      <c r="F2259" s="56"/>
      <c r="G2259" s="24"/>
      <c r="H2259" s="80"/>
    </row>
    <row r="2260" spans="2:8" ht="14.45" customHeight="1" x14ac:dyDescent="0.25">
      <c r="B2260" s="8">
        <f t="shared" si="35"/>
        <v>2256</v>
      </c>
      <c r="C2260" s="64"/>
      <c r="D2260" s="58"/>
      <c r="E2260" s="24"/>
      <c r="F2260" s="56"/>
      <c r="G2260" s="24"/>
      <c r="H2260" s="80"/>
    </row>
    <row r="2261" spans="2:8" ht="14.45" customHeight="1" x14ac:dyDescent="0.25">
      <c r="B2261" s="8">
        <f t="shared" si="35"/>
        <v>2257</v>
      </c>
      <c r="C2261" s="64"/>
      <c r="D2261" s="58"/>
      <c r="E2261" s="25"/>
      <c r="F2261" s="56"/>
      <c r="G2261" s="25"/>
      <c r="H2261" s="80"/>
    </row>
    <row r="2262" spans="2:8" ht="14.45" customHeight="1" x14ac:dyDescent="0.25">
      <c r="B2262" s="8">
        <f t="shared" si="35"/>
        <v>2258</v>
      </c>
      <c r="C2262" s="64"/>
      <c r="D2262" s="58"/>
      <c r="E2262" s="24"/>
      <c r="F2262" s="56"/>
      <c r="G2262" s="24"/>
      <c r="H2262" s="80"/>
    </row>
    <row r="2263" spans="2:8" ht="14.45" customHeight="1" x14ac:dyDescent="0.25">
      <c r="B2263" s="8">
        <f t="shared" si="35"/>
        <v>2259</v>
      </c>
      <c r="C2263" s="64"/>
      <c r="D2263" s="58"/>
      <c r="E2263" s="24"/>
      <c r="F2263" s="56"/>
      <c r="G2263" s="24"/>
      <c r="H2263" s="80"/>
    </row>
    <row r="2264" spans="2:8" ht="14.45" customHeight="1" x14ac:dyDescent="0.25">
      <c r="B2264" s="8">
        <f t="shared" si="35"/>
        <v>2260</v>
      </c>
      <c r="C2264" s="64"/>
      <c r="D2264" s="58"/>
      <c r="E2264" s="25"/>
      <c r="F2264" s="56"/>
      <c r="G2264" s="25"/>
      <c r="H2264" s="80"/>
    </row>
    <row r="2265" spans="2:8" ht="14.45" customHeight="1" x14ac:dyDescent="0.25">
      <c r="B2265" s="8">
        <f t="shared" si="35"/>
        <v>2261</v>
      </c>
      <c r="C2265" s="64"/>
      <c r="D2265" s="58"/>
      <c r="E2265" s="52"/>
      <c r="F2265" s="56"/>
      <c r="G2265" s="52"/>
      <c r="H2265" s="80"/>
    </row>
    <row r="2266" spans="2:8" ht="14.45" customHeight="1" x14ac:dyDescent="0.25">
      <c r="B2266" s="8">
        <f t="shared" si="35"/>
        <v>2262</v>
      </c>
      <c r="C2266" s="63"/>
      <c r="D2266" s="63"/>
      <c r="E2266" s="27"/>
      <c r="F2266" s="57"/>
      <c r="G2266" s="27"/>
      <c r="H2266" s="80"/>
    </row>
    <row r="2267" spans="2:8" ht="14.45" customHeight="1" x14ac:dyDescent="0.25">
      <c r="B2267" s="8">
        <f t="shared" si="35"/>
        <v>2263</v>
      </c>
      <c r="C2267" s="62" t="s">
        <v>606</v>
      </c>
      <c r="D2267" s="62" t="s">
        <v>1449</v>
      </c>
      <c r="E2267" s="24"/>
      <c r="F2267" s="55" t="s">
        <v>1836</v>
      </c>
      <c r="G2267" s="24"/>
      <c r="H2267" s="79"/>
    </row>
    <row r="2268" spans="2:8" ht="14.45" customHeight="1" x14ac:dyDescent="0.25">
      <c r="B2268" s="8">
        <f t="shared" si="35"/>
        <v>2264</v>
      </c>
      <c r="C2268" s="58"/>
      <c r="D2268" s="64"/>
      <c r="E2268" s="24"/>
      <c r="F2268" s="56"/>
      <c r="G2268" s="24"/>
      <c r="H2268" s="80"/>
    </row>
    <row r="2269" spans="2:8" ht="14.45" customHeight="1" x14ac:dyDescent="0.25">
      <c r="B2269" s="8">
        <f t="shared" si="35"/>
        <v>2265</v>
      </c>
      <c r="C2269" s="58"/>
      <c r="D2269" s="64"/>
      <c r="E2269" s="24"/>
      <c r="F2269" s="56"/>
      <c r="G2269" s="24"/>
      <c r="H2269" s="80"/>
    </row>
    <row r="2270" spans="2:8" ht="14.45" customHeight="1" x14ac:dyDescent="0.25">
      <c r="B2270" s="8">
        <f t="shared" si="35"/>
        <v>2266</v>
      </c>
      <c r="C2270" s="58"/>
      <c r="D2270" s="64"/>
      <c r="E2270" s="24"/>
      <c r="F2270" s="56"/>
      <c r="G2270" s="24"/>
      <c r="H2270" s="80"/>
    </row>
    <row r="2271" spans="2:8" ht="14.45" customHeight="1" x14ac:dyDescent="0.25">
      <c r="B2271" s="8">
        <f t="shared" si="35"/>
        <v>2267</v>
      </c>
      <c r="C2271" s="58"/>
      <c r="D2271" s="64"/>
      <c r="E2271" s="24"/>
      <c r="F2271" s="56"/>
      <c r="G2271" s="24"/>
      <c r="H2271" s="80"/>
    </row>
    <row r="2272" spans="2:8" ht="14.45" customHeight="1" x14ac:dyDescent="0.25">
      <c r="B2272" s="8">
        <f t="shared" si="35"/>
        <v>2268</v>
      </c>
      <c r="C2272" s="58"/>
      <c r="D2272" s="64"/>
      <c r="E2272" s="24"/>
      <c r="F2272" s="56"/>
      <c r="G2272" s="24"/>
      <c r="H2272" s="80"/>
    </row>
    <row r="2273" spans="2:8" ht="14.45" customHeight="1" x14ac:dyDescent="0.25">
      <c r="B2273" s="8">
        <f t="shared" si="35"/>
        <v>2269</v>
      </c>
      <c r="C2273" s="58"/>
      <c r="D2273" s="64"/>
      <c r="E2273" s="24"/>
      <c r="F2273" s="56"/>
      <c r="G2273" s="24"/>
      <c r="H2273" s="80"/>
    </row>
    <row r="2274" spans="2:8" ht="14.45" customHeight="1" x14ac:dyDescent="0.25">
      <c r="B2274" s="8">
        <f t="shared" si="35"/>
        <v>2270</v>
      </c>
      <c r="C2274" s="58"/>
      <c r="D2274" s="64"/>
      <c r="E2274" s="24"/>
      <c r="F2274" s="56"/>
      <c r="G2274" s="24"/>
      <c r="H2274" s="80"/>
    </row>
    <row r="2275" spans="2:8" ht="14.45" customHeight="1" x14ac:dyDescent="0.25">
      <c r="B2275" s="8">
        <f t="shared" si="35"/>
        <v>2271</v>
      </c>
      <c r="C2275" s="58"/>
      <c r="D2275" s="64"/>
      <c r="E2275" s="24"/>
      <c r="F2275" s="56"/>
      <c r="G2275" s="24"/>
      <c r="H2275" s="80"/>
    </row>
    <row r="2276" spans="2:8" ht="14.45" customHeight="1" x14ac:dyDescent="0.25">
      <c r="B2276" s="8">
        <f t="shared" si="35"/>
        <v>2272</v>
      </c>
      <c r="C2276" s="58"/>
      <c r="D2276" s="64"/>
      <c r="E2276" s="24"/>
      <c r="F2276" s="56"/>
      <c r="G2276" s="24"/>
      <c r="H2276" s="80"/>
    </row>
    <row r="2277" spans="2:8" ht="14.45" customHeight="1" x14ac:dyDescent="0.25">
      <c r="B2277" s="8">
        <f t="shared" si="35"/>
        <v>2273</v>
      </c>
      <c r="C2277" s="58"/>
      <c r="D2277" s="64"/>
      <c r="E2277" s="24"/>
      <c r="F2277" s="56"/>
      <c r="G2277" s="24"/>
      <c r="H2277" s="80"/>
    </row>
    <row r="2278" spans="2:8" ht="14.45" customHeight="1" x14ac:dyDescent="0.25">
      <c r="B2278" s="8">
        <f t="shared" si="35"/>
        <v>2274</v>
      </c>
      <c r="C2278" s="58"/>
      <c r="D2278" s="64"/>
      <c r="E2278" s="24"/>
      <c r="F2278" s="56"/>
      <c r="G2278" s="24"/>
      <c r="H2278" s="80"/>
    </row>
    <row r="2279" spans="2:8" ht="14.45" customHeight="1" x14ac:dyDescent="0.25">
      <c r="B2279" s="8">
        <f t="shared" si="35"/>
        <v>2275</v>
      </c>
      <c r="C2279" s="58"/>
      <c r="D2279" s="64"/>
      <c r="E2279" s="24"/>
      <c r="F2279" s="56"/>
      <c r="G2279" s="24"/>
      <c r="H2279" s="80"/>
    </row>
    <row r="2280" spans="2:8" ht="14.45" customHeight="1" x14ac:dyDescent="0.25">
      <c r="B2280" s="8">
        <f t="shared" si="35"/>
        <v>2276</v>
      </c>
      <c r="C2280" s="58"/>
      <c r="D2280" s="64"/>
      <c r="E2280" s="24"/>
      <c r="F2280" s="56"/>
      <c r="G2280" s="24"/>
      <c r="H2280" s="80"/>
    </row>
    <row r="2281" spans="2:8" ht="14.45" customHeight="1" x14ac:dyDescent="0.25">
      <c r="B2281" s="8">
        <f t="shared" si="35"/>
        <v>2277</v>
      </c>
      <c r="C2281" s="58"/>
      <c r="D2281" s="64"/>
      <c r="E2281" s="24"/>
      <c r="F2281" s="56"/>
      <c r="G2281" s="24"/>
      <c r="H2281" s="80"/>
    </row>
    <row r="2282" spans="2:8" ht="14.45" customHeight="1" x14ac:dyDescent="0.25">
      <c r="B2282" s="8">
        <f t="shared" si="35"/>
        <v>2278</v>
      </c>
      <c r="C2282" s="58"/>
      <c r="D2282" s="64"/>
      <c r="E2282" s="24"/>
      <c r="F2282" s="56"/>
      <c r="G2282" s="24"/>
      <c r="H2282" s="80"/>
    </row>
    <row r="2283" spans="2:8" ht="14.45" customHeight="1" x14ac:dyDescent="0.25">
      <c r="B2283" s="8">
        <f t="shared" si="35"/>
        <v>2279</v>
      </c>
      <c r="C2283" s="58"/>
      <c r="D2283" s="64"/>
      <c r="E2283" s="24"/>
      <c r="F2283" s="56"/>
      <c r="G2283" s="24"/>
      <c r="H2283" s="80"/>
    </row>
    <row r="2284" spans="2:8" ht="14.45" customHeight="1" x14ac:dyDescent="0.25">
      <c r="B2284" s="8">
        <f t="shared" si="35"/>
        <v>2280</v>
      </c>
      <c r="C2284" s="58"/>
      <c r="D2284" s="64"/>
      <c r="E2284" s="24"/>
      <c r="F2284" s="56"/>
      <c r="G2284" s="24"/>
      <c r="H2284" s="80"/>
    </row>
    <row r="2285" spans="2:8" ht="14.45" customHeight="1" x14ac:dyDescent="0.25">
      <c r="B2285" s="8">
        <f t="shared" si="35"/>
        <v>2281</v>
      </c>
      <c r="C2285" s="58"/>
      <c r="D2285" s="64"/>
      <c r="E2285" s="24"/>
      <c r="F2285" s="56"/>
      <c r="G2285" s="24"/>
      <c r="H2285" s="80"/>
    </row>
    <row r="2286" spans="2:8" ht="14.45" customHeight="1" x14ac:dyDescent="0.25">
      <c r="B2286" s="8">
        <f t="shared" si="35"/>
        <v>2282</v>
      </c>
      <c r="C2286" s="58"/>
      <c r="D2286" s="64"/>
      <c r="E2286" s="24"/>
      <c r="F2286" s="56"/>
      <c r="G2286" s="24"/>
      <c r="H2286" s="80"/>
    </row>
    <row r="2287" spans="2:8" ht="14.45" customHeight="1" x14ac:dyDescent="0.25">
      <c r="B2287" s="8">
        <f t="shared" si="35"/>
        <v>2283</v>
      </c>
      <c r="C2287" s="58"/>
      <c r="D2287" s="64"/>
      <c r="E2287" s="24"/>
      <c r="F2287" s="56"/>
      <c r="G2287" s="24"/>
      <c r="H2287" s="80"/>
    </row>
    <row r="2288" spans="2:8" ht="14.45" customHeight="1" x14ac:dyDescent="0.25">
      <c r="B2288" s="8">
        <f t="shared" si="35"/>
        <v>2284</v>
      </c>
      <c r="C2288" s="58"/>
      <c r="D2288" s="64"/>
      <c r="E2288" s="24"/>
      <c r="F2288" s="56"/>
      <c r="G2288" s="24"/>
      <c r="H2288" s="80"/>
    </row>
    <row r="2289" spans="2:8" ht="14.45" customHeight="1" x14ac:dyDescent="0.25">
      <c r="B2289" s="8">
        <f t="shared" si="35"/>
        <v>2285</v>
      </c>
      <c r="C2289" s="58"/>
      <c r="D2289" s="64"/>
      <c r="E2289" s="24"/>
      <c r="F2289" s="56"/>
      <c r="G2289" s="24"/>
      <c r="H2289" s="80"/>
    </row>
    <row r="2290" spans="2:8" ht="14.45" customHeight="1" x14ac:dyDescent="0.25">
      <c r="B2290" s="8">
        <f t="shared" si="35"/>
        <v>2286</v>
      </c>
      <c r="C2290" s="58"/>
      <c r="D2290" s="64"/>
      <c r="E2290" s="24"/>
      <c r="F2290" s="56"/>
      <c r="G2290" s="24"/>
      <c r="H2290" s="80"/>
    </row>
    <row r="2291" spans="2:8" ht="14.45" customHeight="1" x14ac:dyDescent="0.25">
      <c r="B2291" s="8">
        <f t="shared" si="35"/>
        <v>2287</v>
      </c>
      <c r="C2291" s="58"/>
      <c r="D2291" s="64"/>
      <c r="E2291" s="24"/>
      <c r="F2291" s="56"/>
      <c r="G2291" s="24"/>
      <c r="H2291" s="80"/>
    </row>
    <row r="2292" spans="2:8" ht="14.45" customHeight="1" x14ac:dyDescent="0.25">
      <c r="B2292" s="8">
        <f t="shared" si="35"/>
        <v>2288</v>
      </c>
      <c r="C2292" s="58"/>
      <c r="D2292" s="64"/>
      <c r="E2292" s="24"/>
      <c r="F2292" s="56"/>
      <c r="G2292" s="24"/>
      <c r="H2292" s="80"/>
    </row>
    <row r="2293" spans="2:8" ht="14.45" customHeight="1" x14ac:dyDescent="0.25">
      <c r="B2293" s="8">
        <f t="shared" si="35"/>
        <v>2289</v>
      </c>
      <c r="C2293" s="58"/>
      <c r="D2293" s="64"/>
      <c r="E2293" s="24"/>
      <c r="F2293" s="56"/>
      <c r="G2293" s="24"/>
      <c r="H2293" s="80"/>
    </row>
    <row r="2294" spans="2:8" ht="14.45" customHeight="1" x14ac:dyDescent="0.25">
      <c r="B2294" s="8">
        <f t="shared" si="35"/>
        <v>2290</v>
      </c>
      <c r="C2294" s="58"/>
      <c r="D2294" s="64"/>
      <c r="E2294" s="24"/>
      <c r="F2294" s="56"/>
      <c r="G2294" s="24"/>
      <c r="H2294" s="80"/>
    </row>
    <row r="2295" spans="2:8" ht="14.45" customHeight="1" x14ac:dyDescent="0.25">
      <c r="B2295" s="8">
        <f t="shared" si="35"/>
        <v>2291</v>
      </c>
      <c r="C2295" s="58"/>
      <c r="D2295" s="64"/>
      <c r="E2295" s="24"/>
      <c r="F2295" s="56"/>
      <c r="G2295" s="24"/>
      <c r="H2295" s="80"/>
    </row>
    <row r="2296" spans="2:8" ht="14.45" customHeight="1" x14ac:dyDescent="0.25">
      <c r="B2296" s="8">
        <f t="shared" si="35"/>
        <v>2292</v>
      </c>
      <c r="C2296" s="58"/>
      <c r="D2296" s="64"/>
      <c r="E2296" s="24"/>
      <c r="F2296" s="56"/>
      <c r="G2296" s="24"/>
      <c r="H2296" s="80"/>
    </row>
    <row r="2297" spans="2:8" ht="14.45" customHeight="1" x14ac:dyDescent="0.25">
      <c r="B2297" s="8">
        <f t="shared" si="35"/>
        <v>2293</v>
      </c>
      <c r="C2297" s="58"/>
      <c r="D2297" s="64"/>
      <c r="E2297" s="24"/>
      <c r="F2297" s="56"/>
      <c r="G2297" s="24"/>
      <c r="H2297" s="80"/>
    </row>
    <row r="2298" spans="2:8" ht="14.45" customHeight="1" x14ac:dyDescent="0.25">
      <c r="B2298" s="8">
        <f t="shared" si="35"/>
        <v>2294</v>
      </c>
      <c r="C2298" s="58"/>
      <c r="D2298" s="64"/>
      <c r="E2298" s="24"/>
      <c r="F2298" s="56"/>
      <c r="G2298" s="24"/>
      <c r="H2298" s="80"/>
    </row>
    <row r="2299" spans="2:8" ht="14.45" customHeight="1" x14ac:dyDescent="0.25">
      <c r="B2299" s="8">
        <f t="shared" si="35"/>
        <v>2295</v>
      </c>
      <c r="C2299" s="58"/>
      <c r="D2299" s="64"/>
      <c r="E2299" s="24"/>
      <c r="F2299" s="56"/>
      <c r="G2299" s="24"/>
      <c r="H2299" s="80"/>
    </row>
    <row r="2300" spans="2:8" ht="14.45" customHeight="1" x14ac:dyDescent="0.25">
      <c r="B2300" s="8">
        <f t="shared" si="35"/>
        <v>2296</v>
      </c>
      <c r="C2300" s="58"/>
      <c r="D2300" s="64"/>
      <c r="E2300" s="24"/>
      <c r="F2300" s="56"/>
      <c r="G2300" s="24"/>
      <c r="H2300" s="80"/>
    </row>
    <row r="2301" spans="2:8" ht="14.45" customHeight="1" x14ac:dyDescent="0.25">
      <c r="B2301" s="8">
        <f t="shared" si="35"/>
        <v>2297</v>
      </c>
      <c r="C2301" s="58"/>
      <c r="D2301" s="64"/>
      <c r="E2301" s="24"/>
      <c r="F2301" s="56"/>
      <c r="G2301" s="24"/>
      <c r="H2301" s="80"/>
    </row>
    <row r="2302" spans="2:8" ht="14.45" customHeight="1" x14ac:dyDescent="0.25">
      <c r="B2302" s="8">
        <f t="shared" si="35"/>
        <v>2298</v>
      </c>
      <c r="C2302" s="58"/>
      <c r="D2302" s="64"/>
      <c r="E2302" s="24"/>
      <c r="F2302" s="56"/>
      <c r="G2302" s="24"/>
      <c r="H2302" s="80"/>
    </row>
    <row r="2303" spans="2:8" ht="14.45" customHeight="1" x14ac:dyDescent="0.25">
      <c r="B2303" s="8">
        <f t="shared" si="35"/>
        <v>2299</v>
      </c>
      <c r="C2303" s="58"/>
      <c r="D2303" s="64"/>
      <c r="E2303" s="24"/>
      <c r="F2303" s="56"/>
      <c r="G2303" s="24"/>
      <c r="H2303" s="80"/>
    </row>
    <row r="2304" spans="2:8" ht="14.45" customHeight="1" x14ac:dyDescent="0.25">
      <c r="B2304" s="8">
        <f t="shared" si="35"/>
        <v>2300</v>
      </c>
      <c r="C2304" s="58"/>
      <c r="D2304" s="64"/>
      <c r="E2304" s="24"/>
      <c r="F2304" s="56"/>
      <c r="G2304" s="24"/>
      <c r="H2304" s="80"/>
    </row>
    <row r="2305" spans="2:8" ht="14.45" customHeight="1" x14ac:dyDescent="0.25">
      <c r="B2305" s="8">
        <f t="shared" si="35"/>
        <v>2301</v>
      </c>
      <c r="C2305" s="58"/>
      <c r="D2305" s="64"/>
      <c r="E2305" s="24"/>
      <c r="F2305" s="56"/>
      <c r="G2305" s="24"/>
      <c r="H2305" s="80"/>
    </row>
    <row r="2306" spans="2:8" ht="14.45" customHeight="1" x14ac:dyDescent="0.25">
      <c r="B2306" s="8">
        <f t="shared" si="35"/>
        <v>2302</v>
      </c>
      <c r="C2306" s="58"/>
      <c r="D2306" s="64"/>
      <c r="E2306" s="24"/>
      <c r="F2306" s="56"/>
      <c r="G2306" s="24"/>
      <c r="H2306" s="80"/>
    </row>
    <row r="2307" spans="2:8" ht="14.45" customHeight="1" x14ac:dyDescent="0.25">
      <c r="B2307" s="8">
        <f t="shared" si="35"/>
        <v>2303</v>
      </c>
      <c r="C2307" s="58"/>
      <c r="D2307" s="64"/>
      <c r="E2307" s="24"/>
      <c r="F2307" s="56"/>
      <c r="G2307" s="24"/>
      <c r="H2307" s="80"/>
    </row>
    <row r="2308" spans="2:8" ht="14.45" customHeight="1" x14ac:dyDescent="0.25">
      <c r="B2308" s="8">
        <f t="shared" ref="B2308:B2371" si="36">ROW()-4</f>
        <v>2304</v>
      </c>
      <c r="C2308" s="58"/>
      <c r="D2308" s="64"/>
      <c r="E2308" s="24"/>
      <c r="F2308" s="56"/>
      <c r="G2308" s="24"/>
      <c r="H2308" s="80"/>
    </row>
    <row r="2309" spans="2:8" ht="14.45" customHeight="1" x14ac:dyDescent="0.25">
      <c r="B2309" s="8">
        <f t="shared" si="36"/>
        <v>2305</v>
      </c>
      <c r="C2309" s="58"/>
      <c r="D2309" s="64"/>
      <c r="E2309" s="24"/>
      <c r="F2309" s="56"/>
      <c r="G2309" s="24"/>
      <c r="H2309" s="80"/>
    </row>
    <row r="2310" spans="2:8" ht="14.45" customHeight="1" x14ac:dyDescent="0.25">
      <c r="B2310" s="8">
        <f t="shared" si="36"/>
        <v>2306</v>
      </c>
      <c r="C2310" s="58"/>
      <c r="D2310" s="64"/>
      <c r="E2310" s="24"/>
      <c r="F2310" s="56"/>
      <c r="G2310" s="24"/>
      <c r="H2310" s="80"/>
    </row>
    <row r="2311" spans="2:8" ht="14.45" customHeight="1" x14ac:dyDescent="0.25">
      <c r="B2311" s="8">
        <f t="shared" si="36"/>
        <v>2307</v>
      </c>
      <c r="C2311" s="58"/>
      <c r="D2311" s="64"/>
      <c r="E2311" s="24"/>
      <c r="F2311" s="56"/>
      <c r="G2311" s="24"/>
      <c r="H2311" s="80"/>
    </row>
    <row r="2312" spans="2:8" ht="14.45" customHeight="1" x14ac:dyDescent="0.25">
      <c r="B2312" s="8">
        <f t="shared" si="36"/>
        <v>2308</v>
      </c>
      <c r="C2312" s="58"/>
      <c r="D2312" s="64"/>
      <c r="E2312" s="24"/>
      <c r="F2312" s="56"/>
      <c r="G2312" s="24"/>
      <c r="H2312" s="80"/>
    </row>
    <row r="2313" spans="2:8" ht="14.45" customHeight="1" x14ac:dyDescent="0.25">
      <c r="B2313" s="8">
        <f t="shared" si="36"/>
        <v>2309</v>
      </c>
      <c r="C2313" s="58"/>
      <c r="D2313" s="64"/>
      <c r="E2313" s="24"/>
      <c r="F2313" s="56"/>
      <c r="G2313" s="24"/>
      <c r="H2313" s="80"/>
    </row>
    <row r="2314" spans="2:8" ht="14.45" customHeight="1" x14ac:dyDescent="0.25">
      <c r="B2314" s="8">
        <f t="shared" si="36"/>
        <v>2310</v>
      </c>
      <c r="C2314" s="58"/>
      <c r="D2314" s="64"/>
      <c r="E2314" s="24"/>
      <c r="F2314" s="56"/>
      <c r="G2314" s="24"/>
      <c r="H2314" s="80"/>
    </row>
    <row r="2315" spans="2:8" ht="14.45" customHeight="1" x14ac:dyDescent="0.25">
      <c r="B2315" s="8">
        <f t="shared" si="36"/>
        <v>2311</v>
      </c>
      <c r="C2315" s="58"/>
      <c r="D2315" s="64"/>
      <c r="E2315" s="24"/>
      <c r="F2315" s="56"/>
      <c r="G2315" s="24"/>
      <c r="H2315" s="80"/>
    </row>
    <row r="2316" spans="2:8" ht="14.45" customHeight="1" x14ac:dyDescent="0.25">
      <c r="B2316" s="8">
        <f t="shared" si="36"/>
        <v>2312</v>
      </c>
      <c r="C2316" s="58"/>
      <c r="D2316" s="64"/>
      <c r="E2316" s="24"/>
      <c r="F2316" s="56"/>
      <c r="G2316" s="24"/>
      <c r="H2316" s="80"/>
    </row>
    <row r="2317" spans="2:8" ht="14.45" customHeight="1" x14ac:dyDescent="0.25">
      <c r="B2317" s="8">
        <f t="shared" si="36"/>
        <v>2313</v>
      </c>
      <c r="C2317" s="58"/>
      <c r="D2317" s="64"/>
      <c r="E2317" s="25"/>
      <c r="F2317" s="56"/>
      <c r="G2317" s="25"/>
      <c r="H2317" s="80"/>
    </row>
    <row r="2318" spans="2:8" ht="14.45" customHeight="1" x14ac:dyDescent="0.25">
      <c r="B2318" s="8">
        <f t="shared" si="36"/>
        <v>2314</v>
      </c>
      <c r="C2318" s="58"/>
      <c r="D2318" s="64"/>
      <c r="E2318" s="24"/>
      <c r="F2318" s="56"/>
      <c r="G2318" s="24"/>
      <c r="H2318" s="80"/>
    </row>
    <row r="2319" spans="2:8" ht="14.45" customHeight="1" x14ac:dyDescent="0.25">
      <c r="B2319" s="8">
        <f t="shared" si="36"/>
        <v>2315</v>
      </c>
      <c r="C2319" s="58"/>
      <c r="D2319" s="64"/>
      <c r="E2319" s="24"/>
      <c r="F2319" s="56"/>
      <c r="G2319" s="24"/>
      <c r="H2319" s="80"/>
    </row>
    <row r="2320" spans="2:8" ht="14.45" customHeight="1" x14ac:dyDescent="0.25">
      <c r="B2320" s="8">
        <f t="shared" si="36"/>
        <v>2316</v>
      </c>
      <c r="C2320" s="58"/>
      <c r="D2320" s="64"/>
      <c r="E2320" s="25"/>
      <c r="F2320" s="56"/>
      <c r="G2320" s="25"/>
      <c r="H2320" s="80"/>
    </row>
    <row r="2321" spans="2:8" ht="14.45" customHeight="1" x14ac:dyDescent="0.25">
      <c r="B2321" s="8">
        <f t="shared" si="36"/>
        <v>2317</v>
      </c>
      <c r="C2321" s="58"/>
      <c r="D2321" s="64"/>
      <c r="E2321" s="24"/>
      <c r="F2321" s="56"/>
      <c r="G2321" s="24"/>
      <c r="H2321" s="80"/>
    </row>
    <row r="2322" spans="2:8" ht="14.45" customHeight="1" x14ac:dyDescent="0.25">
      <c r="B2322" s="8">
        <f t="shared" si="36"/>
        <v>2318</v>
      </c>
      <c r="C2322" s="58"/>
      <c r="D2322" s="64"/>
      <c r="E2322" s="24"/>
      <c r="F2322" s="56"/>
      <c r="G2322" s="24"/>
      <c r="H2322" s="80"/>
    </row>
    <row r="2323" spans="2:8" ht="14.45" customHeight="1" x14ac:dyDescent="0.25">
      <c r="B2323" s="8">
        <f t="shared" si="36"/>
        <v>2319</v>
      </c>
      <c r="C2323" s="58"/>
      <c r="D2323" s="64"/>
      <c r="E2323" s="24"/>
      <c r="F2323" s="56"/>
      <c r="G2323" s="24"/>
      <c r="H2323" s="80"/>
    </row>
    <row r="2324" spans="2:8" ht="14.45" customHeight="1" x14ac:dyDescent="0.25">
      <c r="B2324" s="8">
        <f t="shared" si="36"/>
        <v>2320</v>
      </c>
      <c r="C2324" s="58"/>
      <c r="D2324" s="64"/>
      <c r="E2324" s="24"/>
      <c r="F2324" s="56"/>
      <c r="G2324" s="24"/>
      <c r="H2324" s="80"/>
    </row>
    <row r="2325" spans="2:8" ht="14.45" customHeight="1" x14ac:dyDescent="0.25">
      <c r="B2325" s="8">
        <f t="shared" si="36"/>
        <v>2321</v>
      </c>
      <c r="C2325" s="58"/>
      <c r="D2325" s="64"/>
      <c r="E2325" s="24"/>
      <c r="F2325" s="56"/>
      <c r="G2325" s="24"/>
      <c r="H2325" s="80"/>
    </row>
    <row r="2326" spans="2:8" ht="14.45" customHeight="1" x14ac:dyDescent="0.25">
      <c r="B2326" s="8">
        <f t="shared" si="36"/>
        <v>2322</v>
      </c>
      <c r="C2326" s="58"/>
      <c r="D2326" s="64"/>
      <c r="E2326" s="24"/>
      <c r="F2326" s="56"/>
      <c r="G2326" s="24"/>
      <c r="H2326" s="80"/>
    </row>
    <row r="2327" spans="2:8" ht="14.45" customHeight="1" x14ac:dyDescent="0.25">
      <c r="B2327" s="8">
        <f t="shared" si="36"/>
        <v>2323</v>
      </c>
      <c r="C2327" s="58"/>
      <c r="D2327" s="64"/>
      <c r="E2327" s="24"/>
      <c r="F2327" s="56"/>
      <c r="G2327" s="24"/>
      <c r="H2327" s="80"/>
    </row>
    <row r="2328" spans="2:8" ht="14.45" customHeight="1" x14ac:dyDescent="0.25">
      <c r="B2328" s="8">
        <f t="shared" si="36"/>
        <v>2324</v>
      </c>
      <c r="C2328" s="58"/>
      <c r="D2328" s="64"/>
      <c r="E2328" s="24"/>
      <c r="F2328" s="56"/>
      <c r="G2328" s="24"/>
      <c r="H2328" s="80"/>
    </row>
    <row r="2329" spans="2:8" ht="14.45" customHeight="1" x14ac:dyDescent="0.25">
      <c r="B2329" s="8">
        <f t="shared" si="36"/>
        <v>2325</v>
      </c>
      <c r="C2329" s="58"/>
      <c r="D2329" s="64"/>
      <c r="E2329" s="24"/>
      <c r="F2329" s="56"/>
      <c r="G2329" s="24"/>
      <c r="H2329" s="80"/>
    </row>
    <row r="2330" spans="2:8" ht="14.45" customHeight="1" x14ac:dyDescent="0.25">
      <c r="B2330" s="8">
        <f t="shared" si="36"/>
        <v>2326</v>
      </c>
      <c r="C2330" s="58"/>
      <c r="D2330" s="64"/>
      <c r="E2330" s="24"/>
      <c r="F2330" s="56"/>
      <c r="G2330" s="24"/>
      <c r="H2330" s="80"/>
    </row>
    <row r="2331" spans="2:8" ht="14.45" customHeight="1" x14ac:dyDescent="0.25">
      <c r="B2331" s="8">
        <f t="shared" si="36"/>
        <v>2327</v>
      </c>
      <c r="C2331" s="58"/>
      <c r="D2331" s="64"/>
      <c r="E2331" s="53"/>
      <c r="F2331" s="56"/>
      <c r="G2331" s="53"/>
      <c r="H2331" s="80"/>
    </row>
    <row r="2332" spans="2:8" ht="14.45" customHeight="1" x14ac:dyDescent="0.25">
      <c r="B2332" s="8">
        <f t="shared" si="36"/>
        <v>2328</v>
      </c>
      <c r="C2332" s="63"/>
      <c r="D2332" s="63"/>
      <c r="E2332" s="27"/>
      <c r="F2332" s="57"/>
      <c r="G2332" s="27"/>
      <c r="H2332" s="80"/>
    </row>
    <row r="2333" spans="2:8" ht="14.45" customHeight="1" x14ac:dyDescent="0.25">
      <c r="B2333" s="8">
        <f t="shared" si="36"/>
        <v>2329</v>
      </c>
      <c r="C2333" s="62" t="s">
        <v>778</v>
      </c>
      <c r="D2333" s="62"/>
      <c r="E2333" s="24"/>
      <c r="F2333" s="55" t="s">
        <v>2002</v>
      </c>
      <c r="G2333" s="24"/>
      <c r="H2333" s="79"/>
    </row>
    <row r="2334" spans="2:8" ht="14.45" customHeight="1" x14ac:dyDescent="0.25">
      <c r="B2334" s="8">
        <f t="shared" si="36"/>
        <v>2330</v>
      </c>
      <c r="C2334" s="58"/>
      <c r="D2334" s="58"/>
      <c r="E2334" s="26"/>
      <c r="F2334" s="56"/>
      <c r="G2334" s="26"/>
      <c r="H2334" s="80"/>
    </row>
    <row r="2335" spans="2:8" ht="14.45" customHeight="1" x14ac:dyDescent="0.25">
      <c r="B2335" s="8">
        <f t="shared" si="36"/>
        <v>2331</v>
      </c>
      <c r="C2335" s="58"/>
      <c r="D2335" s="58"/>
      <c r="E2335" s="26"/>
      <c r="F2335" s="56"/>
      <c r="G2335" s="26"/>
      <c r="H2335" s="80"/>
    </row>
    <row r="2336" spans="2:8" ht="14.45" customHeight="1" x14ac:dyDescent="0.25">
      <c r="B2336" s="8">
        <f t="shared" si="36"/>
        <v>2332</v>
      </c>
      <c r="C2336" s="58"/>
      <c r="D2336" s="58"/>
      <c r="E2336" s="26"/>
      <c r="F2336" s="56"/>
      <c r="G2336" s="26"/>
      <c r="H2336" s="80"/>
    </row>
    <row r="2337" spans="2:8" ht="14.45" customHeight="1" x14ac:dyDescent="0.25">
      <c r="B2337" s="8">
        <f t="shared" si="36"/>
        <v>2333</v>
      </c>
      <c r="C2337" s="58"/>
      <c r="D2337" s="58"/>
      <c r="E2337" s="26"/>
      <c r="F2337" s="56"/>
      <c r="G2337" s="26"/>
      <c r="H2337" s="80"/>
    </row>
    <row r="2338" spans="2:8" ht="14.45" customHeight="1" x14ac:dyDescent="0.25">
      <c r="B2338" s="8">
        <f t="shared" si="36"/>
        <v>2334</v>
      </c>
      <c r="C2338" s="58"/>
      <c r="D2338" s="58"/>
      <c r="E2338" s="26"/>
      <c r="F2338" s="56"/>
      <c r="G2338" s="26"/>
      <c r="H2338" s="80"/>
    </row>
    <row r="2339" spans="2:8" ht="14.45" customHeight="1" x14ac:dyDescent="0.25">
      <c r="B2339" s="8">
        <f t="shared" si="36"/>
        <v>2335</v>
      </c>
      <c r="C2339" s="58"/>
      <c r="D2339" s="58"/>
      <c r="E2339" s="26"/>
      <c r="F2339" s="56"/>
      <c r="G2339" s="26"/>
      <c r="H2339" s="80"/>
    </row>
    <row r="2340" spans="2:8" ht="14.45" customHeight="1" x14ac:dyDescent="0.25">
      <c r="B2340" s="8">
        <f t="shared" si="36"/>
        <v>2336</v>
      </c>
      <c r="C2340" s="58"/>
      <c r="D2340" s="58"/>
      <c r="E2340" s="26"/>
      <c r="F2340" s="56"/>
      <c r="G2340" s="26"/>
      <c r="H2340" s="80"/>
    </row>
    <row r="2341" spans="2:8" ht="14.45" customHeight="1" x14ac:dyDescent="0.25">
      <c r="B2341" s="8">
        <f t="shared" si="36"/>
        <v>2337</v>
      </c>
      <c r="C2341" s="58"/>
      <c r="D2341" s="58"/>
      <c r="E2341" s="26"/>
      <c r="F2341" s="56"/>
      <c r="G2341" s="26"/>
      <c r="H2341" s="80"/>
    </row>
    <row r="2342" spans="2:8" ht="14.45" customHeight="1" x14ac:dyDescent="0.25">
      <c r="B2342" s="8">
        <f t="shared" si="36"/>
        <v>2338</v>
      </c>
      <c r="C2342" s="58"/>
      <c r="D2342" s="58"/>
      <c r="E2342" s="26"/>
      <c r="F2342" s="56"/>
      <c r="G2342" s="26"/>
      <c r="H2342" s="80"/>
    </row>
    <row r="2343" spans="2:8" ht="14.45" customHeight="1" x14ac:dyDescent="0.25">
      <c r="B2343" s="8">
        <f t="shared" si="36"/>
        <v>2339</v>
      </c>
      <c r="C2343" s="58"/>
      <c r="D2343" s="58"/>
      <c r="E2343" s="26"/>
      <c r="F2343" s="56"/>
      <c r="G2343" s="26"/>
      <c r="H2343" s="80"/>
    </row>
    <row r="2344" spans="2:8" ht="14.45" customHeight="1" x14ac:dyDescent="0.25">
      <c r="B2344" s="8">
        <f t="shared" si="36"/>
        <v>2340</v>
      </c>
      <c r="C2344" s="58"/>
      <c r="D2344" s="58"/>
      <c r="E2344" s="26"/>
      <c r="F2344" s="56"/>
      <c r="G2344" s="26"/>
      <c r="H2344" s="80"/>
    </row>
    <row r="2345" spans="2:8" ht="14.45" customHeight="1" x14ac:dyDescent="0.25">
      <c r="B2345" s="8">
        <f t="shared" si="36"/>
        <v>2341</v>
      </c>
      <c r="C2345" s="58"/>
      <c r="D2345" s="58"/>
      <c r="E2345" s="26"/>
      <c r="F2345" s="56"/>
      <c r="G2345" s="26"/>
      <c r="H2345" s="80"/>
    </row>
    <row r="2346" spans="2:8" ht="14.45" customHeight="1" x14ac:dyDescent="0.25">
      <c r="B2346" s="8">
        <f t="shared" si="36"/>
        <v>2342</v>
      </c>
      <c r="C2346" s="58"/>
      <c r="D2346" s="58"/>
      <c r="E2346" s="26"/>
      <c r="F2346" s="56"/>
      <c r="G2346" s="26"/>
      <c r="H2346" s="80"/>
    </row>
    <row r="2347" spans="2:8" ht="14.45" customHeight="1" x14ac:dyDescent="0.25">
      <c r="B2347" s="8">
        <f t="shared" si="36"/>
        <v>2343</v>
      </c>
      <c r="C2347" s="58"/>
      <c r="D2347" s="58"/>
      <c r="E2347" s="26"/>
      <c r="F2347" s="56"/>
      <c r="G2347" s="26"/>
      <c r="H2347" s="80"/>
    </row>
    <row r="2348" spans="2:8" ht="14.45" customHeight="1" x14ac:dyDescent="0.25">
      <c r="B2348" s="8">
        <f t="shared" si="36"/>
        <v>2344</v>
      </c>
      <c r="C2348" s="58"/>
      <c r="D2348" s="58"/>
      <c r="E2348" s="26"/>
      <c r="F2348" s="56"/>
      <c r="G2348" s="26"/>
      <c r="H2348" s="80"/>
    </row>
    <row r="2349" spans="2:8" ht="14.45" customHeight="1" x14ac:dyDescent="0.25">
      <c r="B2349" s="8">
        <f t="shared" si="36"/>
        <v>2345</v>
      </c>
      <c r="C2349" s="58"/>
      <c r="D2349" s="58"/>
      <c r="E2349" s="26"/>
      <c r="F2349" s="56"/>
      <c r="G2349" s="26"/>
      <c r="H2349" s="80"/>
    </row>
    <row r="2350" spans="2:8" ht="14.45" customHeight="1" x14ac:dyDescent="0.25">
      <c r="B2350" s="8">
        <f t="shared" si="36"/>
        <v>2346</v>
      </c>
      <c r="C2350" s="58"/>
      <c r="D2350" s="58"/>
      <c r="E2350" s="26"/>
      <c r="F2350" s="56"/>
      <c r="G2350" s="26"/>
      <c r="H2350" s="80"/>
    </row>
    <row r="2351" spans="2:8" ht="14.45" customHeight="1" x14ac:dyDescent="0.25">
      <c r="B2351" s="8">
        <f t="shared" si="36"/>
        <v>2347</v>
      </c>
      <c r="C2351" s="58"/>
      <c r="D2351" s="58"/>
      <c r="E2351" s="26"/>
      <c r="F2351" s="56"/>
      <c r="G2351" s="26"/>
      <c r="H2351" s="80"/>
    </row>
    <row r="2352" spans="2:8" ht="14.45" customHeight="1" x14ac:dyDescent="0.25">
      <c r="B2352" s="8">
        <f t="shared" si="36"/>
        <v>2348</v>
      </c>
      <c r="C2352" s="58"/>
      <c r="D2352" s="58"/>
      <c r="E2352" s="26"/>
      <c r="F2352" s="56"/>
      <c r="G2352" s="26"/>
      <c r="H2352" s="80"/>
    </row>
    <row r="2353" spans="2:8" ht="14.45" customHeight="1" x14ac:dyDescent="0.25">
      <c r="B2353" s="8">
        <f t="shared" si="36"/>
        <v>2349</v>
      </c>
      <c r="C2353" s="58"/>
      <c r="D2353" s="58"/>
      <c r="E2353" s="26"/>
      <c r="F2353" s="56"/>
      <c r="G2353" s="26"/>
      <c r="H2353" s="80"/>
    </row>
    <row r="2354" spans="2:8" ht="14.45" customHeight="1" x14ac:dyDescent="0.25">
      <c r="B2354" s="8">
        <f t="shared" si="36"/>
        <v>2350</v>
      </c>
      <c r="C2354" s="58"/>
      <c r="D2354" s="58"/>
      <c r="E2354" s="26"/>
      <c r="F2354" s="56"/>
      <c r="G2354" s="26"/>
      <c r="H2354" s="80"/>
    </row>
    <row r="2355" spans="2:8" ht="14.45" customHeight="1" x14ac:dyDescent="0.25">
      <c r="B2355" s="8">
        <f t="shared" si="36"/>
        <v>2351</v>
      </c>
      <c r="C2355" s="58"/>
      <c r="D2355" s="58"/>
      <c r="E2355" s="26"/>
      <c r="F2355" s="56"/>
      <c r="G2355" s="26"/>
      <c r="H2355" s="80"/>
    </row>
    <row r="2356" spans="2:8" ht="14.45" customHeight="1" x14ac:dyDescent="0.25">
      <c r="B2356" s="8">
        <f t="shared" si="36"/>
        <v>2352</v>
      </c>
      <c r="C2356" s="58"/>
      <c r="D2356" s="58"/>
      <c r="E2356" s="26"/>
      <c r="F2356" s="56"/>
      <c r="G2356" s="26"/>
      <c r="H2356" s="80"/>
    </row>
    <row r="2357" spans="2:8" ht="14.45" customHeight="1" x14ac:dyDescent="0.25">
      <c r="B2357" s="8">
        <f t="shared" si="36"/>
        <v>2353</v>
      </c>
      <c r="C2357" s="58"/>
      <c r="D2357" s="58"/>
      <c r="E2357" s="26"/>
      <c r="F2357" s="56"/>
      <c r="G2357" s="26"/>
      <c r="H2357" s="80"/>
    </row>
    <row r="2358" spans="2:8" ht="14.45" customHeight="1" x14ac:dyDescent="0.25">
      <c r="B2358" s="8">
        <f t="shared" si="36"/>
        <v>2354</v>
      </c>
      <c r="C2358" s="58"/>
      <c r="D2358" s="58"/>
      <c r="E2358" s="26"/>
      <c r="F2358" s="56"/>
      <c r="G2358" s="26"/>
      <c r="H2358" s="80"/>
    </row>
    <row r="2359" spans="2:8" ht="14.45" customHeight="1" x14ac:dyDescent="0.25">
      <c r="B2359" s="8">
        <f t="shared" si="36"/>
        <v>2355</v>
      </c>
      <c r="C2359" s="58"/>
      <c r="D2359" s="58"/>
      <c r="E2359" s="26"/>
      <c r="F2359" s="56"/>
      <c r="G2359" s="26"/>
      <c r="H2359" s="80"/>
    </row>
    <row r="2360" spans="2:8" ht="14.45" customHeight="1" x14ac:dyDescent="0.25">
      <c r="B2360" s="8">
        <f t="shared" si="36"/>
        <v>2356</v>
      </c>
      <c r="C2360" s="58"/>
      <c r="D2360" s="58"/>
      <c r="E2360" s="26"/>
      <c r="F2360" s="56"/>
      <c r="G2360" s="26"/>
      <c r="H2360" s="80"/>
    </row>
    <row r="2361" spans="2:8" ht="14.45" customHeight="1" x14ac:dyDescent="0.25">
      <c r="B2361" s="8">
        <f t="shared" si="36"/>
        <v>2357</v>
      </c>
      <c r="C2361" s="58"/>
      <c r="D2361" s="58"/>
      <c r="E2361" s="26"/>
      <c r="F2361" s="56"/>
      <c r="G2361" s="26"/>
      <c r="H2361" s="80"/>
    </row>
    <row r="2362" spans="2:8" ht="14.45" customHeight="1" x14ac:dyDescent="0.25">
      <c r="B2362" s="8">
        <f t="shared" si="36"/>
        <v>2358</v>
      </c>
      <c r="C2362" s="58"/>
      <c r="D2362" s="58"/>
      <c r="E2362" s="26"/>
      <c r="F2362" s="56"/>
      <c r="G2362" s="26"/>
      <c r="H2362" s="80"/>
    </row>
    <row r="2363" spans="2:8" ht="14.45" customHeight="1" x14ac:dyDescent="0.25">
      <c r="B2363" s="8">
        <f t="shared" si="36"/>
        <v>2359</v>
      </c>
      <c r="C2363" s="58"/>
      <c r="D2363" s="58"/>
      <c r="E2363" s="26"/>
      <c r="F2363" s="56"/>
      <c r="G2363" s="26"/>
      <c r="H2363" s="80"/>
    </row>
    <row r="2364" spans="2:8" ht="14.45" customHeight="1" x14ac:dyDescent="0.25">
      <c r="B2364" s="8">
        <f t="shared" si="36"/>
        <v>2360</v>
      </c>
      <c r="C2364" s="58"/>
      <c r="D2364" s="58"/>
      <c r="E2364" s="26"/>
      <c r="F2364" s="56"/>
      <c r="G2364" s="26"/>
      <c r="H2364" s="80"/>
    </row>
    <row r="2365" spans="2:8" ht="14.45" customHeight="1" x14ac:dyDescent="0.25">
      <c r="B2365" s="8">
        <f t="shared" si="36"/>
        <v>2361</v>
      </c>
      <c r="C2365" s="58"/>
      <c r="D2365" s="58"/>
      <c r="E2365" s="26"/>
      <c r="F2365" s="56"/>
      <c r="G2365" s="26"/>
      <c r="H2365" s="80"/>
    </row>
    <row r="2366" spans="2:8" ht="14.45" customHeight="1" x14ac:dyDescent="0.25">
      <c r="B2366" s="8">
        <f t="shared" si="36"/>
        <v>2362</v>
      </c>
      <c r="C2366" s="58"/>
      <c r="D2366" s="58"/>
      <c r="E2366" s="26"/>
      <c r="F2366" s="56"/>
      <c r="G2366" s="26"/>
      <c r="H2366" s="80"/>
    </row>
    <row r="2367" spans="2:8" ht="14.45" customHeight="1" x14ac:dyDescent="0.25">
      <c r="B2367" s="8">
        <f t="shared" si="36"/>
        <v>2363</v>
      </c>
      <c r="C2367" s="58"/>
      <c r="D2367" s="58"/>
      <c r="E2367" s="26"/>
      <c r="F2367" s="56"/>
      <c r="G2367" s="26"/>
      <c r="H2367" s="80"/>
    </row>
    <row r="2368" spans="2:8" ht="14.45" customHeight="1" x14ac:dyDescent="0.25">
      <c r="B2368" s="8">
        <f t="shared" si="36"/>
        <v>2364</v>
      </c>
      <c r="C2368" s="58"/>
      <c r="D2368" s="58"/>
      <c r="E2368" s="26"/>
      <c r="F2368" s="56"/>
      <c r="G2368" s="26"/>
      <c r="H2368" s="80"/>
    </row>
    <row r="2369" spans="2:8" ht="14.45" customHeight="1" x14ac:dyDescent="0.25">
      <c r="B2369" s="8">
        <f t="shared" si="36"/>
        <v>2365</v>
      </c>
      <c r="C2369" s="58"/>
      <c r="D2369" s="58"/>
      <c r="E2369" s="26"/>
      <c r="F2369" s="56"/>
      <c r="G2369" s="26"/>
      <c r="H2369" s="80"/>
    </row>
    <row r="2370" spans="2:8" ht="14.45" customHeight="1" x14ac:dyDescent="0.25">
      <c r="B2370" s="8">
        <f t="shared" si="36"/>
        <v>2366</v>
      </c>
      <c r="C2370" s="58"/>
      <c r="D2370" s="58"/>
      <c r="E2370" s="26"/>
      <c r="F2370" s="56"/>
      <c r="G2370" s="26"/>
      <c r="H2370" s="80"/>
    </row>
    <row r="2371" spans="2:8" ht="14.45" customHeight="1" x14ac:dyDescent="0.25">
      <c r="B2371" s="8">
        <f t="shared" si="36"/>
        <v>2367</v>
      </c>
      <c r="C2371" s="58"/>
      <c r="D2371" s="58"/>
      <c r="E2371" s="26"/>
      <c r="F2371" s="56"/>
      <c r="G2371" s="26"/>
      <c r="H2371" s="80"/>
    </row>
    <row r="2372" spans="2:8" ht="14.45" customHeight="1" x14ac:dyDescent="0.25">
      <c r="B2372" s="8">
        <f t="shared" ref="B2372:B2435" si="37">ROW()-4</f>
        <v>2368</v>
      </c>
      <c r="C2372" s="58"/>
      <c r="D2372" s="58"/>
      <c r="E2372" s="26"/>
      <c r="F2372" s="56"/>
      <c r="G2372" s="26"/>
      <c r="H2372" s="80"/>
    </row>
    <row r="2373" spans="2:8" ht="14.45" customHeight="1" x14ac:dyDescent="0.25">
      <c r="B2373" s="8">
        <f t="shared" si="37"/>
        <v>2369</v>
      </c>
      <c r="C2373" s="58"/>
      <c r="D2373" s="58"/>
      <c r="E2373" s="26"/>
      <c r="F2373" s="56"/>
      <c r="G2373" s="26"/>
      <c r="H2373" s="80"/>
    </row>
    <row r="2374" spans="2:8" ht="14.45" customHeight="1" x14ac:dyDescent="0.25">
      <c r="B2374" s="8">
        <f t="shared" si="37"/>
        <v>2370</v>
      </c>
      <c r="C2374" s="58"/>
      <c r="D2374" s="58"/>
      <c r="E2374" s="26"/>
      <c r="F2374" s="56"/>
      <c r="G2374" s="26"/>
      <c r="H2374" s="80"/>
    </row>
    <row r="2375" spans="2:8" ht="14.45" customHeight="1" x14ac:dyDescent="0.25">
      <c r="B2375" s="8">
        <f t="shared" si="37"/>
        <v>2371</v>
      </c>
      <c r="C2375" s="58"/>
      <c r="D2375" s="58"/>
      <c r="E2375" s="26"/>
      <c r="F2375" s="56"/>
      <c r="G2375" s="26"/>
      <c r="H2375" s="80"/>
    </row>
    <row r="2376" spans="2:8" ht="14.45" customHeight="1" x14ac:dyDescent="0.25">
      <c r="B2376" s="8">
        <f t="shared" si="37"/>
        <v>2372</v>
      </c>
      <c r="C2376" s="58"/>
      <c r="D2376" s="58"/>
      <c r="E2376" s="26"/>
      <c r="F2376" s="56"/>
      <c r="G2376" s="26"/>
      <c r="H2376" s="80"/>
    </row>
    <row r="2377" spans="2:8" ht="14.45" customHeight="1" x14ac:dyDescent="0.25">
      <c r="B2377" s="8">
        <f t="shared" si="37"/>
        <v>2373</v>
      </c>
      <c r="C2377" s="58"/>
      <c r="D2377" s="58"/>
      <c r="E2377" s="26"/>
      <c r="F2377" s="56"/>
      <c r="G2377" s="26"/>
      <c r="H2377" s="80"/>
    </row>
    <row r="2378" spans="2:8" ht="14.45" customHeight="1" x14ac:dyDescent="0.25">
      <c r="B2378" s="8">
        <f t="shared" si="37"/>
        <v>2374</v>
      </c>
      <c r="C2378" s="58"/>
      <c r="D2378" s="58"/>
      <c r="E2378" s="26"/>
      <c r="F2378" s="56"/>
      <c r="G2378" s="26"/>
      <c r="H2378" s="80"/>
    </row>
    <row r="2379" spans="2:8" ht="14.45" customHeight="1" x14ac:dyDescent="0.25">
      <c r="B2379" s="8">
        <f t="shared" si="37"/>
        <v>2375</v>
      </c>
      <c r="C2379" s="58"/>
      <c r="D2379" s="58"/>
      <c r="E2379" s="28"/>
      <c r="F2379" s="56"/>
      <c r="G2379" s="28"/>
      <c r="H2379" s="80"/>
    </row>
    <row r="2380" spans="2:8" ht="14.45" customHeight="1" x14ac:dyDescent="0.25">
      <c r="B2380" s="8">
        <f t="shared" si="37"/>
        <v>2376</v>
      </c>
      <c r="C2380" s="58"/>
      <c r="D2380" s="58"/>
      <c r="E2380" s="26"/>
      <c r="F2380" s="56"/>
      <c r="G2380" s="26"/>
      <c r="H2380" s="80"/>
    </row>
    <row r="2381" spans="2:8" ht="14.45" customHeight="1" x14ac:dyDescent="0.25">
      <c r="B2381" s="8">
        <f t="shared" si="37"/>
        <v>2377</v>
      </c>
      <c r="C2381" s="58"/>
      <c r="D2381" s="58"/>
      <c r="E2381" s="26"/>
      <c r="F2381" s="56"/>
      <c r="G2381" s="26"/>
      <c r="H2381" s="80"/>
    </row>
    <row r="2382" spans="2:8" ht="14.45" customHeight="1" x14ac:dyDescent="0.25">
      <c r="B2382" s="8">
        <f t="shared" si="37"/>
        <v>2378</v>
      </c>
      <c r="C2382" s="58"/>
      <c r="D2382" s="58"/>
      <c r="E2382" s="28"/>
      <c r="F2382" s="56"/>
      <c r="G2382" s="28"/>
      <c r="H2382" s="80"/>
    </row>
    <row r="2383" spans="2:8" ht="14.45" customHeight="1" x14ac:dyDescent="0.25">
      <c r="B2383" s="8">
        <f t="shared" si="37"/>
        <v>2379</v>
      </c>
      <c r="C2383" s="58"/>
      <c r="D2383" s="58"/>
      <c r="E2383" s="26"/>
      <c r="F2383" s="56"/>
      <c r="G2383" s="26"/>
      <c r="H2383" s="80"/>
    </row>
    <row r="2384" spans="2:8" ht="14.45" customHeight="1" x14ac:dyDescent="0.25">
      <c r="B2384" s="8">
        <f t="shared" si="37"/>
        <v>2380</v>
      </c>
      <c r="C2384" s="58"/>
      <c r="D2384" s="58"/>
      <c r="E2384" s="26"/>
      <c r="F2384" s="56"/>
      <c r="G2384" s="26"/>
      <c r="H2384" s="80"/>
    </row>
    <row r="2385" spans="2:8" ht="14.45" customHeight="1" x14ac:dyDescent="0.25">
      <c r="B2385" s="8">
        <f t="shared" si="37"/>
        <v>2381</v>
      </c>
      <c r="C2385" s="58"/>
      <c r="D2385" s="58"/>
      <c r="E2385" s="28"/>
      <c r="F2385" s="56"/>
      <c r="G2385" s="28"/>
      <c r="H2385" s="80"/>
    </row>
    <row r="2386" spans="2:8" ht="14.45" customHeight="1" x14ac:dyDescent="0.25">
      <c r="B2386" s="8">
        <f t="shared" si="37"/>
        <v>2382</v>
      </c>
      <c r="C2386" s="58"/>
      <c r="D2386" s="58"/>
      <c r="E2386" s="26"/>
      <c r="F2386" s="56"/>
      <c r="G2386" s="26"/>
      <c r="H2386" s="80"/>
    </row>
    <row r="2387" spans="2:8" ht="14.45" customHeight="1" x14ac:dyDescent="0.25">
      <c r="B2387" s="8">
        <f t="shared" si="37"/>
        <v>2383</v>
      </c>
      <c r="C2387" s="58"/>
      <c r="D2387" s="58"/>
      <c r="E2387" s="26"/>
      <c r="F2387" s="56"/>
      <c r="G2387" s="26"/>
      <c r="H2387" s="80"/>
    </row>
    <row r="2388" spans="2:8" ht="14.45" customHeight="1" x14ac:dyDescent="0.25">
      <c r="B2388" s="8">
        <f t="shared" si="37"/>
        <v>2384</v>
      </c>
      <c r="C2388" s="58"/>
      <c r="D2388" s="58"/>
      <c r="E2388" s="28"/>
      <c r="F2388" s="56"/>
      <c r="G2388" s="28"/>
      <c r="H2388" s="80"/>
    </row>
    <row r="2389" spans="2:8" ht="14.45" customHeight="1" x14ac:dyDescent="0.25">
      <c r="B2389" s="8">
        <f t="shared" si="37"/>
        <v>2385</v>
      </c>
      <c r="C2389" s="58"/>
      <c r="D2389" s="58"/>
      <c r="E2389" s="26"/>
      <c r="F2389" s="56"/>
      <c r="G2389" s="26"/>
      <c r="H2389" s="80"/>
    </row>
    <row r="2390" spans="2:8" ht="14.45" customHeight="1" x14ac:dyDescent="0.25">
      <c r="B2390" s="8">
        <f t="shared" si="37"/>
        <v>2386</v>
      </c>
      <c r="C2390" s="58"/>
      <c r="D2390" s="58"/>
      <c r="E2390" s="26"/>
      <c r="F2390" s="56"/>
      <c r="G2390" s="26"/>
      <c r="H2390" s="80"/>
    </row>
    <row r="2391" spans="2:8" ht="14.45" customHeight="1" x14ac:dyDescent="0.25">
      <c r="B2391" s="8">
        <f t="shared" si="37"/>
        <v>2387</v>
      </c>
      <c r="C2391" s="58"/>
      <c r="D2391" s="58"/>
      <c r="E2391" s="28"/>
      <c r="F2391" s="56"/>
      <c r="G2391" s="28"/>
      <c r="H2391" s="80"/>
    </row>
    <row r="2392" spans="2:8" ht="14.45" customHeight="1" x14ac:dyDescent="0.25">
      <c r="B2392" s="8">
        <f t="shared" si="37"/>
        <v>2388</v>
      </c>
      <c r="C2392" s="58"/>
      <c r="D2392" s="58"/>
      <c r="E2392" s="26"/>
      <c r="F2392" s="56"/>
      <c r="G2392" s="26"/>
      <c r="H2392" s="80"/>
    </row>
    <row r="2393" spans="2:8" ht="14.45" customHeight="1" x14ac:dyDescent="0.25">
      <c r="B2393" s="8">
        <f t="shared" si="37"/>
        <v>2389</v>
      </c>
      <c r="C2393" s="58"/>
      <c r="D2393" s="58"/>
      <c r="E2393" s="30"/>
      <c r="F2393" s="56"/>
      <c r="G2393" s="30"/>
      <c r="H2393" s="80"/>
    </row>
    <row r="2394" spans="2:8" ht="14.45" customHeight="1" x14ac:dyDescent="0.25">
      <c r="B2394" s="8">
        <f t="shared" si="37"/>
        <v>2390</v>
      </c>
      <c r="C2394" s="63"/>
      <c r="D2394" s="63"/>
      <c r="E2394" s="27"/>
      <c r="F2394" s="57"/>
      <c r="G2394" s="27"/>
      <c r="H2394" s="80"/>
    </row>
    <row r="2395" spans="2:8" ht="14.45" customHeight="1" x14ac:dyDescent="0.25">
      <c r="B2395" s="8">
        <f t="shared" si="37"/>
        <v>2391</v>
      </c>
      <c r="C2395" s="62" t="s">
        <v>790</v>
      </c>
      <c r="D2395" s="62" t="s">
        <v>1623</v>
      </c>
      <c r="E2395" s="24"/>
      <c r="F2395" s="55" t="s">
        <v>2003</v>
      </c>
      <c r="G2395" s="24"/>
      <c r="H2395" s="79"/>
    </row>
    <row r="2396" spans="2:8" ht="14.45" customHeight="1" x14ac:dyDescent="0.25">
      <c r="B2396" s="8">
        <f t="shared" si="37"/>
        <v>2392</v>
      </c>
      <c r="C2396" s="58"/>
      <c r="D2396" s="58"/>
      <c r="E2396" s="26"/>
      <c r="F2396" s="56"/>
      <c r="G2396" s="26"/>
      <c r="H2396" s="80"/>
    </row>
    <row r="2397" spans="2:8" ht="14.45" customHeight="1" x14ac:dyDescent="0.25">
      <c r="B2397" s="8">
        <f t="shared" si="37"/>
        <v>2393</v>
      </c>
      <c r="C2397" s="58"/>
      <c r="D2397" s="58"/>
      <c r="E2397" s="26"/>
      <c r="F2397" s="56"/>
      <c r="G2397" s="26"/>
      <c r="H2397" s="80"/>
    </row>
    <row r="2398" spans="2:8" ht="14.45" customHeight="1" x14ac:dyDescent="0.25">
      <c r="B2398" s="8">
        <f t="shared" si="37"/>
        <v>2394</v>
      </c>
      <c r="C2398" s="58"/>
      <c r="D2398" s="58"/>
      <c r="E2398" s="26"/>
      <c r="F2398" s="56"/>
      <c r="G2398" s="26"/>
      <c r="H2398" s="80"/>
    </row>
    <row r="2399" spans="2:8" ht="14.45" customHeight="1" x14ac:dyDescent="0.25">
      <c r="B2399" s="8">
        <f t="shared" si="37"/>
        <v>2395</v>
      </c>
      <c r="C2399" s="58"/>
      <c r="D2399" s="58"/>
      <c r="E2399" s="26"/>
      <c r="F2399" s="56"/>
      <c r="G2399" s="26"/>
      <c r="H2399" s="80"/>
    </row>
    <row r="2400" spans="2:8" ht="14.45" customHeight="1" x14ac:dyDescent="0.25">
      <c r="B2400" s="8">
        <f t="shared" si="37"/>
        <v>2396</v>
      </c>
      <c r="C2400" s="58"/>
      <c r="D2400" s="58"/>
      <c r="E2400" s="26"/>
      <c r="F2400" s="56"/>
      <c r="G2400" s="26"/>
      <c r="H2400" s="80"/>
    </row>
    <row r="2401" spans="2:8" ht="14.45" customHeight="1" x14ac:dyDescent="0.25">
      <c r="B2401" s="8">
        <f t="shared" si="37"/>
        <v>2397</v>
      </c>
      <c r="C2401" s="58"/>
      <c r="D2401" s="58"/>
      <c r="E2401" s="26"/>
      <c r="F2401" s="56"/>
      <c r="G2401" s="26"/>
      <c r="H2401" s="80"/>
    </row>
    <row r="2402" spans="2:8" ht="14.45" customHeight="1" x14ac:dyDescent="0.25">
      <c r="B2402" s="8">
        <f t="shared" si="37"/>
        <v>2398</v>
      </c>
      <c r="C2402" s="58"/>
      <c r="D2402" s="58"/>
      <c r="E2402" s="26"/>
      <c r="F2402" s="56"/>
      <c r="G2402" s="26"/>
      <c r="H2402" s="80"/>
    </row>
    <row r="2403" spans="2:8" ht="14.45" customHeight="1" x14ac:dyDescent="0.25">
      <c r="B2403" s="8">
        <f t="shared" si="37"/>
        <v>2399</v>
      </c>
      <c r="C2403" s="58"/>
      <c r="D2403" s="58"/>
      <c r="E2403" s="26"/>
      <c r="F2403" s="56"/>
      <c r="G2403" s="26"/>
      <c r="H2403" s="80"/>
    </row>
    <row r="2404" spans="2:8" ht="14.45" customHeight="1" x14ac:dyDescent="0.25">
      <c r="B2404" s="8">
        <f t="shared" si="37"/>
        <v>2400</v>
      </c>
      <c r="C2404" s="58"/>
      <c r="D2404" s="58"/>
      <c r="E2404" s="26"/>
      <c r="F2404" s="56"/>
      <c r="G2404" s="26"/>
      <c r="H2404" s="80"/>
    </row>
    <row r="2405" spans="2:8" ht="14.45" customHeight="1" x14ac:dyDescent="0.25">
      <c r="B2405" s="8">
        <f t="shared" si="37"/>
        <v>2401</v>
      </c>
      <c r="C2405" s="58"/>
      <c r="D2405" s="58"/>
      <c r="E2405" s="26"/>
      <c r="F2405" s="56"/>
      <c r="G2405" s="26"/>
      <c r="H2405" s="80"/>
    </row>
    <row r="2406" spans="2:8" ht="14.45" customHeight="1" x14ac:dyDescent="0.25">
      <c r="B2406" s="8">
        <f t="shared" si="37"/>
        <v>2402</v>
      </c>
      <c r="C2406" s="58"/>
      <c r="D2406" s="58"/>
      <c r="E2406" s="26"/>
      <c r="F2406" s="56"/>
      <c r="G2406" s="26"/>
      <c r="H2406" s="80"/>
    </row>
    <row r="2407" spans="2:8" ht="14.45" customHeight="1" x14ac:dyDescent="0.25">
      <c r="B2407" s="8">
        <f t="shared" si="37"/>
        <v>2403</v>
      </c>
      <c r="C2407" s="58"/>
      <c r="D2407" s="58"/>
      <c r="E2407" s="26"/>
      <c r="F2407" s="56"/>
      <c r="G2407" s="26"/>
      <c r="H2407" s="80"/>
    </row>
    <row r="2408" spans="2:8" ht="14.45" customHeight="1" x14ac:dyDescent="0.25">
      <c r="B2408" s="8">
        <f t="shared" si="37"/>
        <v>2404</v>
      </c>
      <c r="C2408" s="58"/>
      <c r="D2408" s="58"/>
      <c r="E2408" s="26"/>
      <c r="F2408" s="56"/>
      <c r="G2408" s="26"/>
      <c r="H2408" s="80"/>
    </row>
    <row r="2409" spans="2:8" ht="14.45" customHeight="1" x14ac:dyDescent="0.25">
      <c r="B2409" s="8">
        <f t="shared" si="37"/>
        <v>2405</v>
      </c>
      <c r="C2409" s="58"/>
      <c r="D2409" s="58"/>
      <c r="E2409" s="26"/>
      <c r="F2409" s="56"/>
      <c r="G2409" s="26"/>
      <c r="H2409" s="80"/>
    </row>
    <row r="2410" spans="2:8" ht="14.45" customHeight="1" x14ac:dyDescent="0.25">
      <c r="B2410" s="8">
        <f t="shared" si="37"/>
        <v>2406</v>
      </c>
      <c r="C2410" s="58"/>
      <c r="D2410" s="58"/>
      <c r="E2410" s="26"/>
      <c r="F2410" s="56"/>
      <c r="G2410" s="26"/>
      <c r="H2410" s="80"/>
    </row>
    <row r="2411" spans="2:8" ht="14.45" customHeight="1" x14ac:dyDescent="0.25">
      <c r="B2411" s="8">
        <f t="shared" si="37"/>
        <v>2407</v>
      </c>
      <c r="C2411" s="58"/>
      <c r="D2411" s="58"/>
      <c r="E2411" s="26"/>
      <c r="F2411" s="56"/>
      <c r="G2411" s="26"/>
      <c r="H2411" s="80"/>
    </row>
    <row r="2412" spans="2:8" ht="14.45" customHeight="1" x14ac:dyDescent="0.25">
      <c r="B2412" s="8">
        <f t="shared" si="37"/>
        <v>2408</v>
      </c>
      <c r="C2412" s="58"/>
      <c r="D2412" s="58"/>
      <c r="E2412" s="26"/>
      <c r="F2412" s="56"/>
      <c r="G2412" s="26"/>
      <c r="H2412" s="80"/>
    </row>
    <row r="2413" spans="2:8" ht="14.45" customHeight="1" x14ac:dyDescent="0.25">
      <c r="B2413" s="8">
        <f t="shared" si="37"/>
        <v>2409</v>
      </c>
      <c r="C2413" s="58"/>
      <c r="D2413" s="58"/>
      <c r="E2413" s="26"/>
      <c r="F2413" s="56"/>
      <c r="G2413" s="26"/>
      <c r="H2413" s="80"/>
    </row>
    <row r="2414" spans="2:8" ht="14.45" customHeight="1" x14ac:dyDescent="0.25">
      <c r="B2414" s="8">
        <f t="shared" si="37"/>
        <v>2410</v>
      </c>
      <c r="C2414" s="58"/>
      <c r="D2414" s="58"/>
      <c r="E2414" s="26"/>
      <c r="F2414" s="56"/>
      <c r="G2414" s="26"/>
      <c r="H2414" s="80"/>
    </row>
    <row r="2415" spans="2:8" ht="14.45" customHeight="1" x14ac:dyDescent="0.25">
      <c r="B2415" s="8">
        <f t="shared" si="37"/>
        <v>2411</v>
      </c>
      <c r="C2415" s="58"/>
      <c r="D2415" s="58"/>
      <c r="E2415" s="26"/>
      <c r="F2415" s="56"/>
      <c r="G2415" s="26"/>
      <c r="H2415" s="80"/>
    </row>
    <row r="2416" spans="2:8" ht="14.45" customHeight="1" x14ac:dyDescent="0.25">
      <c r="B2416" s="8">
        <f t="shared" si="37"/>
        <v>2412</v>
      </c>
      <c r="C2416" s="58"/>
      <c r="D2416" s="58"/>
      <c r="E2416" s="26"/>
      <c r="F2416" s="56"/>
      <c r="G2416" s="26"/>
      <c r="H2416" s="80"/>
    </row>
    <row r="2417" spans="2:8" ht="14.45" customHeight="1" x14ac:dyDescent="0.25">
      <c r="B2417" s="8">
        <f t="shared" si="37"/>
        <v>2413</v>
      </c>
      <c r="C2417" s="58"/>
      <c r="D2417" s="58"/>
      <c r="E2417" s="26"/>
      <c r="F2417" s="56"/>
      <c r="G2417" s="26"/>
      <c r="H2417" s="80"/>
    </row>
    <row r="2418" spans="2:8" ht="14.45" customHeight="1" x14ac:dyDescent="0.25">
      <c r="B2418" s="8">
        <f t="shared" si="37"/>
        <v>2414</v>
      </c>
      <c r="C2418" s="58"/>
      <c r="D2418" s="58"/>
      <c r="E2418" s="26"/>
      <c r="F2418" s="56"/>
      <c r="G2418" s="26"/>
      <c r="H2418" s="80"/>
    </row>
    <row r="2419" spans="2:8" ht="14.45" customHeight="1" x14ac:dyDescent="0.25">
      <c r="B2419" s="8">
        <f t="shared" si="37"/>
        <v>2415</v>
      </c>
      <c r="C2419" s="58"/>
      <c r="D2419" s="58"/>
      <c r="E2419" s="26"/>
      <c r="F2419" s="56"/>
      <c r="G2419" s="26"/>
      <c r="H2419" s="80"/>
    </row>
    <row r="2420" spans="2:8" ht="14.45" customHeight="1" x14ac:dyDescent="0.25">
      <c r="B2420" s="8">
        <f t="shared" si="37"/>
        <v>2416</v>
      </c>
      <c r="C2420" s="58"/>
      <c r="D2420" s="58"/>
      <c r="E2420" s="26"/>
      <c r="F2420" s="56"/>
      <c r="G2420" s="26"/>
      <c r="H2420" s="80"/>
    </row>
    <row r="2421" spans="2:8" ht="14.45" customHeight="1" x14ac:dyDescent="0.25">
      <c r="B2421" s="8">
        <f t="shared" si="37"/>
        <v>2417</v>
      </c>
      <c r="C2421" s="58"/>
      <c r="D2421" s="58"/>
      <c r="E2421" s="26"/>
      <c r="F2421" s="56"/>
      <c r="G2421" s="26"/>
      <c r="H2421" s="80"/>
    </row>
    <row r="2422" spans="2:8" ht="14.45" customHeight="1" x14ac:dyDescent="0.25">
      <c r="B2422" s="8">
        <f t="shared" si="37"/>
        <v>2418</v>
      </c>
      <c r="C2422" s="58"/>
      <c r="D2422" s="58"/>
      <c r="E2422" s="26"/>
      <c r="F2422" s="56"/>
      <c r="G2422" s="26"/>
      <c r="H2422" s="80"/>
    </row>
    <row r="2423" spans="2:8" ht="14.45" customHeight="1" x14ac:dyDescent="0.25">
      <c r="B2423" s="8">
        <f t="shared" si="37"/>
        <v>2419</v>
      </c>
      <c r="C2423" s="58"/>
      <c r="D2423" s="58"/>
      <c r="E2423" s="26"/>
      <c r="F2423" s="56"/>
      <c r="G2423" s="26"/>
      <c r="H2423" s="80"/>
    </row>
    <row r="2424" spans="2:8" ht="14.45" customHeight="1" x14ac:dyDescent="0.25">
      <c r="B2424" s="8">
        <f t="shared" si="37"/>
        <v>2420</v>
      </c>
      <c r="C2424" s="58"/>
      <c r="D2424" s="58"/>
      <c r="E2424" s="26"/>
      <c r="F2424" s="56"/>
      <c r="G2424" s="26"/>
      <c r="H2424" s="80"/>
    </row>
    <row r="2425" spans="2:8" ht="14.45" customHeight="1" x14ac:dyDescent="0.25">
      <c r="B2425" s="8">
        <f t="shared" si="37"/>
        <v>2421</v>
      </c>
      <c r="C2425" s="58"/>
      <c r="D2425" s="58"/>
      <c r="E2425" s="26"/>
      <c r="F2425" s="56"/>
      <c r="G2425" s="26"/>
      <c r="H2425" s="80"/>
    </row>
    <row r="2426" spans="2:8" ht="14.45" customHeight="1" x14ac:dyDescent="0.25">
      <c r="B2426" s="8">
        <f t="shared" si="37"/>
        <v>2422</v>
      </c>
      <c r="C2426" s="58"/>
      <c r="D2426" s="58"/>
      <c r="E2426" s="26"/>
      <c r="F2426" s="56"/>
      <c r="G2426" s="26"/>
      <c r="H2426" s="80"/>
    </row>
    <row r="2427" spans="2:8" ht="14.45" customHeight="1" x14ac:dyDescent="0.25">
      <c r="B2427" s="8">
        <f t="shared" si="37"/>
        <v>2423</v>
      </c>
      <c r="C2427" s="58"/>
      <c r="D2427" s="58"/>
      <c r="E2427" s="26"/>
      <c r="F2427" s="56"/>
      <c r="G2427" s="26"/>
      <c r="H2427" s="80"/>
    </row>
    <row r="2428" spans="2:8" ht="14.45" customHeight="1" x14ac:dyDescent="0.25">
      <c r="B2428" s="8">
        <f t="shared" si="37"/>
        <v>2424</v>
      </c>
      <c r="C2428" s="58"/>
      <c r="D2428" s="58"/>
      <c r="E2428" s="26"/>
      <c r="F2428" s="56"/>
      <c r="G2428" s="26"/>
      <c r="H2428" s="80"/>
    </row>
    <row r="2429" spans="2:8" ht="14.45" customHeight="1" x14ac:dyDescent="0.25">
      <c r="B2429" s="8">
        <f t="shared" si="37"/>
        <v>2425</v>
      </c>
      <c r="C2429" s="58"/>
      <c r="D2429" s="58"/>
      <c r="E2429" s="26"/>
      <c r="F2429" s="56"/>
      <c r="G2429" s="26"/>
      <c r="H2429" s="80"/>
    </row>
    <row r="2430" spans="2:8" ht="14.45" customHeight="1" x14ac:dyDescent="0.25">
      <c r="B2430" s="8">
        <f t="shared" si="37"/>
        <v>2426</v>
      </c>
      <c r="C2430" s="58"/>
      <c r="D2430" s="58"/>
      <c r="E2430" s="26"/>
      <c r="F2430" s="56"/>
      <c r="G2430" s="26"/>
      <c r="H2430" s="80"/>
    </row>
    <row r="2431" spans="2:8" ht="14.45" customHeight="1" x14ac:dyDescent="0.25">
      <c r="B2431" s="8">
        <f t="shared" si="37"/>
        <v>2427</v>
      </c>
      <c r="C2431" s="58"/>
      <c r="D2431" s="58"/>
      <c r="E2431" s="26"/>
      <c r="F2431" s="56"/>
      <c r="G2431" s="26"/>
      <c r="H2431" s="80"/>
    </row>
    <row r="2432" spans="2:8" ht="14.45" customHeight="1" x14ac:dyDescent="0.25">
      <c r="B2432" s="8">
        <f t="shared" si="37"/>
        <v>2428</v>
      </c>
      <c r="C2432" s="58"/>
      <c r="D2432" s="58"/>
      <c r="E2432" s="26"/>
      <c r="F2432" s="56"/>
      <c r="G2432" s="26"/>
      <c r="H2432" s="80"/>
    </row>
    <row r="2433" spans="2:8" ht="14.45" customHeight="1" x14ac:dyDescent="0.25">
      <c r="B2433" s="8">
        <f t="shared" si="37"/>
        <v>2429</v>
      </c>
      <c r="C2433" s="58"/>
      <c r="D2433" s="58"/>
      <c r="E2433" s="26"/>
      <c r="F2433" s="56"/>
      <c r="G2433" s="26"/>
      <c r="H2433" s="80"/>
    </row>
    <row r="2434" spans="2:8" ht="14.45" customHeight="1" x14ac:dyDescent="0.25">
      <c r="B2434" s="8">
        <f t="shared" si="37"/>
        <v>2430</v>
      </c>
      <c r="C2434" s="58"/>
      <c r="D2434" s="58"/>
      <c r="E2434" s="26"/>
      <c r="F2434" s="56"/>
      <c r="G2434" s="26"/>
      <c r="H2434" s="80"/>
    </row>
    <row r="2435" spans="2:8" ht="14.45" customHeight="1" x14ac:dyDescent="0.25">
      <c r="B2435" s="8">
        <f t="shared" si="37"/>
        <v>2431</v>
      </c>
      <c r="C2435" s="58"/>
      <c r="D2435" s="58"/>
      <c r="E2435" s="26"/>
      <c r="F2435" s="56"/>
      <c r="G2435" s="26"/>
      <c r="H2435" s="80"/>
    </row>
    <row r="2436" spans="2:8" ht="14.45" customHeight="1" x14ac:dyDescent="0.25">
      <c r="B2436" s="8">
        <f t="shared" ref="B2436:B2499" si="38">ROW()-4</f>
        <v>2432</v>
      </c>
      <c r="C2436" s="58"/>
      <c r="D2436" s="58"/>
      <c r="E2436" s="26"/>
      <c r="F2436" s="56"/>
      <c r="G2436" s="26"/>
      <c r="H2436" s="80"/>
    </row>
    <row r="2437" spans="2:8" ht="14.45" customHeight="1" x14ac:dyDescent="0.25">
      <c r="B2437" s="8">
        <f t="shared" si="38"/>
        <v>2433</v>
      </c>
      <c r="C2437" s="58"/>
      <c r="D2437" s="58"/>
      <c r="E2437" s="26"/>
      <c r="F2437" s="56"/>
      <c r="G2437" s="26"/>
      <c r="H2437" s="80"/>
    </row>
    <row r="2438" spans="2:8" ht="14.45" customHeight="1" x14ac:dyDescent="0.25">
      <c r="B2438" s="8">
        <f t="shared" si="38"/>
        <v>2434</v>
      </c>
      <c r="C2438" s="58"/>
      <c r="D2438" s="58"/>
      <c r="E2438" s="26"/>
      <c r="F2438" s="56"/>
      <c r="G2438" s="26"/>
      <c r="H2438" s="80"/>
    </row>
    <row r="2439" spans="2:8" ht="14.45" customHeight="1" x14ac:dyDescent="0.25">
      <c r="B2439" s="8">
        <f t="shared" si="38"/>
        <v>2435</v>
      </c>
      <c r="C2439" s="58"/>
      <c r="D2439" s="58"/>
      <c r="E2439" s="26"/>
      <c r="F2439" s="56"/>
      <c r="G2439" s="26"/>
      <c r="H2439" s="80"/>
    </row>
    <row r="2440" spans="2:8" ht="14.45" customHeight="1" x14ac:dyDescent="0.25">
      <c r="B2440" s="8">
        <f t="shared" si="38"/>
        <v>2436</v>
      </c>
      <c r="C2440" s="58"/>
      <c r="D2440" s="58"/>
      <c r="E2440" s="26"/>
      <c r="F2440" s="56"/>
      <c r="G2440" s="26"/>
      <c r="H2440" s="80"/>
    </row>
    <row r="2441" spans="2:8" ht="14.45" customHeight="1" x14ac:dyDescent="0.25">
      <c r="B2441" s="8">
        <f t="shared" si="38"/>
        <v>2437</v>
      </c>
      <c r="C2441" s="58"/>
      <c r="D2441" s="58"/>
      <c r="E2441" s="28"/>
      <c r="F2441" s="56"/>
      <c r="G2441" s="28"/>
      <c r="H2441" s="80"/>
    </row>
    <row r="2442" spans="2:8" ht="14.45" customHeight="1" x14ac:dyDescent="0.25">
      <c r="B2442" s="8">
        <f t="shared" si="38"/>
        <v>2438</v>
      </c>
      <c r="C2442" s="58"/>
      <c r="D2442" s="58"/>
      <c r="E2442" s="26"/>
      <c r="F2442" s="56"/>
      <c r="G2442" s="26"/>
      <c r="H2442" s="80"/>
    </row>
    <row r="2443" spans="2:8" ht="14.45" customHeight="1" x14ac:dyDescent="0.25">
      <c r="B2443" s="8">
        <f t="shared" si="38"/>
        <v>2439</v>
      </c>
      <c r="C2443" s="58"/>
      <c r="D2443" s="58"/>
      <c r="E2443" s="26"/>
      <c r="F2443" s="56"/>
      <c r="G2443" s="26"/>
      <c r="H2443" s="80"/>
    </row>
    <row r="2444" spans="2:8" ht="14.45" customHeight="1" x14ac:dyDescent="0.25">
      <c r="B2444" s="8">
        <f t="shared" si="38"/>
        <v>2440</v>
      </c>
      <c r="C2444" s="58"/>
      <c r="D2444" s="58"/>
      <c r="E2444" s="28"/>
      <c r="F2444" s="56"/>
      <c r="G2444" s="28"/>
      <c r="H2444" s="80"/>
    </row>
    <row r="2445" spans="2:8" ht="14.45" customHeight="1" x14ac:dyDescent="0.25">
      <c r="B2445" s="8">
        <f t="shared" si="38"/>
        <v>2441</v>
      </c>
      <c r="C2445" s="58"/>
      <c r="D2445" s="58"/>
      <c r="E2445" s="26"/>
      <c r="F2445" s="56"/>
      <c r="G2445" s="26"/>
      <c r="H2445" s="80"/>
    </row>
    <row r="2446" spans="2:8" ht="14.45" customHeight="1" x14ac:dyDescent="0.25">
      <c r="B2446" s="8">
        <f t="shared" si="38"/>
        <v>2442</v>
      </c>
      <c r="C2446" s="58"/>
      <c r="D2446" s="58"/>
      <c r="E2446" s="26"/>
      <c r="F2446" s="56"/>
      <c r="G2446" s="26"/>
      <c r="H2446" s="80"/>
    </row>
    <row r="2447" spans="2:8" ht="14.45" customHeight="1" x14ac:dyDescent="0.25">
      <c r="B2447" s="8">
        <f t="shared" si="38"/>
        <v>2443</v>
      </c>
      <c r="C2447" s="58"/>
      <c r="D2447" s="58"/>
      <c r="E2447" s="26"/>
      <c r="F2447" s="56"/>
      <c r="G2447" s="26"/>
      <c r="H2447" s="80"/>
    </row>
    <row r="2448" spans="2:8" ht="14.45" customHeight="1" x14ac:dyDescent="0.25">
      <c r="B2448" s="8">
        <f t="shared" si="38"/>
        <v>2444</v>
      </c>
      <c r="C2448" s="58"/>
      <c r="D2448" s="58"/>
      <c r="E2448" s="28"/>
      <c r="F2448" s="56"/>
      <c r="G2448" s="28"/>
      <c r="H2448" s="80"/>
    </row>
    <row r="2449" spans="2:8" ht="14.45" customHeight="1" x14ac:dyDescent="0.25">
      <c r="B2449" s="8">
        <f t="shared" si="38"/>
        <v>2445</v>
      </c>
      <c r="C2449" s="58"/>
      <c r="D2449" s="58"/>
      <c r="E2449" s="26"/>
      <c r="F2449" s="56"/>
      <c r="G2449" s="26"/>
      <c r="H2449" s="80"/>
    </row>
    <row r="2450" spans="2:8" ht="14.45" customHeight="1" x14ac:dyDescent="0.25">
      <c r="B2450" s="8">
        <f t="shared" si="38"/>
        <v>2446</v>
      </c>
      <c r="C2450" s="58"/>
      <c r="D2450" s="58"/>
      <c r="E2450" s="26"/>
      <c r="F2450" s="56"/>
      <c r="G2450" s="26"/>
      <c r="H2450" s="80"/>
    </row>
    <row r="2451" spans="2:8" ht="14.45" customHeight="1" x14ac:dyDescent="0.25">
      <c r="B2451" s="8">
        <f t="shared" si="38"/>
        <v>2447</v>
      </c>
      <c r="C2451" s="58"/>
      <c r="D2451" s="58"/>
      <c r="E2451" s="26"/>
      <c r="F2451" s="56"/>
      <c r="G2451" s="26"/>
      <c r="H2451" s="80"/>
    </row>
    <row r="2452" spans="2:8" ht="14.45" customHeight="1" x14ac:dyDescent="0.25">
      <c r="B2452" s="8">
        <f t="shared" si="38"/>
        <v>2448</v>
      </c>
      <c r="C2452" s="58"/>
      <c r="D2452" s="58"/>
      <c r="E2452" s="26"/>
      <c r="F2452" s="56"/>
      <c r="G2452" s="26"/>
      <c r="H2452" s="80"/>
    </row>
    <row r="2453" spans="2:8" ht="14.45" customHeight="1" x14ac:dyDescent="0.25">
      <c r="B2453" s="8">
        <f t="shared" si="38"/>
        <v>2449</v>
      </c>
      <c r="C2453" s="58"/>
      <c r="D2453" s="58"/>
      <c r="E2453" s="26"/>
      <c r="F2453" s="56"/>
      <c r="G2453" s="26"/>
      <c r="H2453" s="80"/>
    </row>
    <row r="2454" spans="2:8" ht="14.45" customHeight="1" x14ac:dyDescent="0.25">
      <c r="B2454" s="8">
        <f t="shared" si="38"/>
        <v>2450</v>
      </c>
      <c r="C2454" s="58"/>
      <c r="D2454" s="58"/>
      <c r="E2454" s="28"/>
      <c r="F2454" s="56"/>
      <c r="G2454" s="28"/>
      <c r="H2454" s="80"/>
    </row>
    <row r="2455" spans="2:8" ht="14.45" customHeight="1" x14ac:dyDescent="0.25">
      <c r="B2455" s="8">
        <f t="shared" si="38"/>
        <v>2451</v>
      </c>
      <c r="C2455" s="58"/>
      <c r="D2455" s="58"/>
      <c r="E2455" s="26"/>
      <c r="F2455" s="56"/>
      <c r="G2455" s="26"/>
      <c r="H2455" s="80"/>
    </row>
    <row r="2456" spans="2:8" ht="14.45" customHeight="1" x14ac:dyDescent="0.25">
      <c r="B2456" s="8">
        <f t="shared" si="38"/>
        <v>2452</v>
      </c>
      <c r="C2456" s="58"/>
      <c r="D2456" s="58"/>
      <c r="E2456" s="30"/>
      <c r="F2456" s="56"/>
      <c r="G2456" s="30"/>
      <c r="H2456" s="80"/>
    </row>
    <row r="2457" spans="2:8" ht="14.45" customHeight="1" x14ac:dyDescent="0.25">
      <c r="B2457" s="8">
        <f t="shared" si="38"/>
        <v>2453</v>
      </c>
      <c r="C2457" s="63"/>
      <c r="D2457" s="63"/>
      <c r="E2457" s="27"/>
      <c r="F2457" s="57"/>
      <c r="G2457" s="27"/>
      <c r="H2457" s="80"/>
    </row>
    <row r="2458" spans="2:8" ht="14.45" customHeight="1" x14ac:dyDescent="0.25">
      <c r="B2458" s="8">
        <f t="shared" si="38"/>
        <v>2454</v>
      </c>
      <c r="C2458" s="62" t="s">
        <v>783</v>
      </c>
      <c r="D2458" s="62" t="s">
        <v>1617</v>
      </c>
      <c r="E2458" s="24"/>
      <c r="F2458" s="55" t="s">
        <v>2004</v>
      </c>
      <c r="G2458" s="24"/>
      <c r="H2458" s="79"/>
    </row>
    <row r="2459" spans="2:8" ht="14.45" customHeight="1" x14ac:dyDescent="0.25">
      <c r="B2459" s="8">
        <f t="shared" si="38"/>
        <v>2455</v>
      </c>
      <c r="C2459" s="64"/>
      <c r="D2459" s="58"/>
      <c r="E2459" s="26"/>
      <c r="F2459" s="56"/>
      <c r="G2459" s="26"/>
      <c r="H2459" s="80"/>
    </row>
    <row r="2460" spans="2:8" ht="14.45" customHeight="1" x14ac:dyDescent="0.25">
      <c r="B2460" s="8">
        <f t="shared" si="38"/>
        <v>2456</v>
      </c>
      <c r="C2460" s="64"/>
      <c r="D2460" s="58"/>
      <c r="E2460" s="26"/>
      <c r="F2460" s="56"/>
      <c r="G2460" s="26"/>
      <c r="H2460" s="80"/>
    </row>
    <row r="2461" spans="2:8" ht="14.45" customHeight="1" x14ac:dyDescent="0.25">
      <c r="B2461" s="8">
        <f t="shared" si="38"/>
        <v>2457</v>
      </c>
      <c r="C2461" s="64"/>
      <c r="D2461" s="58"/>
      <c r="E2461" s="26"/>
      <c r="F2461" s="56"/>
      <c r="G2461" s="26"/>
      <c r="H2461" s="80"/>
    </row>
    <row r="2462" spans="2:8" ht="14.45" customHeight="1" x14ac:dyDescent="0.25">
      <c r="B2462" s="8">
        <f t="shared" si="38"/>
        <v>2458</v>
      </c>
      <c r="C2462" s="64"/>
      <c r="D2462" s="58"/>
      <c r="E2462" s="26"/>
      <c r="F2462" s="56"/>
      <c r="G2462" s="26"/>
      <c r="H2462" s="80"/>
    </row>
    <row r="2463" spans="2:8" ht="14.45" customHeight="1" x14ac:dyDescent="0.25">
      <c r="B2463" s="8">
        <f t="shared" si="38"/>
        <v>2459</v>
      </c>
      <c r="C2463" s="64"/>
      <c r="D2463" s="58"/>
      <c r="E2463" s="26"/>
      <c r="F2463" s="56"/>
      <c r="G2463" s="26"/>
      <c r="H2463" s="80"/>
    </row>
    <row r="2464" spans="2:8" ht="14.45" customHeight="1" x14ac:dyDescent="0.25">
      <c r="B2464" s="8">
        <f t="shared" si="38"/>
        <v>2460</v>
      </c>
      <c r="C2464" s="64"/>
      <c r="D2464" s="58"/>
      <c r="E2464" s="26"/>
      <c r="F2464" s="56"/>
      <c r="G2464" s="26"/>
      <c r="H2464" s="80"/>
    </row>
    <row r="2465" spans="2:8" ht="14.45" customHeight="1" x14ac:dyDescent="0.25">
      <c r="B2465" s="8">
        <f t="shared" si="38"/>
        <v>2461</v>
      </c>
      <c r="C2465" s="64"/>
      <c r="D2465" s="58"/>
      <c r="E2465" s="26"/>
      <c r="F2465" s="56"/>
      <c r="G2465" s="26"/>
      <c r="H2465" s="80"/>
    </row>
    <row r="2466" spans="2:8" ht="14.45" customHeight="1" x14ac:dyDescent="0.25">
      <c r="B2466" s="8">
        <f t="shared" si="38"/>
        <v>2462</v>
      </c>
      <c r="C2466" s="64"/>
      <c r="D2466" s="58"/>
      <c r="E2466" s="26"/>
      <c r="F2466" s="56"/>
      <c r="G2466" s="26"/>
      <c r="H2466" s="80"/>
    </row>
    <row r="2467" spans="2:8" ht="14.45" customHeight="1" x14ac:dyDescent="0.25">
      <c r="B2467" s="8">
        <f t="shared" si="38"/>
        <v>2463</v>
      </c>
      <c r="C2467" s="64"/>
      <c r="D2467" s="58"/>
      <c r="E2467" s="26"/>
      <c r="F2467" s="56"/>
      <c r="G2467" s="26"/>
      <c r="H2467" s="80"/>
    </row>
    <row r="2468" spans="2:8" ht="14.45" customHeight="1" x14ac:dyDescent="0.25">
      <c r="B2468" s="8">
        <f t="shared" si="38"/>
        <v>2464</v>
      </c>
      <c r="C2468" s="64"/>
      <c r="D2468" s="58"/>
      <c r="E2468" s="26"/>
      <c r="F2468" s="56"/>
      <c r="G2468" s="26"/>
      <c r="H2468" s="80"/>
    </row>
    <row r="2469" spans="2:8" ht="14.45" customHeight="1" x14ac:dyDescent="0.25">
      <c r="B2469" s="8">
        <f t="shared" si="38"/>
        <v>2465</v>
      </c>
      <c r="C2469" s="64"/>
      <c r="D2469" s="58"/>
      <c r="E2469" s="26"/>
      <c r="F2469" s="56"/>
      <c r="G2469" s="26"/>
      <c r="H2469" s="80"/>
    </row>
    <row r="2470" spans="2:8" ht="14.45" customHeight="1" x14ac:dyDescent="0.25">
      <c r="B2470" s="8">
        <f t="shared" si="38"/>
        <v>2466</v>
      </c>
      <c r="C2470" s="64"/>
      <c r="D2470" s="58"/>
      <c r="E2470" s="26"/>
      <c r="F2470" s="56"/>
      <c r="G2470" s="26"/>
      <c r="H2470" s="80"/>
    </row>
    <row r="2471" spans="2:8" ht="14.45" customHeight="1" x14ac:dyDescent="0.25">
      <c r="B2471" s="8">
        <f t="shared" si="38"/>
        <v>2467</v>
      </c>
      <c r="C2471" s="64"/>
      <c r="D2471" s="58"/>
      <c r="E2471" s="26"/>
      <c r="F2471" s="56"/>
      <c r="G2471" s="26"/>
      <c r="H2471" s="80"/>
    </row>
    <row r="2472" spans="2:8" ht="14.45" customHeight="1" x14ac:dyDescent="0.25">
      <c r="B2472" s="8">
        <f t="shared" si="38"/>
        <v>2468</v>
      </c>
      <c r="C2472" s="64"/>
      <c r="D2472" s="58"/>
      <c r="E2472" s="26"/>
      <c r="F2472" s="56"/>
      <c r="G2472" s="26"/>
      <c r="H2472" s="80"/>
    </row>
    <row r="2473" spans="2:8" ht="14.45" customHeight="1" x14ac:dyDescent="0.25">
      <c r="B2473" s="8">
        <f t="shared" si="38"/>
        <v>2469</v>
      </c>
      <c r="C2473" s="64"/>
      <c r="D2473" s="58"/>
      <c r="E2473" s="26"/>
      <c r="F2473" s="56"/>
      <c r="G2473" s="26"/>
      <c r="H2473" s="80"/>
    </row>
    <row r="2474" spans="2:8" ht="14.45" customHeight="1" x14ac:dyDescent="0.25">
      <c r="B2474" s="8">
        <f t="shared" si="38"/>
        <v>2470</v>
      </c>
      <c r="C2474" s="64"/>
      <c r="D2474" s="58"/>
      <c r="E2474" s="26"/>
      <c r="F2474" s="56"/>
      <c r="G2474" s="26"/>
      <c r="H2474" s="80"/>
    </row>
    <row r="2475" spans="2:8" ht="14.45" customHeight="1" x14ac:dyDescent="0.25">
      <c r="B2475" s="8">
        <f t="shared" si="38"/>
        <v>2471</v>
      </c>
      <c r="C2475" s="64"/>
      <c r="D2475" s="58"/>
      <c r="E2475" s="26"/>
      <c r="F2475" s="56"/>
      <c r="G2475" s="26"/>
      <c r="H2475" s="80"/>
    </row>
    <row r="2476" spans="2:8" ht="14.45" customHeight="1" x14ac:dyDescent="0.25">
      <c r="B2476" s="8">
        <f t="shared" si="38"/>
        <v>2472</v>
      </c>
      <c r="C2476" s="64"/>
      <c r="D2476" s="58"/>
      <c r="E2476" s="26"/>
      <c r="F2476" s="56"/>
      <c r="G2476" s="26"/>
      <c r="H2476" s="80"/>
    </row>
    <row r="2477" spans="2:8" ht="14.45" customHeight="1" x14ac:dyDescent="0.25">
      <c r="B2477" s="8">
        <f t="shared" si="38"/>
        <v>2473</v>
      </c>
      <c r="C2477" s="64"/>
      <c r="D2477" s="58"/>
      <c r="E2477" s="26"/>
      <c r="F2477" s="56"/>
      <c r="G2477" s="26"/>
      <c r="H2477" s="80"/>
    </row>
    <row r="2478" spans="2:8" ht="14.45" customHeight="1" x14ac:dyDescent="0.25">
      <c r="B2478" s="8">
        <f t="shared" si="38"/>
        <v>2474</v>
      </c>
      <c r="C2478" s="64"/>
      <c r="D2478" s="58"/>
      <c r="E2478" s="26"/>
      <c r="F2478" s="56"/>
      <c r="G2478" s="26"/>
      <c r="H2478" s="80"/>
    </row>
    <row r="2479" spans="2:8" ht="14.45" customHeight="1" x14ac:dyDescent="0.25">
      <c r="B2479" s="8">
        <f t="shared" si="38"/>
        <v>2475</v>
      </c>
      <c r="C2479" s="64"/>
      <c r="D2479" s="58"/>
      <c r="E2479" s="26"/>
      <c r="F2479" s="56"/>
      <c r="G2479" s="26"/>
      <c r="H2479" s="80"/>
    </row>
    <row r="2480" spans="2:8" ht="14.45" customHeight="1" x14ac:dyDescent="0.25">
      <c r="B2480" s="8">
        <f t="shared" si="38"/>
        <v>2476</v>
      </c>
      <c r="C2480" s="64"/>
      <c r="D2480" s="58"/>
      <c r="E2480" s="26"/>
      <c r="F2480" s="56"/>
      <c r="G2480" s="26"/>
      <c r="H2480" s="80"/>
    </row>
    <row r="2481" spans="2:8" ht="14.45" customHeight="1" x14ac:dyDescent="0.25">
      <c r="B2481" s="8">
        <f t="shared" si="38"/>
        <v>2477</v>
      </c>
      <c r="C2481" s="64"/>
      <c r="D2481" s="58"/>
      <c r="E2481" s="26"/>
      <c r="F2481" s="56"/>
      <c r="G2481" s="26"/>
      <c r="H2481" s="80"/>
    </row>
    <row r="2482" spans="2:8" ht="14.45" customHeight="1" x14ac:dyDescent="0.25">
      <c r="B2482" s="8">
        <f t="shared" si="38"/>
        <v>2478</v>
      </c>
      <c r="C2482" s="64"/>
      <c r="D2482" s="58"/>
      <c r="E2482" s="26"/>
      <c r="F2482" s="56"/>
      <c r="G2482" s="26"/>
      <c r="H2482" s="80"/>
    </row>
    <row r="2483" spans="2:8" ht="14.45" customHeight="1" x14ac:dyDescent="0.25">
      <c r="B2483" s="8">
        <f t="shared" si="38"/>
        <v>2479</v>
      </c>
      <c r="C2483" s="64"/>
      <c r="D2483" s="58"/>
      <c r="E2483" s="26"/>
      <c r="F2483" s="56"/>
      <c r="G2483" s="26"/>
      <c r="H2483" s="80"/>
    </row>
    <row r="2484" spans="2:8" ht="14.45" customHeight="1" x14ac:dyDescent="0.25">
      <c r="B2484" s="8">
        <f t="shared" si="38"/>
        <v>2480</v>
      </c>
      <c r="C2484" s="64"/>
      <c r="D2484" s="58"/>
      <c r="E2484" s="26"/>
      <c r="F2484" s="56"/>
      <c r="G2484" s="26"/>
      <c r="H2484" s="80"/>
    </row>
    <row r="2485" spans="2:8" ht="14.45" customHeight="1" x14ac:dyDescent="0.25">
      <c r="B2485" s="8">
        <f t="shared" si="38"/>
        <v>2481</v>
      </c>
      <c r="C2485" s="64"/>
      <c r="D2485" s="58"/>
      <c r="E2485" s="26"/>
      <c r="F2485" s="56"/>
      <c r="G2485" s="26"/>
      <c r="H2485" s="80"/>
    </row>
    <row r="2486" spans="2:8" ht="14.45" customHeight="1" x14ac:dyDescent="0.25">
      <c r="B2486" s="8">
        <f t="shared" si="38"/>
        <v>2482</v>
      </c>
      <c r="C2486" s="64"/>
      <c r="D2486" s="58"/>
      <c r="E2486" s="26"/>
      <c r="F2486" s="56"/>
      <c r="G2486" s="26"/>
      <c r="H2486" s="80"/>
    </row>
    <row r="2487" spans="2:8" ht="14.45" customHeight="1" x14ac:dyDescent="0.25">
      <c r="B2487" s="8">
        <f t="shared" si="38"/>
        <v>2483</v>
      </c>
      <c r="C2487" s="64"/>
      <c r="D2487" s="58"/>
      <c r="E2487" s="26"/>
      <c r="F2487" s="56"/>
      <c r="G2487" s="26"/>
      <c r="H2487" s="80"/>
    </row>
    <row r="2488" spans="2:8" ht="14.45" customHeight="1" x14ac:dyDescent="0.25">
      <c r="B2488" s="8">
        <f t="shared" si="38"/>
        <v>2484</v>
      </c>
      <c r="C2488" s="64"/>
      <c r="D2488" s="58"/>
      <c r="E2488" s="26"/>
      <c r="F2488" s="56"/>
      <c r="G2488" s="26"/>
      <c r="H2488" s="80"/>
    </row>
    <row r="2489" spans="2:8" ht="14.45" customHeight="1" x14ac:dyDescent="0.25">
      <c r="B2489" s="8">
        <f t="shared" si="38"/>
        <v>2485</v>
      </c>
      <c r="C2489" s="64"/>
      <c r="D2489" s="58"/>
      <c r="E2489" s="26"/>
      <c r="F2489" s="56"/>
      <c r="G2489" s="26"/>
      <c r="H2489" s="80"/>
    </row>
    <row r="2490" spans="2:8" ht="14.45" customHeight="1" x14ac:dyDescent="0.25">
      <c r="B2490" s="8">
        <f t="shared" si="38"/>
        <v>2486</v>
      </c>
      <c r="C2490" s="64"/>
      <c r="D2490" s="58"/>
      <c r="E2490" s="26"/>
      <c r="F2490" s="56"/>
      <c r="G2490" s="26"/>
      <c r="H2490" s="80"/>
    </row>
    <row r="2491" spans="2:8" ht="14.45" customHeight="1" x14ac:dyDescent="0.25">
      <c r="B2491" s="8">
        <f t="shared" si="38"/>
        <v>2487</v>
      </c>
      <c r="C2491" s="64"/>
      <c r="D2491" s="58"/>
      <c r="E2491" s="26"/>
      <c r="F2491" s="56"/>
      <c r="G2491" s="26"/>
      <c r="H2491" s="80"/>
    </row>
    <row r="2492" spans="2:8" ht="14.45" customHeight="1" x14ac:dyDescent="0.25">
      <c r="B2492" s="8">
        <f t="shared" si="38"/>
        <v>2488</v>
      </c>
      <c r="C2492" s="64"/>
      <c r="D2492" s="58"/>
      <c r="E2492" s="26"/>
      <c r="F2492" s="56"/>
      <c r="G2492" s="26"/>
      <c r="H2492" s="80"/>
    </row>
    <row r="2493" spans="2:8" ht="14.45" customHeight="1" x14ac:dyDescent="0.25">
      <c r="B2493" s="8">
        <f t="shared" si="38"/>
        <v>2489</v>
      </c>
      <c r="C2493" s="64"/>
      <c r="D2493" s="58"/>
      <c r="E2493" s="26"/>
      <c r="F2493" s="56"/>
      <c r="G2493" s="26"/>
      <c r="H2493" s="80"/>
    </row>
    <row r="2494" spans="2:8" ht="14.45" customHeight="1" x14ac:dyDescent="0.25">
      <c r="B2494" s="8">
        <f t="shared" si="38"/>
        <v>2490</v>
      </c>
      <c r="C2494" s="64"/>
      <c r="D2494" s="58"/>
      <c r="E2494" s="26"/>
      <c r="F2494" s="56"/>
      <c r="G2494" s="26"/>
      <c r="H2494" s="80"/>
    </row>
    <row r="2495" spans="2:8" ht="14.45" customHeight="1" x14ac:dyDescent="0.25">
      <c r="B2495" s="8">
        <f t="shared" si="38"/>
        <v>2491</v>
      </c>
      <c r="C2495" s="64"/>
      <c r="D2495" s="58"/>
      <c r="E2495" s="28"/>
      <c r="F2495" s="56"/>
      <c r="G2495" s="28"/>
      <c r="H2495" s="80"/>
    </row>
    <row r="2496" spans="2:8" ht="14.45" customHeight="1" x14ac:dyDescent="0.25">
      <c r="B2496" s="8">
        <f t="shared" si="38"/>
        <v>2492</v>
      </c>
      <c r="C2496" s="64"/>
      <c r="D2496" s="58"/>
      <c r="E2496" s="26"/>
      <c r="F2496" s="56"/>
      <c r="G2496" s="26"/>
      <c r="H2496" s="80"/>
    </row>
    <row r="2497" spans="2:8" ht="14.45" customHeight="1" x14ac:dyDescent="0.25">
      <c r="B2497" s="8">
        <f t="shared" si="38"/>
        <v>2493</v>
      </c>
      <c r="C2497" s="64"/>
      <c r="D2497" s="58"/>
      <c r="E2497" s="26"/>
      <c r="F2497" s="56"/>
      <c r="G2497" s="26"/>
      <c r="H2497" s="80"/>
    </row>
    <row r="2498" spans="2:8" ht="14.45" customHeight="1" x14ac:dyDescent="0.25">
      <c r="B2498" s="8">
        <f t="shared" si="38"/>
        <v>2494</v>
      </c>
      <c r="C2498" s="64"/>
      <c r="D2498" s="58"/>
      <c r="E2498" s="28"/>
      <c r="F2498" s="56"/>
      <c r="G2498" s="28"/>
      <c r="H2498" s="80"/>
    </row>
    <row r="2499" spans="2:8" ht="14.45" customHeight="1" x14ac:dyDescent="0.25">
      <c r="B2499" s="8">
        <f t="shared" si="38"/>
        <v>2495</v>
      </c>
      <c r="C2499" s="64"/>
      <c r="D2499" s="58"/>
      <c r="E2499" s="26"/>
      <c r="F2499" s="56"/>
      <c r="G2499" s="26"/>
      <c r="H2499" s="80"/>
    </row>
    <row r="2500" spans="2:8" ht="14.45" customHeight="1" x14ac:dyDescent="0.25">
      <c r="B2500" s="8">
        <f t="shared" ref="B2500:B2563" si="39">ROW()-4</f>
        <v>2496</v>
      </c>
      <c r="C2500" s="64"/>
      <c r="D2500" s="58"/>
      <c r="E2500" s="26"/>
      <c r="F2500" s="56"/>
      <c r="G2500" s="26"/>
      <c r="H2500" s="80"/>
    </row>
    <row r="2501" spans="2:8" ht="14.45" customHeight="1" x14ac:dyDescent="0.25">
      <c r="B2501" s="8">
        <f t="shared" si="39"/>
        <v>2497</v>
      </c>
      <c r="C2501" s="64"/>
      <c r="D2501" s="58"/>
      <c r="E2501" s="26"/>
      <c r="F2501" s="56"/>
      <c r="G2501" s="26"/>
      <c r="H2501" s="80"/>
    </row>
    <row r="2502" spans="2:8" ht="14.45" customHeight="1" x14ac:dyDescent="0.25">
      <c r="B2502" s="8">
        <f t="shared" si="39"/>
        <v>2498</v>
      </c>
      <c r="C2502" s="64"/>
      <c r="D2502" s="58"/>
      <c r="E2502" s="26"/>
      <c r="F2502" s="56"/>
      <c r="G2502" s="26"/>
      <c r="H2502" s="80"/>
    </row>
    <row r="2503" spans="2:8" ht="14.45" customHeight="1" x14ac:dyDescent="0.25">
      <c r="B2503" s="8">
        <f t="shared" si="39"/>
        <v>2499</v>
      </c>
      <c r="C2503" s="64"/>
      <c r="D2503" s="58"/>
      <c r="E2503" s="26"/>
      <c r="F2503" s="56"/>
      <c r="G2503" s="26"/>
      <c r="H2503" s="80"/>
    </row>
    <row r="2504" spans="2:8" ht="14.45" customHeight="1" x14ac:dyDescent="0.25">
      <c r="B2504" s="8">
        <f t="shared" si="39"/>
        <v>2500</v>
      </c>
      <c r="C2504" s="64"/>
      <c r="D2504" s="58"/>
      <c r="E2504" s="26"/>
      <c r="F2504" s="56"/>
      <c r="G2504" s="26"/>
      <c r="H2504" s="80"/>
    </row>
    <row r="2505" spans="2:8" ht="14.45" customHeight="1" x14ac:dyDescent="0.25">
      <c r="B2505" s="8">
        <f t="shared" si="39"/>
        <v>2501</v>
      </c>
      <c r="C2505" s="64"/>
      <c r="D2505" s="58"/>
      <c r="E2505" s="26"/>
      <c r="F2505" s="56"/>
      <c r="G2505" s="26"/>
      <c r="H2505" s="80"/>
    </row>
    <row r="2506" spans="2:8" ht="14.45" customHeight="1" x14ac:dyDescent="0.25">
      <c r="B2506" s="8">
        <f t="shared" si="39"/>
        <v>2502</v>
      </c>
      <c r="C2506" s="64"/>
      <c r="D2506" s="58"/>
      <c r="E2506" s="26"/>
      <c r="F2506" s="56"/>
      <c r="G2506" s="26"/>
      <c r="H2506" s="80"/>
    </row>
    <row r="2507" spans="2:8" ht="14.45" customHeight="1" x14ac:dyDescent="0.25">
      <c r="B2507" s="8">
        <f t="shared" si="39"/>
        <v>2503</v>
      </c>
      <c r="C2507" s="64"/>
      <c r="D2507" s="58"/>
      <c r="E2507" s="26"/>
      <c r="F2507" s="56"/>
      <c r="G2507" s="26"/>
      <c r="H2507" s="80"/>
    </row>
    <row r="2508" spans="2:8" ht="14.45" customHeight="1" x14ac:dyDescent="0.25">
      <c r="B2508" s="8">
        <f t="shared" si="39"/>
        <v>2504</v>
      </c>
      <c r="C2508" s="64"/>
      <c r="D2508" s="58"/>
      <c r="E2508" s="26"/>
      <c r="F2508" s="56"/>
      <c r="G2508" s="26"/>
      <c r="H2508" s="80"/>
    </row>
    <row r="2509" spans="2:8" ht="14.45" customHeight="1" x14ac:dyDescent="0.25">
      <c r="B2509" s="8">
        <f t="shared" si="39"/>
        <v>2505</v>
      </c>
      <c r="C2509" s="64"/>
      <c r="D2509" s="58"/>
      <c r="E2509" s="28"/>
      <c r="F2509" s="56"/>
      <c r="G2509" s="28"/>
      <c r="H2509" s="80"/>
    </row>
    <row r="2510" spans="2:8" ht="14.45" customHeight="1" x14ac:dyDescent="0.25">
      <c r="B2510" s="8">
        <f t="shared" si="39"/>
        <v>2506</v>
      </c>
      <c r="C2510" s="64"/>
      <c r="D2510" s="58"/>
      <c r="E2510" s="26"/>
      <c r="F2510" s="56"/>
      <c r="G2510" s="26"/>
      <c r="H2510" s="80"/>
    </row>
    <row r="2511" spans="2:8" ht="14.45" customHeight="1" x14ac:dyDescent="0.25">
      <c r="B2511" s="8">
        <f t="shared" si="39"/>
        <v>2507</v>
      </c>
      <c r="C2511" s="64"/>
      <c r="D2511" s="58"/>
      <c r="E2511" s="26"/>
      <c r="F2511" s="56"/>
      <c r="G2511" s="26"/>
      <c r="H2511" s="80"/>
    </row>
    <row r="2512" spans="2:8" ht="14.45" customHeight="1" x14ac:dyDescent="0.25">
      <c r="B2512" s="8">
        <f t="shared" si="39"/>
        <v>2508</v>
      </c>
      <c r="C2512" s="64"/>
      <c r="D2512" s="58"/>
      <c r="E2512" s="26"/>
      <c r="F2512" s="56"/>
      <c r="G2512" s="26"/>
      <c r="H2512" s="80"/>
    </row>
    <row r="2513" spans="2:8" ht="14.45" customHeight="1" x14ac:dyDescent="0.25">
      <c r="B2513" s="8">
        <f t="shared" si="39"/>
        <v>2509</v>
      </c>
      <c r="C2513" s="64"/>
      <c r="D2513" s="58"/>
      <c r="E2513" s="28"/>
      <c r="F2513" s="56"/>
      <c r="G2513" s="28"/>
      <c r="H2513" s="80"/>
    </row>
    <row r="2514" spans="2:8" ht="14.45" customHeight="1" x14ac:dyDescent="0.25">
      <c r="B2514" s="8">
        <f t="shared" si="39"/>
        <v>2510</v>
      </c>
      <c r="C2514" s="64"/>
      <c r="D2514" s="58"/>
      <c r="E2514" s="26"/>
      <c r="F2514" s="56"/>
      <c r="G2514" s="26"/>
      <c r="H2514" s="80"/>
    </row>
    <row r="2515" spans="2:8" ht="14.45" customHeight="1" x14ac:dyDescent="0.25">
      <c r="B2515" s="8">
        <f t="shared" si="39"/>
        <v>2511</v>
      </c>
      <c r="C2515" s="64"/>
      <c r="D2515" s="58"/>
      <c r="E2515" s="26"/>
      <c r="F2515" s="56"/>
      <c r="G2515" s="26"/>
      <c r="H2515" s="80"/>
    </row>
    <row r="2516" spans="2:8" ht="14.45" customHeight="1" x14ac:dyDescent="0.25">
      <c r="B2516" s="8">
        <f t="shared" si="39"/>
        <v>2512</v>
      </c>
      <c r="C2516" s="64"/>
      <c r="D2516" s="58"/>
      <c r="E2516" s="28"/>
      <c r="F2516" s="56"/>
      <c r="G2516" s="28"/>
      <c r="H2516" s="80"/>
    </row>
    <row r="2517" spans="2:8" ht="14.45" customHeight="1" x14ac:dyDescent="0.25">
      <c r="B2517" s="8">
        <f t="shared" si="39"/>
        <v>2513</v>
      </c>
      <c r="C2517" s="64"/>
      <c r="D2517" s="58"/>
      <c r="E2517" s="26"/>
      <c r="F2517" s="56"/>
      <c r="G2517" s="26"/>
      <c r="H2517" s="80"/>
    </row>
    <row r="2518" spans="2:8" ht="14.45" customHeight="1" x14ac:dyDescent="0.25">
      <c r="B2518" s="8">
        <f t="shared" si="39"/>
        <v>2514</v>
      </c>
      <c r="C2518" s="64"/>
      <c r="D2518" s="58"/>
      <c r="E2518" s="30"/>
      <c r="F2518" s="56"/>
      <c r="G2518" s="30"/>
      <c r="H2518" s="80"/>
    </row>
    <row r="2519" spans="2:8" ht="14.45" customHeight="1" x14ac:dyDescent="0.25">
      <c r="B2519" s="8">
        <f t="shared" si="39"/>
        <v>2515</v>
      </c>
      <c r="C2519" s="64"/>
      <c r="D2519" s="63"/>
      <c r="E2519" s="27"/>
      <c r="F2519" s="57"/>
      <c r="G2519" s="27"/>
      <c r="H2519" s="80"/>
    </row>
    <row r="2520" spans="2:8" ht="14.45" customHeight="1" x14ac:dyDescent="0.25">
      <c r="B2520" s="8">
        <f t="shared" si="39"/>
        <v>2516</v>
      </c>
      <c r="C2520" s="62" t="s">
        <v>784</v>
      </c>
      <c r="D2520" s="62" t="s">
        <v>1621</v>
      </c>
      <c r="E2520" s="24"/>
      <c r="F2520" s="55" t="s">
        <v>1837</v>
      </c>
      <c r="G2520" s="24"/>
      <c r="H2520" s="79"/>
    </row>
    <row r="2521" spans="2:8" ht="14.45" customHeight="1" x14ac:dyDescent="0.25">
      <c r="B2521" s="8">
        <f t="shared" si="39"/>
        <v>2517</v>
      </c>
      <c r="C2521" s="58"/>
      <c r="D2521" s="58"/>
      <c r="E2521" s="26"/>
      <c r="F2521" s="56"/>
      <c r="G2521" s="26"/>
      <c r="H2521" s="80"/>
    </row>
    <row r="2522" spans="2:8" ht="14.45" customHeight="1" x14ac:dyDescent="0.25">
      <c r="B2522" s="8">
        <f t="shared" si="39"/>
        <v>2518</v>
      </c>
      <c r="C2522" s="58"/>
      <c r="D2522" s="58"/>
      <c r="E2522" s="26"/>
      <c r="F2522" s="56"/>
      <c r="G2522" s="26"/>
      <c r="H2522" s="80"/>
    </row>
    <row r="2523" spans="2:8" ht="14.45" customHeight="1" x14ac:dyDescent="0.25">
      <c r="B2523" s="8">
        <f t="shared" si="39"/>
        <v>2519</v>
      </c>
      <c r="C2523" s="58"/>
      <c r="D2523" s="58"/>
      <c r="E2523" s="26"/>
      <c r="F2523" s="56"/>
      <c r="G2523" s="26"/>
      <c r="H2523" s="80"/>
    </row>
    <row r="2524" spans="2:8" ht="14.45" customHeight="1" x14ac:dyDescent="0.25">
      <c r="B2524" s="8">
        <f t="shared" si="39"/>
        <v>2520</v>
      </c>
      <c r="C2524" s="58"/>
      <c r="D2524" s="58"/>
      <c r="E2524" s="26"/>
      <c r="F2524" s="56"/>
      <c r="G2524" s="26"/>
      <c r="H2524" s="80"/>
    </row>
    <row r="2525" spans="2:8" ht="14.45" customHeight="1" x14ac:dyDescent="0.25">
      <c r="B2525" s="8">
        <f t="shared" si="39"/>
        <v>2521</v>
      </c>
      <c r="C2525" s="58"/>
      <c r="D2525" s="58"/>
      <c r="E2525" s="26"/>
      <c r="F2525" s="56"/>
      <c r="G2525" s="26"/>
      <c r="H2525" s="80"/>
    </row>
    <row r="2526" spans="2:8" ht="14.45" customHeight="1" x14ac:dyDescent="0.25">
      <c r="B2526" s="8">
        <f t="shared" si="39"/>
        <v>2522</v>
      </c>
      <c r="C2526" s="58"/>
      <c r="D2526" s="58"/>
      <c r="E2526" s="26"/>
      <c r="F2526" s="56"/>
      <c r="G2526" s="26"/>
      <c r="H2526" s="80"/>
    </row>
    <row r="2527" spans="2:8" ht="14.45" customHeight="1" x14ac:dyDescent="0.25">
      <c r="B2527" s="8">
        <f t="shared" si="39"/>
        <v>2523</v>
      </c>
      <c r="C2527" s="58"/>
      <c r="D2527" s="58"/>
      <c r="E2527" s="26"/>
      <c r="F2527" s="56"/>
      <c r="G2527" s="26"/>
      <c r="H2527" s="80"/>
    </row>
    <row r="2528" spans="2:8" ht="14.45" customHeight="1" x14ac:dyDescent="0.25">
      <c r="B2528" s="8">
        <f t="shared" si="39"/>
        <v>2524</v>
      </c>
      <c r="C2528" s="58"/>
      <c r="D2528" s="58"/>
      <c r="E2528" s="26"/>
      <c r="F2528" s="56"/>
      <c r="G2528" s="26"/>
      <c r="H2528" s="80"/>
    </row>
    <row r="2529" spans="2:8" ht="14.45" customHeight="1" x14ac:dyDescent="0.25">
      <c r="B2529" s="8">
        <f t="shared" si="39"/>
        <v>2525</v>
      </c>
      <c r="C2529" s="58"/>
      <c r="D2529" s="58"/>
      <c r="E2529" s="26"/>
      <c r="F2529" s="56"/>
      <c r="G2529" s="26"/>
      <c r="H2529" s="80"/>
    </row>
    <row r="2530" spans="2:8" ht="14.45" customHeight="1" x14ac:dyDescent="0.25">
      <c r="B2530" s="8">
        <f t="shared" si="39"/>
        <v>2526</v>
      </c>
      <c r="C2530" s="58"/>
      <c r="D2530" s="58"/>
      <c r="E2530" s="26"/>
      <c r="F2530" s="56"/>
      <c r="G2530" s="26"/>
      <c r="H2530" s="80"/>
    </row>
    <row r="2531" spans="2:8" ht="14.45" customHeight="1" x14ac:dyDescent="0.25">
      <c r="B2531" s="8">
        <f t="shared" si="39"/>
        <v>2527</v>
      </c>
      <c r="C2531" s="58"/>
      <c r="D2531" s="58"/>
      <c r="E2531" s="26"/>
      <c r="F2531" s="56"/>
      <c r="G2531" s="26"/>
      <c r="H2531" s="80"/>
    </row>
    <row r="2532" spans="2:8" ht="14.45" customHeight="1" x14ac:dyDescent="0.25">
      <c r="B2532" s="8">
        <f t="shared" si="39"/>
        <v>2528</v>
      </c>
      <c r="C2532" s="58"/>
      <c r="D2532" s="58"/>
      <c r="E2532" s="26"/>
      <c r="F2532" s="56"/>
      <c r="G2532" s="26"/>
      <c r="H2532" s="80"/>
    </row>
    <row r="2533" spans="2:8" ht="14.45" customHeight="1" x14ac:dyDescent="0.25">
      <c r="B2533" s="8">
        <f t="shared" si="39"/>
        <v>2529</v>
      </c>
      <c r="C2533" s="58"/>
      <c r="D2533" s="58"/>
      <c r="E2533" s="26"/>
      <c r="F2533" s="56"/>
      <c r="G2533" s="26"/>
      <c r="H2533" s="80"/>
    </row>
    <row r="2534" spans="2:8" ht="14.45" customHeight="1" x14ac:dyDescent="0.25">
      <c r="B2534" s="8">
        <f t="shared" si="39"/>
        <v>2530</v>
      </c>
      <c r="C2534" s="58"/>
      <c r="D2534" s="58"/>
      <c r="E2534" s="26"/>
      <c r="F2534" s="56"/>
      <c r="G2534" s="26"/>
      <c r="H2534" s="80"/>
    </row>
    <row r="2535" spans="2:8" ht="14.45" customHeight="1" x14ac:dyDescent="0.25">
      <c r="B2535" s="8">
        <f t="shared" si="39"/>
        <v>2531</v>
      </c>
      <c r="C2535" s="58"/>
      <c r="D2535" s="58"/>
      <c r="E2535" s="26"/>
      <c r="F2535" s="56"/>
      <c r="G2535" s="26"/>
      <c r="H2535" s="80"/>
    </row>
    <row r="2536" spans="2:8" ht="14.45" customHeight="1" x14ac:dyDescent="0.25">
      <c r="B2536" s="8">
        <f t="shared" si="39"/>
        <v>2532</v>
      </c>
      <c r="C2536" s="58"/>
      <c r="D2536" s="58"/>
      <c r="E2536" s="26"/>
      <c r="F2536" s="56"/>
      <c r="G2536" s="26"/>
      <c r="H2536" s="80"/>
    </row>
    <row r="2537" spans="2:8" ht="14.45" customHeight="1" x14ac:dyDescent="0.25">
      <c r="B2537" s="8">
        <f t="shared" si="39"/>
        <v>2533</v>
      </c>
      <c r="C2537" s="58"/>
      <c r="D2537" s="58"/>
      <c r="E2537" s="26"/>
      <c r="F2537" s="56"/>
      <c r="G2537" s="26"/>
      <c r="H2537" s="80"/>
    </row>
    <row r="2538" spans="2:8" ht="14.45" customHeight="1" x14ac:dyDescent="0.25">
      <c r="B2538" s="8">
        <f t="shared" si="39"/>
        <v>2534</v>
      </c>
      <c r="C2538" s="58"/>
      <c r="D2538" s="58"/>
      <c r="E2538" s="26"/>
      <c r="F2538" s="56"/>
      <c r="G2538" s="26"/>
      <c r="H2538" s="80"/>
    </row>
    <row r="2539" spans="2:8" ht="14.45" customHeight="1" x14ac:dyDescent="0.25">
      <c r="B2539" s="8">
        <f t="shared" si="39"/>
        <v>2535</v>
      </c>
      <c r="C2539" s="58"/>
      <c r="D2539" s="58"/>
      <c r="E2539" s="26"/>
      <c r="F2539" s="56"/>
      <c r="G2539" s="26"/>
      <c r="H2539" s="80"/>
    </row>
    <row r="2540" spans="2:8" ht="14.45" customHeight="1" x14ac:dyDescent="0.25">
      <c r="B2540" s="8">
        <f t="shared" si="39"/>
        <v>2536</v>
      </c>
      <c r="C2540" s="58"/>
      <c r="D2540" s="58"/>
      <c r="E2540" s="26"/>
      <c r="F2540" s="56"/>
      <c r="G2540" s="26"/>
      <c r="H2540" s="80"/>
    </row>
    <row r="2541" spans="2:8" ht="14.45" customHeight="1" x14ac:dyDescent="0.25">
      <c r="B2541" s="8">
        <f t="shared" si="39"/>
        <v>2537</v>
      </c>
      <c r="C2541" s="58"/>
      <c r="D2541" s="58"/>
      <c r="E2541" s="26"/>
      <c r="F2541" s="56"/>
      <c r="G2541" s="26"/>
      <c r="H2541" s="80"/>
    </row>
    <row r="2542" spans="2:8" ht="14.45" customHeight="1" x14ac:dyDescent="0.25">
      <c r="B2542" s="8">
        <f t="shared" si="39"/>
        <v>2538</v>
      </c>
      <c r="C2542" s="58"/>
      <c r="D2542" s="58"/>
      <c r="E2542" s="26"/>
      <c r="F2542" s="56"/>
      <c r="G2542" s="26"/>
      <c r="H2542" s="80"/>
    </row>
    <row r="2543" spans="2:8" ht="14.45" customHeight="1" x14ac:dyDescent="0.25">
      <c r="B2543" s="8">
        <f t="shared" si="39"/>
        <v>2539</v>
      </c>
      <c r="C2543" s="58"/>
      <c r="D2543" s="58"/>
      <c r="E2543" s="26"/>
      <c r="F2543" s="56"/>
      <c r="G2543" s="26"/>
      <c r="H2543" s="80"/>
    </row>
    <row r="2544" spans="2:8" ht="14.45" customHeight="1" x14ac:dyDescent="0.25">
      <c r="B2544" s="8">
        <f t="shared" si="39"/>
        <v>2540</v>
      </c>
      <c r="C2544" s="58"/>
      <c r="D2544" s="58"/>
      <c r="E2544" s="26"/>
      <c r="F2544" s="56"/>
      <c r="G2544" s="26"/>
      <c r="H2544" s="80"/>
    </row>
    <row r="2545" spans="2:8" ht="14.45" customHeight="1" x14ac:dyDescent="0.25">
      <c r="B2545" s="8">
        <f t="shared" si="39"/>
        <v>2541</v>
      </c>
      <c r="C2545" s="58"/>
      <c r="D2545" s="58"/>
      <c r="E2545" s="26"/>
      <c r="F2545" s="56"/>
      <c r="G2545" s="26"/>
      <c r="H2545" s="80"/>
    </row>
    <row r="2546" spans="2:8" ht="14.45" customHeight="1" x14ac:dyDescent="0.25">
      <c r="B2546" s="8">
        <f t="shared" si="39"/>
        <v>2542</v>
      </c>
      <c r="C2546" s="58"/>
      <c r="D2546" s="58"/>
      <c r="E2546" s="26"/>
      <c r="F2546" s="56"/>
      <c r="G2546" s="26"/>
      <c r="H2546" s="80"/>
    </row>
    <row r="2547" spans="2:8" ht="14.45" customHeight="1" x14ac:dyDescent="0.25">
      <c r="B2547" s="8">
        <f t="shared" si="39"/>
        <v>2543</v>
      </c>
      <c r="C2547" s="58"/>
      <c r="D2547" s="58"/>
      <c r="E2547" s="26"/>
      <c r="F2547" s="56"/>
      <c r="G2547" s="26"/>
      <c r="H2547" s="80"/>
    </row>
    <row r="2548" spans="2:8" ht="14.45" customHeight="1" x14ac:dyDescent="0.25">
      <c r="B2548" s="8">
        <f t="shared" si="39"/>
        <v>2544</v>
      </c>
      <c r="C2548" s="58"/>
      <c r="D2548" s="58"/>
      <c r="E2548" s="26"/>
      <c r="F2548" s="56"/>
      <c r="G2548" s="26"/>
      <c r="H2548" s="80"/>
    </row>
    <row r="2549" spans="2:8" ht="14.45" customHeight="1" x14ac:dyDescent="0.25">
      <c r="B2549" s="8">
        <f t="shared" si="39"/>
        <v>2545</v>
      </c>
      <c r="C2549" s="58"/>
      <c r="D2549" s="58"/>
      <c r="E2549" s="26"/>
      <c r="F2549" s="56"/>
      <c r="G2549" s="26"/>
      <c r="H2549" s="80"/>
    </row>
    <row r="2550" spans="2:8" ht="14.45" customHeight="1" x14ac:dyDescent="0.25">
      <c r="B2550" s="8">
        <f t="shared" si="39"/>
        <v>2546</v>
      </c>
      <c r="C2550" s="58"/>
      <c r="D2550" s="58"/>
      <c r="E2550" s="26"/>
      <c r="F2550" s="56"/>
      <c r="G2550" s="26"/>
      <c r="H2550" s="80"/>
    </row>
    <row r="2551" spans="2:8" ht="14.45" customHeight="1" x14ac:dyDescent="0.25">
      <c r="B2551" s="8">
        <f t="shared" si="39"/>
        <v>2547</v>
      </c>
      <c r="C2551" s="58"/>
      <c r="D2551" s="58"/>
      <c r="E2551" s="26"/>
      <c r="F2551" s="56"/>
      <c r="G2551" s="26"/>
      <c r="H2551" s="80"/>
    </row>
    <row r="2552" spans="2:8" ht="14.45" customHeight="1" x14ac:dyDescent="0.25">
      <c r="B2552" s="8">
        <f t="shared" si="39"/>
        <v>2548</v>
      </c>
      <c r="C2552" s="58"/>
      <c r="D2552" s="58"/>
      <c r="E2552" s="26"/>
      <c r="F2552" s="56"/>
      <c r="G2552" s="26"/>
      <c r="H2552" s="80"/>
    </row>
    <row r="2553" spans="2:8" ht="14.45" customHeight="1" x14ac:dyDescent="0.25">
      <c r="B2553" s="8">
        <f t="shared" si="39"/>
        <v>2549</v>
      </c>
      <c r="C2553" s="58"/>
      <c r="D2553" s="58"/>
      <c r="E2553" s="26"/>
      <c r="F2553" s="56"/>
      <c r="G2553" s="26"/>
      <c r="H2553" s="80"/>
    </row>
    <row r="2554" spans="2:8" ht="14.45" customHeight="1" x14ac:dyDescent="0.25">
      <c r="B2554" s="8">
        <f t="shared" si="39"/>
        <v>2550</v>
      </c>
      <c r="C2554" s="58"/>
      <c r="D2554" s="58"/>
      <c r="E2554" s="26"/>
      <c r="F2554" s="56"/>
      <c r="G2554" s="26"/>
      <c r="H2554" s="80"/>
    </row>
    <row r="2555" spans="2:8" ht="14.45" customHeight="1" x14ac:dyDescent="0.25">
      <c r="B2555" s="8">
        <f t="shared" si="39"/>
        <v>2551</v>
      </c>
      <c r="C2555" s="58"/>
      <c r="D2555" s="58"/>
      <c r="E2555" s="26"/>
      <c r="F2555" s="56"/>
      <c r="G2555" s="26"/>
      <c r="H2555" s="80"/>
    </row>
    <row r="2556" spans="2:8" ht="14.45" customHeight="1" x14ac:dyDescent="0.25">
      <c r="B2556" s="8">
        <f t="shared" si="39"/>
        <v>2552</v>
      </c>
      <c r="C2556" s="58"/>
      <c r="D2556" s="58"/>
      <c r="E2556" s="26"/>
      <c r="F2556" s="56"/>
      <c r="G2556" s="26"/>
      <c r="H2556" s="80"/>
    </row>
    <row r="2557" spans="2:8" ht="14.45" customHeight="1" x14ac:dyDescent="0.25">
      <c r="B2557" s="8">
        <f t="shared" si="39"/>
        <v>2553</v>
      </c>
      <c r="C2557" s="58"/>
      <c r="D2557" s="58"/>
      <c r="E2557" s="26"/>
      <c r="F2557" s="56"/>
      <c r="G2557" s="26"/>
      <c r="H2557" s="80"/>
    </row>
    <row r="2558" spans="2:8" ht="14.45" customHeight="1" x14ac:dyDescent="0.25">
      <c r="B2558" s="8">
        <f t="shared" si="39"/>
        <v>2554</v>
      </c>
      <c r="C2558" s="58"/>
      <c r="D2558" s="58"/>
      <c r="E2558" s="26"/>
      <c r="F2558" s="56"/>
      <c r="G2558" s="26"/>
      <c r="H2558" s="80"/>
    </row>
    <row r="2559" spans="2:8" ht="14.45" customHeight="1" x14ac:dyDescent="0.25">
      <c r="B2559" s="8">
        <f t="shared" si="39"/>
        <v>2555</v>
      </c>
      <c r="C2559" s="58"/>
      <c r="D2559" s="58"/>
      <c r="E2559" s="26"/>
      <c r="F2559" s="56"/>
      <c r="G2559" s="26"/>
      <c r="H2559" s="80"/>
    </row>
    <row r="2560" spans="2:8" ht="14.45" customHeight="1" x14ac:dyDescent="0.25">
      <c r="B2560" s="8">
        <f t="shared" si="39"/>
        <v>2556</v>
      </c>
      <c r="C2560" s="58"/>
      <c r="D2560" s="58"/>
      <c r="E2560" s="26"/>
      <c r="F2560" s="56"/>
      <c r="G2560" s="26"/>
      <c r="H2560" s="80"/>
    </row>
    <row r="2561" spans="2:8" ht="14.45" customHeight="1" x14ac:dyDescent="0.25">
      <c r="B2561" s="8">
        <f t="shared" si="39"/>
        <v>2557</v>
      </c>
      <c r="C2561" s="58"/>
      <c r="D2561" s="58"/>
      <c r="E2561" s="26"/>
      <c r="F2561" s="56"/>
      <c r="G2561" s="26"/>
      <c r="H2561" s="80"/>
    </row>
    <row r="2562" spans="2:8" ht="14.45" customHeight="1" x14ac:dyDescent="0.25">
      <c r="B2562" s="8">
        <f t="shared" si="39"/>
        <v>2558</v>
      </c>
      <c r="C2562" s="58"/>
      <c r="D2562" s="58"/>
      <c r="E2562" s="26"/>
      <c r="F2562" s="56"/>
      <c r="G2562" s="26"/>
      <c r="H2562" s="80"/>
    </row>
    <row r="2563" spans="2:8" ht="14.45" customHeight="1" x14ac:dyDescent="0.25">
      <c r="B2563" s="8">
        <f t="shared" si="39"/>
        <v>2559</v>
      </c>
      <c r="C2563" s="58"/>
      <c r="D2563" s="58"/>
      <c r="E2563" s="26"/>
      <c r="F2563" s="56"/>
      <c r="G2563" s="26"/>
      <c r="H2563" s="80"/>
    </row>
    <row r="2564" spans="2:8" ht="14.45" customHeight="1" x14ac:dyDescent="0.25">
      <c r="B2564" s="8">
        <f t="shared" ref="B2564:B2627" si="40">ROW()-4</f>
        <v>2560</v>
      </c>
      <c r="C2564" s="58"/>
      <c r="D2564" s="58"/>
      <c r="E2564" s="26"/>
      <c r="F2564" s="56"/>
      <c r="G2564" s="26"/>
      <c r="H2564" s="80"/>
    </row>
    <row r="2565" spans="2:8" ht="14.45" customHeight="1" x14ac:dyDescent="0.25">
      <c r="B2565" s="8">
        <f t="shared" si="40"/>
        <v>2561</v>
      </c>
      <c r="C2565" s="58"/>
      <c r="D2565" s="58"/>
      <c r="E2565" s="26"/>
      <c r="F2565" s="56"/>
      <c r="G2565" s="26"/>
      <c r="H2565" s="80"/>
    </row>
    <row r="2566" spans="2:8" ht="14.45" customHeight="1" x14ac:dyDescent="0.25">
      <c r="B2566" s="8">
        <f t="shared" si="40"/>
        <v>2562</v>
      </c>
      <c r="C2566" s="58"/>
      <c r="D2566" s="58"/>
      <c r="E2566" s="26"/>
      <c r="F2566" s="56"/>
      <c r="G2566" s="26"/>
      <c r="H2566" s="80"/>
    </row>
    <row r="2567" spans="2:8" ht="14.45" customHeight="1" x14ac:dyDescent="0.25">
      <c r="B2567" s="8">
        <f t="shared" si="40"/>
        <v>2563</v>
      </c>
      <c r="C2567" s="58"/>
      <c r="D2567" s="58"/>
      <c r="E2567" s="28"/>
      <c r="F2567" s="56"/>
      <c r="G2567" s="28"/>
      <c r="H2567" s="80"/>
    </row>
    <row r="2568" spans="2:8" ht="14.45" customHeight="1" x14ac:dyDescent="0.25">
      <c r="B2568" s="8">
        <f t="shared" si="40"/>
        <v>2564</v>
      </c>
      <c r="C2568" s="58"/>
      <c r="D2568" s="58"/>
      <c r="E2568" s="26"/>
      <c r="F2568" s="56"/>
      <c r="G2568" s="26"/>
      <c r="H2568" s="80"/>
    </row>
    <row r="2569" spans="2:8" ht="14.45" customHeight="1" x14ac:dyDescent="0.25">
      <c r="B2569" s="8">
        <f t="shared" si="40"/>
        <v>2565</v>
      </c>
      <c r="C2569" s="58"/>
      <c r="D2569" s="58"/>
      <c r="E2569" s="28"/>
      <c r="F2569" s="56"/>
      <c r="G2569" s="28"/>
      <c r="H2569" s="80"/>
    </row>
    <row r="2570" spans="2:8" ht="14.45" customHeight="1" x14ac:dyDescent="0.25">
      <c r="B2570" s="8">
        <f t="shared" si="40"/>
        <v>2566</v>
      </c>
      <c r="C2570" s="58"/>
      <c r="D2570" s="58"/>
      <c r="E2570" s="26"/>
      <c r="F2570" s="56"/>
      <c r="G2570" s="26"/>
      <c r="H2570" s="80"/>
    </row>
    <row r="2571" spans="2:8" ht="14.45" customHeight="1" x14ac:dyDescent="0.25">
      <c r="B2571" s="8">
        <f t="shared" si="40"/>
        <v>2567</v>
      </c>
      <c r="C2571" s="58"/>
      <c r="D2571" s="58"/>
      <c r="E2571" s="28"/>
      <c r="F2571" s="56"/>
      <c r="G2571" s="28"/>
      <c r="H2571" s="80"/>
    </row>
    <row r="2572" spans="2:8" ht="14.45" customHeight="1" x14ac:dyDescent="0.25">
      <c r="B2572" s="8">
        <f t="shared" si="40"/>
        <v>2568</v>
      </c>
      <c r="C2572" s="58"/>
      <c r="D2572" s="58"/>
      <c r="E2572" s="26"/>
      <c r="F2572" s="56"/>
      <c r="G2572" s="26"/>
      <c r="H2572" s="80"/>
    </row>
    <row r="2573" spans="2:8" ht="14.45" customHeight="1" x14ac:dyDescent="0.25">
      <c r="B2573" s="8">
        <f t="shared" si="40"/>
        <v>2569</v>
      </c>
      <c r="C2573" s="58"/>
      <c r="D2573" s="58"/>
      <c r="E2573" s="28"/>
      <c r="F2573" s="56"/>
      <c r="G2573" s="28"/>
      <c r="H2573" s="80"/>
    </row>
    <row r="2574" spans="2:8" ht="14.45" customHeight="1" x14ac:dyDescent="0.25">
      <c r="B2574" s="8">
        <f t="shared" si="40"/>
        <v>2570</v>
      </c>
      <c r="C2574" s="58"/>
      <c r="D2574" s="58"/>
      <c r="E2574" s="26"/>
      <c r="F2574" s="56"/>
      <c r="G2574" s="26"/>
      <c r="H2574" s="80"/>
    </row>
    <row r="2575" spans="2:8" ht="14.45" customHeight="1" x14ac:dyDescent="0.25">
      <c r="B2575" s="8">
        <f t="shared" si="40"/>
        <v>2571</v>
      </c>
      <c r="C2575" s="58"/>
      <c r="D2575" s="58"/>
      <c r="E2575" s="26"/>
      <c r="F2575" s="56"/>
      <c r="G2575" s="26"/>
      <c r="H2575" s="80"/>
    </row>
    <row r="2576" spans="2:8" ht="14.45" customHeight="1" x14ac:dyDescent="0.25">
      <c r="B2576" s="8">
        <f t="shared" si="40"/>
        <v>2572</v>
      </c>
      <c r="C2576" s="58"/>
      <c r="D2576" s="58"/>
      <c r="E2576" s="28"/>
      <c r="F2576" s="56"/>
      <c r="G2576" s="28"/>
      <c r="H2576" s="80"/>
    </row>
    <row r="2577" spans="2:8" ht="14.45" customHeight="1" x14ac:dyDescent="0.25">
      <c r="B2577" s="8">
        <f t="shared" si="40"/>
        <v>2573</v>
      </c>
      <c r="C2577" s="58"/>
      <c r="D2577" s="58"/>
      <c r="E2577" s="26"/>
      <c r="F2577" s="56"/>
      <c r="G2577" s="26"/>
      <c r="H2577" s="80"/>
    </row>
    <row r="2578" spans="2:8" ht="14.45" customHeight="1" x14ac:dyDescent="0.25">
      <c r="B2578" s="8">
        <f t="shared" si="40"/>
        <v>2574</v>
      </c>
      <c r="C2578" s="58"/>
      <c r="D2578" s="58"/>
      <c r="E2578" s="28"/>
      <c r="F2578" s="56"/>
      <c r="G2578" s="28"/>
      <c r="H2578" s="80"/>
    </row>
    <row r="2579" spans="2:8" ht="14.45" customHeight="1" x14ac:dyDescent="0.25">
      <c r="B2579" s="8">
        <f t="shared" si="40"/>
        <v>2575</v>
      </c>
      <c r="C2579" s="58"/>
      <c r="D2579" s="58"/>
      <c r="E2579" s="31"/>
      <c r="F2579" s="56"/>
      <c r="G2579" s="31"/>
      <c r="H2579" s="80"/>
    </row>
    <row r="2580" spans="2:8" ht="14.45" customHeight="1" x14ac:dyDescent="0.25">
      <c r="B2580" s="8">
        <f t="shared" si="40"/>
        <v>2576</v>
      </c>
      <c r="C2580" s="63"/>
      <c r="D2580" s="63"/>
      <c r="E2580" s="27"/>
      <c r="F2580" s="57"/>
      <c r="G2580" s="27"/>
      <c r="H2580" s="80"/>
    </row>
    <row r="2581" spans="2:8" ht="14.45" customHeight="1" x14ac:dyDescent="0.25">
      <c r="B2581" s="8">
        <f t="shared" si="40"/>
        <v>2577</v>
      </c>
      <c r="C2581" s="62" t="s">
        <v>2005</v>
      </c>
      <c r="D2581" s="62" t="s">
        <v>1450</v>
      </c>
      <c r="E2581" s="24"/>
      <c r="F2581" s="55" t="s">
        <v>2006</v>
      </c>
      <c r="G2581" s="24"/>
      <c r="H2581" s="79"/>
    </row>
    <row r="2582" spans="2:8" ht="14.45" customHeight="1" x14ac:dyDescent="0.25">
      <c r="B2582" s="8">
        <f t="shared" si="40"/>
        <v>2578</v>
      </c>
      <c r="C2582" s="58"/>
      <c r="D2582" s="58"/>
      <c r="E2582" s="26"/>
      <c r="F2582" s="56"/>
      <c r="G2582" s="26"/>
      <c r="H2582" s="80"/>
    </row>
    <row r="2583" spans="2:8" ht="14.45" customHeight="1" x14ac:dyDescent="0.25">
      <c r="B2583" s="8">
        <f t="shared" si="40"/>
        <v>2579</v>
      </c>
      <c r="C2583" s="58"/>
      <c r="D2583" s="58"/>
      <c r="E2583" s="26"/>
      <c r="F2583" s="56"/>
      <c r="G2583" s="26"/>
      <c r="H2583" s="80"/>
    </row>
    <row r="2584" spans="2:8" ht="14.45" customHeight="1" x14ac:dyDescent="0.25">
      <c r="B2584" s="8">
        <f t="shared" si="40"/>
        <v>2580</v>
      </c>
      <c r="C2584" s="58"/>
      <c r="D2584" s="58"/>
      <c r="E2584" s="26"/>
      <c r="F2584" s="56"/>
      <c r="G2584" s="26"/>
      <c r="H2584" s="80"/>
    </row>
    <row r="2585" spans="2:8" ht="14.45" customHeight="1" x14ac:dyDescent="0.25">
      <c r="B2585" s="8">
        <f t="shared" si="40"/>
        <v>2581</v>
      </c>
      <c r="C2585" s="58"/>
      <c r="D2585" s="58"/>
      <c r="E2585" s="26"/>
      <c r="F2585" s="56"/>
      <c r="G2585" s="26"/>
      <c r="H2585" s="80"/>
    </row>
    <row r="2586" spans="2:8" ht="14.45" customHeight="1" x14ac:dyDescent="0.25">
      <c r="B2586" s="8">
        <f t="shared" si="40"/>
        <v>2582</v>
      </c>
      <c r="C2586" s="58"/>
      <c r="D2586" s="58"/>
      <c r="E2586" s="26"/>
      <c r="F2586" s="56"/>
      <c r="G2586" s="26"/>
      <c r="H2586" s="80"/>
    </row>
    <row r="2587" spans="2:8" ht="14.45" customHeight="1" x14ac:dyDescent="0.25">
      <c r="B2587" s="8">
        <f t="shared" si="40"/>
        <v>2583</v>
      </c>
      <c r="C2587" s="58"/>
      <c r="D2587" s="58"/>
      <c r="E2587" s="26"/>
      <c r="F2587" s="56"/>
      <c r="G2587" s="26"/>
      <c r="H2587" s="80"/>
    </row>
    <row r="2588" spans="2:8" ht="14.45" customHeight="1" x14ac:dyDescent="0.25">
      <c r="B2588" s="8">
        <f t="shared" si="40"/>
        <v>2584</v>
      </c>
      <c r="C2588" s="58"/>
      <c r="D2588" s="58"/>
      <c r="E2588" s="26"/>
      <c r="F2588" s="56"/>
      <c r="G2588" s="26"/>
      <c r="H2588" s="80"/>
    </row>
    <row r="2589" spans="2:8" ht="14.45" customHeight="1" x14ac:dyDescent="0.25">
      <c r="B2589" s="8">
        <f t="shared" si="40"/>
        <v>2585</v>
      </c>
      <c r="C2589" s="58"/>
      <c r="D2589" s="58"/>
      <c r="E2589" s="26"/>
      <c r="F2589" s="56"/>
      <c r="G2589" s="26"/>
      <c r="H2589" s="80"/>
    </row>
    <row r="2590" spans="2:8" ht="14.45" customHeight="1" x14ac:dyDescent="0.25">
      <c r="B2590" s="8">
        <f t="shared" si="40"/>
        <v>2586</v>
      </c>
      <c r="C2590" s="58"/>
      <c r="D2590" s="58"/>
      <c r="E2590" s="26"/>
      <c r="F2590" s="56"/>
      <c r="G2590" s="26"/>
      <c r="H2590" s="80"/>
    </row>
    <row r="2591" spans="2:8" ht="14.45" customHeight="1" x14ac:dyDescent="0.25">
      <c r="B2591" s="8">
        <f t="shared" si="40"/>
        <v>2587</v>
      </c>
      <c r="C2591" s="58"/>
      <c r="D2591" s="58"/>
      <c r="E2591" s="26"/>
      <c r="F2591" s="56"/>
      <c r="G2591" s="26"/>
      <c r="H2591" s="80"/>
    </row>
    <row r="2592" spans="2:8" ht="14.45" customHeight="1" x14ac:dyDescent="0.25">
      <c r="B2592" s="8">
        <f t="shared" si="40"/>
        <v>2588</v>
      </c>
      <c r="C2592" s="58"/>
      <c r="D2592" s="58"/>
      <c r="E2592" s="26"/>
      <c r="F2592" s="56"/>
      <c r="G2592" s="26"/>
      <c r="H2592" s="80"/>
    </row>
    <row r="2593" spans="2:8" ht="14.45" customHeight="1" x14ac:dyDescent="0.25">
      <c r="B2593" s="8">
        <f t="shared" si="40"/>
        <v>2589</v>
      </c>
      <c r="C2593" s="58"/>
      <c r="D2593" s="58"/>
      <c r="E2593" s="26"/>
      <c r="F2593" s="56"/>
      <c r="G2593" s="26"/>
      <c r="H2593" s="80"/>
    </row>
    <row r="2594" spans="2:8" ht="14.45" customHeight="1" x14ac:dyDescent="0.25">
      <c r="B2594" s="8">
        <f t="shared" si="40"/>
        <v>2590</v>
      </c>
      <c r="C2594" s="58"/>
      <c r="D2594" s="58"/>
      <c r="E2594" s="26"/>
      <c r="F2594" s="56"/>
      <c r="G2594" s="26"/>
      <c r="H2594" s="80"/>
    </row>
    <row r="2595" spans="2:8" ht="14.45" customHeight="1" x14ac:dyDescent="0.25">
      <c r="B2595" s="8">
        <f t="shared" si="40"/>
        <v>2591</v>
      </c>
      <c r="C2595" s="58"/>
      <c r="D2595" s="58"/>
      <c r="E2595" s="26"/>
      <c r="F2595" s="56"/>
      <c r="G2595" s="26"/>
      <c r="H2595" s="80"/>
    </row>
    <row r="2596" spans="2:8" ht="14.45" customHeight="1" x14ac:dyDescent="0.25">
      <c r="B2596" s="8">
        <f t="shared" si="40"/>
        <v>2592</v>
      </c>
      <c r="C2596" s="58"/>
      <c r="D2596" s="58"/>
      <c r="E2596" s="26"/>
      <c r="F2596" s="56"/>
      <c r="G2596" s="26"/>
      <c r="H2596" s="80"/>
    </row>
    <row r="2597" spans="2:8" ht="14.45" customHeight="1" x14ac:dyDescent="0.25">
      <c r="B2597" s="8">
        <f t="shared" si="40"/>
        <v>2593</v>
      </c>
      <c r="C2597" s="58"/>
      <c r="D2597" s="58"/>
      <c r="E2597" s="26"/>
      <c r="F2597" s="56"/>
      <c r="G2597" s="26"/>
      <c r="H2597" s="80"/>
    </row>
    <row r="2598" spans="2:8" ht="14.45" customHeight="1" x14ac:dyDescent="0.25">
      <c r="B2598" s="8">
        <f t="shared" si="40"/>
        <v>2594</v>
      </c>
      <c r="C2598" s="58"/>
      <c r="D2598" s="58"/>
      <c r="E2598" s="26"/>
      <c r="F2598" s="56"/>
      <c r="G2598" s="26"/>
      <c r="H2598" s="80"/>
    </row>
    <row r="2599" spans="2:8" ht="14.45" customHeight="1" x14ac:dyDescent="0.25">
      <c r="B2599" s="8">
        <f t="shared" si="40"/>
        <v>2595</v>
      </c>
      <c r="C2599" s="58"/>
      <c r="D2599" s="58"/>
      <c r="E2599" s="26"/>
      <c r="F2599" s="56"/>
      <c r="G2599" s="26"/>
      <c r="H2599" s="80"/>
    </row>
    <row r="2600" spans="2:8" ht="14.45" customHeight="1" x14ac:dyDescent="0.25">
      <c r="B2600" s="8">
        <f t="shared" si="40"/>
        <v>2596</v>
      </c>
      <c r="C2600" s="58"/>
      <c r="D2600" s="58"/>
      <c r="E2600" s="26"/>
      <c r="F2600" s="56"/>
      <c r="G2600" s="26"/>
      <c r="H2600" s="80"/>
    </row>
    <row r="2601" spans="2:8" ht="14.45" customHeight="1" x14ac:dyDescent="0.25">
      <c r="B2601" s="8">
        <f t="shared" si="40"/>
        <v>2597</v>
      </c>
      <c r="C2601" s="58"/>
      <c r="D2601" s="58"/>
      <c r="E2601" s="26"/>
      <c r="F2601" s="56"/>
      <c r="G2601" s="26"/>
      <c r="H2601" s="80"/>
    </row>
    <row r="2602" spans="2:8" ht="14.45" customHeight="1" x14ac:dyDescent="0.25">
      <c r="B2602" s="8">
        <f t="shared" si="40"/>
        <v>2598</v>
      </c>
      <c r="C2602" s="58"/>
      <c r="D2602" s="58"/>
      <c r="E2602" s="26"/>
      <c r="F2602" s="56"/>
      <c r="G2602" s="26"/>
      <c r="H2602" s="80"/>
    </row>
    <row r="2603" spans="2:8" ht="14.45" customHeight="1" x14ac:dyDescent="0.25">
      <c r="B2603" s="8">
        <f t="shared" si="40"/>
        <v>2599</v>
      </c>
      <c r="C2603" s="58"/>
      <c r="D2603" s="58"/>
      <c r="E2603" s="26"/>
      <c r="F2603" s="56"/>
      <c r="G2603" s="26"/>
      <c r="H2603" s="80"/>
    </row>
    <row r="2604" spans="2:8" ht="14.45" customHeight="1" x14ac:dyDescent="0.25">
      <c r="B2604" s="8">
        <f t="shared" si="40"/>
        <v>2600</v>
      </c>
      <c r="C2604" s="58"/>
      <c r="D2604" s="58"/>
      <c r="E2604" s="26"/>
      <c r="F2604" s="56"/>
      <c r="G2604" s="26"/>
      <c r="H2604" s="80"/>
    </row>
    <row r="2605" spans="2:8" ht="14.45" customHeight="1" x14ac:dyDescent="0.25">
      <c r="B2605" s="8">
        <f t="shared" si="40"/>
        <v>2601</v>
      </c>
      <c r="C2605" s="58"/>
      <c r="D2605" s="58"/>
      <c r="E2605" s="26"/>
      <c r="F2605" s="56"/>
      <c r="G2605" s="26"/>
      <c r="H2605" s="80"/>
    </row>
    <row r="2606" spans="2:8" ht="14.45" customHeight="1" x14ac:dyDescent="0.25">
      <c r="B2606" s="8">
        <f t="shared" si="40"/>
        <v>2602</v>
      </c>
      <c r="C2606" s="58"/>
      <c r="D2606" s="58"/>
      <c r="E2606" s="26"/>
      <c r="F2606" s="56"/>
      <c r="G2606" s="26"/>
      <c r="H2606" s="80"/>
    </row>
    <row r="2607" spans="2:8" ht="14.45" customHeight="1" x14ac:dyDescent="0.25">
      <c r="B2607" s="8">
        <f t="shared" si="40"/>
        <v>2603</v>
      </c>
      <c r="C2607" s="58"/>
      <c r="D2607" s="58"/>
      <c r="E2607" s="26"/>
      <c r="F2607" s="56"/>
      <c r="G2607" s="26"/>
      <c r="H2607" s="80"/>
    </row>
    <row r="2608" spans="2:8" ht="14.45" customHeight="1" x14ac:dyDescent="0.25">
      <c r="B2608" s="8">
        <f t="shared" si="40"/>
        <v>2604</v>
      </c>
      <c r="C2608" s="58"/>
      <c r="D2608" s="58"/>
      <c r="E2608" s="26"/>
      <c r="F2608" s="56"/>
      <c r="G2608" s="26"/>
      <c r="H2608" s="80"/>
    </row>
    <row r="2609" spans="2:8" ht="14.45" customHeight="1" x14ac:dyDescent="0.25">
      <c r="B2609" s="8">
        <f t="shared" si="40"/>
        <v>2605</v>
      </c>
      <c r="C2609" s="58"/>
      <c r="D2609" s="58"/>
      <c r="E2609" s="26"/>
      <c r="F2609" s="56"/>
      <c r="G2609" s="26"/>
      <c r="H2609" s="80"/>
    </row>
    <row r="2610" spans="2:8" ht="14.45" customHeight="1" x14ac:dyDescent="0.25">
      <c r="B2610" s="8">
        <f t="shared" si="40"/>
        <v>2606</v>
      </c>
      <c r="C2610" s="58"/>
      <c r="D2610" s="58"/>
      <c r="E2610" s="26"/>
      <c r="F2610" s="56"/>
      <c r="G2610" s="26"/>
      <c r="H2610" s="80"/>
    </row>
    <row r="2611" spans="2:8" ht="14.45" customHeight="1" x14ac:dyDescent="0.25">
      <c r="B2611" s="8">
        <f t="shared" si="40"/>
        <v>2607</v>
      </c>
      <c r="C2611" s="58"/>
      <c r="D2611" s="58"/>
      <c r="E2611" s="26"/>
      <c r="F2611" s="56"/>
      <c r="G2611" s="26"/>
      <c r="H2611" s="80"/>
    </row>
    <row r="2612" spans="2:8" ht="14.45" customHeight="1" x14ac:dyDescent="0.25">
      <c r="B2612" s="8">
        <f t="shared" si="40"/>
        <v>2608</v>
      </c>
      <c r="C2612" s="58"/>
      <c r="D2612" s="58"/>
      <c r="E2612" s="26"/>
      <c r="F2612" s="56"/>
      <c r="G2612" s="26"/>
      <c r="H2612" s="80"/>
    </row>
    <row r="2613" spans="2:8" ht="14.45" customHeight="1" x14ac:dyDescent="0.25">
      <c r="B2613" s="8">
        <f t="shared" si="40"/>
        <v>2609</v>
      </c>
      <c r="C2613" s="58"/>
      <c r="D2613" s="58"/>
      <c r="E2613" s="26"/>
      <c r="F2613" s="56"/>
      <c r="G2613" s="26"/>
      <c r="H2613" s="80"/>
    </row>
    <row r="2614" spans="2:8" ht="14.45" customHeight="1" x14ac:dyDescent="0.25">
      <c r="B2614" s="8">
        <f t="shared" si="40"/>
        <v>2610</v>
      </c>
      <c r="C2614" s="58"/>
      <c r="D2614" s="58"/>
      <c r="E2614" s="26"/>
      <c r="F2614" s="56"/>
      <c r="G2614" s="26"/>
      <c r="H2614" s="80"/>
    </row>
    <row r="2615" spans="2:8" ht="14.45" customHeight="1" x14ac:dyDescent="0.25">
      <c r="B2615" s="8">
        <f t="shared" si="40"/>
        <v>2611</v>
      </c>
      <c r="C2615" s="58"/>
      <c r="D2615" s="58"/>
      <c r="E2615" s="26"/>
      <c r="F2615" s="56"/>
      <c r="G2615" s="26"/>
      <c r="H2615" s="80"/>
    </row>
    <row r="2616" spans="2:8" ht="14.45" customHeight="1" x14ac:dyDescent="0.25">
      <c r="B2616" s="8">
        <f t="shared" si="40"/>
        <v>2612</v>
      </c>
      <c r="C2616" s="58"/>
      <c r="D2616" s="58"/>
      <c r="E2616" s="26"/>
      <c r="F2616" s="56"/>
      <c r="G2616" s="26"/>
      <c r="H2616" s="80"/>
    </row>
    <row r="2617" spans="2:8" ht="14.45" customHeight="1" x14ac:dyDescent="0.25">
      <c r="B2617" s="8">
        <f t="shared" si="40"/>
        <v>2613</v>
      </c>
      <c r="C2617" s="58"/>
      <c r="D2617" s="58"/>
      <c r="E2617" s="26"/>
      <c r="F2617" s="56"/>
      <c r="G2617" s="26"/>
      <c r="H2617" s="80"/>
    </row>
    <row r="2618" spans="2:8" ht="14.45" customHeight="1" x14ac:dyDescent="0.25">
      <c r="B2618" s="8">
        <f t="shared" si="40"/>
        <v>2614</v>
      </c>
      <c r="C2618" s="58"/>
      <c r="D2618" s="58"/>
      <c r="E2618" s="26"/>
      <c r="F2618" s="56"/>
      <c r="G2618" s="26"/>
      <c r="H2618" s="80"/>
    </row>
    <row r="2619" spans="2:8" ht="14.45" customHeight="1" x14ac:dyDescent="0.25">
      <c r="B2619" s="8">
        <f t="shared" si="40"/>
        <v>2615</v>
      </c>
      <c r="C2619" s="58"/>
      <c r="D2619" s="58"/>
      <c r="E2619" s="26"/>
      <c r="F2619" s="56"/>
      <c r="G2619" s="26"/>
      <c r="H2619" s="80"/>
    </row>
    <row r="2620" spans="2:8" ht="14.45" customHeight="1" x14ac:dyDescent="0.25">
      <c r="B2620" s="8">
        <f t="shared" si="40"/>
        <v>2616</v>
      </c>
      <c r="C2620" s="58"/>
      <c r="D2620" s="58"/>
      <c r="E2620" s="26"/>
      <c r="F2620" s="56"/>
      <c r="G2620" s="26"/>
      <c r="H2620" s="80"/>
    </row>
    <row r="2621" spans="2:8" ht="14.45" customHeight="1" x14ac:dyDescent="0.25">
      <c r="B2621" s="8">
        <f t="shared" si="40"/>
        <v>2617</v>
      </c>
      <c r="C2621" s="58"/>
      <c r="D2621" s="58"/>
      <c r="E2621" s="28"/>
      <c r="F2621" s="56"/>
      <c r="G2621" s="28"/>
      <c r="H2621" s="80"/>
    </row>
    <row r="2622" spans="2:8" ht="14.45" customHeight="1" x14ac:dyDescent="0.25">
      <c r="B2622" s="8">
        <f t="shared" si="40"/>
        <v>2618</v>
      </c>
      <c r="C2622" s="58"/>
      <c r="D2622" s="58"/>
      <c r="E2622" s="26"/>
      <c r="F2622" s="56"/>
      <c r="G2622" s="26"/>
      <c r="H2622" s="80"/>
    </row>
    <row r="2623" spans="2:8" ht="14.45" customHeight="1" x14ac:dyDescent="0.25">
      <c r="B2623" s="8">
        <f t="shared" si="40"/>
        <v>2619</v>
      </c>
      <c r="C2623" s="58"/>
      <c r="D2623" s="58"/>
      <c r="E2623" s="28"/>
      <c r="F2623" s="56"/>
      <c r="G2623" s="28"/>
      <c r="H2623" s="80"/>
    </row>
    <row r="2624" spans="2:8" ht="14.45" customHeight="1" x14ac:dyDescent="0.25">
      <c r="B2624" s="8">
        <f t="shared" si="40"/>
        <v>2620</v>
      </c>
      <c r="C2624" s="58"/>
      <c r="D2624" s="58"/>
      <c r="E2624" s="26"/>
      <c r="F2624" s="56"/>
      <c r="G2624" s="26"/>
      <c r="H2624" s="80"/>
    </row>
    <row r="2625" spans="2:8" ht="14.45" customHeight="1" x14ac:dyDescent="0.25">
      <c r="B2625" s="8">
        <f t="shared" si="40"/>
        <v>2621</v>
      </c>
      <c r="C2625" s="58"/>
      <c r="D2625" s="58"/>
      <c r="E2625" s="26"/>
      <c r="F2625" s="56"/>
      <c r="G2625" s="26"/>
      <c r="H2625" s="80"/>
    </row>
    <row r="2626" spans="2:8" ht="14.45" customHeight="1" x14ac:dyDescent="0.25">
      <c r="B2626" s="8">
        <f t="shared" si="40"/>
        <v>2622</v>
      </c>
      <c r="C2626" s="58"/>
      <c r="D2626" s="58"/>
      <c r="E2626" s="26"/>
      <c r="F2626" s="56"/>
      <c r="G2626" s="26"/>
      <c r="H2626" s="80"/>
    </row>
    <row r="2627" spans="2:8" ht="14.45" customHeight="1" x14ac:dyDescent="0.25">
      <c r="B2627" s="8">
        <f t="shared" si="40"/>
        <v>2623</v>
      </c>
      <c r="C2627" s="58"/>
      <c r="D2627" s="58"/>
      <c r="E2627" s="28"/>
      <c r="F2627" s="56"/>
      <c r="G2627" s="28"/>
      <c r="H2627" s="80"/>
    </row>
    <row r="2628" spans="2:8" ht="14.45" customHeight="1" x14ac:dyDescent="0.25">
      <c r="B2628" s="8">
        <f t="shared" ref="B2628:B2691" si="41">ROW()-4</f>
        <v>2624</v>
      </c>
      <c r="C2628" s="58"/>
      <c r="D2628" s="58"/>
      <c r="E2628" s="26"/>
      <c r="F2628" s="56"/>
      <c r="G2628" s="26"/>
      <c r="H2628" s="80"/>
    </row>
    <row r="2629" spans="2:8" ht="14.45" customHeight="1" x14ac:dyDescent="0.25">
      <c r="B2629" s="8">
        <f t="shared" si="41"/>
        <v>2625</v>
      </c>
      <c r="C2629" s="58"/>
      <c r="D2629" s="58"/>
      <c r="E2629" s="28"/>
      <c r="F2629" s="56"/>
      <c r="G2629" s="28"/>
      <c r="H2629" s="80"/>
    </row>
    <row r="2630" spans="2:8" ht="14.45" customHeight="1" x14ac:dyDescent="0.25">
      <c r="B2630" s="8">
        <f t="shared" si="41"/>
        <v>2626</v>
      </c>
      <c r="C2630" s="58"/>
      <c r="D2630" s="58"/>
      <c r="E2630" s="26"/>
      <c r="F2630" s="56"/>
      <c r="G2630" s="26"/>
      <c r="H2630" s="80"/>
    </row>
    <row r="2631" spans="2:8" ht="14.45" customHeight="1" x14ac:dyDescent="0.25">
      <c r="B2631" s="8">
        <f t="shared" si="41"/>
        <v>2627</v>
      </c>
      <c r="C2631" s="58"/>
      <c r="D2631" s="58"/>
      <c r="E2631" s="26"/>
      <c r="F2631" s="56"/>
      <c r="G2631" s="26"/>
      <c r="H2631" s="80"/>
    </row>
    <row r="2632" spans="2:8" ht="14.45" customHeight="1" x14ac:dyDescent="0.25">
      <c r="B2632" s="8">
        <f t="shared" si="41"/>
        <v>2628</v>
      </c>
      <c r="C2632" s="58"/>
      <c r="D2632" s="58"/>
      <c r="E2632" s="28"/>
      <c r="F2632" s="56"/>
      <c r="G2632" s="28"/>
      <c r="H2632" s="80"/>
    </row>
    <row r="2633" spans="2:8" ht="14.45" customHeight="1" x14ac:dyDescent="0.25">
      <c r="B2633" s="8">
        <f t="shared" si="41"/>
        <v>2629</v>
      </c>
      <c r="C2633" s="58"/>
      <c r="D2633" s="58"/>
      <c r="E2633" s="26"/>
      <c r="F2633" s="56"/>
      <c r="G2633" s="26"/>
      <c r="H2633" s="80"/>
    </row>
    <row r="2634" spans="2:8" ht="14.45" customHeight="1" x14ac:dyDescent="0.25">
      <c r="B2634" s="8">
        <f t="shared" si="41"/>
        <v>2630</v>
      </c>
      <c r="C2634" s="58"/>
      <c r="D2634" s="58"/>
      <c r="E2634" s="26"/>
      <c r="F2634" s="56"/>
      <c r="G2634" s="26"/>
      <c r="H2634" s="80"/>
    </row>
    <row r="2635" spans="2:8" ht="14.45" customHeight="1" x14ac:dyDescent="0.25">
      <c r="B2635" s="8">
        <f t="shared" si="41"/>
        <v>2631</v>
      </c>
      <c r="C2635" s="58"/>
      <c r="D2635" s="58"/>
      <c r="E2635" s="28"/>
      <c r="F2635" s="56"/>
      <c r="G2635" s="28"/>
      <c r="H2635" s="80"/>
    </row>
    <row r="2636" spans="2:8" ht="14.45" customHeight="1" x14ac:dyDescent="0.25">
      <c r="B2636" s="8">
        <f t="shared" si="41"/>
        <v>2632</v>
      </c>
      <c r="C2636" s="58"/>
      <c r="D2636" s="58"/>
      <c r="E2636" s="26"/>
      <c r="F2636" s="56"/>
      <c r="G2636" s="26"/>
      <c r="H2636" s="80"/>
    </row>
    <row r="2637" spans="2:8" ht="14.45" customHeight="1" x14ac:dyDescent="0.25">
      <c r="B2637" s="8">
        <f t="shared" si="41"/>
        <v>2633</v>
      </c>
      <c r="C2637" s="58"/>
      <c r="D2637" s="58"/>
      <c r="E2637" s="26"/>
      <c r="F2637" s="56"/>
      <c r="G2637" s="26"/>
      <c r="H2637" s="80"/>
    </row>
    <row r="2638" spans="2:8" ht="14.45" customHeight="1" x14ac:dyDescent="0.25">
      <c r="B2638" s="8">
        <f t="shared" si="41"/>
        <v>2634</v>
      </c>
      <c r="C2638" s="58"/>
      <c r="D2638" s="58"/>
      <c r="E2638" s="28"/>
      <c r="F2638" s="56"/>
      <c r="G2638" s="28"/>
      <c r="H2638" s="80"/>
    </row>
    <row r="2639" spans="2:8" ht="14.45" customHeight="1" x14ac:dyDescent="0.25">
      <c r="B2639" s="8">
        <f t="shared" si="41"/>
        <v>2635</v>
      </c>
      <c r="C2639" s="58"/>
      <c r="D2639" s="58"/>
      <c r="E2639" s="26"/>
      <c r="F2639" s="56"/>
      <c r="G2639" s="26"/>
      <c r="H2639" s="80"/>
    </row>
    <row r="2640" spans="2:8" ht="14.45" customHeight="1" x14ac:dyDescent="0.25">
      <c r="B2640" s="8">
        <f t="shared" si="41"/>
        <v>2636</v>
      </c>
      <c r="C2640" s="58"/>
      <c r="D2640" s="58"/>
      <c r="E2640" s="28"/>
      <c r="F2640" s="56"/>
      <c r="G2640" s="28"/>
      <c r="H2640" s="80"/>
    </row>
    <row r="2641" spans="2:8" ht="14.45" customHeight="1" x14ac:dyDescent="0.25">
      <c r="B2641" s="8">
        <f t="shared" si="41"/>
        <v>2637</v>
      </c>
      <c r="C2641" s="58"/>
      <c r="D2641" s="58"/>
      <c r="E2641" s="31"/>
      <c r="F2641" s="56"/>
      <c r="G2641" s="31"/>
      <c r="H2641" s="80"/>
    </row>
    <row r="2642" spans="2:8" ht="14.45" customHeight="1" x14ac:dyDescent="0.25">
      <c r="B2642" s="8">
        <f t="shared" si="41"/>
        <v>2638</v>
      </c>
      <c r="C2642" s="63"/>
      <c r="D2642" s="63"/>
      <c r="E2642" s="27"/>
      <c r="F2642" s="57"/>
      <c r="G2642" s="27"/>
      <c r="H2642" s="80"/>
    </row>
    <row r="2643" spans="2:8" ht="14.45" customHeight="1" x14ac:dyDescent="0.25">
      <c r="B2643" s="8">
        <f t="shared" si="41"/>
        <v>2639</v>
      </c>
      <c r="C2643" s="62" t="s">
        <v>588</v>
      </c>
      <c r="D2643" s="62" t="s">
        <v>1622</v>
      </c>
      <c r="E2643" s="24"/>
      <c r="F2643" s="55" t="s">
        <v>1838</v>
      </c>
      <c r="G2643" s="24"/>
      <c r="H2643" s="79"/>
    </row>
    <row r="2644" spans="2:8" ht="14.45" customHeight="1" x14ac:dyDescent="0.25">
      <c r="B2644" s="8">
        <f t="shared" si="41"/>
        <v>2640</v>
      </c>
      <c r="C2644" s="58"/>
      <c r="D2644" s="58"/>
      <c r="E2644" s="26"/>
      <c r="F2644" s="56"/>
      <c r="G2644" s="26"/>
      <c r="H2644" s="80"/>
    </row>
    <row r="2645" spans="2:8" ht="14.45" customHeight="1" x14ac:dyDescent="0.25">
      <c r="B2645" s="8">
        <f t="shared" si="41"/>
        <v>2641</v>
      </c>
      <c r="C2645" s="58"/>
      <c r="D2645" s="58"/>
      <c r="E2645" s="26"/>
      <c r="F2645" s="56"/>
      <c r="G2645" s="26"/>
      <c r="H2645" s="80"/>
    </row>
    <row r="2646" spans="2:8" ht="14.45" customHeight="1" x14ac:dyDescent="0.25">
      <c r="B2646" s="8">
        <f t="shared" si="41"/>
        <v>2642</v>
      </c>
      <c r="C2646" s="58"/>
      <c r="D2646" s="58"/>
      <c r="E2646" s="26"/>
      <c r="F2646" s="56"/>
      <c r="G2646" s="26"/>
      <c r="H2646" s="80"/>
    </row>
    <row r="2647" spans="2:8" ht="14.45" customHeight="1" x14ac:dyDescent="0.25">
      <c r="B2647" s="8">
        <f t="shared" si="41"/>
        <v>2643</v>
      </c>
      <c r="C2647" s="58"/>
      <c r="D2647" s="58"/>
      <c r="E2647" s="26"/>
      <c r="F2647" s="56"/>
      <c r="G2647" s="26"/>
      <c r="H2647" s="80"/>
    </row>
    <row r="2648" spans="2:8" ht="14.45" customHeight="1" x14ac:dyDescent="0.25">
      <c r="B2648" s="8">
        <f t="shared" si="41"/>
        <v>2644</v>
      </c>
      <c r="C2648" s="58"/>
      <c r="D2648" s="58"/>
      <c r="E2648" s="26"/>
      <c r="F2648" s="56"/>
      <c r="G2648" s="26"/>
      <c r="H2648" s="80"/>
    </row>
    <row r="2649" spans="2:8" ht="14.45" customHeight="1" x14ac:dyDescent="0.25">
      <c r="B2649" s="8">
        <f t="shared" si="41"/>
        <v>2645</v>
      </c>
      <c r="C2649" s="58"/>
      <c r="D2649" s="58"/>
      <c r="E2649" s="26"/>
      <c r="F2649" s="56"/>
      <c r="G2649" s="26"/>
      <c r="H2649" s="80"/>
    </row>
    <row r="2650" spans="2:8" ht="14.45" customHeight="1" x14ac:dyDescent="0.25">
      <c r="B2650" s="8">
        <f t="shared" si="41"/>
        <v>2646</v>
      </c>
      <c r="C2650" s="58"/>
      <c r="D2650" s="58"/>
      <c r="E2650" s="26"/>
      <c r="F2650" s="56"/>
      <c r="G2650" s="26"/>
      <c r="H2650" s="80"/>
    </row>
    <row r="2651" spans="2:8" ht="14.45" customHeight="1" x14ac:dyDescent="0.25">
      <c r="B2651" s="8">
        <f t="shared" si="41"/>
        <v>2647</v>
      </c>
      <c r="C2651" s="58"/>
      <c r="D2651" s="58"/>
      <c r="E2651" s="26"/>
      <c r="F2651" s="56"/>
      <c r="G2651" s="26"/>
      <c r="H2651" s="80"/>
    </row>
    <row r="2652" spans="2:8" ht="14.45" customHeight="1" x14ac:dyDescent="0.25">
      <c r="B2652" s="8">
        <f t="shared" si="41"/>
        <v>2648</v>
      </c>
      <c r="C2652" s="58"/>
      <c r="D2652" s="58"/>
      <c r="E2652" s="26"/>
      <c r="F2652" s="56"/>
      <c r="G2652" s="26"/>
      <c r="H2652" s="80"/>
    </row>
    <row r="2653" spans="2:8" ht="14.45" customHeight="1" x14ac:dyDescent="0.25">
      <c r="B2653" s="8">
        <f t="shared" si="41"/>
        <v>2649</v>
      </c>
      <c r="C2653" s="58"/>
      <c r="D2653" s="58"/>
      <c r="E2653" s="26"/>
      <c r="F2653" s="56"/>
      <c r="G2653" s="26"/>
      <c r="H2653" s="80"/>
    </row>
    <row r="2654" spans="2:8" ht="14.45" customHeight="1" x14ac:dyDescent="0.25">
      <c r="B2654" s="8">
        <f t="shared" si="41"/>
        <v>2650</v>
      </c>
      <c r="C2654" s="58"/>
      <c r="D2654" s="58"/>
      <c r="E2654" s="26"/>
      <c r="F2654" s="56"/>
      <c r="G2654" s="26"/>
      <c r="H2654" s="80"/>
    </row>
    <row r="2655" spans="2:8" ht="14.45" customHeight="1" x14ac:dyDescent="0.25">
      <c r="B2655" s="8">
        <f t="shared" si="41"/>
        <v>2651</v>
      </c>
      <c r="C2655" s="58"/>
      <c r="D2655" s="58"/>
      <c r="E2655" s="26"/>
      <c r="F2655" s="56"/>
      <c r="G2655" s="26"/>
      <c r="H2655" s="80"/>
    </row>
    <row r="2656" spans="2:8" ht="14.45" customHeight="1" x14ac:dyDescent="0.25">
      <c r="B2656" s="8">
        <f t="shared" si="41"/>
        <v>2652</v>
      </c>
      <c r="C2656" s="58"/>
      <c r="D2656" s="58"/>
      <c r="E2656" s="26"/>
      <c r="F2656" s="56"/>
      <c r="G2656" s="26"/>
      <c r="H2656" s="80"/>
    </row>
    <row r="2657" spans="2:8" ht="14.45" customHeight="1" x14ac:dyDescent="0.25">
      <c r="B2657" s="8">
        <f t="shared" si="41"/>
        <v>2653</v>
      </c>
      <c r="C2657" s="58"/>
      <c r="D2657" s="58"/>
      <c r="E2657" s="26"/>
      <c r="F2657" s="56"/>
      <c r="G2657" s="26"/>
      <c r="H2657" s="80"/>
    </row>
    <row r="2658" spans="2:8" ht="14.45" customHeight="1" x14ac:dyDescent="0.25">
      <c r="B2658" s="8">
        <f t="shared" si="41"/>
        <v>2654</v>
      </c>
      <c r="C2658" s="58"/>
      <c r="D2658" s="58"/>
      <c r="E2658" s="26"/>
      <c r="F2658" s="56"/>
      <c r="G2658" s="26"/>
      <c r="H2658" s="80"/>
    </row>
    <row r="2659" spans="2:8" ht="14.45" customHeight="1" x14ac:dyDescent="0.25">
      <c r="B2659" s="8">
        <f t="shared" si="41"/>
        <v>2655</v>
      </c>
      <c r="C2659" s="58"/>
      <c r="D2659" s="58"/>
      <c r="E2659" s="26"/>
      <c r="F2659" s="56"/>
      <c r="G2659" s="26"/>
      <c r="H2659" s="80"/>
    </row>
    <row r="2660" spans="2:8" ht="14.45" customHeight="1" x14ac:dyDescent="0.25">
      <c r="B2660" s="8">
        <f t="shared" si="41"/>
        <v>2656</v>
      </c>
      <c r="C2660" s="58"/>
      <c r="D2660" s="58"/>
      <c r="E2660" s="26"/>
      <c r="F2660" s="56"/>
      <c r="G2660" s="26"/>
      <c r="H2660" s="80"/>
    </row>
    <row r="2661" spans="2:8" ht="14.45" customHeight="1" x14ac:dyDescent="0.25">
      <c r="B2661" s="8">
        <f t="shared" si="41"/>
        <v>2657</v>
      </c>
      <c r="C2661" s="58"/>
      <c r="D2661" s="58"/>
      <c r="E2661" s="26"/>
      <c r="F2661" s="56"/>
      <c r="G2661" s="26"/>
      <c r="H2661" s="80"/>
    </row>
    <row r="2662" spans="2:8" ht="14.45" customHeight="1" x14ac:dyDescent="0.25">
      <c r="B2662" s="8">
        <f t="shared" si="41"/>
        <v>2658</v>
      </c>
      <c r="C2662" s="58"/>
      <c r="D2662" s="58"/>
      <c r="E2662" s="26"/>
      <c r="F2662" s="56"/>
      <c r="G2662" s="26"/>
      <c r="H2662" s="80"/>
    </row>
    <row r="2663" spans="2:8" ht="14.45" customHeight="1" x14ac:dyDescent="0.25">
      <c r="B2663" s="8">
        <f t="shared" si="41"/>
        <v>2659</v>
      </c>
      <c r="C2663" s="58"/>
      <c r="D2663" s="58"/>
      <c r="E2663" s="26"/>
      <c r="F2663" s="56"/>
      <c r="G2663" s="26"/>
      <c r="H2663" s="80"/>
    </row>
    <row r="2664" spans="2:8" ht="14.45" customHeight="1" x14ac:dyDescent="0.25">
      <c r="B2664" s="8">
        <f t="shared" si="41"/>
        <v>2660</v>
      </c>
      <c r="C2664" s="58"/>
      <c r="D2664" s="58"/>
      <c r="E2664" s="26"/>
      <c r="F2664" s="56"/>
      <c r="G2664" s="26"/>
      <c r="H2664" s="80"/>
    </row>
    <row r="2665" spans="2:8" ht="14.45" customHeight="1" x14ac:dyDescent="0.25">
      <c r="B2665" s="8">
        <f t="shared" si="41"/>
        <v>2661</v>
      </c>
      <c r="C2665" s="58"/>
      <c r="D2665" s="58"/>
      <c r="E2665" s="26"/>
      <c r="F2665" s="56"/>
      <c r="G2665" s="26"/>
      <c r="H2665" s="80"/>
    </row>
    <row r="2666" spans="2:8" ht="14.45" customHeight="1" x14ac:dyDescent="0.25">
      <c r="B2666" s="8">
        <f t="shared" si="41"/>
        <v>2662</v>
      </c>
      <c r="C2666" s="58"/>
      <c r="D2666" s="58"/>
      <c r="E2666" s="26"/>
      <c r="F2666" s="56"/>
      <c r="G2666" s="26"/>
      <c r="H2666" s="80"/>
    </row>
    <row r="2667" spans="2:8" ht="14.45" customHeight="1" x14ac:dyDescent="0.25">
      <c r="B2667" s="8">
        <f t="shared" si="41"/>
        <v>2663</v>
      </c>
      <c r="C2667" s="58"/>
      <c r="D2667" s="58"/>
      <c r="E2667" s="26"/>
      <c r="F2667" s="56"/>
      <c r="G2667" s="26"/>
      <c r="H2667" s="80"/>
    </row>
    <row r="2668" spans="2:8" ht="14.45" customHeight="1" x14ac:dyDescent="0.25">
      <c r="B2668" s="8">
        <f t="shared" si="41"/>
        <v>2664</v>
      </c>
      <c r="C2668" s="58"/>
      <c r="D2668" s="58"/>
      <c r="E2668" s="26"/>
      <c r="F2668" s="56"/>
      <c r="G2668" s="26"/>
      <c r="H2668" s="80"/>
    </row>
    <row r="2669" spans="2:8" ht="14.45" customHeight="1" x14ac:dyDescent="0.25">
      <c r="B2669" s="8">
        <f t="shared" si="41"/>
        <v>2665</v>
      </c>
      <c r="C2669" s="58"/>
      <c r="D2669" s="58"/>
      <c r="E2669" s="26"/>
      <c r="F2669" s="56"/>
      <c r="G2669" s="26"/>
      <c r="H2669" s="80"/>
    </row>
    <row r="2670" spans="2:8" ht="14.45" customHeight="1" x14ac:dyDescent="0.25">
      <c r="B2670" s="8">
        <f t="shared" si="41"/>
        <v>2666</v>
      </c>
      <c r="C2670" s="58"/>
      <c r="D2670" s="58"/>
      <c r="E2670" s="26"/>
      <c r="F2670" s="56"/>
      <c r="G2670" s="26"/>
      <c r="H2670" s="80"/>
    </row>
    <row r="2671" spans="2:8" ht="14.45" customHeight="1" x14ac:dyDescent="0.25">
      <c r="B2671" s="8">
        <f t="shared" si="41"/>
        <v>2667</v>
      </c>
      <c r="C2671" s="58"/>
      <c r="D2671" s="58"/>
      <c r="E2671" s="26"/>
      <c r="F2671" s="56"/>
      <c r="G2671" s="26"/>
      <c r="H2671" s="80"/>
    </row>
    <row r="2672" spans="2:8" ht="14.45" customHeight="1" x14ac:dyDescent="0.25">
      <c r="B2672" s="8">
        <f t="shared" si="41"/>
        <v>2668</v>
      </c>
      <c r="C2672" s="58"/>
      <c r="D2672" s="58"/>
      <c r="E2672" s="26"/>
      <c r="F2672" s="56"/>
      <c r="G2672" s="26"/>
      <c r="H2672" s="80"/>
    </row>
    <row r="2673" spans="2:8" ht="14.45" customHeight="1" x14ac:dyDescent="0.25">
      <c r="B2673" s="8">
        <f t="shared" si="41"/>
        <v>2669</v>
      </c>
      <c r="C2673" s="58"/>
      <c r="D2673" s="58"/>
      <c r="E2673" s="26"/>
      <c r="F2673" s="56"/>
      <c r="G2673" s="26"/>
      <c r="H2673" s="80"/>
    </row>
    <row r="2674" spans="2:8" ht="14.45" customHeight="1" x14ac:dyDescent="0.25">
      <c r="B2674" s="8">
        <f t="shared" si="41"/>
        <v>2670</v>
      </c>
      <c r="C2674" s="58"/>
      <c r="D2674" s="58"/>
      <c r="E2674" s="26"/>
      <c r="F2674" s="56"/>
      <c r="G2674" s="26"/>
      <c r="H2674" s="80"/>
    </row>
    <row r="2675" spans="2:8" ht="14.45" customHeight="1" x14ac:dyDescent="0.25">
      <c r="B2675" s="8">
        <f t="shared" si="41"/>
        <v>2671</v>
      </c>
      <c r="C2675" s="58"/>
      <c r="D2675" s="58"/>
      <c r="E2675" s="26"/>
      <c r="F2675" s="56"/>
      <c r="G2675" s="26"/>
      <c r="H2675" s="80"/>
    </row>
    <row r="2676" spans="2:8" ht="14.45" customHeight="1" x14ac:dyDescent="0.25">
      <c r="B2676" s="8">
        <f t="shared" si="41"/>
        <v>2672</v>
      </c>
      <c r="C2676" s="58"/>
      <c r="D2676" s="58"/>
      <c r="E2676" s="26"/>
      <c r="F2676" s="56"/>
      <c r="G2676" s="26"/>
      <c r="H2676" s="80"/>
    </row>
    <row r="2677" spans="2:8" ht="14.45" customHeight="1" x14ac:dyDescent="0.25">
      <c r="B2677" s="8">
        <f t="shared" si="41"/>
        <v>2673</v>
      </c>
      <c r="C2677" s="58"/>
      <c r="D2677" s="58"/>
      <c r="E2677" s="26"/>
      <c r="F2677" s="56"/>
      <c r="G2677" s="26"/>
      <c r="H2677" s="80"/>
    </row>
    <row r="2678" spans="2:8" ht="14.45" customHeight="1" x14ac:dyDescent="0.25">
      <c r="B2678" s="8">
        <f t="shared" si="41"/>
        <v>2674</v>
      </c>
      <c r="C2678" s="58"/>
      <c r="D2678" s="58"/>
      <c r="E2678" s="26"/>
      <c r="F2678" s="56"/>
      <c r="G2678" s="26"/>
      <c r="H2678" s="80"/>
    </row>
    <row r="2679" spans="2:8" ht="14.45" customHeight="1" x14ac:dyDescent="0.25">
      <c r="B2679" s="8">
        <f t="shared" si="41"/>
        <v>2675</v>
      </c>
      <c r="C2679" s="58"/>
      <c r="D2679" s="58"/>
      <c r="E2679" s="26"/>
      <c r="F2679" s="56"/>
      <c r="G2679" s="26"/>
      <c r="H2679" s="80"/>
    </row>
    <row r="2680" spans="2:8" ht="14.45" customHeight="1" x14ac:dyDescent="0.25">
      <c r="B2680" s="8">
        <f t="shared" si="41"/>
        <v>2676</v>
      </c>
      <c r="C2680" s="58"/>
      <c r="D2680" s="58"/>
      <c r="E2680" s="26"/>
      <c r="F2680" s="56"/>
      <c r="G2680" s="26"/>
      <c r="H2680" s="80"/>
    </row>
    <row r="2681" spans="2:8" ht="14.45" customHeight="1" x14ac:dyDescent="0.25">
      <c r="B2681" s="8">
        <f t="shared" si="41"/>
        <v>2677</v>
      </c>
      <c r="C2681" s="58"/>
      <c r="D2681" s="58"/>
      <c r="E2681" s="26"/>
      <c r="F2681" s="56"/>
      <c r="G2681" s="26"/>
      <c r="H2681" s="80"/>
    </row>
    <row r="2682" spans="2:8" ht="14.45" customHeight="1" x14ac:dyDescent="0.25">
      <c r="B2682" s="8">
        <f t="shared" si="41"/>
        <v>2678</v>
      </c>
      <c r="C2682" s="58"/>
      <c r="D2682" s="58"/>
      <c r="E2682" s="26"/>
      <c r="F2682" s="56"/>
      <c r="G2682" s="26"/>
      <c r="H2682" s="80"/>
    </row>
    <row r="2683" spans="2:8" ht="14.45" customHeight="1" x14ac:dyDescent="0.25">
      <c r="B2683" s="8">
        <f t="shared" si="41"/>
        <v>2679</v>
      </c>
      <c r="C2683" s="58"/>
      <c r="D2683" s="58"/>
      <c r="E2683" s="26"/>
      <c r="F2683" s="56"/>
      <c r="G2683" s="26"/>
      <c r="H2683" s="80"/>
    </row>
    <row r="2684" spans="2:8" ht="14.45" customHeight="1" x14ac:dyDescent="0.25">
      <c r="B2684" s="8">
        <f t="shared" si="41"/>
        <v>2680</v>
      </c>
      <c r="C2684" s="58"/>
      <c r="D2684" s="58"/>
      <c r="E2684" s="26"/>
      <c r="F2684" s="56"/>
      <c r="G2684" s="26"/>
      <c r="H2684" s="80"/>
    </row>
    <row r="2685" spans="2:8" ht="14.45" customHeight="1" x14ac:dyDescent="0.25">
      <c r="B2685" s="8">
        <f t="shared" si="41"/>
        <v>2681</v>
      </c>
      <c r="C2685" s="58"/>
      <c r="D2685" s="58"/>
      <c r="E2685" s="26"/>
      <c r="F2685" s="56"/>
      <c r="G2685" s="26"/>
      <c r="H2685" s="80"/>
    </row>
    <row r="2686" spans="2:8" ht="14.45" customHeight="1" x14ac:dyDescent="0.25">
      <c r="B2686" s="8">
        <f t="shared" si="41"/>
        <v>2682</v>
      </c>
      <c r="C2686" s="58"/>
      <c r="D2686" s="58"/>
      <c r="E2686" s="26"/>
      <c r="F2686" s="56"/>
      <c r="G2686" s="26"/>
      <c r="H2686" s="80"/>
    </row>
    <row r="2687" spans="2:8" ht="14.45" customHeight="1" x14ac:dyDescent="0.25">
      <c r="B2687" s="8">
        <f t="shared" si="41"/>
        <v>2683</v>
      </c>
      <c r="C2687" s="58"/>
      <c r="D2687" s="58"/>
      <c r="E2687" s="26"/>
      <c r="F2687" s="56"/>
      <c r="G2687" s="26"/>
      <c r="H2687" s="80"/>
    </row>
    <row r="2688" spans="2:8" ht="14.45" customHeight="1" x14ac:dyDescent="0.25">
      <c r="B2688" s="8">
        <f t="shared" si="41"/>
        <v>2684</v>
      </c>
      <c r="C2688" s="58"/>
      <c r="D2688" s="58"/>
      <c r="E2688" s="26"/>
      <c r="F2688" s="56"/>
      <c r="G2688" s="26"/>
      <c r="H2688" s="80"/>
    </row>
    <row r="2689" spans="2:8" ht="14.45" customHeight="1" x14ac:dyDescent="0.25">
      <c r="B2689" s="8">
        <f t="shared" si="41"/>
        <v>2685</v>
      </c>
      <c r="C2689" s="58"/>
      <c r="D2689" s="58"/>
      <c r="E2689" s="26"/>
      <c r="F2689" s="56"/>
      <c r="G2689" s="26"/>
      <c r="H2689" s="80"/>
    </row>
    <row r="2690" spans="2:8" ht="14.45" customHeight="1" x14ac:dyDescent="0.25">
      <c r="B2690" s="8">
        <f t="shared" si="41"/>
        <v>2686</v>
      </c>
      <c r="C2690" s="58"/>
      <c r="D2690" s="58"/>
      <c r="E2690" s="26"/>
      <c r="F2690" s="56"/>
      <c r="G2690" s="26"/>
      <c r="H2690" s="80"/>
    </row>
    <row r="2691" spans="2:8" ht="14.45" customHeight="1" x14ac:dyDescent="0.25">
      <c r="B2691" s="8">
        <f t="shared" si="41"/>
        <v>2687</v>
      </c>
      <c r="C2691" s="58"/>
      <c r="D2691" s="58"/>
      <c r="E2691" s="26"/>
      <c r="F2691" s="56"/>
      <c r="G2691" s="26"/>
      <c r="H2691" s="80"/>
    </row>
    <row r="2692" spans="2:8" ht="14.45" customHeight="1" x14ac:dyDescent="0.25">
      <c r="B2692" s="8">
        <f t="shared" ref="B2692:B2755" si="42">ROW()-4</f>
        <v>2688</v>
      </c>
      <c r="C2692" s="58"/>
      <c r="D2692" s="58"/>
      <c r="E2692" s="26"/>
      <c r="F2692" s="56"/>
      <c r="G2692" s="26"/>
      <c r="H2692" s="80"/>
    </row>
    <row r="2693" spans="2:8" ht="14.45" customHeight="1" x14ac:dyDescent="0.25">
      <c r="B2693" s="8">
        <f t="shared" si="42"/>
        <v>2689</v>
      </c>
      <c r="C2693" s="58"/>
      <c r="D2693" s="58"/>
      <c r="E2693" s="26"/>
      <c r="F2693" s="56"/>
      <c r="G2693" s="26"/>
      <c r="H2693" s="80"/>
    </row>
    <row r="2694" spans="2:8" ht="14.45" customHeight="1" x14ac:dyDescent="0.25">
      <c r="B2694" s="8">
        <f t="shared" si="42"/>
        <v>2690</v>
      </c>
      <c r="C2694" s="58"/>
      <c r="D2694" s="58"/>
      <c r="E2694" s="28"/>
      <c r="F2694" s="56"/>
      <c r="G2694" s="28"/>
      <c r="H2694" s="80"/>
    </row>
    <row r="2695" spans="2:8" ht="14.45" customHeight="1" x14ac:dyDescent="0.25">
      <c r="B2695" s="8">
        <f t="shared" si="42"/>
        <v>2691</v>
      </c>
      <c r="C2695" s="58"/>
      <c r="D2695" s="58"/>
      <c r="E2695" s="26"/>
      <c r="F2695" s="56"/>
      <c r="G2695" s="26"/>
      <c r="H2695" s="80"/>
    </row>
    <row r="2696" spans="2:8" ht="14.45" customHeight="1" x14ac:dyDescent="0.25">
      <c r="B2696" s="8">
        <f t="shared" si="42"/>
        <v>2692</v>
      </c>
      <c r="C2696" s="58"/>
      <c r="D2696" s="58"/>
      <c r="E2696" s="26"/>
      <c r="F2696" s="56"/>
      <c r="G2696" s="26"/>
      <c r="H2696" s="80"/>
    </row>
    <row r="2697" spans="2:8" ht="14.45" customHeight="1" x14ac:dyDescent="0.25">
      <c r="B2697" s="8">
        <f t="shared" si="42"/>
        <v>2693</v>
      </c>
      <c r="C2697" s="58"/>
      <c r="D2697" s="58"/>
      <c r="E2697" s="26"/>
      <c r="F2697" s="56"/>
      <c r="G2697" s="26"/>
      <c r="H2697" s="80"/>
    </row>
    <row r="2698" spans="2:8" ht="14.45" customHeight="1" x14ac:dyDescent="0.25">
      <c r="B2698" s="8">
        <f t="shared" si="42"/>
        <v>2694</v>
      </c>
      <c r="C2698" s="58"/>
      <c r="D2698" s="58"/>
      <c r="E2698" s="26"/>
      <c r="F2698" s="56"/>
      <c r="G2698" s="26"/>
      <c r="H2698" s="80"/>
    </row>
    <row r="2699" spans="2:8" ht="14.45" customHeight="1" x14ac:dyDescent="0.25">
      <c r="B2699" s="8">
        <f t="shared" si="42"/>
        <v>2695</v>
      </c>
      <c r="C2699" s="58"/>
      <c r="D2699" s="58"/>
      <c r="E2699" s="28"/>
      <c r="F2699" s="56"/>
      <c r="G2699" s="28"/>
      <c r="H2699" s="80"/>
    </row>
    <row r="2700" spans="2:8" ht="14.45" customHeight="1" x14ac:dyDescent="0.25">
      <c r="B2700" s="8">
        <f t="shared" si="42"/>
        <v>2696</v>
      </c>
      <c r="C2700" s="58"/>
      <c r="D2700" s="58"/>
      <c r="E2700" s="26"/>
      <c r="F2700" s="56"/>
      <c r="G2700" s="26"/>
      <c r="H2700" s="80"/>
    </row>
    <row r="2701" spans="2:8" ht="14.45" customHeight="1" x14ac:dyDescent="0.25">
      <c r="B2701" s="8">
        <f t="shared" si="42"/>
        <v>2697</v>
      </c>
      <c r="C2701" s="58"/>
      <c r="D2701" s="58"/>
      <c r="E2701" s="26"/>
      <c r="F2701" s="56"/>
      <c r="G2701" s="26"/>
      <c r="H2701" s="80"/>
    </row>
    <row r="2702" spans="2:8" ht="14.45" customHeight="1" x14ac:dyDescent="0.25">
      <c r="B2702" s="8">
        <f t="shared" si="42"/>
        <v>2698</v>
      </c>
      <c r="C2702" s="58"/>
      <c r="D2702" s="58"/>
      <c r="E2702" s="30"/>
      <c r="F2702" s="56"/>
      <c r="G2702" s="30"/>
      <c r="H2702" s="80"/>
    </row>
    <row r="2703" spans="2:8" ht="14.45" customHeight="1" x14ac:dyDescent="0.25">
      <c r="B2703" s="8">
        <f t="shared" si="42"/>
        <v>2699</v>
      </c>
      <c r="C2703" s="63"/>
      <c r="D2703" s="63"/>
      <c r="E2703" s="27"/>
      <c r="F2703" s="57"/>
      <c r="G2703" s="27"/>
      <c r="H2703" s="80"/>
    </row>
    <row r="2704" spans="2:8" ht="14.45" customHeight="1" x14ac:dyDescent="0.25">
      <c r="B2704" s="8">
        <f t="shared" si="42"/>
        <v>2700</v>
      </c>
      <c r="C2704" s="62" t="s">
        <v>586</v>
      </c>
      <c r="D2704" s="62" t="s">
        <v>1452</v>
      </c>
      <c r="E2704" s="24"/>
      <c r="F2704" s="55" t="s">
        <v>1839</v>
      </c>
      <c r="G2704" s="24"/>
      <c r="H2704" s="79" t="s">
        <v>1451</v>
      </c>
    </row>
    <row r="2705" spans="2:8" ht="14.45" customHeight="1" x14ac:dyDescent="0.25">
      <c r="B2705" s="8">
        <f t="shared" si="42"/>
        <v>2701</v>
      </c>
      <c r="C2705" s="58"/>
      <c r="D2705" s="58"/>
      <c r="E2705" s="26"/>
      <c r="F2705" s="56"/>
      <c r="G2705" s="26"/>
      <c r="H2705" s="80"/>
    </row>
    <row r="2706" spans="2:8" ht="14.45" customHeight="1" x14ac:dyDescent="0.25">
      <c r="B2706" s="8">
        <f t="shared" si="42"/>
        <v>2702</v>
      </c>
      <c r="C2706" s="58"/>
      <c r="D2706" s="58"/>
      <c r="E2706" s="26"/>
      <c r="F2706" s="56"/>
      <c r="G2706" s="26"/>
      <c r="H2706" s="80"/>
    </row>
    <row r="2707" spans="2:8" ht="14.45" customHeight="1" x14ac:dyDescent="0.25">
      <c r="B2707" s="8">
        <f t="shared" si="42"/>
        <v>2703</v>
      </c>
      <c r="C2707" s="58"/>
      <c r="D2707" s="58"/>
      <c r="E2707" s="26"/>
      <c r="F2707" s="56"/>
      <c r="G2707" s="26"/>
      <c r="H2707" s="80"/>
    </row>
    <row r="2708" spans="2:8" ht="14.45" customHeight="1" x14ac:dyDescent="0.25">
      <c r="B2708" s="8">
        <f t="shared" si="42"/>
        <v>2704</v>
      </c>
      <c r="C2708" s="58"/>
      <c r="D2708" s="58"/>
      <c r="E2708" s="26"/>
      <c r="F2708" s="56"/>
      <c r="G2708" s="26"/>
      <c r="H2708" s="80"/>
    </row>
    <row r="2709" spans="2:8" ht="14.45" customHeight="1" x14ac:dyDescent="0.25">
      <c r="B2709" s="8">
        <f t="shared" si="42"/>
        <v>2705</v>
      </c>
      <c r="C2709" s="58"/>
      <c r="D2709" s="58"/>
      <c r="E2709" s="26"/>
      <c r="F2709" s="56"/>
      <c r="G2709" s="26"/>
      <c r="H2709" s="80"/>
    </row>
    <row r="2710" spans="2:8" ht="14.45" customHeight="1" x14ac:dyDescent="0.25">
      <c r="B2710" s="8">
        <f t="shared" si="42"/>
        <v>2706</v>
      </c>
      <c r="C2710" s="58"/>
      <c r="D2710" s="58"/>
      <c r="E2710" s="26"/>
      <c r="F2710" s="56"/>
      <c r="G2710" s="26"/>
      <c r="H2710" s="80"/>
    </row>
    <row r="2711" spans="2:8" ht="14.45" customHeight="1" x14ac:dyDescent="0.25">
      <c r="B2711" s="8">
        <f t="shared" si="42"/>
        <v>2707</v>
      </c>
      <c r="C2711" s="58"/>
      <c r="D2711" s="58"/>
      <c r="E2711" s="26"/>
      <c r="F2711" s="56"/>
      <c r="G2711" s="26"/>
      <c r="H2711" s="80"/>
    </row>
    <row r="2712" spans="2:8" ht="14.45" customHeight="1" x14ac:dyDescent="0.25">
      <c r="B2712" s="8">
        <f t="shared" si="42"/>
        <v>2708</v>
      </c>
      <c r="C2712" s="58"/>
      <c r="D2712" s="58"/>
      <c r="E2712" s="26"/>
      <c r="F2712" s="56"/>
      <c r="G2712" s="26"/>
      <c r="H2712" s="80"/>
    </row>
    <row r="2713" spans="2:8" ht="14.45" customHeight="1" x14ac:dyDescent="0.25">
      <c r="B2713" s="8">
        <f t="shared" si="42"/>
        <v>2709</v>
      </c>
      <c r="C2713" s="58"/>
      <c r="D2713" s="58"/>
      <c r="E2713" s="26"/>
      <c r="F2713" s="56"/>
      <c r="G2713" s="26"/>
      <c r="H2713" s="80"/>
    </row>
    <row r="2714" spans="2:8" ht="14.45" customHeight="1" x14ac:dyDescent="0.25">
      <c r="B2714" s="8">
        <f t="shared" si="42"/>
        <v>2710</v>
      </c>
      <c r="C2714" s="58"/>
      <c r="D2714" s="58"/>
      <c r="E2714" s="26"/>
      <c r="F2714" s="56"/>
      <c r="G2714" s="26"/>
      <c r="H2714" s="80"/>
    </row>
    <row r="2715" spans="2:8" ht="14.45" customHeight="1" x14ac:dyDescent="0.25">
      <c r="B2715" s="8">
        <f t="shared" si="42"/>
        <v>2711</v>
      </c>
      <c r="C2715" s="58"/>
      <c r="D2715" s="58"/>
      <c r="E2715" s="26"/>
      <c r="F2715" s="56"/>
      <c r="G2715" s="26"/>
      <c r="H2715" s="80"/>
    </row>
    <row r="2716" spans="2:8" ht="14.45" customHeight="1" x14ac:dyDescent="0.25">
      <c r="B2716" s="8">
        <f t="shared" si="42"/>
        <v>2712</v>
      </c>
      <c r="C2716" s="58"/>
      <c r="D2716" s="58"/>
      <c r="E2716" s="26"/>
      <c r="F2716" s="56"/>
      <c r="G2716" s="26"/>
      <c r="H2716" s="80"/>
    </row>
    <row r="2717" spans="2:8" ht="14.45" customHeight="1" x14ac:dyDescent="0.25">
      <c r="B2717" s="8">
        <f t="shared" si="42"/>
        <v>2713</v>
      </c>
      <c r="C2717" s="58"/>
      <c r="D2717" s="58"/>
      <c r="E2717" s="26"/>
      <c r="F2717" s="56"/>
      <c r="G2717" s="26"/>
      <c r="H2717" s="80"/>
    </row>
    <row r="2718" spans="2:8" ht="14.45" customHeight="1" x14ac:dyDescent="0.25">
      <c r="B2718" s="8">
        <f t="shared" si="42"/>
        <v>2714</v>
      </c>
      <c r="C2718" s="58"/>
      <c r="D2718" s="58"/>
      <c r="E2718" s="26"/>
      <c r="F2718" s="56"/>
      <c r="G2718" s="26"/>
      <c r="H2718" s="80"/>
    </row>
    <row r="2719" spans="2:8" ht="14.45" customHeight="1" x14ac:dyDescent="0.25">
      <c r="B2719" s="8">
        <f t="shared" si="42"/>
        <v>2715</v>
      </c>
      <c r="C2719" s="58"/>
      <c r="D2719" s="58"/>
      <c r="E2719" s="26"/>
      <c r="F2719" s="56"/>
      <c r="G2719" s="26"/>
      <c r="H2719" s="80"/>
    </row>
    <row r="2720" spans="2:8" ht="14.45" customHeight="1" x14ac:dyDescent="0.25">
      <c r="B2720" s="8">
        <f t="shared" si="42"/>
        <v>2716</v>
      </c>
      <c r="C2720" s="58"/>
      <c r="D2720" s="58"/>
      <c r="E2720" s="26"/>
      <c r="F2720" s="56"/>
      <c r="G2720" s="26"/>
      <c r="H2720" s="80"/>
    </row>
    <row r="2721" spans="2:8" ht="14.45" customHeight="1" x14ac:dyDescent="0.25">
      <c r="B2721" s="8">
        <f t="shared" si="42"/>
        <v>2717</v>
      </c>
      <c r="C2721" s="58"/>
      <c r="D2721" s="58"/>
      <c r="E2721" s="26"/>
      <c r="F2721" s="56"/>
      <c r="G2721" s="26"/>
      <c r="H2721" s="80"/>
    </row>
    <row r="2722" spans="2:8" ht="14.45" customHeight="1" x14ac:dyDescent="0.25">
      <c r="B2722" s="8">
        <f t="shared" si="42"/>
        <v>2718</v>
      </c>
      <c r="C2722" s="58"/>
      <c r="D2722" s="58"/>
      <c r="E2722" s="26"/>
      <c r="F2722" s="56"/>
      <c r="G2722" s="26"/>
      <c r="H2722" s="80"/>
    </row>
    <row r="2723" spans="2:8" ht="14.45" customHeight="1" x14ac:dyDescent="0.25">
      <c r="B2723" s="8">
        <f t="shared" si="42"/>
        <v>2719</v>
      </c>
      <c r="C2723" s="58"/>
      <c r="D2723" s="58"/>
      <c r="E2723" s="26"/>
      <c r="F2723" s="56"/>
      <c r="G2723" s="26"/>
      <c r="H2723" s="80"/>
    </row>
    <row r="2724" spans="2:8" ht="14.45" customHeight="1" x14ac:dyDescent="0.25">
      <c r="B2724" s="8">
        <f t="shared" si="42"/>
        <v>2720</v>
      </c>
      <c r="C2724" s="58"/>
      <c r="D2724" s="58"/>
      <c r="E2724" s="26"/>
      <c r="F2724" s="56"/>
      <c r="G2724" s="26"/>
      <c r="H2724" s="80"/>
    </row>
    <row r="2725" spans="2:8" ht="14.45" customHeight="1" x14ac:dyDescent="0.25">
      <c r="B2725" s="8">
        <f t="shared" si="42"/>
        <v>2721</v>
      </c>
      <c r="C2725" s="58"/>
      <c r="D2725" s="58"/>
      <c r="E2725" s="26"/>
      <c r="F2725" s="56"/>
      <c r="G2725" s="26"/>
      <c r="H2725" s="80"/>
    </row>
    <row r="2726" spans="2:8" ht="14.45" customHeight="1" x14ac:dyDescent="0.25">
      <c r="B2726" s="8">
        <f t="shared" si="42"/>
        <v>2722</v>
      </c>
      <c r="C2726" s="58"/>
      <c r="D2726" s="58"/>
      <c r="E2726" s="26"/>
      <c r="F2726" s="56"/>
      <c r="G2726" s="26"/>
      <c r="H2726" s="80"/>
    </row>
    <row r="2727" spans="2:8" ht="14.45" customHeight="1" x14ac:dyDescent="0.25">
      <c r="B2727" s="8">
        <f t="shared" si="42"/>
        <v>2723</v>
      </c>
      <c r="C2727" s="58"/>
      <c r="D2727" s="58"/>
      <c r="E2727" s="26"/>
      <c r="F2727" s="56"/>
      <c r="G2727" s="26"/>
      <c r="H2727" s="80"/>
    </row>
    <row r="2728" spans="2:8" ht="14.45" customHeight="1" x14ac:dyDescent="0.25">
      <c r="B2728" s="8">
        <f t="shared" si="42"/>
        <v>2724</v>
      </c>
      <c r="C2728" s="58"/>
      <c r="D2728" s="58"/>
      <c r="E2728" s="26"/>
      <c r="F2728" s="56"/>
      <c r="G2728" s="26"/>
      <c r="H2728" s="80"/>
    </row>
    <row r="2729" spans="2:8" ht="14.45" customHeight="1" x14ac:dyDescent="0.25">
      <c r="B2729" s="8">
        <f t="shared" si="42"/>
        <v>2725</v>
      </c>
      <c r="C2729" s="58"/>
      <c r="D2729" s="58"/>
      <c r="E2729" s="26"/>
      <c r="F2729" s="56"/>
      <c r="G2729" s="26"/>
      <c r="H2729" s="80"/>
    </row>
    <row r="2730" spans="2:8" ht="14.45" customHeight="1" x14ac:dyDescent="0.25">
      <c r="B2730" s="8">
        <f t="shared" si="42"/>
        <v>2726</v>
      </c>
      <c r="C2730" s="58"/>
      <c r="D2730" s="58"/>
      <c r="E2730" s="26"/>
      <c r="F2730" s="56"/>
      <c r="G2730" s="26"/>
      <c r="H2730" s="80"/>
    </row>
    <row r="2731" spans="2:8" ht="14.45" customHeight="1" x14ac:dyDescent="0.25">
      <c r="B2731" s="8">
        <f t="shared" si="42"/>
        <v>2727</v>
      </c>
      <c r="C2731" s="58"/>
      <c r="D2731" s="58"/>
      <c r="E2731" s="26"/>
      <c r="F2731" s="56"/>
      <c r="G2731" s="26"/>
      <c r="H2731" s="80"/>
    </row>
    <row r="2732" spans="2:8" ht="14.45" customHeight="1" x14ac:dyDescent="0.25">
      <c r="B2732" s="8">
        <f t="shared" si="42"/>
        <v>2728</v>
      </c>
      <c r="C2732" s="58"/>
      <c r="D2732" s="58"/>
      <c r="E2732" s="26"/>
      <c r="F2732" s="56"/>
      <c r="G2732" s="26"/>
      <c r="H2732" s="80"/>
    </row>
    <row r="2733" spans="2:8" ht="14.45" customHeight="1" x14ac:dyDescent="0.25">
      <c r="B2733" s="8">
        <f t="shared" si="42"/>
        <v>2729</v>
      </c>
      <c r="C2733" s="58"/>
      <c r="D2733" s="58"/>
      <c r="E2733" s="26"/>
      <c r="F2733" s="56"/>
      <c r="G2733" s="26"/>
      <c r="H2733" s="80"/>
    </row>
    <row r="2734" spans="2:8" ht="14.45" customHeight="1" x14ac:dyDescent="0.25">
      <c r="B2734" s="8">
        <f t="shared" si="42"/>
        <v>2730</v>
      </c>
      <c r="C2734" s="58"/>
      <c r="D2734" s="58"/>
      <c r="E2734" s="26"/>
      <c r="F2734" s="56"/>
      <c r="G2734" s="26"/>
      <c r="H2734" s="80"/>
    </row>
    <row r="2735" spans="2:8" ht="14.45" customHeight="1" x14ac:dyDescent="0.25">
      <c r="B2735" s="8">
        <f t="shared" si="42"/>
        <v>2731</v>
      </c>
      <c r="C2735" s="58"/>
      <c r="D2735" s="58"/>
      <c r="E2735" s="26"/>
      <c r="F2735" s="56"/>
      <c r="G2735" s="26"/>
      <c r="H2735" s="80"/>
    </row>
    <row r="2736" spans="2:8" ht="14.45" customHeight="1" x14ac:dyDescent="0.25">
      <c r="B2736" s="8">
        <f t="shared" si="42"/>
        <v>2732</v>
      </c>
      <c r="C2736" s="58"/>
      <c r="D2736" s="58"/>
      <c r="E2736" s="26"/>
      <c r="F2736" s="56"/>
      <c r="G2736" s="26"/>
      <c r="H2736" s="80"/>
    </row>
    <row r="2737" spans="2:8" ht="14.45" customHeight="1" x14ac:dyDescent="0.25">
      <c r="B2737" s="8">
        <f t="shared" si="42"/>
        <v>2733</v>
      </c>
      <c r="C2737" s="58"/>
      <c r="D2737" s="58"/>
      <c r="E2737" s="26"/>
      <c r="F2737" s="56"/>
      <c r="G2737" s="26"/>
      <c r="H2737" s="80"/>
    </row>
    <row r="2738" spans="2:8" ht="14.45" customHeight="1" x14ac:dyDescent="0.25">
      <c r="B2738" s="8">
        <f t="shared" si="42"/>
        <v>2734</v>
      </c>
      <c r="C2738" s="58"/>
      <c r="D2738" s="58"/>
      <c r="E2738" s="26"/>
      <c r="F2738" s="56"/>
      <c r="G2738" s="26"/>
      <c r="H2738" s="80"/>
    </row>
    <row r="2739" spans="2:8" ht="14.45" customHeight="1" x14ac:dyDescent="0.25">
      <c r="B2739" s="8">
        <f t="shared" si="42"/>
        <v>2735</v>
      </c>
      <c r="C2739" s="58"/>
      <c r="D2739" s="58"/>
      <c r="E2739" s="26"/>
      <c r="F2739" s="56"/>
      <c r="G2739" s="26"/>
      <c r="H2739" s="80"/>
    </row>
    <row r="2740" spans="2:8" ht="14.45" customHeight="1" x14ac:dyDescent="0.25">
      <c r="B2740" s="8">
        <f t="shared" si="42"/>
        <v>2736</v>
      </c>
      <c r="C2740" s="58"/>
      <c r="D2740" s="58"/>
      <c r="E2740" s="26"/>
      <c r="F2740" s="56"/>
      <c r="G2740" s="26"/>
      <c r="H2740" s="80"/>
    </row>
    <row r="2741" spans="2:8" ht="14.45" customHeight="1" x14ac:dyDescent="0.25">
      <c r="B2741" s="8">
        <f t="shared" si="42"/>
        <v>2737</v>
      </c>
      <c r="C2741" s="58"/>
      <c r="D2741" s="58"/>
      <c r="E2741" s="26"/>
      <c r="F2741" s="56"/>
      <c r="G2741" s="26"/>
      <c r="H2741" s="80"/>
    </row>
    <row r="2742" spans="2:8" ht="14.45" customHeight="1" x14ac:dyDescent="0.25">
      <c r="B2742" s="8">
        <f t="shared" si="42"/>
        <v>2738</v>
      </c>
      <c r="C2742" s="58"/>
      <c r="D2742" s="58"/>
      <c r="E2742" s="26"/>
      <c r="F2742" s="56"/>
      <c r="G2742" s="26"/>
      <c r="H2742" s="80"/>
    </row>
    <row r="2743" spans="2:8" ht="14.45" customHeight="1" x14ac:dyDescent="0.25">
      <c r="B2743" s="8">
        <f t="shared" si="42"/>
        <v>2739</v>
      </c>
      <c r="C2743" s="58"/>
      <c r="D2743" s="58"/>
      <c r="E2743" s="26"/>
      <c r="F2743" s="56"/>
      <c r="G2743" s="26"/>
      <c r="H2743" s="80"/>
    </row>
    <row r="2744" spans="2:8" ht="14.45" customHeight="1" x14ac:dyDescent="0.25">
      <c r="B2744" s="8">
        <f t="shared" si="42"/>
        <v>2740</v>
      </c>
      <c r="C2744" s="58"/>
      <c r="D2744" s="58"/>
      <c r="E2744" s="26"/>
      <c r="F2744" s="56"/>
      <c r="G2744" s="26"/>
      <c r="H2744" s="80"/>
    </row>
    <row r="2745" spans="2:8" ht="14.45" customHeight="1" x14ac:dyDescent="0.25">
      <c r="B2745" s="8">
        <f t="shared" si="42"/>
        <v>2741</v>
      </c>
      <c r="C2745" s="58"/>
      <c r="D2745" s="58"/>
      <c r="E2745" s="26"/>
      <c r="F2745" s="56"/>
      <c r="G2745" s="26"/>
      <c r="H2745" s="80"/>
    </row>
    <row r="2746" spans="2:8" ht="14.45" customHeight="1" x14ac:dyDescent="0.25">
      <c r="B2746" s="8">
        <f t="shared" si="42"/>
        <v>2742</v>
      </c>
      <c r="C2746" s="58"/>
      <c r="D2746" s="58"/>
      <c r="E2746" s="26"/>
      <c r="F2746" s="56"/>
      <c r="G2746" s="26"/>
      <c r="H2746" s="80"/>
    </row>
    <row r="2747" spans="2:8" ht="14.45" customHeight="1" x14ac:dyDescent="0.25">
      <c r="B2747" s="8">
        <f t="shared" si="42"/>
        <v>2743</v>
      </c>
      <c r="C2747" s="58"/>
      <c r="D2747" s="58"/>
      <c r="E2747" s="26"/>
      <c r="F2747" s="56"/>
      <c r="G2747" s="26"/>
      <c r="H2747" s="80"/>
    </row>
    <row r="2748" spans="2:8" ht="14.45" customHeight="1" x14ac:dyDescent="0.25">
      <c r="B2748" s="8">
        <f t="shared" si="42"/>
        <v>2744</v>
      </c>
      <c r="C2748" s="58"/>
      <c r="D2748" s="58"/>
      <c r="E2748" s="26"/>
      <c r="F2748" s="56"/>
      <c r="G2748" s="26"/>
      <c r="H2748" s="80"/>
    </row>
    <row r="2749" spans="2:8" ht="14.45" customHeight="1" x14ac:dyDescent="0.25">
      <c r="B2749" s="8">
        <f t="shared" si="42"/>
        <v>2745</v>
      </c>
      <c r="C2749" s="58"/>
      <c r="D2749" s="58"/>
      <c r="E2749" s="26"/>
      <c r="F2749" s="56"/>
      <c r="G2749" s="26"/>
      <c r="H2749" s="80"/>
    </row>
    <row r="2750" spans="2:8" ht="14.45" customHeight="1" x14ac:dyDescent="0.25">
      <c r="B2750" s="8">
        <f t="shared" si="42"/>
        <v>2746</v>
      </c>
      <c r="C2750" s="58"/>
      <c r="D2750" s="58"/>
      <c r="E2750" s="26"/>
      <c r="F2750" s="56"/>
      <c r="G2750" s="26"/>
      <c r="H2750" s="80"/>
    </row>
    <row r="2751" spans="2:8" ht="14.45" customHeight="1" x14ac:dyDescent="0.25">
      <c r="B2751" s="8">
        <f t="shared" si="42"/>
        <v>2747</v>
      </c>
      <c r="C2751" s="58"/>
      <c r="D2751" s="58"/>
      <c r="E2751" s="26"/>
      <c r="F2751" s="56"/>
      <c r="G2751" s="26"/>
      <c r="H2751" s="80"/>
    </row>
    <row r="2752" spans="2:8" ht="14.45" customHeight="1" x14ac:dyDescent="0.25">
      <c r="B2752" s="8">
        <f t="shared" si="42"/>
        <v>2748</v>
      </c>
      <c r="C2752" s="58"/>
      <c r="D2752" s="58"/>
      <c r="E2752" s="26"/>
      <c r="F2752" s="56"/>
      <c r="G2752" s="26"/>
      <c r="H2752" s="80"/>
    </row>
    <row r="2753" spans="2:8" ht="14.45" customHeight="1" x14ac:dyDescent="0.25">
      <c r="B2753" s="8">
        <f t="shared" si="42"/>
        <v>2749</v>
      </c>
      <c r="C2753" s="58"/>
      <c r="D2753" s="58"/>
      <c r="E2753" s="28"/>
      <c r="F2753" s="56"/>
      <c r="G2753" s="28"/>
      <c r="H2753" s="80"/>
    </row>
    <row r="2754" spans="2:8" ht="14.45" customHeight="1" x14ac:dyDescent="0.25">
      <c r="B2754" s="8">
        <f t="shared" si="42"/>
        <v>2750</v>
      </c>
      <c r="C2754" s="58"/>
      <c r="D2754" s="58"/>
      <c r="E2754" s="26"/>
      <c r="F2754" s="56"/>
      <c r="G2754" s="26"/>
      <c r="H2754" s="80"/>
    </row>
    <row r="2755" spans="2:8" ht="14.45" customHeight="1" x14ac:dyDescent="0.25">
      <c r="B2755" s="8">
        <f t="shared" si="42"/>
        <v>2751</v>
      </c>
      <c r="C2755" s="58"/>
      <c r="D2755" s="58"/>
      <c r="E2755" s="26"/>
      <c r="F2755" s="56"/>
      <c r="G2755" s="26"/>
      <c r="H2755" s="80"/>
    </row>
    <row r="2756" spans="2:8" ht="14.45" customHeight="1" x14ac:dyDescent="0.25">
      <c r="B2756" s="8">
        <f t="shared" ref="B2756:B2820" si="43">ROW()-4</f>
        <v>2752</v>
      </c>
      <c r="C2756" s="58"/>
      <c r="D2756" s="58"/>
      <c r="E2756" s="28"/>
      <c r="F2756" s="56"/>
      <c r="G2756" s="28"/>
      <c r="H2756" s="80"/>
    </row>
    <row r="2757" spans="2:8" ht="14.45" customHeight="1" x14ac:dyDescent="0.25">
      <c r="B2757" s="8">
        <f t="shared" si="43"/>
        <v>2753</v>
      </c>
      <c r="C2757" s="58"/>
      <c r="D2757" s="58"/>
      <c r="E2757" s="26"/>
      <c r="F2757" s="56"/>
      <c r="G2757" s="26"/>
      <c r="H2757" s="80"/>
    </row>
    <row r="2758" spans="2:8" ht="14.45" customHeight="1" x14ac:dyDescent="0.25">
      <c r="B2758" s="8">
        <f t="shared" si="43"/>
        <v>2754</v>
      </c>
      <c r="C2758" s="58"/>
      <c r="D2758" s="58"/>
      <c r="E2758" s="28"/>
      <c r="F2758" s="56"/>
      <c r="G2758" s="28"/>
      <c r="H2758" s="80"/>
    </row>
    <row r="2759" spans="2:8" ht="14.45" customHeight="1" x14ac:dyDescent="0.25">
      <c r="B2759" s="8">
        <f t="shared" si="43"/>
        <v>2755</v>
      </c>
      <c r="C2759" s="58"/>
      <c r="D2759" s="58"/>
      <c r="E2759" s="26"/>
      <c r="F2759" s="56"/>
      <c r="G2759" s="26"/>
      <c r="H2759" s="80"/>
    </row>
    <row r="2760" spans="2:8" ht="14.45" customHeight="1" x14ac:dyDescent="0.25">
      <c r="B2760" s="8">
        <f t="shared" si="43"/>
        <v>2756</v>
      </c>
      <c r="C2760" s="58"/>
      <c r="D2760" s="58"/>
      <c r="E2760" s="26"/>
      <c r="F2760" s="56"/>
      <c r="G2760" s="26"/>
      <c r="H2760" s="80"/>
    </row>
    <row r="2761" spans="2:8" ht="14.45" customHeight="1" x14ac:dyDescent="0.25">
      <c r="B2761" s="8">
        <f t="shared" si="43"/>
        <v>2757</v>
      </c>
      <c r="C2761" s="58"/>
      <c r="D2761" s="58"/>
      <c r="E2761" s="28"/>
      <c r="F2761" s="56"/>
      <c r="G2761" s="28"/>
      <c r="H2761" s="80"/>
    </row>
    <row r="2762" spans="2:8" ht="14.45" customHeight="1" x14ac:dyDescent="0.25">
      <c r="B2762" s="8">
        <f t="shared" si="43"/>
        <v>2758</v>
      </c>
      <c r="C2762" s="58"/>
      <c r="D2762" s="58"/>
      <c r="E2762" s="26"/>
      <c r="F2762" s="56"/>
      <c r="G2762" s="26"/>
      <c r="H2762" s="80"/>
    </row>
    <row r="2763" spans="2:8" ht="14.45" customHeight="1" x14ac:dyDescent="0.25">
      <c r="B2763" s="8">
        <f t="shared" si="43"/>
        <v>2759</v>
      </c>
      <c r="C2763" s="58"/>
      <c r="D2763" s="58"/>
      <c r="E2763" s="26"/>
      <c r="F2763" s="56"/>
      <c r="G2763" s="26"/>
      <c r="H2763" s="80"/>
    </row>
    <row r="2764" spans="2:8" ht="14.45" customHeight="1" x14ac:dyDescent="0.25">
      <c r="B2764" s="8">
        <f t="shared" si="43"/>
        <v>2760</v>
      </c>
      <c r="C2764" s="58"/>
      <c r="D2764" s="58"/>
      <c r="E2764" s="28"/>
      <c r="F2764" s="56"/>
      <c r="G2764" s="28"/>
      <c r="H2764" s="80"/>
    </row>
    <row r="2765" spans="2:8" ht="14.45" customHeight="1" x14ac:dyDescent="0.25">
      <c r="B2765" s="8">
        <f t="shared" si="43"/>
        <v>2761</v>
      </c>
      <c r="C2765" s="58"/>
      <c r="D2765" s="58"/>
      <c r="E2765" s="31"/>
      <c r="F2765" s="56"/>
      <c r="G2765" s="31"/>
      <c r="H2765" s="80"/>
    </row>
    <row r="2766" spans="2:8" ht="14.45" customHeight="1" x14ac:dyDescent="0.25">
      <c r="B2766" s="8">
        <f t="shared" si="43"/>
        <v>2762</v>
      </c>
      <c r="C2766" s="63"/>
      <c r="D2766" s="63"/>
      <c r="E2766" s="27"/>
      <c r="F2766" s="57"/>
      <c r="G2766" s="27"/>
      <c r="H2766" s="80"/>
    </row>
    <row r="2767" spans="2:8" ht="14.45" customHeight="1" x14ac:dyDescent="0.25">
      <c r="B2767" s="8">
        <f t="shared" si="43"/>
        <v>2763</v>
      </c>
      <c r="C2767" s="62" t="s">
        <v>2007</v>
      </c>
      <c r="D2767" s="62" t="s">
        <v>1453</v>
      </c>
      <c r="E2767" s="24"/>
      <c r="F2767" s="55" t="s">
        <v>2008</v>
      </c>
      <c r="G2767" s="24"/>
      <c r="H2767" s="79"/>
    </row>
    <row r="2768" spans="2:8" ht="14.45" customHeight="1" x14ac:dyDescent="0.25">
      <c r="B2768" s="8">
        <f t="shared" si="43"/>
        <v>2764</v>
      </c>
      <c r="C2768" s="58"/>
      <c r="D2768" s="58"/>
      <c r="E2768" s="26"/>
      <c r="F2768" s="56"/>
      <c r="G2768" s="26"/>
      <c r="H2768" s="80"/>
    </row>
    <row r="2769" spans="2:8" ht="14.45" customHeight="1" x14ac:dyDescent="0.25">
      <c r="B2769" s="8">
        <f t="shared" si="43"/>
        <v>2765</v>
      </c>
      <c r="C2769" s="58"/>
      <c r="D2769" s="58"/>
      <c r="E2769" s="26"/>
      <c r="F2769" s="56"/>
      <c r="G2769" s="26"/>
      <c r="H2769" s="80"/>
    </row>
    <row r="2770" spans="2:8" ht="14.45" customHeight="1" x14ac:dyDescent="0.25">
      <c r="B2770" s="8">
        <f t="shared" si="43"/>
        <v>2766</v>
      </c>
      <c r="C2770" s="58"/>
      <c r="D2770" s="58"/>
      <c r="E2770" s="26"/>
      <c r="F2770" s="56"/>
      <c r="G2770" s="26"/>
      <c r="H2770" s="80"/>
    </row>
    <row r="2771" spans="2:8" ht="14.45" customHeight="1" x14ac:dyDescent="0.25">
      <c r="B2771" s="8">
        <f t="shared" si="43"/>
        <v>2767</v>
      </c>
      <c r="C2771" s="58"/>
      <c r="D2771" s="58"/>
      <c r="E2771" s="26"/>
      <c r="F2771" s="56"/>
      <c r="G2771" s="26"/>
      <c r="H2771" s="80"/>
    </row>
    <row r="2772" spans="2:8" ht="14.45" customHeight="1" x14ac:dyDescent="0.25">
      <c r="B2772" s="8">
        <f t="shared" si="43"/>
        <v>2768</v>
      </c>
      <c r="C2772" s="58"/>
      <c r="D2772" s="58"/>
      <c r="E2772" s="26"/>
      <c r="F2772" s="56"/>
      <c r="G2772" s="26"/>
      <c r="H2772" s="80"/>
    </row>
    <row r="2773" spans="2:8" ht="14.45" customHeight="1" x14ac:dyDescent="0.25">
      <c r="B2773" s="8">
        <f t="shared" si="43"/>
        <v>2769</v>
      </c>
      <c r="C2773" s="58"/>
      <c r="D2773" s="58"/>
      <c r="E2773" s="26"/>
      <c r="F2773" s="56"/>
      <c r="G2773" s="26"/>
      <c r="H2773" s="80"/>
    </row>
    <row r="2774" spans="2:8" ht="14.45" customHeight="1" x14ac:dyDescent="0.25">
      <c r="B2774" s="8">
        <f t="shared" si="43"/>
        <v>2770</v>
      </c>
      <c r="C2774" s="58"/>
      <c r="D2774" s="58"/>
      <c r="E2774" s="26"/>
      <c r="F2774" s="56"/>
      <c r="G2774" s="26"/>
      <c r="H2774" s="80"/>
    </row>
    <row r="2775" spans="2:8" ht="14.45" customHeight="1" x14ac:dyDescent="0.25">
      <c r="B2775" s="8">
        <f t="shared" si="43"/>
        <v>2771</v>
      </c>
      <c r="C2775" s="58"/>
      <c r="D2775" s="58"/>
      <c r="E2775" s="26"/>
      <c r="F2775" s="56"/>
      <c r="G2775" s="26"/>
      <c r="H2775" s="80"/>
    </row>
    <row r="2776" spans="2:8" ht="14.45" customHeight="1" x14ac:dyDescent="0.25">
      <c r="B2776" s="8">
        <f t="shared" si="43"/>
        <v>2772</v>
      </c>
      <c r="C2776" s="58"/>
      <c r="D2776" s="58"/>
      <c r="E2776" s="26"/>
      <c r="F2776" s="56"/>
      <c r="G2776" s="26"/>
      <c r="H2776" s="80"/>
    </row>
    <row r="2777" spans="2:8" ht="14.45" customHeight="1" x14ac:dyDescent="0.25">
      <c r="B2777" s="8">
        <f t="shared" si="43"/>
        <v>2773</v>
      </c>
      <c r="C2777" s="58"/>
      <c r="D2777" s="58"/>
      <c r="E2777" s="26"/>
      <c r="F2777" s="56"/>
      <c r="G2777" s="26"/>
      <c r="H2777" s="80"/>
    </row>
    <row r="2778" spans="2:8" ht="14.45" customHeight="1" x14ac:dyDescent="0.25">
      <c r="B2778" s="8">
        <f t="shared" si="43"/>
        <v>2774</v>
      </c>
      <c r="C2778" s="58"/>
      <c r="D2778" s="58"/>
      <c r="E2778" s="26"/>
      <c r="F2778" s="56"/>
      <c r="G2778" s="26"/>
      <c r="H2778" s="80"/>
    </row>
    <row r="2779" spans="2:8" ht="14.45" customHeight="1" x14ac:dyDescent="0.25">
      <c r="B2779" s="8">
        <f t="shared" si="43"/>
        <v>2775</v>
      </c>
      <c r="C2779" s="58"/>
      <c r="D2779" s="58"/>
      <c r="E2779" s="26"/>
      <c r="F2779" s="56"/>
      <c r="G2779" s="26"/>
      <c r="H2779" s="80"/>
    </row>
    <row r="2780" spans="2:8" ht="14.45" customHeight="1" x14ac:dyDescent="0.25">
      <c r="B2780" s="8">
        <f t="shared" si="43"/>
        <v>2776</v>
      </c>
      <c r="C2780" s="58"/>
      <c r="D2780" s="58"/>
      <c r="E2780" s="26"/>
      <c r="F2780" s="56"/>
      <c r="G2780" s="26"/>
      <c r="H2780" s="80"/>
    </row>
    <row r="2781" spans="2:8" ht="14.45" customHeight="1" x14ac:dyDescent="0.25">
      <c r="B2781" s="8">
        <f t="shared" si="43"/>
        <v>2777</v>
      </c>
      <c r="C2781" s="58"/>
      <c r="D2781" s="58"/>
      <c r="E2781" s="26"/>
      <c r="F2781" s="56"/>
      <c r="G2781" s="26"/>
      <c r="H2781" s="80"/>
    </row>
    <row r="2782" spans="2:8" ht="14.45" customHeight="1" x14ac:dyDescent="0.25">
      <c r="B2782" s="8">
        <f t="shared" si="43"/>
        <v>2778</v>
      </c>
      <c r="C2782" s="58"/>
      <c r="D2782" s="58"/>
      <c r="E2782" s="26"/>
      <c r="F2782" s="56"/>
      <c r="G2782" s="26"/>
      <c r="H2782" s="80"/>
    </row>
    <row r="2783" spans="2:8" ht="14.45" customHeight="1" x14ac:dyDescent="0.25">
      <c r="B2783" s="8">
        <f t="shared" si="43"/>
        <v>2779</v>
      </c>
      <c r="C2783" s="58"/>
      <c r="D2783" s="58"/>
      <c r="E2783" s="26"/>
      <c r="F2783" s="56"/>
      <c r="G2783" s="26"/>
      <c r="H2783" s="80"/>
    </row>
    <row r="2784" spans="2:8" ht="14.45" customHeight="1" x14ac:dyDescent="0.25">
      <c r="B2784" s="8">
        <f t="shared" si="43"/>
        <v>2780</v>
      </c>
      <c r="C2784" s="58"/>
      <c r="D2784" s="58"/>
      <c r="E2784" s="26"/>
      <c r="F2784" s="56"/>
      <c r="G2784" s="26"/>
      <c r="H2784" s="80"/>
    </row>
    <row r="2785" spans="2:8" ht="14.45" customHeight="1" x14ac:dyDescent="0.25">
      <c r="B2785" s="8">
        <f t="shared" si="43"/>
        <v>2781</v>
      </c>
      <c r="C2785" s="58"/>
      <c r="D2785" s="58"/>
      <c r="E2785" s="26"/>
      <c r="F2785" s="56"/>
      <c r="G2785" s="26"/>
      <c r="H2785" s="80"/>
    </row>
    <row r="2786" spans="2:8" ht="14.45" customHeight="1" x14ac:dyDescent="0.25">
      <c r="B2786" s="8">
        <f t="shared" si="43"/>
        <v>2782</v>
      </c>
      <c r="C2786" s="58"/>
      <c r="D2786" s="58"/>
      <c r="E2786" s="26"/>
      <c r="F2786" s="56"/>
      <c r="G2786" s="26"/>
      <c r="H2786" s="80"/>
    </row>
    <row r="2787" spans="2:8" ht="14.45" customHeight="1" x14ac:dyDescent="0.25">
      <c r="B2787" s="8">
        <f t="shared" si="43"/>
        <v>2783</v>
      </c>
      <c r="C2787" s="58"/>
      <c r="D2787" s="58"/>
      <c r="E2787" s="26"/>
      <c r="F2787" s="56"/>
      <c r="G2787" s="26"/>
      <c r="H2787" s="80"/>
    </row>
    <row r="2788" spans="2:8" ht="14.45" customHeight="1" x14ac:dyDescent="0.25">
      <c r="B2788" s="8">
        <f t="shared" si="43"/>
        <v>2784</v>
      </c>
      <c r="C2788" s="58"/>
      <c r="D2788" s="58"/>
      <c r="E2788" s="26"/>
      <c r="F2788" s="56"/>
      <c r="G2788" s="26"/>
      <c r="H2788" s="80"/>
    </row>
    <row r="2789" spans="2:8" ht="14.45" customHeight="1" x14ac:dyDescent="0.25">
      <c r="B2789" s="8">
        <f t="shared" si="43"/>
        <v>2785</v>
      </c>
      <c r="C2789" s="58"/>
      <c r="D2789" s="58"/>
      <c r="E2789" s="26"/>
      <c r="F2789" s="56"/>
      <c r="G2789" s="26"/>
      <c r="H2789" s="80"/>
    </row>
    <row r="2790" spans="2:8" ht="14.45" customHeight="1" x14ac:dyDescent="0.25">
      <c r="B2790" s="8">
        <f t="shared" si="43"/>
        <v>2786</v>
      </c>
      <c r="C2790" s="58"/>
      <c r="D2790" s="58"/>
      <c r="E2790" s="26"/>
      <c r="F2790" s="56"/>
      <c r="G2790" s="26"/>
      <c r="H2790" s="80"/>
    </row>
    <row r="2791" spans="2:8" ht="14.45" customHeight="1" x14ac:dyDescent="0.25">
      <c r="B2791" s="8">
        <f t="shared" si="43"/>
        <v>2787</v>
      </c>
      <c r="C2791" s="58"/>
      <c r="D2791" s="58"/>
      <c r="E2791" s="26"/>
      <c r="F2791" s="56"/>
      <c r="G2791" s="26"/>
      <c r="H2791" s="80"/>
    </row>
    <row r="2792" spans="2:8" ht="14.45" customHeight="1" x14ac:dyDescent="0.25">
      <c r="B2792" s="8">
        <f t="shared" si="43"/>
        <v>2788</v>
      </c>
      <c r="C2792" s="58"/>
      <c r="D2792" s="58"/>
      <c r="E2792" s="26"/>
      <c r="F2792" s="56"/>
      <c r="G2792" s="26"/>
      <c r="H2792" s="80"/>
    </row>
    <row r="2793" spans="2:8" ht="14.45" customHeight="1" x14ac:dyDescent="0.25">
      <c r="B2793" s="8">
        <f t="shared" si="43"/>
        <v>2789</v>
      </c>
      <c r="C2793" s="58"/>
      <c r="D2793" s="58"/>
      <c r="E2793" s="26"/>
      <c r="F2793" s="56"/>
      <c r="G2793" s="26"/>
      <c r="H2793" s="80"/>
    </row>
    <row r="2794" spans="2:8" ht="14.45" customHeight="1" x14ac:dyDescent="0.25">
      <c r="B2794" s="8">
        <f t="shared" si="43"/>
        <v>2790</v>
      </c>
      <c r="C2794" s="58"/>
      <c r="D2794" s="58"/>
      <c r="E2794" s="26"/>
      <c r="F2794" s="56"/>
      <c r="G2794" s="26"/>
      <c r="H2794" s="80"/>
    </row>
    <row r="2795" spans="2:8" ht="14.45" customHeight="1" x14ac:dyDescent="0.25">
      <c r="B2795" s="8">
        <f t="shared" si="43"/>
        <v>2791</v>
      </c>
      <c r="C2795" s="58"/>
      <c r="D2795" s="58"/>
      <c r="E2795" s="26"/>
      <c r="F2795" s="56"/>
      <c r="G2795" s="26"/>
      <c r="H2795" s="80"/>
    </row>
    <row r="2796" spans="2:8" ht="14.45" customHeight="1" x14ac:dyDescent="0.25">
      <c r="B2796" s="8">
        <f t="shared" si="43"/>
        <v>2792</v>
      </c>
      <c r="C2796" s="58"/>
      <c r="D2796" s="58"/>
      <c r="E2796" s="26"/>
      <c r="F2796" s="56"/>
      <c r="G2796" s="26"/>
      <c r="H2796" s="80"/>
    </row>
    <row r="2797" spans="2:8" ht="14.45" customHeight="1" x14ac:dyDescent="0.25">
      <c r="B2797" s="8">
        <f t="shared" si="43"/>
        <v>2793</v>
      </c>
      <c r="C2797" s="58"/>
      <c r="D2797" s="58"/>
      <c r="E2797" s="26"/>
      <c r="F2797" s="56"/>
      <c r="G2797" s="26"/>
      <c r="H2797" s="80"/>
    </row>
    <row r="2798" spans="2:8" ht="14.45" customHeight="1" x14ac:dyDescent="0.25">
      <c r="B2798" s="8">
        <f t="shared" si="43"/>
        <v>2794</v>
      </c>
      <c r="C2798" s="58"/>
      <c r="D2798" s="58"/>
      <c r="E2798" s="26"/>
      <c r="F2798" s="56"/>
      <c r="G2798" s="26"/>
      <c r="H2798" s="80"/>
    </row>
    <row r="2799" spans="2:8" ht="14.45" customHeight="1" x14ac:dyDescent="0.25">
      <c r="B2799" s="8">
        <f t="shared" si="43"/>
        <v>2795</v>
      </c>
      <c r="C2799" s="58"/>
      <c r="D2799" s="58"/>
      <c r="E2799" s="26"/>
      <c r="F2799" s="56"/>
      <c r="G2799" s="26"/>
      <c r="H2799" s="80"/>
    </row>
    <row r="2800" spans="2:8" ht="14.45" customHeight="1" x14ac:dyDescent="0.25">
      <c r="B2800" s="8">
        <f t="shared" si="43"/>
        <v>2796</v>
      </c>
      <c r="C2800" s="58"/>
      <c r="D2800" s="58"/>
      <c r="E2800" s="26"/>
      <c r="F2800" s="56"/>
      <c r="G2800" s="26"/>
      <c r="H2800" s="80"/>
    </row>
    <row r="2801" spans="2:8" ht="14.45" customHeight="1" x14ac:dyDescent="0.25">
      <c r="B2801" s="8">
        <f t="shared" si="43"/>
        <v>2797</v>
      </c>
      <c r="C2801" s="58"/>
      <c r="D2801" s="58"/>
      <c r="E2801" s="26"/>
      <c r="F2801" s="56"/>
      <c r="G2801" s="26"/>
      <c r="H2801" s="80"/>
    </row>
    <row r="2802" spans="2:8" ht="14.45" customHeight="1" x14ac:dyDescent="0.25">
      <c r="B2802" s="8">
        <f t="shared" si="43"/>
        <v>2798</v>
      </c>
      <c r="C2802" s="58"/>
      <c r="D2802" s="58"/>
      <c r="E2802" s="26"/>
      <c r="F2802" s="56"/>
      <c r="G2802" s="26"/>
      <c r="H2802" s="80"/>
    </row>
    <row r="2803" spans="2:8" ht="14.45" customHeight="1" x14ac:dyDescent="0.25">
      <c r="B2803" s="8">
        <f t="shared" si="43"/>
        <v>2799</v>
      </c>
      <c r="C2803" s="58"/>
      <c r="D2803" s="58"/>
      <c r="E2803" s="26"/>
      <c r="F2803" s="56"/>
      <c r="G2803" s="26"/>
      <c r="H2803" s="80"/>
    </row>
    <row r="2804" spans="2:8" ht="14.45" customHeight="1" x14ac:dyDescent="0.25">
      <c r="B2804" s="8">
        <f t="shared" si="43"/>
        <v>2800</v>
      </c>
      <c r="C2804" s="58"/>
      <c r="D2804" s="58"/>
      <c r="E2804" s="26"/>
      <c r="F2804" s="56"/>
      <c r="G2804" s="26"/>
      <c r="H2804" s="80"/>
    </row>
    <row r="2805" spans="2:8" ht="14.45" customHeight="1" x14ac:dyDescent="0.25">
      <c r="B2805" s="8">
        <f t="shared" si="43"/>
        <v>2801</v>
      </c>
      <c r="C2805" s="58"/>
      <c r="D2805" s="58"/>
      <c r="E2805" s="26"/>
      <c r="F2805" s="56"/>
      <c r="G2805" s="26"/>
      <c r="H2805" s="80"/>
    </row>
    <row r="2806" spans="2:8" ht="14.45" customHeight="1" x14ac:dyDescent="0.25">
      <c r="B2806" s="8">
        <f t="shared" si="43"/>
        <v>2802</v>
      </c>
      <c r="C2806" s="58"/>
      <c r="D2806" s="58"/>
      <c r="E2806" s="26"/>
      <c r="F2806" s="56"/>
      <c r="G2806" s="26"/>
      <c r="H2806" s="80"/>
    </row>
    <row r="2807" spans="2:8" ht="14.45" customHeight="1" x14ac:dyDescent="0.25">
      <c r="B2807" s="8">
        <f t="shared" si="43"/>
        <v>2803</v>
      </c>
      <c r="C2807" s="58"/>
      <c r="D2807" s="58"/>
      <c r="E2807" s="26"/>
      <c r="F2807" s="56"/>
      <c r="G2807" s="26"/>
      <c r="H2807" s="80"/>
    </row>
    <row r="2808" spans="2:8" ht="14.45" customHeight="1" x14ac:dyDescent="0.25">
      <c r="B2808" s="8">
        <f t="shared" si="43"/>
        <v>2804</v>
      </c>
      <c r="C2808" s="58"/>
      <c r="D2808" s="58"/>
      <c r="E2808" s="26"/>
      <c r="F2808" s="56"/>
      <c r="G2808" s="26"/>
      <c r="H2808" s="80"/>
    </row>
    <row r="2809" spans="2:8" ht="14.45" customHeight="1" x14ac:dyDescent="0.25">
      <c r="B2809" s="8">
        <f t="shared" si="43"/>
        <v>2805</v>
      </c>
      <c r="C2809" s="58"/>
      <c r="D2809" s="58"/>
      <c r="E2809" s="26"/>
      <c r="F2809" s="56"/>
      <c r="G2809" s="26"/>
      <c r="H2809" s="80"/>
    </row>
    <row r="2810" spans="2:8" ht="14.45" customHeight="1" x14ac:dyDescent="0.25">
      <c r="B2810" s="8">
        <f t="shared" si="43"/>
        <v>2806</v>
      </c>
      <c r="C2810" s="58"/>
      <c r="D2810" s="58"/>
      <c r="E2810" s="26"/>
      <c r="F2810" s="56"/>
      <c r="G2810" s="26"/>
      <c r="H2810" s="80"/>
    </row>
    <row r="2811" spans="2:8" ht="14.45" customHeight="1" x14ac:dyDescent="0.25">
      <c r="B2811" s="8">
        <f t="shared" si="43"/>
        <v>2807</v>
      </c>
      <c r="C2811" s="58"/>
      <c r="D2811" s="58"/>
      <c r="E2811" s="26"/>
      <c r="F2811" s="56"/>
      <c r="G2811" s="26"/>
      <c r="H2811" s="80"/>
    </row>
    <row r="2812" spans="2:8" ht="14.45" customHeight="1" x14ac:dyDescent="0.25">
      <c r="B2812" s="8">
        <f t="shared" si="43"/>
        <v>2808</v>
      </c>
      <c r="C2812" s="58"/>
      <c r="D2812" s="58"/>
      <c r="E2812" s="26"/>
      <c r="F2812" s="56"/>
      <c r="G2812" s="26"/>
      <c r="H2812" s="80"/>
    </row>
    <row r="2813" spans="2:8" ht="14.45" customHeight="1" x14ac:dyDescent="0.25">
      <c r="B2813" s="8">
        <f t="shared" si="43"/>
        <v>2809</v>
      </c>
      <c r="C2813" s="58"/>
      <c r="D2813" s="58"/>
      <c r="E2813" s="26"/>
      <c r="F2813" s="56"/>
      <c r="G2813" s="26"/>
      <c r="H2813" s="80"/>
    </row>
    <row r="2814" spans="2:8" ht="14.45" customHeight="1" x14ac:dyDescent="0.25">
      <c r="B2814" s="8">
        <f t="shared" si="43"/>
        <v>2810</v>
      </c>
      <c r="C2814" s="58"/>
      <c r="D2814" s="58"/>
      <c r="E2814" s="26"/>
      <c r="F2814" s="56"/>
      <c r="G2814" s="26"/>
      <c r="H2814" s="80"/>
    </row>
    <row r="2815" spans="2:8" ht="14.45" customHeight="1" x14ac:dyDescent="0.25">
      <c r="B2815" s="8">
        <f t="shared" si="43"/>
        <v>2811</v>
      </c>
      <c r="C2815" s="58"/>
      <c r="D2815" s="58"/>
      <c r="E2815" s="26"/>
      <c r="F2815" s="56"/>
      <c r="G2815" s="26"/>
      <c r="H2815" s="80"/>
    </row>
    <row r="2816" spans="2:8" ht="14.45" customHeight="1" x14ac:dyDescent="0.25">
      <c r="B2816" s="8">
        <f t="shared" si="43"/>
        <v>2812</v>
      </c>
      <c r="C2816" s="58"/>
      <c r="D2816" s="58"/>
      <c r="E2816" s="28"/>
      <c r="F2816" s="56"/>
      <c r="G2816" s="28"/>
      <c r="H2816" s="80"/>
    </row>
    <row r="2817" spans="2:8" ht="14.45" customHeight="1" x14ac:dyDescent="0.25">
      <c r="B2817" s="8">
        <f t="shared" si="43"/>
        <v>2813</v>
      </c>
      <c r="C2817" s="58"/>
      <c r="D2817" s="58"/>
      <c r="E2817" s="26"/>
      <c r="F2817" s="56"/>
      <c r="G2817" s="26"/>
      <c r="H2817" s="80"/>
    </row>
    <row r="2818" spans="2:8" ht="14.45" customHeight="1" x14ac:dyDescent="0.25">
      <c r="B2818" s="8">
        <f t="shared" si="43"/>
        <v>2814</v>
      </c>
      <c r="C2818" s="58"/>
      <c r="D2818" s="58"/>
      <c r="E2818" s="28"/>
      <c r="F2818" s="56"/>
      <c r="G2818" s="28"/>
      <c r="H2818" s="80"/>
    </row>
    <row r="2819" spans="2:8" ht="14.45" customHeight="1" x14ac:dyDescent="0.25">
      <c r="B2819" s="8">
        <f t="shared" si="43"/>
        <v>2815</v>
      </c>
      <c r="C2819" s="58"/>
      <c r="D2819" s="58"/>
      <c r="E2819" s="26"/>
      <c r="F2819" s="56"/>
      <c r="G2819" s="26"/>
      <c r="H2819" s="80"/>
    </row>
    <row r="2820" spans="2:8" ht="14.45" customHeight="1" x14ac:dyDescent="0.25">
      <c r="B2820" s="8">
        <f t="shared" si="43"/>
        <v>2816</v>
      </c>
      <c r="C2820" s="58"/>
      <c r="D2820" s="58"/>
      <c r="E2820" s="26"/>
      <c r="F2820" s="56"/>
      <c r="G2820" s="26"/>
      <c r="H2820" s="80"/>
    </row>
    <row r="2821" spans="2:8" ht="14.45" customHeight="1" x14ac:dyDescent="0.25">
      <c r="B2821" s="8">
        <f t="shared" ref="B2821:B2885" si="44">ROW()-4</f>
        <v>2817</v>
      </c>
      <c r="C2821" s="58"/>
      <c r="D2821" s="58"/>
      <c r="E2821" s="28"/>
      <c r="F2821" s="56"/>
      <c r="G2821" s="28"/>
      <c r="H2821" s="80"/>
    </row>
    <row r="2822" spans="2:8" ht="14.45" customHeight="1" x14ac:dyDescent="0.25">
      <c r="B2822" s="8">
        <f t="shared" si="44"/>
        <v>2818</v>
      </c>
      <c r="C2822" s="58"/>
      <c r="D2822" s="58"/>
      <c r="E2822" s="26"/>
      <c r="F2822" s="56"/>
      <c r="G2822" s="26"/>
      <c r="H2822" s="80"/>
    </row>
    <row r="2823" spans="2:8" ht="14.45" customHeight="1" x14ac:dyDescent="0.25">
      <c r="B2823" s="8">
        <f t="shared" si="44"/>
        <v>2819</v>
      </c>
      <c r="C2823" s="58"/>
      <c r="D2823" s="58"/>
      <c r="E2823" s="26"/>
      <c r="F2823" s="56"/>
      <c r="G2823" s="26"/>
      <c r="H2823" s="80"/>
    </row>
    <row r="2824" spans="2:8" ht="14.45" customHeight="1" x14ac:dyDescent="0.25">
      <c r="B2824" s="8">
        <f t="shared" si="44"/>
        <v>2820</v>
      </c>
      <c r="C2824" s="58"/>
      <c r="D2824" s="58"/>
      <c r="E2824" s="26"/>
      <c r="F2824" s="56"/>
      <c r="G2824" s="26"/>
      <c r="H2824" s="80"/>
    </row>
    <row r="2825" spans="2:8" ht="14.45" customHeight="1" x14ac:dyDescent="0.25">
      <c r="B2825" s="8">
        <f t="shared" si="44"/>
        <v>2821</v>
      </c>
      <c r="C2825" s="58"/>
      <c r="D2825" s="58"/>
      <c r="E2825" s="26"/>
      <c r="F2825" s="56"/>
      <c r="G2825" s="26"/>
      <c r="H2825" s="80"/>
    </row>
    <row r="2826" spans="2:8" ht="14.45" customHeight="1" x14ac:dyDescent="0.25">
      <c r="B2826" s="8">
        <f t="shared" si="44"/>
        <v>2822</v>
      </c>
      <c r="C2826" s="58"/>
      <c r="D2826" s="58"/>
      <c r="E2826" s="26"/>
      <c r="F2826" s="56"/>
      <c r="G2826" s="26"/>
      <c r="H2826" s="80"/>
    </row>
    <row r="2827" spans="2:8" ht="14.45" customHeight="1" x14ac:dyDescent="0.25">
      <c r="B2827" s="8">
        <f t="shared" si="44"/>
        <v>2823</v>
      </c>
      <c r="C2827" s="58"/>
      <c r="D2827" s="58"/>
      <c r="E2827" s="28"/>
      <c r="F2827" s="56"/>
      <c r="G2827" s="28"/>
      <c r="H2827" s="80"/>
    </row>
    <row r="2828" spans="2:8" ht="14.45" customHeight="1" x14ac:dyDescent="0.25">
      <c r="B2828" s="8">
        <f t="shared" si="44"/>
        <v>2824</v>
      </c>
      <c r="C2828" s="58"/>
      <c r="D2828" s="58"/>
      <c r="E2828" s="26"/>
      <c r="F2828" s="56"/>
      <c r="G2828" s="26"/>
      <c r="H2828" s="80"/>
    </row>
    <row r="2829" spans="2:8" ht="14.45" customHeight="1" x14ac:dyDescent="0.25">
      <c r="B2829" s="8">
        <f t="shared" si="44"/>
        <v>2825</v>
      </c>
      <c r="C2829" s="58"/>
      <c r="D2829" s="58"/>
      <c r="E2829" s="28"/>
      <c r="F2829" s="56"/>
      <c r="G2829" s="28"/>
      <c r="H2829" s="80"/>
    </row>
    <row r="2830" spans="2:8" ht="14.45" customHeight="1" x14ac:dyDescent="0.25">
      <c r="B2830" s="8">
        <f t="shared" si="44"/>
        <v>2826</v>
      </c>
      <c r="C2830" s="58"/>
      <c r="D2830" s="58"/>
      <c r="E2830" s="26"/>
      <c r="F2830" s="56"/>
      <c r="G2830" s="26"/>
      <c r="H2830" s="80"/>
    </row>
    <row r="2831" spans="2:8" ht="14.45" customHeight="1" x14ac:dyDescent="0.25">
      <c r="B2831" s="8">
        <f t="shared" si="44"/>
        <v>2827</v>
      </c>
      <c r="C2831" s="58"/>
      <c r="D2831" s="58"/>
      <c r="E2831" s="30"/>
      <c r="F2831" s="56"/>
      <c r="G2831" s="30"/>
      <c r="H2831" s="80"/>
    </row>
    <row r="2832" spans="2:8" ht="14.45" customHeight="1" x14ac:dyDescent="0.25">
      <c r="B2832" s="8">
        <f t="shared" si="44"/>
        <v>2828</v>
      </c>
      <c r="C2832" s="63"/>
      <c r="D2832" s="63"/>
      <c r="E2832" s="27"/>
      <c r="F2832" s="57"/>
      <c r="G2832" s="27"/>
      <c r="H2832" s="80"/>
    </row>
    <row r="2833" spans="2:8" ht="14.45" customHeight="1" x14ac:dyDescent="0.25">
      <c r="B2833" s="8">
        <f t="shared" si="44"/>
        <v>2829</v>
      </c>
      <c r="C2833" s="62" t="s">
        <v>612</v>
      </c>
      <c r="D2833" s="62" t="s">
        <v>1614</v>
      </c>
      <c r="E2833" s="24"/>
      <c r="F2833" s="55" t="s">
        <v>2018</v>
      </c>
      <c r="G2833" s="24"/>
      <c r="H2833" s="79"/>
    </row>
    <row r="2834" spans="2:8" ht="14.45" customHeight="1" x14ac:dyDescent="0.25">
      <c r="B2834" s="8">
        <f t="shared" si="44"/>
        <v>2830</v>
      </c>
      <c r="C2834" s="58"/>
      <c r="D2834" s="58"/>
      <c r="E2834" s="26"/>
      <c r="F2834" s="56"/>
      <c r="G2834" s="26"/>
      <c r="H2834" s="80"/>
    </row>
    <row r="2835" spans="2:8" ht="14.45" customHeight="1" x14ac:dyDescent="0.25">
      <c r="B2835" s="8">
        <f t="shared" si="44"/>
        <v>2831</v>
      </c>
      <c r="C2835" s="58"/>
      <c r="D2835" s="58"/>
      <c r="E2835" s="26"/>
      <c r="F2835" s="56"/>
      <c r="G2835" s="26"/>
      <c r="H2835" s="80"/>
    </row>
    <row r="2836" spans="2:8" ht="14.45" customHeight="1" x14ac:dyDescent="0.25">
      <c r="B2836" s="8">
        <f t="shared" si="44"/>
        <v>2832</v>
      </c>
      <c r="C2836" s="58"/>
      <c r="D2836" s="58"/>
      <c r="E2836" s="26"/>
      <c r="F2836" s="56"/>
      <c r="G2836" s="26"/>
      <c r="H2836" s="80"/>
    </row>
    <row r="2837" spans="2:8" ht="14.45" customHeight="1" x14ac:dyDescent="0.25">
      <c r="B2837" s="8">
        <f t="shared" si="44"/>
        <v>2833</v>
      </c>
      <c r="C2837" s="58"/>
      <c r="D2837" s="58"/>
      <c r="E2837" s="26"/>
      <c r="F2837" s="56"/>
      <c r="G2837" s="26"/>
      <c r="H2837" s="80"/>
    </row>
    <row r="2838" spans="2:8" ht="14.45" customHeight="1" x14ac:dyDescent="0.25">
      <c r="B2838" s="8">
        <f t="shared" si="44"/>
        <v>2834</v>
      </c>
      <c r="C2838" s="58"/>
      <c r="D2838" s="58"/>
      <c r="E2838" s="26"/>
      <c r="F2838" s="56"/>
      <c r="G2838" s="26"/>
      <c r="H2838" s="80"/>
    </row>
    <row r="2839" spans="2:8" ht="14.45" customHeight="1" x14ac:dyDescent="0.25">
      <c r="B2839" s="8">
        <f t="shared" si="44"/>
        <v>2835</v>
      </c>
      <c r="C2839" s="58"/>
      <c r="D2839" s="58"/>
      <c r="E2839" s="26"/>
      <c r="F2839" s="56"/>
      <c r="G2839" s="26"/>
      <c r="H2839" s="80"/>
    </row>
    <row r="2840" spans="2:8" ht="14.45" customHeight="1" x14ac:dyDescent="0.25">
      <c r="B2840" s="8">
        <f t="shared" si="44"/>
        <v>2836</v>
      </c>
      <c r="C2840" s="58"/>
      <c r="D2840" s="58"/>
      <c r="E2840" s="26"/>
      <c r="F2840" s="56"/>
      <c r="G2840" s="26"/>
      <c r="H2840" s="80"/>
    </row>
    <row r="2841" spans="2:8" ht="14.45" customHeight="1" x14ac:dyDescent="0.25">
      <c r="B2841" s="8">
        <f t="shared" si="44"/>
        <v>2837</v>
      </c>
      <c r="C2841" s="58"/>
      <c r="D2841" s="58"/>
      <c r="E2841" s="26"/>
      <c r="F2841" s="56"/>
      <c r="G2841" s="26"/>
      <c r="H2841" s="80"/>
    </row>
    <row r="2842" spans="2:8" ht="14.45" customHeight="1" x14ac:dyDescent="0.25">
      <c r="B2842" s="8">
        <f t="shared" si="44"/>
        <v>2838</v>
      </c>
      <c r="C2842" s="58"/>
      <c r="D2842" s="58"/>
      <c r="E2842" s="26"/>
      <c r="F2842" s="56"/>
      <c r="G2842" s="26"/>
      <c r="H2842" s="80"/>
    </row>
    <row r="2843" spans="2:8" ht="14.45" customHeight="1" x14ac:dyDescent="0.25">
      <c r="B2843" s="8">
        <f t="shared" si="44"/>
        <v>2839</v>
      </c>
      <c r="C2843" s="58"/>
      <c r="D2843" s="58"/>
      <c r="E2843" s="26"/>
      <c r="F2843" s="56"/>
      <c r="G2843" s="26"/>
      <c r="H2843" s="80"/>
    </row>
    <row r="2844" spans="2:8" ht="14.45" customHeight="1" x14ac:dyDescent="0.25">
      <c r="B2844" s="8">
        <f t="shared" si="44"/>
        <v>2840</v>
      </c>
      <c r="C2844" s="58"/>
      <c r="D2844" s="58"/>
      <c r="E2844" s="26"/>
      <c r="F2844" s="56"/>
      <c r="G2844" s="26"/>
      <c r="H2844" s="80"/>
    </row>
    <row r="2845" spans="2:8" ht="14.45" customHeight="1" x14ac:dyDescent="0.25">
      <c r="B2845" s="8">
        <f t="shared" si="44"/>
        <v>2841</v>
      </c>
      <c r="C2845" s="58"/>
      <c r="D2845" s="58"/>
      <c r="E2845" s="26"/>
      <c r="F2845" s="56"/>
      <c r="G2845" s="26"/>
      <c r="H2845" s="80"/>
    </row>
    <row r="2846" spans="2:8" ht="14.45" customHeight="1" x14ac:dyDescent="0.25">
      <c r="B2846" s="8">
        <f t="shared" si="44"/>
        <v>2842</v>
      </c>
      <c r="C2846" s="58"/>
      <c r="D2846" s="58"/>
      <c r="E2846" s="26"/>
      <c r="F2846" s="56"/>
      <c r="G2846" s="26"/>
      <c r="H2846" s="80"/>
    </row>
    <row r="2847" spans="2:8" ht="14.45" customHeight="1" x14ac:dyDescent="0.25">
      <c r="B2847" s="8">
        <f t="shared" si="44"/>
        <v>2843</v>
      </c>
      <c r="C2847" s="58"/>
      <c r="D2847" s="58"/>
      <c r="E2847" s="26"/>
      <c r="F2847" s="56"/>
      <c r="G2847" s="26"/>
      <c r="H2847" s="80"/>
    </row>
    <row r="2848" spans="2:8" ht="14.45" customHeight="1" x14ac:dyDescent="0.25">
      <c r="B2848" s="8">
        <f t="shared" si="44"/>
        <v>2844</v>
      </c>
      <c r="C2848" s="58"/>
      <c r="D2848" s="58"/>
      <c r="E2848" s="26"/>
      <c r="F2848" s="56"/>
      <c r="G2848" s="26"/>
      <c r="H2848" s="80"/>
    </row>
    <row r="2849" spans="2:8" ht="14.45" customHeight="1" x14ac:dyDescent="0.25">
      <c r="B2849" s="8">
        <f t="shared" si="44"/>
        <v>2845</v>
      </c>
      <c r="C2849" s="58"/>
      <c r="D2849" s="58"/>
      <c r="E2849" s="26"/>
      <c r="F2849" s="56"/>
      <c r="G2849" s="26"/>
      <c r="H2849" s="80"/>
    </row>
    <row r="2850" spans="2:8" ht="14.45" customHeight="1" x14ac:dyDescent="0.25">
      <c r="B2850" s="8">
        <f t="shared" si="44"/>
        <v>2846</v>
      </c>
      <c r="C2850" s="58"/>
      <c r="D2850" s="58"/>
      <c r="E2850" s="26"/>
      <c r="F2850" s="56"/>
      <c r="G2850" s="26"/>
      <c r="H2850" s="80"/>
    </row>
    <row r="2851" spans="2:8" ht="14.45" customHeight="1" x14ac:dyDescent="0.25">
      <c r="B2851" s="8">
        <f t="shared" si="44"/>
        <v>2847</v>
      </c>
      <c r="C2851" s="58"/>
      <c r="D2851" s="58"/>
      <c r="E2851" s="26"/>
      <c r="F2851" s="56"/>
      <c r="G2851" s="26"/>
      <c r="H2851" s="80"/>
    </row>
    <row r="2852" spans="2:8" ht="14.45" customHeight="1" x14ac:dyDescent="0.25">
      <c r="B2852" s="8">
        <f t="shared" si="44"/>
        <v>2848</v>
      </c>
      <c r="C2852" s="58"/>
      <c r="D2852" s="58"/>
      <c r="E2852" s="26"/>
      <c r="F2852" s="56"/>
      <c r="G2852" s="26"/>
      <c r="H2852" s="80"/>
    </row>
    <row r="2853" spans="2:8" ht="14.45" customHeight="1" x14ac:dyDescent="0.25">
      <c r="B2853" s="8">
        <f t="shared" si="44"/>
        <v>2849</v>
      </c>
      <c r="C2853" s="58"/>
      <c r="D2853" s="58"/>
      <c r="E2853" s="26"/>
      <c r="F2853" s="56"/>
      <c r="G2853" s="26"/>
      <c r="H2853" s="80"/>
    </row>
    <row r="2854" spans="2:8" ht="14.45" customHeight="1" x14ac:dyDescent="0.25">
      <c r="B2854" s="8">
        <f t="shared" si="44"/>
        <v>2850</v>
      </c>
      <c r="C2854" s="58"/>
      <c r="D2854" s="58"/>
      <c r="E2854" s="26"/>
      <c r="F2854" s="56"/>
      <c r="G2854" s="26"/>
      <c r="H2854" s="80"/>
    </row>
    <row r="2855" spans="2:8" ht="14.45" customHeight="1" x14ac:dyDescent="0.25">
      <c r="B2855" s="8">
        <f t="shared" si="44"/>
        <v>2851</v>
      </c>
      <c r="C2855" s="58"/>
      <c r="D2855" s="58"/>
      <c r="E2855" s="26"/>
      <c r="F2855" s="56"/>
      <c r="G2855" s="26"/>
      <c r="H2855" s="80"/>
    </row>
    <row r="2856" spans="2:8" ht="14.45" customHeight="1" x14ac:dyDescent="0.25">
      <c r="B2856" s="8">
        <f t="shared" si="44"/>
        <v>2852</v>
      </c>
      <c r="C2856" s="58"/>
      <c r="D2856" s="58"/>
      <c r="E2856" s="26"/>
      <c r="F2856" s="56"/>
      <c r="G2856" s="26"/>
      <c r="H2856" s="80"/>
    </row>
    <row r="2857" spans="2:8" ht="14.45" customHeight="1" x14ac:dyDescent="0.25">
      <c r="B2857" s="8">
        <f t="shared" si="44"/>
        <v>2853</v>
      </c>
      <c r="C2857" s="58"/>
      <c r="D2857" s="58"/>
      <c r="E2857" s="26"/>
      <c r="F2857" s="56"/>
      <c r="G2857" s="26"/>
      <c r="H2857" s="80"/>
    </row>
    <row r="2858" spans="2:8" ht="14.45" customHeight="1" x14ac:dyDescent="0.25">
      <c r="B2858" s="8">
        <f t="shared" si="44"/>
        <v>2854</v>
      </c>
      <c r="C2858" s="58"/>
      <c r="D2858" s="58"/>
      <c r="E2858" s="26"/>
      <c r="F2858" s="56"/>
      <c r="G2858" s="26"/>
      <c r="H2858" s="80"/>
    </row>
    <row r="2859" spans="2:8" ht="14.45" customHeight="1" x14ac:dyDescent="0.25">
      <c r="B2859" s="8">
        <f t="shared" si="44"/>
        <v>2855</v>
      </c>
      <c r="C2859" s="58"/>
      <c r="D2859" s="58"/>
      <c r="E2859" s="26"/>
      <c r="F2859" s="56"/>
      <c r="G2859" s="26"/>
      <c r="H2859" s="80"/>
    </row>
    <row r="2860" spans="2:8" ht="14.45" customHeight="1" x14ac:dyDescent="0.25">
      <c r="B2860" s="8">
        <f t="shared" si="44"/>
        <v>2856</v>
      </c>
      <c r="C2860" s="58"/>
      <c r="D2860" s="58"/>
      <c r="E2860" s="26"/>
      <c r="F2860" s="56"/>
      <c r="G2860" s="26"/>
      <c r="H2860" s="80"/>
    </row>
    <row r="2861" spans="2:8" ht="14.45" customHeight="1" x14ac:dyDescent="0.25">
      <c r="B2861" s="8">
        <f t="shared" si="44"/>
        <v>2857</v>
      </c>
      <c r="C2861" s="58"/>
      <c r="D2861" s="58"/>
      <c r="E2861" s="26"/>
      <c r="F2861" s="56"/>
      <c r="G2861" s="26"/>
      <c r="H2861" s="80"/>
    </row>
    <row r="2862" spans="2:8" ht="14.45" customHeight="1" x14ac:dyDescent="0.25">
      <c r="B2862" s="8">
        <f t="shared" si="44"/>
        <v>2858</v>
      </c>
      <c r="C2862" s="58"/>
      <c r="D2862" s="58"/>
      <c r="E2862" s="26"/>
      <c r="F2862" s="56"/>
      <c r="G2862" s="26"/>
      <c r="H2862" s="80"/>
    </row>
    <row r="2863" spans="2:8" ht="14.45" customHeight="1" x14ac:dyDescent="0.25">
      <c r="B2863" s="8">
        <f t="shared" si="44"/>
        <v>2859</v>
      </c>
      <c r="C2863" s="58"/>
      <c r="D2863" s="58"/>
      <c r="E2863" s="26"/>
      <c r="F2863" s="56"/>
      <c r="G2863" s="26"/>
      <c r="H2863" s="80"/>
    </row>
    <row r="2864" spans="2:8" ht="14.45" customHeight="1" x14ac:dyDescent="0.25">
      <c r="B2864" s="8">
        <f t="shared" si="44"/>
        <v>2860</v>
      </c>
      <c r="C2864" s="58"/>
      <c r="D2864" s="58"/>
      <c r="E2864" s="26"/>
      <c r="F2864" s="56"/>
      <c r="G2864" s="26"/>
      <c r="H2864" s="80"/>
    </row>
    <row r="2865" spans="2:8" ht="14.45" customHeight="1" x14ac:dyDescent="0.25">
      <c r="B2865" s="8">
        <f t="shared" si="44"/>
        <v>2861</v>
      </c>
      <c r="C2865" s="58"/>
      <c r="D2865" s="58"/>
      <c r="E2865" s="26"/>
      <c r="F2865" s="56"/>
      <c r="G2865" s="26"/>
      <c r="H2865" s="80"/>
    </row>
    <row r="2866" spans="2:8" ht="14.45" customHeight="1" x14ac:dyDescent="0.25">
      <c r="B2866" s="8">
        <f t="shared" si="44"/>
        <v>2862</v>
      </c>
      <c r="C2866" s="58"/>
      <c r="D2866" s="58"/>
      <c r="E2866" s="26"/>
      <c r="F2866" s="56"/>
      <c r="G2866" s="26"/>
      <c r="H2866" s="80"/>
    </row>
    <row r="2867" spans="2:8" ht="14.45" customHeight="1" x14ac:dyDescent="0.25">
      <c r="B2867" s="8">
        <f t="shared" si="44"/>
        <v>2863</v>
      </c>
      <c r="C2867" s="58"/>
      <c r="D2867" s="58"/>
      <c r="E2867" s="26"/>
      <c r="F2867" s="56"/>
      <c r="G2867" s="26"/>
      <c r="H2867" s="80"/>
    </row>
    <row r="2868" spans="2:8" ht="14.45" customHeight="1" x14ac:dyDescent="0.25">
      <c r="B2868" s="8">
        <f t="shared" si="44"/>
        <v>2864</v>
      </c>
      <c r="C2868" s="58"/>
      <c r="D2868" s="58"/>
      <c r="E2868" s="26"/>
      <c r="F2868" s="56"/>
      <c r="G2868" s="26"/>
      <c r="H2868" s="80"/>
    </row>
    <row r="2869" spans="2:8" ht="14.45" customHeight="1" x14ac:dyDescent="0.25">
      <c r="B2869" s="8">
        <f t="shared" si="44"/>
        <v>2865</v>
      </c>
      <c r="C2869" s="58"/>
      <c r="D2869" s="58"/>
      <c r="E2869" s="26"/>
      <c r="F2869" s="56"/>
      <c r="G2869" s="26"/>
      <c r="H2869" s="80"/>
    </row>
    <row r="2870" spans="2:8" ht="14.45" customHeight="1" x14ac:dyDescent="0.25">
      <c r="B2870" s="8">
        <f t="shared" si="44"/>
        <v>2866</v>
      </c>
      <c r="C2870" s="58"/>
      <c r="D2870" s="58"/>
      <c r="E2870" s="26"/>
      <c r="F2870" s="56"/>
      <c r="G2870" s="26"/>
      <c r="H2870" s="80"/>
    </row>
    <row r="2871" spans="2:8" ht="14.45" customHeight="1" x14ac:dyDescent="0.25">
      <c r="B2871" s="8">
        <f t="shared" si="44"/>
        <v>2867</v>
      </c>
      <c r="C2871" s="58"/>
      <c r="D2871" s="58"/>
      <c r="E2871" s="26"/>
      <c r="F2871" s="56"/>
      <c r="G2871" s="26"/>
      <c r="H2871" s="80"/>
    </row>
    <row r="2872" spans="2:8" ht="14.45" customHeight="1" x14ac:dyDescent="0.25">
      <c r="B2872" s="8">
        <f t="shared" si="44"/>
        <v>2868</v>
      </c>
      <c r="C2872" s="58"/>
      <c r="D2872" s="58"/>
      <c r="E2872" s="26"/>
      <c r="F2872" s="56"/>
      <c r="G2872" s="26"/>
      <c r="H2872" s="80"/>
    </row>
    <row r="2873" spans="2:8" ht="14.45" customHeight="1" x14ac:dyDescent="0.25">
      <c r="B2873" s="8">
        <f t="shared" si="44"/>
        <v>2869</v>
      </c>
      <c r="C2873" s="58"/>
      <c r="D2873" s="58"/>
      <c r="E2873" s="26"/>
      <c r="F2873" s="56"/>
      <c r="G2873" s="26"/>
      <c r="H2873" s="80"/>
    </row>
    <row r="2874" spans="2:8" ht="14.45" customHeight="1" x14ac:dyDescent="0.25">
      <c r="B2874" s="8">
        <f t="shared" si="44"/>
        <v>2870</v>
      </c>
      <c r="C2874" s="58"/>
      <c r="D2874" s="58"/>
      <c r="E2874" s="26"/>
      <c r="F2874" s="56"/>
      <c r="G2874" s="26"/>
      <c r="H2874" s="80"/>
    </row>
    <row r="2875" spans="2:8" ht="14.45" customHeight="1" x14ac:dyDescent="0.25">
      <c r="B2875" s="8">
        <f t="shared" si="44"/>
        <v>2871</v>
      </c>
      <c r="C2875" s="58"/>
      <c r="D2875" s="58"/>
      <c r="E2875" s="26"/>
      <c r="F2875" s="56"/>
      <c r="G2875" s="26"/>
      <c r="H2875" s="80"/>
    </row>
    <row r="2876" spans="2:8" ht="14.45" customHeight="1" x14ac:dyDescent="0.25">
      <c r="B2876" s="8">
        <f t="shared" si="44"/>
        <v>2872</v>
      </c>
      <c r="C2876" s="58"/>
      <c r="D2876" s="58"/>
      <c r="E2876" s="26"/>
      <c r="F2876" s="56"/>
      <c r="G2876" s="26"/>
      <c r="H2876" s="80"/>
    </row>
    <row r="2877" spans="2:8" ht="14.45" customHeight="1" x14ac:dyDescent="0.25">
      <c r="B2877" s="8">
        <f t="shared" si="44"/>
        <v>2873</v>
      </c>
      <c r="C2877" s="58"/>
      <c r="D2877" s="58"/>
      <c r="E2877" s="26"/>
      <c r="F2877" s="56"/>
      <c r="G2877" s="26"/>
      <c r="H2877" s="80"/>
    </row>
    <row r="2878" spans="2:8" ht="14.45" customHeight="1" x14ac:dyDescent="0.25">
      <c r="B2878" s="8">
        <f t="shared" si="44"/>
        <v>2874</v>
      </c>
      <c r="C2878" s="58"/>
      <c r="D2878" s="58"/>
      <c r="E2878" s="26"/>
      <c r="F2878" s="56"/>
      <c r="G2878" s="26"/>
      <c r="H2878" s="80"/>
    </row>
    <row r="2879" spans="2:8" ht="14.45" customHeight="1" x14ac:dyDescent="0.25">
      <c r="B2879" s="8">
        <f t="shared" si="44"/>
        <v>2875</v>
      </c>
      <c r="C2879" s="58"/>
      <c r="D2879" s="58"/>
      <c r="E2879" s="26"/>
      <c r="F2879" s="56"/>
      <c r="G2879" s="26"/>
      <c r="H2879" s="80"/>
    </row>
    <row r="2880" spans="2:8" ht="14.45" customHeight="1" x14ac:dyDescent="0.25">
      <c r="B2880" s="8">
        <f t="shared" si="44"/>
        <v>2876</v>
      </c>
      <c r="C2880" s="58"/>
      <c r="D2880" s="58"/>
      <c r="E2880" s="26"/>
      <c r="F2880" s="56"/>
      <c r="G2880" s="26"/>
      <c r="H2880" s="80"/>
    </row>
    <row r="2881" spans="2:8" ht="14.45" customHeight="1" x14ac:dyDescent="0.25">
      <c r="B2881" s="8">
        <f t="shared" si="44"/>
        <v>2877</v>
      </c>
      <c r="C2881" s="58"/>
      <c r="D2881" s="58"/>
      <c r="E2881" s="26"/>
      <c r="F2881" s="56"/>
      <c r="G2881" s="26"/>
      <c r="H2881" s="80"/>
    </row>
    <row r="2882" spans="2:8" ht="14.45" customHeight="1" x14ac:dyDescent="0.25">
      <c r="B2882" s="8">
        <f t="shared" si="44"/>
        <v>2878</v>
      </c>
      <c r="C2882" s="58"/>
      <c r="D2882" s="58"/>
      <c r="E2882" s="26"/>
      <c r="F2882" s="56"/>
      <c r="G2882" s="26"/>
      <c r="H2882" s="80"/>
    </row>
    <row r="2883" spans="2:8" ht="14.45" customHeight="1" x14ac:dyDescent="0.25">
      <c r="B2883" s="8">
        <f t="shared" si="44"/>
        <v>2879</v>
      </c>
      <c r="C2883" s="58"/>
      <c r="D2883" s="58"/>
      <c r="E2883" s="26"/>
      <c r="F2883" s="56"/>
      <c r="G2883" s="26"/>
      <c r="H2883" s="80"/>
    </row>
    <row r="2884" spans="2:8" ht="14.45" customHeight="1" x14ac:dyDescent="0.25">
      <c r="B2884" s="8">
        <f t="shared" si="44"/>
        <v>2880</v>
      </c>
      <c r="C2884" s="58"/>
      <c r="D2884" s="58"/>
      <c r="E2884" s="26"/>
      <c r="F2884" s="56"/>
      <c r="G2884" s="26"/>
      <c r="H2884" s="80"/>
    </row>
    <row r="2885" spans="2:8" ht="14.45" customHeight="1" x14ac:dyDescent="0.25">
      <c r="B2885" s="8">
        <f t="shared" si="44"/>
        <v>2881</v>
      </c>
      <c r="C2885" s="58"/>
      <c r="D2885" s="58"/>
      <c r="E2885" s="26"/>
      <c r="F2885" s="56"/>
      <c r="G2885" s="26"/>
      <c r="H2885" s="80"/>
    </row>
    <row r="2886" spans="2:8" ht="14.45" customHeight="1" x14ac:dyDescent="0.25">
      <c r="B2886" s="8">
        <f t="shared" ref="B2886:B2949" si="45">ROW()-4</f>
        <v>2882</v>
      </c>
      <c r="C2886" s="58"/>
      <c r="D2886" s="58"/>
      <c r="E2886" s="28"/>
      <c r="F2886" s="56"/>
      <c r="G2886" s="28"/>
      <c r="H2886" s="80"/>
    </row>
    <row r="2887" spans="2:8" ht="14.45" customHeight="1" x14ac:dyDescent="0.25">
      <c r="B2887" s="8">
        <f t="shared" si="45"/>
        <v>2883</v>
      </c>
      <c r="C2887" s="58"/>
      <c r="D2887" s="58"/>
      <c r="E2887" s="26"/>
      <c r="F2887" s="56"/>
      <c r="G2887" s="26"/>
      <c r="H2887" s="80"/>
    </row>
    <row r="2888" spans="2:8" ht="14.45" customHeight="1" x14ac:dyDescent="0.25">
      <c r="B2888" s="8">
        <f t="shared" si="45"/>
        <v>2884</v>
      </c>
      <c r="C2888" s="58"/>
      <c r="D2888" s="58"/>
      <c r="E2888" s="30"/>
      <c r="F2888" s="56"/>
      <c r="G2888" s="30"/>
      <c r="H2888" s="80"/>
    </row>
    <row r="2889" spans="2:8" ht="14.45" customHeight="1" x14ac:dyDescent="0.25">
      <c r="B2889" s="8">
        <f t="shared" si="45"/>
        <v>2885</v>
      </c>
      <c r="C2889" s="63"/>
      <c r="D2889" s="63"/>
      <c r="E2889" s="27"/>
      <c r="F2889" s="57"/>
      <c r="G2889" s="27"/>
      <c r="H2889" s="80"/>
    </row>
    <row r="2890" spans="2:8" ht="14.45" customHeight="1" x14ac:dyDescent="0.25">
      <c r="B2890" s="8">
        <f t="shared" si="45"/>
        <v>2886</v>
      </c>
      <c r="C2890" s="62" t="s">
        <v>558</v>
      </c>
      <c r="D2890" s="62" t="s">
        <v>1454</v>
      </c>
      <c r="E2890" s="24"/>
      <c r="F2890" s="55" t="s">
        <v>1840</v>
      </c>
      <c r="G2890" s="24"/>
      <c r="H2890" s="79"/>
    </row>
    <row r="2891" spans="2:8" ht="14.45" customHeight="1" x14ac:dyDescent="0.25">
      <c r="B2891" s="8">
        <f t="shared" si="45"/>
        <v>2887</v>
      </c>
      <c r="C2891" s="58"/>
      <c r="D2891" s="58"/>
      <c r="E2891" s="26"/>
      <c r="F2891" s="56"/>
      <c r="G2891" s="26"/>
      <c r="H2891" s="80"/>
    </row>
    <row r="2892" spans="2:8" ht="14.45" customHeight="1" x14ac:dyDescent="0.25">
      <c r="B2892" s="8">
        <f t="shared" si="45"/>
        <v>2888</v>
      </c>
      <c r="C2892" s="58"/>
      <c r="D2892" s="58"/>
      <c r="E2892" s="26"/>
      <c r="F2892" s="56"/>
      <c r="G2892" s="26"/>
      <c r="H2892" s="80"/>
    </row>
    <row r="2893" spans="2:8" ht="14.45" customHeight="1" x14ac:dyDescent="0.25">
      <c r="B2893" s="8">
        <f t="shared" si="45"/>
        <v>2889</v>
      </c>
      <c r="C2893" s="58"/>
      <c r="D2893" s="58"/>
      <c r="E2893" s="26"/>
      <c r="F2893" s="56"/>
      <c r="G2893" s="26"/>
      <c r="H2893" s="80"/>
    </row>
    <row r="2894" spans="2:8" ht="14.45" customHeight="1" x14ac:dyDescent="0.25">
      <c r="B2894" s="8">
        <f t="shared" si="45"/>
        <v>2890</v>
      </c>
      <c r="C2894" s="58"/>
      <c r="D2894" s="58"/>
      <c r="E2894" s="26"/>
      <c r="F2894" s="56"/>
      <c r="G2894" s="26"/>
      <c r="H2894" s="80"/>
    </row>
    <row r="2895" spans="2:8" ht="14.45" customHeight="1" x14ac:dyDescent="0.25">
      <c r="B2895" s="8">
        <f t="shared" si="45"/>
        <v>2891</v>
      </c>
      <c r="C2895" s="58"/>
      <c r="D2895" s="58"/>
      <c r="E2895" s="26"/>
      <c r="F2895" s="56"/>
      <c r="G2895" s="26"/>
      <c r="H2895" s="80"/>
    </row>
    <row r="2896" spans="2:8" ht="14.45" customHeight="1" x14ac:dyDescent="0.25">
      <c r="B2896" s="8">
        <f t="shared" si="45"/>
        <v>2892</v>
      </c>
      <c r="C2896" s="58"/>
      <c r="D2896" s="58"/>
      <c r="E2896" s="26"/>
      <c r="F2896" s="56"/>
      <c r="G2896" s="26"/>
      <c r="H2896" s="80"/>
    </row>
    <row r="2897" spans="2:8" ht="14.45" customHeight="1" x14ac:dyDescent="0.25">
      <c r="B2897" s="8">
        <f t="shared" si="45"/>
        <v>2893</v>
      </c>
      <c r="C2897" s="58"/>
      <c r="D2897" s="58"/>
      <c r="E2897" s="26"/>
      <c r="F2897" s="56"/>
      <c r="G2897" s="26"/>
      <c r="H2897" s="80"/>
    </row>
    <row r="2898" spans="2:8" ht="14.45" customHeight="1" x14ac:dyDescent="0.25">
      <c r="B2898" s="8">
        <f t="shared" si="45"/>
        <v>2894</v>
      </c>
      <c r="C2898" s="58"/>
      <c r="D2898" s="58"/>
      <c r="E2898" s="26"/>
      <c r="F2898" s="56"/>
      <c r="G2898" s="26"/>
      <c r="H2898" s="80"/>
    </row>
    <row r="2899" spans="2:8" ht="14.45" customHeight="1" x14ac:dyDescent="0.25">
      <c r="B2899" s="8">
        <f t="shared" si="45"/>
        <v>2895</v>
      </c>
      <c r="C2899" s="58"/>
      <c r="D2899" s="58"/>
      <c r="E2899" s="26"/>
      <c r="F2899" s="56"/>
      <c r="G2899" s="26"/>
      <c r="H2899" s="80"/>
    </row>
    <row r="2900" spans="2:8" ht="14.45" customHeight="1" x14ac:dyDescent="0.25">
      <c r="B2900" s="8">
        <f t="shared" si="45"/>
        <v>2896</v>
      </c>
      <c r="C2900" s="58"/>
      <c r="D2900" s="58"/>
      <c r="E2900" s="26"/>
      <c r="F2900" s="56"/>
      <c r="G2900" s="26"/>
      <c r="H2900" s="80"/>
    </row>
    <row r="2901" spans="2:8" ht="14.45" customHeight="1" x14ac:dyDescent="0.25">
      <c r="B2901" s="8">
        <f t="shared" si="45"/>
        <v>2897</v>
      </c>
      <c r="C2901" s="58"/>
      <c r="D2901" s="58"/>
      <c r="E2901" s="26"/>
      <c r="F2901" s="56"/>
      <c r="G2901" s="26"/>
      <c r="H2901" s="80"/>
    </row>
    <row r="2902" spans="2:8" ht="14.45" customHeight="1" x14ac:dyDescent="0.25">
      <c r="B2902" s="8">
        <f t="shared" si="45"/>
        <v>2898</v>
      </c>
      <c r="C2902" s="58"/>
      <c r="D2902" s="58"/>
      <c r="E2902" s="26"/>
      <c r="F2902" s="56"/>
      <c r="G2902" s="26"/>
      <c r="H2902" s="80"/>
    </row>
    <row r="2903" spans="2:8" ht="14.45" customHeight="1" x14ac:dyDescent="0.25">
      <c r="B2903" s="8">
        <f t="shared" si="45"/>
        <v>2899</v>
      </c>
      <c r="C2903" s="58"/>
      <c r="D2903" s="58"/>
      <c r="E2903" s="26"/>
      <c r="F2903" s="56"/>
      <c r="G2903" s="26"/>
      <c r="H2903" s="80"/>
    </row>
    <row r="2904" spans="2:8" ht="14.45" customHeight="1" x14ac:dyDescent="0.25">
      <c r="B2904" s="8">
        <f t="shared" si="45"/>
        <v>2900</v>
      </c>
      <c r="C2904" s="58"/>
      <c r="D2904" s="58"/>
      <c r="E2904" s="26"/>
      <c r="F2904" s="56"/>
      <c r="G2904" s="26"/>
      <c r="H2904" s="80"/>
    </row>
    <row r="2905" spans="2:8" ht="14.45" customHeight="1" x14ac:dyDescent="0.25">
      <c r="B2905" s="8">
        <f t="shared" si="45"/>
        <v>2901</v>
      </c>
      <c r="C2905" s="58"/>
      <c r="D2905" s="58"/>
      <c r="E2905" s="26"/>
      <c r="F2905" s="56"/>
      <c r="G2905" s="26"/>
      <c r="H2905" s="80"/>
    </row>
    <row r="2906" spans="2:8" ht="14.45" customHeight="1" x14ac:dyDescent="0.25">
      <c r="B2906" s="8">
        <f t="shared" si="45"/>
        <v>2902</v>
      </c>
      <c r="C2906" s="58"/>
      <c r="D2906" s="58"/>
      <c r="E2906" s="26"/>
      <c r="F2906" s="56"/>
      <c r="G2906" s="26"/>
      <c r="H2906" s="80"/>
    </row>
    <row r="2907" spans="2:8" ht="14.45" customHeight="1" x14ac:dyDescent="0.25">
      <c r="B2907" s="8">
        <f t="shared" si="45"/>
        <v>2903</v>
      </c>
      <c r="C2907" s="58"/>
      <c r="D2907" s="58"/>
      <c r="E2907" s="26"/>
      <c r="F2907" s="56"/>
      <c r="G2907" s="26"/>
      <c r="H2907" s="80"/>
    </row>
    <row r="2908" spans="2:8" ht="14.45" customHeight="1" x14ac:dyDescent="0.25">
      <c r="B2908" s="8">
        <f t="shared" si="45"/>
        <v>2904</v>
      </c>
      <c r="C2908" s="58"/>
      <c r="D2908" s="58"/>
      <c r="E2908" s="26"/>
      <c r="F2908" s="56"/>
      <c r="G2908" s="26"/>
      <c r="H2908" s="80"/>
    </row>
    <row r="2909" spans="2:8" ht="14.45" customHeight="1" x14ac:dyDescent="0.25">
      <c r="B2909" s="8">
        <f t="shared" si="45"/>
        <v>2905</v>
      </c>
      <c r="C2909" s="58"/>
      <c r="D2909" s="58"/>
      <c r="E2909" s="26"/>
      <c r="F2909" s="56"/>
      <c r="G2909" s="26"/>
      <c r="H2909" s="80"/>
    </row>
    <row r="2910" spans="2:8" ht="14.45" customHeight="1" x14ac:dyDescent="0.25">
      <c r="B2910" s="8">
        <f t="shared" si="45"/>
        <v>2906</v>
      </c>
      <c r="C2910" s="58"/>
      <c r="D2910" s="58"/>
      <c r="E2910" s="26"/>
      <c r="F2910" s="56"/>
      <c r="G2910" s="26"/>
      <c r="H2910" s="80"/>
    </row>
    <row r="2911" spans="2:8" ht="14.45" customHeight="1" x14ac:dyDescent="0.25">
      <c r="B2911" s="8">
        <f t="shared" si="45"/>
        <v>2907</v>
      </c>
      <c r="C2911" s="58"/>
      <c r="D2911" s="58"/>
      <c r="E2911" s="26"/>
      <c r="F2911" s="56"/>
      <c r="G2911" s="26"/>
      <c r="H2911" s="80"/>
    </row>
    <row r="2912" spans="2:8" ht="14.45" customHeight="1" x14ac:dyDescent="0.25">
      <c r="B2912" s="8">
        <f t="shared" si="45"/>
        <v>2908</v>
      </c>
      <c r="C2912" s="58"/>
      <c r="D2912" s="58"/>
      <c r="E2912" s="26"/>
      <c r="F2912" s="56"/>
      <c r="G2912" s="26"/>
      <c r="H2912" s="80"/>
    </row>
    <row r="2913" spans="2:8" ht="14.45" customHeight="1" x14ac:dyDescent="0.25">
      <c r="B2913" s="8">
        <f t="shared" si="45"/>
        <v>2909</v>
      </c>
      <c r="C2913" s="58"/>
      <c r="D2913" s="58"/>
      <c r="E2913" s="26"/>
      <c r="F2913" s="56"/>
      <c r="G2913" s="26"/>
      <c r="H2913" s="80"/>
    </row>
    <row r="2914" spans="2:8" ht="14.45" customHeight="1" x14ac:dyDescent="0.25">
      <c r="B2914" s="8">
        <f t="shared" si="45"/>
        <v>2910</v>
      </c>
      <c r="C2914" s="58"/>
      <c r="D2914" s="58"/>
      <c r="E2914" s="26"/>
      <c r="F2914" s="56"/>
      <c r="G2914" s="26"/>
      <c r="H2914" s="80"/>
    </row>
    <row r="2915" spans="2:8" ht="14.45" customHeight="1" x14ac:dyDescent="0.25">
      <c r="B2915" s="8">
        <f t="shared" si="45"/>
        <v>2911</v>
      </c>
      <c r="C2915" s="58"/>
      <c r="D2915" s="58"/>
      <c r="E2915" s="26"/>
      <c r="F2915" s="56"/>
      <c r="G2915" s="26"/>
      <c r="H2915" s="80"/>
    </row>
    <row r="2916" spans="2:8" ht="14.45" customHeight="1" x14ac:dyDescent="0.25">
      <c r="B2916" s="8">
        <f t="shared" si="45"/>
        <v>2912</v>
      </c>
      <c r="C2916" s="58"/>
      <c r="D2916" s="58"/>
      <c r="E2916" s="26"/>
      <c r="F2916" s="56"/>
      <c r="G2916" s="26"/>
      <c r="H2916" s="80"/>
    </row>
    <row r="2917" spans="2:8" ht="14.45" customHeight="1" x14ac:dyDescent="0.25">
      <c r="B2917" s="8">
        <f t="shared" si="45"/>
        <v>2913</v>
      </c>
      <c r="C2917" s="58"/>
      <c r="D2917" s="58"/>
      <c r="E2917" s="26"/>
      <c r="F2917" s="56"/>
      <c r="G2917" s="26"/>
      <c r="H2917" s="80"/>
    </row>
    <row r="2918" spans="2:8" ht="14.45" customHeight="1" x14ac:dyDescent="0.25">
      <c r="B2918" s="8">
        <f t="shared" si="45"/>
        <v>2914</v>
      </c>
      <c r="C2918" s="58"/>
      <c r="D2918" s="58"/>
      <c r="E2918" s="26"/>
      <c r="F2918" s="56"/>
      <c r="G2918" s="26"/>
      <c r="H2918" s="80"/>
    </row>
    <row r="2919" spans="2:8" ht="14.45" customHeight="1" x14ac:dyDescent="0.25">
      <c r="B2919" s="8">
        <f t="shared" si="45"/>
        <v>2915</v>
      </c>
      <c r="C2919" s="58"/>
      <c r="D2919" s="58"/>
      <c r="E2919" s="26"/>
      <c r="F2919" s="56"/>
      <c r="G2919" s="26"/>
      <c r="H2919" s="80"/>
    </row>
    <row r="2920" spans="2:8" ht="14.45" customHeight="1" x14ac:dyDescent="0.25">
      <c r="B2920" s="8">
        <f t="shared" si="45"/>
        <v>2916</v>
      </c>
      <c r="C2920" s="58"/>
      <c r="D2920" s="58"/>
      <c r="E2920" s="26"/>
      <c r="F2920" s="56"/>
      <c r="G2920" s="26"/>
      <c r="H2920" s="80"/>
    </row>
    <row r="2921" spans="2:8" ht="14.45" customHeight="1" x14ac:dyDescent="0.25">
      <c r="B2921" s="8">
        <f t="shared" si="45"/>
        <v>2917</v>
      </c>
      <c r="C2921" s="58"/>
      <c r="D2921" s="58"/>
      <c r="E2921" s="26"/>
      <c r="F2921" s="56"/>
      <c r="G2921" s="26"/>
      <c r="H2921" s="80"/>
    </row>
    <row r="2922" spans="2:8" ht="14.45" customHeight="1" x14ac:dyDescent="0.25">
      <c r="B2922" s="8">
        <f t="shared" si="45"/>
        <v>2918</v>
      </c>
      <c r="C2922" s="58"/>
      <c r="D2922" s="58"/>
      <c r="E2922" s="26"/>
      <c r="F2922" s="56"/>
      <c r="G2922" s="26"/>
      <c r="H2922" s="80"/>
    </row>
    <row r="2923" spans="2:8" ht="14.45" customHeight="1" x14ac:dyDescent="0.25">
      <c r="B2923" s="8">
        <f t="shared" si="45"/>
        <v>2919</v>
      </c>
      <c r="C2923" s="58"/>
      <c r="D2923" s="58"/>
      <c r="E2923" s="26"/>
      <c r="F2923" s="56"/>
      <c r="G2923" s="26"/>
      <c r="H2923" s="80"/>
    </row>
    <row r="2924" spans="2:8" ht="14.45" customHeight="1" x14ac:dyDescent="0.25">
      <c r="B2924" s="8">
        <f t="shared" si="45"/>
        <v>2920</v>
      </c>
      <c r="C2924" s="58"/>
      <c r="D2924" s="58"/>
      <c r="E2924" s="26"/>
      <c r="F2924" s="56"/>
      <c r="G2924" s="26"/>
      <c r="H2924" s="80"/>
    </row>
    <row r="2925" spans="2:8" ht="14.45" customHeight="1" x14ac:dyDescent="0.25">
      <c r="B2925" s="8">
        <f t="shared" si="45"/>
        <v>2921</v>
      </c>
      <c r="C2925" s="58"/>
      <c r="D2925" s="58"/>
      <c r="E2925" s="26"/>
      <c r="F2925" s="56"/>
      <c r="G2925" s="26"/>
      <c r="H2925" s="80"/>
    </row>
    <row r="2926" spans="2:8" ht="14.45" customHeight="1" x14ac:dyDescent="0.25">
      <c r="B2926" s="8">
        <f t="shared" si="45"/>
        <v>2922</v>
      </c>
      <c r="C2926" s="58"/>
      <c r="D2926" s="58"/>
      <c r="E2926" s="26"/>
      <c r="F2926" s="56"/>
      <c r="G2926" s="26"/>
      <c r="H2926" s="80"/>
    </row>
    <row r="2927" spans="2:8" ht="14.45" customHeight="1" x14ac:dyDescent="0.25">
      <c r="B2927" s="8">
        <f t="shared" si="45"/>
        <v>2923</v>
      </c>
      <c r="C2927" s="58"/>
      <c r="D2927" s="58"/>
      <c r="E2927" s="26"/>
      <c r="F2927" s="56"/>
      <c r="G2927" s="26"/>
      <c r="H2927" s="80"/>
    </row>
    <row r="2928" spans="2:8" ht="14.45" customHeight="1" x14ac:dyDescent="0.25">
      <c r="B2928" s="8">
        <f t="shared" si="45"/>
        <v>2924</v>
      </c>
      <c r="C2928" s="58"/>
      <c r="D2928" s="58"/>
      <c r="E2928" s="26"/>
      <c r="F2928" s="56"/>
      <c r="G2928" s="26"/>
      <c r="H2928" s="80"/>
    </row>
    <row r="2929" spans="2:8" ht="14.45" customHeight="1" x14ac:dyDescent="0.25">
      <c r="B2929" s="8">
        <f t="shared" si="45"/>
        <v>2925</v>
      </c>
      <c r="C2929" s="58"/>
      <c r="D2929" s="58"/>
      <c r="E2929" s="26"/>
      <c r="F2929" s="56"/>
      <c r="G2929" s="26"/>
      <c r="H2929" s="80"/>
    </row>
    <row r="2930" spans="2:8" ht="14.45" customHeight="1" x14ac:dyDescent="0.25">
      <c r="B2930" s="8">
        <f t="shared" si="45"/>
        <v>2926</v>
      </c>
      <c r="C2930" s="58"/>
      <c r="D2930" s="58"/>
      <c r="E2930" s="26"/>
      <c r="F2930" s="56"/>
      <c r="G2930" s="26"/>
      <c r="H2930" s="80"/>
    </row>
    <row r="2931" spans="2:8" ht="14.45" customHeight="1" x14ac:dyDescent="0.25">
      <c r="B2931" s="8">
        <f t="shared" si="45"/>
        <v>2927</v>
      </c>
      <c r="C2931" s="58"/>
      <c r="D2931" s="58"/>
      <c r="E2931" s="26"/>
      <c r="F2931" s="56"/>
      <c r="G2931" s="26"/>
      <c r="H2931" s="80"/>
    </row>
    <row r="2932" spans="2:8" ht="14.45" customHeight="1" x14ac:dyDescent="0.25">
      <c r="B2932" s="8">
        <f t="shared" si="45"/>
        <v>2928</v>
      </c>
      <c r="C2932" s="58"/>
      <c r="D2932" s="58"/>
      <c r="E2932" s="26"/>
      <c r="F2932" s="56"/>
      <c r="G2932" s="26"/>
      <c r="H2932" s="80"/>
    </row>
    <row r="2933" spans="2:8" ht="14.45" customHeight="1" x14ac:dyDescent="0.25">
      <c r="B2933" s="8">
        <f t="shared" si="45"/>
        <v>2929</v>
      </c>
      <c r="C2933" s="58"/>
      <c r="D2933" s="58"/>
      <c r="E2933" s="26"/>
      <c r="F2933" s="56"/>
      <c r="G2933" s="26"/>
      <c r="H2933" s="80"/>
    </row>
    <row r="2934" spans="2:8" ht="14.45" customHeight="1" x14ac:dyDescent="0.25">
      <c r="B2934" s="8">
        <f t="shared" si="45"/>
        <v>2930</v>
      </c>
      <c r="C2934" s="58"/>
      <c r="D2934" s="58"/>
      <c r="E2934" s="26"/>
      <c r="F2934" s="56"/>
      <c r="G2934" s="26"/>
      <c r="H2934" s="80"/>
    </row>
    <row r="2935" spans="2:8" ht="14.45" customHeight="1" x14ac:dyDescent="0.25">
      <c r="B2935" s="8">
        <f t="shared" si="45"/>
        <v>2931</v>
      </c>
      <c r="C2935" s="58"/>
      <c r="D2935" s="58"/>
      <c r="E2935" s="26"/>
      <c r="F2935" s="56"/>
      <c r="G2935" s="26"/>
      <c r="H2935" s="80"/>
    </row>
    <row r="2936" spans="2:8" ht="14.45" customHeight="1" x14ac:dyDescent="0.25">
      <c r="B2936" s="8">
        <f t="shared" si="45"/>
        <v>2932</v>
      </c>
      <c r="C2936" s="58"/>
      <c r="D2936" s="58"/>
      <c r="E2936" s="26"/>
      <c r="F2936" s="56"/>
      <c r="G2936" s="26"/>
      <c r="H2936" s="80"/>
    </row>
    <row r="2937" spans="2:8" ht="14.45" customHeight="1" x14ac:dyDescent="0.25">
      <c r="B2937" s="8">
        <f t="shared" si="45"/>
        <v>2933</v>
      </c>
      <c r="C2937" s="58"/>
      <c r="D2937" s="58"/>
      <c r="E2937" s="26"/>
      <c r="F2937" s="56"/>
      <c r="G2937" s="26"/>
      <c r="H2937" s="80"/>
    </row>
    <row r="2938" spans="2:8" ht="14.45" customHeight="1" x14ac:dyDescent="0.25">
      <c r="B2938" s="8">
        <f t="shared" si="45"/>
        <v>2934</v>
      </c>
      <c r="C2938" s="58"/>
      <c r="D2938" s="58"/>
      <c r="E2938" s="28"/>
      <c r="F2938" s="56"/>
      <c r="G2938" s="28"/>
      <c r="H2938" s="80"/>
    </row>
    <row r="2939" spans="2:8" ht="14.45" customHeight="1" x14ac:dyDescent="0.25">
      <c r="B2939" s="8">
        <f t="shared" si="45"/>
        <v>2935</v>
      </c>
      <c r="C2939" s="58"/>
      <c r="D2939" s="58"/>
      <c r="E2939" s="26"/>
      <c r="F2939" s="56"/>
      <c r="G2939" s="26"/>
      <c r="H2939" s="80"/>
    </row>
    <row r="2940" spans="2:8" ht="14.45" customHeight="1" x14ac:dyDescent="0.25">
      <c r="B2940" s="8">
        <f t="shared" si="45"/>
        <v>2936</v>
      </c>
      <c r="C2940" s="58"/>
      <c r="D2940" s="58"/>
      <c r="E2940" s="26"/>
      <c r="F2940" s="56"/>
      <c r="G2940" s="26"/>
      <c r="H2940" s="80"/>
    </row>
    <row r="2941" spans="2:8" ht="14.45" customHeight="1" x14ac:dyDescent="0.25">
      <c r="B2941" s="8">
        <f t="shared" si="45"/>
        <v>2937</v>
      </c>
      <c r="C2941" s="58"/>
      <c r="D2941" s="58"/>
      <c r="E2941" s="28"/>
      <c r="F2941" s="56"/>
      <c r="G2941" s="28"/>
      <c r="H2941" s="80"/>
    </row>
    <row r="2942" spans="2:8" ht="14.45" customHeight="1" x14ac:dyDescent="0.25">
      <c r="B2942" s="8">
        <f t="shared" si="45"/>
        <v>2938</v>
      </c>
      <c r="C2942" s="58"/>
      <c r="D2942" s="58"/>
      <c r="E2942" s="26"/>
      <c r="F2942" s="56"/>
      <c r="G2942" s="26"/>
      <c r="H2942" s="80"/>
    </row>
    <row r="2943" spans="2:8" ht="14.45" customHeight="1" x14ac:dyDescent="0.25">
      <c r="B2943" s="8">
        <f t="shared" si="45"/>
        <v>2939</v>
      </c>
      <c r="C2943" s="58"/>
      <c r="D2943" s="58"/>
      <c r="E2943" s="28"/>
      <c r="F2943" s="56"/>
      <c r="G2943" s="28"/>
      <c r="H2943" s="80"/>
    </row>
    <row r="2944" spans="2:8" ht="14.45" customHeight="1" x14ac:dyDescent="0.25">
      <c r="B2944" s="8">
        <f t="shared" si="45"/>
        <v>2940</v>
      </c>
      <c r="C2944" s="58"/>
      <c r="D2944" s="58"/>
      <c r="E2944" s="26"/>
      <c r="F2944" s="56"/>
      <c r="G2944" s="26"/>
      <c r="H2944" s="80"/>
    </row>
    <row r="2945" spans="2:8" ht="14.45" customHeight="1" x14ac:dyDescent="0.25">
      <c r="B2945" s="8">
        <f t="shared" si="45"/>
        <v>2941</v>
      </c>
      <c r="C2945" s="58"/>
      <c r="D2945" s="58"/>
      <c r="E2945" s="26"/>
      <c r="F2945" s="56"/>
      <c r="G2945" s="26"/>
      <c r="H2945" s="80"/>
    </row>
    <row r="2946" spans="2:8" ht="14.45" customHeight="1" x14ac:dyDescent="0.25">
      <c r="B2946" s="8">
        <f t="shared" si="45"/>
        <v>2942</v>
      </c>
      <c r="C2946" s="58"/>
      <c r="D2946" s="58"/>
      <c r="E2946" s="28"/>
      <c r="F2946" s="56"/>
      <c r="G2946" s="28"/>
      <c r="H2946" s="80"/>
    </row>
    <row r="2947" spans="2:8" ht="14.45" customHeight="1" x14ac:dyDescent="0.25">
      <c r="B2947" s="8">
        <f t="shared" si="45"/>
        <v>2943</v>
      </c>
      <c r="C2947" s="58"/>
      <c r="D2947" s="58"/>
      <c r="E2947" s="26"/>
      <c r="F2947" s="56"/>
      <c r="G2947" s="26"/>
      <c r="H2947" s="80"/>
    </row>
    <row r="2948" spans="2:8" ht="14.45" customHeight="1" x14ac:dyDescent="0.25">
      <c r="B2948" s="8">
        <f t="shared" si="45"/>
        <v>2944</v>
      </c>
      <c r="C2948" s="58"/>
      <c r="D2948" s="58"/>
      <c r="E2948" s="26"/>
      <c r="F2948" s="56"/>
      <c r="G2948" s="26"/>
      <c r="H2948" s="80"/>
    </row>
    <row r="2949" spans="2:8" ht="14.45" customHeight="1" x14ac:dyDescent="0.25">
      <c r="B2949" s="8">
        <f t="shared" si="45"/>
        <v>2945</v>
      </c>
      <c r="C2949" s="58"/>
      <c r="D2949" s="58"/>
      <c r="E2949" s="30"/>
      <c r="F2949" s="56"/>
      <c r="G2949" s="30"/>
      <c r="H2949" s="80"/>
    </row>
    <row r="2950" spans="2:8" ht="14.45" customHeight="1" x14ac:dyDescent="0.25">
      <c r="B2950" s="8">
        <f t="shared" ref="B2950:B3013" si="46">ROW()-4</f>
        <v>2946</v>
      </c>
      <c r="C2950" s="63"/>
      <c r="D2950" s="63"/>
      <c r="E2950" s="27"/>
      <c r="F2950" s="57"/>
      <c r="G2950" s="27"/>
      <c r="H2950" s="80"/>
    </row>
    <row r="2951" spans="2:8" ht="14.45" customHeight="1" x14ac:dyDescent="0.25">
      <c r="B2951" s="8">
        <f t="shared" si="46"/>
        <v>2947</v>
      </c>
      <c r="C2951" s="62" t="s">
        <v>525</v>
      </c>
      <c r="D2951" s="62" t="s">
        <v>1628</v>
      </c>
      <c r="E2951" s="24"/>
      <c r="F2951" s="55" t="s">
        <v>1841</v>
      </c>
      <c r="G2951" s="24"/>
      <c r="H2951" s="79"/>
    </row>
    <row r="2952" spans="2:8" ht="14.45" customHeight="1" x14ac:dyDescent="0.25">
      <c r="B2952" s="8">
        <f t="shared" si="46"/>
        <v>2948</v>
      </c>
      <c r="C2952" s="58"/>
      <c r="D2952" s="58"/>
      <c r="E2952" s="26"/>
      <c r="F2952" s="56"/>
      <c r="G2952" s="26"/>
      <c r="H2952" s="80"/>
    </row>
    <row r="2953" spans="2:8" ht="14.45" customHeight="1" x14ac:dyDescent="0.25">
      <c r="B2953" s="8">
        <f t="shared" si="46"/>
        <v>2949</v>
      </c>
      <c r="C2953" s="58"/>
      <c r="D2953" s="58"/>
      <c r="E2953" s="26"/>
      <c r="F2953" s="56"/>
      <c r="G2953" s="26"/>
      <c r="H2953" s="80"/>
    </row>
    <row r="2954" spans="2:8" ht="14.45" customHeight="1" x14ac:dyDescent="0.25">
      <c r="B2954" s="8">
        <f t="shared" si="46"/>
        <v>2950</v>
      </c>
      <c r="C2954" s="58"/>
      <c r="D2954" s="58"/>
      <c r="E2954" s="26"/>
      <c r="F2954" s="56"/>
      <c r="G2954" s="26"/>
      <c r="H2954" s="80"/>
    </row>
    <row r="2955" spans="2:8" ht="14.45" customHeight="1" x14ac:dyDescent="0.25">
      <c r="B2955" s="8">
        <f t="shared" si="46"/>
        <v>2951</v>
      </c>
      <c r="C2955" s="58"/>
      <c r="D2955" s="58"/>
      <c r="E2955" s="26"/>
      <c r="F2955" s="56"/>
      <c r="G2955" s="26"/>
      <c r="H2955" s="80"/>
    </row>
    <row r="2956" spans="2:8" ht="14.45" customHeight="1" x14ac:dyDescent="0.25">
      <c r="B2956" s="8">
        <f t="shared" si="46"/>
        <v>2952</v>
      </c>
      <c r="C2956" s="58"/>
      <c r="D2956" s="58"/>
      <c r="E2956" s="26"/>
      <c r="F2956" s="56"/>
      <c r="G2956" s="26"/>
      <c r="H2956" s="80"/>
    </row>
    <row r="2957" spans="2:8" ht="14.45" customHeight="1" x14ac:dyDescent="0.25">
      <c r="B2957" s="8">
        <f t="shared" si="46"/>
        <v>2953</v>
      </c>
      <c r="C2957" s="58"/>
      <c r="D2957" s="58"/>
      <c r="E2957" s="26"/>
      <c r="F2957" s="56"/>
      <c r="G2957" s="26"/>
      <c r="H2957" s="80"/>
    </row>
    <row r="2958" spans="2:8" ht="14.45" customHeight="1" x14ac:dyDescent="0.25">
      <c r="B2958" s="8">
        <f t="shared" si="46"/>
        <v>2954</v>
      </c>
      <c r="C2958" s="58"/>
      <c r="D2958" s="58"/>
      <c r="E2958" s="26"/>
      <c r="F2958" s="56"/>
      <c r="G2958" s="26"/>
      <c r="H2958" s="80"/>
    </row>
    <row r="2959" spans="2:8" ht="14.45" customHeight="1" x14ac:dyDescent="0.25">
      <c r="B2959" s="8">
        <f t="shared" si="46"/>
        <v>2955</v>
      </c>
      <c r="C2959" s="58"/>
      <c r="D2959" s="58"/>
      <c r="E2959" s="26"/>
      <c r="F2959" s="56"/>
      <c r="G2959" s="26"/>
      <c r="H2959" s="80"/>
    </row>
    <row r="2960" spans="2:8" ht="14.45" customHeight="1" x14ac:dyDescent="0.25">
      <c r="B2960" s="8">
        <f t="shared" si="46"/>
        <v>2956</v>
      </c>
      <c r="C2960" s="58"/>
      <c r="D2960" s="58"/>
      <c r="E2960" s="26"/>
      <c r="F2960" s="56"/>
      <c r="G2960" s="26"/>
      <c r="H2960" s="80"/>
    </row>
    <row r="2961" spans="2:8" ht="14.45" customHeight="1" x14ac:dyDescent="0.25">
      <c r="B2961" s="8">
        <f t="shared" si="46"/>
        <v>2957</v>
      </c>
      <c r="C2961" s="58"/>
      <c r="D2961" s="58"/>
      <c r="E2961" s="26"/>
      <c r="F2961" s="56"/>
      <c r="G2961" s="26"/>
      <c r="H2961" s="80"/>
    </row>
    <row r="2962" spans="2:8" ht="14.45" customHeight="1" x14ac:dyDescent="0.25">
      <c r="B2962" s="8">
        <f t="shared" si="46"/>
        <v>2958</v>
      </c>
      <c r="C2962" s="58"/>
      <c r="D2962" s="58"/>
      <c r="E2962" s="26"/>
      <c r="F2962" s="56"/>
      <c r="G2962" s="26"/>
      <c r="H2962" s="80"/>
    </row>
    <row r="2963" spans="2:8" ht="14.45" customHeight="1" x14ac:dyDescent="0.25">
      <c r="B2963" s="8">
        <f t="shared" si="46"/>
        <v>2959</v>
      </c>
      <c r="C2963" s="58"/>
      <c r="D2963" s="58"/>
      <c r="E2963" s="26"/>
      <c r="F2963" s="56"/>
      <c r="G2963" s="26"/>
      <c r="H2963" s="80"/>
    </row>
    <row r="2964" spans="2:8" ht="14.45" customHeight="1" x14ac:dyDescent="0.25">
      <c r="B2964" s="8">
        <f t="shared" si="46"/>
        <v>2960</v>
      </c>
      <c r="C2964" s="58"/>
      <c r="D2964" s="58"/>
      <c r="E2964" s="26"/>
      <c r="F2964" s="56"/>
      <c r="G2964" s="26"/>
      <c r="H2964" s="80"/>
    </row>
    <row r="2965" spans="2:8" ht="14.45" customHeight="1" x14ac:dyDescent="0.25">
      <c r="B2965" s="8">
        <f t="shared" si="46"/>
        <v>2961</v>
      </c>
      <c r="C2965" s="58"/>
      <c r="D2965" s="58"/>
      <c r="E2965" s="26"/>
      <c r="F2965" s="56"/>
      <c r="G2965" s="26"/>
      <c r="H2965" s="80"/>
    </row>
    <row r="2966" spans="2:8" ht="14.45" customHeight="1" x14ac:dyDescent="0.25">
      <c r="B2966" s="8">
        <f t="shared" si="46"/>
        <v>2962</v>
      </c>
      <c r="C2966" s="58"/>
      <c r="D2966" s="58"/>
      <c r="E2966" s="26"/>
      <c r="F2966" s="56"/>
      <c r="G2966" s="26"/>
      <c r="H2966" s="80"/>
    </row>
    <row r="2967" spans="2:8" ht="14.45" customHeight="1" x14ac:dyDescent="0.25">
      <c r="B2967" s="8">
        <f t="shared" si="46"/>
        <v>2963</v>
      </c>
      <c r="C2967" s="58"/>
      <c r="D2967" s="58"/>
      <c r="E2967" s="26"/>
      <c r="F2967" s="56"/>
      <c r="G2967" s="26"/>
      <c r="H2967" s="80"/>
    </row>
    <row r="2968" spans="2:8" ht="14.45" customHeight="1" x14ac:dyDescent="0.25">
      <c r="B2968" s="8">
        <f t="shared" si="46"/>
        <v>2964</v>
      </c>
      <c r="C2968" s="58"/>
      <c r="D2968" s="58"/>
      <c r="E2968" s="26"/>
      <c r="F2968" s="56"/>
      <c r="G2968" s="26"/>
      <c r="H2968" s="80"/>
    </row>
    <row r="2969" spans="2:8" ht="14.45" customHeight="1" x14ac:dyDescent="0.25">
      <c r="B2969" s="8">
        <f t="shared" si="46"/>
        <v>2965</v>
      </c>
      <c r="C2969" s="58"/>
      <c r="D2969" s="58"/>
      <c r="E2969" s="26"/>
      <c r="F2969" s="56"/>
      <c r="G2969" s="26"/>
      <c r="H2969" s="80"/>
    </row>
    <row r="2970" spans="2:8" ht="14.45" customHeight="1" x14ac:dyDescent="0.25">
      <c r="B2970" s="8">
        <f t="shared" si="46"/>
        <v>2966</v>
      </c>
      <c r="C2970" s="58"/>
      <c r="D2970" s="58"/>
      <c r="E2970" s="26"/>
      <c r="F2970" s="56"/>
      <c r="G2970" s="26"/>
      <c r="H2970" s="80"/>
    </row>
    <row r="2971" spans="2:8" ht="14.45" customHeight="1" x14ac:dyDescent="0.25">
      <c r="B2971" s="8">
        <f t="shared" si="46"/>
        <v>2967</v>
      </c>
      <c r="C2971" s="58"/>
      <c r="D2971" s="58"/>
      <c r="E2971" s="26"/>
      <c r="F2971" s="56"/>
      <c r="G2971" s="26"/>
      <c r="H2971" s="80"/>
    </row>
    <row r="2972" spans="2:8" ht="14.45" customHeight="1" x14ac:dyDescent="0.25">
      <c r="B2972" s="8">
        <f t="shared" si="46"/>
        <v>2968</v>
      </c>
      <c r="C2972" s="58"/>
      <c r="D2972" s="58"/>
      <c r="E2972" s="26"/>
      <c r="F2972" s="56"/>
      <c r="G2972" s="26"/>
      <c r="H2972" s="80"/>
    </row>
    <row r="2973" spans="2:8" ht="14.45" customHeight="1" x14ac:dyDescent="0.25">
      <c r="B2973" s="8">
        <f t="shared" si="46"/>
        <v>2969</v>
      </c>
      <c r="C2973" s="58"/>
      <c r="D2973" s="58"/>
      <c r="E2973" s="26"/>
      <c r="F2973" s="56"/>
      <c r="G2973" s="26"/>
      <c r="H2973" s="80"/>
    </row>
    <row r="2974" spans="2:8" ht="14.45" customHeight="1" x14ac:dyDescent="0.25">
      <c r="B2974" s="8">
        <f t="shared" si="46"/>
        <v>2970</v>
      </c>
      <c r="C2974" s="58"/>
      <c r="D2974" s="58"/>
      <c r="E2974" s="26"/>
      <c r="F2974" s="56"/>
      <c r="G2974" s="26"/>
      <c r="H2974" s="80"/>
    </row>
    <row r="2975" spans="2:8" ht="14.45" customHeight="1" x14ac:dyDescent="0.25">
      <c r="B2975" s="8">
        <f t="shared" si="46"/>
        <v>2971</v>
      </c>
      <c r="C2975" s="58"/>
      <c r="D2975" s="58"/>
      <c r="E2975" s="26"/>
      <c r="F2975" s="56"/>
      <c r="G2975" s="26"/>
      <c r="H2975" s="80"/>
    </row>
    <row r="2976" spans="2:8" ht="14.45" customHeight="1" x14ac:dyDescent="0.25">
      <c r="B2976" s="8">
        <f t="shared" si="46"/>
        <v>2972</v>
      </c>
      <c r="C2976" s="58"/>
      <c r="D2976" s="58"/>
      <c r="E2976" s="26"/>
      <c r="F2976" s="56"/>
      <c r="G2976" s="26"/>
      <c r="H2976" s="80"/>
    </row>
    <row r="2977" spans="2:8" ht="14.45" customHeight="1" x14ac:dyDescent="0.25">
      <c r="B2977" s="8">
        <f t="shared" si="46"/>
        <v>2973</v>
      </c>
      <c r="C2977" s="58"/>
      <c r="D2977" s="58"/>
      <c r="E2977" s="26"/>
      <c r="F2977" s="56"/>
      <c r="G2977" s="26"/>
      <c r="H2977" s="80"/>
    </row>
    <row r="2978" spans="2:8" ht="14.45" customHeight="1" x14ac:dyDescent="0.25">
      <c r="B2978" s="8">
        <f t="shared" si="46"/>
        <v>2974</v>
      </c>
      <c r="C2978" s="58"/>
      <c r="D2978" s="58"/>
      <c r="E2978" s="26"/>
      <c r="F2978" s="56"/>
      <c r="G2978" s="26"/>
      <c r="H2978" s="80"/>
    </row>
    <row r="2979" spans="2:8" ht="14.45" customHeight="1" x14ac:dyDescent="0.25">
      <c r="B2979" s="8">
        <f t="shared" si="46"/>
        <v>2975</v>
      </c>
      <c r="C2979" s="58"/>
      <c r="D2979" s="58"/>
      <c r="E2979" s="26"/>
      <c r="F2979" s="56"/>
      <c r="G2979" s="26"/>
      <c r="H2979" s="80"/>
    </row>
    <row r="2980" spans="2:8" ht="14.45" customHeight="1" x14ac:dyDescent="0.25">
      <c r="B2980" s="8">
        <f t="shared" si="46"/>
        <v>2976</v>
      </c>
      <c r="C2980" s="58"/>
      <c r="D2980" s="58"/>
      <c r="E2980" s="26"/>
      <c r="F2980" s="56"/>
      <c r="G2980" s="26"/>
      <c r="H2980" s="80"/>
    </row>
    <row r="2981" spans="2:8" ht="14.45" customHeight="1" x14ac:dyDescent="0.25">
      <c r="B2981" s="8">
        <f t="shared" si="46"/>
        <v>2977</v>
      </c>
      <c r="C2981" s="58"/>
      <c r="D2981" s="58"/>
      <c r="E2981" s="26"/>
      <c r="F2981" s="56"/>
      <c r="G2981" s="26"/>
      <c r="H2981" s="80"/>
    </row>
    <row r="2982" spans="2:8" ht="14.45" customHeight="1" x14ac:dyDescent="0.25">
      <c r="B2982" s="8">
        <f t="shared" si="46"/>
        <v>2978</v>
      </c>
      <c r="C2982" s="58"/>
      <c r="D2982" s="58"/>
      <c r="E2982" s="26"/>
      <c r="F2982" s="56"/>
      <c r="G2982" s="26"/>
      <c r="H2982" s="80"/>
    </row>
    <row r="2983" spans="2:8" ht="14.45" customHeight="1" x14ac:dyDescent="0.25">
      <c r="B2983" s="8">
        <f t="shared" si="46"/>
        <v>2979</v>
      </c>
      <c r="C2983" s="58"/>
      <c r="D2983" s="58"/>
      <c r="E2983" s="26"/>
      <c r="F2983" s="56"/>
      <c r="G2983" s="26"/>
      <c r="H2983" s="80"/>
    </row>
    <row r="2984" spans="2:8" ht="14.45" customHeight="1" x14ac:dyDescent="0.25">
      <c r="B2984" s="8">
        <f t="shared" si="46"/>
        <v>2980</v>
      </c>
      <c r="C2984" s="58"/>
      <c r="D2984" s="58"/>
      <c r="E2984" s="26"/>
      <c r="F2984" s="56"/>
      <c r="G2984" s="26"/>
      <c r="H2984" s="80"/>
    </row>
    <row r="2985" spans="2:8" ht="14.45" customHeight="1" x14ac:dyDescent="0.25">
      <c r="B2985" s="8">
        <f t="shared" si="46"/>
        <v>2981</v>
      </c>
      <c r="C2985" s="58"/>
      <c r="D2985" s="58"/>
      <c r="E2985" s="26"/>
      <c r="F2985" s="56"/>
      <c r="G2985" s="26"/>
      <c r="H2985" s="80"/>
    </row>
    <row r="2986" spans="2:8" ht="14.45" customHeight="1" x14ac:dyDescent="0.25">
      <c r="B2986" s="8">
        <f t="shared" si="46"/>
        <v>2982</v>
      </c>
      <c r="C2986" s="58"/>
      <c r="D2986" s="58"/>
      <c r="E2986" s="26"/>
      <c r="F2986" s="56"/>
      <c r="G2986" s="26"/>
      <c r="H2986" s="80"/>
    </row>
    <row r="2987" spans="2:8" ht="14.45" customHeight="1" x14ac:dyDescent="0.25">
      <c r="B2987" s="8">
        <f t="shared" si="46"/>
        <v>2983</v>
      </c>
      <c r="C2987" s="58"/>
      <c r="D2987" s="58"/>
      <c r="E2987" s="26"/>
      <c r="F2987" s="56"/>
      <c r="G2987" s="26"/>
      <c r="H2987" s="80"/>
    </row>
    <row r="2988" spans="2:8" ht="14.45" customHeight="1" x14ac:dyDescent="0.25">
      <c r="B2988" s="8">
        <f t="shared" si="46"/>
        <v>2984</v>
      </c>
      <c r="C2988" s="58"/>
      <c r="D2988" s="58"/>
      <c r="E2988" s="26"/>
      <c r="F2988" s="56"/>
      <c r="G2988" s="26"/>
      <c r="H2988" s="80"/>
    </row>
    <row r="2989" spans="2:8" ht="14.45" customHeight="1" x14ac:dyDescent="0.25">
      <c r="B2989" s="8">
        <f t="shared" si="46"/>
        <v>2985</v>
      </c>
      <c r="C2989" s="58"/>
      <c r="D2989" s="58"/>
      <c r="E2989" s="26"/>
      <c r="F2989" s="56"/>
      <c r="G2989" s="26"/>
      <c r="H2989" s="80"/>
    </row>
    <row r="2990" spans="2:8" ht="14.45" customHeight="1" x14ac:dyDescent="0.25">
      <c r="B2990" s="8">
        <f t="shared" si="46"/>
        <v>2986</v>
      </c>
      <c r="C2990" s="58"/>
      <c r="D2990" s="58"/>
      <c r="E2990" s="26"/>
      <c r="F2990" s="56"/>
      <c r="G2990" s="26"/>
      <c r="H2990" s="80"/>
    </row>
    <row r="2991" spans="2:8" ht="14.45" customHeight="1" x14ac:dyDescent="0.25">
      <c r="B2991" s="8">
        <f t="shared" si="46"/>
        <v>2987</v>
      </c>
      <c r="C2991" s="58"/>
      <c r="D2991" s="58"/>
      <c r="E2991" s="26"/>
      <c r="F2991" s="56"/>
      <c r="G2991" s="26"/>
      <c r="H2991" s="80"/>
    </row>
    <row r="2992" spans="2:8" ht="14.45" customHeight="1" x14ac:dyDescent="0.25">
      <c r="B2992" s="8">
        <f t="shared" si="46"/>
        <v>2988</v>
      </c>
      <c r="C2992" s="58"/>
      <c r="D2992" s="58"/>
      <c r="E2992" s="26"/>
      <c r="F2992" s="56"/>
      <c r="G2992" s="26"/>
      <c r="H2992" s="80"/>
    </row>
    <row r="2993" spans="2:8" ht="14.45" customHeight="1" x14ac:dyDescent="0.25">
      <c r="B2993" s="8">
        <f t="shared" si="46"/>
        <v>2989</v>
      </c>
      <c r="C2993" s="58"/>
      <c r="D2993" s="58"/>
      <c r="E2993" s="26"/>
      <c r="F2993" s="56"/>
      <c r="G2993" s="26"/>
      <c r="H2993" s="80"/>
    </row>
    <row r="2994" spans="2:8" ht="14.45" customHeight="1" x14ac:dyDescent="0.25">
      <c r="B2994" s="8">
        <f t="shared" si="46"/>
        <v>2990</v>
      </c>
      <c r="C2994" s="58"/>
      <c r="D2994" s="58"/>
      <c r="E2994" s="26"/>
      <c r="F2994" s="56"/>
      <c r="G2994" s="26"/>
      <c r="H2994" s="80"/>
    </row>
    <row r="2995" spans="2:8" ht="14.45" customHeight="1" x14ac:dyDescent="0.25">
      <c r="B2995" s="8">
        <f t="shared" si="46"/>
        <v>2991</v>
      </c>
      <c r="C2995" s="58"/>
      <c r="D2995" s="58"/>
      <c r="E2995" s="26"/>
      <c r="F2995" s="56"/>
      <c r="G2995" s="26"/>
      <c r="H2995" s="80"/>
    </row>
    <row r="2996" spans="2:8" ht="14.45" customHeight="1" x14ac:dyDescent="0.25">
      <c r="B2996" s="8">
        <f t="shared" si="46"/>
        <v>2992</v>
      </c>
      <c r="C2996" s="58"/>
      <c r="D2996" s="58"/>
      <c r="E2996" s="26"/>
      <c r="F2996" s="56"/>
      <c r="G2996" s="26"/>
      <c r="H2996" s="80"/>
    </row>
    <row r="2997" spans="2:8" ht="14.45" customHeight="1" x14ac:dyDescent="0.25">
      <c r="B2997" s="8">
        <f t="shared" si="46"/>
        <v>2993</v>
      </c>
      <c r="C2997" s="58"/>
      <c r="D2997" s="58"/>
      <c r="E2997" s="26"/>
      <c r="F2997" s="56"/>
      <c r="G2997" s="26"/>
      <c r="H2997" s="80"/>
    </row>
    <row r="2998" spans="2:8" ht="14.45" customHeight="1" x14ac:dyDescent="0.25">
      <c r="B2998" s="8">
        <f t="shared" si="46"/>
        <v>2994</v>
      </c>
      <c r="C2998" s="58"/>
      <c r="D2998" s="58"/>
      <c r="E2998" s="28"/>
      <c r="F2998" s="56"/>
      <c r="G2998" s="28"/>
      <c r="H2998" s="80"/>
    </row>
    <row r="2999" spans="2:8" ht="14.45" customHeight="1" x14ac:dyDescent="0.25">
      <c r="B2999" s="8">
        <f t="shared" si="46"/>
        <v>2995</v>
      </c>
      <c r="C2999" s="58"/>
      <c r="D2999" s="58"/>
      <c r="E2999" s="26"/>
      <c r="F2999" s="56"/>
      <c r="G2999" s="26"/>
      <c r="H2999" s="80"/>
    </row>
    <row r="3000" spans="2:8" ht="14.45" customHeight="1" x14ac:dyDescent="0.25">
      <c r="B3000" s="8">
        <f t="shared" si="46"/>
        <v>2996</v>
      </c>
      <c r="C3000" s="58"/>
      <c r="D3000" s="58"/>
      <c r="E3000" s="26"/>
      <c r="F3000" s="56"/>
      <c r="G3000" s="26"/>
      <c r="H3000" s="80"/>
    </row>
    <row r="3001" spans="2:8" ht="14.45" customHeight="1" x14ac:dyDescent="0.25">
      <c r="B3001" s="8">
        <f t="shared" si="46"/>
        <v>2997</v>
      </c>
      <c r="C3001" s="58"/>
      <c r="D3001" s="58"/>
      <c r="E3001" s="28"/>
      <c r="F3001" s="56"/>
      <c r="G3001" s="28"/>
      <c r="H3001" s="80"/>
    </row>
    <row r="3002" spans="2:8" ht="14.45" customHeight="1" x14ac:dyDescent="0.25">
      <c r="B3002" s="8">
        <f t="shared" si="46"/>
        <v>2998</v>
      </c>
      <c r="C3002" s="58"/>
      <c r="D3002" s="58"/>
      <c r="E3002" s="26"/>
      <c r="F3002" s="56"/>
      <c r="G3002" s="26"/>
      <c r="H3002" s="80"/>
    </row>
    <row r="3003" spans="2:8" ht="14.45" customHeight="1" x14ac:dyDescent="0.25">
      <c r="B3003" s="8">
        <f t="shared" si="46"/>
        <v>2999</v>
      </c>
      <c r="C3003" s="58"/>
      <c r="D3003" s="58"/>
      <c r="E3003" s="26"/>
      <c r="F3003" s="56"/>
      <c r="G3003" s="26"/>
      <c r="H3003" s="80"/>
    </row>
    <row r="3004" spans="2:8" ht="14.45" customHeight="1" x14ac:dyDescent="0.25">
      <c r="B3004" s="8">
        <f t="shared" si="46"/>
        <v>3000</v>
      </c>
      <c r="C3004" s="58"/>
      <c r="D3004" s="58"/>
      <c r="E3004" s="28"/>
      <c r="F3004" s="56"/>
      <c r="G3004" s="28"/>
      <c r="H3004" s="80"/>
    </row>
    <row r="3005" spans="2:8" ht="14.45" customHeight="1" x14ac:dyDescent="0.25">
      <c r="B3005" s="8">
        <f t="shared" si="46"/>
        <v>3001</v>
      </c>
      <c r="C3005" s="58"/>
      <c r="D3005" s="58"/>
      <c r="E3005" s="26"/>
      <c r="F3005" s="56"/>
      <c r="G3005" s="26"/>
      <c r="H3005" s="80"/>
    </row>
    <row r="3006" spans="2:8" ht="14.45" customHeight="1" x14ac:dyDescent="0.25">
      <c r="B3006" s="8">
        <f t="shared" si="46"/>
        <v>3002</v>
      </c>
      <c r="C3006" s="58"/>
      <c r="D3006" s="58"/>
      <c r="E3006" s="26"/>
      <c r="F3006" s="56"/>
      <c r="G3006" s="26"/>
      <c r="H3006" s="80"/>
    </row>
    <row r="3007" spans="2:8" ht="14.45" customHeight="1" x14ac:dyDescent="0.25">
      <c r="B3007" s="8">
        <f t="shared" si="46"/>
        <v>3003</v>
      </c>
      <c r="C3007" s="58"/>
      <c r="D3007" s="58"/>
      <c r="E3007" s="28"/>
      <c r="F3007" s="56"/>
      <c r="G3007" s="28"/>
      <c r="H3007" s="80"/>
    </row>
    <row r="3008" spans="2:8" ht="14.45" customHeight="1" x14ac:dyDescent="0.25">
      <c r="B3008" s="8">
        <f t="shared" si="46"/>
        <v>3004</v>
      </c>
      <c r="C3008" s="58"/>
      <c r="D3008" s="58"/>
      <c r="E3008" s="26"/>
      <c r="F3008" s="56"/>
      <c r="G3008" s="26"/>
      <c r="H3008" s="80"/>
    </row>
    <row r="3009" spans="2:8" ht="14.45" customHeight="1" x14ac:dyDescent="0.25">
      <c r="B3009" s="8">
        <f t="shared" si="46"/>
        <v>3005</v>
      </c>
      <c r="C3009" s="58"/>
      <c r="D3009" s="58"/>
      <c r="E3009" s="26"/>
      <c r="F3009" s="56"/>
      <c r="G3009" s="26"/>
      <c r="H3009" s="80"/>
    </row>
    <row r="3010" spans="2:8" ht="14.45" customHeight="1" x14ac:dyDescent="0.25">
      <c r="B3010" s="8">
        <f t="shared" si="46"/>
        <v>3006</v>
      </c>
      <c r="C3010" s="58"/>
      <c r="D3010" s="58"/>
      <c r="E3010" s="26"/>
      <c r="F3010" s="56"/>
      <c r="G3010" s="26"/>
      <c r="H3010" s="80"/>
    </row>
    <row r="3011" spans="2:8" ht="14.45" customHeight="1" x14ac:dyDescent="0.25">
      <c r="B3011" s="8">
        <f t="shared" si="46"/>
        <v>3007</v>
      </c>
      <c r="C3011" s="58"/>
      <c r="D3011" s="58"/>
      <c r="E3011" s="28"/>
      <c r="F3011" s="56"/>
      <c r="G3011" s="28"/>
      <c r="H3011" s="80"/>
    </row>
    <row r="3012" spans="2:8" ht="14.45" customHeight="1" x14ac:dyDescent="0.25">
      <c r="B3012" s="8">
        <f t="shared" si="46"/>
        <v>3008</v>
      </c>
      <c r="C3012" s="58"/>
      <c r="D3012" s="58"/>
      <c r="E3012" s="26"/>
      <c r="F3012" s="56"/>
      <c r="G3012" s="26"/>
      <c r="H3012" s="80"/>
    </row>
    <row r="3013" spans="2:8" ht="14.45" customHeight="1" x14ac:dyDescent="0.25">
      <c r="B3013" s="8">
        <f t="shared" si="46"/>
        <v>3009</v>
      </c>
      <c r="C3013" s="58"/>
      <c r="D3013" s="58"/>
      <c r="E3013" s="26"/>
      <c r="F3013" s="56"/>
      <c r="G3013" s="26"/>
      <c r="H3013" s="80"/>
    </row>
    <row r="3014" spans="2:8" ht="14.45" customHeight="1" x14ac:dyDescent="0.25">
      <c r="B3014" s="8">
        <f t="shared" ref="B3014:B3077" si="47">ROW()-4</f>
        <v>3010</v>
      </c>
      <c r="C3014" s="58"/>
      <c r="D3014" s="58"/>
      <c r="E3014" s="26"/>
      <c r="F3014" s="56"/>
      <c r="G3014" s="26"/>
      <c r="H3014" s="80"/>
    </row>
    <row r="3015" spans="2:8" ht="14.45" customHeight="1" x14ac:dyDescent="0.25">
      <c r="B3015" s="8">
        <f t="shared" si="47"/>
        <v>3011</v>
      </c>
      <c r="C3015" s="58"/>
      <c r="D3015" s="58"/>
      <c r="E3015" s="26"/>
      <c r="F3015" s="56"/>
      <c r="G3015" s="26"/>
      <c r="H3015" s="80"/>
    </row>
    <row r="3016" spans="2:8" ht="14.45" customHeight="1" x14ac:dyDescent="0.25">
      <c r="B3016" s="8">
        <f t="shared" si="47"/>
        <v>3012</v>
      </c>
      <c r="C3016" s="58"/>
      <c r="D3016" s="58"/>
      <c r="E3016" s="26"/>
      <c r="F3016" s="56"/>
      <c r="G3016" s="26"/>
      <c r="H3016" s="80"/>
    </row>
    <row r="3017" spans="2:8" ht="14.45" customHeight="1" x14ac:dyDescent="0.25">
      <c r="B3017" s="8">
        <f t="shared" si="47"/>
        <v>3013</v>
      </c>
      <c r="C3017" s="58"/>
      <c r="D3017" s="58"/>
      <c r="E3017" s="30"/>
      <c r="F3017" s="56"/>
      <c r="G3017" s="30"/>
      <c r="H3017" s="80"/>
    </row>
    <row r="3018" spans="2:8" ht="14.45" customHeight="1" x14ac:dyDescent="0.25">
      <c r="B3018" s="8">
        <f t="shared" si="47"/>
        <v>3014</v>
      </c>
      <c r="C3018" s="63"/>
      <c r="D3018" s="63"/>
      <c r="E3018" s="27"/>
      <c r="F3018" s="57"/>
      <c r="G3018" s="27"/>
      <c r="H3018" s="80"/>
    </row>
    <row r="3019" spans="2:8" ht="14.45" customHeight="1" x14ac:dyDescent="0.25">
      <c r="B3019" s="8">
        <f t="shared" si="47"/>
        <v>3015</v>
      </c>
      <c r="C3019" s="62" t="s">
        <v>1370</v>
      </c>
      <c r="D3019" s="62" t="s">
        <v>1455</v>
      </c>
      <c r="E3019" s="24"/>
      <c r="F3019" s="55" t="s">
        <v>1842</v>
      </c>
      <c r="G3019" s="24"/>
      <c r="H3019" s="79"/>
    </row>
    <row r="3020" spans="2:8" ht="14.45" customHeight="1" x14ac:dyDescent="0.25">
      <c r="B3020" s="8">
        <f t="shared" si="47"/>
        <v>3016</v>
      </c>
      <c r="C3020" s="58"/>
      <c r="D3020" s="58"/>
      <c r="E3020" s="24"/>
      <c r="F3020" s="81"/>
      <c r="G3020" s="24"/>
      <c r="H3020" s="80"/>
    </row>
    <row r="3021" spans="2:8" ht="14.45" customHeight="1" x14ac:dyDescent="0.25">
      <c r="B3021" s="8">
        <f t="shared" si="47"/>
        <v>3017</v>
      </c>
      <c r="C3021" s="58"/>
      <c r="D3021" s="58"/>
      <c r="E3021" s="24"/>
      <c r="F3021" s="81"/>
      <c r="G3021" s="24"/>
      <c r="H3021" s="80"/>
    </row>
    <row r="3022" spans="2:8" ht="14.45" customHeight="1" x14ac:dyDescent="0.25">
      <c r="B3022" s="8">
        <f t="shared" si="47"/>
        <v>3018</v>
      </c>
      <c r="C3022" s="58"/>
      <c r="D3022" s="58"/>
      <c r="E3022" s="24"/>
      <c r="F3022" s="81"/>
      <c r="G3022" s="24"/>
      <c r="H3022" s="80"/>
    </row>
    <row r="3023" spans="2:8" ht="14.45" customHeight="1" x14ac:dyDescent="0.25">
      <c r="B3023" s="8">
        <f t="shared" si="47"/>
        <v>3019</v>
      </c>
      <c r="C3023" s="58"/>
      <c r="D3023" s="58"/>
      <c r="E3023" s="24"/>
      <c r="F3023" s="81"/>
      <c r="G3023" s="24"/>
      <c r="H3023" s="80"/>
    </row>
    <row r="3024" spans="2:8" ht="14.45" customHeight="1" x14ac:dyDescent="0.25">
      <c r="B3024" s="8">
        <f t="shared" si="47"/>
        <v>3020</v>
      </c>
      <c r="C3024" s="58"/>
      <c r="D3024" s="58"/>
      <c r="E3024" s="24"/>
      <c r="F3024" s="81"/>
      <c r="G3024" s="24"/>
      <c r="H3024" s="80"/>
    </row>
    <row r="3025" spans="2:8" ht="14.45" customHeight="1" x14ac:dyDescent="0.25">
      <c r="B3025" s="8">
        <f t="shared" si="47"/>
        <v>3021</v>
      </c>
      <c r="C3025" s="58"/>
      <c r="D3025" s="58"/>
      <c r="E3025" s="24"/>
      <c r="F3025" s="81"/>
      <c r="G3025" s="24"/>
      <c r="H3025" s="80"/>
    </row>
    <row r="3026" spans="2:8" ht="14.45" customHeight="1" x14ac:dyDescent="0.25">
      <c r="B3026" s="8">
        <f t="shared" si="47"/>
        <v>3022</v>
      </c>
      <c r="C3026" s="58"/>
      <c r="D3026" s="58"/>
      <c r="E3026" s="24"/>
      <c r="F3026" s="81"/>
      <c r="G3026" s="24"/>
      <c r="H3026" s="80"/>
    </row>
    <row r="3027" spans="2:8" ht="14.45" customHeight="1" x14ac:dyDescent="0.25">
      <c r="B3027" s="8">
        <f t="shared" si="47"/>
        <v>3023</v>
      </c>
      <c r="C3027" s="58"/>
      <c r="D3027" s="58"/>
      <c r="E3027" s="24"/>
      <c r="F3027" s="81"/>
      <c r="G3027" s="24"/>
      <c r="H3027" s="80"/>
    </row>
    <row r="3028" spans="2:8" ht="14.45" customHeight="1" x14ac:dyDescent="0.25">
      <c r="B3028" s="8">
        <f t="shared" si="47"/>
        <v>3024</v>
      </c>
      <c r="C3028" s="58"/>
      <c r="D3028" s="58"/>
      <c r="E3028" s="24"/>
      <c r="F3028" s="81"/>
      <c r="G3028" s="24"/>
      <c r="H3028" s="80"/>
    </row>
    <row r="3029" spans="2:8" ht="14.45" customHeight="1" x14ac:dyDescent="0.25">
      <c r="B3029" s="8">
        <f t="shared" si="47"/>
        <v>3025</v>
      </c>
      <c r="C3029" s="58"/>
      <c r="D3029" s="58"/>
      <c r="E3029" s="24"/>
      <c r="F3029" s="81"/>
      <c r="G3029" s="24"/>
      <c r="H3029" s="80"/>
    </row>
    <row r="3030" spans="2:8" ht="14.45" customHeight="1" x14ac:dyDescent="0.25">
      <c r="B3030" s="8">
        <f t="shared" si="47"/>
        <v>3026</v>
      </c>
      <c r="C3030" s="58"/>
      <c r="D3030" s="58"/>
      <c r="E3030" s="24"/>
      <c r="F3030" s="81"/>
      <c r="G3030" s="24"/>
      <c r="H3030" s="80"/>
    </row>
    <row r="3031" spans="2:8" ht="14.45" customHeight="1" x14ac:dyDescent="0.25">
      <c r="B3031" s="8">
        <f t="shared" si="47"/>
        <v>3027</v>
      </c>
      <c r="C3031" s="58"/>
      <c r="D3031" s="58"/>
      <c r="E3031" s="24"/>
      <c r="F3031" s="81"/>
      <c r="G3031" s="24"/>
      <c r="H3031" s="80"/>
    </row>
    <row r="3032" spans="2:8" ht="14.45" customHeight="1" x14ac:dyDescent="0.25">
      <c r="B3032" s="8">
        <f t="shared" si="47"/>
        <v>3028</v>
      </c>
      <c r="C3032" s="58"/>
      <c r="D3032" s="58"/>
      <c r="E3032" s="24"/>
      <c r="F3032" s="81"/>
      <c r="G3032" s="24"/>
      <c r="H3032" s="80"/>
    </row>
    <row r="3033" spans="2:8" ht="14.45" customHeight="1" x14ac:dyDescent="0.25">
      <c r="B3033" s="8">
        <f t="shared" si="47"/>
        <v>3029</v>
      </c>
      <c r="C3033" s="58"/>
      <c r="D3033" s="58"/>
      <c r="E3033" s="24"/>
      <c r="F3033" s="81"/>
      <c r="G3033" s="24"/>
      <c r="H3033" s="80"/>
    </row>
    <row r="3034" spans="2:8" ht="14.45" customHeight="1" x14ac:dyDescent="0.25">
      <c r="B3034" s="8">
        <f t="shared" si="47"/>
        <v>3030</v>
      </c>
      <c r="C3034" s="58"/>
      <c r="D3034" s="58"/>
      <c r="E3034" s="24"/>
      <c r="F3034" s="81"/>
      <c r="G3034" s="24"/>
      <c r="H3034" s="80"/>
    </row>
    <row r="3035" spans="2:8" ht="14.45" customHeight="1" x14ac:dyDescent="0.25">
      <c r="B3035" s="8">
        <f t="shared" si="47"/>
        <v>3031</v>
      </c>
      <c r="C3035" s="58"/>
      <c r="D3035" s="58"/>
      <c r="E3035" s="24"/>
      <c r="F3035" s="81"/>
      <c r="G3035" s="24"/>
      <c r="H3035" s="80"/>
    </row>
    <row r="3036" spans="2:8" ht="14.45" customHeight="1" x14ac:dyDescent="0.25">
      <c r="B3036" s="8">
        <f t="shared" si="47"/>
        <v>3032</v>
      </c>
      <c r="C3036" s="58"/>
      <c r="D3036" s="58"/>
      <c r="E3036" s="24"/>
      <c r="F3036" s="81"/>
      <c r="G3036" s="24"/>
      <c r="H3036" s="80"/>
    </row>
    <row r="3037" spans="2:8" ht="14.45" customHeight="1" x14ac:dyDescent="0.25">
      <c r="B3037" s="8">
        <f t="shared" si="47"/>
        <v>3033</v>
      </c>
      <c r="C3037" s="58"/>
      <c r="D3037" s="58"/>
      <c r="E3037" s="24"/>
      <c r="F3037" s="81"/>
      <c r="G3037" s="24"/>
      <c r="H3037" s="80"/>
    </row>
    <row r="3038" spans="2:8" ht="14.45" customHeight="1" x14ac:dyDescent="0.25">
      <c r="B3038" s="8">
        <f t="shared" si="47"/>
        <v>3034</v>
      </c>
      <c r="C3038" s="58"/>
      <c r="D3038" s="58"/>
      <c r="E3038" s="24"/>
      <c r="F3038" s="81"/>
      <c r="G3038" s="24"/>
      <c r="H3038" s="80"/>
    </row>
    <row r="3039" spans="2:8" ht="14.45" customHeight="1" x14ac:dyDescent="0.25">
      <c r="B3039" s="8">
        <f t="shared" si="47"/>
        <v>3035</v>
      </c>
      <c r="C3039" s="58"/>
      <c r="D3039" s="58"/>
      <c r="E3039" s="24"/>
      <c r="F3039" s="81"/>
      <c r="G3039" s="24"/>
      <c r="H3039" s="80"/>
    </row>
    <row r="3040" spans="2:8" ht="14.45" customHeight="1" x14ac:dyDescent="0.25">
      <c r="B3040" s="8">
        <f t="shared" si="47"/>
        <v>3036</v>
      </c>
      <c r="C3040" s="58"/>
      <c r="D3040" s="58"/>
      <c r="E3040" s="24"/>
      <c r="F3040" s="81"/>
      <c r="G3040" s="24"/>
      <c r="H3040" s="80"/>
    </row>
    <row r="3041" spans="2:8" ht="14.45" customHeight="1" x14ac:dyDescent="0.25">
      <c r="B3041" s="8">
        <f t="shared" si="47"/>
        <v>3037</v>
      </c>
      <c r="C3041" s="58"/>
      <c r="D3041" s="58"/>
      <c r="E3041" s="24"/>
      <c r="F3041" s="81"/>
      <c r="G3041" s="24"/>
      <c r="H3041" s="80"/>
    </row>
    <row r="3042" spans="2:8" ht="14.45" customHeight="1" x14ac:dyDescent="0.25">
      <c r="B3042" s="8">
        <f t="shared" si="47"/>
        <v>3038</v>
      </c>
      <c r="C3042" s="58"/>
      <c r="D3042" s="58"/>
      <c r="E3042" s="24"/>
      <c r="F3042" s="81"/>
      <c r="G3042" s="24"/>
      <c r="H3042" s="80"/>
    </row>
    <row r="3043" spans="2:8" ht="14.45" customHeight="1" x14ac:dyDescent="0.25">
      <c r="B3043" s="8">
        <f t="shared" si="47"/>
        <v>3039</v>
      </c>
      <c r="C3043" s="58"/>
      <c r="D3043" s="58"/>
      <c r="E3043" s="24"/>
      <c r="F3043" s="81"/>
      <c r="G3043" s="24"/>
      <c r="H3043" s="80"/>
    </row>
    <row r="3044" spans="2:8" ht="14.45" customHeight="1" x14ac:dyDescent="0.25">
      <c r="B3044" s="8">
        <f t="shared" si="47"/>
        <v>3040</v>
      </c>
      <c r="C3044" s="58"/>
      <c r="D3044" s="58"/>
      <c r="E3044" s="24"/>
      <c r="F3044" s="81"/>
      <c r="G3044" s="24"/>
      <c r="H3044" s="80"/>
    </row>
    <row r="3045" spans="2:8" ht="14.45" customHeight="1" x14ac:dyDescent="0.25">
      <c r="B3045" s="8">
        <f t="shared" si="47"/>
        <v>3041</v>
      </c>
      <c r="C3045" s="58"/>
      <c r="D3045" s="58"/>
      <c r="E3045" s="24"/>
      <c r="F3045" s="81"/>
      <c r="G3045" s="24"/>
      <c r="H3045" s="80"/>
    </row>
    <row r="3046" spans="2:8" ht="14.45" customHeight="1" x14ac:dyDescent="0.25">
      <c r="B3046" s="8">
        <f t="shared" si="47"/>
        <v>3042</v>
      </c>
      <c r="C3046" s="58"/>
      <c r="D3046" s="58"/>
      <c r="E3046" s="24"/>
      <c r="F3046" s="81"/>
      <c r="G3046" s="24"/>
      <c r="H3046" s="80"/>
    </row>
    <row r="3047" spans="2:8" ht="14.45" customHeight="1" x14ac:dyDescent="0.25">
      <c r="B3047" s="8">
        <f t="shared" si="47"/>
        <v>3043</v>
      </c>
      <c r="C3047" s="58"/>
      <c r="D3047" s="58"/>
      <c r="E3047" s="24"/>
      <c r="F3047" s="81"/>
      <c r="G3047" s="24"/>
      <c r="H3047" s="80"/>
    </row>
    <row r="3048" spans="2:8" ht="14.45" customHeight="1" x14ac:dyDescent="0.25">
      <c r="B3048" s="8">
        <f t="shared" si="47"/>
        <v>3044</v>
      </c>
      <c r="C3048" s="58"/>
      <c r="D3048" s="58"/>
      <c r="E3048" s="24"/>
      <c r="F3048" s="81"/>
      <c r="G3048" s="24"/>
      <c r="H3048" s="80"/>
    </row>
    <row r="3049" spans="2:8" ht="14.45" customHeight="1" x14ac:dyDescent="0.25">
      <c r="B3049" s="8">
        <f t="shared" si="47"/>
        <v>3045</v>
      </c>
      <c r="C3049" s="58"/>
      <c r="D3049" s="58"/>
      <c r="E3049" s="24"/>
      <c r="F3049" s="81"/>
      <c r="G3049" s="24"/>
      <c r="H3049" s="80"/>
    </row>
    <row r="3050" spans="2:8" ht="14.45" customHeight="1" x14ac:dyDescent="0.25">
      <c r="B3050" s="8">
        <f t="shared" si="47"/>
        <v>3046</v>
      </c>
      <c r="C3050" s="58"/>
      <c r="D3050" s="58"/>
      <c r="E3050" s="24"/>
      <c r="F3050" s="81"/>
      <c r="G3050" s="24"/>
      <c r="H3050" s="80"/>
    </row>
    <row r="3051" spans="2:8" ht="14.45" customHeight="1" x14ac:dyDescent="0.25">
      <c r="B3051" s="8">
        <f t="shared" si="47"/>
        <v>3047</v>
      </c>
      <c r="C3051" s="58"/>
      <c r="D3051" s="58"/>
      <c r="E3051" s="24"/>
      <c r="F3051" s="81"/>
      <c r="G3051" s="24"/>
      <c r="H3051" s="80"/>
    </row>
    <row r="3052" spans="2:8" ht="14.45" customHeight="1" x14ac:dyDescent="0.25">
      <c r="B3052" s="8">
        <f t="shared" si="47"/>
        <v>3048</v>
      </c>
      <c r="C3052" s="58"/>
      <c r="D3052" s="58"/>
      <c r="E3052" s="24"/>
      <c r="F3052" s="81"/>
      <c r="G3052" s="24"/>
      <c r="H3052" s="80"/>
    </row>
    <row r="3053" spans="2:8" ht="14.45" customHeight="1" x14ac:dyDescent="0.25">
      <c r="B3053" s="8">
        <f t="shared" si="47"/>
        <v>3049</v>
      </c>
      <c r="C3053" s="58"/>
      <c r="D3053" s="58"/>
      <c r="E3053" s="24"/>
      <c r="F3053" s="81"/>
      <c r="G3053" s="24"/>
      <c r="H3053" s="80"/>
    </row>
    <row r="3054" spans="2:8" ht="14.45" customHeight="1" x14ac:dyDescent="0.25">
      <c r="B3054" s="8">
        <f t="shared" si="47"/>
        <v>3050</v>
      </c>
      <c r="C3054" s="58"/>
      <c r="D3054" s="58"/>
      <c r="E3054" s="24"/>
      <c r="F3054" s="81"/>
      <c r="G3054" s="24"/>
      <c r="H3054" s="80"/>
    </row>
    <row r="3055" spans="2:8" ht="14.45" customHeight="1" x14ac:dyDescent="0.25">
      <c r="B3055" s="8">
        <f t="shared" si="47"/>
        <v>3051</v>
      </c>
      <c r="C3055" s="58"/>
      <c r="D3055" s="58"/>
      <c r="E3055" s="24"/>
      <c r="F3055" s="81"/>
      <c r="G3055" s="24"/>
      <c r="H3055" s="80"/>
    </row>
    <row r="3056" spans="2:8" ht="14.45" customHeight="1" x14ac:dyDescent="0.25">
      <c r="B3056" s="8">
        <f t="shared" si="47"/>
        <v>3052</v>
      </c>
      <c r="C3056" s="58"/>
      <c r="D3056" s="58"/>
      <c r="E3056" s="24"/>
      <c r="F3056" s="81"/>
      <c r="G3056" s="24"/>
      <c r="H3056" s="80"/>
    </row>
    <row r="3057" spans="2:8" ht="14.45" customHeight="1" x14ac:dyDescent="0.25">
      <c r="B3057" s="8">
        <f t="shared" si="47"/>
        <v>3053</v>
      </c>
      <c r="C3057" s="58"/>
      <c r="D3057" s="58"/>
      <c r="E3057" s="24"/>
      <c r="F3057" s="81"/>
      <c r="G3057" s="24"/>
      <c r="H3057" s="80"/>
    </row>
    <row r="3058" spans="2:8" ht="14.45" customHeight="1" x14ac:dyDescent="0.25">
      <c r="B3058" s="8">
        <f t="shared" si="47"/>
        <v>3054</v>
      </c>
      <c r="C3058" s="58"/>
      <c r="D3058" s="58"/>
      <c r="E3058" s="24"/>
      <c r="F3058" s="81"/>
      <c r="G3058" s="24"/>
      <c r="H3058" s="80"/>
    </row>
    <row r="3059" spans="2:8" ht="14.45" customHeight="1" x14ac:dyDescent="0.25">
      <c r="B3059" s="8">
        <f t="shared" si="47"/>
        <v>3055</v>
      </c>
      <c r="C3059" s="58"/>
      <c r="D3059" s="58"/>
      <c r="E3059" s="24"/>
      <c r="F3059" s="81"/>
      <c r="G3059" s="24"/>
      <c r="H3059" s="80"/>
    </row>
    <row r="3060" spans="2:8" ht="14.45" customHeight="1" x14ac:dyDescent="0.25">
      <c r="B3060" s="8">
        <f t="shared" si="47"/>
        <v>3056</v>
      </c>
      <c r="C3060" s="58"/>
      <c r="D3060" s="58"/>
      <c r="E3060" s="24"/>
      <c r="F3060" s="81"/>
      <c r="G3060" s="24"/>
      <c r="H3060" s="80"/>
    </row>
    <row r="3061" spans="2:8" ht="14.45" customHeight="1" x14ac:dyDescent="0.25">
      <c r="B3061" s="8">
        <f t="shared" si="47"/>
        <v>3057</v>
      </c>
      <c r="C3061" s="58"/>
      <c r="D3061" s="58"/>
      <c r="E3061" s="24"/>
      <c r="F3061" s="81"/>
      <c r="G3061" s="24"/>
      <c r="H3061" s="80"/>
    </row>
    <row r="3062" spans="2:8" ht="14.45" customHeight="1" x14ac:dyDescent="0.25">
      <c r="B3062" s="8">
        <f t="shared" si="47"/>
        <v>3058</v>
      </c>
      <c r="C3062" s="58"/>
      <c r="D3062" s="58"/>
      <c r="E3062" s="24"/>
      <c r="F3062" s="81"/>
      <c r="G3062" s="24"/>
      <c r="H3062" s="80"/>
    </row>
    <row r="3063" spans="2:8" ht="14.45" customHeight="1" x14ac:dyDescent="0.25">
      <c r="B3063" s="8">
        <f t="shared" si="47"/>
        <v>3059</v>
      </c>
      <c r="C3063" s="58"/>
      <c r="D3063" s="58"/>
      <c r="E3063" s="24"/>
      <c r="F3063" s="81"/>
      <c r="G3063" s="24"/>
      <c r="H3063" s="80"/>
    </row>
    <row r="3064" spans="2:8" ht="14.45" customHeight="1" x14ac:dyDescent="0.25">
      <c r="B3064" s="8">
        <f t="shared" si="47"/>
        <v>3060</v>
      </c>
      <c r="C3064" s="58"/>
      <c r="D3064" s="58"/>
      <c r="E3064" s="24"/>
      <c r="F3064" s="81"/>
      <c r="G3064" s="24"/>
      <c r="H3064" s="80"/>
    </row>
    <row r="3065" spans="2:8" ht="14.45" customHeight="1" x14ac:dyDescent="0.25">
      <c r="B3065" s="8">
        <f t="shared" si="47"/>
        <v>3061</v>
      </c>
      <c r="C3065" s="58"/>
      <c r="D3065" s="58"/>
      <c r="E3065" s="24"/>
      <c r="F3065" s="81"/>
      <c r="G3065" s="24"/>
      <c r="H3065" s="80"/>
    </row>
    <row r="3066" spans="2:8" ht="14.45" customHeight="1" x14ac:dyDescent="0.25">
      <c r="B3066" s="8">
        <f t="shared" si="47"/>
        <v>3062</v>
      </c>
      <c r="C3066" s="58"/>
      <c r="D3066" s="58"/>
      <c r="E3066" s="24"/>
      <c r="F3066" s="81"/>
      <c r="G3066" s="24"/>
      <c r="H3066" s="80"/>
    </row>
    <row r="3067" spans="2:8" ht="14.45" customHeight="1" x14ac:dyDescent="0.25">
      <c r="B3067" s="8">
        <f t="shared" si="47"/>
        <v>3063</v>
      </c>
      <c r="C3067" s="58"/>
      <c r="D3067" s="58"/>
      <c r="E3067" s="25"/>
      <c r="F3067" s="81"/>
      <c r="G3067" s="25"/>
      <c r="H3067" s="80"/>
    </row>
    <row r="3068" spans="2:8" ht="14.45" customHeight="1" x14ac:dyDescent="0.25">
      <c r="B3068" s="8">
        <f t="shared" si="47"/>
        <v>3064</v>
      </c>
      <c r="C3068" s="58"/>
      <c r="D3068" s="58"/>
      <c r="E3068" s="24"/>
      <c r="F3068" s="81"/>
      <c r="G3068" s="24"/>
      <c r="H3068" s="80"/>
    </row>
    <row r="3069" spans="2:8" ht="14.45" customHeight="1" x14ac:dyDescent="0.25">
      <c r="B3069" s="8">
        <f t="shared" si="47"/>
        <v>3065</v>
      </c>
      <c r="C3069" s="58"/>
      <c r="D3069" s="58"/>
      <c r="E3069" s="24"/>
      <c r="F3069" s="81"/>
      <c r="G3069" s="24"/>
      <c r="H3069" s="80"/>
    </row>
    <row r="3070" spans="2:8" ht="14.45" customHeight="1" x14ac:dyDescent="0.25">
      <c r="B3070" s="8">
        <f t="shared" si="47"/>
        <v>3066</v>
      </c>
      <c r="C3070" s="58"/>
      <c r="D3070" s="58"/>
      <c r="E3070" s="24"/>
      <c r="F3070" s="81"/>
      <c r="G3070" s="24"/>
      <c r="H3070" s="80"/>
    </row>
    <row r="3071" spans="2:8" ht="14.45" customHeight="1" x14ac:dyDescent="0.25">
      <c r="B3071" s="8">
        <f t="shared" si="47"/>
        <v>3067</v>
      </c>
      <c r="C3071" s="58"/>
      <c r="D3071" s="58"/>
      <c r="E3071" s="24"/>
      <c r="F3071" s="81"/>
      <c r="G3071" s="24"/>
      <c r="H3071" s="80"/>
    </row>
    <row r="3072" spans="2:8" ht="14.45" customHeight="1" x14ac:dyDescent="0.25">
      <c r="B3072" s="8">
        <f t="shared" si="47"/>
        <v>3068</v>
      </c>
      <c r="C3072" s="58"/>
      <c r="D3072" s="58"/>
      <c r="E3072" s="25"/>
      <c r="F3072" s="81"/>
      <c r="G3072" s="25"/>
      <c r="H3072" s="80"/>
    </row>
    <row r="3073" spans="2:8" ht="14.45" customHeight="1" x14ac:dyDescent="0.25">
      <c r="B3073" s="8">
        <f t="shared" si="47"/>
        <v>3069</v>
      </c>
      <c r="C3073" s="58"/>
      <c r="D3073" s="58"/>
      <c r="E3073" s="24"/>
      <c r="F3073" s="81"/>
      <c r="G3073" s="24"/>
      <c r="H3073" s="80"/>
    </row>
    <row r="3074" spans="2:8" ht="14.45" customHeight="1" x14ac:dyDescent="0.25">
      <c r="B3074" s="8">
        <f t="shared" si="47"/>
        <v>3070</v>
      </c>
      <c r="C3074" s="58"/>
      <c r="D3074" s="58"/>
      <c r="E3074" s="24"/>
      <c r="F3074" s="81"/>
      <c r="G3074" s="24"/>
      <c r="H3074" s="80"/>
    </row>
    <row r="3075" spans="2:8" ht="14.45" customHeight="1" x14ac:dyDescent="0.25">
      <c r="B3075" s="8">
        <f t="shared" si="47"/>
        <v>3071</v>
      </c>
      <c r="C3075" s="58"/>
      <c r="D3075" s="58"/>
      <c r="E3075" s="24"/>
      <c r="F3075" s="81"/>
      <c r="G3075" s="24"/>
      <c r="H3075" s="80"/>
    </row>
    <row r="3076" spans="2:8" ht="14.45" customHeight="1" x14ac:dyDescent="0.25">
      <c r="B3076" s="8">
        <f t="shared" si="47"/>
        <v>3072</v>
      </c>
      <c r="C3076" s="58"/>
      <c r="D3076" s="58"/>
      <c r="E3076" s="25"/>
      <c r="F3076" s="81"/>
      <c r="G3076" s="25"/>
      <c r="H3076" s="80"/>
    </row>
    <row r="3077" spans="2:8" ht="14.45" customHeight="1" x14ac:dyDescent="0.25">
      <c r="B3077" s="8">
        <f t="shared" si="47"/>
        <v>3073</v>
      </c>
      <c r="C3077" s="58"/>
      <c r="D3077" s="58"/>
      <c r="E3077" s="24"/>
      <c r="F3077" s="81"/>
      <c r="G3077" s="24"/>
      <c r="H3077" s="80"/>
    </row>
    <row r="3078" spans="2:8" ht="14.45" customHeight="1" x14ac:dyDescent="0.25">
      <c r="B3078" s="8">
        <f t="shared" ref="B3078:B3141" si="48">ROW()-4</f>
        <v>3074</v>
      </c>
      <c r="C3078" s="58"/>
      <c r="D3078" s="58"/>
      <c r="E3078" s="24"/>
      <c r="F3078" s="81"/>
      <c r="G3078" s="24"/>
      <c r="H3078" s="80"/>
    </row>
    <row r="3079" spans="2:8" ht="14.45" customHeight="1" x14ac:dyDescent="0.25">
      <c r="B3079" s="8">
        <f t="shared" si="48"/>
        <v>3075</v>
      </c>
      <c r="C3079" s="58"/>
      <c r="D3079" s="58"/>
      <c r="E3079" s="24"/>
      <c r="F3079" s="81"/>
      <c r="G3079" s="24"/>
      <c r="H3079" s="80"/>
    </row>
    <row r="3080" spans="2:8" ht="14.45" customHeight="1" x14ac:dyDescent="0.25">
      <c r="B3080" s="8">
        <f t="shared" si="48"/>
        <v>3076</v>
      </c>
      <c r="C3080" s="58"/>
      <c r="D3080" s="58"/>
      <c r="E3080" s="25"/>
      <c r="F3080" s="81"/>
      <c r="G3080" s="25"/>
      <c r="H3080" s="80"/>
    </row>
    <row r="3081" spans="2:8" ht="14.45" customHeight="1" x14ac:dyDescent="0.25">
      <c r="B3081" s="8">
        <f t="shared" si="48"/>
        <v>3077</v>
      </c>
      <c r="C3081" s="58"/>
      <c r="D3081" s="58"/>
      <c r="E3081" s="24"/>
      <c r="F3081" s="81"/>
      <c r="G3081" s="24"/>
      <c r="H3081" s="80"/>
    </row>
    <row r="3082" spans="2:8" ht="14.45" customHeight="1" x14ac:dyDescent="0.25">
      <c r="B3082" s="8">
        <f t="shared" si="48"/>
        <v>3078</v>
      </c>
      <c r="C3082" s="58"/>
      <c r="D3082" s="58"/>
      <c r="E3082" s="24"/>
      <c r="F3082" s="81"/>
      <c r="G3082" s="24"/>
      <c r="H3082" s="80"/>
    </row>
    <row r="3083" spans="2:8" ht="14.45" customHeight="1" x14ac:dyDescent="0.25">
      <c r="B3083" s="8">
        <f t="shared" si="48"/>
        <v>3079</v>
      </c>
      <c r="C3083" s="58"/>
      <c r="D3083" s="58"/>
      <c r="E3083" s="24"/>
      <c r="F3083" s="81"/>
      <c r="G3083" s="24"/>
      <c r="H3083" s="80"/>
    </row>
    <row r="3084" spans="2:8" ht="14.45" customHeight="1" x14ac:dyDescent="0.25">
      <c r="B3084" s="8">
        <f t="shared" si="48"/>
        <v>3080</v>
      </c>
      <c r="C3084" s="58"/>
      <c r="D3084" s="58"/>
      <c r="E3084" s="24"/>
      <c r="F3084" s="81"/>
      <c r="G3084" s="24"/>
      <c r="H3084" s="80"/>
    </row>
    <row r="3085" spans="2:8" ht="14.45" customHeight="1" x14ac:dyDescent="0.25">
      <c r="B3085" s="8">
        <f t="shared" si="48"/>
        <v>3081</v>
      </c>
      <c r="C3085" s="58"/>
      <c r="D3085" s="58"/>
      <c r="E3085" s="53"/>
      <c r="F3085" s="81"/>
      <c r="G3085" s="53"/>
      <c r="H3085" s="80"/>
    </row>
    <row r="3086" spans="2:8" ht="14.45" customHeight="1" x14ac:dyDescent="0.25">
      <c r="B3086" s="8">
        <f t="shared" si="48"/>
        <v>3082</v>
      </c>
      <c r="C3086" s="63"/>
      <c r="D3086" s="63"/>
      <c r="E3086" s="27"/>
      <c r="F3086" s="63"/>
      <c r="G3086" s="27"/>
      <c r="H3086" s="80"/>
    </row>
    <row r="3087" spans="2:8" ht="14.45" customHeight="1" x14ac:dyDescent="0.25">
      <c r="B3087" s="8">
        <f t="shared" si="48"/>
        <v>3083</v>
      </c>
      <c r="C3087" s="62" t="s">
        <v>806</v>
      </c>
      <c r="D3087" s="62" t="s">
        <v>1456</v>
      </c>
      <c r="E3087" s="24"/>
      <c r="F3087" s="55" t="s">
        <v>1843</v>
      </c>
      <c r="G3087" s="24"/>
      <c r="H3087" s="79"/>
    </row>
    <row r="3088" spans="2:8" ht="14.45" customHeight="1" x14ac:dyDescent="0.25">
      <c r="B3088" s="8">
        <f t="shared" si="48"/>
        <v>3084</v>
      </c>
      <c r="C3088" s="58"/>
      <c r="D3088" s="58"/>
      <c r="E3088" s="24"/>
      <c r="F3088" s="58"/>
      <c r="G3088" s="24"/>
      <c r="H3088" s="80"/>
    </row>
    <row r="3089" spans="2:8" ht="14.45" customHeight="1" x14ac:dyDescent="0.25">
      <c r="B3089" s="8">
        <f t="shared" si="48"/>
        <v>3085</v>
      </c>
      <c r="C3089" s="58"/>
      <c r="D3089" s="58"/>
      <c r="E3089" s="24"/>
      <c r="F3089" s="58"/>
      <c r="G3089" s="24"/>
      <c r="H3089" s="80"/>
    </row>
    <row r="3090" spans="2:8" ht="14.45" customHeight="1" x14ac:dyDescent="0.25">
      <c r="B3090" s="8">
        <f t="shared" si="48"/>
        <v>3086</v>
      </c>
      <c r="C3090" s="58"/>
      <c r="D3090" s="58"/>
      <c r="E3090" s="24"/>
      <c r="F3090" s="58"/>
      <c r="G3090" s="24"/>
      <c r="H3090" s="80"/>
    </row>
    <row r="3091" spans="2:8" ht="14.45" customHeight="1" x14ac:dyDescent="0.25">
      <c r="B3091" s="8">
        <f t="shared" si="48"/>
        <v>3087</v>
      </c>
      <c r="C3091" s="58"/>
      <c r="D3091" s="58"/>
      <c r="E3091" s="24"/>
      <c r="F3091" s="58"/>
      <c r="G3091" s="24"/>
      <c r="H3091" s="80"/>
    </row>
    <row r="3092" spans="2:8" ht="14.45" customHeight="1" x14ac:dyDescent="0.25">
      <c r="B3092" s="8">
        <f t="shared" si="48"/>
        <v>3088</v>
      </c>
      <c r="C3092" s="58"/>
      <c r="D3092" s="58"/>
      <c r="E3092" s="24"/>
      <c r="F3092" s="58"/>
      <c r="G3092" s="24"/>
      <c r="H3092" s="80"/>
    </row>
    <row r="3093" spans="2:8" ht="14.45" customHeight="1" x14ac:dyDescent="0.25">
      <c r="B3093" s="8">
        <f t="shared" si="48"/>
        <v>3089</v>
      </c>
      <c r="C3093" s="58"/>
      <c r="D3093" s="58"/>
      <c r="E3093" s="24"/>
      <c r="F3093" s="58"/>
      <c r="G3093" s="24"/>
      <c r="H3093" s="80"/>
    </row>
    <row r="3094" spans="2:8" ht="14.45" customHeight="1" x14ac:dyDescent="0.25">
      <c r="B3094" s="8">
        <f t="shared" si="48"/>
        <v>3090</v>
      </c>
      <c r="C3094" s="58"/>
      <c r="D3094" s="58"/>
      <c r="E3094" s="24"/>
      <c r="F3094" s="58"/>
      <c r="G3094" s="24"/>
      <c r="H3094" s="80"/>
    </row>
    <row r="3095" spans="2:8" ht="14.45" customHeight="1" x14ac:dyDescent="0.25">
      <c r="B3095" s="8">
        <f t="shared" si="48"/>
        <v>3091</v>
      </c>
      <c r="C3095" s="58"/>
      <c r="D3095" s="58"/>
      <c r="E3095" s="24"/>
      <c r="F3095" s="58"/>
      <c r="G3095" s="24"/>
      <c r="H3095" s="80"/>
    </row>
    <row r="3096" spans="2:8" ht="14.45" customHeight="1" x14ac:dyDescent="0.25">
      <c r="B3096" s="8">
        <f t="shared" si="48"/>
        <v>3092</v>
      </c>
      <c r="C3096" s="58"/>
      <c r="D3096" s="58"/>
      <c r="E3096" s="24"/>
      <c r="F3096" s="58"/>
      <c r="G3096" s="24"/>
      <c r="H3096" s="80"/>
    </row>
    <row r="3097" spans="2:8" ht="14.45" customHeight="1" x14ac:dyDescent="0.25">
      <c r="B3097" s="8">
        <f t="shared" si="48"/>
        <v>3093</v>
      </c>
      <c r="C3097" s="58"/>
      <c r="D3097" s="58"/>
      <c r="E3097" s="24"/>
      <c r="F3097" s="58"/>
      <c r="G3097" s="24"/>
      <c r="H3097" s="80"/>
    </row>
    <row r="3098" spans="2:8" ht="14.45" customHeight="1" x14ac:dyDescent="0.25">
      <c r="B3098" s="8">
        <f t="shared" si="48"/>
        <v>3094</v>
      </c>
      <c r="C3098" s="58"/>
      <c r="D3098" s="58"/>
      <c r="E3098" s="24"/>
      <c r="F3098" s="58"/>
      <c r="G3098" s="24"/>
      <c r="H3098" s="80"/>
    </row>
    <row r="3099" spans="2:8" ht="14.45" customHeight="1" x14ac:dyDescent="0.25">
      <c r="B3099" s="8">
        <f t="shared" si="48"/>
        <v>3095</v>
      </c>
      <c r="C3099" s="58"/>
      <c r="D3099" s="58"/>
      <c r="E3099" s="24"/>
      <c r="F3099" s="58"/>
      <c r="G3099" s="24"/>
      <c r="H3099" s="80"/>
    </row>
    <row r="3100" spans="2:8" ht="14.45" customHeight="1" x14ac:dyDescent="0.25">
      <c r="B3100" s="8">
        <f t="shared" si="48"/>
        <v>3096</v>
      </c>
      <c r="C3100" s="58"/>
      <c r="D3100" s="58"/>
      <c r="E3100" s="24"/>
      <c r="F3100" s="58"/>
      <c r="G3100" s="24"/>
      <c r="H3100" s="80"/>
    </row>
    <row r="3101" spans="2:8" ht="14.45" customHeight="1" x14ac:dyDescent="0.25">
      <c r="B3101" s="8">
        <f t="shared" si="48"/>
        <v>3097</v>
      </c>
      <c r="C3101" s="58"/>
      <c r="D3101" s="58"/>
      <c r="E3101" s="24"/>
      <c r="F3101" s="58"/>
      <c r="G3101" s="24"/>
      <c r="H3101" s="80"/>
    </row>
    <row r="3102" spans="2:8" ht="14.45" customHeight="1" x14ac:dyDescent="0.25">
      <c r="B3102" s="8">
        <f t="shared" si="48"/>
        <v>3098</v>
      </c>
      <c r="C3102" s="58"/>
      <c r="D3102" s="58"/>
      <c r="E3102" s="24"/>
      <c r="F3102" s="58"/>
      <c r="G3102" s="24"/>
      <c r="H3102" s="80"/>
    </row>
    <row r="3103" spans="2:8" ht="14.45" customHeight="1" x14ac:dyDescent="0.25">
      <c r="B3103" s="8">
        <f t="shared" si="48"/>
        <v>3099</v>
      </c>
      <c r="C3103" s="58"/>
      <c r="D3103" s="58"/>
      <c r="E3103" s="24"/>
      <c r="F3103" s="58"/>
      <c r="G3103" s="24"/>
      <c r="H3103" s="80"/>
    </row>
    <row r="3104" spans="2:8" ht="14.45" customHeight="1" x14ac:dyDescent="0.25">
      <c r="B3104" s="8">
        <f t="shared" si="48"/>
        <v>3100</v>
      </c>
      <c r="C3104" s="58"/>
      <c r="D3104" s="58"/>
      <c r="E3104" s="24"/>
      <c r="F3104" s="58"/>
      <c r="G3104" s="24"/>
      <c r="H3104" s="80"/>
    </row>
    <row r="3105" spans="2:8" ht="14.45" customHeight="1" x14ac:dyDescent="0.25">
      <c r="B3105" s="8">
        <f t="shared" si="48"/>
        <v>3101</v>
      </c>
      <c r="C3105" s="58"/>
      <c r="D3105" s="58"/>
      <c r="E3105" s="24"/>
      <c r="F3105" s="58"/>
      <c r="G3105" s="24"/>
      <c r="H3105" s="80"/>
    </row>
    <row r="3106" spans="2:8" ht="14.45" customHeight="1" x14ac:dyDescent="0.25">
      <c r="B3106" s="8">
        <f t="shared" si="48"/>
        <v>3102</v>
      </c>
      <c r="C3106" s="58"/>
      <c r="D3106" s="58"/>
      <c r="E3106" s="24"/>
      <c r="F3106" s="58"/>
      <c r="G3106" s="24"/>
      <c r="H3106" s="80"/>
    </row>
    <row r="3107" spans="2:8" ht="14.45" customHeight="1" x14ac:dyDescent="0.25">
      <c r="B3107" s="8">
        <f t="shared" si="48"/>
        <v>3103</v>
      </c>
      <c r="C3107" s="58"/>
      <c r="D3107" s="58"/>
      <c r="E3107" s="24"/>
      <c r="F3107" s="58"/>
      <c r="G3107" s="24"/>
      <c r="H3107" s="80"/>
    </row>
    <row r="3108" spans="2:8" ht="14.45" customHeight="1" x14ac:dyDescent="0.25">
      <c r="B3108" s="8">
        <f t="shared" si="48"/>
        <v>3104</v>
      </c>
      <c r="C3108" s="58"/>
      <c r="D3108" s="58"/>
      <c r="E3108" s="24"/>
      <c r="F3108" s="58"/>
      <c r="G3108" s="24"/>
      <c r="H3108" s="80"/>
    </row>
    <row r="3109" spans="2:8" ht="14.45" customHeight="1" x14ac:dyDescent="0.25">
      <c r="B3109" s="8">
        <f t="shared" si="48"/>
        <v>3105</v>
      </c>
      <c r="C3109" s="58"/>
      <c r="D3109" s="58"/>
      <c r="E3109" s="24"/>
      <c r="F3109" s="58"/>
      <c r="G3109" s="24"/>
      <c r="H3109" s="80"/>
    </row>
    <row r="3110" spans="2:8" ht="14.45" customHeight="1" x14ac:dyDescent="0.25">
      <c r="B3110" s="8">
        <f t="shared" si="48"/>
        <v>3106</v>
      </c>
      <c r="C3110" s="58"/>
      <c r="D3110" s="58"/>
      <c r="E3110" s="24"/>
      <c r="F3110" s="58"/>
      <c r="G3110" s="24"/>
      <c r="H3110" s="80"/>
    </row>
    <row r="3111" spans="2:8" ht="14.45" customHeight="1" x14ac:dyDescent="0.25">
      <c r="B3111" s="8">
        <f t="shared" si="48"/>
        <v>3107</v>
      </c>
      <c r="C3111" s="58"/>
      <c r="D3111" s="58"/>
      <c r="E3111" s="24"/>
      <c r="F3111" s="58"/>
      <c r="G3111" s="24"/>
      <c r="H3111" s="80"/>
    </row>
    <row r="3112" spans="2:8" ht="14.45" customHeight="1" x14ac:dyDescent="0.25">
      <c r="B3112" s="8">
        <f t="shared" si="48"/>
        <v>3108</v>
      </c>
      <c r="C3112" s="58"/>
      <c r="D3112" s="58"/>
      <c r="E3112" s="24"/>
      <c r="F3112" s="58"/>
      <c r="G3112" s="24"/>
      <c r="H3112" s="80"/>
    </row>
    <row r="3113" spans="2:8" ht="14.45" customHeight="1" x14ac:dyDescent="0.25">
      <c r="B3113" s="8">
        <f t="shared" si="48"/>
        <v>3109</v>
      </c>
      <c r="C3113" s="58"/>
      <c r="D3113" s="58"/>
      <c r="E3113" s="24"/>
      <c r="F3113" s="58"/>
      <c r="G3113" s="24"/>
      <c r="H3113" s="80"/>
    </row>
    <row r="3114" spans="2:8" ht="14.45" customHeight="1" x14ac:dyDescent="0.25">
      <c r="B3114" s="8">
        <f t="shared" si="48"/>
        <v>3110</v>
      </c>
      <c r="C3114" s="58"/>
      <c r="D3114" s="58"/>
      <c r="E3114" s="24"/>
      <c r="F3114" s="58"/>
      <c r="G3114" s="24"/>
      <c r="H3114" s="80"/>
    </row>
    <row r="3115" spans="2:8" ht="14.45" customHeight="1" x14ac:dyDescent="0.25">
      <c r="B3115" s="8">
        <f t="shared" si="48"/>
        <v>3111</v>
      </c>
      <c r="C3115" s="58"/>
      <c r="D3115" s="58"/>
      <c r="E3115" s="24"/>
      <c r="F3115" s="58"/>
      <c r="G3115" s="24"/>
      <c r="H3115" s="80"/>
    </row>
    <row r="3116" spans="2:8" ht="14.45" customHeight="1" x14ac:dyDescent="0.25">
      <c r="B3116" s="8">
        <f t="shared" si="48"/>
        <v>3112</v>
      </c>
      <c r="C3116" s="58"/>
      <c r="D3116" s="58"/>
      <c r="E3116" s="24"/>
      <c r="F3116" s="58"/>
      <c r="G3116" s="24"/>
      <c r="H3116" s="80"/>
    </row>
    <row r="3117" spans="2:8" ht="14.45" customHeight="1" x14ac:dyDescent="0.25">
      <c r="B3117" s="8">
        <f t="shared" si="48"/>
        <v>3113</v>
      </c>
      <c r="C3117" s="58"/>
      <c r="D3117" s="58"/>
      <c r="E3117" s="24"/>
      <c r="F3117" s="58"/>
      <c r="G3117" s="24"/>
      <c r="H3117" s="80"/>
    </row>
    <row r="3118" spans="2:8" ht="14.45" customHeight="1" x14ac:dyDescent="0.25">
      <c r="B3118" s="8">
        <f t="shared" si="48"/>
        <v>3114</v>
      </c>
      <c r="C3118" s="58"/>
      <c r="D3118" s="58"/>
      <c r="E3118" s="24"/>
      <c r="F3118" s="58"/>
      <c r="G3118" s="24"/>
      <c r="H3118" s="80"/>
    </row>
    <row r="3119" spans="2:8" ht="14.45" customHeight="1" x14ac:dyDescent="0.25">
      <c r="B3119" s="8">
        <f t="shared" si="48"/>
        <v>3115</v>
      </c>
      <c r="C3119" s="58"/>
      <c r="D3119" s="58"/>
      <c r="E3119" s="24"/>
      <c r="F3119" s="58"/>
      <c r="G3119" s="24"/>
      <c r="H3119" s="80"/>
    </row>
    <row r="3120" spans="2:8" ht="14.45" customHeight="1" x14ac:dyDescent="0.25">
      <c r="B3120" s="8">
        <f t="shared" si="48"/>
        <v>3116</v>
      </c>
      <c r="C3120" s="58"/>
      <c r="D3120" s="58"/>
      <c r="E3120" s="24"/>
      <c r="F3120" s="58"/>
      <c r="G3120" s="24"/>
      <c r="H3120" s="80"/>
    </row>
    <row r="3121" spans="2:8" ht="14.45" customHeight="1" x14ac:dyDescent="0.25">
      <c r="B3121" s="8">
        <f t="shared" si="48"/>
        <v>3117</v>
      </c>
      <c r="C3121" s="58"/>
      <c r="D3121" s="58"/>
      <c r="E3121" s="24"/>
      <c r="F3121" s="58"/>
      <c r="G3121" s="24"/>
      <c r="H3121" s="80"/>
    </row>
    <row r="3122" spans="2:8" ht="14.45" customHeight="1" x14ac:dyDescent="0.25">
      <c r="B3122" s="8">
        <f t="shared" si="48"/>
        <v>3118</v>
      </c>
      <c r="C3122" s="58"/>
      <c r="D3122" s="58"/>
      <c r="E3122" s="24"/>
      <c r="F3122" s="58"/>
      <c r="G3122" s="24"/>
      <c r="H3122" s="80"/>
    </row>
    <row r="3123" spans="2:8" ht="14.45" customHeight="1" x14ac:dyDescent="0.25">
      <c r="B3123" s="8">
        <f t="shared" si="48"/>
        <v>3119</v>
      </c>
      <c r="C3123" s="58"/>
      <c r="D3123" s="58"/>
      <c r="E3123" s="24"/>
      <c r="F3123" s="58"/>
      <c r="G3123" s="24"/>
      <c r="H3123" s="80"/>
    </row>
    <row r="3124" spans="2:8" ht="14.45" customHeight="1" x14ac:dyDescent="0.25">
      <c r="B3124" s="8">
        <f t="shared" si="48"/>
        <v>3120</v>
      </c>
      <c r="C3124" s="58"/>
      <c r="D3124" s="58"/>
      <c r="E3124" s="24"/>
      <c r="F3124" s="58"/>
      <c r="G3124" s="24"/>
      <c r="H3124" s="80"/>
    </row>
    <row r="3125" spans="2:8" ht="14.45" customHeight="1" x14ac:dyDescent="0.25">
      <c r="B3125" s="8">
        <f t="shared" si="48"/>
        <v>3121</v>
      </c>
      <c r="C3125" s="58"/>
      <c r="D3125" s="58"/>
      <c r="E3125" s="24"/>
      <c r="F3125" s="58"/>
      <c r="G3125" s="24"/>
      <c r="H3125" s="80"/>
    </row>
    <row r="3126" spans="2:8" ht="14.45" customHeight="1" x14ac:dyDescent="0.25">
      <c r="B3126" s="8">
        <f t="shared" si="48"/>
        <v>3122</v>
      </c>
      <c r="C3126" s="58"/>
      <c r="D3126" s="58"/>
      <c r="E3126" s="24"/>
      <c r="F3126" s="58"/>
      <c r="G3126" s="24"/>
      <c r="H3126" s="80"/>
    </row>
    <row r="3127" spans="2:8" ht="14.45" customHeight="1" x14ac:dyDescent="0.25">
      <c r="B3127" s="8">
        <f t="shared" si="48"/>
        <v>3123</v>
      </c>
      <c r="C3127" s="58"/>
      <c r="D3127" s="58"/>
      <c r="E3127" s="24"/>
      <c r="F3127" s="58"/>
      <c r="G3127" s="24"/>
      <c r="H3127" s="80"/>
    </row>
    <row r="3128" spans="2:8" ht="14.45" customHeight="1" x14ac:dyDescent="0.25">
      <c r="B3128" s="8">
        <f t="shared" si="48"/>
        <v>3124</v>
      </c>
      <c r="C3128" s="58"/>
      <c r="D3128" s="58"/>
      <c r="E3128" s="24"/>
      <c r="F3128" s="58"/>
      <c r="G3128" s="24"/>
      <c r="H3128" s="80"/>
    </row>
    <row r="3129" spans="2:8" ht="14.45" customHeight="1" x14ac:dyDescent="0.25">
      <c r="B3129" s="8">
        <f t="shared" si="48"/>
        <v>3125</v>
      </c>
      <c r="C3129" s="58"/>
      <c r="D3129" s="58"/>
      <c r="E3129" s="24"/>
      <c r="F3129" s="58"/>
      <c r="G3129" s="24"/>
      <c r="H3129" s="80"/>
    </row>
    <row r="3130" spans="2:8" ht="14.45" customHeight="1" x14ac:dyDescent="0.25">
      <c r="B3130" s="8">
        <f t="shared" si="48"/>
        <v>3126</v>
      </c>
      <c r="C3130" s="58"/>
      <c r="D3130" s="58"/>
      <c r="E3130" s="24"/>
      <c r="F3130" s="58"/>
      <c r="G3130" s="24"/>
      <c r="H3130" s="80"/>
    </row>
    <row r="3131" spans="2:8" ht="14.45" customHeight="1" x14ac:dyDescent="0.25">
      <c r="B3131" s="8">
        <f t="shared" si="48"/>
        <v>3127</v>
      </c>
      <c r="C3131" s="58"/>
      <c r="D3131" s="58"/>
      <c r="E3131" s="24"/>
      <c r="F3131" s="58"/>
      <c r="G3131" s="24"/>
      <c r="H3131" s="80"/>
    </row>
    <row r="3132" spans="2:8" ht="14.45" customHeight="1" x14ac:dyDescent="0.25">
      <c r="B3132" s="8">
        <f t="shared" si="48"/>
        <v>3128</v>
      </c>
      <c r="C3132" s="58"/>
      <c r="D3132" s="58"/>
      <c r="E3132" s="24"/>
      <c r="F3132" s="58"/>
      <c r="G3132" s="24"/>
      <c r="H3132" s="80"/>
    </row>
    <row r="3133" spans="2:8" ht="14.45" customHeight="1" x14ac:dyDescent="0.25">
      <c r="B3133" s="8">
        <f t="shared" si="48"/>
        <v>3129</v>
      </c>
      <c r="C3133" s="58"/>
      <c r="D3133" s="58"/>
      <c r="E3133" s="24"/>
      <c r="F3133" s="58"/>
      <c r="G3133" s="24"/>
      <c r="H3133" s="80"/>
    </row>
    <row r="3134" spans="2:8" ht="14.45" customHeight="1" x14ac:dyDescent="0.25">
      <c r="B3134" s="8">
        <f t="shared" si="48"/>
        <v>3130</v>
      </c>
      <c r="C3134" s="58"/>
      <c r="D3134" s="58"/>
      <c r="E3134" s="24"/>
      <c r="F3134" s="58"/>
      <c r="G3134" s="24"/>
      <c r="H3134" s="80"/>
    </row>
    <row r="3135" spans="2:8" ht="14.45" customHeight="1" x14ac:dyDescent="0.25">
      <c r="B3135" s="8">
        <f t="shared" si="48"/>
        <v>3131</v>
      </c>
      <c r="C3135" s="58"/>
      <c r="D3135" s="58"/>
      <c r="E3135" s="24"/>
      <c r="F3135" s="58"/>
      <c r="G3135" s="24"/>
      <c r="H3135" s="80"/>
    </row>
    <row r="3136" spans="2:8" ht="14.45" customHeight="1" x14ac:dyDescent="0.25">
      <c r="B3136" s="8">
        <f t="shared" si="48"/>
        <v>3132</v>
      </c>
      <c r="C3136" s="58"/>
      <c r="D3136" s="58"/>
      <c r="E3136" s="24"/>
      <c r="F3136" s="58"/>
      <c r="G3136" s="24"/>
      <c r="H3136" s="80"/>
    </row>
    <row r="3137" spans="2:8" ht="14.45" customHeight="1" x14ac:dyDescent="0.25">
      <c r="B3137" s="8">
        <f t="shared" si="48"/>
        <v>3133</v>
      </c>
      <c r="C3137" s="58"/>
      <c r="D3137" s="58"/>
      <c r="E3137" s="24"/>
      <c r="F3137" s="58"/>
      <c r="G3137" s="24"/>
      <c r="H3137" s="80"/>
    </row>
    <row r="3138" spans="2:8" ht="14.45" customHeight="1" x14ac:dyDescent="0.25">
      <c r="B3138" s="8">
        <f t="shared" si="48"/>
        <v>3134</v>
      </c>
      <c r="C3138" s="58"/>
      <c r="D3138" s="58"/>
      <c r="E3138" s="25"/>
      <c r="F3138" s="58"/>
      <c r="G3138" s="25"/>
      <c r="H3138" s="80"/>
    </row>
    <row r="3139" spans="2:8" ht="14.45" customHeight="1" x14ac:dyDescent="0.25">
      <c r="B3139" s="8">
        <f t="shared" si="48"/>
        <v>3135</v>
      </c>
      <c r="C3139" s="58"/>
      <c r="D3139" s="58"/>
      <c r="E3139" s="24"/>
      <c r="F3139" s="58"/>
      <c r="G3139" s="24"/>
      <c r="H3139" s="80"/>
    </row>
    <row r="3140" spans="2:8" ht="14.45" customHeight="1" x14ac:dyDescent="0.25">
      <c r="B3140" s="8">
        <f t="shared" si="48"/>
        <v>3136</v>
      </c>
      <c r="C3140" s="58"/>
      <c r="D3140" s="58"/>
      <c r="E3140" s="24"/>
      <c r="F3140" s="58"/>
      <c r="G3140" s="24"/>
      <c r="H3140" s="80"/>
    </row>
    <row r="3141" spans="2:8" ht="14.45" customHeight="1" x14ac:dyDescent="0.25">
      <c r="B3141" s="8">
        <f t="shared" si="48"/>
        <v>3137</v>
      </c>
      <c r="C3141" s="58"/>
      <c r="D3141" s="58"/>
      <c r="E3141" s="25"/>
      <c r="F3141" s="58"/>
      <c r="G3141" s="25"/>
      <c r="H3141" s="80"/>
    </row>
    <row r="3142" spans="2:8" ht="14.45" customHeight="1" x14ac:dyDescent="0.25">
      <c r="B3142" s="8">
        <f t="shared" ref="B3142:B3205" si="49">ROW()-4</f>
        <v>3138</v>
      </c>
      <c r="C3142" s="58"/>
      <c r="D3142" s="58"/>
      <c r="E3142" s="24"/>
      <c r="F3142" s="58"/>
      <c r="G3142" s="24"/>
      <c r="H3142" s="80"/>
    </row>
    <row r="3143" spans="2:8" ht="14.45" customHeight="1" x14ac:dyDescent="0.25">
      <c r="B3143" s="8">
        <f t="shared" si="49"/>
        <v>3139</v>
      </c>
      <c r="C3143" s="58"/>
      <c r="D3143" s="58"/>
      <c r="E3143" s="24"/>
      <c r="F3143" s="58"/>
      <c r="G3143" s="24"/>
      <c r="H3143" s="80"/>
    </row>
    <row r="3144" spans="2:8" ht="14.45" customHeight="1" x14ac:dyDescent="0.25">
      <c r="B3144" s="8">
        <f t="shared" si="49"/>
        <v>3140</v>
      </c>
      <c r="C3144" s="58"/>
      <c r="D3144" s="58"/>
      <c r="E3144" s="53"/>
      <c r="F3144" s="58"/>
      <c r="G3144" s="53"/>
      <c r="H3144" s="80"/>
    </row>
    <row r="3145" spans="2:8" ht="14.45" customHeight="1" x14ac:dyDescent="0.25">
      <c r="B3145" s="8">
        <f t="shared" si="49"/>
        <v>3141</v>
      </c>
      <c r="C3145" s="63"/>
      <c r="D3145" s="63"/>
      <c r="E3145" s="27"/>
      <c r="F3145" s="59"/>
      <c r="G3145" s="27"/>
      <c r="H3145" s="80"/>
    </row>
    <row r="3146" spans="2:8" ht="14.45" customHeight="1" x14ac:dyDescent="0.25">
      <c r="B3146" s="8">
        <f t="shared" si="49"/>
        <v>3142</v>
      </c>
      <c r="C3146" s="62" t="s">
        <v>1690</v>
      </c>
      <c r="D3146" s="62" t="s">
        <v>1689</v>
      </c>
      <c r="E3146" s="24"/>
      <c r="F3146" s="55" t="s">
        <v>2019</v>
      </c>
      <c r="G3146" s="24"/>
      <c r="H3146" s="79"/>
    </row>
    <row r="3147" spans="2:8" ht="14.45" customHeight="1" x14ac:dyDescent="0.25">
      <c r="B3147" s="8">
        <f t="shared" si="49"/>
        <v>3143</v>
      </c>
      <c r="C3147" s="58"/>
      <c r="D3147" s="58"/>
      <c r="E3147" s="24"/>
      <c r="F3147" s="58"/>
      <c r="G3147" s="24"/>
      <c r="H3147" s="80"/>
    </row>
    <row r="3148" spans="2:8" ht="14.45" customHeight="1" x14ac:dyDescent="0.25">
      <c r="B3148" s="8">
        <f t="shared" si="49"/>
        <v>3144</v>
      </c>
      <c r="C3148" s="58"/>
      <c r="D3148" s="58"/>
      <c r="E3148" s="24"/>
      <c r="F3148" s="58"/>
      <c r="G3148" s="24"/>
      <c r="H3148" s="80"/>
    </row>
    <row r="3149" spans="2:8" ht="14.45" customHeight="1" x14ac:dyDescent="0.25">
      <c r="B3149" s="8">
        <f t="shared" si="49"/>
        <v>3145</v>
      </c>
      <c r="C3149" s="58"/>
      <c r="D3149" s="58"/>
      <c r="E3149" s="24"/>
      <c r="F3149" s="58"/>
      <c r="G3149" s="24"/>
      <c r="H3149" s="80"/>
    </row>
    <row r="3150" spans="2:8" ht="14.45" customHeight="1" x14ac:dyDescent="0.25">
      <c r="B3150" s="8">
        <f t="shared" si="49"/>
        <v>3146</v>
      </c>
      <c r="C3150" s="58"/>
      <c r="D3150" s="58"/>
      <c r="E3150" s="24"/>
      <c r="F3150" s="58"/>
      <c r="G3150" s="24"/>
      <c r="H3150" s="80"/>
    </row>
    <row r="3151" spans="2:8" ht="14.45" customHeight="1" x14ac:dyDescent="0.25">
      <c r="B3151" s="8">
        <f t="shared" si="49"/>
        <v>3147</v>
      </c>
      <c r="C3151" s="58"/>
      <c r="D3151" s="58"/>
      <c r="E3151" s="24"/>
      <c r="F3151" s="58"/>
      <c r="G3151" s="24"/>
      <c r="H3151" s="80"/>
    </row>
    <row r="3152" spans="2:8" ht="14.45" customHeight="1" x14ac:dyDescent="0.25">
      <c r="B3152" s="8">
        <f t="shared" si="49"/>
        <v>3148</v>
      </c>
      <c r="C3152" s="58"/>
      <c r="D3152" s="58"/>
      <c r="E3152" s="24"/>
      <c r="F3152" s="58"/>
      <c r="G3152" s="24"/>
      <c r="H3152" s="80"/>
    </row>
    <row r="3153" spans="2:8" ht="14.45" customHeight="1" x14ac:dyDescent="0.25">
      <c r="B3153" s="8">
        <f t="shared" si="49"/>
        <v>3149</v>
      </c>
      <c r="C3153" s="58"/>
      <c r="D3153" s="58"/>
      <c r="E3153" s="24"/>
      <c r="F3153" s="58"/>
      <c r="G3153" s="24"/>
      <c r="H3153" s="80"/>
    </row>
    <row r="3154" spans="2:8" ht="14.45" customHeight="1" x14ac:dyDescent="0.25">
      <c r="B3154" s="8">
        <f t="shared" si="49"/>
        <v>3150</v>
      </c>
      <c r="C3154" s="58"/>
      <c r="D3154" s="58"/>
      <c r="E3154" s="24"/>
      <c r="F3154" s="58"/>
      <c r="G3154" s="24"/>
      <c r="H3154" s="80"/>
    </row>
    <row r="3155" spans="2:8" ht="14.45" customHeight="1" x14ac:dyDescent="0.25">
      <c r="B3155" s="8">
        <f t="shared" si="49"/>
        <v>3151</v>
      </c>
      <c r="C3155" s="58"/>
      <c r="D3155" s="58"/>
      <c r="E3155" s="24"/>
      <c r="F3155" s="58"/>
      <c r="G3155" s="24"/>
      <c r="H3155" s="80"/>
    </row>
    <row r="3156" spans="2:8" ht="14.45" customHeight="1" x14ac:dyDescent="0.25">
      <c r="B3156" s="8">
        <f t="shared" si="49"/>
        <v>3152</v>
      </c>
      <c r="C3156" s="58"/>
      <c r="D3156" s="58"/>
      <c r="E3156" s="24"/>
      <c r="F3156" s="58"/>
      <c r="G3156" s="24"/>
      <c r="H3156" s="80"/>
    </row>
    <row r="3157" spans="2:8" ht="14.45" customHeight="1" x14ac:dyDescent="0.25">
      <c r="B3157" s="8">
        <f t="shared" si="49"/>
        <v>3153</v>
      </c>
      <c r="C3157" s="58"/>
      <c r="D3157" s="58"/>
      <c r="E3157" s="24"/>
      <c r="F3157" s="58"/>
      <c r="G3157" s="24"/>
      <c r="H3157" s="80"/>
    </row>
    <row r="3158" spans="2:8" ht="14.45" customHeight="1" x14ac:dyDescent="0.25">
      <c r="B3158" s="8">
        <f t="shared" si="49"/>
        <v>3154</v>
      </c>
      <c r="C3158" s="58"/>
      <c r="D3158" s="58"/>
      <c r="E3158" s="24"/>
      <c r="F3158" s="58"/>
      <c r="G3158" s="24"/>
      <c r="H3158" s="80"/>
    </row>
    <row r="3159" spans="2:8" ht="14.45" customHeight="1" x14ac:dyDescent="0.25">
      <c r="B3159" s="8">
        <f t="shared" si="49"/>
        <v>3155</v>
      </c>
      <c r="C3159" s="58"/>
      <c r="D3159" s="58"/>
      <c r="E3159" s="24"/>
      <c r="F3159" s="58"/>
      <c r="G3159" s="24"/>
      <c r="H3159" s="80"/>
    </row>
    <row r="3160" spans="2:8" ht="14.45" customHeight="1" x14ac:dyDescent="0.25">
      <c r="B3160" s="8">
        <f t="shared" si="49"/>
        <v>3156</v>
      </c>
      <c r="C3160" s="58"/>
      <c r="D3160" s="58"/>
      <c r="E3160" s="24"/>
      <c r="F3160" s="58"/>
      <c r="G3160" s="24"/>
      <c r="H3160" s="80"/>
    </row>
    <row r="3161" spans="2:8" ht="14.45" customHeight="1" x14ac:dyDescent="0.25">
      <c r="B3161" s="8">
        <f t="shared" si="49"/>
        <v>3157</v>
      </c>
      <c r="C3161" s="58"/>
      <c r="D3161" s="58"/>
      <c r="E3161" s="24"/>
      <c r="F3161" s="58"/>
      <c r="G3161" s="24"/>
      <c r="H3161" s="80"/>
    </row>
    <row r="3162" spans="2:8" ht="14.45" customHeight="1" x14ac:dyDescent="0.25">
      <c r="B3162" s="8">
        <f t="shared" si="49"/>
        <v>3158</v>
      </c>
      <c r="C3162" s="58"/>
      <c r="D3162" s="58"/>
      <c r="E3162" s="24"/>
      <c r="F3162" s="58"/>
      <c r="G3162" s="24"/>
      <c r="H3162" s="80"/>
    </row>
    <row r="3163" spans="2:8" ht="14.45" customHeight="1" x14ac:dyDescent="0.25">
      <c r="B3163" s="8">
        <f t="shared" si="49"/>
        <v>3159</v>
      </c>
      <c r="C3163" s="58"/>
      <c r="D3163" s="58"/>
      <c r="E3163" s="24"/>
      <c r="F3163" s="58"/>
      <c r="G3163" s="24"/>
      <c r="H3163" s="80"/>
    </row>
    <row r="3164" spans="2:8" ht="14.45" customHeight="1" x14ac:dyDescent="0.25">
      <c r="B3164" s="8">
        <f t="shared" si="49"/>
        <v>3160</v>
      </c>
      <c r="C3164" s="58"/>
      <c r="D3164" s="58"/>
      <c r="E3164" s="24"/>
      <c r="F3164" s="58"/>
      <c r="G3164" s="24"/>
      <c r="H3164" s="80"/>
    </row>
    <row r="3165" spans="2:8" ht="14.45" customHeight="1" x14ac:dyDescent="0.25">
      <c r="B3165" s="8">
        <f t="shared" si="49"/>
        <v>3161</v>
      </c>
      <c r="C3165" s="58"/>
      <c r="D3165" s="58"/>
      <c r="E3165" s="24"/>
      <c r="F3165" s="58"/>
      <c r="G3165" s="24"/>
      <c r="H3165" s="80"/>
    </row>
    <row r="3166" spans="2:8" ht="14.45" customHeight="1" x14ac:dyDescent="0.25">
      <c r="B3166" s="8">
        <f t="shared" si="49"/>
        <v>3162</v>
      </c>
      <c r="C3166" s="58"/>
      <c r="D3166" s="58"/>
      <c r="E3166" s="24"/>
      <c r="F3166" s="58"/>
      <c r="G3166" s="24"/>
      <c r="H3166" s="80"/>
    </row>
    <row r="3167" spans="2:8" ht="14.45" customHeight="1" x14ac:dyDescent="0.25">
      <c r="B3167" s="8">
        <f t="shared" si="49"/>
        <v>3163</v>
      </c>
      <c r="C3167" s="58"/>
      <c r="D3167" s="58"/>
      <c r="E3167" s="24"/>
      <c r="F3167" s="58"/>
      <c r="G3167" s="24"/>
      <c r="H3167" s="80"/>
    </row>
    <row r="3168" spans="2:8" ht="14.45" customHeight="1" x14ac:dyDescent="0.25">
      <c r="B3168" s="8">
        <f t="shared" si="49"/>
        <v>3164</v>
      </c>
      <c r="C3168" s="58"/>
      <c r="D3168" s="58"/>
      <c r="E3168" s="24"/>
      <c r="F3168" s="58"/>
      <c r="G3168" s="24"/>
      <c r="H3168" s="80"/>
    </row>
    <row r="3169" spans="2:8" ht="14.45" customHeight="1" x14ac:dyDescent="0.25">
      <c r="B3169" s="8">
        <f t="shared" si="49"/>
        <v>3165</v>
      </c>
      <c r="C3169" s="58"/>
      <c r="D3169" s="58"/>
      <c r="E3169" s="24"/>
      <c r="F3169" s="58"/>
      <c r="G3169" s="24"/>
      <c r="H3169" s="80"/>
    </row>
    <row r="3170" spans="2:8" ht="14.45" customHeight="1" x14ac:dyDescent="0.25">
      <c r="B3170" s="8">
        <f t="shared" si="49"/>
        <v>3166</v>
      </c>
      <c r="C3170" s="58"/>
      <c r="D3170" s="58"/>
      <c r="E3170" s="24"/>
      <c r="F3170" s="58"/>
      <c r="G3170" s="24"/>
      <c r="H3170" s="80"/>
    </row>
    <row r="3171" spans="2:8" ht="14.45" customHeight="1" x14ac:dyDescent="0.25">
      <c r="B3171" s="8">
        <f t="shared" si="49"/>
        <v>3167</v>
      </c>
      <c r="C3171" s="58"/>
      <c r="D3171" s="58"/>
      <c r="E3171" s="24"/>
      <c r="F3171" s="58"/>
      <c r="G3171" s="24"/>
      <c r="H3171" s="80"/>
    </row>
    <row r="3172" spans="2:8" ht="14.45" customHeight="1" x14ac:dyDescent="0.25">
      <c r="B3172" s="8">
        <f t="shared" si="49"/>
        <v>3168</v>
      </c>
      <c r="C3172" s="58"/>
      <c r="D3172" s="58"/>
      <c r="E3172" s="24"/>
      <c r="F3172" s="58"/>
      <c r="G3172" s="24"/>
      <c r="H3172" s="80"/>
    </row>
    <row r="3173" spans="2:8" ht="14.45" customHeight="1" x14ac:dyDescent="0.25">
      <c r="B3173" s="8">
        <f t="shared" si="49"/>
        <v>3169</v>
      </c>
      <c r="C3173" s="58"/>
      <c r="D3173" s="58"/>
      <c r="E3173" s="24"/>
      <c r="F3173" s="58"/>
      <c r="G3173" s="24"/>
      <c r="H3173" s="80"/>
    </row>
    <row r="3174" spans="2:8" ht="14.45" customHeight="1" x14ac:dyDescent="0.25">
      <c r="B3174" s="8">
        <f t="shared" si="49"/>
        <v>3170</v>
      </c>
      <c r="C3174" s="58"/>
      <c r="D3174" s="58"/>
      <c r="E3174" s="24"/>
      <c r="F3174" s="58"/>
      <c r="G3174" s="24"/>
      <c r="H3174" s="80"/>
    </row>
    <row r="3175" spans="2:8" ht="14.45" customHeight="1" x14ac:dyDescent="0.25">
      <c r="B3175" s="8">
        <f t="shared" si="49"/>
        <v>3171</v>
      </c>
      <c r="C3175" s="58"/>
      <c r="D3175" s="58"/>
      <c r="E3175" s="24"/>
      <c r="F3175" s="58"/>
      <c r="G3175" s="24"/>
      <c r="H3175" s="80"/>
    </row>
    <row r="3176" spans="2:8" ht="14.45" customHeight="1" x14ac:dyDescent="0.25">
      <c r="B3176" s="8">
        <f t="shared" si="49"/>
        <v>3172</v>
      </c>
      <c r="C3176" s="58"/>
      <c r="D3176" s="58"/>
      <c r="E3176" s="24"/>
      <c r="F3176" s="58"/>
      <c r="G3176" s="24"/>
      <c r="H3176" s="80"/>
    </row>
    <row r="3177" spans="2:8" ht="14.45" customHeight="1" x14ac:dyDescent="0.25">
      <c r="B3177" s="8">
        <f t="shared" si="49"/>
        <v>3173</v>
      </c>
      <c r="C3177" s="58"/>
      <c r="D3177" s="58"/>
      <c r="E3177" s="24"/>
      <c r="F3177" s="58"/>
      <c r="G3177" s="24"/>
      <c r="H3177" s="80"/>
    </row>
    <row r="3178" spans="2:8" ht="14.45" customHeight="1" x14ac:dyDescent="0.25">
      <c r="B3178" s="8">
        <f t="shared" si="49"/>
        <v>3174</v>
      </c>
      <c r="C3178" s="58"/>
      <c r="D3178" s="58"/>
      <c r="E3178" s="24"/>
      <c r="F3178" s="58"/>
      <c r="G3178" s="24"/>
      <c r="H3178" s="80"/>
    </row>
    <row r="3179" spans="2:8" ht="14.45" customHeight="1" x14ac:dyDescent="0.25">
      <c r="B3179" s="8">
        <f t="shared" si="49"/>
        <v>3175</v>
      </c>
      <c r="C3179" s="58"/>
      <c r="D3179" s="58"/>
      <c r="E3179" s="24"/>
      <c r="F3179" s="58"/>
      <c r="G3179" s="24"/>
      <c r="H3179" s="80"/>
    </row>
    <row r="3180" spans="2:8" ht="14.45" customHeight="1" x14ac:dyDescent="0.25">
      <c r="B3180" s="8">
        <f t="shared" si="49"/>
        <v>3176</v>
      </c>
      <c r="C3180" s="58"/>
      <c r="D3180" s="58"/>
      <c r="E3180" s="24"/>
      <c r="F3180" s="58"/>
      <c r="G3180" s="24"/>
      <c r="H3180" s="80"/>
    </row>
    <row r="3181" spans="2:8" ht="14.45" customHeight="1" x14ac:dyDescent="0.25">
      <c r="B3181" s="8">
        <f t="shared" si="49"/>
        <v>3177</v>
      </c>
      <c r="C3181" s="58"/>
      <c r="D3181" s="58"/>
      <c r="E3181" s="24"/>
      <c r="F3181" s="58"/>
      <c r="G3181" s="24"/>
      <c r="H3181" s="80"/>
    </row>
    <row r="3182" spans="2:8" ht="14.45" customHeight="1" x14ac:dyDescent="0.25">
      <c r="B3182" s="8">
        <f t="shared" si="49"/>
        <v>3178</v>
      </c>
      <c r="C3182" s="58"/>
      <c r="D3182" s="58"/>
      <c r="E3182" s="24"/>
      <c r="F3182" s="58"/>
      <c r="G3182" s="24"/>
      <c r="H3182" s="80"/>
    </row>
    <row r="3183" spans="2:8" ht="14.45" customHeight="1" x14ac:dyDescent="0.25">
      <c r="B3183" s="8">
        <f t="shared" si="49"/>
        <v>3179</v>
      </c>
      <c r="C3183" s="58"/>
      <c r="D3183" s="58"/>
      <c r="E3183" s="24"/>
      <c r="F3183" s="58"/>
      <c r="G3183" s="24"/>
      <c r="H3183" s="80"/>
    </row>
    <row r="3184" spans="2:8" ht="14.45" customHeight="1" x14ac:dyDescent="0.25">
      <c r="B3184" s="8">
        <f t="shared" si="49"/>
        <v>3180</v>
      </c>
      <c r="C3184" s="58"/>
      <c r="D3184" s="58"/>
      <c r="E3184" s="24"/>
      <c r="F3184" s="58"/>
      <c r="G3184" s="24"/>
      <c r="H3184" s="80"/>
    </row>
    <row r="3185" spans="2:8" ht="14.45" customHeight="1" x14ac:dyDescent="0.25">
      <c r="B3185" s="8">
        <f t="shared" si="49"/>
        <v>3181</v>
      </c>
      <c r="C3185" s="58"/>
      <c r="D3185" s="58"/>
      <c r="E3185" s="24"/>
      <c r="F3185" s="58"/>
      <c r="G3185" s="24"/>
      <c r="H3185" s="80"/>
    </row>
    <row r="3186" spans="2:8" ht="14.45" customHeight="1" x14ac:dyDescent="0.25">
      <c r="B3186" s="8">
        <f t="shared" si="49"/>
        <v>3182</v>
      </c>
      <c r="C3186" s="58"/>
      <c r="D3186" s="58"/>
      <c r="E3186" s="24"/>
      <c r="F3186" s="58"/>
      <c r="G3186" s="24"/>
      <c r="H3186" s="80"/>
    </row>
    <row r="3187" spans="2:8" ht="14.45" customHeight="1" x14ac:dyDescent="0.25">
      <c r="B3187" s="8">
        <f t="shared" si="49"/>
        <v>3183</v>
      </c>
      <c r="C3187" s="58"/>
      <c r="D3187" s="58"/>
      <c r="E3187" s="24"/>
      <c r="F3187" s="58"/>
      <c r="G3187" s="24"/>
      <c r="H3187" s="80"/>
    </row>
    <row r="3188" spans="2:8" ht="14.45" customHeight="1" x14ac:dyDescent="0.25">
      <c r="B3188" s="8">
        <f t="shared" si="49"/>
        <v>3184</v>
      </c>
      <c r="C3188" s="58"/>
      <c r="D3188" s="58"/>
      <c r="E3188" s="24"/>
      <c r="F3188" s="58"/>
      <c r="G3188" s="24"/>
      <c r="H3188" s="80"/>
    </row>
    <row r="3189" spans="2:8" ht="14.45" customHeight="1" x14ac:dyDescent="0.25">
      <c r="B3189" s="8">
        <f t="shared" si="49"/>
        <v>3185</v>
      </c>
      <c r="C3189" s="58"/>
      <c r="D3189" s="58"/>
      <c r="E3189" s="24"/>
      <c r="F3189" s="58"/>
      <c r="G3189" s="24"/>
      <c r="H3189" s="80"/>
    </row>
    <row r="3190" spans="2:8" ht="14.45" customHeight="1" x14ac:dyDescent="0.25">
      <c r="B3190" s="8">
        <f t="shared" si="49"/>
        <v>3186</v>
      </c>
      <c r="C3190" s="58"/>
      <c r="D3190" s="58"/>
      <c r="E3190" s="24"/>
      <c r="F3190" s="58"/>
      <c r="G3190" s="24"/>
      <c r="H3190" s="80"/>
    </row>
    <row r="3191" spans="2:8" ht="14.45" customHeight="1" x14ac:dyDescent="0.25">
      <c r="B3191" s="8">
        <f t="shared" si="49"/>
        <v>3187</v>
      </c>
      <c r="C3191" s="58"/>
      <c r="D3191" s="58"/>
      <c r="E3191" s="24"/>
      <c r="F3191" s="58"/>
      <c r="G3191" s="24"/>
      <c r="H3191" s="80"/>
    </row>
    <row r="3192" spans="2:8" ht="14.45" customHeight="1" x14ac:dyDescent="0.25">
      <c r="B3192" s="8">
        <f t="shared" si="49"/>
        <v>3188</v>
      </c>
      <c r="C3192" s="58"/>
      <c r="D3192" s="58"/>
      <c r="E3192" s="24"/>
      <c r="F3192" s="58"/>
      <c r="G3192" s="24"/>
      <c r="H3192" s="80"/>
    </row>
    <row r="3193" spans="2:8" ht="14.45" customHeight="1" x14ac:dyDescent="0.25">
      <c r="B3193" s="8">
        <f t="shared" si="49"/>
        <v>3189</v>
      </c>
      <c r="C3193" s="58"/>
      <c r="D3193" s="58"/>
      <c r="E3193" s="24"/>
      <c r="F3193" s="58"/>
      <c r="G3193" s="24"/>
      <c r="H3193" s="80"/>
    </row>
    <row r="3194" spans="2:8" ht="14.45" customHeight="1" x14ac:dyDescent="0.25">
      <c r="B3194" s="8">
        <f t="shared" si="49"/>
        <v>3190</v>
      </c>
      <c r="C3194" s="58"/>
      <c r="D3194" s="58"/>
      <c r="E3194" s="24"/>
      <c r="F3194" s="58"/>
      <c r="G3194" s="24"/>
      <c r="H3194" s="80"/>
    </row>
    <row r="3195" spans="2:8" ht="14.45" customHeight="1" x14ac:dyDescent="0.25">
      <c r="B3195" s="8">
        <f t="shared" si="49"/>
        <v>3191</v>
      </c>
      <c r="C3195" s="58"/>
      <c r="D3195" s="58"/>
      <c r="E3195" s="24"/>
      <c r="F3195" s="58"/>
      <c r="G3195" s="24"/>
      <c r="H3195" s="80"/>
    </row>
    <row r="3196" spans="2:8" ht="14.45" customHeight="1" x14ac:dyDescent="0.25">
      <c r="B3196" s="8">
        <f t="shared" si="49"/>
        <v>3192</v>
      </c>
      <c r="C3196" s="58"/>
      <c r="D3196" s="58"/>
      <c r="E3196" s="24"/>
      <c r="F3196" s="58"/>
      <c r="G3196" s="24"/>
      <c r="H3196" s="80"/>
    </row>
    <row r="3197" spans="2:8" ht="14.45" customHeight="1" x14ac:dyDescent="0.25">
      <c r="B3197" s="8">
        <f t="shared" si="49"/>
        <v>3193</v>
      </c>
      <c r="C3197" s="58"/>
      <c r="D3197" s="58"/>
      <c r="E3197" s="25"/>
      <c r="F3197" s="58"/>
      <c r="G3197" s="25"/>
      <c r="H3197" s="80"/>
    </row>
    <row r="3198" spans="2:8" ht="14.45" customHeight="1" x14ac:dyDescent="0.25">
      <c r="B3198" s="8">
        <f t="shared" si="49"/>
        <v>3194</v>
      </c>
      <c r="C3198" s="58"/>
      <c r="D3198" s="58"/>
      <c r="E3198" s="24"/>
      <c r="F3198" s="58"/>
      <c r="G3198" s="24"/>
      <c r="H3198" s="80"/>
    </row>
    <row r="3199" spans="2:8" ht="14.45" customHeight="1" x14ac:dyDescent="0.25">
      <c r="B3199" s="8">
        <f t="shared" si="49"/>
        <v>3195</v>
      </c>
      <c r="C3199" s="58"/>
      <c r="D3199" s="58"/>
      <c r="E3199" s="24"/>
      <c r="F3199" s="58"/>
      <c r="G3199" s="24"/>
      <c r="H3199" s="80"/>
    </row>
    <row r="3200" spans="2:8" ht="14.45" customHeight="1" x14ac:dyDescent="0.25">
      <c r="B3200" s="8">
        <f t="shared" si="49"/>
        <v>3196</v>
      </c>
      <c r="C3200" s="58"/>
      <c r="D3200" s="58"/>
      <c r="E3200" s="25"/>
      <c r="F3200" s="58"/>
      <c r="G3200" s="25"/>
      <c r="H3200" s="80"/>
    </row>
    <row r="3201" spans="2:8" ht="14.45" customHeight="1" x14ac:dyDescent="0.25">
      <c r="B3201" s="8">
        <f t="shared" si="49"/>
        <v>3197</v>
      </c>
      <c r="C3201" s="58"/>
      <c r="D3201" s="58"/>
      <c r="E3201" s="24"/>
      <c r="F3201" s="58"/>
      <c r="G3201" s="24"/>
      <c r="H3201" s="80"/>
    </row>
    <row r="3202" spans="2:8" ht="14.45" customHeight="1" x14ac:dyDescent="0.25">
      <c r="B3202" s="8">
        <f t="shared" si="49"/>
        <v>3198</v>
      </c>
      <c r="C3202" s="58"/>
      <c r="D3202" s="58"/>
      <c r="E3202" s="24"/>
      <c r="F3202" s="58"/>
      <c r="G3202" s="24"/>
      <c r="H3202" s="80"/>
    </row>
    <row r="3203" spans="2:8" ht="14.45" customHeight="1" x14ac:dyDescent="0.25">
      <c r="B3203" s="8">
        <f t="shared" si="49"/>
        <v>3199</v>
      </c>
      <c r="C3203" s="58"/>
      <c r="D3203" s="58"/>
      <c r="E3203" s="24"/>
      <c r="F3203" s="58"/>
      <c r="G3203" s="24"/>
      <c r="H3203" s="80"/>
    </row>
    <row r="3204" spans="2:8" ht="14.45" customHeight="1" x14ac:dyDescent="0.25">
      <c r="B3204" s="8">
        <f t="shared" si="49"/>
        <v>3200</v>
      </c>
      <c r="C3204" s="58"/>
      <c r="D3204" s="58"/>
      <c r="E3204" s="24"/>
      <c r="F3204" s="58"/>
      <c r="G3204" s="24"/>
      <c r="H3204" s="80"/>
    </row>
    <row r="3205" spans="2:8" ht="14.45" customHeight="1" x14ac:dyDescent="0.25">
      <c r="B3205" s="8">
        <f t="shared" si="49"/>
        <v>3201</v>
      </c>
      <c r="C3205" s="58"/>
      <c r="D3205" s="58"/>
      <c r="E3205" s="24"/>
      <c r="F3205" s="58"/>
      <c r="G3205" s="24"/>
      <c r="H3205" s="80"/>
    </row>
    <row r="3206" spans="2:8" ht="14.45" customHeight="1" x14ac:dyDescent="0.25">
      <c r="B3206" s="8">
        <f t="shared" ref="B3206:B3269" si="50">ROW()-4</f>
        <v>3202</v>
      </c>
      <c r="C3206" s="58"/>
      <c r="D3206" s="58"/>
      <c r="E3206" s="24"/>
      <c r="F3206" s="58"/>
      <c r="G3206" s="24"/>
      <c r="H3206" s="80"/>
    </row>
    <row r="3207" spans="2:8" ht="14.45" customHeight="1" x14ac:dyDescent="0.25">
      <c r="B3207" s="8">
        <f t="shared" si="50"/>
        <v>3203</v>
      </c>
      <c r="C3207" s="58"/>
      <c r="D3207" s="58"/>
      <c r="E3207" s="24"/>
      <c r="F3207" s="58"/>
      <c r="G3207" s="24"/>
      <c r="H3207" s="80"/>
    </row>
    <row r="3208" spans="2:8" ht="14.45" customHeight="1" x14ac:dyDescent="0.25">
      <c r="B3208" s="8">
        <f t="shared" si="50"/>
        <v>3204</v>
      </c>
      <c r="C3208" s="58"/>
      <c r="D3208" s="58"/>
      <c r="E3208" s="24"/>
      <c r="F3208" s="58"/>
      <c r="G3208" s="24"/>
      <c r="H3208" s="80"/>
    </row>
    <row r="3209" spans="2:8" ht="14.45" customHeight="1" x14ac:dyDescent="0.25">
      <c r="B3209" s="8">
        <f t="shared" si="50"/>
        <v>3205</v>
      </c>
      <c r="C3209" s="58"/>
      <c r="D3209" s="58"/>
      <c r="E3209" s="24"/>
      <c r="F3209" s="58"/>
      <c r="G3209" s="24"/>
      <c r="H3209" s="80"/>
    </row>
    <row r="3210" spans="2:8" ht="14.45" customHeight="1" x14ac:dyDescent="0.25">
      <c r="B3210" s="8">
        <f t="shared" si="50"/>
        <v>3206</v>
      </c>
      <c r="C3210" s="58"/>
      <c r="D3210" s="58"/>
      <c r="E3210" s="24"/>
      <c r="F3210" s="58"/>
      <c r="G3210" s="24"/>
      <c r="H3210" s="80"/>
    </row>
    <row r="3211" spans="2:8" ht="14.45" customHeight="1" x14ac:dyDescent="0.25">
      <c r="B3211" s="8">
        <f t="shared" si="50"/>
        <v>3207</v>
      </c>
      <c r="C3211" s="58"/>
      <c r="D3211" s="58"/>
      <c r="E3211" s="24"/>
      <c r="F3211" s="58"/>
      <c r="G3211" s="24"/>
      <c r="H3211" s="80"/>
    </row>
    <row r="3212" spans="2:8" ht="14.45" customHeight="1" x14ac:dyDescent="0.25">
      <c r="B3212" s="8">
        <f t="shared" si="50"/>
        <v>3208</v>
      </c>
      <c r="C3212" s="58"/>
      <c r="D3212" s="58"/>
      <c r="E3212" s="24"/>
      <c r="F3212" s="58"/>
      <c r="G3212" s="24"/>
      <c r="H3212" s="80"/>
    </row>
    <row r="3213" spans="2:8" ht="14.45" customHeight="1" x14ac:dyDescent="0.25">
      <c r="B3213" s="8">
        <f t="shared" si="50"/>
        <v>3209</v>
      </c>
      <c r="C3213" s="58"/>
      <c r="D3213" s="58"/>
      <c r="E3213" s="25"/>
      <c r="F3213" s="58"/>
      <c r="G3213" s="25"/>
      <c r="H3213" s="80"/>
    </row>
    <row r="3214" spans="2:8" ht="14.45" customHeight="1" x14ac:dyDescent="0.25">
      <c r="B3214" s="8">
        <f t="shared" si="50"/>
        <v>3210</v>
      </c>
      <c r="C3214" s="58"/>
      <c r="D3214" s="58"/>
      <c r="E3214" s="24"/>
      <c r="F3214" s="58"/>
      <c r="G3214" s="24"/>
      <c r="H3214" s="80"/>
    </row>
    <row r="3215" spans="2:8" ht="14.45" customHeight="1" x14ac:dyDescent="0.25">
      <c r="B3215" s="8">
        <f t="shared" si="50"/>
        <v>3211</v>
      </c>
      <c r="C3215" s="58"/>
      <c r="D3215" s="58"/>
      <c r="E3215" s="24"/>
      <c r="F3215" s="58"/>
      <c r="G3215" s="24"/>
      <c r="H3215" s="80"/>
    </row>
    <row r="3216" spans="2:8" ht="14.45" customHeight="1" x14ac:dyDescent="0.25">
      <c r="B3216" s="8">
        <f t="shared" si="50"/>
        <v>3212</v>
      </c>
      <c r="C3216" s="58"/>
      <c r="D3216" s="58"/>
      <c r="E3216" s="25"/>
      <c r="F3216" s="58"/>
      <c r="G3216" s="25"/>
      <c r="H3216" s="80"/>
    </row>
    <row r="3217" spans="2:8" ht="14.45" customHeight="1" x14ac:dyDescent="0.25">
      <c r="B3217" s="8">
        <f t="shared" si="50"/>
        <v>3213</v>
      </c>
      <c r="C3217" s="58"/>
      <c r="D3217" s="58"/>
      <c r="E3217" s="24"/>
      <c r="F3217" s="58"/>
      <c r="G3217" s="24"/>
      <c r="H3217" s="80"/>
    </row>
    <row r="3218" spans="2:8" ht="14.45" customHeight="1" x14ac:dyDescent="0.25">
      <c r="B3218" s="8">
        <f t="shared" si="50"/>
        <v>3214</v>
      </c>
      <c r="C3218" s="58"/>
      <c r="D3218" s="58"/>
      <c r="E3218" s="53"/>
      <c r="F3218" s="58"/>
      <c r="G3218" s="53"/>
      <c r="H3218" s="80"/>
    </row>
    <row r="3219" spans="2:8" ht="14.45" customHeight="1" x14ac:dyDescent="0.25">
      <c r="B3219" s="8">
        <f t="shared" si="50"/>
        <v>3215</v>
      </c>
      <c r="C3219" s="63"/>
      <c r="D3219" s="63"/>
      <c r="E3219" s="27"/>
      <c r="F3219" s="59"/>
      <c r="G3219" s="27"/>
      <c r="H3219" s="80"/>
    </row>
    <row r="3220" spans="2:8" ht="14.45" customHeight="1" x14ac:dyDescent="0.25">
      <c r="B3220" s="8">
        <f t="shared" si="50"/>
        <v>3216</v>
      </c>
      <c r="C3220" s="62" t="s">
        <v>553</v>
      </c>
      <c r="D3220" s="62" t="s">
        <v>1462</v>
      </c>
      <c r="E3220" s="24"/>
      <c r="F3220" s="55" t="s">
        <v>2020</v>
      </c>
      <c r="G3220" s="24"/>
      <c r="H3220" s="79"/>
    </row>
    <row r="3221" spans="2:8" ht="14.45" customHeight="1" x14ac:dyDescent="0.25">
      <c r="B3221" s="8">
        <f t="shared" si="50"/>
        <v>3217</v>
      </c>
      <c r="C3221" s="58"/>
      <c r="D3221" s="58"/>
      <c r="E3221" s="26"/>
      <c r="F3221" s="81"/>
      <c r="G3221" s="26"/>
      <c r="H3221" s="80"/>
    </row>
    <row r="3222" spans="2:8" ht="14.45" customHeight="1" x14ac:dyDescent="0.25">
      <c r="B3222" s="8">
        <f t="shared" si="50"/>
        <v>3218</v>
      </c>
      <c r="C3222" s="58"/>
      <c r="D3222" s="58"/>
      <c r="E3222" s="26"/>
      <c r="F3222" s="81"/>
      <c r="G3222" s="26"/>
      <c r="H3222" s="80"/>
    </row>
    <row r="3223" spans="2:8" ht="14.45" customHeight="1" x14ac:dyDescent="0.25">
      <c r="B3223" s="8">
        <f t="shared" si="50"/>
        <v>3219</v>
      </c>
      <c r="C3223" s="58"/>
      <c r="D3223" s="58"/>
      <c r="E3223" s="26"/>
      <c r="F3223" s="81"/>
      <c r="G3223" s="26"/>
      <c r="H3223" s="80"/>
    </row>
    <row r="3224" spans="2:8" ht="14.45" customHeight="1" x14ac:dyDescent="0.25">
      <c r="B3224" s="8">
        <f t="shared" si="50"/>
        <v>3220</v>
      </c>
      <c r="C3224" s="58"/>
      <c r="D3224" s="58"/>
      <c r="E3224" s="26"/>
      <c r="F3224" s="81"/>
      <c r="G3224" s="26"/>
      <c r="H3224" s="80"/>
    </row>
    <row r="3225" spans="2:8" ht="14.45" customHeight="1" x14ac:dyDescent="0.25">
      <c r="B3225" s="8">
        <f t="shared" si="50"/>
        <v>3221</v>
      </c>
      <c r="C3225" s="58"/>
      <c r="D3225" s="58"/>
      <c r="E3225" s="26"/>
      <c r="F3225" s="81"/>
      <c r="G3225" s="26"/>
      <c r="H3225" s="80"/>
    </row>
    <row r="3226" spans="2:8" ht="14.45" customHeight="1" x14ac:dyDescent="0.25">
      <c r="B3226" s="8">
        <f t="shared" si="50"/>
        <v>3222</v>
      </c>
      <c r="C3226" s="58"/>
      <c r="D3226" s="58"/>
      <c r="E3226" s="26"/>
      <c r="F3226" s="81"/>
      <c r="G3226" s="26"/>
      <c r="H3226" s="80"/>
    </row>
    <row r="3227" spans="2:8" ht="14.45" customHeight="1" x14ac:dyDescent="0.25">
      <c r="B3227" s="8">
        <f t="shared" si="50"/>
        <v>3223</v>
      </c>
      <c r="C3227" s="58"/>
      <c r="D3227" s="58"/>
      <c r="E3227" s="26"/>
      <c r="F3227" s="81"/>
      <c r="G3227" s="26"/>
      <c r="H3227" s="80"/>
    </row>
    <row r="3228" spans="2:8" ht="14.45" customHeight="1" x14ac:dyDescent="0.25">
      <c r="B3228" s="8">
        <f t="shared" si="50"/>
        <v>3224</v>
      </c>
      <c r="C3228" s="58"/>
      <c r="D3228" s="58"/>
      <c r="E3228" s="26"/>
      <c r="F3228" s="81"/>
      <c r="G3228" s="26"/>
      <c r="H3228" s="80"/>
    </row>
    <row r="3229" spans="2:8" ht="14.45" customHeight="1" x14ac:dyDescent="0.25">
      <c r="B3229" s="8">
        <f t="shared" si="50"/>
        <v>3225</v>
      </c>
      <c r="C3229" s="58"/>
      <c r="D3229" s="58"/>
      <c r="E3229" s="26"/>
      <c r="F3229" s="81"/>
      <c r="G3229" s="26"/>
      <c r="H3229" s="80"/>
    </row>
    <row r="3230" spans="2:8" ht="14.45" customHeight="1" x14ac:dyDescent="0.25">
      <c r="B3230" s="8">
        <f t="shared" si="50"/>
        <v>3226</v>
      </c>
      <c r="C3230" s="58"/>
      <c r="D3230" s="58"/>
      <c r="E3230" s="26"/>
      <c r="F3230" s="81"/>
      <c r="G3230" s="26"/>
      <c r="H3230" s="80"/>
    </row>
    <row r="3231" spans="2:8" ht="14.45" customHeight="1" x14ac:dyDescent="0.25">
      <c r="B3231" s="8">
        <f t="shared" si="50"/>
        <v>3227</v>
      </c>
      <c r="C3231" s="58"/>
      <c r="D3231" s="58"/>
      <c r="E3231" s="26"/>
      <c r="F3231" s="81"/>
      <c r="G3231" s="26"/>
      <c r="H3231" s="80"/>
    </row>
    <row r="3232" spans="2:8" ht="14.45" customHeight="1" x14ac:dyDescent="0.25">
      <c r="B3232" s="8">
        <f t="shared" si="50"/>
        <v>3228</v>
      </c>
      <c r="C3232" s="58"/>
      <c r="D3232" s="58"/>
      <c r="E3232" s="26"/>
      <c r="F3232" s="81"/>
      <c r="G3232" s="26"/>
      <c r="H3232" s="80"/>
    </row>
    <row r="3233" spans="2:8" ht="14.45" customHeight="1" x14ac:dyDescent="0.25">
      <c r="B3233" s="8">
        <f t="shared" si="50"/>
        <v>3229</v>
      </c>
      <c r="C3233" s="58"/>
      <c r="D3233" s="58"/>
      <c r="E3233" s="26"/>
      <c r="F3233" s="81"/>
      <c r="G3233" s="26"/>
      <c r="H3233" s="80"/>
    </row>
    <row r="3234" spans="2:8" ht="14.45" customHeight="1" x14ac:dyDescent="0.25">
      <c r="B3234" s="8">
        <f t="shared" si="50"/>
        <v>3230</v>
      </c>
      <c r="C3234" s="58"/>
      <c r="D3234" s="58"/>
      <c r="E3234" s="26"/>
      <c r="F3234" s="81"/>
      <c r="G3234" s="26"/>
      <c r="H3234" s="80"/>
    </row>
    <row r="3235" spans="2:8" ht="14.45" customHeight="1" x14ac:dyDescent="0.25">
      <c r="B3235" s="8">
        <f t="shared" si="50"/>
        <v>3231</v>
      </c>
      <c r="C3235" s="58"/>
      <c r="D3235" s="58"/>
      <c r="E3235" s="26"/>
      <c r="F3235" s="81"/>
      <c r="G3235" s="26"/>
      <c r="H3235" s="80"/>
    </row>
    <row r="3236" spans="2:8" ht="14.45" customHeight="1" x14ac:dyDescent="0.25">
      <c r="B3236" s="8">
        <f t="shared" si="50"/>
        <v>3232</v>
      </c>
      <c r="C3236" s="58"/>
      <c r="D3236" s="58"/>
      <c r="E3236" s="26"/>
      <c r="F3236" s="81"/>
      <c r="G3236" s="26"/>
      <c r="H3236" s="80"/>
    </row>
    <row r="3237" spans="2:8" ht="14.45" customHeight="1" x14ac:dyDescent="0.25">
      <c r="B3237" s="8">
        <f t="shared" si="50"/>
        <v>3233</v>
      </c>
      <c r="C3237" s="58"/>
      <c r="D3237" s="58"/>
      <c r="E3237" s="26"/>
      <c r="F3237" s="81"/>
      <c r="G3237" s="26"/>
      <c r="H3237" s="80"/>
    </row>
    <row r="3238" spans="2:8" ht="14.45" customHeight="1" x14ac:dyDescent="0.25">
      <c r="B3238" s="8">
        <f t="shared" si="50"/>
        <v>3234</v>
      </c>
      <c r="C3238" s="58"/>
      <c r="D3238" s="58"/>
      <c r="E3238" s="26"/>
      <c r="F3238" s="81"/>
      <c r="G3238" s="26"/>
      <c r="H3238" s="80"/>
    </row>
    <row r="3239" spans="2:8" ht="14.45" customHeight="1" x14ac:dyDescent="0.25">
      <c r="B3239" s="8">
        <f t="shared" si="50"/>
        <v>3235</v>
      </c>
      <c r="C3239" s="58"/>
      <c r="D3239" s="58"/>
      <c r="E3239" s="26"/>
      <c r="F3239" s="81"/>
      <c r="G3239" s="26"/>
      <c r="H3239" s="80"/>
    </row>
    <row r="3240" spans="2:8" ht="14.45" customHeight="1" x14ac:dyDescent="0.25">
      <c r="B3240" s="8">
        <f t="shared" si="50"/>
        <v>3236</v>
      </c>
      <c r="C3240" s="58"/>
      <c r="D3240" s="58"/>
      <c r="E3240" s="26"/>
      <c r="F3240" s="81"/>
      <c r="G3240" s="26"/>
      <c r="H3240" s="80"/>
    </row>
    <row r="3241" spans="2:8" ht="14.45" customHeight="1" x14ac:dyDescent="0.25">
      <c r="B3241" s="8">
        <f t="shared" si="50"/>
        <v>3237</v>
      </c>
      <c r="C3241" s="58"/>
      <c r="D3241" s="58"/>
      <c r="E3241" s="26"/>
      <c r="F3241" s="81"/>
      <c r="G3241" s="26"/>
      <c r="H3241" s="80"/>
    </row>
    <row r="3242" spans="2:8" ht="14.45" customHeight="1" x14ac:dyDescent="0.25">
      <c r="B3242" s="8">
        <f t="shared" si="50"/>
        <v>3238</v>
      </c>
      <c r="C3242" s="58"/>
      <c r="D3242" s="58"/>
      <c r="E3242" s="26"/>
      <c r="F3242" s="81"/>
      <c r="G3242" s="26"/>
      <c r="H3242" s="80"/>
    </row>
    <row r="3243" spans="2:8" ht="14.45" customHeight="1" x14ac:dyDescent="0.25">
      <c r="B3243" s="8">
        <f t="shared" si="50"/>
        <v>3239</v>
      </c>
      <c r="C3243" s="58"/>
      <c r="D3243" s="58"/>
      <c r="E3243" s="26"/>
      <c r="F3243" s="81"/>
      <c r="G3243" s="26"/>
      <c r="H3243" s="80"/>
    </row>
    <row r="3244" spans="2:8" ht="14.45" customHeight="1" x14ac:dyDescent="0.25">
      <c r="B3244" s="8">
        <f t="shared" si="50"/>
        <v>3240</v>
      </c>
      <c r="C3244" s="58"/>
      <c r="D3244" s="58"/>
      <c r="E3244" s="26"/>
      <c r="F3244" s="81"/>
      <c r="G3244" s="26"/>
      <c r="H3244" s="80"/>
    </row>
    <row r="3245" spans="2:8" ht="14.45" customHeight="1" x14ac:dyDescent="0.25">
      <c r="B3245" s="8">
        <f t="shared" si="50"/>
        <v>3241</v>
      </c>
      <c r="C3245" s="58"/>
      <c r="D3245" s="58"/>
      <c r="E3245" s="26"/>
      <c r="F3245" s="81"/>
      <c r="G3245" s="26"/>
      <c r="H3245" s="80"/>
    </row>
    <row r="3246" spans="2:8" ht="14.45" customHeight="1" x14ac:dyDescent="0.25">
      <c r="B3246" s="8">
        <f t="shared" si="50"/>
        <v>3242</v>
      </c>
      <c r="C3246" s="58"/>
      <c r="D3246" s="58"/>
      <c r="E3246" s="26"/>
      <c r="F3246" s="81"/>
      <c r="G3246" s="26"/>
      <c r="H3246" s="80"/>
    </row>
    <row r="3247" spans="2:8" ht="14.45" customHeight="1" x14ac:dyDescent="0.25">
      <c r="B3247" s="8">
        <f t="shared" si="50"/>
        <v>3243</v>
      </c>
      <c r="C3247" s="58"/>
      <c r="D3247" s="58"/>
      <c r="E3247" s="26"/>
      <c r="F3247" s="81"/>
      <c r="G3247" s="26"/>
      <c r="H3247" s="80"/>
    </row>
    <row r="3248" spans="2:8" ht="14.45" customHeight="1" x14ac:dyDescent="0.25">
      <c r="B3248" s="8">
        <f t="shared" si="50"/>
        <v>3244</v>
      </c>
      <c r="C3248" s="58"/>
      <c r="D3248" s="58"/>
      <c r="E3248" s="26"/>
      <c r="F3248" s="81"/>
      <c r="G3248" s="26"/>
      <c r="H3248" s="80"/>
    </row>
    <row r="3249" spans="2:8" ht="14.45" customHeight="1" x14ac:dyDescent="0.25">
      <c r="B3249" s="8">
        <f t="shared" si="50"/>
        <v>3245</v>
      </c>
      <c r="C3249" s="58"/>
      <c r="D3249" s="58"/>
      <c r="E3249" s="26"/>
      <c r="F3249" s="81"/>
      <c r="G3249" s="26"/>
      <c r="H3249" s="80"/>
    </row>
    <row r="3250" spans="2:8" ht="14.45" customHeight="1" x14ac:dyDescent="0.25">
      <c r="B3250" s="8">
        <f t="shared" si="50"/>
        <v>3246</v>
      </c>
      <c r="C3250" s="58"/>
      <c r="D3250" s="58"/>
      <c r="E3250" s="26"/>
      <c r="F3250" s="81"/>
      <c r="G3250" s="26"/>
      <c r="H3250" s="80"/>
    </row>
    <row r="3251" spans="2:8" ht="14.45" customHeight="1" x14ac:dyDescent="0.25">
      <c r="B3251" s="8">
        <f t="shared" si="50"/>
        <v>3247</v>
      </c>
      <c r="C3251" s="58"/>
      <c r="D3251" s="58"/>
      <c r="E3251" s="26"/>
      <c r="F3251" s="81"/>
      <c r="G3251" s="26"/>
      <c r="H3251" s="80"/>
    </row>
    <row r="3252" spans="2:8" ht="14.45" customHeight="1" x14ac:dyDescent="0.25">
      <c r="B3252" s="8">
        <f t="shared" si="50"/>
        <v>3248</v>
      </c>
      <c r="C3252" s="58"/>
      <c r="D3252" s="58"/>
      <c r="E3252" s="26"/>
      <c r="F3252" s="81"/>
      <c r="G3252" s="26"/>
      <c r="H3252" s="80"/>
    </row>
    <row r="3253" spans="2:8" ht="14.45" customHeight="1" x14ac:dyDescent="0.25">
      <c r="B3253" s="8">
        <f t="shared" si="50"/>
        <v>3249</v>
      </c>
      <c r="C3253" s="58"/>
      <c r="D3253" s="58"/>
      <c r="E3253" s="26"/>
      <c r="F3253" s="81"/>
      <c r="G3253" s="26"/>
      <c r="H3253" s="80"/>
    </row>
    <row r="3254" spans="2:8" ht="14.45" customHeight="1" x14ac:dyDescent="0.25">
      <c r="B3254" s="8">
        <f t="shared" si="50"/>
        <v>3250</v>
      </c>
      <c r="C3254" s="58"/>
      <c r="D3254" s="58"/>
      <c r="E3254" s="26"/>
      <c r="F3254" s="81"/>
      <c r="G3254" s="26"/>
      <c r="H3254" s="80"/>
    </row>
    <row r="3255" spans="2:8" ht="14.45" customHeight="1" x14ac:dyDescent="0.25">
      <c r="B3255" s="8">
        <f t="shared" si="50"/>
        <v>3251</v>
      </c>
      <c r="C3255" s="58"/>
      <c r="D3255" s="58"/>
      <c r="E3255" s="26"/>
      <c r="F3255" s="81"/>
      <c r="G3255" s="26"/>
      <c r="H3255" s="80"/>
    </row>
    <row r="3256" spans="2:8" ht="14.45" customHeight="1" x14ac:dyDescent="0.25">
      <c r="B3256" s="8">
        <f t="shared" si="50"/>
        <v>3252</v>
      </c>
      <c r="C3256" s="58"/>
      <c r="D3256" s="58"/>
      <c r="E3256" s="26"/>
      <c r="F3256" s="81"/>
      <c r="G3256" s="26"/>
      <c r="H3256" s="80"/>
    </row>
    <row r="3257" spans="2:8" ht="14.45" customHeight="1" x14ac:dyDescent="0.25">
      <c r="B3257" s="8">
        <f t="shared" si="50"/>
        <v>3253</v>
      </c>
      <c r="C3257" s="58"/>
      <c r="D3257" s="58"/>
      <c r="E3257" s="26"/>
      <c r="F3257" s="81"/>
      <c r="G3257" s="26"/>
      <c r="H3257" s="80"/>
    </row>
    <row r="3258" spans="2:8" ht="14.45" customHeight="1" x14ac:dyDescent="0.25">
      <c r="B3258" s="8">
        <f t="shared" si="50"/>
        <v>3254</v>
      </c>
      <c r="C3258" s="58"/>
      <c r="D3258" s="58"/>
      <c r="E3258" s="26"/>
      <c r="F3258" s="81"/>
      <c r="G3258" s="26"/>
      <c r="H3258" s="80"/>
    </row>
    <row r="3259" spans="2:8" ht="14.45" customHeight="1" x14ac:dyDescent="0.25">
      <c r="B3259" s="8">
        <f t="shared" si="50"/>
        <v>3255</v>
      </c>
      <c r="C3259" s="58"/>
      <c r="D3259" s="58"/>
      <c r="E3259" s="26"/>
      <c r="F3259" s="81"/>
      <c r="G3259" s="26"/>
      <c r="H3259" s="80"/>
    </row>
    <row r="3260" spans="2:8" ht="14.45" customHeight="1" x14ac:dyDescent="0.25">
      <c r="B3260" s="8">
        <f t="shared" si="50"/>
        <v>3256</v>
      </c>
      <c r="C3260" s="58"/>
      <c r="D3260" s="58"/>
      <c r="E3260" s="26"/>
      <c r="F3260" s="81"/>
      <c r="G3260" s="26"/>
      <c r="H3260" s="80"/>
    </row>
    <row r="3261" spans="2:8" ht="14.45" customHeight="1" x14ac:dyDescent="0.25">
      <c r="B3261" s="8">
        <f t="shared" si="50"/>
        <v>3257</v>
      </c>
      <c r="C3261" s="58"/>
      <c r="D3261" s="58"/>
      <c r="E3261" s="26"/>
      <c r="F3261" s="81"/>
      <c r="G3261" s="26"/>
      <c r="H3261" s="80"/>
    </row>
    <row r="3262" spans="2:8" ht="14.45" customHeight="1" x14ac:dyDescent="0.25">
      <c r="B3262" s="8">
        <f t="shared" si="50"/>
        <v>3258</v>
      </c>
      <c r="C3262" s="58"/>
      <c r="D3262" s="58"/>
      <c r="E3262" s="26"/>
      <c r="F3262" s="81"/>
      <c r="G3262" s="26"/>
      <c r="H3262" s="80"/>
    </row>
    <row r="3263" spans="2:8" ht="14.45" customHeight="1" x14ac:dyDescent="0.25">
      <c r="B3263" s="8">
        <f t="shared" si="50"/>
        <v>3259</v>
      </c>
      <c r="C3263" s="58"/>
      <c r="D3263" s="58"/>
      <c r="E3263" s="26"/>
      <c r="F3263" s="81"/>
      <c r="G3263" s="26"/>
      <c r="H3263" s="80"/>
    </row>
    <row r="3264" spans="2:8" ht="14.45" customHeight="1" x14ac:dyDescent="0.25">
      <c r="B3264" s="8">
        <f t="shared" si="50"/>
        <v>3260</v>
      </c>
      <c r="C3264" s="58"/>
      <c r="D3264" s="58"/>
      <c r="E3264" s="26"/>
      <c r="F3264" s="81"/>
      <c r="G3264" s="26"/>
      <c r="H3264" s="80"/>
    </row>
    <row r="3265" spans="2:8" ht="14.45" customHeight="1" x14ac:dyDescent="0.25">
      <c r="B3265" s="8">
        <f t="shared" si="50"/>
        <v>3261</v>
      </c>
      <c r="C3265" s="58"/>
      <c r="D3265" s="58"/>
      <c r="E3265" s="26"/>
      <c r="F3265" s="81"/>
      <c r="G3265" s="26"/>
      <c r="H3265" s="80"/>
    </row>
    <row r="3266" spans="2:8" ht="14.45" customHeight="1" x14ac:dyDescent="0.25">
      <c r="B3266" s="8">
        <f t="shared" si="50"/>
        <v>3262</v>
      </c>
      <c r="C3266" s="58"/>
      <c r="D3266" s="58"/>
      <c r="E3266" s="26"/>
      <c r="F3266" s="81"/>
      <c r="G3266" s="26"/>
      <c r="H3266" s="80"/>
    </row>
    <row r="3267" spans="2:8" ht="14.45" customHeight="1" x14ac:dyDescent="0.25">
      <c r="B3267" s="8">
        <f t="shared" si="50"/>
        <v>3263</v>
      </c>
      <c r="C3267" s="58"/>
      <c r="D3267" s="58"/>
      <c r="E3267" s="26"/>
      <c r="F3267" s="81"/>
      <c r="G3267" s="26"/>
      <c r="H3267" s="80"/>
    </row>
    <row r="3268" spans="2:8" ht="14.45" customHeight="1" x14ac:dyDescent="0.25">
      <c r="B3268" s="8">
        <f t="shared" si="50"/>
        <v>3264</v>
      </c>
      <c r="C3268" s="58"/>
      <c r="D3268" s="58"/>
      <c r="E3268" s="26"/>
      <c r="F3268" s="81"/>
      <c r="G3268" s="26"/>
      <c r="H3268" s="80"/>
    </row>
    <row r="3269" spans="2:8" ht="14.45" customHeight="1" x14ac:dyDescent="0.25">
      <c r="B3269" s="8">
        <f t="shared" si="50"/>
        <v>3265</v>
      </c>
      <c r="C3269" s="58"/>
      <c r="D3269" s="58"/>
      <c r="E3269" s="26"/>
      <c r="F3269" s="81"/>
      <c r="G3269" s="26"/>
      <c r="H3269" s="80"/>
    </row>
    <row r="3270" spans="2:8" ht="14.45" customHeight="1" x14ac:dyDescent="0.25">
      <c r="B3270" s="8">
        <f t="shared" ref="B3270:B3333" si="51">ROW()-4</f>
        <v>3266</v>
      </c>
      <c r="C3270" s="58"/>
      <c r="D3270" s="58"/>
      <c r="E3270" s="26"/>
      <c r="F3270" s="81"/>
      <c r="G3270" s="26"/>
      <c r="H3270" s="80"/>
    </row>
    <row r="3271" spans="2:8" ht="14.45" customHeight="1" x14ac:dyDescent="0.25">
      <c r="B3271" s="8">
        <f t="shared" si="51"/>
        <v>3267</v>
      </c>
      <c r="C3271" s="58"/>
      <c r="D3271" s="58"/>
      <c r="E3271" s="26"/>
      <c r="F3271" s="81"/>
      <c r="G3271" s="26"/>
      <c r="H3271" s="80"/>
    </row>
    <row r="3272" spans="2:8" ht="14.45" customHeight="1" x14ac:dyDescent="0.25">
      <c r="B3272" s="8">
        <f t="shared" si="51"/>
        <v>3268</v>
      </c>
      <c r="C3272" s="58"/>
      <c r="D3272" s="58"/>
      <c r="E3272" s="28"/>
      <c r="F3272" s="81"/>
      <c r="G3272" s="28"/>
      <c r="H3272" s="80"/>
    </row>
    <row r="3273" spans="2:8" ht="14.45" customHeight="1" x14ac:dyDescent="0.25">
      <c r="B3273" s="8">
        <f t="shared" si="51"/>
        <v>3269</v>
      </c>
      <c r="C3273" s="58"/>
      <c r="D3273" s="58"/>
      <c r="E3273" s="26"/>
      <c r="F3273" s="81"/>
      <c r="G3273" s="26"/>
      <c r="H3273" s="80"/>
    </row>
    <row r="3274" spans="2:8" ht="14.45" customHeight="1" x14ac:dyDescent="0.25">
      <c r="B3274" s="8">
        <f t="shared" si="51"/>
        <v>3270</v>
      </c>
      <c r="C3274" s="58"/>
      <c r="D3274" s="58"/>
      <c r="E3274" s="26"/>
      <c r="F3274" s="81"/>
      <c r="G3274" s="26"/>
      <c r="H3274" s="80"/>
    </row>
    <row r="3275" spans="2:8" ht="14.45" customHeight="1" x14ac:dyDescent="0.25">
      <c r="B3275" s="8">
        <f t="shared" si="51"/>
        <v>3271</v>
      </c>
      <c r="C3275" s="58"/>
      <c r="D3275" s="58"/>
      <c r="E3275" s="26"/>
      <c r="F3275" s="81"/>
      <c r="G3275" s="26"/>
      <c r="H3275" s="80"/>
    </row>
    <row r="3276" spans="2:8" ht="14.45" customHeight="1" x14ac:dyDescent="0.25">
      <c r="B3276" s="8">
        <f t="shared" si="51"/>
        <v>3272</v>
      </c>
      <c r="C3276" s="58"/>
      <c r="D3276" s="58"/>
      <c r="E3276" s="28"/>
      <c r="F3276" s="81"/>
      <c r="G3276" s="28"/>
      <c r="H3276" s="80"/>
    </row>
    <row r="3277" spans="2:8" ht="14.45" customHeight="1" x14ac:dyDescent="0.25">
      <c r="B3277" s="8">
        <f t="shared" si="51"/>
        <v>3273</v>
      </c>
      <c r="C3277" s="58"/>
      <c r="D3277" s="58"/>
      <c r="E3277" s="26"/>
      <c r="F3277" s="81"/>
      <c r="G3277" s="26"/>
      <c r="H3277" s="80"/>
    </row>
    <row r="3278" spans="2:8" ht="14.45" customHeight="1" x14ac:dyDescent="0.25">
      <c r="B3278" s="8">
        <f t="shared" si="51"/>
        <v>3274</v>
      </c>
      <c r="C3278" s="58"/>
      <c r="D3278" s="58"/>
      <c r="E3278" s="26"/>
      <c r="F3278" s="81"/>
      <c r="G3278" s="26"/>
      <c r="H3278" s="80"/>
    </row>
    <row r="3279" spans="2:8" ht="14.45" customHeight="1" x14ac:dyDescent="0.25">
      <c r="B3279" s="8">
        <f t="shared" si="51"/>
        <v>3275</v>
      </c>
      <c r="C3279" s="58"/>
      <c r="D3279" s="58"/>
      <c r="E3279" s="26"/>
      <c r="F3279" s="81"/>
      <c r="G3279" s="26"/>
      <c r="H3279" s="80"/>
    </row>
    <row r="3280" spans="2:8" ht="14.45" customHeight="1" x14ac:dyDescent="0.25">
      <c r="B3280" s="8">
        <f t="shared" si="51"/>
        <v>3276</v>
      </c>
      <c r="C3280" s="58"/>
      <c r="D3280" s="58"/>
      <c r="E3280" s="28"/>
      <c r="F3280" s="81"/>
      <c r="G3280" s="28"/>
      <c r="H3280" s="80"/>
    </row>
    <row r="3281" spans="2:8" ht="14.45" customHeight="1" x14ac:dyDescent="0.25">
      <c r="B3281" s="8">
        <f t="shared" si="51"/>
        <v>3277</v>
      </c>
      <c r="C3281" s="58"/>
      <c r="D3281" s="58"/>
      <c r="E3281" s="26"/>
      <c r="F3281" s="81"/>
      <c r="G3281" s="26"/>
      <c r="H3281" s="80"/>
    </row>
    <row r="3282" spans="2:8" ht="14.45" customHeight="1" x14ac:dyDescent="0.25">
      <c r="B3282" s="8">
        <f t="shared" si="51"/>
        <v>3278</v>
      </c>
      <c r="C3282" s="58"/>
      <c r="D3282" s="58"/>
      <c r="E3282" s="26"/>
      <c r="F3282" s="81"/>
      <c r="G3282" s="26"/>
      <c r="H3282" s="80"/>
    </row>
    <row r="3283" spans="2:8" ht="14.45" customHeight="1" x14ac:dyDescent="0.25">
      <c r="B3283" s="8">
        <f t="shared" si="51"/>
        <v>3279</v>
      </c>
      <c r="C3283" s="58"/>
      <c r="D3283" s="58"/>
      <c r="E3283" s="26"/>
      <c r="F3283" s="81"/>
      <c r="G3283" s="26"/>
      <c r="H3283" s="80"/>
    </row>
    <row r="3284" spans="2:8" ht="14.45" customHeight="1" x14ac:dyDescent="0.25">
      <c r="B3284" s="8">
        <f t="shared" si="51"/>
        <v>3280</v>
      </c>
      <c r="C3284" s="58"/>
      <c r="D3284" s="58"/>
      <c r="E3284" s="30"/>
      <c r="F3284" s="81"/>
      <c r="G3284" s="30"/>
      <c r="H3284" s="80"/>
    </row>
    <row r="3285" spans="2:8" ht="14.45" customHeight="1" x14ac:dyDescent="0.25">
      <c r="B3285" s="8">
        <f t="shared" si="51"/>
        <v>3281</v>
      </c>
      <c r="C3285" s="63"/>
      <c r="D3285" s="63"/>
      <c r="E3285" s="27"/>
      <c r="F3285" s="63"/>
      <c r="G3285" s="27"/>
      <c r="H3285" s="80"/>
    </row>
    <row r="3286" spans="2:8" ht="14.45" customHeight="1" x14ac:dyDescent="0.25">
      <c r="B3286" s="8">
        <f t="shared" si="51"/>
        <v>3282</v>
      </c>
      <c r="C3286" s="62" t="s">
        <v>775</v>
      </c>
      <c r="D3286" s="62" t="s">
        <v>1457</v>
      </c>
      <c r="E3286" s="24"/>
      <c r="F3286" s="55" t="s">
        <v>1844</v>
      </c>
      <c r="G3286" s="24"/>
      <c r="H3286" s="79"/>
    </row>
    <row r="3287" spans="2:8" ht="14.45" customHeight="1" x14ac:dyDescent="0.25">
      <c r="B3287" s="8">
        <f t="shared" si="51"/>
        <v>3283</v>
      </c>
      <c r="C3287" s="58"/>
      <c r="D3287" s="58"/>
      <c r="E3287" s="26"/>
      <c r="F3287" s="81"/>
      <c r="G3287" s="26"/>
      <c r="H3287" s="80"/>
    </row>
    <row r="3288" spans="2:8" ht="14.45" customHeight="1" x14ac:dyDescent="0.25">
      <c r="B3288" s="8">
        <f t="shared" si="51"/>
        <v>3284</v>
      </c>
      <c r="C3288" s="58"/>
      <c r="D3288" s="58"/>
      <c r="E3288" s="26"/>
      <c r="F3288" s="81"/>
      <c r="G3288" s="26"/>
      <c r="H3288" s="80"/>
    </row>
    <row r="3289" spans="2:8" ht="14.45" customHeight="1" x14ac:dyDescent="0.25">
      <c r="B3289" s="8">
        <f t="shared" si="51"/>
        <v>3285</v>
      </c>
      <c r="C3289" s="58"/>
      <c r="D3289" s="58"/>
      <c r="E3289" s="26"/>
      <c r="F3289" s="81"/>
      <c r="G3289" s="26"/>
      <c r="H3289" s="80"/>
    </row>
    <row r="3290" spans="2:8" ht="14.45" customHeight="1" x14ac:dyDescent="0.25">
      <c r="B3290" s="8">
        <f t="shared" si="51"/>
        <v>3286</v>
      </c>
      <c r="C3290" s="58"/>
      <c r="D3290" s="58"/>
      <c r="E3290" s="26"/>
      <c r="F3290" s="81"/>
      <c r="G3290" s="26"/>
      <c r="H3290" s="80"/>
    </row>
    <row r="3291" spans="2:8" ht="14.45" customHeight="1" x14ac:dyDescent="0.25">
      <c r="B3291" s="8">
        <f t="shared" si="51"/>
        <v>3287</v>
      </c>
      <c r="C3291" s="58"/>
      <c r="D3291" s="58"/>
      <c r="E3291" s="26"/>
      <c r="F3291" s="81"/>
      <c r="G3291" s="26"/>
      <c r="H3291" s="80"/>
    </row>
    <row r="3292" spans="2:8" ht="14.45" customHeight="1" x14ac:dyDescent="0.25">
      <c r="B3292" s="8">
        <f t="shared" si="51"/>
        <v>3288</v>
      </c>
      <c r="C3292" s="58"/>
      <c r="D3292" s="58"/>
      <c r="E3292" s="26"/>
      <c r="F3292" s="81"/>
      <c r="G3292" s="26"/>
      <c r="H3292" s="80"/>
    </row>
    <row r="3293" spans="2:8" ht="14.45" customHeight="1" x14ac:dyDescent="0.25">
      <c r="B3293" s="8">
        <f t="shared" si="51"/>
        <v>3289</v>
      </c>
      <c r="C3293" s="58"/>
      <c r="D3293" s="58"/>
      <c r="E3293" s="26"/>
      <c r="F3293" s="81"/>
      <c r="G3293" s="26"/>
      <c r="H3293" s="80"/>
    </row>
    <row r="3294" spans="2:8" ht="14.45" customHeight="1" x14ac:dyDescent="0.25">
      <c r="B3294" s="8">
        <f t="shared" si="51"/>
        <v>3290</v>
      </c>
      <c r="C3294" s="58"/>
      <c r="D3294" s="58"/>
      <c r="E3294" s="26"/>
      <c r="F3294" s="81"/>
      <c r="G3294" s="26"/>
      <c r="H3294" s="80"/>
    </row>
    <row r="3295" spans="2:8" ht="14.45" customHeight="1" x14ac:dyDescent="0.25">
      <c r="B3295" s="8">
        <f t="shared" si="51"/>
        <v>3291</v>
      </c>
      <c r="C3295" s="58"/>
      <c r="D3295" s="58"/>
      <c r="E3295" s="26"/>
      <c r="F3295" s="81"/>
      <c r="G3295" s="26"/>
      <c r="H3295" s="80"/>
    </row>
    <row r="3296" spans="2:8" ht="14.45" customHeight="1" x14ac:dyDescent="0.25">
      <c r="B3296" s="8">
        <f t="shared" si="51"/>
        <v>3292</v>
      </c>
      <c r="C3296" s="58"/>
      <c r="D3296" s="58"/>
      <c r="E3296" s="26"/>
      <c r="F3296" s="81"/>
      <c r="G3296" s="26"/>
      <c r="H3296" s="80"/>
    </row>
    <row r="3297" spans="2:8" ht="14.45" customHeight="1" x14ac:dyDescent="0.25">
      <c r="B3297" s="8">
        <f t="shared" si="51"/>
        <v>3293</v>
      </c>
      <c r="C3297" s="58"/>
      <c r="D3297" s="58"/>
      <c r="E3297" s="26"/>
      <c r="F3297" s="81"/>
      <c r="G3297" s="26"/>
      <c r="H3297" s="80"/>
    </row>
    <row r="3298" spans="2:8" ht="14.45" customHeight="1" x14ac:dyDescent="0.25">
      <c r="B3298" s="8">
        <f t="shared" si="51"/>
        <v>3294</v>
      </c>
      <c r="C3298" s="58"/>
      <c r="D3298" s="58"/>
      <c r="E3298" s="26"/>
      <c r="F3298" s="81"/>
      <c r="G3298" s="26"/>
      <c r="H3298" s="80"/>
    </row>
    <row r="3299" spans="2:8" ht="14.45" customHeight="1" x14ac:dyDescent="0.25">
      <c r="B3299" s="8">
        <f t="shared" si="51"/>
        <v>3295</v>
      </c>
      <c r="C3299" s="58"/>
      <c r="D3299" s="58"/>
      <c r="E3299" s="26"/>
      <c r="F3299" s="81"/>
      <c r="G3299" s="26"/>
      <c r="H3299" s="80"/>
    </row>
    <row r="3300" spans="2:8" ht="14.45" customHeight="1" x14ac:dyDescent="0.25">
      <c r="B3300" s="8">
        <f t="shared" si="51"/>
        <v>3296</v>
      </c>
      <c r="C3300" s="58"/>
      <c r="D3300" s="58"/>
      <c r="E3300" s="26"/>
      <c r="F3300" s="81"/>
      <c r="G3300" s="26"/>
      <c r="H3300" s="80"/>
    </row>
    <row r="3301" spans="2:8" ht="14.45" customHeight="1" x14ac:dyDescent="0.25">
      <c r="B3301" s="8">
        <f t="shared" si="51"/>
        <v>3297</v>
      </c>
      <c r="C3301" s="58"/>
      <c r="D3301" s="58"/>
      <c r="E3301" s="26"/>
      <c r="F3301" s="81"/>
      <c r="G3301" s="26"/>
      <c r="H3301" s="80"/>
    </row>
    <row r="3302" spans="2:8" ht="14.45" customHeight="1" x14ac:dyDescent="0.25">
      <c r="B3302" s="8">
        <f t="shared" si="51"/>
        <v>3298</v>
      </c>
      <c r="C3302" s="58"/>
      <c r="D3302" s="58"/>
      <c r="E3302" s="26"/>
      <c r="F3302" s="81"/>
      <c r="G3302" s="26"/>
      <c r="H3302" s="80"/>
    </row>
    <row r="3303" spans="2:8" ht="14.45" customHeight="1" x14ac:dyDescent="0.25">
      <c r="B3303" s="8">
        <f t="shared" si="51"/>
        <v>3299</v>
      </c>
      <c r="C3303" s="58"/>
      <c r="D3303" s="58"/>
      <c r="E3303" s="26"/>
      <c r="F3303" s="81"/>
      <c r="G3303" s="26"/>
      <c r="H3303" s="80"/>
    </row>
    <row r="3304" spans="2:8" ht="14.45" customHeight="1" x14ac:dyDescent="0.25">
      <c r="B3304" s="8">
        <f t="shared" si="51"/>
        <v>3300</v>
      </c>
      <c r="C3304" s="58"/>
      <c r="D3304" s="58"/>
      <c r="E3304" s="26"/>
      <c r="F3304" s="81"/>
      <c r="G3304" s="26"/>
      <c r="H3304" s="80"/>
    </row>
    <row r="3305" spans="2:8" ht="14.45" customHeight="1" x14ac:dyDescent="0.25">
      <c r="B3305" s="8">
        <f t="shared" si="51"/>
        <v>3301</v>
      </c>
      <c r="C3305" s="58"/>
      <c r="D3305" s="58"/>
      <c r="E3305" s="26"/>
      <c r="F3305" s="81"/>
      <c r="G3305" s="26"/>
      <c r="H3305" s="80"/>
    </row>
    <row r="3306" spans="2:8" ht="14.45" customHeight="1" x14ac:dyDescent="0.25">
      <c r="B3306" s="8">
        <f t="shared" si="51"/>
        <v>3302</v>
      </c>
      <c r="C3306" s="58"/>
      <c r="D3306" s="58"/>
      <c r="E3306" s="26"/>
      <c r="F3306" s="81"/>
      <c r="G3306" s="26"/>
      <c r="H3306" s="80"/>
    </row>
    <row r="3307" spans="2:8" ht="14.45" customHeight="1" x14ac:dyDescent="0.25">
      <c r="B3307" s="8">
        <f t="shared" si="51"/>
        <v>3303</v>
      </c>
      <c r="C3307" s="58"/>
      <c r="D3307" s="58"/>
      <c r="E3307" s="26"/>
      <c r="F3307" s="81"/>
      <c r="G3307" s="26"/>
      <c r="H3307" s="80"/>
    </row>
    <row r="3308" spans="2:8" ht="14.45" customHeight="1" x14ac:dyDescent="0.25">
      <c r="B3308" s="8">
        <f t="shared" si="51"/>
        <v>3304</v>
      </c>
      <c r="C3308" s="58"/>
      <c r="D3308" s="58"/>
      <c r="E3308" s="26"/>
      <c r="F3308" s="81"/>
      <c r="G3308" s="26"/>
      <c r="H3308" s="80"/>
    </row>
    <row r="3309" spans="2:8" ht="14.45" customHeight="1" x14ac:dyDescent="0.25">
      <c r="B3309" s="8">
        <f t="shared" si="51"/>
        <v>3305</v>
      </c>
      <c r="C3309" s="58"/>
      <c r="D3309" s="58"/>
      <c r="E3309" s="26"/>
      <c r="F3309" s="81"/>
      <c r="G3309" s="26"/>
      <c r="H3309" s="80"/>
    </row>
    <row r="3310" spans="2:8" ht="14.45" customHeight="1" x14ac:dyDescent="0.25">
      <c r="B3310" s="8">
        <f t="shared" si="51"/>
        <v>3306</v>
      </c>
      <c r="C3310" s="58"/>
      <c r="D3310" s="58"/>
      <c r="E3310" s="26"/>
      <c r="F3310" s="81"/>
      <c r="G3310" s="26"/>
      <c r="H3310" s="80"/>
    </row>
    <row r="3311" spans="2:8" ht="14.45" customHeight="1" x14ac:dyDescent="0.25">
      <c r="B3311" s="8">
        <f t="shared" si="51"/>
        <v>3307</v>
      </c>
      <c r="C3311" s="58"/>
      <c r="D3311" s="58"/>
      <c r="E3311" s="26"/>
      <c r="F3311" s="81"/>
      <c r="G3311" s="26"/>
      <c r="H3311" s="80"/>
    </row>
    <row r="3312" spans="2:8" ht="14.45" customHeight="1" x14ac:dyDescent="0.25">
      <c r="B3312" s="8">
        <f t="shared" si="51"/>
        <v>3308</v>
      </c>
      <c r="C3312" s="58"/>
      <c r="D3312" s="58"/>
      <c r="E3312" s="26"/>
      <c r="F3312" s="81"/>
      <c r="G3312" s="26"/>
      <c r="H3312" s="80"/>
    </row>
    <row r="3313" spans="2:8" ht="14.45" customHeight="1" x14ac:dyDescent="0.25">
      <c r="B3313" s="8">
        <f t="shared" si="51"/>
        <v>3309</v>
      </c>
      <c r="C3313" s="58"/>
      <c r="D3313" s="58"/>
      <c r="E3313" s="26"/>
      <c r="F3313" s="81"/>
      <c r="G3313" s="26"/>
      <c r="H3313" s="80"/>
    </row>
    <row r="3314" spans="2:8" ht="14.45" customHeight="1" x14ac:dyDescent="0.25">
      <c r="B3314" s="8">
        <f t="shared" si="51"/>
        <v>3310</v>
      </c>
      <c r="C3314" s="58"/>
      <c r="D3314" s="58"/>
      <c r="E3314" s="26"/>
      <c r="F3314" s="81"/>
      <c r="G3314" s="26"/>
      <c r="H3314" s="80"/>
    </row>
    <row r="3315" spans="2:8" ht="14.45" customHeight="1" x14ac:dyDescent="0.25">
      <c r="B3315" s="8">
        <f t="shared" si="51"/>
        <v>3311</v>
      </c>
      <c r="C3315" s="58"/>
      <c r="D3315" s="58"/>
      <c r="E3315" s="26"/>
      <c r="F3315" s="81"/>
      <c r="G3315" s="26"/>
      <c r="H3315" s="80"/>
    </row>
    <row r="3316" spans="2:8" ht="14.45" customHeight="1" x14ac:dyDescent="0.25">
      <c r="B3316" s="8">
        <f t="shared" si="51"/>
        <v>3312</v>
      </c>
      <c r="C3316" s="58"/>
      <c r="D3316" s="58"/>
      <c r="E3316" s="26"/>
      <c r="F3316" s="81"/>
      <c r="G3316" s="26"/>
      <c r="H3316" s="80"/>
    </row>
    <row r="3317" spans="2:8" ht="14.45" customHeight="1" x14ac:dyDescent="0.25">
      <c r="B3317" s="8">
        <f t="shared" si="51"/>
        <v>3313</v>
      </c>
      <c r="C3317" s="58"/>
      <c r="D3317" s="58"/>
      <c r="E3317" s="26"/>
      <c r="F3317" s="81"/>
      <c r="G3317" s="26"/>
      <c r="H3317" s="80"/>
    </row>
    <row r="3318" spans="2:8" ht="14.45" customHeight="1" x14ac:dyDescent="0.25">
      <c r="B3318" s="8">
        <f t="shared" si="51"/>
        <v>3314</v>
      </c>
      <c r="C3318" s="58"/>
      <c r="D3318" s="58"/>
      <c r="E3318" s="26"/>
      <c r="F3318" s="81"/>
      <c r="G3318" s="26"/>
      <c r="H3318" s="80"/>
    </row>
    <row r="3319" spans="2:8" ht="14.45" customHeight="1" x14ac:dyDescent="0.25">
      <c r="B3319" s="8">
        <f t="shared" si="51"/>
        <v>3315</v>
      </c>
      <c r="C3319" s="58"/>
      <c r="D3319" s="58"/>
      <c r="E3319" s="26"/>
      <c r="F3319" s="81"/>
      <c r="G3319" s="26"/>
      <c r="H3319" s="80"/>
    </row>
    <row r="3320" spans="2:8" ht="14.45" customHeight="1" x14ac:dyDescent="0.25">
      <c r="B3320" s="8">
        <f t="shared" si="51"/>
        <v>3316</v>
      </c>
      <c r="C3320" s="58"/>
      <c r="D3320" s="58"/>
      <c r="E3320" s="26"/>
      <c r="F3320" s="81"/>
      <c r="G3320" s="26"/>
      <c r="H3320" s="80"/>
    </row>
    <row r="3321" spans="2:8" ht="14.45" customHeight="1" x14ac:dyDescent="0.25">
      <c r="B3321" s="8">
        <f t="shared" si="51"/>
        <v>3317</v>
      </c>
      <c r="C3321" s="58"/>
      <c r="D3321" s="58"/>
      <c r="E3321" s="26"/>
      <c r="F3321" s="81"/>
      <c r="G3321" s="26"/>
      <c r="H3321" s="80"/>
    </row>
    <row r="3322" spans="2:8" ht="14.45" customHeight="1" x14ac:dyDescent="0.25">
      <c r="B3322" s="8">
        <f t="shared" si="51"/>
        <v>3318</v>
      </c>
      <c r="C3322" s="58"/>
      <c r="D3322" s="58"/>
      <c r="E3322" s="26"/>
      <c r="F3322" s="81"/>
      <c r="G3322" s="26"/>
      <c r="H3322" s="80"/>
    </row>
    <row r="3323" spans="2:8" ht="14.45" customHeight="1" x14ac:dyDescent="0.25">
      <c r="B3323" s="8">
        <f t="shared" si="51"/>
        <v>3319</v>
      </c>
      <c r="C3323" s="58"/>
      <c r="D3323" s="58"/>
      <c r="E3323" s="26"/>
      <c r="F3323" s="81"/>
      <c r="G3323" s="26"/>
      <c r="H3323" s="80"/>
    </row>
    <row r="3324" spans="2:8" ht="14.45" customHeight="1" x14ac:dyDescent="0.25">
      <c r="B3324" s="8">
        <f t="shared" si="51"/>
        <v>3320</v>
      </c>
      <c r="C3324" s="58"/>
      <c r="D3324" s="58"/>
      <c r="E3324" s="26"/>
      <c r="F3324" s="81"/>
      <c r="G3324" s="26"/>
      <c r="H3324" s="80"/>
    </row>
    <row r="3325" spans="2:8" ht="14.45" customHeight="1" x14ac:dyDescent="0.25">
      <c r="B3325" s="8">
        <f t="shared" si="51"/>
        <v>3321</v>
      </c>
      <c r="C3325" s="58"/>
      <c r="D3325" s="58"/>
      <c r="E3325" s="26"/>
      <c r="F3325" s="81"/>
      <c r="G3325" s="26"/>
      <c r="H3325" s="80"/>
    </row>
    <row r="3326" spans="2:8" ht="14.45" customHeight="1" x14ac:dyDescent="0.25">
      <c r="B3326" s="8">
        <f t="shared" si="51"/>
        <v>3322</v>
      </c>
      <c r="C3326" s="58"/>
      <c r="D3326" s="58"/>
      <c r="E3326" s="26"/>
      <c r="F3326" s="81"/>
      <c r="G3326" s="26"/>
      <c r="H3326" s="80"/>
    </row>
    <row r="3327" spans="2:8" ht="14.45" customHeight="1" x14ac:dyDescent="0.25">
      <c r="B3327" s="8">
        <f t="shared" si="51"/>
        <v>3323</v>
      </c>
      <c r="C3327" s="58"/>
      <c r="D3327" s="58"/>
      <c r="E3327" s="26"/>
      <c r="F3327" s="81"/>
      <c r="G3327" s="26"/>
      <c r="H3327" s="80"/>
    </row>
    <row r="3328" spans="2:8" ht="14.45" customHeight="1" x14ac:dyDescent="0.25">
      <c r="B3328" s="8">
        <f t="shared" si="51"/>
        <v>3324</v>
      </c>
      <c r="C3328" s="58"/>
      <c r="D3328" s="58"/>
      <c r="E3328" s="26"/>
      <c r="F3328" s="81"/>
      <c r="G3328" s="26"/>
      <c r="H3328" s="80"/>
    </row>
    <row r="3329" spans="2:8" ht="14.45" customHeight="1" x14ac:dyDescent="0.25">
      <c r="B3329" s="8">
        <f t="shared" si="51"/>
        <v>3325</v>
      </c>
      <c r="C3329" s="58"/>
      <c r="D3329" s="58"/>
      <c r="E3329" s="28"/>
      <c r="F3329" s="81"/>
      <c r="G3329" s="28"/>
      <c r="H3329" s="80"/>
    </row>
    <row r="3330" spans="2:8" ht="14.45" customHeight="1" x14ac:dyDescent="0.25">
      <c r="B3330" s="8">
        <f t="shared" si="51"/>
        <v>3326</v>
      </c>
      <c r="C3330" s="58"/>
      <c r="D3330" s="58"/>
      <c r="E3330" s="26"/>
      <c r="F3330" s="81"/>
      <c r="G3330" s="26"/>
      <c r="H3330" s="80"/>
    </row>
    <row r="3331" spans="2:8" ht="14.45" customHeight="1" x14ac:dyDescent="0.25">
      <c r="B3331" s="8">
        <f t="shared" si="51"/>
        <v>3327</v>
      </c>
      <c r="C3331" s="58"/>
      <c r="D3331" s="58"/>
      <c r="E3331" s="28"/>
      <c r="F3331" s="81"/>
      <c r="G3331" s="28"/>
      <c r="H3331" s="80"/>
    </row>
    <row r="3332" spans="2:8" ht="14.45" customHeight="1" x14ac:dyDescent="0.25">
      <c r="B3332" s="8">
        <f t="shared" si="51"/>
        <v>3328</v>
      </c>
      <c r="C3332" s="58"/>
      <c r="D3332" s="58"/>
      <c r="E3332" s="26"/>
      <c r="F3332" s="81"/>
      <c r="G3332" s="26"/>
      <c r="H3332" s="80"/>
    </row>
    <row r="3333" spans="2:8" ht="14.45" customHeight="1" x14ac:dyDescent="0.25">
      <c r="B3333" s="8">
        <f t="shared" si="51"/>
        <v>3329</v>
      </c>
      <c r="C3333" s="58"/>
      <c r="D3333" s="58"/>
      <c r="E3333" s="26"/>
      <c r="F3333" s="81"/>
      <c r="G3333" s="26"/>
      <c r="H3333" s="80"/>
    </row>
    <row r="3334" spans="2:8" ht="14.45" customHeight="1" x14ac:dyDescent="0.25">
      <c r="B3334" s="8">
        <f t="shared" ref="B3334:B3397" si="52">ROW()-4</f>
        <v>3330</v>
      </c>
      <c r="C3334" s="58"/>
      <c r="D3334" s="58"/>
      <c r="E3334" s="28"/>
      <c r="F3334" s="81"/>
      <c r="G3334" s="28"/>
      <c r="H3334" s="80"/>
    </row>
    <row r="3335" spans="2:8" ht="14.45" customHeight="1" x14ac:dyDescent="0.25">
      <c r="B3335" s="8">
        <f t="shared" si="52"/>
        <v>3331</v>
      </c>
      <c r="C3335" s="58"/>
      <c r="D3335" s="58"/>
      <c r="E3335" s="26"/>
      <c r="F3335" s="81"/>
      <c r="G3335" s="26"/>
      <c r="H3335" s="80"/>
    </row>
    <row r="3336" spans="2:8" ht="14.45" customHeight="1" x14ac:dyDescent="0.25">
      <c r="B3336" s="8">
        <f t="shared" si="52"/>
        <v>3332</v>
      </c>
      <c r="C3336" s="58"/>
      <c r="D3336" s="58"/>
      <c r="E3336" s="28"/>
      <c r="F3336" s="81"/>
      <c r="G3336" s="28"/>
      <c r="H3336" s="80"/>
    </row>
    <row r="3337" spans="2:8" ht="14.45" customHeight="1" x14ac:dyDescent="0.25">
      <c r="B3337" s="8">
        <f t="shared" si="52"/>
        <v>3333</v>
      </c>
      <c r="C3337" s="58"/>
      <c r="D3337" s="58"/>
      <c r="E3337" s="26"/>
      <c r="F3337" s="81"/>
      <c r="G3337" s="26"/>
      <c r="H3337" s="80"/>
    </row>
    <row r="3338" spans="2:8" ht="14.45" customHeight="1" x14ac:dyDescent="0.25">
      <c r="B3338" s="8">
        <f t="shared" si="52"/>
        <v>3334</v>
      </c>
      <c r="C3338" s="58"/>
      <c r="D3338" s="58"/>
      <c r="E3338" s="26"/>
      <c r="F3338" s="81"/>
      <c r="G3338" s="26"/>
      <c r="H3338" s="80"/>
    </row>
    <row r="3339" spans="2:8" ht="14.45" customHeight="1" x14ac:dyDescent="0.25">
      <c r="B3339" s="8">
        <f t="shared" si="52"/>
        <v>3335</v>
      </c>
      <c r="C3339" s="58"/>
      <c r="D3339" s="58"/>
      <c r="E3339" s="28"/>
      <c r="F3339" s="81"/>
      <c r="G3339" s="28"/>
      <c r="H3339" s="80"/>
    </row>
    <row r="3340" spans="2:8" ht="14.45" customHeight="1" x14ac:dyDescent="0.25">
      <c r="B3340" s="8">
        <f t="shared" si="52"/>
        <v>3336</v>
      </c>
      <c r="C3340" s="58"/>
      <c r="D3340" s="58"/>
      <c r="E3340" s="26"/>
      <c r="F3340" s="81"/>
      <c r="G3340" s="26"/>
      <c r="H3340" s="80"/>
    </row>
    <row r="3341" spans="2:8" ht="14.45" customHeight="1" x14ac:dyDescent="0.25">
      <c r="B3341" s="8">
        <f t="shared" si="52"/>
        <v>3337</v>
      </c>
      <c r="C3341" s="58"/>
      <c r="D3341" s="58"/>
      <c r="E3341" s="26"/>
      <c r="F3341" s="81"/>
      <c r="G3341" s="26"/>
      <c r="H3341" s="80"/>
    </row>
    <row r="3342" spans="2:8" ht="14.45" customHeight="1" x14ac:dyDescent="0.25">
      <c r="B3342" s="8">
        <f t="shared" si="52"/>
        <v>3338</v>
      </c>
      <c r="C3342" s="58"/>
      <c r="D3342" s="58"/>
      <c r="E3342" s="26"/>
      <c r="F3342" s="81"/>
      <c r="G3342" s="26"/>
      <c r="H3342" s="80"/>
    </row>
    <row r="3343" spans="2:8" ht="14.45" customHeight="1" x14ac:dyDescent="0.25">
      <c r="B3343" s="8">
        <f t="shared" si="52"/>
        <v>3339</v>
      </c>
      <c r="C3343" s="58"/>
      <c r="D3343" s="58"/>
      <c r="E3343" s="28"/>
      <c r="F3343" s="81"/>
      <c r="G3343" s="28"/>
      <c r="H3343" s="80"/>
    </row>
    <row r="3344" spans="2:8" ht="14.45" customHeight="1" x14ac:dyDescent="0.25">
      <c r="B3344" s="8">
        <f t="shared" si="52"/>
        <v>3340</v>
      </c>
      <c r="C3344" s="58"/>
      <c r="D3344" s="58"/>
      <c r="E3344" s="26"/>
      <c r="F3344" s="81"/>
      <c r="G3344" s="26"/>
      <c r="H3344" s="80"/>
    </row>
    <row r="3345" spans="2:8" ht="14.45" customHeight="1" x14ac:dyDescent="0.25">
      <c r="B3345" s="8">
        <f t="shared" si="52"/>
        <v>3341</v>
      </c>
      <c r="C3345" s="58"/>
      <c r="D3345" s="58"/>
      <c r="E3345" s="26"/>
      <c r="F3345" s="81"/>
      <c r="G3345" s="26"/>
      <c r="H3345" s="80"/>
    </row>
    <row r="3346" spans="2:8" ht="14.45" customHeight="1" x14ac:dyDescent="0.25">
      <c r="B3346" s="8">
        <f t="shared" si="52"/>
        <v>3342</v>
      </c>
      <c r="C3346" s="58"/>
      <c r="D3346" s="58"/>
      <c r="E3346" s="28"/>
      <c r="F3346" s="81"/>
      <c r="G3346" s="28"/>
      <c r="H3346" s="80"/>
    </row>
    <row r="3347" spans="2:8" ht="14.45" customHeight="1" x14ac:dyDescent="0.25">
      <c r="B3347" s="8">
        <f t="shared" si="52"/>
        <v>3343</v>
      </c>
      <c r="C3347" s="58"/>
      <c r="D3347" s="58"/>
      <c r="E3347" s="26"/>
      <c r="F3347" s="81"/>
      <c r="G3347" s="26"/>
      <c r="H3347" s="80"/>
    </row>
    <row r="3348" spans="2:8" ht="14.45" customHeight="1" x14ac:dyDescent="0.25">
      <c r="B3348" s="8">
        <f t="shared" si="52"/>
        <v>3344</v>
      </c>
      <c r="C3348" s="58"/>
      <c r="D3348" s="58"/>
      <c r="E3348" s="26"/>
      <c r="F3348" s="81"/>
      <c r="G3348" s="26"/>
      <c r="H3348" s="80"/>
    </row>
    <row r="3349" spans="2:8" ht="14.45" customHeight="1" x14ac:dyDescent="0.25">
      <c r="B3349" s="8">
        <f t="shared" si="52"/>
        <v>3345</v>
      </c>
      <c r="C3349" s="58"/>
      <c r="D3349" s="58"/>
      <c r="E3349" s="26"/>
      <c r="F3349" s="81"/>
      <c r="G3349" s="26"/>
      <c r="H3349" s="80"/>
    </row>
    <row r="3350" spans="2:8" ht="14.45" customHeight="1" x14ac:dyDescent="0.25">
      <c r="B3350" s="8">
        <f t="shared" si="52"/>
        <v>3346</v>
      </c>
      <c r="C3350" s="58"/>
      <c r="D3350" s="58"/>
      <c r="E3350" s="30"/>
      <c r="F3350" s="81"/>
      <c r="G3350" s="30"/>
      <c r="H3350" s="80"/>
    </row>
    <row r="3351" spans="2:8" ht="14.45" customHeight="1" x14ac:dyDescent="0.25">
      <c r="B3351" s="8">
        <f t="shared" si="52"/>
        <v>3347</v>
      </c>
      <c r="C3351" s="63"/>
      <c r="D3351" s="63"/>
      <c r="E3351" s="27"/>
      <c r="F3351" s="63"/>
      <c r="G3351" s="27"/>
      <c r="H3351" s="80"/>
    </row>
    <row r="3352" spans="2:8" ht="14.45" customHeight="1" x14ac:dyDescent="0.25">
      <c r="B3352" s="8">
        <f t="shared" si="52"/>
        <v>3348</v>
      </c>
      <c r="C3352" s="62" t="s">
        <v>541</v>
      </c>
      <c r="D3352" s="62" t="s">
        <v>1458</v>
      </c>
      <c r="E3352" s="24"/>
      <c r="F3352" s="55" t="s">
        <v>1845</v>
      </c>
      <c r="G3352" s="24"/>
      <c r="H3352" s="79"/>
    </row>
    <row r="3353" spans="2:8" ht="14.45" customHeight="1" x14ac:dyDescent="0.25">
      <c r="B3353" s="8">
        <f t="shared" si="52"/>
        <v>3349</v>
      </c>
      <c r="C3353" s="58"/>
      <c r="D3353" s="58"/>
      <c r="E3353" s="26"/>
      <c r="F3353" s="81"/>
      <c r="G3353" s="26"/>
      <c r="H3353" s="80"/>
    </row>
    <row r="3354" spans="2:8" ht="14.45" customHeight="1" x14ac:dyDescent="0.25">
      <c r="B3354" s="8">
        <f t="shared" si="52"/>
        <v>3350</v>
      </c>
      <c r="C3354" s="58"/>
      <c r="D3354" s="58"/>
      <c r="E3354" s="26"/>
      <c r="F3354" s="81"/>
      <c r="G3354" s="26"/>
      <c r="H3354" s="80"/>
    </row>
    <row r="3355" spans="2:8" ht="14.45" customHeight="1" x14ac:dyDescent="0.25">
      <c r="B3355" s="8">
        <f t="shared" si="52"/>
        <v>3351</v>
      </c>
      <c r="C3355" s="58"/>
      <c r="D3355" s="58"/>
      <c r="E3355" s="26"/>
      <c r="F3355" s="81"/>
      <c r="G3355" s="26"/>
      <c r="H3355" s="80"/>
    </row>
    <row r="3356" spans="2:8" ht="14.45" customHeight="1" x14ac:dyDescent="0.25">
      <c r="B3356" s="8">
        <f t="shared" si="52"/>
        <v>3352</v>
      </c>
      <c r="C3356" s="58"/>
      <c r="D3356" s="58"/>
      <c r="E3356" s="26"/>
      <c r="F3356" s="81"/>
      <c r="G3356" s="26"/>
      <c r="H3356" s="80"/>
    </row>
    <row r="3357" spans="2:8" ht="14.45" customHeight="1" x14ac:dyDescent="0.25">
      <c r="B3357" s="8">
        <f t="shared" si="52"/>
        <v>3353</v>
      </c>
      <c r="C3357" s="58"/>
      <c r="D3357" s="58"/>
      <c r="E3357" s="26"/>
      <c r="F3357" s="81"/>
      <c r="G3357" s="26"/>
      <c r="H3357" s="80"/>
    </row>
    <row r="3358" spans="2:8" ht="14.45" customHeight="1" x14ac:dyDescent="0.25">
      <c r="B3358" s="8">
        <f t="shared" si="52"/>
        <v>3354</v>
      </c>
      <c r="C3358" s="58"/>
      <c r="D3358" s="58"/>
      <c r="E3358" s="26"/>
      <c r="F3358" s="81"/>
      <c r="G3358" s="26"/>
      <c r="H3358" s="80"/>
    </row>
    <row r="3359" spans="2:8" ht="14.45" customHeight="1" x14ac:dyDescent="0.25">
      <c r="B3359" s="8">
        <f t="shared" si="52"/>
        <v>3355</v>
      </c>
      <c r="C3359" s="58"/>
      <c r="D3359" s="58"/>
      <c r="E3359" s="26"/>
      <c r="F3359" s="81"/>
      <c r="G3359" s="26"/>
      <c r="H3359" s="80"/>
    </row>
    <row r="3360" spans="2:8" ht="14.45" customHeight="1" x14ac:dyDescent="0.25">
      <c r="B3360" s="8">
        <f t="shared" si="52"/>
        <v>3356</v>
      </c>
      <c r="C3360" s="58"/>
      <c r="D3360" s="58"/>
      <c r="E3360" s="26"/>
      <c r="F3360" s="81"/>
      <c r="G3360" s="26"/>
      <c r="H3360" s="80"/>
    </row>
    <row r="3361" spans="2:8" ht="14.45" customHeight="1" x14ac:dyDescent="0.25">
      <c r="B3361" s="8">
        <f t="shared" si="52"/>
        <v>3357</v>
      </c>
      <c r="C3361" s="58"/>
      <c r="D3361" s="58"/>
      <c r="E3361" s="26"/>
      <c r="F3361" s="81"/>
      <c r="G3361" s="26"/>
      <c r="H3361" s="80"/>
    </row>
    <row r="3362" spans="2:8" ht="14.45" customHeight="1" x14ac:dyDescent="0.25">
      <c r="B3362" s="8">
        <f t="shared" si="52"/>
        <v>3358</v>
      </c>
      <c r="C3362" s="58"/>
      <c r="D3362" s="58"/>
      <c r="E3362" s="26"/>
      <c r="F3362" s="81"/>
      <c r="G3362" s="26"/>
      <c r="H3362" s="80"/>
    </row>
    <row r="3363" spans="2:8" ht="14.45" customHeight="1" x14ac:dyDescent="0.25">
      <c r="B3363" s="8">
        <f t="shared" si="52"/>
        <v>3359</v>
      </c>
      <c r="C3363" s="58"/>
      <c r="D3363" s="58"/>
      <c r="E3363" s="26"/>
      <c r="F3363" s="81"/>
      <c r="G3363" s="26"/>
      <c r="H3363" s="80"/>
    </row>
    <row r="3364" spans="2:8" ht="14.45" customHeight="1" x14ac:dyDescent="0.25">
      <c r="B3364" s="8">
        <f t="shared" si="52"/>
        <v>3360</v>
      </c>
      <c r="C3364" s="58"/>
      <c r="D3364" s="58"/>
      <c r="E3364" s="26"/>
      <c r="F3364" s="81"/>
      <c r="G3364" s="26"/>
      <c r="H3364" s="80"/>
    </row>
    <row r="3365" spans="2:8" ht="14.45" customHeight="1" x14ac:dyDescent="0.25">
      <c r="B3365" s="8">
        <f t="shared" si="52"/>
        <v>3361</v>
      </c>
      <c r="C3365" s="58"/>
      <c r="D3365" s="58"/>
      <c r="E3365" s="26"/>
      <c r="F3365" s="81"/>
      <c r="G3365" s="26"/>
      <c r="H3365" s="80"/>
    </row>
    <row r="3366" spans="2:8" ht="14.45" customHeight="1" x14ac:dyDescent="0.25">
      <c r="B3366" s="8">
        <f t="shared" si="52"/>
        <v>3362</v>
      </c>
      <c r="C3366" s="58"/>
      <c r="D3366" s="58"/>
      <c r="E3366" s="26"/>
      <c r="F3366" s="81"/>
      <c r="G3366" s="26"/>
      <c r="H3366" s="80"/>
    </row>
    <row r="3367" spans="2:8" ht="14.45" customHeight="1" x14ac:dyDescent="0.25">
      <c r="B3367" s="8">
        <f t="shared" si="52"/>
        <v>3363</v>
      </c>
      <c r="C3367" s="58"/>
      <c r="D3367" s="58"/>
      <c r="E3367" s="26"/>
      <c r="F3367" s="81"/>
      <c r="G3367" s="26"/>
      <c r="H3367" s="80"/>
    </row>
    <row r="3368" spans="2:8" ht="14.45" customHeight="1" x14ac:dyDescent="0.25">
      <c r="B3368" s="8">
        <f t="shared" si="52"/>
        <v>3364</v>
      </c>
      <c r="C3368" s="58"/>
      <c r="D3368" s="58"/>
      <c r="E3368" s="26"/>
      <c r="F3368" s="81"/>
      <c r="G3368" s="26"/>
      <c r="H3368" s="80"/>
    </row>
    <row r="3369" spans="2:8" ht="14.45" customHeight="1" x14ac:dyDescent="0.25">
      <c r="B3369" s="8">
        <f t="shared" si="52"/>
        <v>3365</v>
      </c>
      <c r="C3369" s="58"/>
      <c r="D3369" s="58"/>
      <c r="E3369" s="26"/>
      <c r="F3369" s="81"/>
      <c r="G3369" s="26"/>
      <c r="H3369" s="80"/>
    </row>
    <row r="3370" spans="2:8" ht="14.45" customHeight="1" x14ac:dyDescent="0.25">
      <c r="B3370" s="8">
        <f t="shared" si="52"/>
        <v>3366</v>
      </c>
      <c r="C3370" s="58"/>
      <c r="D3370" s="58"/>
      <c r="E3370" s="26"/>
      <c r="F3370" s="81"/>
      <c r="G3370" s="26"/>
      <c r="H3370" s="80"/>
    </row>
    <row r="3371" spans="2:8" ht="14.45" customHeight="1" x14ac:dyDescent="0.25">
      <c r="B3371" s="8">
        <f t="shared" si="52"/>
        <v>3367</v>
      </c>
      <c r="C3371" s="58"/>
      <c r="D3371" s="58"/>
      <c r="E3371" s="26"/>
      <c r="F3371" s="81"/>
      <c r="G3371" s="26"/>
      <c r="H3371" s="80"/>
    </row>
    <row r="3372" spans="2:8" ht="14.45" customHeight="1" x14ac:dyDescent="0.25">
      <c r="B3372" s="8">
        <f t="shared" si="52"/>
        <v>3368</v>
      </c>
      <c r="C3372" s="58"/>
      <c r="D3372" s="58"/>
      <c r="E3372" s="26"/>
      <c r="F3372" s="81"/>
      <c r="G3372" s="26"/>
      <c r="H3372" s="80"/>
    </row>
    <row r="3373" spans="2:8" ht="14.45" customHeight="1" x14ac:dyDescent="0.25">
      <c r="B3373" s="8">
        <f t="shared" si="52"/>
        <v>3369</v>
      </c>
      <c r="C3373" s="58"/>
      <c r="D3373" s="58"/>
      <c r="E3373" s="26"/>
      <c r="F3373" s="81"/>
      <c r="G3373" s="26"/>
      <c r="H3373" s="80"/>
    </row>
    <row r="3374" spans="2:8" ht="14.45" customHeight="1" x14ac:dyDescent="0.25">
      <c r="B3374" s="8">
        <f t="shared" si="52"/>
        <v>3370</v>
      </c>
      <c r="C3374" s="58"/>
      <c r="D3374" s="58"/>
      <c r="E3374" s="26"/>
      <c r="F3374" s="81"/>
      <c r="G3374" s="26"/>
      <c r="H3374" s="80"/>
    </row>
    <row r="3375" spans="2:8" ht="14.45" customHeight="1" x14ac:dyDescent="0.25">
      <c r="B3375" s="8">
        <f t="shared" si="52"/>
        <v>3371</v>
      </c>
      <c r="C3375" s="58"/>
      <c r="D3375" s="58"/>
      <c r="E3375" s="26"/>
      <c r="F3375" s="81"/>
      <c r="G3375" s="26"/>
      <c r="H3375" s="80"/>
    </row>
    <row r="3376" spans="2:8" ht="14.45" customHeight="1" x14ac:dyDescent="0.25">
      <c r="B3376" s="8">
        <f t="shared" si="52"/>
        <v>3372</v>
      </c>
      <c r="C3376" s="58"/>
      <c r="D3376" s="58"/>
      <c r="E3376" s="26"/>
      <c r="F3376" s="81"/>
      <c r="G3376" s="26"/>
      <c r="H3376" s="80"/>
    </row>
    <row r="3377" spans="2:8" ht="14.45" customHeight="1" x14ac:dyDescent="0.25">
      <c r="B3377" s="8">
        <f t="shared" si="52"/>
        <v>3373</v>
      </c>
      <c r="C3377" s="58"/>
      <c r="D3377" s="58"/>
      <c r="E3377" s="26"/>
      <c r="F3377" s="81"/>
      <c r="G3377" s="26"/>
      <c r="H3377" s="80"/>
    </row>
    <row r="3378" spans="2:8" ht="14.45" customHeight="1" x14ac:dyDescent="0.25">
      <c r="B3378" s="8">
        <f t="shared" si="52"/>
        <v>3374</v>
      </c>
      <c r="C3378" s="58"/>
      <c r="D3378" s="58"/>
      <c r="E3378" s="26"/>
      <c r="F3378" s="81"/>
      <c r="G3378" s="26"/>
      <c r="H3378" s="80"/>
    </row>
    <row r="3379" spans="2:8" ht="14.45" customHeight="1" x14ac:dyDescent="0.25">
      <c r="B3379" s="8">
        <f t="shared" si="52"/>
        <v>3375</v>
      </c>
      <c r="C3379" s="58"/>
      <c r="D3379" s="58"/>
      <c r="E3379" s="26"/>
      <c r="F3379" s="81"/>
      <c r="G3379" s="26"/>
      <c r="H3379" s="80"/>
    </row>
    <row r="3380" spans="2:8" ht="14.45" customHeight="1" x14ac:dyDescent="0.25">
      <c r="B3380" s="8">
        <f t="shared" si="52"/>
        <v>3376</v>
      </c>
      <c r="C3380" s="58"/>
      <c r="D3380" s="58"/>
      <c r="E3380" s="26"/>
      <c r="F3380" s="81"/>
      <c r="G3380" s="26"/>
      <c r="H3380" s="80"/>
    </row>
    <row r="3381" spans="2:8" ht="14.45" customHeight="1" x14ac:dyDescent="0.25">
      <c r="B3381" s="8">
        <f t="shared" si="52"/>
        <v>3377</v>
      </c>
      <c r="C3381" s="58"/>
      <c r="D3381" s="58"/>
      <c r="E3381" s="26"/>
      <c r="F3381" s="81"/>
      <c r="G3381" s="26"/>
      <c r="H3381" s="80"/>
    </row>
    <row r="3382" spans="2:8" ht="14.45" customHeight="1" x14ac:dyDescent="0.25">
      <c r="B3382" s="8">
        <f t="shared" si="52"/>
        <v>3378</v>
      </c>
      <c r="C3382" s="58"/>
      <c r="D3382" s="58"/>
      <c r="E3382" s="26"/>
      <c r="F3382" s="81"/>
      <c r="G3382" s="26"/>
      <c r="H3382" s="80"/>
    </row>
    <row r="3383" spans="2:8" ht="14.45" customHeight="1" x14ac:dyDescent="0.25">
      <c r="B3383" s="8">
        <f t="shared" si="52"/>
        <v>3379</v>
      </c>
      <c r="C3383" s="58"/>
      <c r="D3383" s="58"/>
      <c r="E3383" s="26"/>
      <c r="F3383" s="81"/>
      <c r="G3383" s="26"/>
      <c r="H3383" s="80"/>
    </row>
    <row r="3384" spans="2:8" ht="14.45" customHeight="1" x14ac:dyDescent="0.25">
      <c r="B3384" s="8">
        <f t="shared" si="52"/>
        <v>3380</v>
      </c>
      <c r="C3384" s="58"/>
      <c r="D3384" s="58"/>
      <c r="E3384" s="26"/>
      <c r="F3384" s="81"/>
      <c r="G3384" s="26"/>
      <c r="H3384" s="80"/>
    </row>
    <row r="3385" spans="2:8" ht="14.45" customHeight="1" x14ac:dyDescent="0.25">
      <c r="B3385" s="8">
        <f t="shared" si="52"/>
        <v>3381</v>
      </c>
      <c r="C3385" s="58"/>
      <c r="D3385" s="58"/>
      <c r="E3385" s="26"/>
      <c r="F3385" s="81"/>
      <c r="G3385" s="26"/>
      <c r="H3385" s="80"/>
    </row>
    <row r="3386" spans="2:8" ht="14.45" customHeight="1" x14ac:dyDescent="0.25">
      <c r="B3386" s="8">
        <f t="shared" si="52"/>
        <v>3382</v>
      </c>
      <c r="C3386" s="58"/>
      <c r="D3386" s="58"/>
      <c r="E3386" s="26"/>
      <c r="F3386" s="81"/>
      <c r="G3386" s="26"/>
      <c r="H3386" s="80"/>
    </row>
    <row r="3387" spans="2:8" ht="14.45" customHeight="1" x14ac:dyDescent="0.25">
      <c r="B3387" s="8">
        <f t="shared" si="52"/>
        <v>3383</v>
      </c>
      <c r="C3387" s="58"/>
      <c r="D3387" s="58"/>
      <c r="E3387" s="26"/>
      <c r="F3387" s="81"/>
      <c r="G3387" s="26"/>
      <c r="H3387" s="80"/>
    </row>
    <row r="3388" spans="2:8" ht="14.45" customHeight="1" x14ac:dyDescent="0.25">
      <c r="B3388" s="8">
        <f t="shared" si="52"/>
        <v>3384</v>
      </c>
      <c r="C3388" s="58"/>
      <c r="D3388" s="58"/>
      <c r="E3388" s="26"/>
      <c r="F3388" s="81"/>
      <c r="G3388" s="26"/>
      <c r="H3388" s="80"/>
    </row>
    <row r="3389" spans="2:8" ht="14.45" customHeight="1" x14ac:dyDescent="0.25">
      <c r="B3389" s="8">
        <f t="shared" si="52"/>
        <v>3385</v>
      </c>
      <c r="C3389" s="58"/>
      <c r="D3389" s="58"/>
      <c r="E3389" s="26"/>
      <c r="F3389" s="81"/>
      <c r="G3389" s="26"/>
      <c r="H3389" s="80"/>
    </row>
    <row r="3390" spans="2:8" ht="14.45" customHeight="1" x14ac:dyDescent="0.25">
      <c r="B3390" s="8">
        <f t="shared" si="52"/>
        <v>3386</v>
      </c>
      <c r="C3390" s="58"/>
      <c r="D3390" s="58"/>
      <c r="E3390" s="26"/>
      <c r="F3390" s="81"/>
      <c r="G3390" s="26"/>
      <c r="H3390" s="80"/>
    </row>
    <row r="3391" spans="2:8" ht="14.45" customHeight="1" x14ac:dyDescent="0.25">
      <c r="B3391" s="8">
        <f t="shared" si="52"/>
        <v>3387</v>
      </c>
      <c r="C3391" s="58"/>
      <c r="D3391" s="58"/>
      <c r="E3391" s="26"/>
      <c r="F3391" s="81"/>
      <c r="G3391" s="26"/>
      <c r="H3391" s="80"/>
    </row>
    <row r="3392" spans="2:8" ht="14.45" customHeight="1" x14ac:dyDescent="0.25">
      <c r="B3392" s="8">
        <f t="shared" si="52"/>
        <v>3388</v>
      </c>
      <c r="C3392" s="58"/>
      <c r="D3392" s="58"/>
      <c r="E3392" s="26"/>
      <c r="F3392" s="81"/>
      <c r="G3392" s="26"/>
      <c r="H3392" s="80"/>
    </row>
    <row r="3393" spans="2:8" ht="14.45" customHeight="1" x14ac:dyDescent="0.25">
      <c r="B3393" s="8">
        <f t="shared" si="52"/>
        <v>3389</v>
      </c>
      <c r="C3393" s="58"/>
      <c r="D3393" s="58"/>
      <c r="E3393" s="26"/>
      <c r="F3393" s="81"/>
      <c r="G3393" s="26"/>
      <c r="H3393" s="80"/>
    </row>
    <row r="3394" spans="2:8" ht="14.45" customHeight="1" x14ac:dyDescent="0.25">
      <c r="B3394" s="8">
        <f t="shared" si="52"/>
        <v>3390</v>
      </c>
      <c r="C3394" s="58"/>
      <c r="D3394" s="58"/>
      <c r="E3394" s="26"/>
      <c r="F3394" s="81"/>
      <c r="G3394" s="26"/>
      <c r="H3394" s="80"/>
    </row>
    <row r="3395" spans="2:8" ht="14.45" customHeight="1" x14ac:dyDescent="0.25">
      <c r="B3395" s="8">
        <f t="shared" si="52"/>
        <v>3391</v>
      </c>
      <c r="C3395" s="58"/>
      <c r="D3395" s="58"/>
      <c r="E3395" s="26"/>
      <c r="F3395" s="81"/>
      <c r="G3395" s="26"/>
      <c r="H3395" s="80"/>
    </row>
    <row r="3396" spans="2:8" ht="14.45" customHeight="1" x14ac:dyDescent="0.25">
      <c r="B3396" s="8">
        <f t="shared" si="52"/>
        <v>3392</v>
      </c>
      <c r="C3396" s="58"/>
      <c r="D3396" s="58"/>
      <c r="E3396" s="26"/>
      <c r="F3396" s="81"/>
      <c r="G3396" s="26"/>
      <c r="H3396" s="80"/>
    </row>
    <row r="3397" spans="2:8" ht="14.45" customHeight="1" x14ac:dyDescent="0.25">
      <c r="B3397" s="8">
        <f t="shared" si="52"/>
        <v>3393</v>
      </c>
      <c r="C3397" s="58"/>
      <c r="D3397" s="58"/>
      <c r="E3397" s="26"/>
      <c r="F3397" s="81"/>
      <c r="G3397" s="26"/>
      <c r="H3397" s="80"/>
    </row>
    <row r="3398" spans="2:8" ht="14.45" customHeight="1" x14ac:dyDescent="0.25">
      <c r="B3398" s="8">
        <f t="shared" ref="B3398:B3461" si="53">ROW()-4</f>
        <v>3394</v>
      </c>
      <c r="C3398" s="58"/>
      <c r="D3398" s="58"/>
      <c r="E3398" s="26"/>
      <c r="F3398" s="81"/>
      <c r="G3398" s="26"/>
      <c r="H3398" s="80"/>
    </row>
    <row r="3399" spans="2:8" ht="14.45" customHeight="1" x14ac:dyDescent="0.25">
      <c r="B3399" s="8">
        <f t="shared" si="53"/>
        <v>3395</v>
      </c>
      <c r="C3399" s="58"/>
      <c r="D3399" s="58"/>
      <c r="E3399" s="26"/>
      <c r="F3399" s="81"/>
      <c r="G3399" s="26"/>
      <c r="H3399" s="80"/>
    </row>
    <row r="3400" spans="2:8" ht="14.45" customHeight="1" x14ac:dyDescent="0.25">
      <c r="B3400" s="8">
        <f t="shared" si="53"/>
        <v>3396</v>
      </c>
      <c r="C3400" s="58"/>
      <c r="D3400" s="58"/>
      <c r="E3400" s="26"/>
      <c r="F3400" s="81"/>
      <c r="G3400" s="26"/>
      <c r="H3400" s="80"/>
    </row>
    <row r="3401" spans="2:8" ht="14.45" customHeight="1" x14ac:dyDescent="0.25">
      <c r="B3401" s="8">
        <f t="shared" si="53"/>
        <v>3397</v>
      </c>
      <c r="C3401" s="58"/>
      <c r="D3401" s="58"/>
      <c r="E3401" s="26"/>
      <c r="F3401" s="81"/>
      <c r="G3401" s="26"/>
      <c r="H3401" s="80"/>
    </row>
    <row r="3402" spans="2:8" ht="14.45" customHeight="1" x14ac:dyDescent="0.25">
      <c r="B3402" s="8">
        <f t="shared" si="53"/>
        <v>3398</v>
      </c>
      <c r="C3402" s="58"/>
      <c r="D3402" s="58"/>
      <c r="E3402" s="26"/>
      <c r="F3402" s="81"/>
      <c r="G3402" s="26"/>
      <c r="H3402" s="80"/>
    </row>
    <row r="3403" spans="2:8" ht="14.45" customHeight="1" x14ac:dyDescent="0.25">
      <c r="B3403" s="8">
        <f t="shared" si="53"/>
        <v>3399</v>
      </c>
      <c r="C3403" s="58"/>
      <c r="D3403" s="58"/>
      <c r="E3403" s="26"/>
      <c r="F3403" s="81"/>
      <c r="G3403" s="26"/>
      <c r="H3403" s="80"/>
    </row>
    <row r="3404" spans="2:8" ht="14.45" customHeight="1" x14ac:dyDescent="0.25">
      <c r="B3404" s="8">
        <f t="shared" si="53"/>
        <v>3400</v>
      </c>
      <c r="C3404" s="58"/>
      <c r="D3404" s="58"/>
      <c r="E3404" s="26"/>
      <c r="F3404" s="81"/>
      <c r="G3404" s="26"/>
      <c r="H3404" s="80"/>
    </row>
    <row r="3405" spans="2:8" ht="14.45" customHeight="1" x14ac:dyDescent="0.25">
      <c r="B3405" s="8">
        <f t="shared" si="53"/>
        <v>3401</v>
      </c>
      <c r="C3405" s="58"/>
      <c r="D3405" s="58"/>
      <c r="E3405" s="28"/>
      <c r="F3405" s="81"/>
      <c r="G3405" s="28"/>
      <c r="H3405" s="80"/>
    </row>
    <row r="3406" spans="2:8" ht="14.45" customHeight="1" x14ac:dyDescent="0.25">
      <c r="B3406" s="8">
        <f t="shared" si="53"/>
        <v>3402</v>
      </c>
      <c r="C3406" s="58"/>
      <c r="D3406" s="58"/>
      <c r="E3406" s="26"/>
      <c r="F3406" s="81"/>
      <c r="G3406" s="26"/>
      <c r="H3406" s="80"/>
    </row>
    <row r="3407" spans="2:8" ht="14.45" customHeight="1" x14ac:dyDescent="0.25">
      <c r="B3407" s="8">
        <f t="shared" si="53"/>
        <v>3403</v>
      </c>
      <c r="C3407" s="58"/>
      <c r="D3407" s="58"/>
      <c r="E3407" s="28"/>
      <c r="F3407" s="81"/>
      <c r="G3407" s="28"/>
      <c r="H3407" s="80"/>
    </row>
    <row r="3408" spans="2:8" ht="14.45" customHeight="1" x14ac:dyDescent="0.25">
      <c r="B3408" s="8">
        <f t="shared" si="53"/>
        <v>3404</v>
      </c>
      <c r="C3408" s="58"/>
      <c r="D3408" s="58"/>
      <c r="E3408" s="26"/>
      <c r="F3408" s="81"/>
      <c r="G3408" s="26"/>
      <c r="H3408" s="80"/>
    </row>
    <row r="3409" spans="2:8" ht="14.45" customHeight="1" x14ac:dyDescent="0.25">
      <c r="B3409" s="8">
        <f t="shared" si="53"/>
        <v>3405</v>
      </c>
      <c r="C3409" s="58"/>
      <c r="D3409" s="58"/>
      <c r="E3409" s="26"/>
      <c r="F3409" s="81"/>
      <c r="G3409" s="26"/>
      <c r="H3409" s="80"/>
    </row>
    <row r="3410" spans="2:8" ht="14.45" customHeight="1" x14ac:dyDescent="0.25">
      <c r="B3410" s="8">
        <f t="shared" si="53"/>
        <v>3406</v>
      </c>
      <c r="C3410" s="58"/>
      <c r="D3410" s="58"/>
      <c r="E3410" s="28"/>
      <c r="F3410" s="81"/>
      <c r="G3410" s="28"/>
      <c r="H3410" s="80"/>
    </row>
    <row r="3411" spans="2:8" ht="14.45" customHeight="1" x14ac:dyDescent="0.25">
      <c r="B3411" s="8">
        <f t="shared" si="53"/>
        <v>3407</v>
      </c>
      <c r="C3411" s="58"/>
      <c r="D3411" s="58"/>
      <c r="E3411" s="26"/>
      <c r="F3411" s="81"/>
      <c r="G3411" s="26"/>
      <c r="H3411" s="80"/>
    </row>
    <row r="3412" spans="2:8" ht="14.45" customHeight="1" x14ac:dyDescent="0.25">
      <c r="B3412" s="8">
        <f t="shared" si="53"/>
        <v>3408</v>
      </c>
      <c r="C3412" s="58"/>
      <c r="D3412" s="58"/>
      <c r="E3412" s="26"/>
      <c r="F3412" s="81"/>
      <c r="G3412" s="26"/>
      <c r="H3412" s="80"/>
    </row>
    <row r="3413" spans="2:8" ht="14.45" customHeight="1" x14ac:dyDescent="0.25">
      <c r="B3413" s="8">
        <f t="shared" si="53"/>
        <v>3409</v>
      </c>
      <c r="C3413" s="58"/>
      <c r="D3413" s="58"/>
      <c r="E3413" s="26"/>
      <c r="F3413" s="81"/>
      <c r="G3413" s="26"/>
      <c r="H3413" s="80"/>
    </row>
    <row r="3414" spans="2:8" ht="14.45" customHeight="1" x14ac:dyDescent="0.25">
      <c r="B3414" s="8">
        <f t="shared" si="53"/>
        <v>3410</v>
      </c>
      <c r="C3414" s="58"/>
      <c r="D3414" s="58"/>
      <c r="E3414" s="28"/>
      <c r="F3414" s="81"/>
      <c r="G3414" s="28"/>
      <c r="H3414" s="80"/>
    </row>
    <row r="3415" spans="2:8" ht="14.45" customHeight="1" x14ac:dyDescent="0.25">
      <c r="B3415" s="8">
        <f t="shared" si="53"/>
        <v>3411</v>
      </c>
      <c r="C3415" s="58"/>
      <c r="D3415" s="58"/>
      <c r="E3415" s="26"/>
      <c r="F3415" s="81"/>
      <c r="G3415" s="26"/>
      <c r="H3415" s="80"/>
    </row>
    <row r="3416" spans="2:8" ht="14.45" customHeight="1" x14ac:dyDescent="0.25">
      <c r="B3416" s="8">
        <f t="shared" si="53"/>
        <v>3412</v>
      </c>
      <c r="C3416" s="58"/>
      <c r="D3416" s="58"/>
      <c r="E3416" s="28"/>
      <c r="F3416" s="81"/>
      <c r="G3416" s="28"/>
      <c r="H3416" s="80"/>
    </row>
    <row r="3417" spans="2:8" ht="14.45" customHeight="1" x14ac:dyDescent="0.25">
      <c r="B3417" s="8">
        <f t="shared" si="53"/>
        <v>3413</v>
      </c>
      <c r="C3417" s="58"/>
      <c r="D3417" s="58"/>
      <c r="E3417" s="26"/>
      <c r="F3417" s="81"/>
      <c r="G3417" s="26"/>
      <c r="H3417" s="80"/>
    </row>
    <row r="3418" spans="2:8" ht="14.45" customHeight="1" x14ac:dyDescent="0.25">
      <c r="B3418" s="8">
        <f t="shared" si="53"/>
        <v>3414</v>
      </c>
      <c r="C3418" s="58"/>
      <c r="D3418" s="58"/>
      <c r="E3418" s="30"/>
      <c r="F3418" s="81"/>
      <c r="G3418" s="30"/>
      <c r="H3418" s="80"/>
    </row>
    <row r="3419" spans="2:8" ht="14.45" customHeight="1" x14ac:dyDescent="0.25">
      <c r="B3419" s="8">
        <f t="shared" si="53"/>
        <v>3415</v>
      </c>
      <c r="C3419" s="63"/>
      <c r="D3419" s="63"/>
      <c r="E3419" s="27"/>
      <c r="F3419" s="63"/>
      <c r="G3419" s="27"/>
      <c r="H3419" s="80"/>
    </row>
    <row r="3420" spans="2:8" ht="14.45" customHeight="1" x14ac:dyDescent="0.25">
      <c r="B3420" s="8">
        <f t="shared" si="53"/>
        <v>3416</v>
      </c>
      <c r="C3420" s="62" t="s">
        <v>559</v>
      </c>
      <c r="D3420" s="62" t="s">
        <v>1459</v>
      </c>
      <c r="E3420" s="24"/>
      <c r="F3420" s="55" t="s">
        <v>1846</v>
      </c>
      <c r="G3420" s="24"/>
      <c r="H3420" s="79"/>
    </row>
    <row r="3421" spans="2:8" ht="14.45" customHeight="1" x14ac:dyDescent="0.25">
      <c r="B3421" s="8">
        <f t="shared" si="53"/>
        <v>3417</v>
      </c>
      <c r="C3421" s="64"/>
      <c r="D3421" s="58"/>
      <c r="E3421" s="24"/>
      <c r="F3421" s="81"/>
      <c r="G3421" s="24"/>
      <c r="H3421" s="80"/>
    </row>
    <row r="3422" spans="2:8" ht="14.45" customHeight="1" x14ac:dyDescent="0.25">
      <c r="B3422" s="8">
        <f t="shared" si="53"/>
        <v>3418</v>
      </c>
      <c r="C3422" s="64"/>
      <c r="D3422" s="58"/>
      <c r="E3422" s="24"/>
      <c r="F3422" s="81"/>
      <c r="G3422" s="24"/>
      <c r="H3422" s="80"/>
    </row>
    <row r="3423" spans="2:8" ht="14.45" customHeight="1" x14ac:dyDescent="0.25">
      <c r="B3423" s="8">
        <f t="shared" si="53"/>
        <v>3419</v>
      </c>
      <c r="C3423" s="64"/>
      <c r="D3423" s="58"/>
      <c r="E3423" s="24"/>
      <c r="F3423" s="81"/>
      <c r="G3423" s="24"/>
      <c r="H3423" s="80"/>
    </row>
    <row r="3424" spans="2:8" ht="14.45" customHeight="1" x14ac:dyDescent="0.25">
      <c r="B3424" s="8">
        <f t="shared" si="53"/>
        <v>3420</v>
      </c>
      <c r="C3424" s="64"/>
      <c r="D3424" s="58"/>
      <c r="E3424" s="24"/>
      <c r="F3424" s="81"/>
      <c r="G3424" s="24"/>
      <c r="H3424" s="80"/>
    </row>
    <row r="3425" spans="2:8" ht="14.45" customHeight="1" x14ac:dyDescent="0.25">
      <c r="B3425" s="8">
        <f t="shared" si="53"/>
        <v>3421</v>
      </c>
      <c r="C3425" s="64"/>
      <c r="D3425" s="58"/>
      <c r="E3425" s="24"/>
      <c r="F3425" s="81"/>
      <c r="G3425" s="24"/>
      <c r="H3425" s="80"/>
    </row>
    <row r="3426" spans="2:8" ht="14.45" customHeight="1" x14ac:dyDescent="0.25">
      <c r="B3426" s="8">
        <f t="shared" si="53"/>
        <v>3422</v>
      </c>
      <c r="C3426" s="64"/>
      <c r="D3426" s="58"/>
      <c r="E3426" s="24"/>
      <c r="F3426" s="81"/>
      <c r="G3426" s="24"/>
      <c r="H3426" s="80"/>
    </row>
    <row r="3427" spans="2:8" ht="14.45" customHeight="1" x14ac:dyDescent="0.25">
      <c r="B3427" s="8">
        <f t="shared" si="53"/>
        <v>3423</v>
      </c>
      <c r="C3427" s="64"/>
      <c r="D3427" s="58"/>
      <c r="E3427" s="24"/>
      <c r="F3427" s="81"/>
      <c r="G3427" s="24"/>
      <c r="H3427" s="80"/>
    </row>
    <row r="3428" spans="2:8" ht="14.45" customHeight="1" x14ac:dyDescent="0.25">
      <c r="B3428" s="8">
        <f t="shared" si="53"/>
        <v>3424</v>
      </c>
      <c r="C3428" s="64"/>
      <c r="D3428" s="58"/>
      <c r="E3428" s="24"/>
      <c r="F3428" s="81"/>
      <c r="G3428" s="24"/>
      <c r="H3428" s="80"/>
    </row>
    <row r="3429" spans="2:8" ht="14.45" customHeight="1" x14ac:dyDescent="0.25">
      <c r="B3429" s="8">
        <f t="shared" si="53"/>
        <v>3425</v>
      </c>
      <c r="C3429" s="64"/>
      <c r="D3429" s="58"/>
      <c r="E3429" s="24"/>
      <c r="F3429" s="81"/>
      <c r="G3429" s="24"/>
      <c r="H3429" s="80"/>
    </row>
    <row r="3430" spans="2:8" ht="14.45" customHeight="1" x14ac:dyDescent="0.25">
      <c r="B3430" s="8">
        <f t="shared" si="53"/>
        <v>3426</v>
      </c>
      <c r="C3430" s="64"/>
      <c r="D3430" s="58"/>
      <c r="E3430" s="24"/>
      <c r="F3430" s="81"/>
      <c r="G3430" s="24"/>
      <c r="H3430" s="80"/>
    </row>
    <row r="3431" spans="2:8" ht="14.45" customHeight="1" x14ac:dyDescent="0.25">
      <c r="B3431" s="8">
        <f t="shared" si="53"/>
        <v>3427</v>
      </c>
      <c r="C3431" s="64"/>
      <c r="D3431" s="58"/>
      <c r="E3431" s="24"/>
      <c r="F3431" s="81"/>
      <c r="G3431" s="24"/>
      <c r="H3431" s="80"/>
    </row>
    <row r="3432" spans="2:8" ht="14.45" customHeight="1" x14ac:dyDescent="0.25">
      <c r="B3432" s="8">
        <f t="shared" si="53"/>
        <v>3428</v>
      </c>
      <c r="C3432" s="64"/>
      <c r="D3432" s="58"/>
      <c r="E3432" s="24"/>
      <c r="F3432" s="81"/>
      <c r="G3432" s="24"/>
      <c r="H3432" s="80"/>
    </row>
    <row r="3433" spans="2:8" ht="14.45" customHeight="1" x14ac:dyDescent="0.25">
      <c r="B3433" s="8">
        <f t="shared" si="53"/>
        <v>3429</v>
      </c>
      <c r="C3433" s="64"/>
      <c r="D3433" s="58"/>
      <c r="E3433" s="24"/>
      <c r="F3433" s="81"/>
      <c r="G3433" s="24"/>
      <c r="H3433" s="80"/>
    </row>
    <row r="3434" spans="2:8" ht="14.45" customHeight="1" x14ac:dyDescent="0.25">
      <c r="B3434" s="8">
        <f t="shared" si="53"/>
        <v>3430</v>
      </c>
      <c r="C3434" s="64"/>
      <c r="D3434" s="58"/>
      <c r="E3434" s="24"/>
      <c r="F3434" s="81"/>
      <c r="G3434" s="24"/>
      <c r="H3434" s="80"/>
    </row>
    <row r="3435" spans="2:8" ht="14.45" customHeight="1" x14ac:dyDescent="0.25">
      <c r="B3435" s="8">
        <f t="shared" si="53"/>
        <v>3431</v>
      </c>
      <c r="C3435" s="64"/>
      <c r="D3435" s="58"/>
      <c r="E3435" s="24"/>
      <c r="F3435" s="81"/>
      <c r="G3435" s="24"/>
      <c r="H3435" s="80"/>
    </row>
    <row r="3436" spans="2:8" ht="14.45" customHeight="1" x14ac:dyDescent="0.25">
      <c r="B3436" s="8">
        <f t="shared" si="53"/>
        <v>3432</v>
      </c>
      <c r="C3436" s="64"/>
      <c r="D3436" s="58"/>
      <c r="E3436" s="24"/>
      <c r="F3436" s="81"/>
      <c r="G3436" s="24"/>
      <c r="H3436" s="80"/>
    </row>
    <row r="3437" spans="2:8" ht="14.45" customHeight="1" x14ac:dyDescent="0.25">
      <c r="B3437" s="8">
        <f t="shared" si="53"/>
        <v>3433</v>
      </c>
      <c r="C3437" s="64"/>
      <c r="D3437" s="58"/>
      <c r="E3437" s="24"/>
      <c r="F3437" s="81"/>
      <c r="G3437" s="24"/>
      <c r="H3437" s="80"/>
    </row>
    <row r="3438" spans="2:8" ht="14.45" customHeight="1" x14ac:dyDescent="0.25">
      <c r="B3438" s="8">
        <f t="shared" si="53"/>
        <v>3434</v>
      </c>
      <c r="C3438" s="64"/>
      <c r="D3438" s="58"/>
      <c r="E3438" s="24"/>
      <c r="F3438" s="81"/>
      <c r="G3438" s="24"/>
      <c r="H3438" s="80"/>
    </row>
    <row r="3439" spans="2:8" ht="14.45" customHeight="1" x14ac:dyDescent="0.25">
      <c r="B3439" s="8">
        <f t="shared" si="53"/>
        <v>3435</v>
      </c>
      <c r="C3439" s="64"/>
      <c r="D3439" s="58"/>
      <c r="E3439" s="24"/>
      <c r="F3439" s="81"/>
      <c r="G3439" s="24"/>
      <c r="H3439" s="80"/>
    </row>
    <row r="3440" spans="2:8" ht="14.45" customHeight="1" x14ac:dyDescent="0.25">
      <c r="B3440" s="8">
        <f t="shared" si="53"/>
        <v>3436</v>
      </c>
      <c r="C3440" s="64"/>
      <c r="D3440" s="58"/>
      <c r="E3440" s="24"/>
      <c r="F3440" s="81"/>
      <c r="G3440" s="24"/>
      <c r="H3440" s="80"/>
    </row>
    <row r="3441" spans="2:8" ht="14.45" customHeight="1" x14ac:dyDescent="0.25">
      <c r="B3441" s="8">
        <f t="shared" si="53"/>
        <v>3437</v>
      </c>
      <c r="C3441" s="64"/>
      <c r="D3441" s="58"/>
      <c r="E3441" s="24"/>
      <c r="F3441" s="81"/>
      <c r="G3441" s="24"/>
      <c r="H3441" s="80"/>
    </row>
    <row r="3442" spans="2:8" ht="14.45" customHeight="1" x14ac:dyDescent="0.25">
      <c r="B3442" s="8">
        <f t="shared" si="53"/>
        <v>3438</v>
      </c>
      <c r="C3442" s="64"/>
      <c r="D3442" s="58"/>
      <c r="E3442" s="24"/>
      <c r="F3442" s="81"/>
      <c r="G3442" s="24"/>
      <c r="H3442" s="80"/>
    </row>
    <row r="3443" spans="2:8" ht="14.45" customHeight="1" x14ac:dyDescent="0.25">
      <c r="B3443" s="8">
        <f t="shared" si="53"/>
        <v>3439</v>
      </c>
      <c r="C3443" s="64"/>
      <c r="D3443" s="58"/>
      <c r="E3443" s="24"/>
      <c r="F3443" s="81"/>
      <c r="G3443" s="24"/>
      <c r="H3443" s="80"/>
    </row>
    <row r="3444" spans="2:8" ht="14.45" customHeight="1" x14ac:dyDescent="0.25">
      <c r="B3444" s="8">
        <f t="shared" si="53"/>
        <v>3440</v>
      </c>
      <c r="C3444" s="64"/>
      <c r="D3444" s="58"/>
      <c r="E3444" s="24"/>
      <c r="F3444" s="81"/>
      <c r="G3444" s="24"/>
      <c r="H3444" s="80"/>
    </row>
    <row r="3445" spans="2:8" ht="14.45" customHeight="1" x14ac:dyDescent="0.25">
      <c r="B3445" s="8">
        <f t="shared" si="53"/>
        <v>3441</v>
      </c>
      <c r="C3445" s="64"/>
      <c r="D3445" s="58"/>
      <c r="E3445" s="24"/>
      <c r="F3445" s="81"/>
      <c r="G3445" s="24"/>
      <c r="H3445" s="80"/>
    </row>
    <row r="3446" spans="2:8" ht="14.45" customHeight="1" x14ac:dyDescent="0.25">
      <c r="B3446" s="8">
        <f t="shared" si="53"/>
        <v>3442</v>
      </c>
      <c r="C3446" s="64"/>
      <c r="D3446" s="58"/>
      <c r="E3446" s="24"/>
      <c r="F3446" s="81"/>
      <c r="G3446" s="24"/>
      <c r="H3446" s="80"/>
    </row>
    <row r="3447" spans="2:8" ht="14.45" customHeight="1" x14ac:dyDescent="0.25">
      <c r="B3447" s="8">
        <f t="shared" si="53"/>
        <v>3443</v>
      </c>
      <c r="C3447" s="64"/>
      <c r="D3447" s="58"/>
      <c r="E3447" s="24"/>
      <c r="F3447" s="81"/>
      <c r="G3447" s="24"/>
      <c r="H3447" s="80"/>
    </row>
    <row r="3448" spans="2:8" ht="14.45" customHeight="1" x14ac:dyDescent="0.25">
      <c r="B3448" s="8">
        <f t="shared" si="53"/>
        <v>3444</v>
      </c>
      <c r="C3448" s="64"/>
      <c r="D3448" s="58"/>
      <c r="E3448" s="24"/>
      <c r="F3448" s="81"/>
      <c r="G3448" s="24"/>
      <c r="H3448" s="80"/>
    </row>
    <row r="3449" spans="2:8" ht="14.45" customHeight="1" x14ac:dyDescent="0.25">
      <c r="B3449" s="8">
        <f t="shared" si="53"/>
        <v>3445</v>
      </c>
      <c r="C3449" s="64"/>
      <c r="D3449" s="58"/>
      <c r="E3449" s="24"/>
      <c r="F3449" s="81"/>
      <c r="G3449" s="24"/>
      <c r="H3449" s="80"/>
    </row>
    <row r="3450" spans="2:8" ht="14.45" customHeight="1" x14ac:dyDescent="0.25">
      <c r="B3450" s="8">
        <f t="shared" si="53"/>
        <v>3446</v>
      </c>
      <c r="C3450" s="64"/>
      <c r="D3450" s="58"/>
      <c r="E3450" s="24"/>
      <c r="F3450" s="81"/>
      <c r="G3450" s="24"/>
      <c r="H3450" s="80"/>
    </row>
    <row r="3451" spans="2:8" ht="14.45" customHeight="1" x14ac:dyDescent="0.25">
      <c r="B3451" s="8">
        <f t="shared" si="53"/>
        <v>3447</v>
      </c>
      <c r="C3451" s="64"/>
      <c r="D3451" s="58"/>
      <c r="E3451" s="24"/>
      <c r="F3451" s="81"/>
      <c r="G3451" s="24"/>
      <c r="H3451" s="80"/>
    </row>
    <row r="3452" spans="2:8" ht="14.45" customHeight="1" x14ac:dyDescent="0.25">
      <c r="B3452" s="8">
        <f t="shared" si="53"/>
        <v>3448</v>
      </c>
      <c r="C3452" s="64"/>
      <c r="D3452" s="58"/>
      <c r="E3452" s="24"/>
      <c r="F3452" s="81"/>
      <c r="G3452" s="24"/>
      <c r="H3452" s="80"/>
    </row>
    <row r="3453" spans="2:8" ht="14.45" customHeight="1" x14ac:dyDescent="0.25">
      <c r="B3453" s="8">
        <f t="shared" si="53"/>
        <v>3449</v>
      </c>
      <c r="C3453" s="64"/>
      <c r="D3453" s="58"/>
      <c r="E3453" s="24"/>
      <c r="F3453" s="81"/>
      <c r="G3453" s="24"/>
      <c r="H3453" s="80"/>
    </row>
    <row r="3454" spans="2:8" ht="14.45" customHeight="1" x14ac:dyDescent="0.25">
      <c r="B3454" s="8">
        <f t="shared" si="53"/>
        <v>3450</v>
      </c>
      <c r="C3454" s="64"/>
      <c r="D3454" s="58"/>
      <c r="E3454" s="24"/>
      <c r="F3454" s="81"/>
      <c r="G3454" s="24"/>
      <c r="H3454" s="80"/>
    </row>
    <row r="3455" spans="2:8" ht="14.45" customHeight="1" x14ac:dyDescent="0.25">
      <c r="B3455" s="8">
        <f t="shared" si="53"/>
        <v>3451</v>
      </c>
      <c r="C3455" s="64"/>
      <c r="D3455" s="58"/>
      <c r="E3455" s="24"/>
      <c r="F3455" s="81"/>
      <c r="G3455" s="24"/>
      <c r="H3455" s="80"/>
    </row>
    <row r="3456" spans="2:8" ht="14.45" customHeight="1" x14ac:dyDescent="0.25">
      <c r="B3456" s="8">
        <f t="shared" si="53"/>
        <v>3452</v>
      </c>
      <c r="C3456" s="64"/>
      <c r="D3456" s="58"/>
      <c r="E3456" s="24"/>
      <c r="F3456" s="81"/>
      <c r="G3456" s="24"/>
      <c r="H3456" s="80"/>
    </row>
    <row r="3457" spans="2:8" ht="14.45" customHeight="1" x14ac:dyDescent="0.25">
      <c r="B3457" s="8">
        <f t="shared" si="53"/>
        <v>3453</v>
      </c>
      <c r="C3457" s="64"/>
      <c r="D3457" s="58"/>
      <c r="E3457" s="24"/>
      <c r="F3457" s="81"/>
      <c r="G3457" s="24"/>
      <c r="H3457" s="80"/>
    </row>
    <row r="3458" spans="2:8" ht="14.45" customHeight="1" x14ac:dyDescent="0.25">
      <c r="B3458" s="8">
        <f t="shared" si="53"/>
        <v>3454</v>
      </c>
      <c r="C3458" s="64"/>
      <c r="D3458" s="58"/>
      <c r="E3458" s="24"/>
      <c r="F3458" s="81"/>
      <c r="G3458" s="24"/>
      <c r="H3458" s="80"/>
    </row>
    <row r="3459" spans="2:8" ht="14.45" customHeight="1" x14ac:dyDescent="0.25">
      <c r="B3459" s="8">
        <f t="shared" si="53"/>
        <v>3455</v>
      </c>
      <c r="C3459" s="64"/>
      <c r="D3459" s="58"/>
      <c r="E3459" s="24"/>
      <c r="F3459" s="81"/>
      <c r="G3459" s="24"/>
      <c r="H3459" s="80"/>
    </row>
    <row r="3460" spans="2:8" ht="14.45" customHeight="1" x14ac:dyDescent="0.25">
      <c r="B3460" s="8">
        <f t="shared" si="53"/>
        <v>3456</v>
      </c>
      <c r="C3460" s="64"/>
      <c r="D3460" s="58"/>
      <c r="E3460" s="24"/>
      <c r="F3460" s="81"/>
      <c r="G3460" s="24"/>
      <c r="H3460" s="80"/>
    </row>
    <row r="3461" spans="2:8" ht="14.45" customHeight="1" x14ac:dyDescent="0.25">
      <c r="B3461" s="8">
        <f t="shared" si="53"/>
        <v>3457</v>
      </c>
      <c r="C3461" s="64"/>
      <c r="D3461" s="58"/>
      <c r="E3461" s="24"/>
      <c r="F3461" s="81"/>
      <c r="G3461" s="24"/>
      <c r="H3461" s="80"/>
    </row>
    <row r="3462" spans="2:8" ht="14.45" customHeight="1" x14ac:dyDescent="0.25">
      <c r="B3462" s="8">
        <f t="shared" ref="B3462:B3525" si="54">ROW()-4</f>
        <v>3458</v>
      </c>
      <c r="C3462" s="64"/>
      <c r="D3462" s="58"/>
      <c r="E3462" s="24"/>
      <c r="F3462" s="81"/>
      <c r="G3462" s="24"/>
      <c r="H3462" s="80"/>
    </row>
    <row r="3463" spans="2:8" ht="14.45" customHeight="1" x14ac:dyDescent="0.25">
      <c r="B3463" s="8">
        <f t="shared" si="54"/>
        <v>3459</v>
      </c>
      <c r="C3463" s="64"/>
      <c r="D3463" s="58"/>
      <c r="E3463" s="24"/>
      <c r="F3463" s="81"/>
      <c r="G3463" s="24"/>
      <c r="H3463" s="80"/>
    </row>
    <row r="3464" spans="2:8" ht="14.45" customHeight="1" x14ac:dyDescent="0.25">
      <c r="B3464" s="8">
        <f t="shared" si="54"/>
        <v>3460</v>
      </c>
      <c r="C3464" s="64"/>
      <c r="D3464" s="58"/>
      <c r="E3464" s="24"/>
      <c r="F3464" s="81"/>
      <c r="G3464" s="24"/>
      <c r="H3464" s="80"/>
    </row>
    <row r="3465" spans="2:8" ht="14.45" customHeight="1" x14ac:dyDescent="0.25">
      <c r="B3465" s="8">
        <f t="shared" si="54"/>
        <v>3461</v>
      </c>
      <c r="C3465" s="64"/>
      <c r="D3465" s="58"/>
      <c r="E3465" s="24"/>
      <c r="F3465" s="81"/>
      <c r="G3465" s="24"/>
      <c r="H3465" s="80"/>
    </row>
    <row r="3466" spans="2:8" ht="14.45" customHeight="1" x14ac:dyDescent="0.25">
      <c r="B3466" s="8">
        <f t="shared" si="54"/>
        <v>3462</v>
      </c>
      <c r="C3466" s="64"/>
      <c r="D3466" s="58"/>
      <c r="E3466" s="24"/>
      <c r="F3466" s="81"/>
      <c r="G3466" s="24"/>
      <c r="H3466" s="80"/>
    </row>
    <row r="3467" spans="2:8" ht="14.45" customHeight="1" x14ac:dyDescent="0.25">
      <c r="B3467" s="8">
        <f t="shared" si="54"/>
        <v>3463</v>
      </c>
      <c r="C3467" s="64"/>
      <c r="D3467" s="58"/>
      <c r="E3467" s="24"/>
      <c r="F3467" s="81"/>
      <c r="G3467" s="24"/>
      <c r="H3467" s="80"/>
    </row>
    <row r="3468" spans="2:8" ht="14.45" customHeight="1" x14ac:dyDescent="0.25">
      <c r="B3468" s="8">
        <f t="shared" si="54"/>
        <v>3464</v>
      </c>
      <c r="C3468" s="64"/>
      <c r="D3468" s="58"/>
      <c r="E3468" s="24"/>
      <c r="F3468" s="81"/>
      <c r="G3468" s="24"/>
      <c r="H3468" s="80"/>
    </row>
    <row r="3469" spans="2:8" ht="14.45" customHeight="1" x14ac:dyDescent="0.25">
      <c r="B3469" s="8">
        <f t="shared" si="54"/>
        <v>3465</v>
      </c>
      <c r="C3469" s="64"/>
      <c r="D3469" s="58"/>
      <c r="E3469" s="24"/>
      <c r="F3469" s="81"/>
      <c r="G3469" s="24"/>
      <c r="H3469" s="80"/>
    </row>
    <row r="3470" spans="2:8" ht="14.45" customHeight="1" x14ac:dyDescent="0.25">
      <c r="B3470" s="8">
        <f t="shared" si="54"/>
        <v>3466</v>
      </c>
      <c r="C3470" s="64"/>
      <c r="D3470" s="58"/>
      <c r="E3470" s="25"/>
      <c r="F3470" s="81"/>
      <c r="G3470" s="25"/>
      <c r="H3470" s="80"/>
    </row>
    <row r="3471" spans="2:8" ht="14.45" customHeight="1" x14ac:dyDescent="0.25">
      <c r="B3471" s="8">
        <f t="shared" si="54"/>
        <v>3467</v>
      </c>
      <c r="C3471" s="64"/>
      <c r="D3471" s="58"/>
      <c r="E3471" s="24"/>
      <c r="F3471" s="81"/>
      <c r="G3471" s="24"/>
      <c r="H3471" s="80"/>
    </row>
    <row r="3472" spans="2:8" ht="14.45" customHeight="1" x14ac:dyDescent="0.25">
      <c r="B3472" s="8">
        <f t="shared" si="54"/>
        <v>3468</v>
      </c>
      <c r="C3472" s="64"/>
      <c r="D3472" s="58"/>
      <c r="E3472" s="24"/>
      <c r="F3472" s="81"/>
      <c r="G3472" s="24"/>
      <c r="H3472" s="80"/>
    </row>
    <row r="3473" spans="2:8" ht="14.45" customHeight="1" x14ac:dyDescent="0.25">
      <c r="B3473" s="8">
        <f t="shared" si="54"/>
        <v>3469</v>
      </c>
      <c r="C3473" s="64"/>
      <c r="D3473" s="58"/>
      <c r="E3473" s="25"/>
      <c r="F3473" s="81"/>
      <c r="G3473" s="25"/>
      <c r="H3473" s="80"/>
    </row>
    <row r="3474" spans="2:8" ht="14.45" customHeight="1" x14ac:dyDescent="0.25">
      <c r="B3474" s="8">
        <f t="shared" si="54"/>
        <v>3470</v>
      </c>
      <c r="C3474" s="64"/>
      <c r="D3474" s="58"/>
      <c r="E3474" s="24"/>
      <c r="F3474" s="81"/>
      <c r="G3474" s="24"/>
      <c r="H3474" s="80"/>
    </row>
    <row r="3475" spans="2:8" ht="14.45" customHeight="1" x14ac:dyDescent="0.25">
      <c r="B3475" s="8">
        <f t="shared" si="54"/>
        <v>3471</v>
      </c>
      <c r="C3475" s="64"/>
      <c r="D3475" s="58"/>
      <c r="E3475" s="24"/>
      <c r="F3475" s="81"/>
      <c r="G3475" s="24"/>
      <c r="H3475" s="80"/>
    </row>
    <row r="3476" spans="2:8" ht="14.45" customHeight="1" x14ac:dyDescent="0.25">
      <c r="B3476" s="8">
        <f t="shared" si="54"/>
        <v>3472</v>
      </c>
      <c r="C3476" s="64"/>
      <c r="D3476" s="58"/>
      <c r="E3476" s="24"/>
      <c r="F3476" s="81"/>
      <c r="G3476" s="24"/>
      <c r="H3476" s="80"/>
    </row>
    <row r="3477" spans="2:8" ht="14.45" customHeight="1" x14ac:dyDescent="0.25">
      <c r="B3477" s="8">
        <f t="shared" si="54"/>
        <v>3473</v>
      </c>
      <c r="C3477" s="64"/>
      <c r="D3477" s="58"/>
      <c r="E3477" s="24"/>
      <c r="F3477" s="81"/>
      <c r="G3477" s="24"/>
      <c r="H3477" s="80"/>
    </row>
    <row r="3478" spans="2:8" ht="14.45" customHeight="1" x14ac:dyDescent="0.25">
      <c r="B3478" s="8">
        <f t="shared" si="54"/>
        <v>3474</v>
      </c>
      <c r="C3478" s="64"/>
      <c r="D3478" s="58"/>
      <c r="E3478" s="24"/>
      <c r="F3478" s="81"/>
      <c r="G3478" s="24"/>
      <c r="H3478" s="80"/>
    </row>
    <row r="3479" spans="2:8" ht="14.45" customHeight="1" x14ac:dyDescent="0.25">
      <c r="B3479" s="8">
        <f t="shared" si="54"/>
        <v>3475</v>
      </c>
      <c r="C3479" s="64"/>
      <c r="D3479" s="58"/>
      <c r="E3479" s="24"/>
      <c r="F3479" s="81"/>
      <c r="G3479" s="24"/>
      <c r="H3479" s="80"/>
    </row>
    <row r="3480" spans="2:8" ht="14.45" customHeight="1" x14ac:dyDescent="0.25">
      <c r="B3480" s="8">
        <f t="shared" si="54"/>
        <v>3476</v>
      </c>
      <c r="C3480" s="64"/>
      <c r="D3480" s="58"/>
      <c r="E3480" s="24"/>
      <c r="F3480" s="81"/>
      <c r="G3480" s="24"/>
      <c r="H3480" s="80"/>
    </row>
    <row r="3481" spans="2:8" ht="14.45" customHeight="1" x14ac:dyDescent="0.25">
      <c r="B3481" s="8">
        <f t="shared" si="54"/>
        <v>3477</v>
      </c>
      <c r="C3481" s="64"/>
      <c r="D3481" s="58"/>
      <c r="E3481" s="24"/>
      <c r="F3481" s="81"/>
      <c r="G3481" s="24"/>
      <c r="H3481" s="80"/>
    </row>
    <row r="3482" spans="2:8" ht="14.45" customHeight="1" x14ac:dyDescent="0.25">
      <c r="B3482" s="8">
        <f t="shared" si="54"/>
        <v>3478</v>
      </c>
      <c r="C3482" s="64"/>
      <c r="D3482" s="58"/>
      <c r="E3482" s="53"/>
      <c r="F3482" s="81"/>
      <c r="G3482" s="53"/>
      <c r="H3482" s="80"/>
    </row>
    <row r="3483" spans="2:8" ht="14.45" customHeight="1" x14ac:dyDescent="0.25">
      <c r="B3483" s="8">
        <f t="shared" si="54"/>
        <v>3479</v>
      </c>
      <c r="C3483" s="63"/>
      <c r="D3483" s="63"/>
      <c r="E3483" s="27"/>
      <c r="F3483" s="63"/>
      <c r="G3483" s="27"/>
      <c r="H3483" s="80"/>
    </row>
    <row r="3484" spans="2:8" ht="14.45" customHeight="1" x14ac:dyDescent="0.25">
      <c r="B3484" s="8">
        <f t="shared" si="54"/>
        <v>3480</v>
      </c>
      <c r="C3484" s="62" t="s">
        <v>560</v>
      </c>
      <c r="D3484" s="62" t="s">
        <v>1460</v>
      </c>
      <c r="E3484" s="24"/>
      <c r="F3484" s="55" t="s">
        <v>1847</v>
      </c>
      <c r="G3484" s="24"/>
      <c r="H3484" s="79"/>
    </row>
    <row r="3485" spans="2:8" ht="14.45" customHeight="1" x14ac:dyDescent="0.25">
      <c r="B3485" s="8">
        <f t="shared" si="54"/>
        <v>3481</v>
      </c>
      <c r="C3485" s="64"/>
      <c r="D3485" s="58"/>
      <c r="E3485" s="24"/>
      <c r="F3485" s="81"/>
      <c r="G3485" s="24"/>
      <c r="H3485" s="80"/>
    </row>
    <row r="3486" spans="2:8" ht="14.45" customHeight="1" x14ac:dyDescent="0.25">
      <c r="B3486" s="8">
        <f t="shared" si="54"/>
        <v>3482</v>
      </c>
      <c r="C3486" s="64"/>
      <c r="D3486" s="58"/>
      <c r="E3486" s="24"/>
      <c r="F3486" s="81"/>
      <c r="G3486" s="24"/>
      <c r="H3486" s="80"/>
    </row>
    <row r="3487" spans="2:8" ht="14.45" customHeight="1" x14ac:dyDescent="0.25">
      <c r="B3487" s="8">
        <f t="shared" si="54"/>
        <v>3483</v>
      </c>
      <c r="C3487" s="64"/>
      <c r="D3487" s="58"/>
      <c r="E3487" s="24"/>
      <c r="F3487" s="81"/>
      <c r="G3487" s="24"/>
      <c r="H3487" s="80"/>
    </row>
    <row r="3488" spans="2:8" ht="14.45" customHeight="1" x14ac:dyDescent="0.25">
      <c r="B3488" s="8">
        <f t="shared" si="54"/>
        <v>3484</v>
      </c>
      <c r="C3488" s="64"/>
      <c r="D3488" s="58"/>
      <c r="E3488" s="24"/>
      <c r="F3488" s="81"/>
      <c r="G3488" s="24"/>
      <c r="H3488" s="80"/>
    </row>
    <row r="3489" spans="2:8" ht="14.45" customHeight="1" x14ac:dyDescent="0.25">
      <c r="B3489" s="8">
        <f t="shared" si="54"/>
        <v>3485</v>
      </c>
      <c r="C3489" s="64"/>
      <c r="D3489" s="58"/>
      <c r="E3489" s="24"/>
      <c r="F3489" s="81"/>
      <c r="G3489" s="24"/>
      <c r="H3489" s="80"/>
    </row>
    <row r="3490" spans="2:8" ht="14.45" customHeight="1" x14ac:dyDescent="0.25">
      <c r="B3490" s="8">
        <f t="shared" si="54"/>
        <v>3486</v>
      </c>
      <c r="C3490" s="64"/>
      <c r="D3490" s="58"/>
      <c r="E3490" s="24"/>
      <c r="F3490" s="81"/>
      <c r="G3490" s="24"/>
      <c r="H3490" s="80"/>
    </row>
    <row r="3491" spans="2:8" ht="14.45" customHeight="1" x14ac:dyDescent="0.25">
      <c r="B3491" s="8">
        <f t="shared" si="54"/>
        <v>3487</v>
      </c>
      <c r="C3491" s="64"/>
      <c r="D3491" s="58"/>
      <c r="E3491" s="24"/>
      <c r="F3491" s="81"/>
      <c r="G3491" s="24"/>
      <c r="H3491" s="80"/>
    </row>
    <row r="3492" spans="2:8" ht="14.45" customHeight="1" x14ac:dyDescent="0.25">
      <c r="B3492" s="8">
        <f t="shared" si="54"/>
        <v>3488</v>
      </c>
      <c r="C3492" s="64"/>
      <c r="D3492" s="58"/>
      <c r="E3492" s="24"/>
      <c r="F3492" s="81"/>
      <c r="G3492" s="24"/>
      <c r="H3492" s="80"/>
    </row>
    <row r="3493" spans="2:8" ht="14.45" customHeight="1" x14ac:dyDescent="0.25">
      <c r="B3493" s="8">
        <f t="shared" si="54"/>
        <v>3489</v>
      </c>
      <c r="C3493" s="64"/>
      <c r="D3493" s="58"/>
      <c r="E3493" s="24"/>
      <c r="F3493" s="81"/>
      <c r="G3493" s="24"/>
      <c r="H3493" s="80"/>
    </row>
    <row r="3494" spans="2:8" ht="14.45" customHeight="1" x14ac:dyDescent="0.25">
      <c r="B3494" s="8">
        <f t="shared" si="54"/>
        <v>3490</v>
      </c>
      <c r="C3494" s="64"/>
      <c r="D3494" s="58"/>
      <c r="E3494" s="24"/>
      <c r="F3494" s="81"/>
      <c r="G3494" s="24"/>
      <c r="H3494" s="80"/>
    </row>
    <row r="3495" spans="2:8" ht="14.45" customHeight="1" x14ac:dyDescent="0.25">
      <c r="B3495" s="8">
        <f t="shared" si="54"/>
        <v>3491</v>
      </c>
      <c r="C3495" s="64"/>
      <c r="D3495" s="58"/>
      <c r="E3495" s="24"/>
      <c r="F3495" s="81"/>
      <c r="G3495" s="24"/>
      <c r="H3495" s="80"/>
    </row>
    <row r="3496" spans="2:8" ht="14.45" customHeight="1" x14ac:dyDescent="0.25">
      <c r="B3496" s="8">
        <f t="shared" si="54"/>
        <v>3492</v>
      </c>
      <c r="C3496" s="64"/>
      <c r="D3496" s="58"/>
      <c r="E3496" s="24"/>
      <c r="F3496" s="81"/>
      <c r="G3496" s="24"/>
      <c r="H3496" s="80"/>
    </row>
    <row r="3497" spans="2:8" ht="14.45" customHeight="1" x14ac:dyDescent="0.25">
      <c r="B3497" s="8">
        <f t="shared" si="54"/>
        <v>3493</v>
      </c>
      <c r="C3497" s="64"/>
      <c r="D3497" s="58"/>
      <c r="E3497" s="24"/>
      <c r="F3497" s="81"/>
      <c r="G3497" s="24"/>
      <c r="H3497" s="80"/>
    </row>
    <row r="3498" spans="2:8" ht="14.45" customHeight="1" x14ac:dyDescent="0.25">
      <c r="B3498" s="8">
        <f t="shared" si="54"/>
        <v>3494</v>
      </c>
      <c r="C3498" s="64"/>
      <c r="D3498" s="58"/>
      <c r="E3498" s="24"/>
      <c r="F3498" s="81"/>
      <c r="G3498" s="24"/>
      <c r="H3498" s="80"/>
    </row>
    <row r="3499" spans="2:8" ht="14.45" customHeight="1" x14ac:dyDescent="0.25">
      <c r="B3499" s="8">
        <f t="shared" si="54"/>
        <v>3495</v>
      </c>
      <c r="C3499" s="64"/>
      <c r="D3499" s="58"/>
      <c r="E3499" s="24"/>
      <c r="F3499" s="81"/>
      <c r="G3499" s="24"/>
      <c r="H3499" s="80"/>
    </row>
    <row r="3500" spans="2:8" ht="14.45" customHeight="1" x14ac:dyDescent="0.25">
      <c r="B3500" s="8">
        <f t="shared" si="54"/>
        <v>3496</v>
      </c>
      <c r="C3500" s="64"/>
      <c r="D3500" s="58"/>
      <c r="E3500" s="24"/>
      <c r="F3500" s="81"/>
      <c r="G3500" s="24"/>
      <c r="H3500" s="80"/>
    </row>
    <row r="3501" spans="2:8" ht="14.45" customHeight="1" x14ac:dyDescent="0.25">
      <c r="B3501" s="8">
        <f t="shared" si="54"/>
        <v>3497</v>
      </c>
      <c r="C3501" s="64"/>
      <c r="D3501" s="58"/>
      <c r="E3501" s="24"/>
      <c r="F3501" s="81"/>
      <c r="G3501" s="24"/>
      <c r="H3501" s="80"/>
    </row>
    <row r="3502" spans="2:8" ht="14.45" customHeight="1" x14ac:dyDescent="0.25">
      <c r="B3502" s="8">
        <f t="shared" si="54"/>
        <v>3498</v>
      </c>
      <c r="C3502" s="64"/>
      <c r="D3502" s="58"/>
      <c r="E3502" s="24"/>
      <c r="F3502" s="81"/>
      <c r="G3502" s="24"/>
      <c r="H3502" s="80"/>
    </row>
    <row r="3503" spans="2:8" ht="14.45" customHeight="1" x14ac:dyDescent="0.25">
      <c r="B3503" s="8">
        <f t="shared" si="54"/>
        <v>3499</v>
      </c>
      <c r="C3503" s="64"/>
      <c r="D3503" s="58"/>
      <c r="E3503" s="24"/>
      <c r="F3503" s="81"/>
      <c r="G3503" s="24"/>
      <c r="H3503" s="80"/>
    </row>
    <row r="3504" spans="2:8" ht="14.45" customHeight="1" x14ac:dyDescent="0.25">
      <c r="B3504" s="8">
        <f t="shared" si="54"/>
        <v>3500</v>
      </c>
      <c r="C3504" s="64"/>
      <c r="D3504" s="58"/>
      <c r="E3504" s="24"/>
      <c r="F3504" s="81"/>
      <c r="G3504" s="24"/>
      <c r="H3504" s="80"/>
    </row>
    <row r="3505" spans="2:8" ht="14.45" customHeight="1" x14ac:dyDescent="0.25">
      <c r="B3505" s="8">
        <f t="shared" si="54"/>
        <v>3501</v>
      </c>
      <c r="C3505" s="64"/>
      <c r="D3505" s="58"/>
      <c r="E3505" s="24"/>
      <c r="F3505" s="81"/>
      <c r="G3505" s="24"/>
      <c r="H3505" s="80"/>
    </row>
    <row r="3506" spans="2:8" ht="14.45" customHeight="1" x14ac:dyDescent="0.25">
      <c r="B3506" s="8">
        <f t="shared" si="54"/>
        <v>3502</v>
      </c>
      <c r="C3506" s="64"/>
      <c r="D3506" s="58"/>
      <c r="E3506" s="24"/>
      <c r="F3506" s="81"/>
      <c r="G3506" s="24"/>
      <c r="H3506" s="80"/>
    </row>
    <row r="3507" spans="2:8" ht="14.45" customHeight="1" x14ac:dyDescent="0.25">
      <c r="B3507" s="8">
        <f t="shared" si="54"/>
        <v>3503</v>
      </c>
      <c r="C3507" s="64"/>
      <c r="D3507" s="58"/>
      <c r="E3507" s="24"/>
      <c r="F3507" s="81"/>
      <c r="G3507" s="24"/>
      <c r="H3507" s="80"/>
    </row>
    <row r="3508" spans="2:8" ht="14.45" customHeight="1" x14ac:dyDescent="0.25">
      <c r="B3508" s="8">
        <f t="shared" si="54"/>
        <v>3504</v>
      </c>
      <c r="C3508" s="64"/>
      <c r="D3508" s="58"/>
      <c r="E3508" s="24"/>
      <c r="F3508" s="81"/>
      <c r="G3508" s="24"/>
      <c r="H3508" s="80"/>
    </row>
    <row r="3509" spans="2:8" ht="14.45" customHeight="1" x14ac:dyDescent="0.25">
      <c r="B3509" s="8">
        <f t="shared" si="54"/>
        <v>3505</v>
      </c>
      <c r="C3509" s="64"/>
      <c r="D3509" s="58"/>
      <c r="E3509" s="24"/>
      <c r="F3509" s="81"/>
      <c r="G3509" s="24"/>
      <c r="H3509" s="80"/>
    </row>
    <row r="3510" spans="2:8" ht="14.45" customHeight="1" x14ac:dyDescent="0.25">
      <c r="B3510" s="8">
        <f t="shared" si="54"/>
        <v>3506</v>
      </c>
      <c r="C3510" s="64"/>
      <c r="D3510" s="58"/>
      <c r="E3510" s="24"/>
      <c r="F3510" s="81"/>
      <c r="G3510" s="24"/>
      <c r="H3510" s="80"/>
    </row>
    <row r="3511" spans="2:8" ht="14.45" customHeight="1" x14ac:dyDescent="0.25">
      <c r="B3511" s="8">
        <f t="shared" si="54"/>
        <v>3507</v>
      </c>
      <c r="C3511" s="64"/>
      <c r="D3511" s="58"/>
      <c r="E3511" s="24"/>
      <c r="F3511" s="81"/>
      <c r="G3511" s="24"/>
      <c r="H3511" s="80"/>
    </row>
    <row r="3512" spans="2:8" ht="14.45" customHeight="1" x14ac:dyDescent="0.25">
      <c r="B3512" s="8">
        <f t="shared" si="54"/>
        <v>3508</v>
      </c>
      <c r="C3512" s="64"/>
      <c r="D3512" s="58"/>
      <c r="E3512" s="24"/>
      <c r="F3512" s="81"/>
      <c r="G3512" s="24"/>
      <c r="H3512" s="80"/>
    </row>
    <row r="3513" spans="2:8" ht="14.45" customHeight="1" x14ac:dyDescent="0.25">
      <c r="B3513" s="8">
        <f t="shared" si="54"/>
        <v>3509</v>
      </c>
      <c r="C3513" s="64"/>
      <c r="D3513" s="58"/>
      <c r="E3513" s="24"/>
      <c r="F3513" s="81"/>
      <c r="G3513" s="24"/>
      <c r="H3513" s="80"/>
    </row>
    <row r="3514" spans="2:8" ht="14.45" customHeight="1" x14ac:dyDescent="0.25">
      <c r="B3514" s="8">
        <f t="shared" si="54"/>
        <v>3510</v>
      </c>
      <c r="C3514" s="64"/>
      <c r="D3514" s="58"/>
      <c r="E3514" s="24"/>
      <c r="F3514" s="81"/>
      <c r="G3514" s="24"/>
      <c r="H3514" s="80"/>
    </row>
    <row r="3515" spans="2:8" ht="14.45" customHeight="1" x14ac:dyDescent="0.25">
      <c r="B3515" s="8">
        <f t="shared" si="54"/>
        <v>3511</v>
      </c>
      <c r="C3515" s="64"/>
      <c r="D3515" s="58"/>
      <c r="E3515" s="24"/>
      <c r="F3515" s="81"/>
      <c r="G3515" s="24"/>
      <c r="H3515" s="80"/>
    </row>
    <row r="3516" spans="2:8" ht="14.45" customHeight="1" x14ac:dyDescent="0.25">
      <c r="B3516" s="8">
        <f t="shared" si="54"/>
        <v>3512</v>
      </c>
      <c r="C3516" s="64"/>
      <c r="D3516" s="58"/>
      <c r="E3516" s="24"/>
      <c r="F3516" s="81"/>
      <c r="G3516" s="24"/>
      <c r="H3516" s="80"/>
    </row>
    <row r="3517" spans="2:8" ht="14.45" customHeight="1" x14ac:dyDescent="0.25">
      <c r="B3517" s="8">
        <f t="shared" si="54"/>
        <v>3513</v>
      </c>
      <c r="C3517" s="64"/>
      <c r="D3517" s="58"/>
      <c r="E3517" s="24"/>
      <c r="F3517" s="81"/>
      <c r="G3517" s="24"/>
      <c r="H3517" s="80"/>
    </row>
    <row r="3518" spans="2:8" ht="14.45" customHeight="1" x14ac:dyDescent="0.25">
      <c r="B3518" s="8">
        <f t="shared" si="54"/>
        <v>3514</v>
      </c>
      <c r="C3518" s="64"/>
      <c r="D3518" s="58"/>
      <c r="E3518" s="24"/>
      <c r="F3518" s="81"/>
      <c r="G3518" s="24"/>
      <c r="H3518" s="80"/>
    </row>
    <row r="3519" spans="2:8" ht="14.45" customHeight="1" x14ac:dyDescent="0.25">
      <c r="B3519" s="8">
        <f t="shared" si="54"/>
        <v>3515</v>
      </c>
      <c r="C3519" s="64"/>
      <c r="D3519" s="58"/>
      <c r="E3519" s="24"/>
      <c r="F3519" s="81"/>
      <c r="G3519" s="24"/>
      <c r="H3519" s="80"/>
    </row>
    <row r="3520" spans="2:8" ht="14.45" customHeight="1" x14ac:dyDescent="0.25">
      <c r="B3520" s="8">
        <f t="shared" si="54"/>
        <v>3516</v>
      </c>
      <c r="C3520" s="64"/>
      <c r="D3520" s="58"/>
      <c r="E3520" s="24"/>
      <c r="F3520" s="81"/>
      <c r="G3520" s="24"/>
      <c r="H3520" s="80"/>
    </row>
    <row r="3521" spans="2:8" ht="14.45" customHeight="1" x14ac:dyDescent="0.25">
      <c r="B3521" s="8">
        <f t="shared" si="54"/>
        <v>3517</v>
      </c>
      <c r="C3521" s="64"/>
      <c r="D3521" s="58"/>
      <c r="E3521" s="24"/>
      <c r="F3521" s="81"/>
      <c r="G3521" s="24"/>
      <c r="H3521" s="80"/>
    </row>
    <row r="3522" spans="2:8" ht="14.45" customHeight="1" x14ac:dyDescent="0.25">
      <c r="B3522" s="8">
        <f t="shared" si="54"/>
        <v>3518</v>
      </c>
      <c r="C3522" s="64"/>
      <c r="D3522" s="58"/>
      <c r="E3522" s="24"/>
      <c r="F3522" s="81"/>
      <c r="G3522" s="24"/>
      <c r="H3522" s="80"/>
    </row>
    <row r="3523" spans="2:8" ht="14.45" customHeight="1" x14ac:dyDescent="0.25">
      <c r="B3523" s="8">
        <f t="shared" si="54"/>
        <v>3519</v>
      </c>
      <c r="C3523" s="64"/>
      <c r="D3523" s="58"/>
      <c r="E3523" s="24"/>
      <c r="F3523" s="81"/>
      <c r="G3523" s="24"/>
      <c r="H3523" s="80"/>
    </row>
    <row r="3524" spans="2:8" ht="14.45" customHeight="1" x14ac:dyDescent="0.25">
      <c r="B3524" s="8">
        <f t="shared" si="54"/>
        <v>3520</v>
      </c>
      <c r="C3524" s="64"/>
      <c r="D3524" s="58"/>
      <c r="E3524" s="24"/>
      <c r="F3524" s="81"/>
      <c r="G3524" s="24"/>
      <c r="H3524" s="80"/>
    </row>
    <row r="3525" spans="2:8" ht="14.45" customHeight="1" x14ac:dyDescent="0.25">
      <c r="B3525" s="8">
        <f t="shared" si="54"/>
        <v>3521</v>
      </c>
      <c r="C3525" s="64"/>
      <c r="D3525" s="58"/>
      <c r="E3525" s="24"/>
      <c r="F3525" s="81"/>
      <c r="G3525" s="24"/>
      <c r="H3525" s="80"/>
    </row>
    <row r="3526" spans="2:8" ht="14.45" customHeight="1" x14ac:dyDescent="0.25">
      <c r="B3526" s="8">
        <f t="shared" ref="B3526:B3589" si="55">ROW()-4</f>
        <v>3522</v>
      </c>
      <c r="C3526" s="64"/>
      <c r="D3526" s="58"/>
      <c r="E3526" s="24"/>
      <c r="F3526" s="81"/>
      <c r="G3526" s="24"/>
      <c r="H3526" s="80"/>
    </row>
    <row r="3527" spans="2:8" ht="14.45" customHeight="1" x14ac:dyDescent="0.25">
      <c r="B3527" s="8">
        <f t="shared" si="55"/>
        <v>3523</v>
      </c>
      <c r="C3527" s="64"/>
      <c r="D3527" s="58"/>
      <c r="E3527" s="24"/>
      <c r="F3527" s="81"/>
      <c r="G3527" s="24"/>
      <c r="H3527" s="80"/>
    </row>
    <row r="3528" spans="2:8" ht="14.45" customHeight="1" x14ac:dyDescent="0.25">
      <c r="B3528" s="8">
        <f t="shared" si="55"/>
        <v>3524</v>
      </c>
      <c r="C3528" s="64"/>
      <c r="D3528" s="58"/>
      <c r="E3528" s="24"/>
      <c r="F3528" s="81"/>
      <c r="G3528" s="24"/>
      <c r="H3528" s="80"/>
    </row>
    <row r="3529" spans="2:8" ht="14.45" customHeight="1" x14ac:dyDescent="0.25">
      <c r="B3529" s="8">
        <f t="shared" si="55"/>
        <v>3525</v>
      </c>
      <c r="C3529" s="64"/>
      <c r="D3529" s="58"/>
      <c r="E3529" s="24"/>
      <c r="F3529" s="81"/>
      <c r="G3529" s="24"/>
      <c r="H3529" s="80"/>
    </row>
    <row r="3530" spans="2:8" ht="14.45" customHeight="1" x14ac:dyDescent="0.25">
      <c r="B3530" s="8">
        <f t="shared" si="55"/>
        <v>3526</v>
      </c>
      <c r="C3530" s="64"/>
      <c r="D3530" s="58"/>
      <c r="E3530" s="24"/>
      <c r="F3530" s="81"/>
      <c r="G3530" s="24"/>
      <c r="H3530" s="80"/>
    </row>
    <row r="3531" spans="2:8" ht="14.45" customHeight="1" x14ac:dyDescent="0.25">
      <c r="B3531" s="8">
        <f t="shared" si="55"/>
        <v>3527</v>
      </c>
      <c r="C3531" s="64"/>
      <c r="D3531" s="58"/>
      <c r="E3531" s="24"/>
      <c r="F3531" s="81"/>
      <c r="G3531" s="24"/>
      <c r="H3531" s="80"/>
    </row>
    <row r="3532" spans="2:8" ht="14.45" customHeight="1" x14ac:dyDescent="0.25">
      <c r="B3532" s="8">
        <f t="shared" si="55"/>
        <v>3528</v>
      </c>
      <c r="C3532" s="64"/>
      <c r="D3532" s="58"/>
      <c r="E3532" s="24"/>
      <c r="F3532" s="81"/>
      <c r="G3532" s="24"/>
      <c r="H3532" s="80"/>
    </row>
    <row r="3533" spans="2:8" ht="14.45" customHeight="1" x14ac:dyDescent="0.25">
      <c r="B3533" s="8">
        <f t="shared" si="55"/>
        <v>3529</v>
      </c>
      <c r="C3533" s="64"/>
      <c r="D3533" s="58"/>
      <c r="E3533" s="24"/>
      <c r="F3533" s="81"/>
      <c r="G3533" s="24"/>
      <c r="H3533" s="80"/>
    </row>
    <row r="3534" spans="2:8" ht="14.45" customHeight="1" x14ac:dyDescent="0.25">
      <c r="B3534" s="8">
        <f t="shared" si="55"/>
        <v>3530</v>
      </c>
      <c r="C3534" s="64"/>
      <c r="D3534" s="58"/>
      <c r="E3534" s="24"/>
      <c r="F3534" s="81"/>
      <c r="G3534" s="24"/>
      <c r="H3534" s="80"/>
    </row>
    <row r="3535" spans="2:8" ht="14.45" customHeight="1" x14ac:dyDescent="0.25">
      <c r="B3535" s="8">
        <f t="shared" si="55"/>
        <v>3531</v>
      </c>
      <c r="C3535" s="64"/>
      <c r="D3535" s="58"/>
      <c r="E3535" s="25"/>
      <c r="F3535" s="81"/>
      <c r="G3535" s="25"/>
      <c r="H3535" s="80"/>
    </row>
    <row r="3536" spans="2:8" ht="14.45" customHeight="1" x14ac:dyDescent="0.25">
      <c r="B3536" s="8">
        <f t="shared" si="55"/>
        <v>3532</v>
      </c>
      <c r="C3536" s="64"/>
      <c r="D3536" s="58"/>
      <c r="E3536" s="24"/>
      <c r="F3536" s="81"/>
      <c r="G3536" s="24"/>
      <c r="H3536" s="80"/>
    </row>
    <row r="3537" spans="2:8" ht="14.45" customHeight="1" x14ac:dyDescent="0.25">
      <c r="B3537" s="8">
        <f t="shared" si="55"/>
        <v>3533</v>
      </c>
      <c r="C3537" s="64"/>
      <c r="D3537" s="58"/>
      <c r="E3537" s="24"/>
      <c r="F3537" s="81"/>
      <c r="G3537" s="24"/>
      <c r="H3537" s="80"/>
    </row>
    <row r="3538" spans="2:8" ht="14.45" customHeight="1" x14ac:dyDescent="0.25">
      <c r="B3538" s="8">
        <f t="shared" si="55"/>
        <v>3534</v>
      </c>
      <c r="C3538" s="64"/>
      <c r="D3538" s="58"/>
      <c r="E3538" s="24"/>
      <c r="F3538" s="81"/>
      <c r="G3538" s="24"/>
      <c r="H3538" s="80"/>
    </row>
    <row r="3539" spans="2:8" ht="14.45" customHeight="1" x14ac:dyDescent="0.25">
      <c r="B3539" s="8">
        <f t="shared" si="55"/>
        <v>3535</v>
      </c>
      <c r="C3539" s="64"/>
      <c r="D3539" s="58"/>
      <c r="E3539" s="25"/>
      <c r="F3539" s="81"/>
      <c r="G3539" s="25"/>
      <c r="H3539" s="80"/>
    </row>
    <row r="3540" spans="2:8" ht="14.45" customHeight="1" x14ac:dyDescent="0.25">
      <c r="B3540" s="8">
        <f t="shared" si="55"/>
        <v>3536</v>
      </c>
      <c r="C3540" s="64"/>
      <c r="D3540" s="58"/>
      <c r="E3540" s="24"/>
      <c r="F3540" s="81"/>
      <c r="G3540" s="24"/>
      <c r="H3540" s="80"/>
    </row>
    <row r="3541" spans="2:8" ht="14.45" customHeight="1" x14ac:dyDescent="0.25">
      <c r="B3541" s="8">
        <f t="shared" si="55"/>
        <v>3537</v>
      </c>
      <c r="C3541" s="64"/>
      <c r="D3541" s="58"/>
      <c r="E3541" s="24"/>
      <c r="F3541" s="81"/>
      <c r="G3541" s="24"/>
      <c r="H3541" s="80"/>
    </row>
    <row r="3542" spans="2:8" ht="14.45" customHeight="1" x14ac:dyDescent="0.25">
      <c r="B3542" s="8">
        <f t="shared" si="55"/>
        <v>3538</v>
      </c>
      <c r="C3542" s="64"/>
      <c r="D3542" s="58"/>
      <c r="E3542" s="53"/>
      <c r="F3542" s="81"/>
      <c r="G3542" s="53"/>
      <c r="H3542" s="80"/>
    </row>
    <row r="3543" spans="2:8" ht="14.45" customHeight="1" x14ac:dyDescent="0.25">
      <c r="B3543" s="8">
        <f t="shared" si="55"/>
        <v>3539</v>
      </c>
      <c r="C3543" s="63"/>
      <c r="D3543" s="63"/>
      <c r="E3543" s="27"/>
      <c r="F3543" s="63"/>
      <c r="G3543" s="27"/>
      <c r="H3543" s="80"/>
    </row>
    <row r="3544" spans="2:8" ht="14.45" customHeight="1" x14ac:dyDescent="0.25">
      <c r="B3544" s="8">
        <f t="shared" si="55"/>
        <v>3540</v>
      </c>
      <c r="C3544" s="62" t="s">
        <v>544</v>
      </c>
      <c r="D3544" s="62" t="s">
        <v>1461</v>
      </c>
      <c r="E3544" s="24"/>
      <c r="F3544" s="55" t="s">
        <v>1848</v>
      </c>
      <c r="G3544" s="24"/>
      <c r="H3544" s="79"/>
    </row>
    <row r="3545" spans="2:8" ht="14.45" customHeight="1" x14ac:dyDescent="0.25">
      <c r="B3545" s="8">
        <f t="shared" si="55"/>
        <v>3541</v>
      </c>
      <c r="C3545" s="64"/>
      <c r="D3545" s="58"/>
      <c r="E3545" s="24"/>
      <c r="F3545" s="81"/>
      <c r="G3545" s="24"/>
      <c r="H3545" s="80"/>
    </row>
    <row r="3546" spans="2:8" ht="14.45" customHeight="1" x14ac:dyDescent="0.25">
      <c r="B3546" s="8">
        <f t="shared" si="55"/>
        <v>3542</v>
      </c>
      <c r="C3546" s="64"/>
      <c r="D3546" s="58"/>
      <c r="E3546" s="24"/>
      <c r="F3546" s="81"/>
      <c r="G3546" s="24"/>
      <c r="H3546" s="80"/>
    </row>
    <row r="3547" spans="2:8" ht="14.45" customHeight="1" x14ac:dyDescent="0.25">
      <c r="B3547" s="8">
        <f t="shared" si="55"/>
        <v>3543</v>
      </c>
      <c r="C3547" s="64"/>
      <c r="D3547" s="58"/>
      <c r="E3547" s="24"/>
      <c r="F3547" s="81"/>
      <c r="G3547" s="24"/>
      <c r="H3547" s="80"/>
    </row>
    <row r="3548" spans="2:8" ht="14.45" customHeight="1" x14ac:dyDescent="0.25">
      <c r="B3548" s="8">
        <f t="shared" si="55"/>
        <v>3544</v>
      </c>
      <c r="C3548" s="64"/>
      <c r="D3548" s="58"/>
      <c r="E3548" s="24"/>
      <c r="F3548" s="81"/>
      <c r="G3548" s="24"/>
      <c r="H3548" s="80"/>
    </row>
    <row r="3549" spans="2:8" ht="14.45" customHeight="1" x14ac:dyDescent="0.25">
      <c r="B3549" s="8">
        <f t="shared" si="55"/>
        <v>3545</v>
      </c>
      <c r="C3549" s="64"/>
      <c r="D3549" s="58"/>
      <c r="E3549" s="24"/>
      <c r="F3549" s="81"/>
      <c r="G3549" s="24"/>
      <c r="H3549" s="80"/>
    </row>
    <row r="3550" spans="2:8" ht="14.45" customHeight="1" x14ac:dyDescent="0.25">
      <c r="B3550" s="8">
        <f t="shared" si="55"/>
        <v>3546</v>
      </c>
      <c r="C3550" s="64"/>
      <c r="D3550" s="58"/>
      <c r="E3550" s="24"/>
      <c r="F3550" s="81"/>
      <c r="G3550" s="24"/>
      <c r="H3550" s="80"/>
    </row>
    <row r="3551" spans="2:8" ht="14.45" customHeight="1" x14ac:dyDescent="0.25">
      <c r="B3551" s="8">
        <f t="shared" si="55"/>
        <v>3547</v>
      </c>
      <c r="C3551" s="64"/>
      <c r="D3551" s="58"/>
      <c r="E3551" s="24"/>
      <c r="F3551" s="81"/>
      <c r="G3551" s="24"/>
      <c r="H3551" s="80"/>
    </row>
    <row r="3552" spans="2:8" ht="14.45" customHeight="1" x14ac:dyDescent="0.25">
      <c r="B3552" s="8">
        <f t="shared" si="55"/>
        <v>3548</v>
      </c>
      <c r="C3552" s="64"/>
      <c r="D3552" s="58"/>
      <c r="E3552" s="24"/>
      <c r="F3552" s="81"/>
      <c r="G3552" s="24"/>
      <c r="H3552" s="80"/>
    </row>
    <row r="3553" spans="2:8" ht="14.45" customHeight="1" x14ac:dyDescent="0.25">
      <c r="B3553" s="8">
        <f t="shared" si="55"/>
        <v>3549</v>
      </c>
      <c r="C3553" s="64"/>
      <c r="D3553" s="58"/>
      <c r="E3553" s="24"/>
      <c r="F3553" s="81"/>
      <c r="G3553" s="24"/>
      <c r="H3553" s="80"/>
    </row>
    <row r="3554" spans="2:8" ht="14.45" customHeight="1" x14ac:dyDescent="0.25">
      <c r="B3554" s="8">
        <f t="shared" si="55"/>
        <v>3550</v>
      </c>
      <c r="C3554" s="64"/>
      <c r="D3554" s="58"/>
      <c r="E3554" s="24"/>
      <c r="F3554" s="81"/>
      <c r="G3554" s="24"/>
      <c r="H3554" s="80"/>
    </row>
    <row r="3555" spans="2:8" ht="14.45" customHeight="1" x14ac:dyDescent="0.25">
      <c r="B3555" s="8">
        <f t="shared" si="55"/>
        <v>3551</v>
      </c>
      <c r="C3555" s="64"/>
      <c r="D3555" s="58"/>
      <c r="E3555" s="24"/>
      <c r="F3555" s="81"/>
      <c r="G3555" s="24"/>
      <c r="H3555" s="80"/>
    </row>
    <row r="3556" spans="2:8" ht="14.45" customHeight="1" x14ac:dyDescent="0.25">
      <c r="B3556" s="8">
        <f t="shared" si="55"/>
        <v>3552</v>
      </c>
      <c r="C3556" s="64"/>
      <c r="D3556" s="58"/>
      <c r="E3556" s="24"/>
      <c r="F3556" s="81"/>
      <c r="G3556" s="24"/>
      <c r="H3556" s="80"/>
    </row>
    <row r="3557" spans="2:8" ht="14.45" customHeight="1" x14ac:dyDescent="0.25">
      <c r="B3557" s="8">
        <f t="shared" si="55"/>
        <v>3553</v>
      </c>
      <c r="C3557" s="64"/>
      <c r="D3557" s="58"/>
      <c r="E3557" s="24"/>
      <c r="F3557" s="81"/>
      <c r="G3557" s="24"/>
      <c r="H3557" s="80"/>
    </row>
    <row r="3558" spans="2:8" ht="14.45" customHeight="1" x14ac:dyDescent="0.25">
      <c r="B3558" s="8">
        <f t="shared" si="55"/>
        <v>3554</v>
      </c>
      <c r="C3558" s="64"/>
      <c r="D3558" s="58"/>
      <c r="E3558" s="24"/>
      <c r="F3558" s="81"/>
      <c r="G3558" s="24"/>
      <c r="H3558" s="80"/>
    </row>
    <row r="3559" spans="2:8" ht="14.45" customHeight="1" x14ac:dyDescent="0.25">
      <c r="B3559" s="8">
        <f t="shared" si="55"/>
        <v>3555</v>
      </c>
      <c r="C3559" s="64"/>
      <c r="D3559" s="58"/>
      <c r="E3559" s="24"/>
      <c r="F3559" s="81"/>
      <c r="G3559" s="24"/>
      <c r="H3559" s="80"/>
    </row>
    <row r="3560" spans="2:8" ht="14.45" customHeight="1" x14ac:dyDescent="0.25">
      <c r="B3560" s="8">
        <f t="shared" si="55"/>
        <v>3556</v>
      </c>
      <c r="C3560" s="64"/>
      <c r="D3560" s="58"/>
      <c r="E3560" s="24"/>
      <c r="F3560" s="81"/>
      <c r="G3560" s="24"/>
      <c r="H3560" s="80"/>
    </row>
    <row r="3561" spans="2:8" ht="14.45" customHeight="1" x14ac:dyDescent="0.25">
      <c r="B3561" s="8">
        <f t="shared" si="55"/>
        <v>3557</v>
      </c>
      <c r="C3561" s="64"/>
      <c r="D3561" s="58"/>
      <c r="E3561" s="24"/>
      <c r="F3561" s="81"/>
      <c r="G3561" s="24"/>
      <c r="H3561" s="80"/>
    </row>
    <row r="3562" spans="2:8" ht="14.45" customHeight="1" x14ac:dyDescent="0.25">
      <c r="B3562" s="8">
        <f t="shared" si="55"/>
        <v>3558</v>
      </c>
      <c r="C3562" s="64"/>
      <c r="D3562" s="58"/>
      <c r="E3562" s="24"/>
      <c r="F3562" s="81"/>
      <c r="G3562" s="24"/>
      <c r="H3562" s="80"/>
    </row>
    <row r="3563" spans="2:8" ht="14.45" customHeight="1" x14ac:dyDescent="0.25">
      <c r="B3563" s="8">
        <f t="shared" si="55"/>
        <v>3559</v>
      </c>
      <c r="C3563" s="64"/>
      <c r="D3563" s="58"/>
      <c r="E3563" s="24"/>
      <c r="F3563" s="81"/>
      <c r="G3563" s="24"/>
      <c r="H3563" s="80"/>
    </row>
    <row r="3564" spans="2:8" ht="14.45" customHeight="1" x14ac:dyDescent="0.25">
      <c r="B3564" s="8">
        <f t="shared" si="55"/>
        <v>3560</v>
      </c>
      <c r="C3564" s="64"/>
      <c r="D3564" s="58"/>
      <c r="E3564" s="24"/>
      <c r="F3564" s="81"/>
      <c r="G3564" s="24"/>
      <c r="H3564" s="80"/>
    </row>
    <row r="3565" spans="2:8" ht="14.45" customHeight="1" x14ac:dyDescent="0.25">
      <c r="B3565" s="8">
        <f t="shared" si="55"/>
        <v>3561</v>
      </c>
      <c r="C3565" s="64"/>
      <c r="D3565" s="58"/>
      <c r="E3565" s="24"/>
      <c r="F3565" s="81"/>
      <c r="G3565" s="24"/>
      <c r="H3565" s="80"/>
    </row>
    <row r="3566" spans="2:8" ht="14.45" customHeight="1" x14ac:dyDescent="0.25">
      <c r="B3566" s="8">
        <f t="shared" si="55"/>
        <v>3562</v>
      </c>
      <c r="C3566" s="64"/>
      <c r="D3566" s="58"/>
      <c r="E3566" s="24"/>
      <c r="F3566" s="81"/>
      <c r="G3566" s="24"/>
      <c r="H3566" s="80"/>
    </row>
    <row r="3567" spans="2:8" ht="14.45" customHeight="1" x14ac:dyDescent="0.25">
      <c r="B3567" s="8">
        <f t="shared" si="55"/>
        <v>3563</v>
      </c>
      <c r="C3567" s="64"/>
      <c r="D3567" s="58"/>
      <c r="E3567" s="24"/>
      <c r="F3567" s="81"/>
      <c r="G3567" s="24"/>
      <c r="H3567" s="80"/>
    </row>
    <row r="3568" spans="2:8" ht="14.45" customHeight="1" x14ac:dyDescent="0.25">
      <c r="B3568" s="8">
        <f t="shared" si="55"/>
        <v>3564</v>
      </c>
      <c r="C3568" s="64"/>
      <c r="D3568" s="58"/>
      <c r="E3568" s="24"/>
      <c r="F3568" s="81"/>
      <c r="G3568" s="24"/>
      <c r="H3568" s="80"/>
    </row>
    <row r="3569" spans="2:8" ht="14.45" customHeight="1" x14ac:dyDescent="0.25">
      <c r="B3569" s="8">
        <f t="shared" si="55"/>
        <v>3565</v>
      </c>
      <c r="C3569" s="64"/>
      <c r="D3569" s="58"/>
      <c r="E3569" s="24"/>
      <c r="F3569" s="81"/>
      <c r="G3569" s="24"/>
      <c r="H3569" s="80"/>
    </row>
    <row r="3570" spans="2:8" ht="14.45" customHeight="1" x14ac:dyDescent="0.25">
      <c r="B3570" s="8">
        <f t="shared" si="55"/>
        <v>3566</v>
      </c>
      <c r="C3570" s="64"/>
      <c r="D3570" s="58"/>
      <c r="E3570" s="24"/>
      <c r="F3570" s="81"/>
      <c r="G3570" s="24"/>
      <c r="H3570" s="80"/>
    </row>
    <row r="3571" spans="2:8" ht="14.45" customHeight="1" x14ac:dyDescent="0.25">
      <c r="B3571" s="8">
        <f t="shared" si="55"/>
        <v>3567</v>
      </c>
      <c r="C3571" s="64"/>
      <c r="D3571" s="58"/>
      <c r="E3571" s="24"/>
      <c r="F3571" s="81"/>
      <c r="G3571" s="24"/>
      <c r="H3571" s="80"/>
    </row>
    <row r="3572" spans="2:8" ht="14.45" customHeight="1" x14ac:dyDescent="0.25">
      <c r="B3572" s="8">
        <f t="shared" si="55"/>
        <v>3568</v>
      </c>
      <c r="C3572" s="64"/>
      <c r="D3572" s="58"/>
      <c r="E3572" s="24"/>
      <c r="F3572" s="81"/>
      <c r="G3572" s="24"/>
      <c r="H3572" s="80"/>
    </row>
    <row r="3573" spans="2:8" ht="14.45" customHeight="1" x14ac:dyDescent="0.25">
      <c r="B3573" s="8">
        <f t="shared" si="55"/>
        <v>3569</v>
      </c>
      <c r="C3573" s="64"/>
      <c r="D3573" s="58"/>
      <c r="E3573" s="24"/>
      <c r="F3573" s="81"/>
      <c r="G3573" s="24"/>
      <c r="H3573" s="80"/>
    </row>
    <row r="3574" spans="2:8" ht="14.45" customHeight="1" x14ac:dyDescent="0.25">
      <c r="B3574" s="8">
        <f t="shared" si="55"/>
        <v>3570</v>
      </c>
      <c r="C3574" s="64"/>
      <c r="D3574" s="58"/>
      <c r="E3574" s="24"/>
      <c r="F3574" s="81"/>
      <c r="G3574" s="24"/>
      <c r="H3574" s="80"/>
    </row>
    <row r="3575" spans="2:8" ht="14.45" customHeight="1" x14ac:dyDescent="0.25">
      <c r="B3575" s="8">
        <f t="shared" si="55"/>
        <v>3571</v>
      </c>
      <c r="C3575" s="64"/>
      <c r="D3575" s="58"/>
      <c r="E3575" s="24"/>
      <c r="F3575" s="81"/>
      <c r="G3575" s="24"/>
      <c r="H3575" s="80"/>
    </row>
    <row r="3576" spans="2:8" ht="14.45" customHeight="1" x14ac:dyDescent="0.25">
      <c r="B3576" s="8">
        <f t="shared" si="55"/>
        <v>3572</v>
      </c>
      <c r="C3576" s="64"/>
      <c r="D3576" s="58"/>
      <c r="E3576" s="24"/>
      <c r="F3576" s="81"/>
      <c r="G3576" s="24"/>
      <c r="H3576" s="80"/>
    </row>
    <row r="3577" spans="2:8" ht="14.45" customHeight="1" x14ac:dyDescent="0.25">
      <c r="B3577" s="8">
        <f t="shared" si="55"/>
        <v>3573</v>
      </c>
      <c r="C3577" s="64"/>
      <c r="D3577" s="58"/>
      <c r="E3577" s="24"/>
      <c r="F3577" s="81"/>
      <c r="G3577" s="24"/>
      <c r="H3577" s="80"/>
    </row>
    <row r="3578" spans="2:8" ht="14.45" customHeight="1" x14ac:dyDescent="0.25">
      <c r="B3578" s="8">
        <f t="shared" si="55"/>
        <v>3574</v>
      </c>
      <c r="C3578" s="64"/>
      <c r="D3578" s="58"/>
      <c r="E3578" s="24"/>
      <c r="F3578" s="81"/>
      <c r="G3578" s="24"/>
      <c r="H3578" s="80"/>
    </row>
    <row r="3579" spans="2:8" ht="14.45" customHeight="1" x14ac:dyDescent="0.25">
      <c r="B3579" s="8">
        <f t="shared" si="55"/>
        <v>3575</v>
      </c>
      <c r="C3579" s="64"/>
      <c r="D3579" s="58"/>
      <c r="E3579" s="24"/>
      <c r="F3579" s="81"/>
      <c r="G3579" s="24"/>
      <c r="H3579" s="80"/>
    </row>
    <row r="3580" spans="2:8" ht="14.45" customHeight="1" x14ac:dyDescent="0.25">
      <c r="B3580" s="8">
        <f t="shared" si="55"/>
        <v>3576</v>
      </c>
      <c r="C3580" s="64"/>
      <c r="D3580" s="58"/>
      <c r="E3580" s="24"/>
      <c r="F3580" s="81"/>
      <c r="G3580" s="24"/>
      <c r="H3580" s="80"/>
    </row>
    <row r="3581" spans="2:8" ht="14.45" customHeight="1" x14ac:dyDescent="0.25">
      <c r="B3581" s="8">
        <f t="shared" si="55"/>
        <v>3577</v>
      </c>
      <c r="C3581" s="64"/>
      <c r="D3581" s="58"/>
      <c r="E3581" s="24"/>
      <c r="F3581" s="81"/>
      <c r="G3581" s="24"/>
      <c r="H3581" s="80"/>
    </row>
    <row r="3582" spans="2:8" ht="14.45" customHeight="1" x14ac:dyDescent="0.25">
      <c r="B3582" s="8">
        <f t="shared" si="55"/>
        <v>3578</v>
      </c>
      <c r="C3582" s="64"/>
      <c r="D3582" s="58"/>
      <c r="E3582" s="24"/>
      <c r="F3582" s="81"/>
      <c r="G3582" s="24"/>
      <c r="H3582" s="80"/>
    </row>
    <row r="3583" spans="2:8" ht="14.45" customHeight="1" x14ac:dyDescent="0.25">
      <c r="B3583" s="8">
        <f t="shared" si="55"/>
        <v>3579</v>
      </c>
      <c r="C3583" s="64"/>
      <c r="D3583" s="58"/>
      <c r="E3583" s="24"/>
      <c r="F3583" s="81"/>
      <c r="G3583" s="24"/>
      <c r="H3583" s="80"/>
    </row>
    <row r="3584" spans="2:8" ht="14.45" customHeight="1" x14ac:dyDescent="0.25">
      <c r="B3584" s="8">
        <f t="shared" si="55"/>
        <v>3580</v>
      </c>
      <c r="C3584" s="64"/>
      <c r="D3584" s="58"/>
      <c r="E3584" s="24"/>
      <c r="F3584" s="81"/>
      <c r="G3584" s="24"/>
      <c r="H3584" s="80"/>
    </row>
    <row r="3585" spans="2:8" ht="14.45" customHeight="1" x14ac:dyDescent="0.25">
      <c r="B3585" s="8">
        <f t="shared" si="55"/>
        <v>3581</v>
      </c>
      <c r="C3585" s="64"/>
      <c r="D3585" s="58"/>
      <c r="E3585" s="24"/>
      <c r="F3585" s="81"/>
      <c r="G3585" s="24"/>
      <c r="H3585" s="80"/>
    </row>
    <row r="3586" spans="2:8" ht="14.45" customHeight="1" x14ac:dyDescent="0.25">
      <c r="B3586" s="8">
        <f t="shared" si="55"/>
        <v>3582</v>
      </c>
      <c r="C3586" s="64"/>
      <c r="D3586" s="58"/>
      <c r="E3586" s="24"/>
      <c r="F3586" s="81"/>
      <c r="G3586" s="24"/>
      <c r="H3586" s="80"/>
    </row>
    <row r="3587" spans="2:8" ht="14.45" customHeight="1" x14ac:dyDescent="0.25">
      <c r="B3587" s="8">
        <f t="shared" si="55"/>
        <v>3583</v>
      </c>
      <c r="C3587" s="64"/>
      <c r="D3587" s="58"/>
      <c r="E3587" s="24"/>
      <c r="F3587" s="81"/>
      <c r="G3587" s="24"/>
      <c r="H3587" s="80"/>
    </row>
    <row r="3588" spans="2:8" ht="14.45" customHeight="1" x14ac:dyDescent="0.25">
      <c r="B3588" s="8">
        <f t="shared" si="55"/>
        <v>3584</v>
      </c>
      <c r="C3588" s="64"/>
      <c r="D3588" s="58"/>
      <c r="E3588" s="24"/>
      <c r="F3588" s="81"/>
      <c r="G3588" s="24"/>
      <c r="H3588" s="80"/>
    </row>
    <row r="3589" spans="2:8" ht="14.45" customHeight="1" x14ac:dyDescent="0.25">
      <c r="B3589" s="8">
        <f t="shared" si="55"/>
        <v>3585</v>
      </c>
      <c r="C3589" s="64"/>
      <c r="D3589" s="58"/>
      <c r="E3589" s="24"/>
      <c r="F3589" s="81"/>
      <c r="G3589" s="24"/>
      <c r="H3589" s="80"/>
    </row>
    <row r="3590" spans="2:8" ht="14.45" customHeight="1" x14ac:dyDescent="0.25">
      <c r="B3590" s="8">
        <f t="shared" ref="B3590:B3653" si="56">ROW()-4</f>
        <v>3586</v>
      </c>
      <c r="C3590" s="64"/>
      <c r="D3590" s="58"/>
      <c r="E3590" s="24"/>
      <c r="F3590" s="81"/>
      <c r="G3590" s="24"/>
      <c r="H3590" s="80"/>
    </row>
    <row r="3591" spans="2:8" ht="14.45" customHeight="1" x14ac:dyDescent="0.25">
      <c r="B3591" s="8">
        <f t="shared" si="56"/>
        <v>3587</v>
      </c>
      <c r="C3591" s="64"/>
      <c r="D3591" s="58"/>
      <c r="E3591" s="24"/>
      <c r="F3591" s="81"/>
      <c r="G3591" s="24"/>
      <c r="H3591" s="80"/>
    </row>
    <row r="3592" spans="2:8" ht="14.45" customHeight="1" x14ac:dyDescent="0.25">
      <c r="B3592" s="8">
        <f t="shared" si="56"/>
        <v>3588</v>
      </c>
      <c r="C3592" s="64"/>
      <c r="D3592" s="58"/>
      <c r="E3592" s="24"/>
      <c r="F3592" s="81"/>
      <c r="G3592" s="24"/>
      <c r="H3592" s="80"/>
    </row>
    <row r="3593" spans="2:8" ht="14.45" customHeight="1" x14ac:dyDescent="0.25">
      <c r="B3593" s="8">
        <f t="shared" si="56"/>
        <v>3589</v>
      </c>
      <c r="C3593" s="64"/>
      <c r="D3593" s="58"/>
      <c r="E3593" s="25"/>
      <c r="F3593" s="81"/>
      <c r="G3593" s="25"/>
      <c r="H3593" s="80"/>
    </row>
    <row r="3594" spans="2:8" ht="14.45" customHeight="1" x14ac:dyDescent="0.25">
      <c r="B3594" s="8">
        <f t="shared" si="56"/>
        <v>3590</v>
      </c>
      <c r="C3594" s="64"/>
      <c r="D3594" s="58"/>
      <c r="E3594" s="24"/>
      <c r="F3594" s="81"/>
      <c r="G3594" s="24"/>
      <c r="H3594" s="80"/>
    </row>
    <row r="3595" spans="2:8" ht="14.45" customHeight="1" x14ac:dyDescent="0.25">
      <c r="B3595" s="8">
        <f t="shared" si="56"/>
        <v>3591</v>
      </c>
      <c r="C3595" s="64"/>
      <c r="D3595" s="58"/>
      <c r="E3595" s="24"/>
      <c r="F3595" s="81"/>
      <c r="G3595" s="24"/>
      <c r="H3595" s="80"/>
    </row>
    <row r="3596" spans="2:8" ht="14.45" customHeight="1" x14ac:dyDescent="0.25">
      <c r="B3596" s="8">
        <f t="shared" si="56"/>
        <v>3592</v>
      </c>
      <c r="C3596" s="64"/>
      <c r="D3596" s="58"/>
      <c r="E3596" s="24"/>
      <c r="F3596" s="81"/>
      <c r="G3596" s="24"/>
      <c r="H3596" s="80"/>
    </row>
    <row r="3597" spans="2:8" ht="14.45" customHeight="1" x14ac:dyDescent="0.25">
      <c r="B3597" s="8">
        <f t="shared" si="56"/>
        <v>3593</v>
      </c>
      <c r="C3597" s="64"/>
      <c r="D3597" s="58"/>
      <c r="E3597" s="25"/>
      <c r="F3597" s="81"/>
      <c r="G3597" s="25"/>
      <c r="H3597" s="80"/>
    </row>
    <row r="3598" spans="2:8" ht="14.45" customHeight="1" x14ac:dyDescent="0.25">
      <c r="B3598" s="8">
        <f t="shared" si="56"/>
        <v>3594</v>
      </c>
      <c r="C3598" s="64"/>
      <c r="D3598" s="58"/>
      <c r="E3598" s="24"/>
      <c r="F3598" s="81"/>
      <c r="G3598" s="24"/>
      <c r="H3598" s="80"/>
    </row>
    <row r="3599" spans="2:8" ht="14.45" customHeight="1" x14ac:dyDescent="0.25">
      <c r="B3599" s="8">
        <f t="shared" si="56"/>
        <v>3595</v>
      </c>
      <c r="C3599" s="64"/>
      <c r="D3599" s="58"/>
      <c r="E3599" s="24"/>
      <c r="F3599" s="81"/>
      <c r="G3599" s="24"/>
      <c r="H3599" s="80"/>
    </row>
    <row r="3600" spans="2:8" ht="14.45" customHeight="1" x14ac:dyDescent="0.25">
      <c r="B3600" s="8">
        <f t="shared" si="56"/>
        <v>3596</v>
      </c>
      <c r="C3600" s="64"/>
      <c r="D3600" s="58"/>
      <c r="E3600" s="24"/>
      <c r="F3600" s="81"/>
      <c r="G3600" s="24"/>
      <c r="H3600" s="80"/>
    </row>
    <row r="3601" spans="2:8" ht="14.45" customHeight="1" x14ac:dyDescent="0.25">
      <c r="B3601" s="8">
        <f t="shared" si="56"/>
        <v>3597</v>
      </c>
      <c r="C3601" s="64"/>
      <c r="D3601" s="58"/>
      <c r="E3601" s="24"/>
      <c r="F3601" s="81"/>
      <c r="G3601" s="24"/>
      <c r="H3601" s="80"/>
    </row>
    <row r="3602" spans="2:8" ht="14.45" customHeight="1" x14ac:dyDescent="0.25">
      <c r="B3602" s="8">
        <f t="shared" si="56"/>
        <v>3598</v>
      </c>
      <c r="C3602" s="64"/>
      <c r="D3602" s="58"/>
      <c r="E3602" s="24"/>
      <c r="F3602" s="81"/>
      <c r="G3602" s="24"/>
      <c r="H3602" s="80"/>
    </row>
    <row r="3603" spans="2:8" ht="14.45" customHeight="1" x14ac:dyDescent="0.25">
      <c r="B3603" s="8">
        <f t="shared" si="56"/>
        <v>3599</v>
      </c>
      <c r="C3603" s="64"/>
      <c r="D3603" s="58"/>
      <c r="E3603" s="53"/>
      <c r="F3603" s="81"/>
      <c r="G3603" s="53"/>
      <c r="H3603" s="80"/>
    </row>
    <row r="3604" spans="2:8" ht="14.45" customHeight="1" x14ac:dyDescent="0.25">
      <c r="B3604" s="8">
        <f t="shared" si="56"/>
        <v>3600</v>
      </c>
      <c r="C3604" s="63"/>
      <c r="D3604" s="63"/>
      <c r="E3604" s="27"/>
      <c r="F3604" s="63"/>
      <c r="G3604" s="27"/>
      <c r="H3604" s="80"/>
    </row>
    <row r="3605" spans="2:8" ht="14.45" customHeight="1" x14ac:dyDescent="0.25">
      <c r="B3605" s="8">
        <f t="shared" si="56"/>
        <v>3601</v>
      </c>
      <c r="C3605" s="62" t="s">
        <v>553</v>
      </c>
      <c r="D3605" s="62" t="s">
        <v>1463</v>
      </c>
      <c r="E3605" s="24"/>
      <c r="F3605" s="55" t="s">
        <v>1994</v>
      </c>
      <c r="G3605" s="24"/>
      <c r="H3605" s="79"/>
    </row>
    <row r="3606" spans="2:8" ht="14.45" customHeight="1" x14ac:dyDescent="0.25">
      <c r="B3606" s="8">
        <f t="shared" si="56"/>
        <v>3602</v>
      </c>
      <c r="C3606" s="58"/>
      <c r="D3606" s="58"/>
      <c r="E3606" s="26"/>
      <c r="F3606" s="81"/>
      <c r="G3606" s="26"/>
      <c r="H3606" s="80"/>
    </row>
    <row r="3607" spans="2:8" ht="14.45" customHeight="1" x14ac:dyDescent="0.25">
      <c r="B3607" s="8">
        <f t="shared" si="56"/>
        <v>3603</v>
      </c>
      <c r="C3607" s="58"/>
      <c r="D3607" s="58"/>
      <c r="E3607" s="26"/>
      <c r="F3607" s="81"/>
      <c r="G3607" s="26"/>
      <c r="H3607" s="80"/>
    </row>
    <row r="3608" spans="2:8" ht="14.45" customHeight="1" x14ac:dyDescent="0.25">
      <c r="B3608" s="8">
        <f t="shared" si="56"/>
        <v>3604</v>
      </c>
      <c r="C3608" s="58"/>
      <c r="D3608" s="58"/>
      <c r="E3608" s="26"/>
      <c r="F3608" s="81"/>
      <c r="G3608" s="26"/>
      <c r="H3608" s="80"/>
    </row>
    <row r="3609" spans="2:8" ht="14.45" customHeight="1" x14ac:dyDescent="0.25">
      <c r="B3609" s="8">
        <f t="shared" si="56"/>
        <v>3605</v>
      </c>
      <c r="C3609" s="58"/>
      <c r="D3609" s="58"/>
      <c r="E3609" s="26"/>
      <c r="F3609" s="81"/>
      <c r="G3609" s="26"/>
      <c r="H3609" s="80"/>
    </row>
    <row r="3610" spans="2:8" ht="14.45" customHeight="1" x14ac:dyDescent="0.25">
      <c r="B3610" s="8">
        <f t="shared" si="56"/>
        <v>3606</v>
      </c>
      <c r="C3610" s="58"/>
      <c r="D3610" s="58"/>
      <c r="E3610" s="26"/>
      <c r="F3610" s="81"/>
      <c r="G3610" s="26"/>
      <c r="H3610" s="80"/>
    </row>
    <row r="3611" spans="2:8" ht="14.45" customHeight="1" x14ac:dyDescent="0.25">
      <c r="B3611" s="8">
        <f t="shared" si="56"/>
        <v>3607</v>
      </c>
      <c r="C3611" s="58"/>
      <c r="D3611" s="58"/>
      <c r="E3611" s="26"/>
      <c r="F3611" s="81"/>
      <c r="G3611" s="26"/>
      <c r="H3611" s="80"/>
    </row>
    <row r="3612" spans="2:8" ht="14.45" customHeight="1" x14ac:dyDescent="0.25">
      <c r="B3612" s="8">
        <f t="shared" si="56"/>
        <v>3608</v>
      </c>
      <c r="C3612" s="58"/>
      <c r="D3612" s="58"/>
      <c r="E3612" s="26"/>
      <c r="F3612" s="81"/>
      <c r="G3612" s="26"/>
      <c r="H3612" s="80"/>
    </row>
    <row r="3613" spans="2:8" ht="14.45" customHeight="1" x14ac:dyDescent="0.25">
      <c r="B3613" s="8">
        <f t="shared" si="56"/>
        <v>3609</v>
      </c>
      <c r="C3613" s="58"/>
      <c r="D3613" s="58"/>
      <c r="E3613" s="26"/>
      <c r="F3613" s="81"/>
      <c r="G3613" s="26"/>
      <c r="H3613" s="80"/>
    </row>
    <row r="3614" spans="2:8" ht="14.45" customHeight="1" x14ac:dyDescent="0.25">
      <c r="B3614" s="8">
        <f t="shared" si="56"/>
        <v>3610</v>
      </c>
      <c r="C3614" s="58"/>
      <c r="D3614" s="58"/>
      <c r="E3614" s="26"/>
      <c r="F3614" s="81"/>
      <c r="G3614" s="26"/>
      <c r="H3614" s="80"/>
    </row>
    <row r="3615" spans="2:8" ht="14.45" customHeight="1" x14ac:dyDescent="0.25">
      <c r="B3615" s="8">
        <f t="shared" si="56"/>
        <v>3611</v>
      </c>
      <c r="C3615" s="58"/>
      <c r="D3615" s="58"/>
      <c r="E3615" s="26"/>
      <c r="F3615" s="81"/>
      <c r="G3615" s="26"/>
      <c r="H3615" s="80"/>
    </row>
    <row r="3616" spans="2:8" ht="14.45" customHeight="1" x14ac:dyDescent="0.25">
      <c r="B3616" s="8">
        <f t="shared" si="56"/>
        <v>3612</v>
      </c>
      <c r="C3616" s="58"/>
      <c r="D3616" s="58"/>
      <c r="E3616" s="26"/>
      <c r="F3616" s="81"/>
      <c r="G3616" s="26"/>
      <c r="H3616" s="80"/>
    </row>
    <row r="3617" spans="2:8" ht="14.45" customHeight="1" x14ac:dyDescent="0.25">
      <c r="B3617" s="8">
        <f t="shared" si="56"/>
        <v>3613</v>
      </c>
      <c r="C3617" s="58"/>
      <c r="D3617" s="58"/>
      <c r="E3617" s="26"/>
      <c r="F3617" s="81"/>
      <c r="G3617" s="26"/>
      <c r="H3617" s="80"/>
    </row>
    <row r="3618" spans="2:8" ht="14.45" customHeight="1" x14ac:dyDescent="0.25">
      <c r="B3618" s="8">
        <f t="shared" si="56"/>
        <v>3614</v>
      </c>
      <c r="C3618" s="58"/>
      <c r="D3618" s="58"/>
      <c r="E3618" s="26"/>
      <c r="F3618" s="81"/>
      <c r="G3618" s="26"/>
      <c r="H3618" s="80"/>
    </row>
    <row r="3619" spans="2:8" ht="14.45" customHeight="1" x14ac:dyDescent="0.25">
      <c r="B3619" s="8">
        <f t="shared" si="56"/>
        <v>3615</v>
      </c>
      <c r="C3619" s="58"/>
      <c r="D3619" s="58"/>
      <c r="E3619" s="26"/>
      <c r="F3619" s="81"/>
      <c r="G3619" s="26"/>
      <c r="H3619" s="80"/>
    </row>
    <row r="3620" spans="2:8" ht="14.45" customHeight="1" x14ac:dyDescent="0.25">
      <c r="B3620" s="8">
        <f t="shared" si="56"/>
        <v>3616</v>
      </c>
      <c r="C3620" s="58"/>
      <c r="D3620" s="58"/>
      <c r="E3620" s="26"/>
      <c r="F3620" s="81"/>
      <c r="G3620" s="26"/>
      <c r="H3620" s="80"/>
    </row>
    <row r="3621" spans="2:8" ht="14.45" customHeight="1" x14ac:dyDescent="0.25">
      <c r="B3621" s="8">
        <f t="shared" si="56"/>
        <v>3617</v>
      </c>
      <c r="C3621" s="58"/>
      <c r="D3621" s="58"/>
      <c r="E3621" s="26"/>
      <c r="F3621" s="81"/>
      <c r="G3621" s="26"/>
      <c r="H3621" s="80"/>
    </row>
    <row r="3622" spans="2:8" ht="14.45" customHeight="1" x14ac:dyDescent="0.25">
      <c r="B3622" s="8">
        <f t="shared" si="56"/>
        <v>3618</v>
      </c>
      <c r="C3622" s="58"/>
      <c r="D3622" s="58"/>
      <c r="E3622" s="26"/>
      <c r="F3622" s="81"/>
      <c r="G3622" s="26"/>
      <c r="H3622" s="80"/>
    </row>
    <row r="3623" spans="2:8" ht="14.45" customHeight="1" x14ac:dyDescent="0.25">
      <c r="B3623" s="8">
        <f t="shared" si="56"/>
        <v>3619</v>
      </c>
      <c r="C3623" s="58"/>
      <c r="D3623" s="58"/>
      <c r="E3623" s="26"/>
      <c r="F3623" s="81"/>
      <c r="G3623" s="26"/>
      <c r="H3623" s="80"/>
    </row>
    <row r="3624" spans="2:8" ht="14.45" customHeight="1" x14ac:dyDescent="0.25">
      <c r="B3624" s="8">
        <f t="shared" si="56"/>
        <v>3620</v>
      </c>
      <c r="C3624" s="58"/>
      <c r="D3624" s="58"/>
      <c r="E3624" s="26"/>
      <c r="F3624" s="81"/>
      <c r="G3624" s="26"/>
      <c r="H3624" s="80"/>
    </row>
    <row r="3625" spans="2:8" ht="14.45" customHeight="1" x14ac:dyDescent="0.25">
      <c r="B3625" s="8">
        <f t="shared" si="56"/>
        <v>3621</v>
      </c>
      <c r="C3625" s="58"/>
      <c r="D3625" s="58"/>
      <c r="E3625" s="26"/>
      <c r="F3625" s="81"/>
      <c r="G3625" s="26"/>
      <c r="H3625" s="80"/>
    </row>
    <row r="3626" spans="2:8" ht="14.45" customHeight="1" x14ac:dyDescent="0.25">
      <c r="B3626" s="8">
        <f t="shared" si="56"/>
        <v>3622</v>
      </c>
      <c r="C3626" s="58"/>
      <c r="D3626" s="58"/>
      <c r="E3626" s="26"/>
      <c r="F3626" s="81"/>
      <c r="G3626" s="26"/>
      <c r="H3626" s="80"/>
    </row>
    <row r="3627" spans="2:8" ht="14.45" customHeight="1" x14ac:dyDescent="0.25">
      <c r="B3627" s="8">
        <f t="shared" si="56"/>
        <v>3623</v>
      </c>
      <c r="C3627" s="58"/>
      <c r="D3627" s="58"/>
      <c r="E3627" s="26"/>
      <c r="F3627" s="81"/>
      <c r="G3627" s="26"/>
      <c r="H3627" s="80"/>
    </row>
    <row r="3628" spans="2:8" ht="14.45" customHeight="1" x14ac:dyDescent="0.25">
      <c r="B3628" s="8">
        <f t="shared" si="56"/>
        <v>3624</v>
      </c>
      <c r="C3628" s="58"/>
      <c r="D3628" s="58"/>
      <c r="E3628" s="26"/>
      <c r="F3628" s="81"/>
      <c r="G3628" s="26"/>
      <c r="H3628" s="80"/>
    </row>
    <row r="3629" spans="2:8" ht="14.45" customHeight="1" x14ac:dyDescent="0.25">
      <c r="B3629" s="8">
        <f t="shared" si="56"/>
        <v>3625</v>
      </c>
      <c r="C3629" s="58"/>
      <c r="D3629" s="58"/>
      <c r="E3629" s="26"/>
      <c r="F3629" s="81"/>
      <c r="G3629" s="26"/>
      <c r="H3629" s="80"/>
    </row>
    <row r="3630" spans="2:8" ht="14.45" customHeight="1" x14ac:dyDescent="0.25">
      <c r="B3630" s="8">
        <f t="shared" si="56"/>
        <v>3626</v>
      </c>
      <c r="C3630" s="58"/>
      <c r="D3630" s="58"/>
      <c r="E3630" s="26"/>
      <c r="F3630" s="81"/>
      <c r="G3630" s="26"/>
      <c r="H3630" s="80"/>
    </row>
    <row r="3631" spans="2:8" ht="14.45" customHeight="1" x14ac:dyDescent="0.25">
      <c r="B3631" s="8">
        <f t="shared" si="56"/>
        <v>3627</v>
      </c>
      <c r="C3631" s="58"/>
      <c r="D3631" s="58"/>
      <c r="E3631" s="26"/>
      <c r="F3631" s="81"/>
      <c r="G3631" s="26"/>
      <c r="H3631" s="80"/>
    </row>
    <row r="3632" spans="2:8" ht="14.45" customHeight="1" x14ac:dyDescent="0.25">
      <c r="B3632" s="8">
        <f t="shared" si="56"/>
        <v>3628</v>
      </c>
      <c r="C3632" s="58"/>
      <c r="D3632" s="58"/>
      <c r="E3632" s="26"/>
      <c r="F3632" s="81"/>
      <c r="G3632" s="26"/>
      <c r="H3632" s="80"/>
    </row>
    <row r="3633" spans="2:8" ht="14.45" customHeight="1" x14ac:dyDescent="0.25">
      <c r="B3633" s="8">
        <f t="shared" si="56"/>
        <v>3629</v>
      </c>
      <c r="C3633" s="58"/>
      <c r="D3633" s="58"/>
      <c r="E3633" s="26"/>
      <c r="F3633" s="81"/>
      <c r="G3633" s="26"/>
      <c r="H3633" s="80"/>
    </row>
    <row r="3634" spans="2:8" ht="14.45" customHeight="1" x14ac:dyDescent="0.25">
      <c r="B3634" s="8">
        <f t="shared" si="56"/>
        <v>3630</v>
      </c>
      <c r="C3634" s="58"/>
      <c r="D3634" s="58"/>
      <c r="E3634" s="26"/>
      <c r="F3634" s="81"/>
      <c r="G3634" s="26"/>
      <c r="H3634" s="80"/>
    </row>
    <row r="3635" spans="2:8" ht="14.45" customHeight="1" x14ac:dyDescent="0.25">
      <c r="B3635" s="8">
        <f t="shared" si="56"/>
        <v>3631</v>
      </c>
      <c r="C3635" s="58"/>
      <c r="D3635" s="58"/>
      <c r="E3635" s="26"/>
      <c r="F3635" s="81"/>
      <c r="G3635" s="26"/>
      <c r="H3635" s="80"/>
    </row>
    <row r="3636" spans="2:8" ht="14.45" customHeight="1" x14ac:dyDescent="0.25">
      <c r="B3636" s="8">
        <f t="shared" si="56"/>
        <v>3632</v>
      </c>
      <c r="C3636" s="58"/>
      <c r="D3636" s="58"/>
      <c r="E3636" s="26"/>
      <c r="F3636" s="81"/>
      <c r="G3636" s="26"/>
      <c r="H3636" s="80"/>
    </row>
    <row r="3637" spans="2:8" ht="14.45" customHeight="1" x14ac:dyDescent="0.25">
      <c r="B3637" s="8">
        <f t="shared" si="56"/>
        <v>3633</v>
      </c>
      <c r="C3637" s="58"/>
      <c r="D3637" s="58"/>
      <c r="E3637" s="26"/>
      <c r="F3637" s="81"/>
      <c r="G3637" s="26"/>
      <c r="H3637" s="80"/>
    </row>
    <row r="3638" spans="2:8" ht="14.45" customHeight="1" x14ac:dyDescent="0.25">
      <c r="B3638" s="8">
        <f t="shared" si="56"/>
        <v>3634</v>
      </c>
      <c r="C3638" s="58"/>
      <c r="D3638" s="58"/>
      <c r="E3638" s="26"/>
      <c r="F3638" s="81"/>
      <c r="G3638" s="26"/>
      <c r="H3638" s="80"/>
    </row>
    <row r="3639" spans="2:8" ht="14.45" customHeight="1" x14ac:dyDescent="0.25">
      <c r="B3639" s="8">
        <f t="shared" si="56"/>
        <v>3635</v>
      </c>
      <c r="C3639" s="58"/>
      <c r="D3639" s="58"/>
      <c r="E3639" s="26"/>
      <c r="F3639" s="81"/>
      <c r="G3639" s="26"/>
      <c r="H3639" s="80"/>
    </row>
    <row r="3640" spans="2:8" ht="14.45" customHeight="1" x14ac:dyDescent="0.25">
      <c r="B3640" s="8">
        <f t="shared" si="56"/>
        <v>3636</v>
      </c>
      <c r="C3640" s="58"/>
      <c r="D3640" s="58"/>
      <c r="E3640" s="26"/>
      <c r="F3640" s="81"/>
      <c r="G3640" s="26"/>
      <c r="H3640" s="80"/>
    </row>
    <row r="3641" spans="2:8" ht="14.45" customHeight="1" x14ac:dyDescent="0.25">
      <c r="B3641" s="8">
        <f t="shared" si="56"/>
        <v>3637</v>
      </c>
      <c r="C3641" s="58"/>
      <c r="D3641" s="58"/>
      <c r="E3641" s="26"/>
      <c r="F3641" s="81"/>
      <c r="G3641" s="26"/>
      <c r="H3641" s="80"/>
    </row>
    <row r="3642" spans="2:8" ht="14.45" customHeight="1" x14ac:dyDescent="0.25">
      <c r="B3642" s="8">
        <f t="shared" si="56"/>
        <v>3638</v>
      </c>
      <c r="C3642" s="58"/>
      <c r="D3642" s="58"/>
      <c r="E3642" s="26"/>
      <c r="F3642" s="81"/>
      <c r="G3642" s="26"/>
      <c r="H3642" s="80"/>
    </row>
    <row r="3643" spans="2:8" ht="14.45" customHeight="1" x14ac:dyDescent="0.25">
      <c r="B3643" s="8">
        <f t="shared" si="56"/>
        <v>3639</v>
      </c>
      <c r="C3643" s="58"/>
      <c r="D3643" s="58"/>
      <c r="E3643" s="26"/>
      <c r="F3643" s="81"/>
      <c r="G3643" s="26"/>
      <c r="H3643" s="80"/>
    </row>
    <row r="3644" spans="2:8" ht="14.45" customHeight="1" x14ac:dyDescent="0.25">
      <c r="B3644" s="8">
        <f t="shared" si="56"/>
        <v>3640</v>
      </c>
      <c r="C3644" s="58"/>
      <c r="D3644" s="58"/>
      <c r="E3644" s="26"/>
      <c r="F3644" s="81"/>
      <c r="G3644" s="26"/>
      <c r="H3644" s="80"/>
    </row>
    <row r="3645" spans="2:8" ht="14.45" customHeight="1" x14ac:dyDescent="0.25">
      <c r="B3645" s="8">
        <f t="shared" si="56"/>
        <v>3641</v>
      </c>
      <c r="C3645" s="58"/>
      <c r="D3645" s="58"/>
      <c r="E3645" s="26"/>
      <c r="F3645" s="81"/>
      <c r="G3645" s="26"/>
      <c r="H3645" s="80"/>
    </row>
    <row r="3646" spans="2:8" ht="14.45" customHeight="1" x14ac:dyDescent="0.25">
      <c r="B3646" s="8">
        <f t="shared" si="56"/>
        <v>3642</v>
      </c>
      <c r="C3646" s="58"/>
      <c r="D3646" s="58"/>
      <c r="E3646" s="26"/>
      <c r="F3646" s="81"/>
      <c r="G3646" s="26"/>
      <c r="H3646" s="80"/>
    </row>
    <row r="3647" spans="2:8" ht="14.45" customHeight="1" x14ac:dyDescent="0.25">
      <c r="B3647" s="8">
        <f t="shared" si="56"/>
        <v>3643</v>
      </c>
      <c r="C3647" s="58"/>
      <c r="D3647" s="58"/>
      <c r="E3647" s="26"/>
      <c r="F3647" s="81"/>
      <c r="G3647" s="26"/>
      <c r="H3647" s="80"/>
    </row>
    <row r="3648" spans="2:8" ht="14.45" customHeight="1" x14ac:dyDescent="0.25">
      <c r="B3648" s="8">
        <f t="shared" si="56"/>
        <v>3644</v>
      </c>
      <c r="C3648" s="58"/>
      <c r="D3648" s="58"/>
      <c r="E3648" s="26"/>
      <c r="F3648" s="81"/>
      <c r="G3648" s="26"/>
      <c r="H3648" s="80"/>
    </row>
    <row r="3649" spans="2:8" ht="14.45" customHeight="1" x14ac:dyDescent="0.25">
      <c r="B3649" s="8">
        <f t="shared" si="56"/>
        <v>3645</v>
      </c>
      <c r="C3649" s="58"/>
      <c r="D3649" s="58"/>
      <c r="E3649" s="26"/>
      <c r="F3649" s="81"/>
      <c r="G3649" s="26"/>
      <c r="H3649" s="80"/>
    </row>
    <row r="3650" spans="2:8" ht="14.45" customHeight="1" x14ac:dyDescent="0.25">
      <c r="B3650" s="8">
        <f t="shared" si="56"/>
        <v>3646</v>
      </c>
      <c r="C3650" s="58"/>
      <c r="D3650" s="58"/>
      <c r="E3650" s="26"/>
      <c r="F3650" s="81"/>
      <c r="G3650" s="26"/>
      <c r="H3650" s="80"/>
    </row>
    <row r="3651" spans="2:8" ht="14.45" customHeight="1" x14ac:dyDescent="0.25">
      <c r="B3651" s="8">
        <f t="shared" si="56"/>
        <v>3647</v>
      </c>
      <c r="C3651" s="58"/>
      <c r="D3651" s="58"/>
      <c r="E3651" s="26"/>
      <c r="F3651" s="81"/>
      <c r="G3651" s="26"/>
      <c r="H3651" s="80"/>
    </row>
    <row r="3652" spans="2:8" ht="14.45" customHeight="1" x14ac:dyDescent="0.25">
      <c r="B3652" s="8">
        <f t="shared" si="56"/>
        <v>3648</v>
      </c>
      <c r="C3652" s="58"/>
      <c r="D3652" s="58"/>
      <c r="E3652" s="26"/>
      <c r="F3652" s="81"/>
      <c r="G3652" s="26"/>
      <c r="H3652" s="80"/>
    </row>
    <row r="3653" spans="2:8" ht="14.45" customHeight="1" x14ac:dyDescent="0.25">
      <c r="B3653" s="8">
        <f t="shared" si="56"/>
        <v>3649</v>
      </c>
      <c r="C3653" s="58"/>
      <c r="D3653" s="58"/>
      <c r="E3653" s="26"/>
      <c r="F3653" s="81"/>
      <c r="G3653" s="26"/>
      <c r="H3653" s="80"/>
    </row>
    <row r="3654" spans="2:8" ht="14.45" customHeight="1" x14ac:dyDescent="0.25">
      <c r="B3654" s="8">
        <f t="shared" ref="B3654:B3663" si="57">ROW()-4</f>
        <v>3650</v>
      </c>
      <c r="C3654" s="58"/>
      <c r="D3654" s="58"/>
      <c r="E3654" s="26"/>
      <c r="F3654" s="81"/>
      <c r="G3654" s="26"/>
      <c r="H3654" s="80"/>
    </row>
    <row r="3655" spans="2:8" ht="14.45" customHeight="1" x14ac:dyDescent="0.25">
      <c r="B3655" s="8">
        <f t="shared" si="57"/>
        <v>3651</v>
      </c>
      <c r="C3655" s="58"/>
      <c r="D3655" s="58"/>
      <c r="E3655" s="26"/>
      <c r="F3655" s="81"/>
      <c r="G3655" s="26"/>
      <c r="H3655" s="80"/>
    </row>
    <row r="3656" spans="2:8" ht="14.45" customHeight="1" x14ac:dyDescent="0.25">
      <c r="B3656" s="8">
        <f t="shared" si="57"/>
        <v>3652</v>
      </c>
      <c r="C3656" s="58"/>
      <c r="D3656" s="58"/>
      <c r="E3656" s="28"/>
      <c r="F3656" s="81"/>
      <c r="G3656" s="28"/>
      <c r="H3656" s="80"/>
    </row>
    <row r="3657" spans="2:8" ht="14.45" customHeight="1" x14ac:dyDescent="0.25">
      <c r="B3657" s="8">
        <f t="shared" si="57"/>
        <v>3653</v>
      </c>
      <c r="C3657" s="58"/>
      <c r="D3657" s="58"/>
      <c r="E3657" s="26"/>
      <c r="F3657" s="81"/>
      <c r="G3657" s="26"/>
      <c r="H3657" s="80"/>
    </row>
    <row r="3658" spans="2:8" ht="14.45" customHeight="1" x14ac:dyDescent="0.25">
      <c r="B3658" s="8">
        <f t="shared" si="57"/>
        <v>3654</v>
      </c>
      <c r="C3658" s="58"/>
      <c r="D3658" s="58"/>
      <c r="E3658" s="26"/>
      <c r="F3658" s="81"/>
      <c r="G3658" s="26"/>
      <c r="H3658" s="80"/>
    </row>
    <row r="3659" spans="2:8" ht="14.45" customHeight="1" x14ac:dyDescent="0.25">
      <c r="B3659" s="8">
        <f t="shared" si="57"/>
        <v>3655</v>
      </c>
      <c r="C3659" s="58"/>
      <c r="D3659" s="58"/>
      <c r="E3659" s="26"/>
      <c r="F3659" s="81"/>
      <c r="G3659" s="26"/>
      <c r="H3659" s="80"/>
    </row>
    <row r="3660" spans="2:8" ht="14.45" customHeight="1" x14ac:dyDescent="0.25">
      <c r="B3660" s="8">
        <f t="shared" si="57"/>
        <v>3656</v>
      </c>
      <c r="C3660" s="58"/>
      <c r="D3660" s="58"/>
      <c r="E3660" s="28"/>
      <c r="F3660" s="81"/>
      <c r="G3660" s="28"/>
      <c r="H3660" s="80"/>
    </row>
    <row r="3661" spans="2:8" ht="14.45" customHeight="1" x14ac:dyDescent="0.25">
      <c r="B3661" s="8">
        <f t="shared" si="57"/>
        <v>3657</v>
      </c>
      <c r="C3661" s="58"/>
      <c r="D3661" s="58"/>
      <c r="E3661" s="26"/>
      <c r="F3661" s="81"/>
      <c r="G3661" s="26"/>
      <c r="H3661" s="80"/>
    </row>
    <row r="3662" spans="2:8" ht="14.45" customHeight="1" x14ac:dyDescent="0.25">
      <c r="B3662" s="8">
        <f t="shared" si="57"/>
        <v>3658</v>
      </c>
      <c r="C3662" s="58"/>
      <c r="D3662" s="58"/>
      <c r="E3662" s="26"/>
      <c r="F3662" s="81"/>
      <c r="G3662" s="26"/>
      <c r="H3662" s="80"/>
    </row>
    <row r="3663" spans="2:8" ht="14.45" customHeight="1" x14ac:dyDescent="0.25">
      <c r="B3663" s="8">
        <f t="shared" si="57"/>
        <v>3659</v>
      </c>
      <c r="C3663" s="58"/>
      <c r="D3663" s="58"/>
      <c r="E3663" s="30"/>
      <c r="F3663" s="81"/>
      <c r="G3663" s="30"/>
      <c r="H3663" s="80"/>
    </row>
    <row r="3664" spans="2:8" ht="14.45" customHeight="1" x14ac:dyDescent="0.25">
      <c r="B3664" s="8">
        <f t="shared" ref="B3664" si="58">ROW()-4</f>
        <v>3660</v>
      </c>
      <c r="C3664" s="63"/>
      <c r="D3664" s="63"/>
      <c r="E3664" s="27"/>
      <c r="F3664" s="63"/>
      <c r="G3664" s="27"/>
      <c r="H3664" s="80"/>
    </row>
  </sheetData>
  <mergeCells count="234">
    <mergeCell ref="E3:E4"/>
    <mergeCell ref="C3605:C3664"/>
    <mergeCell ref="D3605:D3664"/>
    <mergeCell ref="D3352:D3419"/>
    <mergeCell ref="C3352:C3419"/>
    <mergeCell ref="C3544:C3604"/>
    <mergeCell ref="D3544:D3604"/>
    <mergeCell ref="D3420:D3483"/>
    <mergeCell ref="F3146:F3219"/>
    <mergeCell ref="F3019:F3086"/>
    <mergeCell ref="F3087:F3145"/>
    <mergeCell ref="F2091:F2145"/>
    <mergeCell ref="F2146:F2200"/>
    <mergeCell ref="F2201:F2266"/>
    <mergeCell ref="F2267:F2332"/>
    <mergeCell ref="F2333:F2394"/>
    <mergeCell ref="F2395:F2457"/>
    <mergeCell ref="F2458:F2519"/>
    <mergeCell ref="F2520:F2580"/>
    <mergeCell ref="F2581:F2642"/>
    <mergeCell ref="F1900:F1972"/>
    <mergeCell ref="F1973:F2029"/>
    <mergeCell ref="F2030:F2090"/>
    <mergeCell ref="F2643:F2703"/>
    <mergeCell ref="H3420:H3483"/>
    <mergeCell ref="H3484:H3543"/>
    <mergeCell ref="H3544:H3604"/>
    <mergeCell ref="H3605:H3664"/>
    <mergeCell ref="F3220:F3285"/>
    <mergeCell ref="F3286:F3351"/>
    <mergeCell ref="F3352:F3419"/>
    <mergeCell ref="F3420:F3483"/>
    <mergeCell ref="F3484:F3543"/>
    <mergeCell ref="F3544:F3604"/>
    <mergeCell ref="F3605:F3664"/>
    <mergeCell ref="H2767:H2832"/>
    <mergeCell ref="H2833:H2889"/>
    <mergeCell ref="H2890:H2950"/>
    <mergeCell ref="H2951:H3018"/>
    <mergeCell ref="H3019:H3086"/>
    <mergeCell ref="H3087:H3145"/>
    <mergeCell ref="H3220:H3285"/>
    <mergeCell ref="H3286:H3351"/>
    <mergeCell ref="H3352:H3419"/>
    <mergeCell ref="H3146:H3219"/>
    <mergeCell ref="H2201:H2266"/>
    <mergeCell ref="H2267:H2332"/>
    <mergeCell ref="H2333:H2394"/>
    <mergeCell ref="H2395:H2457"/>
    <mergeCell ref="H2458:H2519"/>
    <mergeCell ref="H2520:H2580"/>
    <mergeCell ref="H2581:H2642"/>
    <mergeCell ref="H2643:H2703"/>
    <mergeCell ref="H2704:H2766"/>
    <mergeCell ref="H1628:H1692"/>
    <mergeCell ref="H1693:H1758"/>
    <mergeCell ref="H1759:H1826"/>
    <mergeCell ref="H1827:H1899"/>
    <mergeCell ref="H1900:H1972"/>
    <mergeCell ref="H1973:H2029"/>
    <mergeCell ref="H2030:H2090"/>
    <mergeCell ref="H2091:H2145"/>
    <mergeCell ref="H2146:H2200"/>
    <mergeCell ref="H1043:H1108"/>
    <mergeCell ref="H1109:H1172"/>
    <mergeCell ref="H1173:H1225"/>
    <mergeCell ref="H1226:H1285"/>
    <mergeCell ref="H1286:H1367"/>
    <mergeCell ref="H1368:H1435"/>
    <mergeCell ref="H1436:H1498"/>
    <mergeCell ref="H1499:H1561"/>
    <mergeCell ref="H1562:H1627"/>
    <mergeCell ref="H462:H523"/>
    <mergeCell ref="H524:H579"/>
    <mergeCell ref="H580:H634"/>
    <mergeCell ref="H635:H686"/>
    <mergeCell ref="H687:H759"/>
    <mergeCell ref="H760:H825"/>
    <mergeCell ref="H826:H891"/>
    <mergeCell ref="H892:H959"/>
    <mergeCell ref="H960:H1042"/>
    <mergeCell ref="H3:H4"/>
    <mergeCell ref="G3:G4"/>
    <mergeCell ref="H5:H74"/>
    <mergeCell ref="H75:H142"/>
    <mergeCell ref="H143:H201"/>
    <mergeCell ref="H202:H262"/>
    <mergeCell ref="H263:H323"/>
    <mergeCell ref="H324:H388"/>
    <mergeCell ref="H389:H461"/>
    <mergeCell ref="F2704:F2766"/>
    <mergeCell ref="F2767:F2832"/>
    <mergeCell ref="F2833:F2889"/>
    <mergeCell ref="F2890:F2950"/>
    <mergeCell ref="F2951:F3018"/>
    <mergeCell ref="F1368:F1435"/>
    <mergeCell ref="F1436:F1498"/>
    <mergeCell ref="F1499:F1561"/>
    <mergeCell ref="F1562:F1627"/>
    <mergeCell ref="F1628:F1692"/>
    <mergeCell ref="F1693:F1758"/>
    <mergeCell ref="F1759:F1826"/>
    <mergeCell ref="F1827:F1899"/>
    <mergeCell ref="D1827:D1899"/>
    <mergeCell ref="F760:F825"/>
    <mergeCell ref="F826:F891"/>
    <mergeCell ref="F892:F959"/>
    <mergeCell ref="F960:F1042"/>
    <mergeCell ref="F1043:F1108"/>
    <mergeCell ref="F1109:F1172"/>
    <mergeCell ref="F1173:F1225"/>
    <mergeCell ref="F1226:F1285"/>
    <mergeCell ref="F1286:F1367"/>
    <mergeCell ref="D892:D959"/>
    <mergeCell ref="D1436:D1498"/>
    <mergeCell ref="D1109:D1172"/>
    <mergeCell ref="D1173:D1225"/>
    <mergeCell ref="D960:D1042"/>
    <mergeCell ref="F3:F4"/>
    <mergeCell ref="D3484:D3543"/>
    <mergeCell ref="C3484:C3543"/>
    <mergeCell ref="D3286:D3351"/>
    <mergeCell ref="C3286:C3351"/>
    <mergeCell ref="C3087:C3145"/>
    <mergeCell ref="C1499:C1561"/>
    <mergeCell ref="D1499:D1561"/>
    <mergeCell ref="D3220:D3285"/>
    <mergeCell ref="D2951:D3018"/>
    <mergeCell ref="C3019:C3086"/>
    <mergeCell ref="D3019:D3086"/>
    <mergeCell ref="F324:F388"/>
    <mergeCell ref="F389:F461"/>
    <mergeCell ref="F462:F523"/>
    <mergeCell ref="F524:F579"/>
    <mergeCell ref="F580:F634"/>
    <mergeCell ref="C3420:C3483"/>
    <mergeCell ref="C2520:C2580"/>
    <mergeCell ref="D2520:D2580"/>
    <mergeCell ref="C2581:C2642"/>
    <mergeCell ref="D2581:D2642"/>
    <mergeCell ref="F635:F686"/>
    <mergeCell ref="F687:F759"/>
    <mergeCell ref="D3087:D3145"/>
    <mergeCell ref="C3220:C3285"/>
    <mergeCell ref="C2767:C2832"/>
    <mergeCell ref="D2890:D2950"/>
    <mergeCell ref="C2951:C3018"/>
    <mergeCell ref="D2767:D2832"/>
    <mergeCell ref="C3146:C3219"/>
    <mergeCell ref="D3146:D3219"/>
    <mergeCell ref="C2267:C2332"/>
    <mergeCell ref="D2267:D2332"/>
    <mergeCell ref="D2333:D2394"/>
    <mergeCell ref="C2333:C2394"/>
    <mergeCell ref="C2395:C2457"/>
    <mergeCell ref="C2890:C2950"/>
    <mergeCell ref="D2395:D2457"/>
    <mergeCell ref="C2458:C2519"/>
    <mergeCell ref="D2458:D2519"/>
    <mergeCell ref="C2833:C2889"/>
    <mergeCell ref="D2833:D2889"/>
    <mergeCell ref="C2704:C2766"/>
    <mergeCell ref="D2704:D2766"/>
    <mergeCell ref="C2643:C2703"/>
    <mergeCell ref="D2643:D2703"/>
    <mergeCell ref="D2091:D2145"/>
    <mergeCell ref="D2146:D2200"/>
    <mergeCell ref="C2146:C2200"/>
    <mergeCell ref="C1226:C1285"/>
    <mergeCell ref="D1226:D1285"/>
    <mergeCell ref="C1562:C1627"/>
    <mergeCell ref="D1562:D1627"/>
    <mergeCell ref="C2201:C2266"/>
    <mergeCell ref="D2201:D2266"/>
    <mergeCell ref="D1759:D1826"/>
    <mergeCell ref="C1827:C1899"/>
    <mergeCell ref="C1900:C1972"/>
    <mergeCell ref="D1900:D1972"/>
    <mergeCell ref="C1973:C2029"/>
    <mergeCell ref="C2030:C2090"/>
    <mergeCell ref="D2030:D2090"/>
    <mergeCell ref="D1973:D2029"/>
    <mergeCell ref="D1628:D1692"/>
    <mergeCell ref="D1693:D1758"/>
    <mergeCell ref="C1759:C1826"/>
    <mergeCell ref="C2091:C2145"/>
    <mergeCell ref="C1368:C1435"/>
    <mergeCell ref="D1368:D1435"/>
    <mergeCell ref="D1286:D1367"/>
    <mergeCell ref="C580:C634"/>
    <mergeCell ref="C389:C461"/>
    <mergeCell ref="C524:C579"/>
    <mergeCell ref="C143:C201"/>
    <mergeCell ref="D143:D201"/>
    <mergeCell ref="C202:C262"/>
    <mergeCell ref="D202:D262"/>
    <mergeCell ref="C1693:C1758"/>
    <mergeCell ref="C1628:C1692"/>
    <mergeCell ref="C760:C825"/>
    <mergeCell ref="D760:D825"/>
    <mergeCell ref="D1043:D1108"/>
    <mergeCell ref="C826:C891"/>
    <mergeCell ref="D826:D891"/>
    <mergeCell ref="C1043:C1108"/>
    <mergeCell ref="C892:C959"/>
    <mergeCell ref="C1286:C1367"/>
    <mergeCell ref="C1436:C1498"/>
    <mergeCell ref="C1109:C1172"/>
    <mergeCell ref="C1173:C1225"/>
    <mergeCell ref="C960:C1042"/>
    <mergeCell ref="F75:F142"/>
    <mergeCell ref="D524:D579"/>
    <mergeCell ref="C635:C686"/>
    <mergeCell ref="C687:C759"/>
    <mergeCell ref="D687:D759"/>
    <mergeCell ref="C3:C4"/>
    <mergeCell ref="D3:D4"/>
    <mergeCell ref="C324:C388"/>
    <mergeCell ref="D324:D388"/>
    <mergeCell ref="D389:D461"/>
    <mergeCell ref="D462:D523"/>
    <mergeCell ref="C462:C523"/>
    <mergeCell ref="D635:D686"/>
    <mergeCell ref="F5:F74"/>
    <mergeCell ref="F143:F201"/>
    <mergeCell ref="F202:F262"/>
    <mergeCell ref="F263:F323"/>
    <mergeCell ref="C5:C74"/>
    <mergeCell ref="D5:D74"/>
    <mergeCell ref="C75:C142"/>
    <mergeCell ref="D75:D142"/>
    <mergeCell ref="C263:C323"/>
    <mergeCell ref="D263:D323"/>
    <mergeCell ref="D580:D634"/>
  </mergeCells>
  <phoneticPr fontId="4"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50F4C-A1B8-4CC1-8047-18149470E225}">
  <sheetPr codeName="Sheet7"/>
  <dimension ref="B1:H3330"/>
  <sheetViews>
    <sheetView showGridLines="0" zoomScaleNormal="100" workbookViewId="0">
      <pane xSplit="1" ySplit="4" topLeftCell="B3214" activePane="bottomRight" state="frozen"/>
      <selection activeCell="E4849" sqref="E4849:E4984"/>
      <selection pane="topRight" activeCell="E4849" sqref="E4849:E4984"/>
      <selection pane="bottomLeft" activeCell="E4849" sqref="E4849:E4984"/>
      <selection pane="bottomRight" activeCell="H3224" sqref="H3224:H3277"/>
    </sheetView>
  </sheetViews>
  <sheetFormatPr defaultRowHeight="14.45" customHeight="1" x14ac:dyDescent="0.25"/>
  <cols>
    <col min="1" max="1" width="1.7109375" style="7" customWidth="1"/>
    <col min="2" max="2" width="3.7109375" style="8" customWidth="1"/>
    <col min="3" max="3" width="24.5703125" style="7" customWidth="1"/>
    <col min="4" max="4" width="26.42578125" style="7" customWidth="1"/>
    <col min="5" max="5" width="2.7109375" style="13" customWidth="1"/>
    <col min="6" max="6" width="100.7109375" style="7" customWidth="1"/>
    <col min="7" max="7" width="2.7109375" style="13" customWidth="1"/>
    <col min="8" max="8" width="100.7109375" style="7" customWidth="1"/>
    <col min="9" max="16384" width="9.140625" style="7"/>
  </cols>
  <sheetData>
    <row r="1" spans="2:8" s="20" customFormat="1" ht="20.100000000000001" customHeight="1" x14ac:dyDescent="0.25">
      <c r="B1" s="21"/>
      <c r="C1" s="22"/>
      <c r="E1" s="14"/>
      <c r="G1" s="14"/>
      <c r="H1" s="13"/>
    </row>
    <row r="3" spans="2:8" ht="14.45" customHeight="1" x14ac:dyDescent="0.2">
      <c r="C3" s="60" t="s">
        <v>377</v>
      </c>
      <c r="D3" s="60" t="s">
        <v>294</v>
      </c>
      <c r="E3" s="82"/>
      <c r="F3" s="60" t="s">
        <v>1361</v>
      </c>
      <c r="G3" s="82"/>
      <c r="H3" s="60" t="s">
        <v>1394</v>
      </c>
    </row>
    <row r="4" spans="2:8" ht="14.45" customHeight="1" x14ac:dyDescent="0.2">
      <c r="C4" s="61"/>
      <c r="D4" s="61"/>
      <c r="E4" s="83"/>
      <c r="F4" s="61"/>
      <c r="G4" s="83"/>
      <c r="H4" s="61"/>
    </row>
    <row r="5" spans="2:8" ht="14.45" customHeight="1" x14ac:dyDescent="0.25">
      <c r="B5" s="8">
        <f t="shared" ref="B5:B68" si="0">ROW()-4</f>
        <v>1</v>
      </c>
      <c r="C5" s="62" t="s">
        <v>545</v>
      </c>
      <c r="D5" s="62" t="s">
        <v>1479</v>
      </c>
      <c r="E5" s="24"/>
      <c r="F5" s="55" t="s">
        <v>1996</v>
      </c>
      <c r="G5" s="24"/>
      <c r="H5" s="79"/>
    </row>
    <row r="6" spans="2:8" ht="14.45" customHeight="1" x14ac:dyDescent="0.25">
      <c r="B6" s="8">
        <f t="shared" si="0"/>
        <v>2</v>
      </c>
      <c r="C6" s="58"/>
      <c r="D6" s="58"/>
      <c r="E6" s="24"/>
      <c r="F6" s="86"/>
      <c r="G6" s="24"/>
      <c r="H6" s="80"/>
    </row>
    <row r="7" spans="2:8" ht="14.45" customHeight="1" x14ac:dyDescent="0.25">
      <c r="B7" s="8">
        <f t="shared" si="0"/>
        <v>3</v>
      </c>
      <c r="C7" s="58"/>
      <c r="D7" s="58"/>
      <c r="E7" s="24"/>
      <c r="F7" s="86"/>
      <c r="G7" s="24"/>
      <c r="H7" s="80"/>
    </row>
    <row r="8" spans="2:8" ht="14.45" customHeight="1" x14ac:dyDescent="0.25">
      <c r="B8" s="8">
        <f t="shared" si="0"/>
        <v>4</v>
      </c>
      <c r="C8" s="58"/>
      <c r="D8" s="58"/>
      <c r="E8" s="24"/>
      <c r="F8" s="86"/>
      <c r="G8" s="24"/>
      <c r="H8" s="80"/>
    </row>
    <row r="9" spans="2:8" ht="14.45" customHeight="1" x14ac:dyDescent="0.25">
      <c r="B9" s="8">
        <f t="shared" si="0"/>
        <v>5</v>
      </c>
      <c r="C9" s="58"/>
      <c r="D9" s="58"/>
      <c r="E9" s="24"/>
      <c r="F9" s="86"/>
      <c r="G9" s="24"/>
      <c r="H9" s="80"/>
    </row>
    <row r="10" spans="2:8" ht="14.45" customHeight="1" x14ac:dyDescent="0.25">
      <c r="B10" s="8">
        <f t="shared" si="0"/>
        <v>6</v>
      </c>
      <c r="C10" s="58"/>
      <c r="D10" s="58"/>
      <c r="E10" s="24"/>
      <c r="F10" s="86"/>
      <c r="G10" s="24"/>
      <c r="H10" s="80"/>
    </row>
    <row r="11" spans="2:8" ht="14.45" customHeight="1" x14ac:dyDescent="0.25">
      <c r="B11" s="8">
        <f t="shared" si="0"/>
        <v>7</v>
      </c>
      <c r="C11" s="58"/>
      <c r="D11" s="58"/>
      <c r="E11" s="24"/>
      <c r="F11" s="86"/>
      <c r="G11" s="24"/>
      <c r="H11" s="80"/>
    </row>
    <row r="12" spans="2:8" ht="14.45" customHeight="1" x14ac:dyDescent="0.25">
      <c r="B12" s="8">
        <f t="shared" si="0"/>
        <v>8</v>
      </c>
      <c r="C12" s="58"/>
      <c r="D12" s="58"/>
      <c r="E12" s="24"/>
      <c r="F12" s="86"/>
      <c r="G12" s="24"/>
      <c r="H12" s="80"/>
    </row>
    <row r="13" spans="2:8" ht="14.45" customHeight="1" x14ac:dyDescent="0.25">
      <c r="B13" s="8">
        <f t="shared" si="0"/>
        <v>9</v>
      </c>
      <c r="C13" s="58"/>
      <c r="D13" s="58"/>
      <c r="E13" s="24"/>
      <c r="F13" s="86"/>
      <c r="G13" s="24"/>
      <c r="H13" s="80"/>
    </row>
    <row r="14" spans="2:8" ht="14.45" customHeight="1" x14ac:dyDescent="0.25">
      <c r="B14" s="8">
        <f t="shared" si="0"/>
        <v>10</v>
      </c>
      <c r="C14" s="58"/>
      <c r="D14" s="58"/>
      <c r="E14" s="24"/>
      <c r="F14" s="86"/>
      <c r="G14" s="24"/>
      <c r="H14" s="80"/>
    </row>
    <row r="15" spans="2:8" ht="14.45" customHeight="1" x14ac:dyDescent="0.25">
      <c r="B15" s="8">
        <f t="shared" si="0"/>
        <v>11</v>
      </c>
      <c r="C15" s="58"/>
      <c r="D15" s="58"/>
      <c r="E15" s="24"/>
      <c r="F15" s="86"/>
      <c r="G15" s="24"/>
      <c r="H15" s="80"/>
    </row>
    <row r="16" spans="2:8" ht="14.45" customHeight="1" x14ac:dyDescent="0.25">
      <c r="B16" s="8">
        <f t="shared" si="0"/>
        <v>12</v>
      </c>
      <c r="C16" s="58"/>
      <c r="D16" s="58"/>
      <c r="E16" s="24"/>
      <c r="F16" s="86"/>
      <c r="G16" s="24"/>
      <c r="H16" s="80"/>
    </row>
    <row r="17" spans="2:8" ht="14.45" customHeight="1" x14ac:dyDescent="0.25">
      <c r="B17" s="8">
        <f t="shared" si="0"/>
        <v>13</v>
      </c>
      <c r="C17" s="58"/>
      <c r="D17" s="58"/>
      <c r="E17" s="24"/>
      <c r="F17" s="86"/>
      <c r="G17" s="24"/>
      <c r="H17" s="80"/>
    </row>
    <row r="18" spans="2:8" ht="14.45" customHeight="1" x14ac:dyDescent="0.25">
      <c r="B18" s="8">
        <f t="shared" si="0"/>
        <v>14</v>
      </c>
      <c r="C18" s="58"/>
      <c r="D18" s="58"/>
      <c r="E18" s="24"/>
      <c r="F18" s="86"/>
      <c r="G18" s="24"/>
      <c r="H18" s="80"/>
    </row>
    <row r="19" spans="2:8" ht="14.45" customHeight="1" x14ac:dyDescent="0.25">
      <c r="B19" s="8">
        <f t="shared" si="0"/>
        <v>15</v>
      </c>
      <c r="C19" s="58"/>
      <c r="D19" s="58"/>
      <c r="E19" s="24"/>
      <c r="F19" s="86"/>
      <c r="G19" s="24"/>
      <c r="H19" s="80"/>
    </row>
    <row r="20" spans="2:8" ht="14.45" customHeight="1" x14ac:dyDescent="0.25">
      <c r="B20" s="8">
        <f t="shared" si="0"/>
        <v>16</v>
      </c>
      <c r="C20" s="58"/>
      <c r="D20" s="58"/>
      <c r="E20" s="24"/>
      <c r="F20" s="86"/>
      <c r="G20" s="24"/>
      <c r="H20" s="80"/>
    </row>
    <row r="21" spans="2:8" ht="14.45" customHeight="1" x14ac:dyDescent="0.25">
      <c r="B21" s="8">
        <f t="shared" si="0"/>
        <v>17</v>
      </c>
      <c r="C21" s="58"/>
      <c r="D21" s="58"/>
      <c r="E21" s="24"/>
      <c r="F21" s="86"/>
      <c r="G21" s="24"/>
      <c r="H21" s="80"/>
    </row>
    <row r="22" spans="2:8" ht="14.45" customHeight="1" x14ac:dyDescent="0.25">
      <c r="B22" s="8">
        <f t="shared" si="0"/>
        <v>18</v>
      </c>
      <c r="C22" s="58"/>
      <c r="D22" s="58"/>
      <c r="E22" s="24"/>
      <c r="F22" s="86"/>
      <c r="G22" s="24"/>
      <c r="H22" s="80"/>
    </row>
    <row r="23" spans="2:8" ht="14.45" customHeight="1" x14ac:dyDescent="0.25">
      <c r="B23" s="8">
        <f t="shared" si="0"/>
        <v>19</v>
      </c>
      <c r="C23" s="58"/>
      <c r="D23" s="58"/>
      <c r="E23" s="24"/>
      <c r="F23" s="86"/>
      <c r="G23" s="24"/>
      <c r="H23" s="80"/>
    </row>
    <row r="24" spans="2:8" ht="14.45" customHeight="1" x14ac:dyDescent="0.25">
      <c r="B24" s="8">
        <f t="shared" si="0"/>
        <v>20</v>
      </c>
      <c r="C24" s="58"/>
      <c r="D24" s="58"/>
      <c r="E24" s="24"/>
      <c r="F24" s="86"/>
      <c r="G24" s="24"/>
      <c r="H24" s="80"/>
    </row>
    <row r="25" spans="2:8" ht="14.45" customHeight="1" x14ac:dyDescent="0.25">
      <c r="B25" s="8">
        <f t="shared" si="0"/>
        <v>21</v>
      </c>
      <c r="C25" s="58"/>
      <c r="D25" s="58"/>
      <c r="E25" s="24"/>
      <c r="F25" s="86"/>
      <c r="G25" s="24"/>
      <c r="H25" s="80"/>
    </row>
    <row r="26" spans="2:8" ht="14.45" customHeight="1" x14ac:dyDescent="0.25">
      <c r="B26" s="8">
        <f t="shared" si="0"/>
        <v>22</v>
      </c>
      <c r="C26" s="58"/>
      <c r="D26" s="58"/>
      <c r="E26" s="24"/>
      <c r="F26" s="86"/>
      <c r="G26" s="24"/>
      <c r="H26" s="80"/>
    </row>
    <row r="27" spans="2:8" ht="14.45" customHeight="1" x14ac:dyDescent="0.25">
      <c r="B27" s="8">
        <f t="shared" si="0"/>
        <v>23</v>
      </c>
      <c r="C27" s="58"/>
      <c r="D27" s="58"/>
      <c r="E27" s="24"/>
      <c r="F27" s="86"/>
      <c r="G27" s="24"/>
      <c r="H27" s="80"/>
    </row>
    <row r="28" spans="2:8" ht="14.45" customHeight="1" x14ac:dyDescent="0.25">
      <c r="B28" s="8">
        <f t="shared" si="0"/>
        <v>24</v>
      </c>
      <c r="C28" s="58"/>
      <c r="D28" s="58"/>
      <c r="E28" s="24"/>
      <c r="F28" s="86"/>
      <c r="G28" s="24"/>
      <c r="H28" s="80"/>
    </row>
    <row r="29" spans="2:8" ht="14.45" customHeight="1" x14ac:dyDescent="0.25">
      <c r="B29" s="8">
        <f t="shared" si="0"/>
        <v>25</v>
      </c>
      <c r="C29" s="58"/>
      <c r="D29" s="58"/>
      <c r="E29" s="24"/>
      <c r="F29" s="86"/>
      <c r="G29" s="24"/>
      <c r="H29" s="80"/>
    </row>
    <row r="30" spans="2:8" ht="14.45" customHeight="1" x14ac:dyDescent="0.25">
      <c r="B30" s="8">
        <f t="shared" si="0"/>
        <v>26</v>
      </c>
      <c r="C30" s="58"/>
      <c r="D30" s="58"/>
      <c r="E30" s="24"/>
      <c r="F30" s="86"/>
      <c r="G30" s="24"/>
      <c r="H30" s="80"/>
    </row>
    <row r="31" spans="2:8" ht="14.45" customHeight="1" x14ac:dyDescent="0.25">
      <c r="B31" s="8">
        <f t="shared" si="0"/>
        <v>27</v>
      </c>
      <c r="C31" s="58"/>
      <c r="D31" s="58"/>
      <c r="E31" s="24"/>
      <c r="F31" s="86"/>
      <c r="G31" s="24"/>
      <c r="H31" s="80"/>
    </row>
    <row r="32" spans="2:8" ht="14.45" customHeight="1" x14ac:dyDescent="0.25">
      <c r="B32" s="8">
        <f t="shared" si="0"/>
        <v>28</v>
      </c>
      <c r="C32" s="58"/>
      <c r="D32" s="58"/>
      <c r="E32" s="24"/>
      <c r="F32" s="86"/>
      <c r="G32" s="24"/>
      <c r="H32" s="80"/>
    </row>
    <row r="33" spans="2:8" ht="14.45" customHeight="1" x14ac:dyDescent="0.25">
      <c r="B33" s="8">
        <f t="shared" si="0"/>
        <v>29</v>
      </c>
      <c r="C33" s="58"/>
      <c r="D33" s="58"/>
      <c r="E33" s="24"/>
      <c r="F33" s="86"/>
      <c r="G33" s="24"/>
      <c r="H33" s="80"/>
    </row>
    <row r="34" spans="2:8" ht="14.45" customHeight="1" x14ac:dyDescent="0.25">
      <c r="B34" s="8">
        <f t="shared" si="0"/>
        <v>30</v>
      </c>
      <c r="C34" s="58"/>
      <c r="D34" s="58"/>
      <c r="E34" s="24"/>
      <c r="F34" s="86"/>
      <c r="G34" s="24"/>
      <c r="H34" s="80"/>
    </row>
    <row r="35" spans="2:8" ht="14.45" customHeight="1" x14ac:dyDescent="0.25">
      <c r="B35" s="8">
        <f t="shared" si="0"/>
        <v>31</v>
      </c>
      <c r="C35" s="58"/>
      <c r="D35" s="58"/>
      <c r="E35" s="24"/>
      <c r="F35" s="86"/>
      <c r="G35" s="24"/>
      <c r="H35" s="80"/>
    </row>
    <row r="36" spans="2:8" ht="14.45" customHeight="1" x14ac:dyDescent="0.25">
      <c r="B36" s="8">
        <f t="shared" si="0"/>
        <v>32</v>
      </c>
      <c r="C36" s="58"/>
      <c r="D36" s="58"/>
      <c r="E36" s="24"/>
      <c r="F36" s="86"/>
      <c r="G36" s="24"/>
      <c r="H36" s="80"/>
    </row>
    <row r="37" spans="2:8" ht="14.45" customHeight="1" x14ac:dyDescent="0.25">
      <c r="B37" s="8">
        <f t="shared" si="0"/>
        <v>33</v>
      </c>
      <c r="C37" s="58"/>
      <c r="D37" s="58"/>
      <c r="E37" s="24"/>
      <c r="F37" s="86"/>
      <c r="G37" s="24"/>
      <c r="H37" s="80"/>
    </row>
    <row r="38" spans="2:8" ht="14.45" customHeight="1" x14ac:dyDescent="0.25">
      <c r="B38" s="8">
        <f t="shared" si="0"/>
        <v>34</v>
      </c>
      <c r="C38" s="58"/>
      <c r="D38" s="58"/>
      <c r="E38" s="24"/>
      <c r="F38" s="86"/>
      <c r="G38" s="24"/>
      <c r="H38" s="80"/>
    </row>
    <row r="39" spans="2:8" ht="14.45" customHeight="1" x14ac:dyDescent="0.25">
      <c r="B39" s="8">
        <f t="shared" si="0"/>
        <v>35</v>
      </c>
      <c r="C39" s="58"/>
      <c r="D39" s="58"/>
      <c r="E39" s="24"/>
      <c r="F39" s="86"/>
      <c r="G39" s="24"/>
      <c r="H39" s="80"/>
    </row>
    <row r="40" spans="2:8" ht="14.45" customHeight="1" x14ac:dyDescent="0.25">
      <c r="B40" s="8">
        <f t="shared" si="0"/>
        <v>36</v>
      </c>
      <c r="C40" s="58"/>
      <c r="D40" s="58"/>
      <c r="E40" s="24"/>
      <c r="F40" s="86"/>
      <c r="G40" s="24"/>
      <c r="H40" s="80"/>
    </row>
    <row r="41" spans="2:8" ht="14.45" customHeight="1" x14ac:dyDescent="0.25">
      <c r="B41" s="8">
        <f t="shared" si="0"/>
        <v>37</v>
      </c>
      <c r="C41" s="58"/>
      <c r="D41" s="58"/>
      <c r="E41" s="24"/>
      <c r="F41" s="86"/>
      <c r="G41" s="24"/>
      <c r="H41" s="80"/>
    </row>
    <row r="42" spans="2:8" ht="14.45" customHeight="1" x14ac:dyDescent="0.25">
      <c r="B42" s="8">
        <f t="shared" si="0"/>
        <v>38</v>
      </c>
      <c r="C42" s="58"/>
      <c r="D42" s="58"/>
      <c r="E42" s="24"/>
      <c r="F42" s="86"/>
      <c r="G42" s="24"/>
      <c r="H42" s="80"/>
    </row>
    <row r="43" spans="2:8" ht="14.45" customHeight="1" x14ac:dyDescent="0.25">
      <c r="B43" s="8">
        <f t="shared" si="0"/>
        <v>39</v>
      </c>
      <c r="C43" s="58"/>
      <c r="D43" s="58"/>
      <c r="E43" s="24"/>
      <c r="F43" s="86"/>
      <c r="G43" s="24"/>
      <c r="H43" s="80"/>
    </row>
    <row r="44" spans="2:8" ht="14.45" customHeight="1" x14ac:dyDescent="0.25">
      <c r="B44" s="8">
        <f t="shared" si="0"/>
        <v>40</v>
      </c>
      <c r="C44" s="58"/>
      <c r="D44" s="58"/>
      <c r="E44" s="24"/>
      <c r="F44" s="86"/>
      <c r="G44" s="24"/>
      <c r="H44" s="80"/>
    </row>
    <row r="45" spans="2:8" ht="14.45" customHeight="1" x14ac:dyDescent="0.25">
      <c r="B45" s="8">
        <f t="shared" si="0"/>
        <v>41</v>
      </c>
      <c r="C45" s="58"/>
      <c r="D45" s="58"/>
      <c r="E45" s="24"/>
      <c r="F45" s="86"/>
      <c r="G45" s="24"/>
      <c r="H45" s="80"/>
    </row>
    <row r="46" spans="2:8" ht="14.45" customHeight="1" x14ac:dyDescent="0.25">
      <c r="B46" s="8">
        <f t="shared" si="0"/>
        <v>42</v>
      </c>
      <c r="C46" s="58"/>
      <c r="D46" s="58"/>
      <c r="E46" s="24"/>
      <c r="F46" s="86"/>
      <c r="G46" s="24"/>
      <c r="H46" s="80"/>
    </row>
    <row r="47" spans="2:8" ht="14.45" customHeight="1" x14ac:dyDescent="0.25">
      <c r="B47" s="8">
        <f t="shared" si="0"/>
        <v>43</v>
      </c>
      <c r="C47" s="58"/>
      <c r="D47" s="58"/>
      <c r="E47" s="24"/>
      <c r="F47" s="86"/>
      <c r="G47" s="24"/>
      <c r="H47" s="80"/>
    </row>
    <row r="48" spans="2:8" ht="14.45" customHeight="1" x14ac:dyDescent="0.25">
      <c r="B48" s="8">
        <f t="shared" si="0"/>
        <v>44</v>
      </c>
      <c r="C48" s="58"/>
      <c r="D48" s="58"/>
      <c r="E48" s="24"/>
      <c r="F48" s="86"/>
      <c r="G48" s="24"/>
      <c r="H48" s="80"/>
    </row>
    <row r="49" spans="2:8" ht="14.45" customHeight="1" x14ac:dyDescent="0.25">
      <c r="B49" s="8">
        <f t="shared" si="0"/>
        <v>45</v>
      </c>
      <c r="C49" s="58"/>
      <c r="D49" s="58"/>
      <c r="E49" s="24"/>
      <c r="F49" s="86"/>
      <c r="G49" s="24"/>
      <c r="H49" s="80"/>
    </row>
    <row r="50" spans="2:8" ht="14.45" customHeight="1" x14ac:dyDescent="0.25">
      <c r="B50" s="8">
        <f t="shared" si="0"/>
        <v>46</v>
      </c>
      <c r="C50" s="58"/>
      <c r="D50" s="58"/>
      <c r="E50" s="24"/>
      <c r="F50" s="86"/>
      <c r="G50" s="24"/>
      <c r="H50" s="80"/>
    </row>
    <row r="51" spans="2:8" ht="14.45" customHeight="1" x14ac:dyDescent="0.25">
      <c r="B51" s="8">
        <f t="shared" si="0"/>
        <v>47</v>
      </c>
      <c r="C51" s="58"/>
      <c r="D51" s="58"/>
      <c r="E51" s="24"/>
      <c r="F51" s="86"/>
      <c r="G51" s="24"/>
      <c r="H51" s="80"/>
    </row>
    <row r="52" spans="2:8" ht="14.45" customHeight="1" x14ac:dyDescent="0.25">
      <c r="B52" s="8">
        <f t="shared" si="0"/>
        <v>48</v>
      </c>
      <c r="C52" s="58"/>
      <c r="D52" s="58"/>
      <c r="E52" s="25"/>
      <c r="F52" s="86"/>
      <c r="G52" s="25"/>
      <c r="H52" s="80"/>
    </row>
    <row r="53" spans="2:8" ht="14.45" customHeight="1" x14ac:dyDescent="0.25">
      <c r="B53" s="8">
        <f t="shared" si="0"/>
        <v>49</v>
      </c>
      <c r="C53" s="58"/>
      <c r="D53" s="58"/>
      <c r="E53" s="24"/>
      <c r="F53" s="86"/>
      <c r="G53" s="24"/>
      <c r="H53" s="80"/>
    </row>
    <row r="54" spans="2:8" ht="14.45" customHeight="1" x14ac:dyDescent="0.25">
      <c r="B54" s="8">
        <f t="shared" si="0"/>
        <v>50</v>
      </c>
      <c r="C54" s="58"/>
      <c r="D54" s="58"/>
      <c r="E54" s="24"/>
      <c r="F54" s="86"/>
      <c r="G54" s="24"/>
      <c r="H54" s="80"/>
    </row>
    <row r="55" spans="2:8" ht="14.45" customHeight="1" x14ac:dyDescent="0.25">
      <c r="B55" s="8">
        <f t="shared" si="0"/>
        <v>51</v>
      </c>
      <c r="C55" s="58"/>
      <c r="D55" s="58"/>
      <c r="E55" s="25"/>
      <c r="F55" s="86"/>
      <c r="G55" s="25"/>
      <c r="H55" s="80"/>
    </row>
    <row r="56" spans="2:8" ht="14.45" customHeight="1" x14ac:dyDescent="0.25">
      <c r="B56" s="8">
        <f t="shared" si="0"/>
        <v>52</v>
      </c>
      <c r="C56" s="58"/>
      <c r="D56" s="58"/>
      <c r="E56" s="24"/>
      <c r="F56" s="86"/>
      <c r="G56" s="24"/>
      <c r="H56" s="80"/>
    </row>
    <row r="57" spans="2:8" ht="14.45" customHeight="1" x14ac:dyDescent="0.25">
      <c r="B57" s="8">
        <f t="shared" si="0"/>
        <v>53</v>
      </c>
      <c r="C57" s="58"/>
      <c r="D57" s="58"/>
      <c r="E57" s="24"/>
      <c r="F57" s="86"/>
      <c r="G57" s="24"/>
      <c r="H57" s="80"/>
    </row>
    <row r="58" spans="2:8" ht="14.45" customHeight="1" x14ac:dyDescent="0.25">
      <c r="B58" s="8">
        <f t="shared" si="0"/>
        <v>54</v>
      </c>
      <c r="C58" s="58"/>
      <c r="D58" s="58"/>
      <c r="E58" s="53"/>
      <c r="F58" s="86"/>
      <c r="G58" s="53"/>
      <c r="H58" s="80"/>
    </row>
    <row r="59" spans="2:8" ht="14.45" customHeight="1" x14ac:dyDescent="0.25">
      <c r="B59" s="8">
        <f t="shared" si="0"/>
        <v>55</v>
      </c>
      <c r="C59" s="63"/>
      <c r="D59" s="63"/>
      <c r="E59" s="27"/>
      <c r="F59" s="84"/>
      <c r="G59" s="27"/>
      <c r="H59" s="80"/>
    </row>
    <row r="60" spans="2:8" ht="14.45" customHeight="1" x14ac:dyDescent="0.25">
      <c r="B60" s="8">
        <f t="shared" si="0"/>
        <v>56</v>
      </c>
      <c r="C60" s="62" t="s">
        <v>1388</v>
      </c>
      <c r="D60" s="62" t="s">
        <v>1480</v>
      </c>
      <c r="E60" s="24"/>
      <c r="F60" s="55" t="s">
        <v>1849</v>
      </c>
      <c r="G60" s="24"/>
      <c r="H60" s="79"/>
    </row>
    <row r="61" spans="2:8" ht="14.45" customHeight="1" x14ac:dyDescent="0.25">
      <c r="B61" s="8">
        <f t="shared" si="0"/>
        <v>57</v>
      </c>
      <c r="C61" s="58"/>
      <c r="D61" s="58"/>
      <c r="E61" s="24"/>
      <c r="F61" s="86"/>
      <c r="G61" s="24"/>
      <c r="H61" s="80"/>
    </row>
    <row r="62" spans="2:8" ht="14.45" customHeight="1" x14ac:dyDescent="0.25">
      <c r="B62" s="8">
        <f t="shared" si="0"/>
        <v>58</v>
      </c>
      <c r="C62" s="58"/>
      <c r="D62" s="58"/>
      <c r="E62" s="24"/>
      <c r="F62" s="86"/>
      <c r="G62" s="24"/>
      <c r="H62" s="80"/>
    </row>
    <row r="63" spans="2:8" ht="14.45" customHeight="1" x14ac:dyDescent="0.25">
      <c r="B63" s="8">
        <f t="shared" si="0"/>
        <v>59</v>
      </c>
      <c r="C63" s="58"/>
      <c r="D63" s="58"/>
      <c r="E63" s="24"/>
      <c r="F63" s="86"/>
      <c r="G63" s="24"/>
      <c r="H63" s="80"/>
    </row>
    <row r="64" spans="2:8" ht="14.45" customHeight="1" x14ac:dyDescent="0.25">
      <c r="B64" s="8">
        <f t="shared" si="0"/>
        <v>60</v>
      </c>
      <c r="C64" s="58"/>
      <c r="D64" s="58"/>
      <c r="E64" s="24"/>
      <c r="F64" s="86"/>
      <c r="G64" s="24"/>
      <c r="H64" s="80"/>
    </row>
    <row r="65" spans="2:8" ht="14.45" customHeight="1" x14ac:dyDescent="0.25">
      <c r="B65" s="8">
        <f t="shared" si="0"/>
        <v>61</v>
      </c>
      <c r="C65" s="58"/>
      <c r="D65" s="58"/>
      <c r="E65" s="24"/>
      <c r="F65" s="86"/>
      <c r="G65" s="24"/>
      <c r="H65" s="80"/>
    </row>
    <row r="66" spans="2:8" ht="14.45" customHeight="1" x14ac:dyDescent="0.25">
      <c r="B66" s="8">
        <f t="shared" si="0"/>
        <v>62</v>
      </c>
      <c r="C66" s="58"/>
      <c r="D66" s="58"/>
      <c r="E66" s="24"/>
      <c r="F66" s="86"/>
      <c r="G66" s="24"/>
      <c r="H66" s="80"/>
    </row>
    <row r="67" spans="2:8" ht="14.45" customHeight="1" x14ac:dyDescent="0.25">
      <c r="B67" s="8">
        <f t="shared" si="0"/>
        <v>63</v>
      </c>
      <c r="C67" s="58"/>
      <c r="D67" s="58"/>
      <c r="E67" s="24"/>
      <c r="F67" s="86"/>
      <c r="G67" s="24"/>
      <c r="H67" s="80"/>
    </row>
    <row r="68" spans="2:8" ht="14.45" customHeight="1" x14ac:dyDescent="0.25">
      <c r="B68" s="8">
        <f t="shared" si="0"/>
        <v>64</v>
      </c>
      <c r="C68" s="58"/>
      <c r="D68" s="58"/>
      <c r="E68" s="24"/>
      <c r="F68" s="86"/>
      <c r="G68" s="24"/>
      <c r="H68" s="80"/>
    </row>
    <row r="69" spans="2:8" ht="14.45" customHeight="1" x14ac:dyDescent="0.25">
      <c r="B69" s="8">
        <f t="shared" ref="B69:B132" si="1">ROW()-4</f>
        <v>65</v>
      </c>
      <c r="C69" s="58"/>
      <c r="D69" s="58"/>
      <c r="E69" s="24"/>
      <c r="F69" s="86"/>
      <c r="G69" s="24"/>
      <c r="H69" s="80"/>
    </row>
    <row r="70" spans="2:8" ht="14.45" customHeight="1" x14ac:dyDescent="0.25">
      <c r="B70" s="8">
        <f t="shared" si="1"/>
        <v>66</v>
      </c>
      <c r="C70" s="58"/>
      <c r="D70" s="58"/>
      <c r="E70" s="24"/>
      <c r="F70" s="86"/>
      <c r="G70" s="24"/>
      <c r="H70" s="80"/>
    </row>
    <row r="71" spans="2:8" ht="14.45" customHeight="1" x14ac:dyDescent="0.25">
      <c r="B71" s="8">
        <f t="shared" si="1"/>
        <v>67</v>
      </c>
      <c r="C71" s="58"/>
      <c r="D71" s="58"/>
      <c r="E71" s="24"/>
      <c r="F71" s="86"/>
      <c r="G71" s="24"/>
      <c r="H71" s="80"/>
    </row>
    <row r="72" spans="2:8" ht="14.45" customHeight="1" x14ac:dyDescent="0.25">
      <c r="B72" s="8">
        <f t="shared" si="1"/>
        <v>68</v>
      </c>
      <c r="C72" s="58"/>
      <c r="D72" s="58"/>
      <c r="E72" s="24"/>
      <c r="F72" s="86"/>
      <c r="G72" s="24"/>
      <c r="H72" s="80"/>
    </row>
    <row r="73" spans="2:8" ht="14.45" customHeight="1" x14ac:dyDescent="0.25">
      <c r="B73" s="8">
        <f t="shared" si="1"/>
        <v>69</v>
      </c>
      <c r="C73" s="58"/>
      <c r="D73" s="58"/>
      <c r="E73" s="24"/>
      <c r="F73" s="86"/>
      <c r="G73" s="24"/>
      <c r="H73" s="80"/>
    </row>
    <row r="74" spans="2:8" ht="14.45" customHeight="1" x14ac:dyDescent="0.25">
      <c r="B74" s="8">
        <f t="shared" si="1"/>
        <v>70</v>
      </c>
      <c r="C74" s="58"/>
      <c r="D74" s="58"/>
      <c r="E74" s="24"/>
      <c r="F74" s="86"/>
      <c r="G74" s="24"/>
      <c r="H74" s="80"/>
    </row>
    <row r="75" spans="2:8" ht="14.45" customHeight="1" x14ac:dyDescent="0.25">
      <c r="B75" s="8">
        <f t="shared" si="1"/>
        <v>71</v>
      </c>
      <c r="C75" s="58"/>
      <c r="D75" s="58"/>
      <c r="E75" s="24"/>
      <c r="F75" s="86"/>
      <c r="G75" s="24"/>
      <c r="H75" s="80"/>
    </row>
    <row r="76" spans="2:8" ht="14.45" customHeight="1" x14ac:dyDescent="0.25">
      <c r="B76" s="8">
        <f t="shared" si="1"/>
        <v>72</v>
      </c>
      <c r="C76" s="58"/>
      <c r="D76" s="58"/>
      <c r="E76" s="24"/>
      <c r="F76" s="86"/>
      <c r="G76" s="24"/>
      <c r="H76" s="80"/>
    </row>
    <row r="77" spans="2:8" ht="14.45" customHeight="1" x14ac:dyDescent="0.25">
      <c r="B77" s="8">
        <f t="shared" si="1"/>
        <v>73</v>
      </c>
      <c r="C77" s="58"/>
      <c r="D77" s="58"/>
      <c r="E77" s="24"/>
      <c r="F77" s="86"/>
      <c r="G77" s="24"/>
      <c r="H77" s="80"/>
    </row>
    <row r="78" spans="2:8" ht="14.45" customHeight="1" x14ac:dyDescent="0.25">
      <c r="B78" s="8">
        <f t="shared" si="1"/>
        <v>74</v>
      </c>
      <c r="C78" s="58"/>
      <c r="D78" s="58"/>
      <c r="E78" s="24"/>
      <c r="F78" s="86"/>
      <c r="G78" s="24"/>
      <c r="H78" s="80"/>
    </row>
    <row r="79" spans="2:8" ht="14.45" customHeight="1" x14ac:dyDescent="0.25">
      <c r="B79" s="8">
        <f t="shared" si="1"/>
        <v>75</v>
      </c>
      <c r="C79" s="58"/>
      <c r="D79" s="58"/>
      <c r="E79" s="24"/>
      <c r="F79" s="86"/>
      <c r="G79" s="24"/>
      <c r="H79" s="80"/>
    </row>
    <row r="80" spans="2:8" ht="14.45" customHeight="1" x14ac:dyDescent="0.25">
      <c r="B80" s="8">
        <f t="shared" si="1"/>
        <v>76</v>
      </c>
      <c r="C80" s="58"/>
      <c r="D80" s="58"/>
      <c r="E80" s="24"/>
      <c r="F80" s="86"/>
      <c r="G80" s="24"/>
      <c r="H80" s="80"/>
    </row>
    <row r="81" spans="2:8" ht="14.45" customHeight="1" x14ac:dyDescent="0.25">
      <c r="B81" s="8">
        <f t="shared" si="1"/>
        <v>77</v>
      </c>
      <c r="C81" s="58"/>
      <c r="D81" s="58"/>
      <c r="E81" s="24"/>
      <c r="F81" s="86"/>
      <c r="G81" s="24"/>
      <c r="H81" s="80"/>
    </row>
    <row r="82" spans="2:8" ht="14.45" customHeight="1" x14ac:dyDescent="0.25">
      <c r="B82" s="8">
        <f t="shared" si="1"/>
        <v>78</v>
      </c>
      <c r="C82" s="58"/>
      <c r="D82" s="58"/>
      <c r="E82" s="24"/>
      <c r="F82" s="86"/>
      <c r="G82" s="24"/>
      <c r="H82" s="80"/>
    </row>
    <row r="83" spans="2:8" ht="14.45" customHeight="1" x14ac:dyDescent="0.25">
      <c r="B83" s="8">
        <f t="shared" si="1"/>
        <v>79</v>
      </c>
      <c r="C83" s="58"/>
      <c r="D83" s="58"/>
      <c r="E83" s="24"/>
      <c r="F83" s="86"/>
      <c r="G83" s="24"/>
      <c r="H83" s="80"/>
    </row>
    <row r="84" spans="2:8" ht="14.45" customHeight="1" x14ac:dyDescent="0.25">
      <c r="B84" s="8">
        <f t="shared" si="1"/>
        <v>80</v>
      </c>
      <c r="C84" s="58"/>
      <c r="D84" s="58"/>
      <c r="E84" s="24"/>
      <c r="F84" s="86"/>
      <c r="G84" s="24"/>
      <c r="H84" s="80"/>
    </row>
    <row r="85" spans="2:8" ht="14.45" customHeight="1" x14ac:dyDescent="0.25">
      <c r="B85" s="8">
        <f t="shared" si="1"/>
        <v>81</v>
      </c>
      <c r="C85" s="58"/>
      <c r="D85" s="58"/>
      <c r="E85" s="24"/>
      <c r="F85" s="86"/>
      <c r="G85" s="24"/>
      <c r="H85" s="80"/>
    </row>
    <row r="86" spans="2:8" ht="14.45" customHeight="1" x14ac:dyDescent="0.25">
      <c r="B86" s="8">
        <f t="shared" si="1"/>
        <v>82</v>
      </c>
      <c r="C86" s="58"/>
      <c r="D86" s="58"/>
      <c r="E86" s="24"/>
      <c r="F86" s="86"/>
      <c r="G86" s="24"/>
      <c r="H86" s="80"/>
    </row>
    <row r="87" spans="2:8" ht="14.45" customHeight="1" x14ac:dyDescent="0.25">
      <c r="B87" s="8">
        <f t="shared" si="1"/>
        <v>83</v>
      </c>
      <c r="C87" s="58"/>
      <c r="D87" s="58"/>
      <c r="E87" s="24"/>
      <c r="F87" s="86"/>
      <c r="G87" s="24"/>
      <c r="H87" s="80"/>
    </row>
    <row r="88" spans="2:8" ht="14.45" customHeight="1" x14ac:dyDescent="0.25">
      <c r="B88" s="8">
        <f t="shared" si="1"/>
        <v>84</v>
      </c>
      <c r="C88" s="58"/>
      <c r="D88" s="58"/>
      <c r="E88" s="24"/>
      <c r="F88" s="86"/>
      <c r="G88" s="24"/>
      <c r="H88" s="80"/>
    </row>
    <row r="89" spans="2:8" ht="14.45" customHeight="1" x14ac:dyDescent="0.25">
      <c r="B89" s="8">
        <f t="shared" si="1"/>
        <v>85</v>
      </c>
      <c r="C89" s="58"/>
      <c r="D89" s="58"/>
      <c r="E89" s="24"/>
      <c r="F89" s="86"/>
      <c r="G89" s="24"/>
      <c r="H89" s="80"/>
    </row>
    <row r="90" spans="2:8" ht="14.45" customHeight="1" x14ac:dyDescent="0.25">
      <c r="B90" s="8">
        <f t="shared" si="1"/>
        <v>86</v>
      </c>
      <c r="C90" s="58"/>
      <c r="D90" s="58"/>
      <c r="E90" s="24"/>
      <c r="F90" s="86"/>
      <c r="G90" s="24"/>
      <c r="H90" s="80"/>
    </row>
    <row r="91" spans="2:8" ht="14.45" customHeight="1" x14ac:dyDescent="0.25">
      <c r="B91" s="8">
        <f t="shared" si="1"/>
        <v>87</v>
      </c>
      <c r="C91" s="58"/>
      <c r="D91" s="58"/>
      <c r="E91" s="24"/>
      <c r="F91" s="86"/>
      <c r="G91" s="24"/>
      <c r="H91" s="80"/>
    </row>
    <row r="92" spans="2:8" ht="14.45" customHeight="1" x14ac:dyDescent="0.25">
      <c r="B92" s="8">
        <f t="shared" si="1"/>
        <v>88</v>
      </c>
      <c r="C92" s="58"/>
      <c r="D92" s="58"/>
      <c r="E92" s="24"/>
      <c r="F92" s="86"/>
      <c r="G92" s="24"/>
      <c r="H92" s="80"/>
    </row>
    <row r="93" spans="2:8" ht="14.45" customHeight="1" x14ac:dyDescent="0.25">
      <c r="B93" s="8">
        <f t="shared" si="1"/>
        <v>89</v>
      </c>
      <c r="C93" s="58"/>
      <c r="D93" s="58"/>
      <c r="E93" s="24"/>
      <c r="F93" s="86"/>
      <c r="G93" s="24"/>
      <c r="H93" s="80"/>
    </row>
    <row r="94" spans="2:8" ht="14.45" customHeight="1" x14ac:dyDescent="0.25">
      <c r="B94" s="8">
        <f t="shared" si="1"/>
        <v>90</v>
      </c>
      <c r="C94" s="58"/>
      <c r="D94" s="58"/>
      <c r="E94" s="24"/>
      <c r="F94" s="86"/>
      <c r="G94" s="24"/>
      <c r="H94" s="80"/>
    </row>
    <row r="95" spans="2:8" ht="14.45" customHeight="1" x14ac:dyDescent="0.25">
      <c r="B95" s="8">
        <f t="shared" si="1"/>
        <v>91</v>
      </c>
      <c r="C95" s="58"/>
      <c r="D95" s="58"/>
      <c r="E95" s="24"/>
      <c r="F95" s="86"/>
      <c r="G95" s="24"/>
      <c r="H95" s="80"/>
    </row>
    <row r="96" spans="2:8" ht="14.45" customHeight="1" x14ac:dyDescent="0.25">
      <c r="B96" s="8">
        <f t="shared" si="1"/>
        <v>92</v>
      </c>
      <c r="C96" s="58"/>
      <c r="D96" s="58"/>
      <c r="E96" s="24"/>
      <c r="F96" s="86"/>
      <c r="G96" s="24"/>
      <c r="H96" s="80"/>
    </row>
    <row r="97" spans="2:8" ht="14.45" customHeight="1" x14ac:dyDescent="0.25">
      <c r="B97" s="8">
        <f t="shared" si="1"/>
        <v>93</v>
      </c>
      <c r="C97" s="58"/>
      <c r="D97" s="58"/>
      <c r="E97" s="24"/>
      <c r="F97" s="86"/>
      <c r="G97" s="24"/>
      <c r="H97" s="80"/>
    </row>
    <row r="98" spans="2:8" ht="14.45" customHeight="1" x14ac:dyDescent="0.25">
      <c r="B98" s="8">
        <f t="shared" si="1"/>
        <v>94</v>
      </c>
      <c r="C98" s="58"/>
      <c r="D98" s="58"/>
      <c r="E98" s="24"/>
      <c r="F98" s="86"/>
      <c r="G98" s="24"/>
      <c r="H98" s="80"/>
    </row>
    <row r="99" spans="2:8" ht="14.45" customHeight="1" x14ac:dyDescent="0.25">
      <c r="B99" s="8">
        <f t="shared" si="1"/>
        <v>95</v>
      </c>
      <c r="C99" s="58"/>
      <c r="D99" s="58"/>
      <c r="E99" s="24"/>
      <c r="F99" s="86"/>
      <c r="G99" s="24"/>
      <c r="H99" s="80"/>
    </row>
    <row r="100" spans="2:8" ht="14.45" customHeight="1" x14ac:dyDescent="0.25">
      <c r="B100" s="8">
        <f t="shared" si="1"/>
        <v>96</v>
      </c>
      <c r="C100" s="58"/>
      <c r="D100" s="58"/>
      <c r="E100" s="24"/>
      <c r="F100" s="86"/>
      <c r="G100" s="24"/>
      <c r="H100" s="80"/>
    </row>
    <row r="101" spans="2:8" ht="14.45" customHeight="1" x14ac:dyDescent="0.25">
      <c r="B101" s="8">
        <f t="shared" si="1"/>
        <v>97</v>
      </c>
      <c r="C101" s="58"/>
      <c r="D101" s="58"/>
      <c r="E101" s="24"/>
      <c r="F101" s="86"/>
      <c r="G101" s="24"/>
      <c r="H101" s="80"/>
    </row>
    <row r="102" spans="2:8" ht="14.45" customHeight="1" x14ac:dyDescent="0.25">
      <c r="B102" s="8">
        <f t="shared" si="1"/>
        <v>98</v>
      </c>
      <c r="C102" s="58"/>
      <c r="D102" s="58"/>
      <c r="E102" s="24"/>
      <c r="F102" s="86"/>
      <c r="G102" s="24"/>
      <c r="H102" s="80"/>
    </row>
    <row r="103" spans="2:8" ht="14.45" customHeight="1" x14ac:dyDescent="0.25">
      <c r="B103" s="8">
        <f t="shared" si="1"/>
        <v>99</v>
      </c>
      <c r="C103" s="58"/>
      <c r="D103" s="58"/>
      <c r="E103" s="24"/>
      <c r="F103" s="86"/>
      <c r="G103" s="24"/>
      <c r="H103" s="80"/>
    </row>
    <row r="104" spans="2:8" ht="14.45" customHeight="1" x14ac:dyDescent="0.25">
      <c r="B104" s="8">
        <f t="shared" si="1"/>
        <v>100</v>
      </c>
      <c r="C104" s="58"/>
      <c r="D104" s="58"/>
      <c r="E104" s="24"/>
      <c r="F104" s="86"/>
      <c r="G104" s="24"/>
      <c r="H104" s="80"/>
    </row>
    <row r="105" spans="2:8" ht="14.45" customHeight="1" x14ac:dyDescent="0.25">
      <c r="B105" s="8">
        <f t="shared" si="1"/>
        <v>101</v>
      </c>
      <c r="C105" s="58"/>
      <c r="D105" s="58"/>
      <c r="E105" s="24"/>
      <c r="F105" s="86"/>
      <c r="G105" s="24"/>
      <c r="H105" s="80"/>
    </row>
    <row r="106" spans="2:8" ht="14.45" customHeight="1" x14ac:dyDescent="0.25">
      <c r="B106" s="8">
        <f t="shared" si="1"/>
        <v>102</v>
      </c>
      <c r="C106" s="58"/>
      <c r="D106" s="58"/>
      <c r="E106" s="24"/>
      <c r="F106" s="86"/>
      <c r="G106" s="24"/>
      <c r="H106" s="80"/>
    </row>
    <row r="107" spans="2:8" ht="14.45" customHeight="1" x14ac:dyDescent="0.25">
      <c r="B107" s="8">
        <f t="shared" si="1"/>
        <v>103</v>
      </c>
      <c r="C107" s="58"/>
      <c r="D107" s="58"/>
      <c r="E107" s="24"/>
      <c r="F107" s="86"/>
      <c r="G107" s="24"/>
      <c r="H107" s="80"/>
    </row>
    <row r="108" spans="2:8" ht="14.45" customHeight="1" x14ac:dyDescent="0.25">
      <c r="B108" s="8">
        <f t="shared" si="1"/>
        <v>104</v>
      </c>
      <c r="C108" s="58"/>
      <c r="D108" s="58"/>
      <c r="E108" s="24"/>
      <c r="F108" s="86"/>
      <c r="G108" s="24"/>
      <c r="H108" s="80"/>
    </row>
    <row r="109" spans="2:8" ht="14.45" customHeight="1" x14ac:dyDescent="0.25">
      <c r="B109" s="8">
        <f t="shared" si="1"/>
        <v>105</v>
      </c>
      <c r="C109" s="58"/>
      <c r="D109" s="58"/>
      <c r="E109" s="25"/>
      <c r="F109" s="86"/>
      <c r="G109" s="25"/>
      <c r="H109" s="80"/>
    </row>
    <row r="110" spans="2:8" ht="14.45" customHeight="1" x14ac:dyDescent="0.25">
      <c r="B110" s="8">
        <f t="shared" si="1"/>
        <v>106</v>
      </c>
      <c r="C110" s="58"/>
      <c r="D110" s="58"/>
      <c r="E110" s="24"/>
      <c r="F110" s="86"/>
      <c r="G110" s="24"/>
      <c r="H110" s="80"/>
    </row>
    <row r="111" spans="2:8" ht="14.45" customHeight="1" x14ac:dyDescent="0.25">
      <c r="B111" s="8">
        <f t="shared" si="1"/>
        <v>107</v>
      </c>
      <c r="C111" s="58"/>
      <c r="D111" s="58"/>
      <c r="E111" s="24"/>
      <c r="F111" s="86"/>
      <c r="G111" s="24"/>
      <c r="H111" s="80"/>
    </row>
    <row r="112" spans="2:8" ht="14.45" customHeight="1" x14ac:dyDescent="0.25">
      <c r="B112" s="8">
        <f t="shared" si="1"/>
        <v>108</v>
      </c>
      <c r="C112" s="58"/>
      <c r="D112" s="58"/>
      <c r="E112" s="24"/>
      <c r="F112" s="86"/>
      <c r="G112" s="24"/>
      <c r="H112" s="80"/>
    </row>
    <row r="113" spans="2:8" ht="14.45" customHeight="1" x14ac:dyDescent="0.25">
      <c r="B113" s="8">
        <f t="shared" si="1"/>
        <v>109</v>
      </c>
      <c r="C113" s="58"/>
      <c r="D113" s="58"/>
      <c r="E113" s="25"/>
      <c r="F113" s="86"/>
      <c r="G113" s="25"/>
      <c r="H113" s="80"/>
    </row>
    <row r="114" spans="2:8" ht="14.45" customHeight="1" x14ac:dyDescent="0.25">
      <c r="B114" s="8">
        <f t="shared" si="1"/>
        <v>110</v>
      </c>
      <c r="C114" s="58"/>
      <c r="D114" s="58"/>
      <c r="E114" s="24"/>
      <c r="F114" s="86"/>
      <c r="G114" s="24"/>
      <c r="H114" s="80"/>
    </row>
    <row r="115" spans="2:8" ht="14.45" customHeight="1" x14ac:dyDescent="0.25">
      <c r="B115" s="8">
        <f t="shared" si="1"/>
        <v>111</v>
      </c>
      <c r="C115" s="58"/>
      <c r="D115" s="58"/>
      <c r="E115" s="53"/>
      <c r="F115" s="86"/>
      <c r="G115" s="53"/>
      <c r="H115" s="80"/>
    </row>
    <row r="116" spans="2:8" ht="14.45" customHeight="1" x14ac:dyDescent="0.25">
      <c r="B116" s="8">
        <f t="shared" si="1"/>
        <v>112</v>
      </c>
      <c r="C116" s="63"/>
      <c r="D116" s="63"/>
      <c r="E116" s="27"/>
      <c r="F116" s="84"/>
      <c r="G116" s="27"/>
      <c r="H116" s="80"/>
    </row>
    <row r="117" spans="2:8" ht="14.45" customHeight="1" x14ac:dyDescent="0.25">
      <c r="B117" s="8">
        <f t="shared" si="1"/>
        <v>113</v>
      </c>
      <c r="C117" s="62" t="s">
        <v>532</v>
      </c>
      <c r="D117" s="62" t="s">
        <v>1481</v>
      </c>
      <c r="E117" s="24"/>
      <c r="F117" s="55" t="s">
        <v>1850</v>
      </c>
      <c r="G117" s="24"/>
      <c r="H117" s="79"/>
    </row>
    <row r="118" spans="2:8" ht="14.45" customHeight="1" x14ac:dyDescent="0.25">
      <c r="B118" s="8">
        <f t="shared" si="1"/>
        <v>114</v>
      </c>
      <c r="C118" s="58"/>
      <c r="D118" s="58"/>
      <c r="E118" s="24"/>
      <c r="F118" s="86"/>
      <c r="G118" s="24"/>
      <c r="H118" s="80"/>
    </row>
    <row r="119" spans="2:8" ht="14.45" customHeight="1" x14ac:dyDescent="0.25">
      <c r="B119" s="8">
        <f t="shared" si="1"/>
        <v>115</v>
      </c>
      <c r="C119" s="58"/>
      <c r="D119" s="58"/>
      <c r="E119" s="24"/>
      <c r="F119" s="86"/>
      <c r="G119" s="24"/>
      <c r="H119" s="80"/>
    </row>
    <row r="120" spans="2:8" ht="14.45" customHeight="1" x14ac:dyDescent="0.25">
      <c r="B120" s="8">
        <f t="shared" si="1"/>
        <v>116</v>
      </c>
      <c r="C120" s="58"/>
      <c r="D120" s="58"/>
      <c r="E120" s="24"/>
      <c r="F120" s="86"/>
      <c r="G120" s="24"/>
      <c r="H120" s="80"/>
    </row>
    <row r="121" spans="2:8" ht="14.45" customHeight="1" x14ac:dyDescent="0.25">
      <c r="B121" s="8">
        <f t="shared" si="1"/>
        <v>117</v>
      </c>
      <c r="C121" s="58"/>
      <c r="D121" s="58"/>
      <c r="E121" s="24"/>
      <c r="F121" s="86"/>
      <c r="G121" s="24"/>
      <c r="H121" s="80"/>
    </row>
    <row r="122" spans="2:8" ht="14.45" customHeight="1" x14ac:dyDescent="0.25">
      <c r="B122" s="8">
        <f t="shared" si="1"/>
        <v>118</v>
      </c>
      <c r="C122" s="58"/>
      <c r="D122" s="58"/>
      <c r="E122" s="24"/>
      <c r="F122" s="86"/>
      <c r="G122" s="24"/>
      <c r="H122" s="80"/>
    </row>
    <row r="123" spans="2:8" ht="14.45" customHeight="1" x14ac:dyDescent="0.25">
      <c r="B123" s="8">
        <f t="shared" si="1"/>
        <v>119</v>
      </c>
      <c r="C123" s="58"/>
      <c r="D123" s="58"/>
      <c r="E123" s="24"/>
      <c r="F123" s="86"/>
      <c r="G123" s="24"/>
      <c r="H123" s="80"/>
    </row>
    <row r="124" spans="2:8" ht="14.45" customHeight="1" x14ac:dyDescent="0.25">
      <c r="B124" s="8">
        <f t="shared" si="1"/>
        <v>120</v>
      </c>
      <c r="C124" s="58"/>
      <c r="D124" s="58"/>
      <c r="E124" s="24"/>
      <c r="F124" s="86"/>
      <c r="G124" s="24"/>
      <c r="H124" s="80"/>
    </row>
    <row r="125" spans="2:8" ht="14.45" customHeight="1" x14ac:dyDescent="0.25">
      <c r="B125" s="8">
        <f t="shared" si="1"/>
        <v>121</v>
      </c>
      <c r="C125" s="58"/>
      <c r="D125" s="58"/>
      <c r="E125" s="24"/>
      <c r="F125" s="86"/>
      <c r="G125" s="24"/>
      <c r="H125" s="80"/>
    </row>
    <row r="126" spans="2:8" ht="14.45" customHeight="1" x14ac:dyDescent="0.25">
      <c r="B126" s="8">
        <f t="shared" si="1"/>
        <v>122</v>
      </c>
      <c r="C126" s="58"/>
      <c r="D126" s="58"/>
      <c r="E126" s="24"/>
      <c r="F126" s="86"/>
      <c r="G126" s="24"/>
      <c r="H126" s="80"/>
    </row>
    <row r="127" spans="2:8" ht="14.45" customHeight="1" x14ac:dyDescent="0.25">
      <c r="B127" s="8">
        <f t="shared" si="1"/>
        <v>123</v>
      </c>
      <c r="C127" s="58"/>
      <c r="D127" s="58"/>
      <c r="E127" s="24"/>
      <c r="F127" s="86"/>
      <c r="G127" s="24"/>
      <c r="H127" s="80"/>
    </row>
    <row r="128" spans="2:8" ht="14.45" customHeight="1" x14ac:dyDescent="0.25">
      <c r="B128" s="8">
        <f t="shared" si="1"/>
        <v>124</v>
      </c>
      <c r="C128" s="58"/>
      <c r="D128" s="58"/>
      <c r="E128" s="24"/>
      <c r="F128" s="86"/>
      <c r="G128" s="24"/>
      <c r="H128" s="80"/>
    </row>
    <row r="129" spans="2:8" ht="14.45" customHeight="1" x14ac:dyDescent="0.25">
      <c r="B129" s="8">
        <f t="shared" si="1"/>
        <v>125</v>
      </c>
      <c r="C129" s="58"/>
      <c r="D129" s="58"/>
      <c r="E129" s="24"/>
      <c r="F129" s="86"/>
      <c r="G129" s="24"/>
      <c r="H129" s="80"/>
    </row>
    <row r="130" spans="2:8" ht="14.45" customHeight="1" x14ac:dyDescent="0.25">
      <c r="B130" s="8">
        <f t="shared" si="1"/>
        <v>126</v>
      </c>
      <c r="C130" s="58"/>
      <c r="D130" s="58"/>
      <c r="E130" s="24"/>
      <c r="F130" s="86"/>
      <c r="G130" s="24"/>
      <c r="H130" s="80"/>
    </row>
    <row r="131" spans="2:8" ht="14.45" customHeight="1" x14ac:dyDescent="0.25">
      <c r="B131" s="8">
        <f t="shared" si="1"/>
        <v>127</v>
      </c>
      <c r="C131" s="58"/>
      <c r="D131" s="58"/>
      <c r="E131" s="24"/>
      <c r="F131" s="86"/>
      <c r="G131" s="24"/>
      <c r="H131" s="80"/>
    </row>
    <row r="132" spans="2:8" ht="14.45" customHeight="1" x14ac:dyDescent="0.25">
      <c r="B132" s="8">
        <f t="shared" si="1"/>
        <v>128</v>
      </c>
      <c r="C132" s="58"/>
      <c r="D132" s="58"/>
      <c r="E132" s="24"/>
      <c r="F132" s="86"/>
      <c r="G132" s="24"/>
      <c r="H132" s="80"/>
    </row>
    <row r="133" spans="2:8" ht="14.45" customHeight="1" x14ac:dyDescent="0.25">
      <c r="B133" s="8">
        <f t="shared" ref="B133:B196" si="2">ROW()-4</f>
        <v>129</v>
      </c>
      <c r="C133" s="58"/>
      <c r="D133" s="58"/>
      <c r="E133" s="24"/>
      <c r="F133" s="86"/>
      <c r="G133" s="24"/>
      <c r="H133" s="80"/>
    </row>
    <row r="134" spans="2:8" ht="14.45" customHeight="1" x14ac:dyDescent="0.25">
      <c r="B134" s="8">
        <f t="shared" si="2"/>
        <v>130</v>
      </c>
      <c r="C134" s="58"/>
      <c r="D134" s="58"/>
      <c r="E134" s="24"/>
      <c r="F134" s="86"/>
      <c r="G134" s="24"/>
      <c r="H134" s="80"/>
    </row>
    <row r="135" spans="2:8" ht="14.45" customHeight="1" x14ac:dyDescent="0.25">
      <c r="B135" s="8">
        <f t="shared" si="2"/>
        <v>131</v>
      </c>
      <c r="C135" s="58"/>
      <c r="D135" s="58"/>
      <c r="E135" s="24"/>
      <c r="F135" s="86"/>
      <c r="G135" s="24"/>
      <c r="H135" s="80"/>
    </row>
    <row r="136" spans="2:8" ht="14.45" customHeight="1" x14ac:dyDescent="0.25">
      <c r="B136" s="8">
        <f t="shared" si="2"/>
        <v>132</v>
      </c>
      <c r="C136" s="58"/>
      <c r="D136" s="58"/>
      <c r="E136" s="24"/>
      <c r="F136" s="86"/>
      <c r="G136" s="24"/>
      <c r="H136" s="80"/>
    </row>
    <row r="137" spans="2:8" ht="14.45" customHeight="1" x14ac:dyDescent="0.25">
      <c r="B137" s="8">
        <f t="shared" si="2"/>
        <v>133</v>
      </c>
      <c r="C137" s="58"/>
      <c r="D137" s="58"/>
      <c r="E137" s="24"/>
      <c r="F137" s="86"/>
      <c r="G137" s="24"/>
      <c r="H137" s="80"/>
    </row>
    <row r="138" spans="2:8" ht="14.45" customHeight="1" x14ac:dyDescent="0.25">
      <c r="B138" s="8">
        <f t="shared" si="2"/>
        <v>134</v>
      </c>
      <c r="C138" s="58"/>
      <c r="D138" s="58"/>
      <c r="E138" s="24"/>
      <c r="F138" s="86"/>
      <c r="G138" s="24"/>
      <c r="H138" s="80"/>
    </row>
    <row r="139" spans="2:8" ht="14.45" customHeight="1" x14ac:dyDescent="0.25">
      <c r="B139" s="8">
        <f t="shared" si="2"/>
        <v>135</v>
      </c>
      <c r="C139" s="58"/>
      <c r="D139" s="58"/>
      <c r="E139" s="24"/>
      <c r="F139" s="86"/>
      <c r="G139" s="24"/>
      <c r="H139" s="80"/>
    </row>
    <row r="140" spans="2:8" ht="14.45" customHeight="1" x14ac:dyDescent="0.25">
      <c r="B140" s="8">
        <f t="shared" si="2"/>
        <v>136</v>
      </c>
      <c r="C140" s="58"/>
      <c r="D140" s="58"/>
      <c r="E140" s="24"/>
      <c r="F140" s="86"/>
      <c r="G140" s="24"/>
      <c r="H140" s="80"/>
    </row>
    <row r="141" spans="2:8" ht="14.45" customHeight="1" x14ac:dyDescent="0.25">
      <c r="B141" s="8">
        <f t="shared" si="2"/>
        <v>137</v>
      </c>
      <c r="C141" s="58"/>
      <c r="D141" s="58"/>
      <c r="E141" s="24"/>
      <c r="F141" s="86"/>
      <c r="G141" s="24"/>
      <c r="H141" s="80"/>
    </row>
    <row r="142" spans="2:8" ht="14.45" customHeight="1" x14ac:dyDescent="0.25">
      <c r="B142" s="8">
        <f t="shared" si="2"/>
        <v>138</v>
      </c>
      <c r="C142" s="58"/>
      <c r="D142" s="58"/>
      <c r="E142" s="24"/>
      <c r="F142" s="86"/>
      <c r="G142" s="24"/>
      <c r="H142" s="80"/>
    </row>
    <row r="143" spans="2:8" ht="14.45" customHeight="1" x14ac:dyDescent="0.25">
      <c r="B143" s="8">
        <f t="shared" si="2"/>
        <v>139</v>
      </c>
      <c r="C143" s="58"/>
      <c r="D143" s="58"/>
      <c r="E143" s="24"/>
      <c r="F143" s="86"/>
      <c r="G143" s="24"/>
      <c r="H143" s="80"/>
    </row>
    <row r="144" spans="2:8" ht="14.45" customHeight="1" x14ac:dyDescent="0.25">
      <c r="B144" s="8">
        <f t="shared" si="2"/>
        <v>140</v>
      </c>
      <c r="C144" s="58"/>
      <c r="D144" s="58"/>
      <c r="E144" s="24"/>
      <c r="F144" s="86"/>
      <c r="G144" s="24"/>
      <c r="H144" s="80"/>
    </row>
    <row r="145" spans="2:8" ht="14.45" customHeight="1" x14ac:dyDescent="0.25">
      <c r="B145" s="8">
        <f t="shared" si="2"/>
        <v>141</v>
      </c>
      <c r="C145" s="58"/>
      <c r="D145" s="58"/>
      <c r="E145" s="24"/>
      <c r="F145" s="86"/>
      <c r="G145" s="24"/>
      <c r="H145" s="80"/>
    </row>
    <row r="146" spans="2:8" ht="14.45" customHeight="1" x14ac:dyDescent="0.25">
      <c r="B146" s="8">
        <f t="shared" si="2"/>
        <v>142</v>
      </c>
      <c r="C146" s="58"/>
      <c r="D146" s="58"/>
      <c r="E146" s="24"/>
      <c r="F146" s="86"/>
      <c r="G146" s="24"/>
      <c r="H146" s="80"/>
    </row>
    <row r="147" spans="2:8" ht="14.45" customHeight="1" x14ac:dyDescent="0.25">
      <c r="B147" s="8">
        <f t="shared" si="2"/>
        <v>143</v>
      </c>
      <c r="C147" s="58"/>
      <c r="D147" s="58"/>
      <c r="E147" s="24"/>
      <c r="F147" s="86"/>
      <c r="G147" s="24"/>
      <c r="H147" s="80"/>
    </row>
    <row r="148" spans="2:8" ht="14.45" customHeight="1" x14ac:dyDescent="0.25">
      <c r="B148" s="8">
        <f t="shared" si="2"/>
        <v>144</v>
      </c>
      <c r="C148" s="58"/>
      <c r="D148" s="58"/>
      <c r="E148" s="24"/>
      <c r="F148" s="86"/>
      <c r="G148" s="24"/>
      <c r="H148" s="80"/>
    </row>
    <row r="149" spans="2:8" ht="14.45" customHeight="1" x14ac:dyDescent="0.25">
      <c r="B149" s="8">
        <f t="shared" si="2"/>
        <v>145</v>
      </c>
      <c r="C149" s="58"/>
      <c r="D149" s="58"/>
      <c r="E149" s="24"/>
      <c r="F149" s="86"/>
      <c r="G149" s="24"/>
      <c r="H149" s="80"/>
    </row>
    <row r="150" spans="2:8" ht="14.45" customHeight="1" x14ac:dyDescent="0.25">
      <c r="B150" s="8">
        <f t="shared" si="2"/>
        <v>146</v>
      </c>
      <c r="C150" s="58"/>
      <c r="D150" s="58"/>
      <c r="E150" s="24"/>
      <c r="F150" s="86"/>
      <c r="G150" s="24"/>
      <c r="H150" s="80"/>
    </row>
    <row r="151" spans="2:8" ht="14.45" customHeight="1" x14ac:dyDescent="0.25">
      <c r="B151" s="8">
        <f t="shared" si="2"/>
        <v>147</v>
      </c>
      <c r="C151" s="58"/>
      <c r="D151" s="58"/>
      <c r="E151" s="24"/>
      <c r="F151" s="86"/>
      <c r="G151" s="24"/>
      <c r="H151" s="80"/>
    </row>
    <row r="152" spans="2:8" ht="14.45" customHeight="1" x14ac:dyDescent="0.25">
      <c r="B152" s="8">
        <f t="shared" si="2"/>
        <v>148</v>
      </c>
      <c r="C152" s="58"/>
      <c r="D152" s="58"/>
      <c r="E152" s="24"/>
      <c r="F152" s="86"/>
      <c r="G152" s="24"/>
      <c r="H152" s="80"/>
    </row>
    <row r="153" spans="2:8" ht="14.45" customHeight="1" x14ac:dyDescent="0.25">
      <c r="B153" s="8">
        <f t="shared" si="2"/>
        <v>149</v>
      </c>
      <c r="C153" s="58"/>
      <c r="D153" s="58"/>
      <c r="E153" s="24"/>
      <c r="F153" s="86"/>
      <c r="G153" s="24"/>
      <c r="H153" s="80"/>
    </row>
    <row r="154" spans="2:8" ht="14.45" customHeight="1" x14ac:dyDescent="0.25">
      <c r="B154" s="8">
        <f t="shared" si="2"/>
        <v>150</v>
      </c>
      <c r="C154" s="58"/>
      <c r="D154" s="58"/>
      <c r="E154" s="24"/>
      <c r="F154" s="86"/>
      <c r="G154" s="24"/>
      <c r="H154" s="80"/>
    </row>
    <row r="155" spans="2:8" ht="14.45" customHeight="1" x14ac:dyDescent="0.25">
      <c r="B155" s="8">
        <f t="shared" si="2"/>
        <v>151</v>
      </c>
      <c r="C155" s="58"/>
      <c r="D155" s="58"/>
      <c r="E155" s="24"/>
      <c r="F155" s="86"/>
      <c r="G155" s="24"/>
      <c r="H155" s="80"/>
    </row>
    <row r="156" spans="2:8" ht="14.45" customHeight="1" x14ac:dyDescent="0.25">
      <c r="B156" s="8">
        <f t="shared" si="2"/>
        <v>152</v>
      </c>
      <c r="C156" s="58"/>
      <c r="D156" s="58"/>
      <c r="E156" s="24"/>
      <c r="F156" s="86"/>
      <c r="G156" s="24"/>
      <c r="H156" s="80"/>
    </row>
    <row r="157" spans="2:8" ht="14.45" customHeight="1" x14ac:dyDescent="0.25">
      <c r="B157" s="8">
        <f t="shared" si="2"/>
        <v>153</v>
      </c>
      <c r="C157" s="58"/>
      <c r="D157" s="58"/>
      <c r="E157" s="24"/>
      <c r="F157" s="86"/>
      <c r="G157" s="24"/>
      <c r="H157" s="80"/>
    </row>
    <row r="158" spans="2:8" ht="14.45" customHeight="1" x14ac:dyDescent="0.25">
      <c r="B158" s="8">
        <f t="shared" si="2"/>
        <v>154</v>
      </c>
      <c r="C158" s="58"/>
      <c r="D158" s="58"/>
      <c r="E158" s="24"/>
      <c r="F158" s="86"/>
      <c r="G158" s="24"/>
      <c r="H158" s="80"/>
    </row>
    <row r="159" spans="2:8" ht="14.45" customHeight="1" x14ac:dyDescent="0.25">
      <c r="B159" s="8">
        <f t="shared" si="2"/>
        <v>155</v>
      </c>
      <c r="C159" s="58"/>
      <c r="D159" s="58"/>
      <c r="E159" s="24"/>
      <c r="F159" s="86"/>
      <c r="G159" s="24"/>
      <c r="H159" s="80"/>
    </row>
    <row r="160" spans="2:8" ht="14.45" customHeight="1" x14ac:dyDescent="0.25">
      <c r="B160" s="8">
        <f t="shared" si="2"/>
        <v>156</v>
      </c>
      <c r="C160" s="58"/>
      <c r="D160" s="58"/>
      <c r="E160" s="24"/>
      <c r="F160" s="86"/>
      <c r="G160" s="24"/>
      <c r="H160" s="80"/>
    </row>
    <row r="161" spans="2:8" ht="14.45" customHeight="1" x14ac:dyDescent="0.25">
      <c r="B161" s="8">
        <f t="shared" si="2"/>
        <v>157</v>
      </c>
      <c r="C161" s="58"/>
      <c r="D161" s="58"/>
      <c r="E161" s="24"/>
      <c r="F161" s="86"/>
      <c r="G161" s="24"/>
      <c r="H161" s="80"/>
    </row>
    <row r="162" spans="2:8" ht="14.45" customHeight="1" x14ac:dyDescent="0.25">
      <c r="B162" s="8">
        <f t="shared" si="2"/>
        <v>158</v>
      </c>
      <c r="C162" s="58"/>
      <c r="D162" s="58"/>
      <c r="E162" s="24"/>
      <c r="F162" s="86"/>
      <c r="G162" s="24"/>
      <c r="H162" s="80"/>
    </row>
    <row r="163" spans="2:8" ht="14.45" customHeight="1" x14ac:dyDescent="0.25">
      <c r="B163" s="8">
        <f t="shared" si="2"/>
        <v>159</v>
      </c>
      <c r="C163" s="58"/>
      <c r="D163" s="58"/>
      <c r="E163" s="24"/>
      <c r="F163" s="86"/>
      <c r="G163" s="24"/>
      <c r="H163" s="80"/>
    </row>
    <row r="164" spans="2:8" ht="14.45" customHeight="1" x14ac:dyDescent="0.25">
      <c r="B164" s="8">
        <f t="shared" si="2"/>
        <v>160</v>
      </c>
      <c r="C164" s="58"/>
      <c r="D164" s="58"/>
      <c r="E164" s="25"/>
      <c r="F164" s="86"/>
      <c r="G164" s="25"/>
      <c r="H164" s="80"/>
    </row>
    <row r="165" spans="2:8" ht="14.45" customHeight="1" x14ac:dyDescent="0.25">
      <c r="B165" s="8">
        <f t="shared" si="2"/>
        <v>161</v>
      </c>
      <c r="C165" s="58"/>
      <c r="D165" s="58"/>
      <c r="E165" s="24"/>
      <c r="F165" s="86"/>
      <c r="G165" s="24"/>
      <c r="H165" s="80"/>
    </row>
    <row r="166" spans="2:8" ht="14.45" customHeight="1" x14ac:dyDescent="0.25">
      <c r="B166" s="8">
        <f t="shared" si="2"/>
        <v>162</v>
      </c>
      <c r="C166" s="58"/>
      <c r="D166" s="58"/>
      <c r="E166" s="24"/>
      <c r="F166" s="86"/>
      <c r="G166" s="24"/>
      <c r="H166" s="80"/>
    </row>
    <row r="167" spans="2:8" ht="14.45" customHeight="1" x14ac:dyDescent="0.25">
      <c r="B167" s="8">
        <f t="shared" si="2"/>
        <v>163</v>
      </c>
      <c r="C167" s="58"/>
      <c r="D167" s="58"/>
      <c r="E167" s="53"/>
      <c r="F167" s="86"/>
      <c r="G167" s="53"/>
      <c r="H167" s="80"/>
    </row>
    <row r="168" spans="2:8" ht="14.45" customHeight="1" x14ac:dyDescent="0.25">
      <c r="B168" s="8">
        <f t="shared" si="2"/>
        <v>164</v>
      </c>
      <c r="C168" s="63"/>
      <c r="D168" s="63"/>
      <c r="E168" s="27"/>
      <c r="F168" s="84"/>
      <c r="G168" s="27"/>
      <c r="H168" s="80"/>
    </row>
    <row r="169" spans="2:8" ht="14.45" customHeight="1" x14ac:dyDescent="0.25">
      <c r="B169" s="8">
        <f t="shared" si="2"/>
        <v>165</v>
      </c>
      <c r="C169" s="62" t="s">
        <v>548</v>
      </c>
      <c r="D169" s="62" t="s">
        <v>1482</v>
      </c>
      <c r="E169" s="24"/>
      <c r="F169" s="55" t="s">
        <v>1851</v>
      </c>
      <c r="G169" s="24"/>
      <c r="H169" s="79"/>
    </row>
    <row r="170" spans="2:8" ht="14.45" customHeight="1" x14ac:dyDescent="0.25">
      <c r="B170" s="8">
        <f t="shared" si="2"/>
        <v>166</v>
      </c>
      <c r="C170" s="64"/>
      <c r="D170" s="64"/>
      <c r="E170" s="24"/>
      <c r="F170" s="86"/>
      <c r="G170" s="24"/>
      <c r="H170" s="80"/>
    </row>
    <row r="171" spans="2:8" ht="14.45" customHeight="1" x14ac:dyDescent="0.25">
      <c r="B171" s="8">
        <f t="shared" si="2"/>
        <v>167</v>
      </c>
      <c r="C171" s="64"/>
      <c r="D171" s="64"/>
      <c r="E171" s="24"/>
      <c r="F171" s="86"/>
      <c r="G171" s="24"/>
      <c r="H171" s="80"/>
    </row>
    <row r="172" spans="2:8" ht="14.45" customHeight="1" x14ac:dyDescent="0.25">
      <c r="B172" s="8">
        <f t="shared" si="2"/>
        <v>168</v>
      </c>
      <c r="C172" s="64"/>
      <c r="D172" s="64"/>
      <c r="E172" s="24"/>
      <c r="F172" s="86"/>
      <c r="G172" s="24"/>
      <c r="H172" s="80"/>
    </row>
    <row r="173" spans="2:8" ht="14.45" customHeight="1" x14ac:dyDescent="0.25">
      <c r="B173" s="8">
        <f t="shared" si="2"/>
        <v>169</v>
      </c>
      <c r="C173" s="64"/>
      <c r="D173" s="64"/>
      <c r="E173" s="24"/>
      <c r="F173" s="86"/>
      <c r="G173" s="24"/>
      <c r="H173" s="80"/>
    </row>
    <row r="174" spans="2:8" ht="14.45" customHeight="1" x14ac:dyDescent="0.25">
      <c r="B174" s="8">
        <f t="shared" si="2"/>
        <v>170</v>
      </c>
      <c r="C174" s="64"/>
      <c r="D174" s="64"/>
      <c r="E174" s="24"/>
      <c r="F174" s="86"/>
      <c r="G174" s="24"/>
      <c r="H174" s="80"/>
    </row>
    <row r="175" spans="2:8" ht="14.45" customHeight="1" x14ac:dyDescent="0.25">
      <c r="B175" s="8">
        <f t="shared" si="2"/>
        <v>171</v>
      </c>
      <c r="C175" s="64"/>
      <c r="D175" s="64"/>
      <c r="E175" s="24"/>
      <c r="F175" s="86"/>
      <c r="G175" s="24"/>
      <c r="H175" s="80"/>
    </row>
    <row r="176" spans="2:8" ht="14.45" customHeight="1" x14ac:dyDescent="0.25">
      <c r="B176" s="8">
        <f t="shared" si="2"/>
        <v>172</v>
      </c>
      <c r="C176" s="64"/>
      <c r="D176" s="64"/>
      <c r="E176" s="24"/>
      <c r="F176" s="86"/>
      <c r="G176" s="24"/>
      <c r="H176" s="80"/>
    </row>
    <row r="177" spans="2:8" ht="14.45" customHeight="1" x14ac:dyDescent="0.25">
      <c r="B177" s="8">
        <f t="shared" si="2"/>
        <v>173</v>
      </c>
      <c r="C177" s="64"/>
      <c r="D177" s="64"/>
      <c r="E177" s="24"/>
      <c r="F177" s="86"/>
      <c r="G177" s="24"/>
      <c r="H177" s="80"/>
    </row>
    <row r="178" spans="2:8" ht="14.45" customHeight="1" x14ac:dyDescent="0.25">
      <c r="B178" s="8">
        <f t="shared" si="2"/>
        <v>174</v>
      </c>
      <c r="C178" s="64"/>
      <c r="D178" s="64"/>
      <c r="E178" s="24"/>
      <c r="F178" s="86"/>
      <c r="G178" s="24"/>
      <c r="H178" s="80"/>
    </row>
    <row r="179" spans="2:8" ht="14.45" customHeight="1" x14ac:dyDescent="0.25">
      <c r="B179" s="8">
        <f t="shared" si="2"/>
        <v>175</v>
      </c>
      <c r="C179" s="64"/>
      <c r="D179" s="64"/>
      <c r="E179" s="24"/>
      <c r="F179" s="86"/>
      <c r="G179" s="24"/>
      <c r="H179" s="80"/>
    </row>
    <row r="180" spans="2:8" ht="14.45" customHeight="1" x14ac:dyDescent="0.25">
      <c r="B180" s="8">
        <f t="shared" si="2"/>
        <v>176</v>
      </c>
      <c r="C180" s="64"/>
      <c r="D180" s="64"/>
      <c r="E180" s="24"/>
      <c r="F180" s="86"/>
      <c r="G180" s="24"/>
      <c r="H180" s="80"/>
    </row>
    <row r="181" spans="2:8" ht="14.45" customHeight="1" x14ac:dyDescent="0.25">
      <c r="B181" s="8">
        <f t="shared" si="2"/>
        <v>177</v>
      </c>
      <c r="C181" s="64"/>
      <c r="D181" s="64"/>
      <c r="E181" s="24"/>
      <c r="F181" s="86"/>
      <c r="G181" s="24"/>
      <c r="H181" s="80"/>
    </row>
    <row r="182" spans="2:8" ht="14.45" customHeight="1" x14ac:dyDescent="0.25">
      <c r="B182" s="8">
        <f t="shared" si="2"/>
        <v>178</v>
      </c>
      <c r="C182" s="64"/>
      <c r="D182" s="64"/>
      <c r="E182" s="24"/>
      <c r="F182" s="86"/>
      <c r="G182" s="24"/>
      <c r="H182" s="80"/>
    </row>
    <row r="183" spans="2:8" ht="14.45" customHeight="1" x14ac:dyDescent="0.25">
      <c r="B183" s="8">
        <f t="shared" si="2"/>
        <v>179</v>
      </c>
      <c r="C183" s="64"/>
      <c r="D183" s="64"/>
      <c r="E183" s="24"/>
      <c r="F183" s="86"/>
      <c r="G183" s="24"/>
      <c r="H183" s="80"/>
    </row>
    <row r="184" spans="2:8" ht="14.45" customHeight="1" x14ac:dyDescent="0.25">
      <c r="B184" s="8">
        <f t="shared" si="2"/>
        <v>180</v>
      </c>
      <c r="C184" s="64"/>
      <c r="D184" s="64"/>
      <c r="E184" s="24"/>
      <c r="F184" s="86"/>
      <c r="G184" s="24"/>
      <c r="H184" s="80"/>
    </row>
    <row r="185" spans="2:8" ht="14.45" customHeight="1" x14ac:dyDescent="0.25">
      <c r="B185" s="8">
        <f t="shared" si="2"/>
        <v>181</v>
      </c>
      <c r="C185" s="64"/>
      <c r="D185" s="64"/>
      <c r="E185" s="24"/>
      <c r="F185" s="86"/>
      <c r="G185" s="24"/>
      <c r="H185" s="80"/>
    </row>
    <row r="186" spans="2:8" ht="14.45" customHeight="1" x14ac:dyDescent="0.25">
      <c r="B186" s="8">
        <f t="shared" si="2"/>
        <v>182</v>
      </c>
      <c r="C186" s="64"/>
      <c r="D186" s="64"/>
      <c r="E186" s="24"/>
      <c r="F186" s="86"/>
      <c r="G186" s="24"/>
      <c r="H186" s="80"/>
    </row>
    <row r="187" spans="2:8" ht="14.45" customHeight="1" x14ac:dyDescent="0.25">
      <c r="B187" s="8">
        <f t="shared" si="2"/>
        <v>183</v>
      </c>
      <c r="C187" s="64"/>
      <c r="D187" s="64"/>
      <c r="E187" s="24"/>
      <c r="F187" s="86"/>
      <c r="G187" s="24"/>
      <c r="H187" s="80"/>
    </row>
    <row r="188" spans="2:8" ht="14.45" customHeight="1" x14ac:dyDescent="0.25">
      <c r="B188" s="8">
        <f t="shared" si="2"/>
        <v>184</v>
      </c>
      <c r="C188" s="64"/>
      <c r="D188" s="64"/>
      <c r="E188" s="24"/>
      <c r="F188" s="86"/>
      <c r="G188" s="24"/>
      <c r="H188" s="80"/>
    </row>
    <row r="189" spans="2:8" ht="14.45" customHeight="1" x14ac:dyDescent="0.25">
      <c r="B189" s="8">
        <f t="shared" si="2"/>
        <v>185</v>
      </c>
      <c r="C189" s="64"/>
      <c r="D189" s="64"/>
      <c r="E189" s="24"/>
      <c r="F189" s="86"/>
      <c r="G189" s="24"/>
      <c r="H189" s="80"/>
    </row>
    <row r="190" spans="2:8" ht="14.45" customHeight="1" x14ac:dyDescent="0.25">
      <c r="B190" s="8">
        <f t="shared" si="2"/>
        <v>186</v>
      </c>
      <c r="C190" s="64"/>
      <c r="D190" s="64"/>
      <c r="E190" s="24"/>
      <c r="F190" s="86"/>
      <c r="G190" s="24"/>
      <c r="H190" s="80"/>
    </row>
    <row r="191" spans="2:8" ht="14.45" customHeight="1" x14ac:dyDescent="0.25">
      <c r="B191" s="8">
        <f t="shared" si="2"/>
        <v>187</v>
      </c>
      <c r="C191" s="64"/>
      <c r="D191" s="64"/>
      <c r="E191" s="24"/>
      <c r="F191" s="86"/>
      <c r="G191" s="24"/>
      <c r="H191" s="80"/>
    </row>
    <row r="192" spans="2:8" ht="14.45" customHeight="1" x14ac:dyDescent="0.25">
      <c r="B192" s="8">
        <f t="shared" si="2"/>
        <v>188</v>
      </c>
      <c r="C192" s="64"/>
      <c r="D192" s="64"/>
      <c r="E192" s="24"/>
      <c r="F192" s="86"/>
      <c r="G192" s="24"/>
      <c r="H192" s="80"/>
    </row>
    <row r="193" spans="2:8" ht="14.45" customHeight="1" x14ac:dyDescent="0.25">
      <c r="B193" s="8">
        <f t="shared" si="2"/>
        <v>189</v>
      </c>
      <c r="C193" s="64"/>
      <c r="D193" s="64"/>
      <c r="E193" s="24"/>
      <c r="F193" s="86"/>
      <c r="G193" s="24"/>
      <c r="H193" s="80"/>
    </row>
    <row r="194" spans="2:8" ht="14.45" customHeight="1" x14ac:dyDescent="0.25">
      <c r="B194" s="8">
        <f t="shared" si="2"/>
        <v>190</v>
      </c>
      <c r="C194" s="64"/>
      <c r="D194" s="64"/>
      <c r="E194" s="24"/>
      <c r="F194" s="86"/>
      <c r="G194" s="24"/>
      <c r="H194" s="80"/>
    </row>
    <row r="195" spans="2:8" ht="14.45" customHeight="1" x14ac:dyDescent="0.25">
      <c r="B195" s="8">
        <f t="shared" si="2"/>
        <v>191</v>
      </c>
      <c r="C195" s="64"/>
      <c r="D195" s="64"/>
      <c r="E195" s="24"/>
      <c r="F195" s="86"/>
      <c r="G195" s="24"/>
      <c r="H195" s="80"/>
    </row>
    <row r="196" spans="2:8" ht="14.45" customHeight="1" x14ac:dyDescent="0.25">
      <c r="B196" s="8">
        <f t="shared" si="2"/>
        <v>192</v>
      </c>
      <c r="C196" s="64"/>
      <c r="D196" s="64"/>
      <c r="E196" s="24"/>
      <c r="F196" s="86"/>
      <c r="G196" s="24"/>
      <c r="H196" s="80"/>
    </row>
    <row r="197" spans="2:8" ht="14.45" customHeight="1" x14ac:dyDescent="0.25">
      <c r="B197" s="8">
        <f t="shared" ref="B197:B260" si="3">ROW()-4</f>
        <v>193</v>
      </c>
      <c r="C197" s="64"/>
      <c r="D197" s="64"/>
      <c r="E197" s="24"/>
      <c r="F197" s="86"/>
      <c r="G197" s="24"/>
      <c r="H197" s="80"/>
    </row>
    <row r="198" spans="2:8" ht="14.45" customHeight="1" x14ac:dyDescent="0.25">
      <c r="B198" s="8">
        <f t="shared" si="3"/>
        <v>194</v>
      </c>
      <c r="C198" s="64"/>
      <c r="D198" s="64"/>
      <c r="E198" s="24"/>
      <c r="F198" s="86"/>
      <c r="G198" s="24"/>
      <c r="H198" s="80"/>
    </row>
    <row r="199" spans="2:8" ht="14.45" customHeight="1" x14ac:dyDescent="0.25">
      <c r="B199" s="8">
        <f t="shared" si="3"/>
        <v>195</v>
      </c>
      <c r="C199" s="64"/>
      <c r="D199" s="64"/>
      <c r="E199" s="24"/>
      <c r="F199" s="86"/>
      <c r="G199" s="24"/>
      <c r="H199" s="80"/>
    </row>
    <row r="200" spans="2:8" ht="14.45" customHeight="1" x14ac:dyDescent="0.25">
      <c r="B200" s="8">
        <f t="shared" si="3"/>
        <v>196</v>
      </c>
      <c r="C200" s="64"/>
      <c r="D200" s="64"/>
      <c r="E200" s="24"/>
      <c r="F200" s="86"/>
      <c r="G200" s="24"/>
      <c r="H200" s="80"/>
    </row>
    <row r="201" spans="2:8" ht="14.45" customHeight="1" x14ac:dyDescent="0.25">
      <c r="B201" s="8">
        <f t="shared" si="3"/>
        <v>197</v>
      </c>
      <c r="C201" s="64"/>
      <c r="D201" s="64"/>
      <c r="E201" s="24"/>
      <c r="F201" s="86"/>
      <c r="G201" s="24"/>
      <c r="H201" s="80"/>
    </row>
    <row r="202" spans="2:8" ht="14.45" customHeight="1" x14ac:dyDescent="0.25">
      <c r="B202" s="8">
        <f t="shared" si="3"/>
        <v>198</v>
      </c>
      <c r="C202" s="64"/>
      <c r="D202" s="64"/>
      <c r="E202" s="24"/>
      <c r="F202" s="86"/>
      <c r="G202" s="24"/>
      <c r="H202" s="80"/>
    </row>
    <row r="203" spans="2:8" ht="14.45" customHeight="1" x14ac:dyDescent="0.25">
      <c r="B203" s="8">
        <f t="shared" si="3"/>
        <v>199</v>
      </c>
      <c r="C203" s="64"/>
      <c r="D203" s="64"/>
      <c r="E203" s="24"/>
      <c r="F203" s="86"/>
      <c r="G203" s="24"/>
      <c r="H203" s="80"/>
    </row>
    <row r="204" spans="2:8" ht="14.45" customHeight="1" x14ac:dyDescent="0.25">
      <c r="B204" s="8">
        <f t="shared" si="3"/>
        <v>200</v>
      </c>
      <c r="C204" s="64"/>
      <c r="D204" s="64"/>
      <c r="E204" s="24"/>
      <c r="F204" s="86"/>
      <c r="G204" s="24"/>
      <c r="H204" s="80"/>
    </row>
    <row r="205" spans="2:8" ht="14.45" customHeight="1" x14ac:dyDescent="0.25">
      <c r="B205" s="8">
        <f t="shared" si="3"/>
        <v>201</v>
      </c>
      <c r="C205" s="64"/>
      <c r="D205" s="64"/>
      <c r="E205" s="24"/>
      <c r="F205" s="86"/>
      <c r="G205" s="24"/>
      <c r="H205" s="80"/>
    </row>
    <row r="206" spans="2:8" ht="14.45" customHeight="1" x14ac:dyDescent="0.25">
      <c r="B206" s="8">
        <f t="shared" si="3"/>
        <v>202</v>
      </c>
      <c r="C206" s="64"/>
      <c r="D206" s="64"/>
      <c r="E206" s="24"/>
      <c r="F206" s="86"/>
      <c r="G206" s="24"/>
      <c r="H206" s="80"/>
    </row>
    <row r="207" spans="2:8" ht="14.45" customHeight="1" x14ac:dyDescent="0.25">
      <c r="B207" s="8">
        <f t="shared" si="3"/>
        <v>203</v>
      </c>
      <c r="C207" s="64"/>
      <c r="D207" s="64"/>
      <c r="E207" s="24"/>
      <c r="F207" s="86"/>
      <c r="G207" s="24"/>
      <c r="H207" s="80"/>
    </row>
    <row r="208" spans="2:8" ht="14.45" customHeight="1" x14ac:dyDescent="0.25">
      <c r="B208" s="8">
        <f t="shared" si="3"/>
        <v>204</v>
      </c>
      <c r="C208" s="64"/>
      <c r="D208" s="64"/>
      <c r="E208" s="24"/>
      <c r="F208" s="86"/>
      <c r="G208" s="24"/>
      <c r="H208" s="80"/>
    </row>
    <row r="209" spans="2:8" ht="14.45" customHeight="1" x14ac:dyDescent="0.25">
      <c r="B209" s="8">
        <f t="shared" si="3"/>
        <v>205</v>
      </c>
      <c r="C209" s="64"/>
      <c r="D209" s="64"/>
      <c r="E209" s="24"/>
      <c r="F209" s="86"/>
      <c r="G209" s="24"/>
      <c r="H209" s="80"/>
    </row>
    <row r="210" spans="2:8" ht="14.45" customHeight="1" x14ac:dyDescent="0.25">
      <c r="B210" s="8">
        <f t="shared" si="3"/>
        <v>206</v>
      </c>
      <c r="C210" s="64"/>
      <c r="D210" s="64"/>
      <c r="E210" s="24"/>
      <c r="F210" s="86"/>
      <c r="G210" s="24"/>
      <c r="H210" s="80"/>
    </row>
    <row r="211" spans="2:8" ht="14.45" customHeight="1" x14ac:dyDescent="0.25">
      <c r="B211" s="8">
        <f t="shared" si="3"/>
        <v>207</v>
      </c>
      <c r="C211" s="64"/>
      <c r="D211" s="64"/>
      <c r="E211" s="24"/>
      <c r="F211" s="86"/>
      <c r="G211" s="24"/>
      <c r="H211" s="80"/>
    </row>
    <row r="212" spans="2:8" ht="14.45" customHeight="1" x14ac:dyDescent="0.25">
      <c r="B212" s="8">
        <f t="shared" si="3"/>
        <v>208</v>
      </c>
      <c r="C212" s="64"/>
      <c r="D212" s="64"/>
      <c r="E212" s="24"/>
      <c r="F212" s="86"/>
      <c r="G212" s="24"/>
      <c r="H212" s="80"/>
    </row>
    <row r="213" spans="2:8" ht="14.45" customHeight="1" x14ac:dyDescent="0.25">
      <c r="B213" s="8">
        <f t="shared" si="3"/>
        <v>209</v>
      </c>
      <c r="C213" s="64"/>
      <c r="D213" s="64"/>
      <c r="E213" s="24"/>
      <c r="F213" s="86"/>
      <c r="G213" s="24"/>
      <c r="H213" s="80"/>
    </row>
    <row r="214" spans="2:8" ht="14.45" customHeight="1" x14ac:dyDescent="0.25">
      <c r="B214" s="8">
        <f t="shared" si="3"/>
        <v>210</v>
      </c>
      <c r="C214" s="64"/>
      <c r="D214" s="64"/>
      <c r="E214" s="24"/>
      <c r="F214" s="86"/>
      <c r="G214" s="24"/>
      <c r="H214" s="80"/>
    </row>
    <row r="215" spans="2:8" ht="14.45" customHeight="1" x14ac:dyDescent="0.25">
      <c r="B215" s="8">
        <f t="shared" si="3"/>
        <v>211</v>
      </c>
      <c r="C215" s="64"/>
      <c r="D215" s="64"/>
      <c r="E215" s="24"/>
      <c r="F215" s="86"/>
      <c r="G215" s="24"/>
      <c r="H215" s="80"/>
    </row>
    <row r="216" spans="2:8" ht="14.45" customHeight="1" x14ac:dyDescent="0.25">
      <c r="B216" s="8">
        <f t="shared" si="3"/>
        <v>212</v>
      </c>
      <c r="C216" s="64"/>
      <c r="D216" s="64"/>
      <c r="E216" s="24"/>
      <c r="F216" s="86"/>
      <c r="G216" s="24"/>
      <c r="H216" s="80"/>
    </row>
    <row r="217" spans="2:8" ht="14.45" customHeight="1" x14ac:dyDescent="0.25">
      <c r="B217" s="8">
        <f t="shared" si="3"/>
        <v>213</v>
      </c>
      <c r="C217" s="64"/>
      <c r="D217" s="64"/>
      <c r="E217" s="25"/>
      <c r="F217" s="86"/>
      <c r="G217" s="25"/>
      <c r="H217" s="80"/>
    </row>
    <row r="218" spans="2:8" ht="14.45" customHeight="1" x14ac:dyDescent="0.25">
      <c r="B218" s="8">
        <f t="shared" si="3"/>
        <v>214</v>
      </c>
      <c r="C218" s="64"/>
      <c r="D218" s="64"/>
      <c r="E218" s="24"/>
      <c r="F218" s="86"/>
      <c r="G218" s="24"/>
      <c r="H218" s="80"/>
    </row>
    <row r="219" spans="2:8" ht="14.45" customHeight="1" x14ac:dyDescent="0.25">
      <c r="B219" s="8">
        <f t="shared" si="3"/>
        <v>215</v>
      </c>
      <c r="C219" s="64"/>
      <c r="D219" s="64"/>
      <c r="E219" s="24"/>
      <c r="F219" s="86"/>
      <c r="G219" s="24"/>
      <c r="H219" s="80"/>
    </row>
    <row r="220" spans="2:8" ht="14.45" customHeight="1" x14ac:dyDescent="0.25">
      <c r="B220" s="8">
        <f t="shared" si="3"/>
        <v>216</v>
      </c>
      <c r="C220" s="64"/>
      <c r="D220" s="64"/>
      <c r="E220" s="25"/>
      <c r="F220" s="86"/>
      <c r="G220" s="25"/>
      <c r="H220" s="80"/>
    </row>
    <row r="221" spans="2:8" ht="14.45" customHeight="1" x14ac:dyDescent="0.25">
      <c r="B221" s="8">
        <f t="shared" si="3"/>
        <v>217</v>
      </c>
      <c r="C221" s="64"/>
      <c r="D221" s="64"/>
      <c r="E221" s="24"/>
      <c r="F221" s="86"/>
      <c r="G221" s="24"/>
      <c r="H221" s="80"/>
    </row>
    <row r="222" spans="2:8" ht="14.45" customHeight="1" x14ac:dyDescent="0.25">
      <c r="B222" s="8">
        <f t="shared" si="3"/>
        <v>218</v>
      </c>
      <c r="C222" s="64"/>
      <c r="D222" s="64"/>
      <c r="E222" s="24"/>
      <c r="F222" s="86"/>
      <c r="G222" s="24"/>
      <c r="H222" s="80"/>
    </row>
    <row r="223" spans="2:8" ht="14.45" customHeight="1" x14ac:dyDescent="0.25">
      <c r="B223" s="8">
        <f t="shared" si="3"/>
        <v>219</v>
      </c>
      <c r="C223" s="64"/>
      <c r="D223" s="64"/>
      <c r="E223" s="25"/>
      <c r="F223" s="86"/>
      <c r="G223" s="25"/>
      <c r="H223" s="80"/>
    </row>
    <row r="224" spans="2:8" ht="14.45" customHeight="1" x14ac:dyDescent="0.25">
      <c r="B224" s="8">
        <f t="shared" si="3"/>
        <v>220</v>
      </c>
      <c r="C224" s="64"/>
      <c r="D224" s="64"/>
      <c r="E224" s="24"/>
      <c r="F224" s="86"/>
      <c r="G224" s="24"/>
      <c r="H224" s="80"/>
    </row>
    <row r="225" spans="2:8" ht="14.45" customHeight="1" x14ac:dyDescent="0.25">
      <c r="B225" s="8">
        <f t="shared" si="3"/>
        <v>221</v>
      </c>
      <c r="C225" s="64"/>
      <c r="D225" s="64"/>
      <c r="E225" s="53"/>
      <c r="F225" s="86"/>
      <c r="G225" s="53"/>
      <c r="H225" s="80"/>
    </row>
    <row r="226" spans="2:8" ht="14.45" customHeight="1" x14ac:dyDescent="0.25">
      <c r="B226" s="8">
        <f t="shared" si="3"/>
        <v>222</v>
      </c>
      <c r="C226" s="63"/>
      <c r="D226" s="63"/>
      <c r="E226" s="27"/>
      <c r="F226" s="84"/>
      <c r="G226" s="27"/>
      <c r="H226" s="80"/>
    </row>
    <row r="227" spans="2:8" ht="14.45" customHeight="1" x14ac:dyDescent="0.25">
      <c r="B227" s="8">
        <f t="shared" si="3"/>
        <v>223</v>
      </c>
      <c r="C227" s="62" t="s">
        <v>454</v>
      </c>
      <c r="D227" s="62" t="s">
        <v>1483</v>
      </c>
      <c r="E227" s="24"/>
      <c r="F227" s="55" t="s">
        <v>1852</v>
      </c>
      <c r="G227" s="24"/>
      <c r="H227" s="79"/>
    </row>
    <row r="228" spans="2:8" ht="14.45" customHeight="1" x14ac:dyDescent="0.25">
      <c r="B228" s="8">
        <f t="shared" si="3"/>
        <v>224</v>
      </c>
      <c r="C228" s="64"/>
      <c r="D228" s="58"/>
      <c r="E228" s="26"/>
      <c r="F228" s="87"/>
      <c r="G228" s="26"/>
      <c r="H228" s="80"/>
    </row>
    <row r="229" spans="2:8" ht="14.45" customHeight="1" x14ac:dyDescent="0.25">
      <c r="B229" s="8">
        <f t="shared" si="3"/>
        <v>225</v>
      </c>
      <c r="C229" s="64"/>
      <c r="D229" s="58"/>
      <c r="E229" s="26"/>
      <c r="F229" s="87"/>
      <c r="G229" s="26"/>
      <c r="H229" s="80"/>
    </row>
    <row r="230" spans="2:8" ht="14.45" customHeight="1" x14ac:dyDescent="0.25">
      <c r="B230" s="8">
        <f t="shared" si="3"/>
        <v>226</v>
      </c>
      <c r="C230" s="64"/>
      <c r="D230" s="58"/>
      <c r="E230" s="26"/>
      <c r="F230" s="87"/>
      <c r="G230" s="26"/>
      <c r="H230" s="80"/>
    </row>
    <row r="231" spans="2:8" ht="14.45" customHeight="1" x14ac:dyDescent="0.25">
      <c r="B231" s="8">
        <f t="shared" si="3"/>
        <v>227</v>
      </c>
      <c r="C231" s="64"/>
      <c r="D231" s="58"/>
      <c r="E231" s="26"/>
      <c r="F231" s="87"/>
      <c r="G231" s="26"/>
      <c r="H231" s="80"/>
    </row>
    <row r="232" spans="2:8" ht="14.45" customHeight="1" x14ac:dyDescent="0.25">
      <c r="B232" s="8">
        <f t="shared" si="3"/>
        <v>228</v>
      </c>
      <c r="C232" s="64"/>
      <c r="D232" s="58"/>
      <c r="E232" s="26"/>
      <c r="F232" s="87"/>
      <c r="G232" s="26"/>
      <c r="H232" s="80"/>
    </row>
    <row r="233" spans="2:8" ht="14.45" customHeight="1" x14ac:dyDescent="0.25">
      <c r="B233" s="8">
        <f t="shared" si="3"/>
        <v>229</v>
      </c>
      <c r="C233" s="64"/>
      <c r="D233" s="58"/>
      <c r="E233" s="26"/>
      <c r="F233" s="87"/>
      <c r="G233" s="26"/>
      <c r="H233" s="80"/>
    </row>
    <row r="234" spans="2:8" ht="14.45" customHeight="1" x14ac:dyDescent="0.25">
      <c r="B234" s="8">
        <f t="shared" si="3"/>
        <v>230</v>
      </c>
      <c r="C234" s="64"/>
      <c r="D234" s="58"/>
      <c r="E234" s="26"/>
      <c r="F234" s="87"/>
      <c r="G234" s="26"/>
      <c r="H234" s="80"/>
    </row>
    <row r="235" spans="2:8" ht="14.45" customHeight="1" x14ac:dyDescent="0.25">
      <c r="B235" s="8">
        <f t="shared" si="3"/>
        <v>231</v>
      </c>
      <c r="C235" s="64"/>
      <c r="D235" s="58"/>
      <c r="E235" s="26"/>
      <c r="F235" s="87"/>
      <c r="G235" s="26"/>
      <c r="H235" s="80"/>
    </row>
    <row r="236" spans="2:8" ht="14.45" customHeight="1" x14ac:dyDescent="0.25">
      <c r="B236" s="8">
        <f t="shared" si="3"/>
        <v>232</v>
      </c>
      <c r="C236" s="64"/>
      <c r="D236" s="58"/>
      <c r="E236" s="26"/>
      <c r="F236" s="87"/>
      <c r="G236" s="26"/>
      <c r="H236" s="80"/>
    </row>
    <row r="237" spans="2:8" ht="14.45" customHeight="1" x14ac:dyDescent="0.25">
      <c r="B237" s="8">
        <f t="shared" si="3"/>
        <v>233</v>
      </c>
      <c r="C237" s="64"/>
      <c r="D237" s="58"/>
      <c r="E237" s="26"/>
      <c r="F237" s="87"/>
      <c r="G237" s="26"/>
      <c r="H237" s="80"/>
    </row>
    <row r="238" spans="2:8" ht="14.45" customHeight="1" x14ac:dyDescent="0.25">
      <c r="B238" s="8">
        <f t="shared" si="3"/>
        <v>234</v>
      </c>
      <c r="C238" s="64"/>
      <c r="D238" s="58"/>
      <c r="E238" s="26"/>
      <c r="F238" s="87"/>
      <c r="G238" s="26"/>
      <c r="H238" s="80"/>
    </row>
    <row r="239" spans="2:8" ht="14.45" customHeight="1" x14ac:dyDescent="0.25">
      <c r="B239" s="8">
        <f t="shared" si="3"/>
        <v>235</v>
      </c>
      <c r="C239" s="64"/>
      <c r="D239" s="58"/>
      <c r="E239" s="26"/>
      <c r="F239" s="87"/>
      <c r="G239" s="26"/>
      <c r="H239" s="80"/>
    </row>
    <row r="240" spans="2:8" ht="14.45" customHeight="1" x14ac:dyDescent="0.25">
      <c r="B240" s="8">
        <f t="shared" si="3"/>
        <v>236</v>
      </c>
      <c r="C240" s="64"/>
      <c r="D240" s="58"/>
      <c r="E240" s="26"/>
      <c r="F240" s="87"/>
      <c r="G240" s="26"/>
      <c r="H240" s="80"/>
    </row>
    <row r="241" spans="2:8" ht="14.45" customHeight="1" x14ac:dyDescent="0.25">
      <c r="B241" s="8">
        <f t="shared" si="3"/>
        <v>237</v>
      </c>
      <c r="C241" s="64"/>
      <c r="D241" s="58"/>
      <c r="E241" s="26"/>
      <c r="F241" s="87"/>
      <c r="G241" s="26"/>
      <c r="H241" s="80"/>
    </row>
    <row r="242" spans="2:8" ht="14.45" customHeight="1" x14ac:dyDescent="0.25">
      <c r="B242" s="8">
        <f t="shared" si="3"/>
        <v>238</v>
      </c>
      <c r="C242" s="64"/>
      <c r="D242" s="58"/>
      <c r="E242" s="26"/>
      <c r="F242" s="87"/>
      <c r="G242" s="26"/>
      <c r="H242" s="80"/>
    </row>
    <row r="243" spans="2:8" ht="14.45" customHeight="1" x14ac:dyDescent="0.25">
      <c r="B243" s="8">
        <f t="shared" si="3"/>
        <v>239</v>
      </c>
      <c r="C243" s="64"/>
      <c r="D243" s="58"/>
      <c r="E243" s="26"/>
      <c r="F243" s="87"/>
      <c r="G243" s="26"/>
      <c r="H243" s="80"/>
    </row>
    <row r="244" spans="2:8" ht="14.45" customHeight="1" x14ac:dyDescent="0.25">
      <c r="B244" s="8">
        <f t="shared" si="3"/>
        <v>240</v>
      </c>
      <c r="C244" s="64"/>
      <c r="D244" s="58"/>
      <c r="E244" s="26"/>
      <c r="F244" s="87"/>
      <c r="G244" s="26"/>
      <c r="H244" s="80"/>
    </row>
    <row r="245" spans="2:8" ht="14.45" customHeight="1" x14ac:dyDescent="0.25">
      <c r="B245" s="8">
        <f t="shared" si="3"/>
        <v>241</v>
      </c>
      <c r="C245" s="64"/>
      <c r="D245" s="58"/>
      <c r="E245" s="26"/>
      <c r="F245" s="87"/>
      <c r="G245" s="26"/>
      <c r="H245" s="80"/>
    </row>
    <row r="246" spans="2:8" ht="14.45" customHeight="1" x14ac:dyDescent="0.25">
      <c r="B246" s="8">
        <f t="shared" si="3"/>
        <v>242</v>
      </c>
      <c r="C246" s="64"/>
      <c r="D246" s="58"/>
      <c r="E246" s="26"/>
      <c r="F246" s="87"/>
      <c r="G246" s="26"/>
      <c r="H246" s="80"/>
    </row>
    <row r="247" spans="2:8" ht="14.45" customHeight="1" x14ac:dyDescent="0.25">
      <c r="B247" s="8">
        <f t="shared" si="3"/>
        <v>243</v>
      </c>
      <c r="C247" s="64"/>
      <c r="D247" s="58"/>
      <c r="E247" s="26"/>
      <c r="F247" s="87"/>
      <c r="G247" s="26"/>
      <c r="H247" s="80"/>
    </row>
    <row r="248" spans="2:8" ht="14.45" customHeight="1" x14ac:dyDescent="0.25">
      <c r="B248" s="8">
        <f t="shared" si="3"/>
        <v>244</v>
      </c>
      <c r="C248" s="64"/>
      <c r="D248" s="58"/>
      <c r="E248" s="26"/>
      <c r="F248" s="87"/>
      <c r="G248" s="26"/>
      <c r="H248" s="80"/>
    </row>
    <row r="249" spans="2:8" ht="14.45" customHeight="1" x14ac:dyDescent="0.25">
      <c r="B249" s="8">
        <f t="shared" si="3"/>
        <v>245</v>
      </c>
      <c r="C249" s="64"/>
      <c r="D249" s="58"/>
      <c r="E249" s="26"/>
      <c r="F249" s="87"/>
      <c r="G249" s="26"/>
      <c r="H249" s="80"/>
    </row>
    <row r="250" spans="2:8" ht="14.45" customHeight="1" x14ac:dyDescent="0.25">
      <c r="B250" s="8">
        <f t="shared" si="3"/>
        <v>246</v>
      </c>
      <c r="C250" s="64"/>
      <c r="D250" s="58"/>
      <c r="E250" s="26"/>
      <c r="F250" s="87"/>
      <c r="G250" s="26"/>
      <c r="H250" s="80"/>
    </row>
    <row r="251" spans="2:8" ht="14.45" customHeight="1" x14ac:dyDescent="0.25">
      <c r="B251" s="8">
        <f t="shared" si="3"/>
        <v>247</v>
      </c>
      <c r="C251" s="64"/>
      <c r="D251" s="58"/>
      <c r="E251" s="26"/>
      <c r="F251" s="87"/>
      <c r="G251" s="26"/>
      <c r="H251" s="80"/>
    </row>
    <row r="252" spans="2:8" ht="14.45" customHeight="1" x14ac:dyDescent="0.25">
      <c r="B252" s="8">
        <f t="shared" si="3"/>
        <v>248</v>
      </c>
      <c r="C252" s="64"/>
      <c r="D252" s="58"/>
      <c r="E252" s="26"/>
      <c r="F252" s="87"/>
      <c r="G252" s="26"/>
      <c r="H252" s="80"/>
    </row>
    <row r="253" spans="2:8" ht="14.45" customHeight="1" x14ac:dyDescent="0.25">
      <c r="B253" s="8">
        <f t="shared" si="3"/>
        <v>249</v>
      </c>
      <c r="C253" s="64"/>
      <c r="D253" s="58"/>
      <c r="E253" s="28"/>
      <c r="F253" s="87"/>
      <c r="G253" s="28"/>
      <c r="H253" s="80"/>
    </row>
    <row r="254" spans="2:8" ht="14.45" customHeight="1" x14ac:dyDescent="0.25">
      <c r="B254" s="8">
        <f t="shared" si="3"/>
        <v>250</v>
      </c>
      <c r="C254" s="64"/>
      <c r="D254" s="58"/>
      <c r="E254" s="26"/>
      <c r="F254" s="87"/>
      <c r="G254" s="26"/>
      <c r="H254" s="80"/>
    </row>
    <row r="255" spans="2:8" ht="14.45" customHeight="1" x14ac:dyDescent="0.25">
      <c r="B255" s="8">
        <f t="shared" si="3"/>
        <v>251</v>
      </c>
      <c r="C255" s="64"/>
      <c r="D255" s="58"/>
      <c r="E255" s="26"/>
      <c r="F255" s="87"/>
      <c r="G255" s="26"/>
      <c r="H255" s="80"/>
    </row>
    <row r="256" spans="2:8" ht="14.45" customHeight="1" x14ac:dyDescent="0.25">
      <c r="B256" s="8">
        <f t="shared" si="3"/>
        <v>252</v>
      </c>
      <c r="C256" s="64"/>
      <c r="D256" s="58"/>
      <c r="E256" s="28"/>
      <c r="F256" s="87"/>
      <c r="G256" s="28"/>
      <c r="H256" s="80"/>
    </row>
    <row r="257" spans="2:8" ht="14.45" customHeight="1" x14ac:dyDescent="0.25">
      <c r="B257" s="8">
        <f t="shared" si="3"/>
        <v>253</v>
      </c>
      <c r="C257" s="64"/>
      <c r="D257" s="58"/>
      <c r="E257" s="26"/>
      <c r="F257" s="87"/>
      <c r="G257" s="26"/>
      <c r="H257" s="80"/>
    </row>
    <row r="258" spans="2:8" ht="14.45" customHeight="1" x14ac:dyDescent="0.25">
      <c r="B258" s="8">
        <f t="shared" si="3"/>
        <v>254</v>
      </c>
      <c r="C258" s="64"/>
      <c r="D258" s="58"/>
      <c r="E258" s="26"/>
      <c r="F258" s="87"/>
      <c r="G258" s="26"/>
      <c r="H258" s="80"/>
    </row>
    <row r="259" spans="2:8" ht="14.45" customHeight="1" x14ac:dyDescent="0.25">
      <c r="B259" s="8">
        <f t="shared" si="3"/>
        <v>255</v>
      </c>
      <c r="C259" s="64"/>
      <c r="D259" s="58"/>
      <c r="E259" s="26"/>
      <c r="F259" s="87"/>
      <c r="G259" s="26"/>
      <c r="H259" s="80"/>
    </row>
    <row r="260" spans="2:8" ht="14.45" customHeight="1" x14ac:dyDescent="0.25">
      <c r="B260" s="8">
        <f t="shared" si="3"/>
        <v>256</v>
      </c>
      <c r="C260" s="64"/>
      <c r="D260" s="58"/>
      <c r="E260" s="26"/>
      <c r="F260" s="87"/>
      <c r="G260" s="26"/>
      <c r="H260" s="80"/>
    </row>
    <row r="261" spans="2:8" ht="14.45" customHeight="1" x14ac:dyDescent="0.25">
      <c r="B261" s="8">
        <f t="shared" ref="B261:B324" si="4">ROW()-4</f>
        <v>257</v>
      </c>
      <c r="C261" s="64"/>
      <c r="D261" s="58"/>
      <c r="E261" s="26"/>
      <c r="F261" s="87"/>
      <c r="G261" s="26"/>
      <c r="H261" s="80"/>
    </row>
    <row r="262" spans="2:8" ht="14.45" customHeight="1" x14ac:dyDescent="0.25">
      <c r="B262" s="8">
        <f t="shared" si="4"/>
        <v>258</v>
      </c>
      <c r="C262" s="64"/>
      <c r="D262" s="58"/>
      <c r="E262" s="26"/>
      <c r="F262" s="87"/>
      <c r="G262" s="26"/>
      <c r="H262" s="80"/>
    </row>
    <row r="263" spans="2:8" ht="14.45" customHeight="1" x14ac:dyDescent="0.25">
      <c r="B263" s="8">
        <f t="shared" si="4"/>
        <v>259</v>
      </c>
      <c r="C263" s="64"/>
      <c r="D263" s="58"/>
      <c r="E263" s="26"/>
      <c r="F263" s="87"/>
      <c r="G263" s="26"/>
      <c r="H263" s="80"/>
    </row>
    <row r="264" spans="2:8" ht="14.45" customHeight="1" x14ac:dyDescent="0.25">
      <c r="B264" s="8">
        <f t="shared" si="4"/>
        <v>260</v>
      </c>
      <c r="C264" s="64"/>
      <c r="D264" s="58"/>
      <c r="E264" s="26"/>
      <c r="F264" s="87"/>
      <c r="G264" s="26"/>
      <c r="H264" s="80"/>
    </row>
    <row r="265" spans="2:8" ht="14.45" customHeight="1" x14ac:dyDescent="0.25">
      <c r="B265" s="8">
        <f t="shared" si="4"/>
        <v>261</v>
      </c>
      <c r="C265" s="64"/>
      <c r="D265" s="58"/>
      <c r="E265" s="26"/>
      <c r="F265" s="87"/>
      <c r="G265" s="26"/>
      <c r="H265" s="80"/>
    </row>
    <row r="266" spans="2:8" ht="14.45" customHeight="1" x14ac:dyDescent="0.25">
      <c r="B266" s="8">
        <f t="shared" si="4"/>
        <v>262</v>
      </c>
      <c r="C266" s="64"/>
      <c r="D266" s="58"/>
      <c r="E266" s="28"/>
      <c r="F266" s="87"/>
      <c r="G266" s="28"/>
      <c r="H266" s="80"/>
    </row>
    <row r="267" spans="2:8" ht="14.45" customHeight="1" x14ac:dyDescent="0.25">
      <c r="B267" s="8">
        <f t="shared" si="4"/>
        <v>263</v>
      </c>
      <c r="C267" s="64"/>
      <c r="D267" s="58"/>
      <c r="E267" s="26"/>
      <c r="F267" s="87"/>
      <c r="G267" s="26"/>
      <c r="H267" s="80"/>
    </row>
    <row r="268" spans="2:8" ht="14.45" customHeight="1" x14ac:dyDescent="0.25">
      <c r="B268" s="8">
        <f t="shared" si="4"/>
        <v>264</v>
      </c>
      <c r="C268" s="64"/>
      <c r="D268" s="58"/>
      <c r="E268" s="26"/>
      <c r="F268" s="87"/>
      <c r="G268" s="26"/>
      <c r="H268" s="80"/>
    </row>
    <row r="269" spans="2:8" ht="14.45" customHeight="1" x14ac:dyDescent="0.25">
      <c r="B269" s="8">
        <f t="shared" si="4"/>
        <v>265</v>
      </c>
      <c r="C269" s="64"/>
      <c r="D269" s="58"/>
      <c r="E269" s="28"/>
      <c r="F269" s="87"/>
      <c r="G269" s="28"/>
      <c r="H269" s="80"/>
    </row>
    <row r="270" spans="2:8" ht="14.45" customHeight="1" x14ac:dyDescent="0.25">
      <c r="B270" s="8">
        <f t="shared" si="4"/>
        <v>266</v>
      </c>
      <c r="C270" s="64"/>
      <c r="D270" s="58"/>
      <c r="E270" s="26"/>
      <c r="F270" s="87"/>
      <c r="G270" s="26"/>
      <c r="H270" s="80"/>
    </row>
    <row r="271" spans="2:8" ht="14.45" customHeight="1" x14ac:dyDescent="0.25">
      <c r="B271" s="8">
        <f t="shared" si="4"/>
        <v>267</v>
      </c>
      <c r="C271" s="64"/>
      <c r="D271" s="58"/>
      <c r="E271" s="26"/>
      <c r="F271" s="87"/>
      <c r="G271" s="26"/>
      <c r="H271" s="80"/>
    </row>
    <row r="272" spans="2:8" ht="14.45" customHeight="1" x14ac:dyDescent="0.25">
      <c r="B272" s="8">
        <f t="shared" si="4"/>
        <v>268</v>
      </c>
      <c r="C272" s="64"/>
      <c r="D272" s="58"/>
      <c r="E272" s="28"/>
      <c r="F272" s="87"/>
      <c r="G272" s="28"/>
      <c r="H272" s="80"/>
    </row>
    <row r="273" spans="2:8" ht="14.45" customHeight="1" x14ac:dyDescent="0.25">
      <c r="B273" s="8">
        <f t="shared" si="4"/>
        <v>269</v>
      </c>
      <c r="C273" s="64"/>
      <c r="D273" s="58"/>
      <c r="E273" s="26"/>
      <c r="F273" s="87"/>
      <c r="G273" s="26"/>
      <c r="H273" s="80"/>
    </row>
    <row r="274" spans="2:8" ht="14.45" customHeight="1" x14ac:dyDescent="0.25">
      <c r="B274" s="8">
        <f t="shared" si="4"/>
        <v>270</v>
      </c>
      <c r="C274" s="64"/>
      <c r="D274" s="58"/>
      <c r="E274" s="26"/>
      <c r="F274" s="87"/>
      <c r="G274" s="26"/>
      <c r="H274" s="80"/>
    </row>
    <row r="275" spans="2:8" ht="14.45" customHeight="1" x14ac:dyDescent="0.25">
      <c r="B275" s="8">
        <f t="shared" si="4"/>
        <v>271</v>
      </c>
      <c r="C275" s="64"/>
      <c r="D275" s="58"/>
      <c r="E275" s="26"/>
      <c r="F275" s="87"/>
      <c r="G275" s="26"/>
      <c r="H275" s="80"/>
    </row>
    <row r="276" spans="2:8" ht="14.45" customHeight="1" x14ac:dyDescent="0.25">
      <c r="B276" s="8">
        <f t="shared" si="4"/>
        <v>272</v>
      </c>
      <c r="C276" s="64"/>
      <c r="D276" s="58"/>
      <c r="E276" s="28"/>
      <c r="F276" s="87"/>
      <c r="G276" s="28"/>
      <c r="H276" s="80"/>
    </row>
    <row r="277" spans="2:8" ht="14.45" customHeight="1" x14ac:dyDescent="0.25">
      <c r="B277" s="8">
        <f t="shared" si="4"/>
        <v>273</v>
      </c>
      <c r="C277" s="64"/>
      <c r="D277" s="58"/>
      <c r="E277" s="26"/>
      <c r="F277" s="87"/>
      <c r="G277" s="26"/>
      <c r="H277" s="80"/>
    </row>
    <row r="278" spans="2:8" ht="14.45" customHeight="1" x14ac:dyDescent="0.25">
      <c r="B278" s="8">
        <f t="shared" si="4"/>
        <v>274</v>
      </c>
      <c r="C278" s="64"/>
      <c r="D278" s="58"/>
      <c r="E278" s="26"/>
      <c r="F278" s="87"/>
      <c r="G278" s="26"/>
      <c r="H278" s="80"/>
    </row>
    <row r="279" spans="2:8" ht="14.45" customHeight="1" x14ac:dyDescent="0.25">
      <c r="B279" s="8">
        <f t="shared" si="4"/>
        <v>275</v>
      </c>
      <c r="C279" s="64"/>
      <c r="D279" s="58"/>
      <c r="E279" s="26"/>
      <c r="F279" s="87"/>
      <c r="G279" s="26"/>
      <c r="H279" s="80"/>
    </row>
    <row r="280" spans="2:8" ht="14.45" customHeight="1" x14ac:dyDescent="0.25">
      <c r="B280" s="8">
        <f t="shared" si="4"/>
        <v>276</v>
      </c>
      <c r="C280" s="64"/>
      <c r="D280" s="58"/>
      <c r="E280" s="26"/>
      <c r="F280" s="87"/>
      <c r="G280" s="26"/>
      <c r="H280" s="80"/>
    </row>
    <row r="281" spans="2:8" ht="14.45" customHeight="1" x14ac:dyDescent="0.25">
      <c r="B281" s="8">
        <f t="shared" si="4"/>
        <v>277</v>
      </c>
      <c r="C281" s="64"/>
      <c r="D281" s="58"/>
      <c r="E281" s="30"/>
      <c r="F281" s="87"/>
      <c r="G281" s="30"/>
      <c r="H281" s="80"/>
    </row>
    <row r="282" spans="2:8" ht="14.45" customHeight="1" x14ac:dyDescent="0.25">
      <c r="B282" s="8">
        <f t="shared" si="4"/>
        <v>278</v>
      </c>
      <c r="C282" s="65"/>
      <c r="D282" s="59"/>
      <c r="E282" s="27"/>
      <c r="F282" s="88"/>
      <c r="G282" s="27"/>
      <c r="H282" s="80"/>
    </row>
    <row r="283" spans="2:8" ht="14.45" customHeight="1" x14ac:dyDescent="0.25">
      <c r="B283" s="8">
        <f t="shared" si="4"/>
        <v>279</v>
      </c>
      <c r="C283" s="62" t="s">
        <v>391</v>
      </c>
      <c r="D283" s="62" t="s">
        <v>1484</v>
      </c>
      <c r="E283" s="24"/>
      <c r="F283" s="55" t="s">
        <v>1853</v>
      </c>
      <c r="G283" s="24"/>
      <c r="H283" s="79"/>
    </row>
    <row r="284" spans="2:8" ht="14.45" customHeight="1" x14ac:dyDescent="0.25">
      <c r="B284" s="8">
        <f t="shared" si="4"/>
        <v>280</v>
      </c>
      <c r="C284" s="58"/>
      <c r="D284" s="58"/>
      <c r="E284" s="26"/>
      <c r="F284" s="86"/>
      <c r="G284" s="26"/>
      <c r="H284" s="80"/>
    </row>
    <row r="285" spans="2:8" ht="14.45" customHeight="1" x14ac:dyDescent="0.25">
      <c r="B285" s="8">
        <f t="shared" si="4"/>
        <v>281</v>
      </c>
      <c r="C285" s="58"/>
      <c r="D285" s="58"/>
      <c r="E285" s="26"/>
      <c r="F285" s="86"/>
      <c r="G285" s="26"/>
      <c r="H285" s="80"/>
    </row>
    <row r="286" spans="2:8" ht="14.45" customHeight="1" x14ac:dyDescent="0.25">
      <c r="B286" s="8">
        <f t="shared" si="4"/>
        <v>282</v>
      </c>
      <c r="C286" s="58"/>
      <c r="D286" s="58"/>
      <c r="E286" s="26"/>
      <c r="F286" s="86"/>
      <c r="G286" s="26"/>
      <c r="H286" s="80"/>
    </row>
    <row r="287" spans="2:8" ht="14.45" customHeight="1" x14ac:dyDescent="0.25">
      <c r="B287" s="8">
        <f t="shared" si="4"/>
        <v>283</v>
      </c>
      <c r="C287" s="58"/>
      <c r="D287" s="58"/>
      <c r="E287" s="26"/>
      <c r="F287" s="86"/>
      <c r="G287" s="26"/>
      <c r="H287" s="80"/>
    </row>
    <row r="288" spans="2:8" ht="14.45" customHeight="1" x14ac:dyDescent="0.25">
      <c r="B288" s="8">
        <f t="shared" si="4"/>
        <v>284</v>
      </c>
      <c r="C288" s="58"/>
      <c r="D288" s="58"/>
      <c r="E288" s="26"/>
      <c r="F288" s="86"/>
      <c r="G288" s="26"/>
      <c r="H288" s="80"/>
    </row>
    <row r="289" spans="2:8" ht="14.45" customHeight="1" x14ac:dyDescent="0.25">
      <c r="B289" s="8">
        <f t="shared" si="4"/>
        <v>285</v>
      </c>
      <c r="C289" s="58"/>
      <c r="D289" s="58"/>
      <c r="E289" s="26"/>
      <c r="F289" s="86"/>
      <c r="G289" s="26"/>
      <c r="H289" s="80"/>
    </row>
    <row r="290" spans="2:8" ht="14.45" customHeight="1" x14ac:dyDescent="0.25">
      <c r="B290" s="8">
        <f t="shared" si="4"/>
        <v>286</v>
      </c>
      <c r="C290" s="58"/>
      <c r="D290" s="58"/>
      <c r="E290" s="26"/>
      <c r="F290" s="86"/>
      <c r="G290" s="26"/>
      <c r="H290" s="80"/>
    </row>
    <row r="291" spans="2:8" ht="14.45" customHeight="1" x14ac:dyDescent="0.25">
      <c r="B291" s="8">
        <f t="shared" si="4"/>
        <v>287</v>
      </c>
      <c r="C291" s="58"/>
      <c r="D291" s="58"/>
      <c r="E291" s="26"/>
      <c r="F291" s="86"/>
      <c r="G291" s="26"/>
      <c r="H291" s="80"/>
    </row>
    <row r="292" spans="2:8" ht="14.45" customHeight="1" x14ac:dyDescent="0.25">
      <c r="B292" s="8">
        <f t="shared" si="4"/>
        <v>288</v>
      </c>
      <c r="C292" s="58"/>
      <c r="D292" s="58"/>
      <c r="E292" s="26"/>
      <c r="F292" s="86"/>
      <c r="G292" s="26"/>
      <c r="H292" s="80"/>
    </row>
    <row r="293" spans="2:8" ht="14.45" customHeight="1" x14ac:dyDescent="0.25">
      <c r="B293" s="8">
        <f t="shared" si="4"/>
        <v>289</v>
      </c>
      <c r="C293" s="58"/>
      <c r="D293" s="58"/>
      <c r="E293" s="26"/>
      <c r="F293" s="86"/>
      <c r="G293" s="26"/>
      <c r="H293" s="80"/>
    </row>
    <row r="294" spans="2:8" ht="14.45" customHeight="1" x14ac:dyDescent="0.25">
      <c r="B294" s="8">
        <f t="shared" si="4"/>
        <v>290</v>
      </c>
      <c r="C294" s="58"/>
      <c r="D294" s="58"/>
      <c r="E294" s="26"/>
      <c r="F294" s="86"/>
      <c r="G294" s="26"/>
      <c r="H294" s="80"/>
    </row>
    <row r="295" spans="2:8" ht="14.45" customHeight="1" x14ac:dyDescent="0.25">
      <c r="B295" s="8">
        <f t="shared" si="4"/>
        <v>291</v>
      </c>
      <c r="C295" s="58"/>
      <c r="D295" s="58"/>
      <c r="E295" s="26"/>
      <c r="F295" s="86"/>
      <c r="G295" s="26"/>
      <c r="H295" s="80"/>
    </row>
    <row r="296" spans="2:8" ht="14.45" customHeight="1" x14ac:dyDescent="0.25">
      <c r="B296" s="8">
        <f t="shared" si="4"/>
        <v>292</v>
      </c>
      <c r="C296" s="58"/>
      <c r="D296" s="58"/>
      <c r="E296" s="26"/>
      <c r="F296" s="86"/>
      <c r="G296" s="26"/>
      <c r="H296" s="80"/>
    </row>
    <row r="297" spans="2:8" ht="14.45" customHeight="1" x14ac:dyDescent="0.25">
      <c r="B297" s="8">
        <f t="shared" si="4"/>
        <v>293</v>
      </c>
      <c r="C297" s="58"/>
      <c r="D297" s="58"/>
      <c r="E297" s="26"/>
      <c r="F297" s="86"/>
      <c r="G297" s="26"/>
      <c r="H297" s="80"/>
    </row>
    <row r="298" spans="2:8" ht="14.45" customHeight="1" x14ac:dyDescent="0.25">
      <c r="B298" s="8">
        <f t="shared" si="4"/>
        <v>294</v>
      </c>
      <c r="C298" s="58"/>
      <c r="D298" s="58"/>
      <c r="E298" s="26"/>
      <c r="F298" s="86"/>
      <c r="G298" s="26"/>
      <c r="H298" s="80"/>
    </row>
    <row r="299" spans="2:8" ht="14.45" customHeight="1" x14ac:dyDescent="0.25">
      <c r="B299" s="8">
        <f t="shared" si="4"/>
        <v>295</v>
      </c>
      <c r="C299" s="58"/>
      <c r="D299" s="58"/>
      <c r="E299" s="26"/>
      <c r="F299" s="86"/>
      <c r="G299" s="26"/>
      <c r="H299" s="80"/>
    </row>
    <row r="300" spans="2:8" ht="14.45" customHeight="1" x14ac:dyDescent="0.25">
      <c r="B300" s="8">
        <f t="shared" si="4"/>
        <v>296</v>
      </c>
      <c r="C300" s="58"/>
      <c r="D300" s="58"/>
      <c r="E300" s="26"/>
      <c r="F300" s="86"/>
      <c r="G300" s="26"/>
      <c r="H300" s="80"/>
    </row>
    <row r="301" spans="2:8" ht="14.45" customHeight="1" x14ac:dyDescent="0.25">
      <c r="B301" s="8">
        <f t="shared" si="4"/>
        <v>297</v>
      </c>
      <c r="C301" s="58"/>
      <c r="D301" s="58"/>
      <c r="E301" s="26"/>
      <c r="F301" s="86"/>
      <c r="G301" s="26"/>
      <c r="H301" s="80"/>
    </row>
    <row r="302" spans="2:8" ht="14.45" customHeight="1" x14ac:dyDescent="0.25">
      <c r="B302" s="8">
        <f t="shared" si="4"/>
        <v>298</v>
      </c>
      <c r="C302" s="58"/>
      <c r="D302" s="58"/>
      <c r="E302" s="26"/>
      <c r="F302" s="86"/>
      <c r="G302" s="26"/>
      <c r="H302" s="80"/>
    </row>
    <row r="303" spans="2:8" ht="14.45" customHeight="1" x14ac:dyDescent="0.25">
      <c r="B303" s="8">
        <f t="shared" si="4"/>
        <v>299</v>
      </c>
      <c r="C303" s="58"/>
      <c r="D303" s="58"/>
      <c r="E303" s="26"/>
      <c r="F303" s="86"/>
      <c r="G303" s="26"/>
      <c r="H303" s="80"/>
    </row>
    <row r="304" spans="2:8" ht="14.45" customHeight="1" x14ac:dyDescent="0.25">
      <c r="B304" s="8">
        <f t="shared" si="4"/>
        <v>300</v>
      </c>
      <c r="C304" s="58"/>
      <c r="D304" s="58"/>
      <c r="E304" s="26"/>
      <c r="F304" s="86"/>
      <c r="G304" s="26"/>
      <c r="H304" s="80"/>
    </row>
    <row r="305" spans="2:8" ht="14.45" customHeight="1" x14ac:dyDescent="0.25">
      <c r="B305" s="8">
        <f t="shared" si="4"/>
        <v>301</v>
      </c>
      <c r="C305" s="58"/>
      <c r="D305" s="58"/>
      <c r="E305" s="26"/>
      <c r="F305" s="86"/>
      <c r="G305" s="26"/>
      <c r="H305" s="80"/>
    </row>
    <row r="306" spans="2:8" ht="14.45" customHeight="1" x14ac:dyDescent="0.25">
      <c r="B306" s="8">
        <f t="shared" si="4"/>
        <v>302</v>
      </c>
      <c r="C306" s="58"/>
      <c r="D306" s="58"/>
      <c r="E306" s="26"/>
      <c r="F306" s="86"/>
      <c r="G306" s="26"/>
      <c r="H306" s="80"/>
    </row>
    <row r="307" spans="2:8" ht="14.45" customHeight="1" x14ac:dyDescent="0.25">
      <c r="B307" s="8">
        <f t="shared" si="4"/>
        <v>303</v>
      </c>
      <c r="C307" s="58"/>
      <c r="D307" s="58"/>
      <c r="E307" s="26"/>
      <c r="F307" s="86"/>
      <c r="G307" s="26"/>
      <c r="H307" s="80"/>
    </row>
    <row r="308" spans="2:8" ht="14.45" customHeight="1" x14ac:dyDescent="0.25">
      <c r="B308" s="8">
        <f t="shared" si="4"/>
        <v>304</v>
      </c>
      <c r="C308" s="58"/>
      <c r="D308" s="58"/>
      <c r="E308" s="26"/>
      <c r="F308" s="86"/>
      <c r="G308" s="26"/>
      <c r="H308" s="80"/>
    </row>
    <row r="309" spans="2:8" ht="14.45" customHeight="1" x14ac:dyDescent="0.25">
      <c r="B309" s="8">
        <f t="shared" si="4"/>
        <v>305</v>
      </c>
      <c r="C309" s="58"/>
      <c r="D309" s="58"/>
      <c r="E309" s="26"/>
      <c r="F309" s="86"/>
      <c r="G309" s="26"/>
      <c r="H309" s="80"/>
    </row>
    <row r="310" spans="2:8" ht="14.45" customHeight="1" x14ac:dyDescent="0.25">
      <c r="B310" s="8">
        <f t="shared" si="4"/>
        <v>306</v>
      </c>
      <c r="C310" s="58"/>
      <c r="D310" s="58"/>
      <c r="E310" s="26"/>
      <c r="F310" s="86"/>
      <c r="G310" s="26"/>
      <c r="H310" s="80"/>
    </row>
    <row r="311" spans="2:8" ht="14.45" customHeight="1" x14ac:dyDescent="0.25">
      <c r="B311" s="8">
        <f t="shared" si="4"/>
        <v>307</v>
      </c>
      <c r="C311" s="58"/>
      <c r="D311" s="58"/>
      <c r="E311" s="26"/>
      <c r="F311" s="86"/>
      <c r="G311" s="26"/>
      <c r="H311" s="80"/>
    </row>
    <row r="312" spans="2:8" ht="14.45" customHeight="1" x14ac:dyDescent="0.25">
      <c r="B312" s="8">
        <f t="shared" si="4"/>
        <v>308</v>
      </c>
      <c r="C312" s="58"/>
      <c r="D312" s="58"/>
      <c r="E312" s="26"/>
      <c r="F312" s="86"/>
      <c r="G312" s="26"/>
      <c r="H312" s="80"/>
    </row>
    <row r="313" spans="2:8" ht="14.45" customHeight="1" x14ac:dyDescent="0.25">
      <c r="B313" s="8">
        <f t="shared" si="4"/>
        <v>309</v>
      </c>
      <c r="C313" s="58"/>
      <c r="D313" s="58"/>
      <c r="E313" s="26"/>
      <c r="F313" s="86"/>
      <c r="G313" s="26"/>
      <c r="H313" s="80"/>
    </row>
    <row r="314" spans="2:8" ht="14.45" customHeight="1" x14ac:dyDescent="0.25">
      <c r="B314" s="8">
        <f t="shared" si="4"/>
        <v>310</v>
      </c>
      <c r="C314" s="58"/>
      <c r="D314" s="58"/>
      <c r="E314" s="26"/>
      <c r="F314" s="86"/>
      <c r="G314" s="26"/>
      <c r="H314" s="80"/>
    </row>
    <row r="315" spans="2:8" ht="14.45" customHeight="1" x14ac:dyDescent="0.25">
      <c r="B315" s="8">
        <f t="shared" si="4"/>
        <v>311</v>
      </c>
      <c r="C315" s="58"/>
      <c r="D315" s="58"/>
      <c r="E315" s="26"/>
      <c r="F315" s="86"/>
      <c r="G315" s="26"/>
      <c r="H315" s="80"/>
    </row>
    <row r="316" spans="2:8" ht="14.45" customHeight="1" x14ac:dyDescent="0.25">
      <c r="B316" s="8">
        <f t="shared" si="4"/>
        <v>312</v>
      </c>
      <c r="C316" s="58"/>
      <c r="D316" s="58"/>
      <c r="E316" s="26"/>
      <c r="F316" s="86"/>
      <c r="G316" s="26"/>
      <c r="H316" s="80"/>
    </row>
    <row r="317" spans="2:8" ht="14.45" customHeight="1" x14ac:dyDescent="0.25">
      <c r="B317" s="8">
        <f t="shared" si="4"/>
        <v>313</v>
      </c>
      <c r="C317" s="58"/>
      <c r="D317" s="58"/>
      <c r="E317" s="26"/>
      <c r="F317" s="86"/>
      <c r="G317" s="26"/>
      <c r="H317" s="80"/>
    </row>
    <row r="318" spans="2:8" ht="14.45" customHeight="1" x14ac:dyDescent="0.25">
      <c r="B318" s="8">
        <f t="shared" si="4"/>
        <v>314</v>
      </c>
      <c r="C318" s="58"/>
      <c r="D318" s="58"/>
      <c r="E318" s="28"/>
      <c r="F318" s="86"/>
      <c r="G318" s="28"/>
      <c r="H318" s="80"/>
    </row>
    <row r="319" spans="2:8" ht="14.45" customHeight="1" x14ac:dyDescent="0.25">
      <c r="B319" s="8">
        <f t="shared" si="4"/>
        <v>315</v>
      </c>
      <c r="C319" s="58"/>
      <c r="D319" s="58"/>
      <c r="E319" s="26"/>
      <c r="F319" s="86"/>
      <c r="G319" s="26"/>
      <c r="H319" s="80"/>
    </row>
    <row r="320" spans="2:8" ht="14.45" customHeight="1" x14ac:dyDescent="0.25">
      <c r="B320" s="8">
        <f t="shared" si="4"/>
        <v>316</v>
      </c>
      <c r="C320" s="58"/>
      <c r="D320" s="58"/>
      <c r="E320" s="26"/>
      <c r="F320" s="86"/>
      <c r="G320" s="26"/>
      <c r="H320" s="80"/>
    </row>
    <row r="321" spans="2:8" ht="14.45" customHeight="1" x14ac:dyDescent="0.25">
      <c r="B321" s="8">
        <f t="shared" si="4"/>
        <v>317</v>
      </c>
      <c r="C321" s="58"/>
      <c r="D321" s="58"/>
      <c r="E321" s="28"/>
      <c r="F321" s="86"/>
      <c r="G321" s="28"/>
      <c r="H321" s="80"/>
    </row>
    <row r="322" spans="2:8" ht="14.45" customHeight="1" x14ac:dyDescent="0.25">
      <c r="B322" s="8">
        <f t="shared" si="4"/>
        <v>318</v>
      </c>
      <c r="C322" s="58"/>
      <c r="D322" s="58"/>
      <c r="E322" s="26"/>
      <c r="F322" s="86"/>
      <c r="G322" s="26"/>
      <c r="H322" s="80"/>
    </row>
    <row r="323" spans="2:8" ht="14.45" customHeight="1" x14ac:dyDescent="0.25">
      <c r="B323" s="8">
        <f t="shared" si="4"/>
        <v>319</v>
      </c>
      <c r="C323" s="58"/>
      <c r="D323" s="58"/>
      <c r="E323" s="26"/>
      <c r="F323" s="86"/>
      <c r="G323" s="26"/>
      <c r="H323" s="80"/>
    </row>
    <row r="324" spans="2:8" ht="14.45" customHeight="1" x14ac:dyDescent="0.25">
      <c r="B324" s="8">
        <f t="shared" si="4"/>
        <v>320</v>
      </c>
      <c r="C324" s="58"/>
      <c r="D324" s="58"/>
      <c r="E324" s="28"/>
      <c r="F324" s="86"/>
      <c r="G324" s="28"/>
      <c r="H324" s="80"/>
    </row>
    <row r="325" spans="2:8" ht="14.45" customHeight="1" x14ac:dyDescent="0.25">
      <c r="B325" s="8">
        <f t="shared" ref="B325:B388" si="5">ROW()-4</f>
        <v>321</v>
      </c>
      <c r="C325" s="58"/>
      <c r="D325" s="58"/>
      <c r="E325" s="26"/>
      <c r="F325" s="86"/>
      <c r="G325" s="26"/>
      <c r="H325" s="80"/>
    </row>
    <row r="326" spans="2:8" ht="14.45" customHeight="1" x14ac:dyDescent="0.25">
      <c r="B326" s="8">
        <f t="shared" si="5"/>
        <v>322</v>
      </c>
      <c r="C326" s="58"/>
      <c r="D326" s="58"/>
      <c r="E326" s="26"/>
      <c r="F326" s="86"/>
      <c r="G326" s="26"/>
      <c r="H326" s="80"/>
    </row>
    <row r="327" spans="2:8" ht="14.45" customHeight="1" x14ac:dyDescent="0.25">
      <c r="B327" s="8">
        <f t="shared" si="5"/>
        <v>323</v>
      </c>
      <c r="C327" s="58"/>
      <c r="D327" s="58"/>
      <c r="E327" s="28"/>
      <c r="F327" s="86"/>
      <c r="G327" s="28"/>
      <c r="H327" s="80"/>
    </row>
    <row r="328" spans="2:8" ht="14.45" customHeight="1" x14ac:dyDescent="0.25">
      <c r="B328" s="8">
        <f t="shared" si="5"/>
        <v>324</v>
      </c>
      <c r="C328" s="58"/>
      <c r="D328" s="58"/>
      <c r="E328" s="26"/>
      <c r="F328" s="86"/>
      <c r="G328" s="26"/>
      <c r="H328" s="80"/>
    </row>
    <row r="329" spans="2:8" ht="14.45" customHeight="1" x14ac:dyDescent="0.25">
      <c r="B329" s="8">
        <f t="shared" si="5"/>
        <v>325</v>
      </c>
      <c r="C329" s="58"/>
      <c r="D329" s="58"/>
      <c r="E329" s="26"/>
      <c r="F329" s="86"/>
      <c r="G329" s="26"/>
      <c r="H329" s="80"/>
    </row>
    <row r="330" spans="2:8" ht="14.45" customHeight="1" x14ac:dyDescent="0.25">
      <c r="B330" s="8">
        <f t="shared" si="5"/>
        <v>326</v>
      </c>
      <c r="C330" s="58"/>
      <c r="D330" s="58"/>
      <c r="E330" s="28"/>
      <c r="F330" s="86"/>
      <c r="G330" s="28"/>
      <c r="H330" s="80"/>
    </row>
    <row r="331" spans="2:8" ht="14.45" customHeight="1" x14ac:dyDescent="0.25">
      <c r="B331" s="8">
        <f t="shared" si="5"/>
        <v>327</v>
      </c>
      <c r="C331" s="58"/>
      <c r="D331" s="58"/>
      <c r="E331" s="26"/>
      <c r="F331" s="86"/>
      <c r="G331" s="26"/>
      <c r="H331" s="80"/>
    </row>
    <row r="332" spans="2:8" ht="14.45" customHeight="1" x14ac:dyDescent="0.25">
      <c r="B332" s="8">
        <f t="shared" si="5"/>
        <v>328</v>
      </c>
      <c r="C332" s="58"/>
      <c r="D332" s="58"/>
      <c r="E332" s="28"/>
      <c r="F332" s="86"/>
      <c r="G332" s="28"/>
      <c r="H332" s="80"/>
    </row>
    <row r="333" spans="2:8" ht="14.45" customHeight="1" x14ac:dyDescent="0.25">
      <c r="B333" s="8">
        <f t="shared" si="5"/>
        <v>329</v>
      </c>
      <c r="C333" s="58"/>
      <c r="D333" s="58"/>
      <c r="E333" s="26"/>
      <c r="F333" s="86"/>
      <c r="G333" s="26"/>
      <c r="H333" s="80"/>
    </row>
    <row r="334" spans="2:8" ht="14.45" customHeight="1" x14ac:dyDescent="0.25">
      <c r="B334" s="8">
        <f t="shared" si="5"/>
        <v>330</v>
      </c>
      <c r="C334" s="58"/>
      <c r="D334" s="58"/>
      <c r="E334" s="26"/>
      <c r="F334" s="86"/>
      <c r="G334" s="26"/>
      <c r="H334" s="80"/>
    </row>
    <row r="335" spans="2:8" ht="14.45" customHeight="1" x14ac:dyDescent="0.25">
      <c r="B335" s="8">
        <f t="shared" si="5"/>
        <v>331</v>
      </c>
      <c r="C335" s="58"/>
      <c r="D335" s="58"/>
      <c r="E335" s="28"/>
      <c r="F335" s="86"/>
      <c r="G335" s="28"/>
      <c r="H335" s="80"/>
    </row>
    <row r="336" spans="2:8" ht="14.45" customHeight="1" x14ac:dyDescent="0.25">
      <c r="B336" s="8">
        <f t="shared" si="5"/>
        <v>332</v>
      </c>
      <c r="C336" s="58"/>
      <c r="D336" s="58"/>
      <c r="E336" s="26"/>
      <c r="F336" s="86"/>
      <c r="G336" s="26"/>
      <c r="H336" s="80"/>
    </row>
    <row r="337" spans="2:8" ht="14.45" customHeight="1" x14ac:dyDescent="0.25">
      <c r="B337" s="8">
        <f t="shared" si="5"/>
        <v>333</v>
      </c>
      <c r="C337" s="58"/>
      <c r="D337" s="58"/>
      <c r="E337" s="26"/>
      <c r="F337" s="86"/>
      <c r="G337" s="26"/>
      <c r="H337" s="80"/>
    </row>
    <row r="338" spans="2:8" ht="14.45" customHeight="1" x14ac:dyDescent="0.25">
      <c r="B338" s="8">
        <f t="shared" si="5"/>
        <v>334</v>
      </c>
      <c r="C338" s="58"/>
      <c r="D338" s="58"/>
      <c r="E338" s="28"/>
      <c r="F338" s="86"/>
      <c r="G338" s="28"/>
      <c r="H338" s="80"/>
    </row>
    <row r="339" spans="2:8" ht="14.45" customHeight="1" x14ac:dyDescent="0.25">
      <c r="B339" s="8">
        <f t="shared" si="5"/>
        <v>335</v>
      </c>
      <c r="C339" s="58"/>
      <c r="D339" s="58"/>
      <c r="E339" s="26"/>
      <c r="F339" s="86"/>
      <c r="G339" s="26"/>
      <c r="H339" s="80"/>
    </row>
    <row r="340" spans="2:8" ht="14.45" customHeight="1" x14ac:dyDescent="0.25">
      <c r="B340" s="8">
        <f t="shared" si="5"/>
        <v>336</v>
      </c>
      <c r="C340" s="58"/>
      <c r="D340" s="58"/>
      <c r="E340" s="26"/>
      <c r="F340" s="86"/>
      <c r="G340" s="26"/>
      <c r="H340" s="80"/>
    </row>
    <row r="341" spans="2:8" ht="14.45" customHeight="1" x14ac:dyDescent="0.25">
      <c r="B341" s="8">
        <f t="shared" si="5"/>
        <v>337</v>
      </c>
      <c r="C341" s="58"/>
      <c r="D341" s="58"/>
      <c r="E341" s="28"/>
      <c r="F341" s="86"/>
      <c r="G341" s="28"/>
      <c r="H341" s="80"/>
    </row>
    <row r="342" spans="2:8" ht="14.45" customHeight="1" x14ac:dyDescent="0.25">
      <c r="B342" s="8">
        <f t="shared" si="5"/>
        <v>338</v>
      </c>
      <c r="C342" s="58"/>
      <c r="D342" s="58"/>
      <c r="E342" s="26"/>
      <c r="F342" s="86"/>
      <c r="G342" s="26"/>
      <c r="H342" s="80"/>
    </row>
    <row r="343" spans="2:8" ht="14.45" customHeight="1" x14ac:dyDescent="0.25">
      <c r="B343" s="8">
        <f t="shared" si="5"/>
        <v>339</v>
      </c>
      <c r="C343" s="58"/>
      <c r="D343" s="58"/>
      <c r="E343" s="30"/>
      <c r="F343" s="86"/>
      <c r="G343" s="30"/>
      <c r="H343" s="80"/>
    </row>
    <row r="344" spans="2:8" ht="14.45" customHeight="1" x14ac:dyDescent="0.25">
      <c r="B344" s="8">
        <f t="shared" si="5"/>
        <v>340</v>
      </c>
      <c r="C344" s="63"/>
      <c r="D344" s="63"/>
      <c r="E344" s="27"/>
      <c r="F344" s="84"/>
      <c r="G344" s="27"/>
      <c r="H344" s="80"/>
    </row>
    <row r="345" spans="2:8" ht="14.45" customHeight="1" x14ac:dyDescent="0.25">
      <c r="B345" s="8">
        <f t="shared" si="5"/>
        <v>341</v>
      </c>
      <c r="C345" s="62" t="s">
        <v>546</v>
      </c>
      <c r="D345" s="62" t="s">
        <v>1608</v>
      </c>
      <c r="E345" s="24"/>
      <c r="F345" s="55" t="s">
        <v>1854</v>
      </c>
      <c r="G345" s="24"/>
      <c r="H345" s="79"/>
    </row>
    <row r="346" spans="2:8" ht="14.45" customHeight="1" x14ac:dyDescent="0.25">
      <c r="B346" s="8">
        <f t="shared" si="5"/>
        <v>342</v>
      </c>
      <c r="C346" s="64"/>
      <c r="D346" s="58"/>
      <c r="E346" s="24"/>
      <c r="F346" s="86"/>
      <c r="G346" s="24"/>
      <c r="H346" s="80"/>
    </row>
    <row r="347" spans="2:8" ht="14.45" customHeight="1" x14ac:dyDescent="0.25">
      <c r="B347" s="8">
        <f t="shared" si="5"/>
        <v>343</v>
      </c>
      <c r="C347" s="64"/>
      <c r="D347" s="58"/>
      <c r="E347" s="24"/>
      <c r="F347" s="86"/>
      <c r="G347" s="24"/>
      <c r="H347" s="80"/>
    </row>
    <row r="348" spans="2:8" ht="14.45" customHeight="1" x14ac:dyDescent="0.25">
      <c r="B348" s="8">
        <f t="shared" si="5"/>
        <v>344</v>
      </c>
      <c r="C348" s="64"/>
      <c r="D348" s="58"/>
      <c r="E348" s="24"/>
      <c r="F348" s="86"/>
      <c r="G348" s="24"/>
      <c r="H348" s="80"/>
    </row>
    <row r="349" spans="2:8" ht="14.45" customHeight="1" x14ac:dyDescent="0.25">
      <c r="B349" s="8">
        <f t="shared" si="5"/>
        <v>345</v>
      </c>
      <c r="C349" s="64"/>
      <c r="D349" s="58"/>
      <c r="E349" s="24"/>
      <c r="F349" s="86"/>
      <c r="G349" s="24"/>
      <c r="H349" s="80"/>
    </row>
    <row r="350" spans="2:8" ht="14.45" customHeight="1" x14ac:dyDescent="0.25">
      <c r="B350" s="8">
        <f t="shared" si="5"/>
        <v>346</v>
      </c>
      <c r="C350" s="64"/>
      <c r="D350" s="58"/>
      <c r="E350" s="24"/>
      <c r="F350" s="86"/>
      <c r="G350" s="24"/>
      <c r="H350" s="80"/>
    </row>
    <row r="351" spans="2:8" ht="14.45" customHeight="1" x14ac:dyDescent="0.25">
      <c r="B351" s="8">
        <f t="shared" si="5"/>
        <v>347</v>
      </c>
      <c r="C351" s="64"/>
      <c r="D351" s="58"/>
      <c r="E351" s="24"/>
      <c r="F351" s="86"/>
      <c r="G351" s="24"/>
      <c r="H351" s="80"/>
    </row>
    <row r="352" spans="2:8" ht="14.45" customHeight="1" x14ac:dyDescent="0.25">
      <c r="B352" s="8">
        <f t="shared" si="5"/>
        <v>348</v>
      </c>
      <c r="C352" s="64"/>
      <c r="D352" s="58"/>
      <c r="E352" s="24"/>
      <c r="F352" s="86"/>
      <c r="G352" s="24"/>
      <c r="H352" s="80"/>
    </row>
    <row r="353" spans="2:8" ht="14.45" customHeight="1" x14ac:dyDescent="0.25">
      <c r="B353" s="8">
        <f t="shared" si="5"/>
        <v>349</v>
      </c>
      <c r="C353" s="64"/>
      <c r="D353" s="58"/>
      <c r="E353" s="24"/>
      <c r="F353" s="86"/>
      <c r="G353" s="24"/>
      <c r="H353" s="80"/>
    </row>
    <row r="354" spans="2:8" ht="14.45" customHeight="1" x14ac:dyDescent="0.25">
      <c r="B354" s="8">
        <f t="shared" si="5"/>
        <v>350</v>
      </c>
      <c r="C354" s="64"/>
      <c r="D354" s="58"/>
      <c r="E354" s="24"/>
      <c r="F354" s="86"/>
      <c r="G354" s="24"/>
      <c r="H354" s="80"/>
    </row>
    <row r="355" spans="2:8" ht="14.45" customHeight="1" x14ac:dyDescent="0.25">
      <c r="B355" s="8">
        <f t="shared" si="5"/>
        <v>351</v>
      </c>
      <c r="C355" s="64"/>
      <c r="D355" s="58"/>
      <c r="E355" s="24"/>
      <c r="F355" s="86"/>
      <c r="G355" s="24"/>
      <c r="H355" s="80"/>
    </row>
    <row r="356" spans="2:8" ht="14.45" customHeight="1" x14ac:dyDescent="0.25">
      <c r="B356" s="8">
        <f t="shared" si="5"/>
        <v>352</v>
      </c>
      <c r="C356" s="64"/>
      <c r="D356" s="58"/>
      <c r="E356" s="24"/>
      <c r="F356" s="86"/>
      <c r="G356" s="24"/>
      <c r="H356" s="80"/>
    </row>
    <row r="357" spans="2:8" ht="14.45" customHeight="1" x14ac:dyDescent="0.25">
      <c r="B357" s="8">
        <f t="shared" si="5"/>
        <v>353</v>
      </c>
      <c r="C357" s="64"/>
      <c r="D357" s="58"/>
      <c r="E357" s="24"/>
      <c r="F357" s="86"/>
      <c r="G357" s="24"/>
      <c r="H357" s="80"/>
    </row>
    <row r="358" spans="2:8" ht="14.45" customHeight="1" x14ac:dyDescent="0.25">
      <c r="B358" s="8">
        <f t="shared" si="5"/>
        <v>354</v>
      </c>
      <c r="C358" s="64"/>
      <c r="D358" s="58"/>
      <c r="E358" s="24"/>
      <c r="F358" s="86"/>
      <c r="G358" s="24"/>
      <c r="H358" s="80"/>
    </row>
    <row r="359" spans="2:8" ht="14.45" customHeight="1" x14ac:dyDescent="0.25">
      <c r="B359" s="8">
        <f t="shared" si="5"/>
        <v>355</v>
      </c>
      <c r="C359" s="64"/>
      <c r="D359" s="58"/>
      <c r="E359" s="24"/>
      <c r="F359" s="86"/>
      <c r="G359" s="24"/>
      <c r="H359" s="80"/>
    </row>
    <row r="360" spans="2:8" ht="14.45" customHeight="1" x14ac:dyDescent="0.25">
      <c r="B360" s="8">
        <f t="shared" si="5"/>
        <v>356</v>
      </c>
      <c r="C360" s="64"/>
      <c r="D360" s="58"/>
      <c r="E360" s="24"/>
      <c r="F360" s="86"/>
      <c r="G360" s="24"/>
      <c r="H360" s="80"/>
    </row>
    <row r="361" spans="2:8" ht="14.45" customHeight="1" x14ac:dyDescent="0.25">
      <c r="B361" s="8">
        <f t="shared" si="5"/>
        <v>357</v>
      </c>
      <c r="C361" s="64"/>
      <c r="D361" s="58"/>
      <c r="E361" s="24"/>
      <c r="F361" s="86"/>
      <c r="G361" s="24"/>
      <c r="H361" s="80"/>
    </row>
    <row r="362" spans="2:8" ht="14.45" customHeight="1" x14ac:dyDescent="0.25">
      <c r="B362" s="8">
        <f t="shared" si="5"/>
        <v>358</v>
      </c>
      <c r="C362" s="64"/>
      <c r="D362" s="58"/>
      <c r="E362" s="24"/>
      <c r="F362" s="86"/>
      <c r="G362" s="24"/>
      <c r="H362" s="80"/>
    </row>
    <row r="363" spans="2:8" ht="14.45" customHeight="1" x14ac:dyDescent="0.25">
      <c r="B363" s="8">
        <f t="shared" si="5"/>
        <v>359</v>
      </c>
      <c r="C363" s="64"/>
      <c r="D363" s="58"/>
      <c r="E363" s="24"/>
      <c r="F363" s="86"/>
      <c r="G363" s="24"/>
      <c r="H363" s="80"/>
    </row>
    <row r="364" spans="2:8" ht="14.45" customHeight="1" x14ac:dyDescent="0.25">
      <c r="B364" s="8">
        <f t="shared" si="5"/>
        <v>360</v>
      </c>
      <c r="C364" s="64"/>
      <c r="D364" s="58"/>
      <c r="E364" s="24"/>
      <c r="F364" s="86"/>
      <c r="G364" s="24"/>
      <c r="H364" s="80"/>
    </row>
    <row r="365" spans="2:8" ht="14.45" customHeight="1" x14ac:dyDescent="0.25">
      <c r="B365" s="8">
        <f t="shared" si="5"/>
        <v>361</v>
      </c>
      <c r="C365" s="64"/>
      <c r="D365" s="58"/>
      <c r="E365" s="24"/>
      <c r="F365" s="86"/>
      <c r="G365" s="24"/>
      <c r="H365" s="80"/>
    </row>
    <row r="366" spans="2:8" ht="14.45" customHeight="1" x14ac:dyDescent="0.25">
      <c r="B366" s="8">
        <f t="shared" si="5"/>
        <v>362</v>
      </c>
      <c r="C366" s="64"/>
      <c r="D366" s="58"/>
      <c r="E366" s="24"/>
      <c r="F366" s="86"/>
      <c r="G366" s="24"/>
      <c r="H366" s="80"/>
    </row>
    <row r="367" spans="2:8" ht="14.45" customHeight="1" x14ac:dyDescent="0.25">
      <c r="B367" s="8">
        <f t="shared" si="5"/>
        <v>363</v>
      </c>
      <c r="C367" s="64"/>
      <c r="D367" s="58"/>
      <c r="E367" s="24"/>
      <c r="F367" s="86"/>
      <c r="G367" s="24"/>
      <c r="H367" s="80"/>
    </row>
    <row r="368" spans="2:8" ht="14.45" customHeight="1" x14ac:dyDescent="0.25">
      <c r="B368" s="8">
        <f t="shared" si="5"/>
        <v>364</v>
      </c>
      <c r="C368" s="64"/>
      <c r="D368" s="58"/>
      <c r="E368" s="24"/>
      <c r="F368" s="86"/>
      <c r="G368" s="24"/>
      <c r="H368" s="80"/>
    </row>
    <row r="369" spans="2:8" ht="14.45" customHeight="1" x14ac:dyDescent="0.25">
      <c r="B369" s="8">
        <f t="shared" si="5"/>
        <v>365</v>
      </c>
      <c r="C369" s="64"/>
      <c r="D369" s="58"/>
      <c r="E369" s="24"/>
      <c r="F369" s="86"/>
      <c r="G369" s="24"/>
      <c r="H369" s="80"/>
    </row>
    <row r="370" spans="2:8" ht="14.45" customHeight="1" x14ac:dyDescent="0.25">
      <c r="B370" s="8">
        <f t="shared" si="5"/>
        <v>366</v>
      </c>
      <c r="C370" s="64"/>
      <c r="D370" s="58"/>
      <c r="E370" s="24"/>
      <c r="F370" s="86"/>
      <c r="G370" s="24"/>
      <c r="H370" s="80"/>
    </row>
    <row r="371" spans="2:8" ht="14.45" customHeight="1" x14ac:dyDescent="0.25">
      <c r="B371" s="8">
        <f t="shared" si="5"/>
        <v>367</v>
      </c>
      <c r="C371" s="64"/>
      <c r="D371" s="58"/>
      <c r="E371" s="24"/>
      <c r="F371" s="86"/>
      <c r="G371" s="24"/>
      <c r="H371" s="80"/>
    </row>
    <row r="372" spans="2:8" ht="14.45" customHeight="1" x14ac:dyDescent="0.25">
      <c r="B372" s="8">
        <f t="shared" si="5"/>
        <v>368</v>
      </c>
      <c r="C372" s="64"/>
      <c r="D372" s="58"/>
      <c r="E372" s="24"/>
      <c r="F372" s="86"/>
      <c r="G372" s="24"/>
      <c r="H372" s="80"/>
    </row>
    <row r="373" spans="2:8" ht="14.45" customHeight="1" x14ac:dyDescent="0.25">
      <c r="B373" s="8">
        <f t="shared" si="5"/>
        <v>369</v>
      </c>
      <c r="C373" s="64"/>
      <c r="D373" s="58"/>
      <c r="E373" s="24"/>
      <c r="F373" s="86"/>
      <c r="G373" s="24"/>
      <c r="H373" s="80"/>
    </row>
    <row r="374" spans="2:8" ht="14.45" customHeight="1" x14ac:dyDescent="0.25">
      <c r="B374" s="8">
        <f t="shared" si="5"/>
        <v>370</v>
      </c>
      <c r="C374" s="64"/>
      <c r="D374" s="58"/>
      <c r="E374" s="24"/>
      <c r="F374" s="86"/>
      <c r="G374" s="24"/>
      <c r="H374" s="80"/>
    </row>
    <row r="375" spans="2:8" ht="14.45" customHeight="1" x14ac:dyDescent="0.25">
      <c r="B375" s="8">
        <f t="shared" si="5"/>
        <v>371</v>
      </c>
      <c r="C375" s="64"/>
      <c r="D375" s="58"/>
      <c r="E375" s="24"/>
      <c r="F375" s="86"/>
      <c r="G375" s="24"/>
      <c r="H375" s="80"/>
    </row>
    <row r="376" spans="2:8" ht="14.45" customHeight="1" x14ac:dyDescent="0.25">
      <c r="B376" s="8">
        <f t="shared" si="5"/>
        <v>372</v>
      </c>
      <c r="C376" s="64"/>
      <c r="D376" s="58"/>
      <c r="E376" s="24"/>
      <c r="F376" s="86"/>
      <c r="G376" s="24"/>
      <c r="H376" s="80"/>
    </row>
    <row r="377" spans="2:8" ht="14.45" customHeight="1" x14ac:dyDescent="0.25">
      <c r="B377" s="8">
        <f t="shared" si="5"/>
        <v>373</v>
      </c>
      <c r="C377" s="64"/>
      <c r="D377" s="58"/>
      <c r="E377" s="24"/>
      <c r="F377" s="86"/>
      <c r="G377" s="24"/>
      <c r="H377" s="80"/>
    </row>
    <row r="378" spans="2:8" ht="14.45" customHeight="1" x14ac:dyDescent="0.25">
      <c r="B378" s="8">
        <f t="shared" si="5"/>
        <v>374</v>
      </c>
      <c r="C378" s="64"/>
      <c r="D378" s="58"/>
      <c r="E378" s="24"/>
      <c r="F378" s="86"/>
      <c r="G378" s="24"/>
      <c r="H378" s="80"/>
    </row>
    <row r="379" spans="2:8" ht="14.45" customHeight="1" x14ac:dyDescent="0.25">
      <c r="B379" s="8">
        <f t="shared" si="5"/>
        <v>375</v>
      </c>
      <c r="C379" s="64"/>
      <c r="D379" s="58"/>
      <c r="E379" s="24"/>
      <c r="F379" s="86"/>
      <c r="G379" s="24"/>
      <c r="H379" s="80"/>
    </row>
    <row r="380" spans="2:8" ht="14.45" customHeight="1" x14ac:dyDescent="0.25">
      <c r="B380" s="8">
        <f t="shared" si="5"/>
        <v>376</v>
      </c>
      <c r="C380" s="64"/>
      <c r="D380" s="58"/>
      <c r="E380" s="24"/>
      <c r="F380" s="86"/>
      <c r="G380" s="24"/>
      <c r="H380" s="80"/>
    </row>
    <row r="381" spans="2:8" ht="14.45" customHeight="1" x14ac:dyDescent="0.25">
      <c r="B381" s="8">
        <f t="shared" si="5"/>
        <v>377</v>
      </c>
      <c r="C381" s="64"/>
      <c r="D381" s="58"/>
      <c r="E381" s="24"/>
      <c r="F381" s="86"/>
      <c r="G381" s="24"/>
      <c r="H381" s="80"/>
    </row>
    <row r="382" spans="2:8" ht="14.45" customHeight="1" x14ac:dyDescent="0.25">
      <c r="B382" s="8">
        <f t="shared" si="5"/>
        <v>378</v>
      </c>
      <c r="C382" s="64"/>
      <c r="D382" s="58"/>
      <c r="E382" s="24"/>
      <c r="F382" s="86"/>
      <c r="G382" s="24"/>
      <c r="H382" s="80"/>
    </row>
    <row r="383" spans="2:8" ht="14.45" customHeight="1" x14ac:dyDescent="0.25">
      <c r="B383" s="8">
        <f t="shared" si="5"/>
        <v>379</v>
      </c>
      <c r="C383" s="64"/>
      <c r="D383" s="58"/>
      <c r="E383" s="24"/>
      <c r="F383" s="86"/>
      <c r="G383" s="24"/>
      <c r="H383" s="80"/>
    </row>
    <row r="384" spans="2:8" ht="14.45" customHeight="1" x14ac:dyDescent="0.25">
      <c r="B384" s="8">
        <f t="shared" si="5"/>
        <v>380</v>
      </c>
      <c r="C384" s="64"/>
      <c r="D384" s="58"/>
      <c r="E384" s="24"/>
      <c r="F384" s="86"/>
      <c r="G384" s="24"/>
      <c r="H384" s="80"/>
    </row>
    <row r="385" spans="2:8" ht="14.45" customHeight="1" x14ac:dyDescent="0.25">
      <c r="B385" s="8">
        <f t="shared" si="5"/>
        <v>381</v>
      </c>
      <c r="C385" s="64"/>
      <c r="D385" s="58"/>
      <c r="E385" s="24"/>
      <c r="F385" s="86"/>
      <c r="G385" s="24"/>
      <c r="H385" s="80"/>
    </row>
    <row r="386" spans="2:8" ht="14.45" customHeight="1" x14ac:dyDescent="0.25">
      <c r="B386" s="8">
        <f t="shared" si="5"/>
        <v>382</v>
      </c>
      <c r="C386" s="64"/>
      <c r="D386" s="58"/>
      <c r="E386" s="24"/>
      <c r="F386" s="86"/>
      <c r="G386" s="24"/>
      <c r="H386" s="80"/>
    </row>
    <row r="387" spans="2:8" ht="14.45" customHeight="1" x14ac:dyDescent="0.25">
      <c r="B387" s="8">
        <f t="shared" si="5"/>
        <v>383</v>
      </c>
      <c r="C387" s="64"/>
      <c r="D387" s="58"/>
      <c r="E387" s="24"/>
      <c r="F387" s="86"/>
      <c r="G387" s="24"/>
      <c r="H387" s="80"/>
    </row>
    <row r="388" spans="2:8" ht="14.45" customHeight="1" x14ac:dyDescent="0.25">
      <c r="B388" s="8">
        <f t="shared" si="5"/>
        <v>384</v>
      </c>
      <c r="C388" s="64"/>
      <c r="D388" s="58"/>
      <c r="E388" s="24"/>
      <c r="F388" s="86"/>
      <c r="G388" s="24"/>
      <c r="H388" s="80"/>
    </row>
    <row r="389" spans="2:8" ht="14.45" customHeight="1" x14ac:dyDescent="0.25">
      <c r="B389" s="8">
        <f t="shared" ref="B389:B452" si="6">ROW()-4</f>
        <v>385</v>
      </c>
      <c r="C389" s="64"/>
      <c r="D389" s="58"/>
      <c r="E389" s="24"/>
      <c r="F389" s="86"/>
      <c r="G389" s="24"/>
      <c r="H389" s="80"/>
    </row>
    <row r="390" spans="2:8" ht="14.45" customHeight="1" x14ac:dyDescent="0.25">
      <c r="B390" s="8">
        <f t="shared" si="6"/>
        <v>386</v>
      </c>
      <c r="C390" s="64"/>
      <c r="D390" s="58"/>
      <c r="E390" s="24"/>
      <c r="F390" s="86"/>
      <c r="G390" s="24"/>
      <c r="H390" s="80"/>
    </row>
    <row r="391" spans="2:8" ht="14.45" customHeight="1" x14ac:dyDescent="0.25">
      <c r="B391" s="8">
        <f t="shared" si="6"/>
        <v>387</v>
      </c>
      <c r="C391" s="64"/>
      <c r="D391" s="58"/>
      <c r="E391" s="24"/>
      <c r="F391" s="86"/>
      <c r="G391" s="24"/>
      <c r="H391" s="80"/>
    </row>
    <row r="392" spans="2:8" ht="14.45" customHeight="1" x14ac:dyDescent="0.25">
      <c r="B392" s="8">
        <f t="shared" si="6"/>
        <v>388</v>
      </c>
      <c r="C392" s="64"/>
      <c r="D392" s="58"/>
      <c r="E392" s="25"/>
      <c r="F392" s="86"/>
      <c r="G392" s="25"/>
      <c r="H392" s="80"/>
    </row>
    <row r="393" spans="2:8" ht="14.45" customHeight="1" x14ac:dyDescent="0.25">
      <c r="B393" s="8">
        <f t="shared" si="6"/>
        <v>389</v>
      </c>
      <c r="C393" s="64"/>
      <c r="D393" s="58"/>
      <c r="E393" s="24"/>
      <c r="F393" s="86"/>
      <c r="G393" s="24"/>
      <c r="H393" s="80"/>
    </row>
    <row r="394" spans="2:8" ht="14.45" customHeight="1" x14ac:dyDescent="0.25">
      <c r="B394" s="8">
        <f t="shared" si="6"/>
        <v>390</v>
      </c>
      <c r="C394" s="64"/>
      <c r="D394" s="58"/>
      <c r="E394" s="24"/>
      <c r="F394" s="86"/>
      <c r="G394" s="24"/>
      <c r="H394" s="80"/>
    </row>
    <row r="395" spans="2:8" ht="14.45" customHeight="1" x14ac:dyDescent="0.25">
      <c r="B395" s="8">
        <f t="shared" si="6"/>
        <v>391</v>
      </c>
      <c r="C395" s="64"/>
      <c r="D395" s="58"/>
      <c r="E395" s="25"/>
      <c r="F395" s="86"/>
      <c r="G395" s="25"/>
      <c r="H395" s="80"/>
    </row>
    <row r="396" spans="2:8" ht="14.45" customHeight="1" x14ac:dyDescent="0.25">
      <c r="B396" s="8">
        <f t="shared" si="6"/>
        <v>392</v>
      </c>
      <c r="C396" s="64"/>
      <c r="D396" s="58"/>
      <c r="E396" s="24"/>
      <c r="F396" s="86"/>
      <c r="G396" s="24"/>
      <c r="H396" s="80"/>
    </row>
    <row r="397" spans="2:8" ht="14.45" customHeight="1" x14ac:dyDescent="0.25">
      <c r="B397" s="8">
        <f t="shared" si="6"/>
        <v>393</v>
      </c>
      <c r="C397" s="64"/>
      <c r="D397" s="58"/>
      <c r="E397" s="24"/>
      <c r="F397" s="86"/>
      <c r="G397" s="24"/>
      <c r="H397" s="80"/>
    </row>
    <row r="398" spans="2:8" ht="14.45" customHeight="1" x14ac:dyDescent="0.25">
      <c r="B398" s="8">
        <f t="shared" si="6"/>
        <v>394</v>
      </c>
      <c r="C398" s="64"/>
      <c r="D398" s="58"/>
      <c r="E398" s="25"/>
      <c r="F398" s="86"/>
      <c r="G398" s="25"/>
      <c r="H398" s="80"/>
    </row>
    <row r="399" spans="2:8" ht="14.45" customHeight="1" x14ac:dyDescent="0.25">
      <c r="B399" s="8">
        <f t="shared" si="6"/>
        <v>395</v>
      </c>
      <c r="C399" s="64"/>
      <c r="D399" s="58"/>
      <c r="E399" s="24"/>
      <c r="F399" s="86"/>
      <c r="G399" s="24"/>
      <c r="H399" s="80"/>
    </row>
    <row r="400" spans="2:8" ht="14.45" customHeight="1" x14ac:dyDescent="0.25">
      <c r="B400" s="8">
        <f t="shared" si="6"/>
        <v>396</v>
      </c>
      <c r="C400" s="64"/>
      <c r="D400" s="58"/>
      <c r="E400" s="24"/>
      <c r="F400" s="86"/>
      <c r="G400" s="24"/>
      <c r="H400" s="80"/>
    </row>
    <row r="401" spans="2:8" ht="14.45" customHeight="1" x14ac:dyDescent="0.25">
      <c r="B401" s="8">
        <f t="shared" si="6"/>
        <v>397</v>
      </c>
      <c r="C401" s="64"/>
      <c r="D401" s="58"/>
      <c r="E401" s="25"/>
      <c r="F401" s="86"/>
      <c r="G401" s="25"/>
      <c r="H401" s="80"/>
    </row>
    <row r="402" spans="2:8" ht="14.45" customHeight="1" x14ac:dyDescent="0.25">
      <c r="B402" s="8">
        <f t="shared" si="6"/>
        <v>398</v>
      </c>
      <c r="C402" s="64"/>
      <c r="D402" s="58"/>
      <c r="E402" s="24"/>
      <c r="F402" s="86"/>
      <c r="G402" s="24"/>
      <c r="H402" s="80"/>
    </row>
    <row r="403" spans="2:8" ht="14.45" customHeight="1" x14ac:dyDescent="0.25">
      <c r="B403" s="8">
        <f t="shared" si="6"/>
        <v>399</v>
      </c>
      <c r="C403" s="64"/>
      <c r="D403" s="58"/>
      <c r="E403" s="24"/>
      <c r="F403" s="86"/>
      <c r="G403" s="24"/>
      <c r="H403" s="80"/>
    </row>
    <row r="404" spans="2:8" ht="14.45" customHeight="1" x14ac:dyDescent="0.25">
      <c r="B404" s="8">
        <f t="shared" si="6"/>
        <v>400</v>
      </c>
      <c r="C404" s="64"/>
      <c r="D404" s="58"/>
      <c r="E404" s="24"/>
      <c r="F404" s="86"/>
      <c r="G404" s="24"/>
      <c r="H404" s="80"/>
    </row>
    <row r="405" spans="2:8" ht="14.45" customHeight="1" x14ac:dyDescent="0.25">
      <c r="B405" s="8">
        <f t="shared" si="6"/>
        <v>401</v>
      </c>
      <c r="C405" s="64"/>
      <c r="D405" s="58"/>
      <c r="E405" s="25"/>
      <c r="F405" s="86"/>
      <c r="G405" s="25"/>
      <c r="H405" s="80"/>
    </row>
    <row r="406" spans="2:8" ht="14.45" customHeight="1" x14ac:dyDescent="0.25">
      <c r="B406" s="8">
        <f t="shared" si="6"/>
        <v>402</v>
      </c>
      <c r="C406" s="64"/>
      <c r="D406" s="58"/>
      <c r="E406" s="52"/>
      <c r="F406" s="86"/>
      <c r="G406" s="52"/>
      <c r="H406" s="80"/>
    </row>
    <row r="407" spans="2:8" ht="14.45" customHeight="1" x14ac:dyDescent="0.25">
      <c r="B407" s="8">
        <f t="shared" si="6"/>
        <v>403</v>
      </c>
      <c r="C407" s="65"/>
      <c r="D407" s="63"/>
      <c r="E407" s="27"/>
      <c r="F407" s="84"/>
      <c r="G407" s="27"/>
      <c r="H407" s="80"/>
    </row>
    <row r="408" spans="2:8" ht="14.45" customHeight="1" x14ac:dyDescent="0.25">
      <c r="B408" s="8">
        <f t="shared" si="6"/>
        <v>404</v>
      </c>
      <c r="C408" s="62" t="s">
        <v>579</v>
      </c>
      <c r="D408" s="62" t="s">
        <v>1485</v>
      </c>
      <c r="E408" s="24"/>
      <c r="F408" s="55" t="s">
        <v>1855</v>
      </c>
      <c r="G408" s="24"/>
      <c r="H408" s="79"/>
    </row>
    <row r="409" spans="2:8" ht="14.45" customHeight="1" x14ac:dyDescent="0.25">
      <c r="B409" s="8">
        <f t="shared" si="6"/>
        <v>405</v>
      </c>
      <c r="C409" s="58"/>
      <c r="D409" s="58"/>
      <c r="E409" s="24"/>
      <c r="F409" s="86"/>
      <c r="G409" s="24"/>
      <c r="H409" s="80"/>
    </row>
    <row r="410" spans="2:8" ht="14.45" customHeight="1" x14ac:dyDescent="0.25">
      <c r="B410" s="8">
        <f t="shared" si="6"/>
        <v>406</v>
      </c>
      <c r="C410" s="58"/>
      <c r="D410" s="58"/>
      <c r="E410" s="24"/>
      <c r="F410" s="86"/>
      <c r="G410" s="24"/>
      <c r="H410" s="80"/>
    </row>
    <row r="411" spans="2:8" ht="14.45" customHeight="1" x14ac:dyDescent="0.25">
      <c r="B411" s="8">
        <f t="shared" si="6"/>
        <v>407</v>
      </c>
      <c r="C411" s="58"/>
      <c r="D411" s="58"/>
      <c r="E411" s="24"/>
      <c r="F411" s="86"/>
      <c r="G411" s="24"/>
      <c r="H411" s="80"/>
    </row>
    <row r="412" spans="2:8" ht="14.45" customHeight="1" x14ac:dyDescent="0.25">
      <c r="B412" s="8">
        <f t="shared" si="6"/>
        <v>408</v>
      </c>
      <c r="C412" s="58"/>
      <c r="D412" s="58"/>
      <c r="E412" s="24"/>
      <c r="F412" s="86"/>
      <c r="G412" s="24"/>
      <c r="H412" s="80"/>
    </row>
    <row r="413" spans="2:8" ht="14.45" customHeight="1" x14ac:dyDescent="0.25">
      <c r="B413" s="8">
        <f t="shared" si="6"/>
        <v>409</v>
      </c>
      <c r="C413" s="58"/>
      <c r="D413" s="58"/>
      <c r="E413" s="24"/>
      <c r="F413" s="86"/>
      <c r="G413" s="24"/>
      <c r="H413" s="80"/>
    </row>
    <row r="414" spans="2:8" ht="14.45" customHeight="1" x14ac:dyDescent="0.25">
      <c r="B414" s="8">
        <f t="shared" si="6"/>
        <v>410</v>
      </c>
      <c r="C414" s="58"/>
      <c r="D414" s="58"/>
      <c r="E414" s="24"/>
      <c r="F414" s="86"/>
      <c r="G414" s="24"/>
      <c r="H414" s="80"/>
    </row>
    <row r="415" spans="2:8" ht="14.45" customHeight="1" x14ac:dyDescent="0.25">
      <c r="B415" s="8">
        <f t="shared" si="6"/>
        <v>411</v>
      </c>
      <c r="C415" s="58"/>
      <c r="D415" s="58"/>
      <c r="E415" s="24"/>
      <c r="F415" s="86"/>
      <c r="G415" s="24"/>
      <c r="H415" s="80"/>
    </row>
    <row r="416" spans="2:8" ht="14.45" customHeight="1" x14ac:dyDescent="0.25">
      <c r="B416" s="8">
        <f t="shared" si="6"/>
        <v>412</v>
      </c>
      <c r="C416" s="58"/>
      <c r="D416" s="58"/>
      <c r="E416" s="24"/>
      <c r="F416" s="86"/>
      <c r="G416" s="24"/>
      <c r="H416" s="80"/>
    </row>
    <row r="417" spans="2:8" ht="14.45" customHeight="1" x14ac:dyDescent="0.25">
      <c r="B417" s="8">
        <f t="shared" si="6"/>
        <v>413</v>
      </c>
      <c r="C417" s="58"/>
      <c r="D417" s="58"/>
      <c r="E417" s="24"/>
      <c r="F417" s="86"/>
      <c r="G417" s="24"/>
      <c r="H417" s="80"/>
    </row>
    <row r="418" spans="2:8" ht="14.45" customHeight="1" x14ac:dyDescent="0.25">
      <c r="B418" s="8">
        <f t="shared" si="6"/>
        <v>414</v>
      </c>
      <c r="C418" s="58"/>
      <c r="D418" s="58"/>
      <c r="E418" s="24"/>
      <c r="F418" s="86"/>
      <c r="G418" s="24"/>
      <c r="H418" s="80"/>
    </row>
    <row r="419" spans="2:8" ht="14.45" customHeight="1" x14ac:dyDescent="0.25">
      <c r="B419" s="8">
        <f t="shared" si="6"/>
        <v>415</v>
      </c>
      <c r="C419" s="58"/>
      <c r="D419" s="58"/>
      <c r="E419" s="24"/>
      <c r="F419" s="86"/>
      <c r="G419" s="24"/>
      <c r="H419" s="80"/>
    </row>
    <row r="420" spans="2:8" ht="14.45" customHeight="1" x14ac:dyDescent="0.25">
      <c r="B420" s="8">
        <f t="shared" si="6"/>
        <v>416</v>
      </c>
      <c r="C420" s="58"/>
      <c r="D420" s="58"/>
      <c r="E420" s="24"/>
      <c r="F420" s="86"/>
      <c r="G420" s="24"/>
      <c r="H420" s="80"/>
    </row>
    <row r="421" spans="2:8" ht="14.45" customHeight="1" x14ac:dyDescent="0.25">
      <c r="B421" s="8">
        <f t="shared" si="6"/>
        <v>417</v>
      </c>
      <c r="C421" s="58"/>
      <c r="D421" s="58"/>
      <c r="E421" s="24"/>
      <c r="F421" s="86"/>
      <c r="G421" s="24"/>
      <c r="H421" s="80"/>
    </row>
    <row r="422" spans="2:8" ht="14.45" customHeight="1" x14ac:dyDescent="0.25">
      <c r="B422" s="8">
        <f t="shared" si="6"/>
        <v>418</v>
      </c>
      <c r="C422" s="58"/>
      <c r="D422" s="58"/>
      <c r="E422" s="24"/>
      <c r="F422" s="86"/>
      <c r="G422" s="24"/>
      <c r="H422" s="80"/>
    </row>
    <row r="423" spans="2:8" ht="14.45" customHeight="1" x14ac:dyDescent="0.25">
      <c r="B423" s="8">
        <f t="shared" si="6"/>
        <v>419</v>
      </c>
      <c r="C423" s="58"/>
      <c r="D423" s="58"/>
      <c r="E423" s="24"/>
      <c r="F423" s="86"/>
      <c r="G423" s="24"/>
      <c r="H423" s="80"/>
    </row>
    <row r="424" spans="2:8" ht="14.45" customHeight="1" x14ac:dyDescent="0.25">
      <c r="B424" s="8">
        <f t="shared" si="6"/>
        <v>420</v>
      </c>
      <c r="C424" s="58"/>
      <c r="D424" s="58"/>
      <c r="E424" s="24"/>
      <c r="F424" s="86"/>
      <c r="G424" s="24"/>
      <c r="H424" s="80"/>
    </row>
    <row r="425" spans="2:8" ht="14.45" customHeight="1" x14ac:dyDescent="0.25">
      <c r="B425" s="8">
        <f t="shared" si="6"/>
        <v>421</v>
      </c>
      <c r="C425" s="58"/>
      <c r="D425" s="58"/>
      <c r="E425" s="24"/>
      <c r="F425" s="86"/>
      <c r="G425" s="24"/>
      <c r="H425" s="80"/>
    </row>
    <row r="426" spans="2:8" ht="14.45" customHeight="1" x14ac:dyDescent="0.25">
      <c r="B426" s="8">
        <f t="shared" si="6"/>
        <v>422</v>
      </c>
      <c r="C426" s="58"/>
      <c r="D426" s="58"/>
      <c r="E426" s="24"/>
      <c r="F426" s="86"/>
      <c r="G426" s="24"/>
      <c r="H426" s="80"/>
    </row>
    <row r="427" spans="2:8" ht="14.45" customHeight="1" x14ac:dyDescent="0.25">
      <c r="B427" s="8">
        <f t="shared" si="6"/>
        <v>423</v>
      </c>
      <c r="C427" s="58"/>
      <c r="D427" s="58"/>
      <c r="E427" s="24"/>
      <c r="F427" s="86"/>
      <c r="G427" s="24"/>
      <c r="H427" s="80"/>
    </row>
    <row r="428" spans="2:8" ht="14.45" customHeight="1" x14ac:dyDescent="0.25">
      <c r="B428" s="8">
        <f t="shared" si="6"/>
        <v>424</v>
      </c>
      <c r="C428" s="58"/>
      <c r="D428" s="58"/>
      <c r="E428" s="24"/>
      <c r="F428" s="86"/>
      <c r="G428" s="24"/>
      <c r="H428" s="80"/>
    </row>
    <row r="429" spans="2:8" ht="14.45" customHeight="1" x14ac:dyDescent="0.25">
      <c r="B429" s="8">
        <f t="shared" si="6"/>
        <v>425</v>
      </c>
      <c r="C429" s="58"/>
      <c r="D429" s="58"/>
      <c r="E429" s="24"/>
      <c r="F429" s="86"/>
      <c r="G429" s="24"/>
      <c r="H429" s="80"/>
    </row>
    <row r="430" spans="2:8" ht="14.45" customHeight="1" x14ac:dyDescent="0.25">
      <c r="B430" s="8">
        <f t="shared" si="6"/>
        <v>426</v>
      </c>
      <c r="C430" s="58"/>
      <c r="D430" s="58"/>
      <c r="E430" s="24"/>
      <c r="F430" s="86"/>
      <c r="G430" s="24"/>
      <c r="H430" s="80"/>
    </row>
    <row r="431" spans="2:8" ht="14.45" customHeight="1" x14ac:dyDescent="0.25">
      <c r="B431" s="8">
        <f t="shared" si="6"/>
        <v>427</v>
      </c>
      <c r="C431" s="58"/>
      <c r="D431" s="58"/>
      <c r="E431" s="24"/>
      <c r="F431" s="86"/>
      <c r="G431" s="24"/>
      <c r="H431" s="80"/>
    </row>
    <row r="432" spans="2:8" ht="14.45" customHeight="1" x14ac:dyDescent="0.25">
      <c r="B432" s="8">
        <f t="shared" si="6"/>
        <v>428</v>
      </c>
      <c r="C432" s="58"/>
      <c r="D432" s="58"/>
      <c r="E432" s="24"/>
      <c r="F432" s="86"/>
      <c r="G432" s="24"/>
      <c r="H432" s="80"/>
    </row>
    <row r="433" spans="2:8" ht="14.45" customHeight="1" x14ac:dyDescent="0.25">
      <c r="B433" s="8">
        <f t="shared" si="6"/>
        <v>429</v>
      </c>
      <c r="C433" s="58"/>
      <c r="D433" s="58"/>
      <c r="E433" s="24"/>
      <c r="F433" s="86"/>
      <c r="G433" s="24"/>
      <c r="H433" s="80"/>
    </row>
    <row r="434" spans="2:8" ht="14.45" customHeight="1" x14ac:dyDescent="0.25">
      <c r="B434" s="8">
        <f t="shared" si="6"/>
        <v>430</v>
      </c>
      <c r="C434" s="58"/>
      <c r="D434" s="58"/>
      <c r="E434" s="24"/>
      <c r="F434" s="86"/>
      <c r="G434" s="24"/>
      <c r="H434" s="80"/>
    </row>
    <row r="435" spans="2:8" ht="14.45" customHeight="1" x14ac:dyDescent="0.25">
      <c r="B435" s="8">
        <f t="shared" si="6"/>
        <v>431</v>
      </c>
      <c r="C435" s="58"/>
      <c r="D435" s="58"/>
      <c r="E435" s="24"/>
      <c r="F435" s="86"/>
      <c r="G435" s="24"/>
      <c r="H435" s="80"/>
    </row>
    <row r="436" spans="2:8" ht="14.45" customHeight="1" x14ac:dyDescent="0.25">
      <c r="B436" s="8">
        <f t="shared" si="6"/>
        <v>432</v>
      </c>
      <c r="C436" s="58"/>
      <c r="D436" s="58"/>
      <c r="E436" s="24"/>
      <c r="F436" s="86"/>
      <c r="G436" s="24"/>
      <c r="H436" s="80"/>
    </row>
    <row r="437" spans="2:8" ht="14.45" customHeight="1" x14ac:dyDescent="0.25">
      <c r="B437" s="8">
        <f t="shared" si="6"/>
        <v>433</v>
      </c>
      <c r="C437" s="58"/>
      <c r="D437" s="58"/>
      <c r="E437" s="24"/>
      <c r="F437" s="86"/>
      <c r="G437" s="24"/>
      <c r="H437" s="80"/>
    </row>
    <row r="438" spans="2:8" ht="14.45" customHeight="1" x14ac:dyDescent="0.25">
      <c r="B438" s="8">
        <f t="shared" si="6"/>
        <v>434</v>
      </c>
      <c r="C438" s="58"/>
      <c r="D438" s="58"/>
      <c r="E438" s="24"/>
      <c r="F438" s="86"/>
      <c r="G438" s="24"/>
      <c r="H438" s="80"/>
    </row>
    <row r="439" spans="2:8" ht="14.45" customHeight="1" x14ac:dyDescent="0.25">
      <c r="B439" s="8">
        <f t="shared" si="6"/>
        <v>435</v>
      </c>
      <c r="C439" s="58"/>
      <c r="D439" s="58"/>
      <c r="E439" s="24"/>
      <c r="F439" s="86"/>
      <c r="G439" s="24"/>
      <c r="H439" s="80"/>
    </row>
    <row r="440" spans="2:8" ht="14.45" customHeight="1" x14ac:dyDescent="0.25">
      <c r="B440" s="8">
        <f t="shared" si="6"/>
        <v>436</v>
      </c>
      <c r="C440" s="58"/>
      <c r="D440" s="58"/>
      <c r="E440" s="24"/>
      <c r="F440" s="86"/>
      <c r="G440" s="24"/>
      <c r="H440" s="80"/>
    </row>
    <row r="441" spans="2:8" ht="14.45" customHeight="1" x14ac:dyDescent="0.25">
      <c r="B441" s="8">
        <f t="shared" si="6"/>
        <v>437</v>
      </c>
      <c r="C441" s="58"/>
      <c r="D441" s="58"/>
      <c r="E441" s="24"/>
      <c r="F441" s="86"/>
      <c r="G441" s="24"/>
      <c r="H441" s="80"/>
    </row>
    <row r="442" spans="2:8" ht="14.45" customHeight="1" x14ac:dyDescent="0.25">
      <c r="B442" s="8">
        <f t="shared" si="6"/>
        <v>438</v>
      </c>
      <c r="C442" s="58"/>
      <c r="D442" s="58"/>
      <c r="E442" s="24"/>
      <c r="F442" s="86"/>
      <c r="G442" s="24"/>
      <c r="H442" s="80"/>
    </row>
    <row r="443" spans="2:8" ht="14.45" customHeight="1" x14ac:dyDescent="0.25">
      <c r="B443" s="8">
        <f t="shared" si="6"/>
        <v>439</v>
      </c>
      <c r="C443" s="58"/>
      <c r="D443" s="58"/>
      <c r="E443" s="24"/>
      <c r="F443" s="86"/>
      <c r="G443" s="24"/>
      <c r="H443" s="80"/>
    </row>
    <row r="444" spans="2:8" ht="14.45" customHeight="1" x14ac:dyDescent="0.25">
      <c r="B444" s="8">
        <f t="shared" si="6"/>
        <v>440</v>
      </c>
      <c r="C444" s="58"/>
      <c r="D444" s="58"/>
      <c r="E444" s="24"/>
      <c r="F444" s="86"/>
      <c r="G444" s="24"/>
      <c r="H444" s="80"/>
    </row>
    <row r="445" spans="2:8" ht="14.45" customHeight="1" x14ac:dyDescent="0.25">
      <c r="B445" s="8">
        <f t="shared" si="6"/>
        <v>441</v>
      </c>
      <c r="C445" s="58"/>
      <c r="D445" s="58"/>
      <c r="E445" s="24"/>
      <c r="F445" s="86"/>
      <c r="G445" s="24"/>
      <c r="H445" s="80"/>
    </row>
    <row r="446" spans="2:8" ht="14.45" customHeight="1" x14ac:dyDescent="0.25">
      <c r="B446" s="8">
        <f t="shared" si="6"/>
        <v>442</v>
      </c>
      <c r="C446" s="58"/>
      <c r="D446" s="58"/>
      <c r="E446" s="24"/>
      <c r="F446" s="86"/>
      <c r="G446" s="24"/>
      <c r="H446" s="80"/>
    </row>
    <row r="447" spans="2:8" ht="14.45" customHeight="1" x14ac:dyDescent="0.25">
      <c r="B447" s="8">
        <f t="shared" si="6"/>
        <v>443</v>
      </c>
      <c r="C447" s="58"/>
      <c r="D447" s="58"/>
      <c r="E447" s="24"/>
      <c r="F447" s="86"/>
      <c r="G447" s="24"/>
      <c r="H447" s="80"/>
    </row>
    <row r="448" spans="2:8" ht="14.45" customHeight="1" x14ac:dyDescent="0.25">
      <c r="B448" s="8">
        <f t="shared" si="6"/>
        <v>444</v>
      </c>
      <c r="C448" s="58"/>
      <c r="D448" s="58"/>
      <c r="E448" s="24"/>
      <c r="F448" s="86"/>
      <c r="G448" s="24"/>
      <c r="H448" s="80"/>
    </row>
    <row r="449" spans="2:8" ht="14.45" customHeight="1" x14ac:dyDescent="0.25">
      <c r="B449" s="8">
        <f t="shared" si="6"/>
        <v>445</v>
      </c>
      <c r="C449" s="58"/>
      <c r="D449" s="58"/>
      <c r="E449" s="24"/>
      <c r="F449" s="86"/>
      <c r="G449" s="24"/>
      <c r="H449" s="80"/>
    </row>
    <row r="450" spans="2:8" ht="14.45" customHeight="1" x14ac:dyDescent="0.25">
      <c r="B450" s="8">
        <f t="shared" si="6"/>
        <v>446</v>
      </c>
      <c r="C450" s="58"/>
      <c r="D450" s="58"/>
      <c r="E450" s="24"/>
      <c r="F450" s="86"/>
      <c r="G450" s="24"/>
      <c r="H450" s="80"/>
    </row>
    <row r="451" spans="2:8" ht="14.45" customHeight="1" x14ac:dyDescent="0.25">
      <c r="B451" s="8">
        <f t="shared" si="6"/>
        <v>447</v>
      </c>
      <c r="C451" s="58"/>
      <c r="D451" s="58"/>
      <c r="E451" s="24"/>
      <c r="F451" s="86"/>
      <c r="G451" s="24"/>
      <c r="H451" s="80"/>
    </row>
    <row r="452" spans="2:8" ht="14.45" customHeight="1" x14ac:dyDescent="0.25">
      <c r="B452" s="8">
        <f t="shared" si="6"/>
        <v>448</v>
      </c>
      <c r="C452" s="58"/>
      <c r="D452" s="58"/>
      <c r="E452" s="24"/>
      <c r="F452" s="86"/>
      <c r="G452" s="24"/>
      <c r="H452" s="80"/>
    </row>
    <row r="453" spans="2:8" ht="14.45" customHeight="1" x14ac:dyDescent="0.25">
      <c r="B453" s="8">
        <f t="shared" ref="B453:B516" si="7">ROW()-4</f>
        <v>449</v>
      </c>
      <c r="C453" s="58"/>
      <c r="D453" s="58"/>
      <c r="E453" s="24"/>
      <c r="F453" s="86"/>
      <c r="G453" s="24"/>
      <c r="H453" s="80"/>
    </row>
    <row r="454" spans="2:8" ht="14.45" customHeight="1" x14ac:dyDescent="0.25">
      <c r="B454" s="8">
        <f t="shared" si="7"/>
        <v>450</v>
      </c>
      <c r="C454" s="58"/>
      <c r="D454" s="58"/>
      <c r="E454" s="24"/>
      <c r="F454" s="86"/>
      <c r="G454" s="24"/>
      <c r="H454" s="80"/>
    </row>
    <row r="455" spans="2:8" ht="14.45" customHeight="1" x14ac:dyDescent="0.25">
      <c r="B455" s="8">
        <f t="shared" si="7"/>
        <v>451</v>
      </c>
      <c r="C455" s="58"/>
      <c r="D455" s="58"/>
      <c r="E455" s="24"/>
      <c r="F455" s="86"/>
      <c r="G455" s="24"/>
      <c r="H455" s="80"/>
    </row>
    <row r="456" spans="2:8" ht="14.45" customHeight="1" x14ac:dyDescent="0.25">
      <c r="B456" s="8">
        <f t="shared" si="7"/>
        <v>452</v>
      </c>
      <c r="C456" s="58"/>
      <c r="D456" s="58"/>
      <c r="E456" s="24"/>
      <c r="F456" s="86"/>
      <c r="G456" s="24"/>
      <c r="H456" s="80"/>
    </row>
    <row r="457" spans="2:8" ht="14.45" customHeight="1" x14ac:dyDescent="0.25">
      <c r="B457" s="8">
        <f t="shared" si="7"/>
        <v>453</v>
      </c>
      <c r="C457" s="58"/>
      <c r="D457" s="58"/>
      <c r="E457" s="25"/>
      <c r="F457" s="86"/>
      <c r="G457" s="25"/>
      <c r="H457" s="80"/>
    </row>
    <row r="458" spans="2:8" ht="14.45" customHeight="1" x14ac:dyDescent="0.25">
      <c r="B458" s="8">
        <f t="shared" si="7"/>
        <v>454</v>
      </c>
      <c r="C458" s="58"/>
      <c r="D458" s="58"/>
      <c r="E458" s="24"/>
      <c r="F458" s="86"/>
      <c r="G458" s="24"/>
      <c r="H458" s="80"/>
    </row>
    <row r="459" spans="2:8" ht="14.45" customHeight="1" x14ac:dyDescent="0.25">
      <c r="B459" s="8">
        <f t="shared" si="7"/>
        <v>455</v>
      </c>
      <c r="C459" s="58"/>
      <c r="D459" s="58"/>
      <c r="E459" s="24"/>
      <c r="F459" s="86"/>
      <c r="G459" s="24"/>
      <c r="H459" s="80"/>
    </row>
    <row r="460" spans="2:8" ht="14.45" customHeight="1" x14ac:dyDescent="0.25">
      <c r="B460" s="8">
        <f t="shared" si="7"/>
        <v>456</v>
      </c>
      <c r="C460" s="58"/>
      <c r="D460" s="58"/>
      <c r="E460" s="24"/>
      <c r="F460" s="86"/>
      <c r="G460" s="24"/>
      <c r="H460" s="80"/>
    </row>
    <row r="461" spans="2:8" ht="14.45" customHeight="1" x14ac:dyDescent="0.25">
      <c r="B461" s="8">
        <f t="shared" si="7"/>
        <v>457</v>
      </c>
      <c r="C461" s="58"/>
      <c r="D461" s="58"/>
      <c r="E461" s="25"/>
      <c r="F461" s="86"/>
      <c r="G461" s="25"/>
      <c r="H461" s="80"/>
    </row>
    <row r="462" spans="2:8" ht="14.45" customHeight="1" x14ac:dyDescent="0.25">
      <c r="B462" s="8">
        <f t="shared" si="7"/>
        <v>458</v>
      </c>
      <c r="C462" s="58"/>
      <c r="D462" s="58"/>
      <c r="E462" s="24"/>
      <c r="F462" s="86"/>
      <c r="G462" s="24"/>
      <c r="H462" s="80"/>
    </row>
    <row r="463" spans="2:8" ht="14.45" customHeight="1" x14ac:dyDescent="0.25">
      <c r="B463" s="8">
        <f t="shared" si="7"/>
        <v>459</v>
      </c>
      <c r="C463" s="58"/>
      <c r="D463" s="58"/>
      <c r="E463" s="24"/>
      <c r="F463" s="86"/>
      <c r="G463" s="24"/>
      <c r="H463" s="80"/>
    </row>
    <row r="464" spans="2:8" ht="14.45" customHeight="1" x14ac:dyDescent="0.25">
      <c r="B464" s="8">
        <f t="shared" si="7"/>
        <v>460</v>
      </c>
      <c r="C464" s="58"/>
      <c r="D464" s="58"/>
      <c r="E464" s="25"/>
      <c r="F464" s="86"/>
      <c r="G464" s="25"/>
      <c r="H464" s="80"/>
    </row>
    <row r="465" spans="2:8" ht="14.45" customHeight="1" x14ac:dyDescent="0.25">
      <c r="B465" s="8">
        <f t="shared" si="7"/>
        <v>461</v>
      </c>
      <c r="C465" s="58"/>
      <c r="D465" s="58"/>
      <c r="E465" s="24"/>
      <c r="F465" s="86"/>
      <c r="G465" s="24"/>
      <c r="H465" s="80"/>
    </row>
    <row r="466" spans="2:8" ht="14.45" customHeight="1" x14ac:dyDescent="0.25">
      <c r="B466" s="8">
        <f t="shared" si="7"/>
        <v>462</v>
      </c>
      <c r="C466" s="58"/>
      <c r="D466" s="58"/>
      <c r="E466" s="25"/>
      <c r="F466" s="86"/>
      <c r="G466" s="25"/>
      <c r="H466" s="80"/>
    </row>
    <row r="467" spans="2:8" ht="14.45" customHeight="1" x14ac:dyDescent="0.25">
      <c r="B467" s="8">
        <f t="shared" si="7"/>
        <v>463</v>
      </c>
      <c r="C467" s="58"/>
      <c r="D467" s="58"/>
      <c r="E467" s="24"/>
      <c r="F467" s="86"/>
      <c r="G467" s="24"/>
      <c r="H467" s="80"/>
    </row>
    <row r="468" spans="2:8" ht="14.45" customHeight="1" x14ac:dyDescent="0.25">
      <c r="B468" s="8">
        <f t="shared" si="7"/>
        <v>464</v>
      </c>
      <c r="C468" s="58"/>
      <c r="D468" s="58"/>
      <c r="E468" s="24"/>
      <c r="F468" s="86"/>
      <c r="G468" s="24"/>
      <c r="H468" s="80"/>
    </row>
    <row r="469" spans="2:8" ht="14.45" customHeight="1" x14ac:dyDescent="0.25">
      <c r="B469" s="8">
        <f t="shared" si="7"/>
        <v>465</v>
      </c>
      <c r="C469" s="58"/>
      <c r="D469" s="58"/>
      <c r="E469" s="24"/>
      <c r="F469" s="86"/>
      <c r="G469" s="24"/>
      <c r="H469" s="80"/>
    </row>
    <row r="470" spans="2:8" ht="14.45" customHeight="1" x14ac:dyDescent="0.25">
      <c r="B470" s="8">
        <f t="shared" si="7"/>
        <v>466</v>
      </c>
      <c r="C470" s="58"/>
      <c r="D470" s="58"/>
      <c r="E470" s="24"/>
      <c r="F470" s="86"/>
      <c r="G470" s="24"/>
      <c r="H470" s="80"/>
    </row>
    <row r="471" spans="2:8" ht="14.45" customHeight="1" x14ac:dyDescent="0.25">
      <c r="B471" s="8">
        <f t="shared" si="7"/>
        <v>467</v>
      </c>
      <c r="C471" s="58"/>
      <c r="D471" s="58"/>
      <c r="E471" s="25"/>
      <c r="F471" s="86"/>
      <c r="G471" s="25"/>
      <c r="H471" s="80"/>
    </row>
    <row r="472" spans="2:8" ht="14.45" customHeight="1" x14ac:dyDescent="0.25">
      <c r="B472" s="8">
        <f t="shared" si="7"/>
        <v>468</v>
      </c>
      <c r="C472" s="58"/>
      <c r="D472" s="58"/>
      <c r="E472" s="24"/>
      <c r="F472" s="86"/>
      <c r="G472" s="24"/>
      <c r="H472" s="80"/>
    </row>
    <row r="473" spans="2:8" ht="14.45" customHeight="1" x14ac:dyDescent="0.25">
      <c r="B473" s="8">
        <f t="shared" si="7"/>
        <v>469</v>
      </c>
      <c r="C473" s="58"/>
      <c r="D473" s="58"/>
      <c r="E473" s="53"/>
      <c r="F473" s="86"/>
      <c r="G473" s="53"/>
      <c r="H473" s="80"/>
    </row>
    <row r="474" spans="2:8" ht="14.45" customHeight="1" x14ac:dyDescent="0.25">
      <c r="B474" s="8">
        <f t="shared" si="7"/>
        <v>470</v>
      </c>
      <c r="C474" s="63"/>
      <c r="D474" s="63"/>
      <c r="E474" s="27"/>
      <c r="F474" s="84"/>
      <c r="G474" s="27"/>
      <c r="H474" s="80"/>
    </row>
    <row r="475" spans="2:8" ht="14.45" customHeight="1" x14ac:dyDescent="0.25">
      <c r="B475" s="8">
        <f t="shared" si="7"/>
        <v>471</v>
      </c>
      <c r="C475" s="62" t="s">
        <v>522</v>
      </c>
      <c r="D475" s="62" t="s">
        <v>1486</v>
      </c>
      <c r="E475" s="24"/>
      <c r="F475" s="55" t="s">
        <v>1856</v>
      </c>
      <c r="G475" s="24"/>
      <c r="H475" s="79"/>
    </row>
    <row r="476" spans="2:8" ht="14.45" customHeight="1" x14ac:dyDescent="0.25">
      <c r="B476" s="8">
        <f t="shared" si="7"/>
        <v>472</v>
      </c>
      <c r="C476" s="58"/>
      <c r="D476" s="58"/>
      <c r="E476" s="24"/>
      <c r="F476" s="86"/>
      <c r="G476" s="24"/>
      <c r="H476" s="80"/>
    </row>
    <row r="477" spans="2:8" ht="14.45" customHeight="1" x14ac:dyDescent="0.25">
      <c r="B477" s="8">
        <f t="shared" si="7"/>
        <v>473</v>
      </c>
      <c r="C477" s="58"/>
      <c r="D477" s="58"/>
      <c r="E477" s="24"/>
      <c r="F477" s="86"/>
      <c r="G477" s="24"/>
      <c r="H477" s="80"/>
    </row>
    <row r="478" spans="2:8" ht="14.45" customHeight="1" x14ac:dyDescent="0.25">
      <c r="B478" s="8">
        <f t="shared" si="7"/>
        <v>474</v>
      </c>
      <c r="C478" s="58"/>
      <c r="D478" s="58"/>
      <c r="E478" s="24"/>
      <c r="F478" s="86"/>
      <c r="G478" s="24"/>
      <c r="H478" s="80"/>
    </row>
    <row r="479" spans="2:8" ht="14.45" customHeight="1" x14ac:dyDescent="0.25">
      <c r="B479" s="8">
        <f t="shared" si="7"/>
        <v>475</v>
      </c>
      <c r="C479" s="58"/>
      <c r="D479" s="58"/>
      <c r="E479" s="24"/>
      <c r="F479" s="86"/>
      <c r="G479" s="24"/>
      <c r="H479" s="80"/>
    </row>
    <row r="480" spans="2:8" ht="14.45" customHeight="1" x14ac:dyDescent="0.25">
      <c r="B480" s="8">
        <f t="shared" si="7"/>
        <v>476</v>
      </c>
      <c r="C480" s="58"/>
      <c r="D480" s="58"/>
      <c r="E480" s="24"/>
      <c r="F480" s="86"/>
      <c r="G480" s="24"/>
      <c r="H480" s="80"/>
    </row>
    <row r="481" spans="2:8" ht="14.45" customHeight="1" x14ac:dyDescent="0.25">
      <c r="B481" s="8">
        <f t="shared" si="7"/>
        <v>477</v>
      </c>
      <c r="C481" s="58"/>
      <c r="D481" s="58"/>
      <c r="E481" s="24"/>
      <c r="F481" s="86"/>
      <c r="G481" s="24"/>
      <c r="H481" s="80"/>
    </row>
    <row r="482" spans="2:8" ht="14.45" customHeight="1" x14ac:dyDescent="0.25">
      <c r="B482" s="8">
        <f t="shared" si="7"/>
        <v>478</v>
      </c>
      <c r="C482" s="58"/>
      <c r="D482" s="58"/>
      <c r="E482" s="24"/>
      <c r="F482" s="86"/>
      <c r="G482" s="24"/>
      <c r="H482" s="80"/>
    </row>
    <row r="483" spans="2:8" ht="14.45" customHeight="1" x14ac:dyDescent="0.25">
      <c r="B483" s="8">
        <f t="shared" si="7"/>
        <v>479</v>
      </c>
      <c r="C483" s="58"/>
      <c r="D483" s="58"/>
      <c r="E483" s="24"/>
      <c r="F483" s="86"/>
      <c r="G483" s="24"/>
      <c r="H483" s="80"/>
    </row>
    <row r="484" spans="2:8" ht="14.45" customHeight="1" x14ac:dyDescent="0.25">
      <c r="B484" s="8">
        <f t="shared" si="7"/>
        <v>480</v>
      </c>
      <c r="C484" s="58"/>
      <c r="D484" s="58"/>
      <c r="E484" s="24"/>
      <c r="F484" s="86"/>
      <c r="G484" s="24"/>
      <c r="H484" s="80"/>
    </row>
    <row r="485" spans="2:8" ht="14.45" customHeight="1" x14ac:dyDescent="0.25">
      <c r="B485" s="8">
        <f t="shared" si="7"/>
        <v>481</v>
      </c>
      <c r="C485" s="58"/>
      <c r="D485" s="58"/>
      <c r="E485" s="24"/>
      <c r="F485" s="86"/>
      <c r="G485" s="24"/>
      <c r="H485" s="80"/>
    </row>
    <row r="486" spans="2:8" ht="14.45" customHeight="1" x14ac:dyDescent="0.25">
      <c r="B486" s="8">
        <f t="shared" si="7"/>
        <v>482</v>
      </c>
      <c r="C486" s="58"/>
      <c r="D486" s="58"/>
      <c r="E486" s="24"/>
      <c r="F486" s="86"/>
      <c r="G486" s="24"/>
      <c r="H486" s="80"/>
    </row>
    <row r="487" spans="2:8" ht="14.45" customHeight="1" x14ac:dyDescent="0.25">
      <c r="B487" s="8">
        <f t="shared" si="7"/>
        <v>483</v>
      </c>
      <c r="C487" s="58"/>
      <c r="D487" s="58"/>
      <c r="E487" s="24"/>
      <c r="F487" s="86"/>
      <c r="G487" s="24"/>
      <c r="H487" s="80"/>
    </row>
    <row r="488" spans="2:8" ht="14.45" customHeight="1" x14ac:dyDescent="0.25">
      <c r="B488" s="8">
        <f t="shared" si="7"/>
        <v>484</v>
      </c>
      <c r="C488" s="58"/>
      <c r="D488" s="58"/>
      <c r="E488" s="24"/>
      <c r="F488" s="86"/>
      <c r="G488" s="24"/>
      <c r="H488" s="80"/>
    </row>
    <row r="489" spans="2:8" ht="14.45" customHeight="1" x14ac:dyDescent="0.25">
      <c r="B489" s="8">
        <f t="shared" si="7"/>
        <v>485</v>
      </c>
      <c r="C489" s="58"/>
      <c r="D489" s="58"/>
      <c r="E489" s="24"/>
      <c r="F489" s="86"/>
      <c r="G489" s="24"/>
      <c r="H489" s="80"/>
    </row>
    <row r="490" spans="2:8" ht="14.45" customHeight="1" x14ac:dyDescent="0.25">
      <c r="B490" s="8">
        <f t="shared" si="7"/>
        <v>486</v>
      </c>
      <c r="C490" s="58"/>
      <c r="D490" s="58"/>
      <c r="E490" s="24"/>
      <c r="F490" s="86"/>
      <c r="G490" s="24"/>
      <c r="H490" s="80"/>
    </row>
    <row r="491" spans="2:8" ht="14.45" customHeight="1" x14ac:dyDescent="0.25">
      <c r="B491" s="8">
        <f t="shared" si="7"/>
        <v>487</v>
      </c>
      <c r="C491" s="58"/>
      <c r="D491" s="58"/>
      <c r="E491" s="24"/>
      <c r="F491" s="86"/>
      <c r="G491" s="24"/>
      <c r="H491" s="80"/>
    </row>
    <row r="492" spans="2:8" ht="14.45" customHeight="1" x14ac:dyDescent="0.25">
      <c r="B492" s="8">
        <f t="shared" si="7"/>
        <v>488</v>
      </c>
      <c r="C492" s="58"/>
      <c r="D492" s="58"/>
      <c r="E492" s="24"/>
      <c r="F492" s="86"/>
      <c r="G492" s="24"/>
      <c r="H492" s="80"/>
    </row>
    <row r="493" spans="2:8" ht="14.45" customHeight="1" x14ac:dyDescent="0.25">
      <c r="B493" s="8">
        <f t="shared" si="7"/>
        <v>489</v>
      </c>
      <c r="C493" s="58"/>
      <c r="D493" s="58"/>
      <c r="E493" s="24"/>
      <c r="F493" s="86"/>
      <c r="G493" s="24"/>
      <c r="H493" s="80"/>
    </row>
    <row r="494" spans="2:8" ht="14.45" customHeight="1" x14ac:dyDescent="0.25">
      <c r="B494" s="8">
        <f t="shared" si="7"/>
        <v>490</v>
      </c>
      <c r="C494" s="58"/>
      <c r="D494" s="58"/>
      <c r="E494" s="24"/>
      <c r="F494" s="86"/>
      <c r="G494" s="24"/>
      <c r="H494" s="80"/>
    </row>
    <row r="495" spans="2:8" ht="14.45" customHeight="1" x14ac:dyDescent="0.25">
      <c r="B495" s="8">
        <f t="shared" si="7"/>
        <v>491</v>
      </c>
      <c r="C495" s="58"/>
      <c r="D495" s="58"/>
      <c r="E495" s="24"/>
      <c r="F495" s="86"/>
      <c r="G495" s="24"/>
      <c r="H495" s="80"/>
    </row>
    <row r="496" spans="2:8" ht="14.45" customHeight="1" x14ac:dyDescent="0.25">
      <c r="B496" s="8">
        <f t="shared" si="7"/>
        <v>492</v>
      </c>
      <c r="C496" s="58"/>
      <c r="D496" s="58"/>
      <c r="E496" s="24"/>
      <c r="F496" s="86"/>
      <c r="G496" s="24"/>
      <c r="H496" s="80"/>
    </row>
    <row r="497" spans="2:8" ht="14.45" customHeight="1" x14ac:dyDescent="0.25">
      <c r="B497" s="8">
        <f t="shared" si="7"/>
        <v>493</v>
      </c>
      <c r="C497" s="58"/>
      <c r="D497" s="58"/>
      <c r="E497" s="24"/>
      <c r="F497" s="86"/>
      <c r="G497" s="24"/>
      <c r="H497" s="80"/>
    </row>
    <row r="498" spans="2:8" ht="14.45" customHeight="1" x14ac:dyDescent="0.25">
      <c r="B498" s="8">
        <f t="shared" si="7"/>
        <v>494</v>
      </c>
      <c r="C498" s="58"/>
      <c r="D498" s="58"/>
      <c r="E498" s="24"/>
      <c r="F498" s="86"/>
      <c r="G498" s="24"/>
      <c r="H498" s="80"/>
    </row>
    <row r="499" spans="2:8" ht="14.45" customHeight="1" x14ac:dyDescent="0.25">
      <c r="B499" s="8">
        <f t="shared" si="7"/>
        <v>495</v>
      </c>
      <c r="C499" s="58"/>
      <c r="D499" s="58"/>
      <c r="E499" s="24"/>
      <c r="F499" s="86"/>
      <c r="G499" s="24"/>
      <c r="H499" s="80"/>
    </row>
    <row r="500" spans="2:8" ht="14.45" customHeight="1" x14ac:dyDescent="0.25">
      <c r="B500" s="8">
        <f t="shared" si="7"/>
        <v>496</v>
      </c>
      <c r="C500" s="58"/>
      <c r="D500" s="58"/>
      <c r="E500" s="24"/>
      <c r="F500" s="86"/>
      <c r="G500" s="24"/>
      <c r="H500" s="80"/>
    </row>
    <row r="501" spans="2:8" ht="14.45" customHeight="1" x14ac:dyDescent="0.25">
      <c r="B501" s="8">
        <f t="shared" si="7"/>
        <v>497</v>
      </c>
      <c r="C501" s="58"/>
      <c r="D501" s="58"/>
      <c r="E501" s="24"/>
      <c r="F501" s="86"/>
      <c r="G501" s="24"/>
      <c r="H501" s="80"/>
    </row>
    <row r="502" spans="2:8" ht="14.45" customHeight="1" x14ac:dyDescent="0.25">
      <c r="B502" s="8">
        <f t="shared" si="7"/>
        <v>498</v>
      </c>
      <c r="C502" s="58"/>
      <c r="D502" s="58"/>
      <c r="E502" s="24"/>
      <c r="F502" s="86"/>
      <c r="G502" s="24"/>
      <c r="H502" s="80"/>
    </row>
    <row r="503" spans="2:8" ht="14.45" customHeight="1" x14ac:dyDescent="0.25">
      <c r="B503" s="8">
        <f t="shared" si="7"/>
        <v>499</v>
      </c>
      <c r="C503" s="58"/>
      <c r="D503" s="58"/>
      <c r="E503" s="24"/>
      <c r="F503" s="86"/>
      <c r="G503" s="24"/>
      <c r="H503" s="80"/>
    </row>
    <row r="504" spans="2:8" ht="14.45" customHeight="1" x14ac:dyDescent="0.25">
      <c r="B504" s="8">
        <f t="shared" si="7"/>
        <v>500</v>
      </c>
      <c r="C504" s="58"/>
      <c r="D504" s="58"/>
      <c r="E504" s="24"/>
      <c r="F504" s="86"/>
      <c r="G504" s="24"/>
      <c r="H504" s="80"/>
    </row>
    <row r="505" spans="2:8" ht="14.45" customHeight="1" x14ac:dyDescent="0.25">
      <c r="B505" s="8">
        <f t="shared" si="7"/>
        <v>501</v>
      </c>
      <c r="C505" s="58"/>
      <c r="D505" s="58"/>
      <c r="E505" s="24"/>
      <c r="F505" s="86"/>
      <c r="G505" s="24"/>
      <c r="H505" s="80"/>
    </row>
    <row r="506" spans="2:8" ht="14.45" customHeight="1" x14ac:dyDescent="0.25">
      <c r="B506" s="8">
        <f t="shared" si="7"/>
        <v>502</v>
      </c>
      <c r="C506" s="58"/>
      <c r="D506" s="58"/>
      <c r="E506" s="24"/>
      <c r="F506" s="86"/>
      <c r="G506" s="24"/>
      <c r="H506" s="80"/>
    </row>
    <row r="507" spans="2:8" ht="14.45" customHeight="1" x14ac:dyDescent="0.25">
      <c r="B507" s="8">
        <f t="shared" si="7"/>
        <v>503</v>
      </c>
      <c r="C507" s="58"/>
      <c r="D507" s="58"/>
      <c r="E507" s="24"/>
      <c r="F507" s="86"/>
      <c r="G507" s="24"/>
      <c r="H507" s="80"/>
    </row>
    <row r="508" spans="2:8" ht="14.45" customHeight="1" x14ac:dyDescent="0.25">
      <c r="B508" s="8">
        <f t="shared" si="7"/>
        <v>504</v>
      </c>
      <c r="C508" s="58"/>
      <c r="D508" s="58"/>
      <c r="E508" s="24"/>
      <c r="F508" s="86"/>
      <c r="G508" s="24"/>
      <c r="H508" s="80"/>
    </row>
    <row r="509" spans="2:8" ht="14.45" customHeight="1" x14ac:dyDescent="0.25">
      <c r="B509" s="8">
        <f t="shared" si="7"/>
        <v>505</v>
      </c>
      <c r="C509" s="58"/>
      <c r="D509" s="58"/>
      <c r="E509" s="24"/>
      <c r="F509" s="86"/>
      <c r="G509" s="24"/>
      <c r="H509" s="80"/>
    </row>
    <row r="510" spans="2:8" ht="14.45" customHeight="1" x14ac:dyDescent="0.25">
      <c r="B510" s="8">
        <f t="shared" si="7"/>
        <v>506</v>
      </c>
      <c r="C510" s="58"/>
      <c r="D510" s="58"/>
      <c r="E510" s="24"/>
      <c r="F510" s="86"/>
      <c r="G510" s="24"/>
      <c r="H510" s="80"/>
    </row>
    <row r="511" spans="2:8" ht="14.45" customHeight="1" x14ac:dyDescent="0.25">
      <c r="B511" s="8">
        <f t="shared" si="7"/>
        <v>507</v>
      </c>
      <c r="C511" s="58"/>
      <c r="D511" s="58"/>
      <c r="E511" s="24"/>
      <c r="F511" s="86"/>
      <c r="G511" s="24"/>
      <c r="H511" s="80"/>
    </row>
    <row r="512" spans="2:8" ht="14.45" customHeight="1" x14ac:dyDescent="0.25">
      <c r="B512" s="8">
        <f t="shared" si="7"/>
        <v>508</v>
      </c>
      <c r="C512" s="58"/>
      <c r="D512" s="58"/>
      <c r="E512" s="24"/>
      <c r="F512" s="86"/>
      <c r="G512" s="24"/>
      <c r="H512" s="80"/>
    </row>
    <row r="513" spans="2:8" ht="14.45" customHeight="1" x14ac:dyDescent="0.25">
      <c r="B513" s="8">
        <f t="shared" si="7"/>
        <v>509</v>
      </c>
      <c r="C513" s="58"/>
      <c r="D513" s="58"/>
      <c r="E513" s="24"/>
      <c r="F513" s="86"/>
      <c r="G513" s="24"/>
      <c r="H513" s="80"/>
    </row>
    <row r="514" spans="2:8" ht="14.45" customHeight="1" x14ac:dyDescent="0.25">
      <c r="B514" s="8">
        <f t="shared" si="7"/>
        <v>510</v>
      </c>
      <c r="C514" s="58"/>
      <c r="D514" s="58"/>
      <c r="E514" s="24"/>
      <c r="F514" s="86"/>
      <c r="G514" s="24"/>
      <c r="H514" s="80"/>
    </row>
    <row r="515" spans="2:8" ht="14.45" customHeight="1" x14ac:dyDescent="0.25">
      <c r="B515" s="8">
        <f t="shared" si="7"/>
        <v>511</v>
      </c>
      <c r="C515" s="58"/>
      <c r="D515" s="58"/>
      <c r="E515" s="24"/>
      <c r="F515" s="86"/>
      <c r="G515" s="24"/>
      <c r="H515" s="80"/>
    </row>
    <row r="516" spans="2:8" ht="14.45" customHeight="1" x14ac:dyDescent="0.25">
      <c r="B516" s="8">
        <f t="shared" si="7"/>
        <v>512</v>
      </c>
      <c r="C516" s="58"/>
      <c r="D516" s="58"/>
      <c r="E516" s="24"/>
      <c r="F516" s="86"/>
      <c r="G516" s="24"/>
      <c r="H516" s="80"/>
    </row>
    <row r="517" spans="2:8" ht="14.45" customHeight="1" x14ac:dyDescent="0.25">
      <c r="B517" s="8">
        <f t="shared" ref="B517:B580" si="8">ROW()-4</f>
        <v>513</v>
      </c>
      <c r="C517" s="58"/>
      <c r="D517" s="58"/>
      <c r="E517" s="24"/>
      <c r="F517" s="86"/>
      <c r="G517" s="24"/>
      <c r="H517" s="80"/>
    </row>
    <row r="518" spans="2:8" ht="14.45" customHeight="1" x14ac:dyDescent="0.25">
      <c r="B518" s="8">
        <f t="shared" si="8"/>
        <v>514</v>
      </c>
      <c r="C518" s="58"/>
      <c r="D518" s="58"/>
      <c r="E518" s="25"/>
      <c r="F518" s="86"/>
      <c r="G518" s="25"/>
      <c r="H518" s="80"/>
    </row>
    <row r="519" spans="2:8" ht="14.45" customHeight="1" x14ac:dyDescent="0.25">
      <c r="B519" s="8">
        <f t="shared" si="8"/>
        <v>515</v>
      </c>
      <c r="C519" s="58"/>
      <c r="D519" s="58"/>
      <c r="E519" s="24"/>
      <c r="F519" s="86"/>
      <c r="G519" s="24"/>
      <c r="H519" s="80"/>
    </row>
    <row r="520" spans="2:8" ht="14.45" customHeight="1" x14ac:dyDescent="0.25">
      <c r="B520" s="8">
        <f t="shared" si="8"/>
        <v>516</v>
      </c>
      <c r="C520" s="58"/>
      <c r="D520" s="58"/>
      <c r="E520" s="24"/>
      <c r="F520" s="86"/>
      <c r="G520" s="24"/>
      <c r="H520" s="80"/>
    </row>
    <row r="521" spans="2:8" ht="14.45" customHeight="1" x14ac:dyDescent="0.25">
      <c r="B521" s="8">
        <f t="shared" si="8"/>
        <v>517</v>
      </c>
      <c r="C521" s="58"/>
      <c r="D521" s="58"/>
      <c r="E521" s="25"/>
      <c r="F521" s="86"/>
      <c r="G521" s="25"/>
      <c r="H521" s="80"/>
    </row>
    <row r="522" spans="2:8" ht="14.45" customHeight="1" x14ac:dyDescent="0.25">
      <c r="B522" s="8">
        <f t="shared" si="8"/>
        <v>518</v>
      </c>
      <c r="C522" s="58"/>
      <c r="D522" s="58"/>
      <c r="E522" s="24"/>
      <c r="F522" s="86"/>
      <c r="G522" s="24"/>
      <c r="H522" s="80"/>
    </row>
    <row r="523" spans="2:8" ht="14.45" customHeight="1" x14ac:dyDescent="0.25">
      <c r="B523" s="8">
        <f t="shared" si="8"/>
        <v>519</v>
      </c>
      <c r="C523" s="58"/>
      <c r="D523" s="58"/>
      <c r="E523" s="24"/>
      <c r="F523" s="86"/>
      <c r="G523" s="24"/>
      <c r="H523" s="80"/>
    </row>
    <row r="524" spans="2:8" ht="14.45" customHeight="1" x14ac:dyDescent="0.25">
      <c r="B524" s="8">
        <f t="shared" si="8"/>
        <v>520</v>
      </c>
      <c r="C524" s="58"/>
      <c r="D524" s="58"/>
      <c r="E524" s="24"/>
      <c r="F524" s="86"/>
      <c r="G524" s="24"/>
      <c r="H524" s="80"/>
    </row>
    <row r="525" spans="2:8" ht="14.45" customHeight="1" x14ac:dyDescent="0.25">
      <c r="B525" s="8">
        <f t="shared" si="8"/>
        <v>521</v>
      </c>
      <c r="C525" s="58"/>
      <c r="D525" s="58"/>
      <c r="E525" s="24"/>
      <c r="F525" s="86"/>
      <c r="G525" s="24"/>
      <c r="H525" s="80"/>
    </row>
    <row r="526" spans="2:8" ht="14.45" customHeight="1" x14ac:dyDescent="0.25">
      <c r="B526" s="8">
        <f t="shared" si="8"/>
        <v>522</v>
      </c>
      <c r="C526" s="58"/>
      <c r="D526" s="58"/>
      <c r="E526" s="24"/>
      <c r="F526" s="86"/>
      <c r="G526" s="24"/>
      <c r="H526" s="80"/>
    </row>
    <row r="527" spans="2:8" ht="14.45" customHeight="1" x14ac:dyDescent="0.25">
      <c r="B527" s="8">
        <f t="shared" si="8"/>
        <v>523</v>
      </c>
      <c r="C527" s="58"/>
      <c r="D527" s="58"/>
      <c r="E527" s="24"/>
      <c r="F527" s="86"/>
      <c r="G527" s="24"/>
      <c r="H527" s="80"/>
    </row>
    <row r="528" spans="2:8" ht="14.45" customHeight="1" x14ac:dyDescent="0.25">
      <c r="B528" s="8">
        <f t="shared" si="8"/>
        <v>524</v>
      </c>
      <c r="C528" s="58"/>
      <c r="D528" s="58"/>
      <c r="E528" s="24"/>
      <c r="F528" s="86"/>
      <c r="G528" s="24"/>
      <c r="H528" s="80"/>
    </row>
    <row r="529" spans="2:8" ht="14.45" customHeight="1" x14ac:dyDescent="0.25">
      <c r="B529" s="8">
        <f t="shared" si="8"/>
        <v>525</v>
      </c>
      <c r="C529" s="58"/>
      <c r="D529" s="58"/>
      <c r="E529" s="24"/>
      <c r="F529" s="86"/>
      <c r="G529" s="24"/>
      <c r="H529" s="80"/>
    </row>
    <row r="530" spans="2:8" ht="14.45" customHeight="1" x14ac:dyDescent="0.25">
      <c r="B530" s="8">
        <f t="shared" si="8"/>
        <v>526</v>
      </c>
      <c r="C530" s="58"/>
      <c r="D530" s="58"/>
      <c r="E530" s="24"/>
      <c r="F530" s="86"/>
      <c r="G530" s="24"/>
      <c r="H530" s="80"/>
    </row>
    <row r="531" spans="2:8" ht="14.45" customHeight="1" x14ac:dyDescent="0.25">
      <c r="B531" s="8">
        <f t="shared" si="8"/>
        <v>527</v>
      </c>
      <c r="C531" s="58"/>
      <c r="D531" s="58"/>
      <c r="E531" s="24"/>
      <c r="F531" s="86"/>
      <c r="G531" s="24"/>
      <c r="H531" s="80"/>
    </row>
    <row r="532" spans="2:8" ht="14.45" customHeight="1" x14ac:dyDescent="0.25">
      <c r="B532" s="8">
        <f t="shared" si="8"/>
        <v>528</v>
      </c>
      <c r="C532" s="58"/>
      <c r="D532" s="58"/>
      <c r="E532" s="25"/>
      <c r="F532" s="86"/>
      <c r="G532" s="25"/>
      <c r="H532" s="80"/>
    </row>
    <row r="533" spans="2:8" ht="14.45" customHeight="1" x14ac:dyDescent="0.25">
      <c r="B533" s="8">
        <f t="shared" si="8"/>
        <v>529</v>
      </c>
      <c r="C533" s="58"/>
      <c r="D533" s="58"/>
      <c r="E533" s="24"/>
      <c r="F533" s="86"/>
      <c r="G533" s="24"/>
      <c r="H533" s="80"/>
    </row>
    <row r="534" spans="2:8" ht="14.45" customHeight="1" x14ac:dyDescent="0.25">
      <c r="B534" s="8">
        <f t="shared" si="8"/>
        <v>530</v>
      </c>
      <c r="C534" s="58"/>
      <c r="D534" s="58"/>
      <c r="E534" s="24"/>
      <c r="F534" s="86"/>
      <c r="G534" s="24"/>
      <c r="H534" s="80"/>
    </row>
    <row r="535" spans="2:8" ht="14.45" customHeight="1" x14ac:dyDescent="0.25">
      <c r="B535" s="8">
        <f t="shared" si="8"/>
        <v>531</v>
      </c>
      <c r="C535" s="58"/>
      <c r="D535" s="58"/>
      <c r="E535" s="24"/>
      <c r="F535" s="86"/>
      <c r="G535" s="24"/>
      <c r="H535" s="80"/>
    </row>
    <row r="536" spans="2:8" ht="14.45" customHeight="1" x14ac:dyDescent="0.25">
      <c r="B536" s="8">
        <f t="shared" si="8"/>
        <v>532</v>
      </c>
      <c r="C536" s="58"/>
      <c r="D536" s="58"/>
      <c r="E536" s="25"/>
      <c r="F536" s="86"/>
      <c r="G536" s="25"/>
      <c r="H536" s="80"/>
    </row>
    <row r="537" spans="2:8" ht="14.45" customHeight="1" x14ac:dyDescent="0.25">
      <c r="B537" s="8">
        <f t="shared" si="8"/>
        <v>533</v>
      </c>
      <c r="C537" s="58"/>
      <c r="D537" s="58"/>
      <c r="E537" s="24"/>
      <c r="F537" s="86"/>
      <c r="G537" s="24"/>
      <c r="H537" s="80"/>
    </row>
    <row r="538" spans="2:8" ht="14.45" customHeight="1" x14ac:dyDescent="0.25">
      <c r="B538" s="8">
        <f t="shared" si="8"/>
        <v>534</v>
      </c>
      <c r="C538" s="58"/>
      <c r="D538" s="58"/>
      <c r="E538" s="25"/>
      <c r="F538" s="86"/>
      <c r="G538" s="25"/>
      <c r="H538" s="80"/>
    </row>
    <row r="539" spans="2:8" ht="14.45" customHeight="1" x14ac:dyDescent="0.25">
      <c r="B539" s="8">
        <f t="shared" si="8"/>
        <v>535</v>
      </c>
      <c r="C539" s="58"/>
      <c r="D539" s="58"/>
      <c r="E539" s="24"/>
      <c r="F539" s="86"/>
      <c r="G539" s="24"/>
      <c r="H539" s="80"/>
    </row>
    <row r="540" spans="2:8" ht="14.45" customHeight="1" x14ac:dyDescent="0.25">
      <c r="B540" s="8">
        <f t="shared" si="8"/>
        <v>536</v>
      </c>
      <c r="C540" s="58"/>
      <c r="D540" s="58"/>
      <c r="E540" s="25"/>
      <c r="F540" s="86"/>
      <c r="G540" s="25"/>
      <c r="H540" s="80"/>
    </row>
    <row r="541" spans="2:8" ht="14.45" customHeight="1" x14ac:dyDescent="0.25">
      <c r="B541" s="8">
        <f t="shared" si="8"/>
        <v>537</v>
      </c>
      <c r="C541" s="58"/>
      <c r="D541" s="58"/>
      <c r="E541" s="52"/>
      <c r="F541" s="86"/>
      <c r="G541" s="52"/>
      <c r="H541" s="80"/>
    </row>
    <row r="542" spans="2:8" ht="14.45" customHeight="1" x14ac:dyDescent="0.25">
      <c r="B542" s="8">
        <f t="shared" si="8"/>
        <v>538</v>
      </c>
      <c r="C542" s="63"/>
      <c r="D542" s="63"/>
      <c r="E542" s="27"/>
      <c r="F542" s="84"/>
      <c r="G542" s="27"/>
      <c r="H542" s="80"/>
    </row>
    <row r="543" spans="2:8" ht="14.45" customHeight="1" x14ac:dyDescent="0.25">
      <c r="B543" s="8">
        <f t="shared" si="8"/>
        <v>539</v>
      </c>
      <c r="C543" s="62" t="s">
        <v>596</v>
      </c>
      <c r="D543" s="62" t="s">
        <v>1468</v>
      </c>
      <c r="E543" s="24"/>
      <c r="F543" s="55" t="s">
        <v>1857</v>
      </c>
      <c r="G543" s="24"/>
      <c r="H543" s="79"/>
    </row>
    <row r="544" spans="2:8" ht="14.45" customHeight="1" x14ac:dyDescent="0.25">
      <c r="B544" s="8">
        <f t="shared" si="8"/>
        <v>540</v>
      </c>
      <c r="C544" s="64"/>
      <c r="D544" s="64"/>
      <c r="E544" s="24"/>
      <c r="F544" s="86"/>
      <c r="G544" s="24"/>
      <c r="H544" s="80"/>
    </row>
    <row r="545" spans="2:8" ht="14.45" customHeight="1" x14ac:dyDescent="0.25">
      <c r="B545" s="8">
        <f t="shared" si="8"/>
        <v>541</v>
      </c>
      <c r="C545" s="64"/>
      <c r="D545" s="64"/>
      <c r="E545" s="24"/>
      <c r="F545" s="86"/>
      <c r="G545" s="24"/>
      <c r="H545" s="80"/>
    </row>
    <row r="546" spans="2:8" ht="14.45" customHeight="1" x14ac:dyDescent="0.25">
      <c r="B546" s="8">
        <f t="shared" si="8"/>
        <v>542</v>
      </c>
      <c r="C546" s="64"/>
      <c r="D546" s="64"/>
      <c r="E546" s="24"/>
      <c r="F546" s="86"/>
      <c r="G546" s="24"/>
      <c r="H546" s="80"/>
    </row>
    <row r="547" spans="2:8" ht="14.45" customHeight="1" x14ac:dyDescent="0.25">
      <c r="B547" s="8">
        <f t="shared" si="8"/>
        <v>543</v>
      </c>
      <c r="C547" s="64"/>
      <c r="D547" s="64"/>
      <c r="E547" s="24"/>
      <c r="F547" s="86"/>
      <c r="G547" s="24"/>
      <c r="H547" s="80"/>
    </row>
    <row r="548" spans="2:8" ht="14.45" customHeight="1" x14ac:dyDescent="0.25">
      <c r="B548" s="8">
        <f t="shared" si="8"/>
        <v>544</v>
      </c>
      <c r="C548" s="64"/>
      <c r="D548" s="64"/>
      <c r="E548" s="24"/>
      <c r="F548" s="86"/>
      <c r="G548" s="24"/>
      <c r="H548" s="80"/>
    </row>
    <row r="549" spans="2:8" ht="14.45" customHeight="1" x14ac:dyDescent="0.25">
      <c r="B549" s="8">
        <f t="shared" si="8"/>
        <v>545</v>
      </c>
      <c r="C549" s="64"/>
      <c r="D549" s="64"/>
      <c r="E549" s="24"/>
      <c r="F549" s="86"/>
      <c r="G549" s="24"/>
      <c r="H549" s="80"/>
    </row>
    <row r="550" spans="2:8" ht="14.45" customHeight="1" x14ac:dyDescent="0.25">
      <c r="B550" s="8">
        <f t="shared" si="8"/>
        <v>546</v>
      </c>
      <c r="C550" s="64"/>
      <c r="D550" s="64"/>
      <c r="E550" s="24"/>
      <c r="F550" s="86"/>
      <c r="G550" s="24"/>
      <c r="H550" s="80"/>
    </row>
    <row r="551" spans="2:8" ht="14.45" customHeight="1" x14ac:dyDescent="0.25">
      <c r="B551" s="8">
        <f t="shared" si="8"/>
        <v>547</v>
      </c>
      <c r="C551" s="64"/>
      <c r="D551" s="64"/>
      <c r="E551" s="24"/>
      <c r="F551" s="86"/>
      <c r="G551" s="24"/>
      <c r="H551" s="80"/>
    </row>
    <row r="552" spans="2:8" ht="14.45" customHeight="1" x14ac:dyDescent="0.25">
      <c r="B552" s="8">
        <f t="shared" si="8"/>
        <v>548</v>
      </c>
      <c r="C552" s="64"/>
      <c r="D552" s="64"/>
      <c r="E552" s="24"/>
      <c r="F552" s="86"/>
      <c r="G552" s="24"/>
      <c r="H552" s="80"/>
    </row>
    <row r="553" spans="2:8" ht="14.45" customHeight="1" x14ac:dyDescent="0.25">
      <c r="B553" s="8">
        <f t="shared" si="8"/>
        <v>549</v>
      </c>
      <c r="C553" s="64"/>
      <c r="D553" s="64"/>
      <c r="E553" s="24"/>
      <c r="F553" s="86"/>
      <c r="G553" s="24"/>
      <c r="H553" s="80"/>
    </row>
    <row r="554" spans="2:8" ht="14.45" customHeight="1" x14ac:dyDescent="0.25">
      <c r="B554" s="8">
        <f t="shared" si="8"/>
        <v>550</v>
      </c>
      <c r="C554" s="64"/>
      <c r="D554" s="64"/>
      <c r="E554" s="24"/>
      <c r="F554" s="86"/>
      <c r="G554" s="24"/>
      <c r="H554" s="80"/>
    </row>
    <row r="555" spans="2:8" ht="14.45" customHeight="1" x14ac:dyDescent="0.25">
      <c r="B555" s="8">
        <f t="shared" si="8"/>
        <v>551</v>
      </c>
      <c r="C555" s="64"/>
      <c r="D555" s="64"/>
      <c r="E555" s="24"/>
      <c r="F555" s="86"/>
      <c r="G555" s="24"/>
      <c r="H555" s="80"/>
    </row>
    <row r="556" spans="2:8" ht="14.45" customHeight="1" x14ac:dyDescent="0.25">
      <c r="B556" s="8">
        <f t="shared" si="8"/>
        <v>552</v>
      </c>
      <c r="C556" s="64"/>
      <c r="D556" s="64"/>
      <c r="E556" s="24"/>
      <c r="F556" s="86"/>
      <c r="G556" s="24"/>
      <c r="H556" s="80"/>
    </row>
    <row r="557" spans="2:8" ht="14.45" customHeight="1" x14ac:dyDescent="0.25">
      <c r="B557" s="8">
        <f t="shared" si="8"/>
        <v>553</v>
      </c>
      <c r="C557" s="64"/>
      <c r="D557" s="64"/>
      <c r="E557" s="24"/>
      <c r="F557" s="86"/>
      <c r="G557" s="24"/>
      <c r="H557" s="80"/>
    </row>
    <row r="558" spans="2:8" ht="14.45" customHeight="1" x14ac:dyDescent="0.25">
      <c r="B558" s="8">
        <f t="shared" si="8"/>
        <v>554</v>
      </c>
      <c r="C558" s="64"/>
      <c r="D558" s="64"/>
      <c r="E558" s="24"/>
      <c r="F558" s="86"/>
      <c r="G558" s="24"/>
      <c r="H558" s="80"/>
    </row>
    <row r="559" spans="2:8" ht="14.45" customHeight="1" x14ac:dyDescent="0.25">
      <c r="B559" s="8">
        <f t="shared" si="8"/>
        <v>555</v>
      </c>
      <c r="C559" s="64"/>
      <c r="D559" s="64"/>
      <c r="E559" s="24"/>
      <c r="F559" s="86"/>
      <c r="G559" s="24"/>
      <c r="H559" s="80"/>
    </row>
    <row r="560" spans="2:8" ht="14.45" customHeight="1" x14ac:dyDescent="0.25">
      <c r="B560" s="8">
        <f t="shared" si="8"/>
        <v>556</v>
      </c>
      <c r="C560" s="64"/>
      <c r="D560" s="64"/>
      <c r="E560" s="24"/>
      <c r="F560" s="86"/>
      <c r="G560" s="24"/>
      <c r="H560" s="80"/>
    </row>
    <row r="561" spans="2:8" ht="14.45" customHeight="1" x14ac:dyDescent="0.25">
      <c r="B561" s="8">
        <f t="shared" si="8"/>
        <v>557</v>
      </c>
      <c r="C561" s="64"/>
      <c r="D561" s="64"/>
      <c r="E561" s="24"/>
      <c r="F561" s="86"/>
      <c r="G561" s="24"/>
      <c r="H561" s="80"/>
    </row>
    <row r="562" spans="2:8" ht="14.45" customHeight="1" x14ac:dyDescent="0.25">
      <c r="B562" s="8">
        <f t="shared" si="8"/>
        <v>558</v>
      </c>
      <c r="C562" s="64"/>
      <c r="D562" s="64"/>
      <c r="E562" s="24"/>
      <c r="F562" s="86"/>
      <c r="G562" s="24"/>
      <c r="H562" s="80"/>
    </row>
    <row r="563" spans="2:8" ht="14.45" customHeight="1" x14ac:dyDescent="0.25">
      <c r="B563" s="8">
        <f t="shared" si="8"/>
        <v>559</v>
      </c>
      <c r="C563" s="64"/>
      <c r="D563" s="64"/>
      <c r="E563" s="24"/>
      <c r="F563" s="86"/>
      <c r="G563" s="24"/>
      <c r="H563" s="80"/>
    </row>
    <row r="564" spans="2:8" ht="14.45" customHeight="1" x14ac:dyDescent="0.25">
      <c r="B564" s="8">
        <f t="shared" si="8"/>
        <v>560</v>
      </c>
      <c r="C564" s="64"/>
      <c r="D564" s="64"/>
      <c r="E564" s="24"/>
      <c r="F564" s="86"/>
      <c r="G564" s="24"/>
      <c r="H564" s="80"/>
    </row>
    <row r="565" spans="2:8" ht="14.45" customHeight="1" x14ac:dyDescent="0.25">
      <c r="B565" s="8">
        <f t="shared" si="8"/>
        <v>561</v>
      </c>
      <c r="C565" s="64"/>
      <c r="D565" s="64"/>
      <c r="E565" s="24"/>
      <c r="F565" s="86"/>
      <c r="G565" s="24"/>
      <c r="H565" s="80"/>
    </row>
    <row r="566" spans="2:8" ht="14.45" customHeight="1" x14ac:dyDescent="0.25">
      <c r="B566" s="8">
        <f t="shared" si="8"/>
        <v>562</v>
      </c>
      <c r="C566" s="64"/>
      <c r="D566" s="64"/>
      <c r="E566" s="24"/>
      <c r="F566" s="86"/>
      <c r="G566" s="24"/>
      <c r="H566" s="80"/>
    </row>
    <row r="567" spans="2:8" ht="14.45" customHeight="1" x14ac:dyDescent="0.25">
      <c r="B567" s="8">
        <f t="shared" si="8"/>
        <v>563</v>
      </c>
      <c r="C567" s="64"/>
      <c r="D567" s="64"/>
      <c r="E567" s="24"/>
      <c r="F567" s="86"/>
      <c r="G567" s="24"/>
      <c r="H567" s="80"/>
    </row>
    <row r="568" spans="2:8" ht="14.45" customHeight="1" x14ac:dyDescent="0.25">
      <c r="B568" s="8">
        <f t="shared" si="8"/>
        <v>564</v>
      </c>
      <c r="C568" s="64"/>
      <c r="D568" s="64"/>
      <c r="E568" s="24"/>
      <c r="F568" s="86"/>
      <c r="G568" s="24"/>
      <c r="H568" s="80"/>
    </row>
    <row r="569" spans="2:8" ht="14.45" customHeight="1" x14ac:dyDescent="0.25">
      <c r="B569" s="8">
        <f t="shared" si="8"/>
        <v>565</v>
      </c>
      <c r="C569" s="64"/>
      <c r="D569" s="64"/>
      <c r="E569" s="24"/>
      <c r="F569" s="86"/>
      <c r="G569" s="24"/>
      <c r="H569" s="80"/>
    </row>
    <row r="570" spans="2:8" ht="14.45" customHeight="1" x14ac:dyDescent="0.25">
      <c r="B570" s="8">
        <f t="shared" si="8"/>
        <v>566</v>
      </c>
      <c r="C570" s="64"/>
      <c r="D570" s="64"/>
      <c r="E570" s="24"/>
      <c r="F570" s="86"/>
      <c r="G570" s="24"/>
      <c r="H570" s="80"/>
    </row>
    <row r="571" spans="2:8" ht="14.45" customHeight="1" x14ac:dyDescent="0.25">
      <c r="B571" s="8">
        <f t="shared" si="8"/>
        <v>567</v>
      </c>
      <c r="C571" s="64"/>
      <c r="D571" s="64"/>
      <c r="E571" s="24"/>
      <c r="F571" s="86"/>
      <c r="G571" s="24"/>
      <c r="H571" s="80"/>
    </row>
    <row r="572" spans="2:8" ht="14.45" customHeight="1" x14ac:dyDescent="0.25">
      <c r="B572" s="8">
        <f t="shared" si="8"/>
        <v>568</v>
      </c>
      <c r="C572" s="64"/>
      <c r="D572" s="64"/>
      <c r="E572" s="24"/>
      <c r="F572" s="86"/>
      <c r="G572" s="24"/>
      <c r="H572" s="80"/>
    </row>
    <row r="573" spans="2:8" ht="14.45" customHeight="1" x14ac:dyDescent="0.25">
      <c r="B573" s="8">
        <f t="shared" si="8"/>
        <v>569</v>
      </c>
      <c r="C573" s="64"/>
      <c r="D573" s="64"/>
      <c r="E573" s="24"/>
      <c r="F573" s="86"/>
      <c r="G573" s="24"/>
      <c r="H573" s="80"/>
    </row>
    <row r="574" spans="2:8" ht="14.45" customHeight="1" x14ac:dyDescent="0.25">
      <c r="B574" s="8">
        <f t="shared" si="8"/>
        <v>570</v>
      </c>
      <c r="C574" s="64"/>
      <c r="D574" s="64"/>
      <c r="E574" s="24"/>
      <c r="F574" s="86"/>
      <c r="G574" s="24"/>
      <c r="H574" s="80"/>
    </row>
    <row r="575" spans="2:8" ht="14.45" customHeight="1" x14ac:dyDescent="0.25">
      <c r="B575" s="8">
        <f t="shared" si="8"/>
        <v>571</v>
      </c>
      <c r="C575" s="64"/>
      <c r="D575" s="64"/>
      <c r="E575" s="24"/>
      <c r="F575" s="86"/>
      <c r="G575" s="24"/>
      <c r="H575" s="80"/>
    </row>
    <row r="576" spans="2:8" ht="14.45" customHeight="1" x14ac:dyDescent="0.25">
      <c r="B576" s="8">
        <f t="shared" si="8"/>
        <v>572</v>
      </c>
      <c r="C576" s="64"/>
      <c r="D576" s="64"/>
      <c r="E576" s="24"/>
      <c r="F576" s="86"/>
      <c r="G576" s="24"/>
      <c r="H576" s="80"/>
    </row>
    <row r="577" spans="2:8" ht="14.45" customHeight="1" x14ac:dyDescent="0.25">
      <c r="B577" s="8">
        <f t="shared" si="8"/>
        <v>573</v>
      </c>
      <c r="C577" s="64"/>
      <c r="D577" s="64"/>
      <c r="E577" s="24"/>
      <c r="F577" s="86"/>
      <c r="G577" s="24"/>
      <c r="H577" s="80"/>
    </row>
    <row r="578" spans="2:8" ht="14.45" customHeight="1" x14ac:dyDescent="0.25">
      <c r="B578" s="8">
        <f t="shared" si="8"/>
        <v>574</v>
      </c>
      <c r="C578" s="64"/>
      <c r="D578" s="64"/>
      <c r="E578" s="24"/>
      <c r="F578" s="86"/>
      <c r="G578" s="24"/>
      <c r="H578" s="80"/>
    </row>
    <row r="579" spans="2:8" ht="14.45" customHeight="1" x14ac:dyDescent="0.25">
      <c r="B579" s="8">
        <f t="shared" si="8"/>
        <v>575</v>
      </c>
      <c r="C579" s="64"/>
      <c r="D579" s="64"/>
      <c r="E579" s="24"/>
      <c r="F579" s="86"/>
      <c r="G579" s="24"/>
      <c r="H579" s="80"/>
    </row>
    <row r="580" spans="2:8" ht="14.45" customHeight="1" x14ac:dyDescent="0.25">
      <c r="B580" s="8">
        <f t="shared" si="8"/>
        <v>576</v>
      </c>
      <c r="C580" s="64"/>
      <c r="D580" s="64"/>
      <c r="E580" s="24"/>
      <c r="F580" s="86"/>
      <c r="G580" s="24"/>
      <c r="H580" s="80"/>
    </row>
    <row r="581" spans="2:8" ht="14.45" customHeight="1" x14ac:dyDescent="0.25">
      <c r="B581" s="8">
        <f t="shared" ref="B581:B644" si="9">ROW()-4</f>
        <v>577</v>
      </c>
      <c r="C581" s="64"/>
      <c r="D581" s="64"/>
      <c r="E581" s="24"/>
      <c r="F581" s="86"/>
      <c r="G581" s="24"/>
      <c r="H581" s="80"/>
    </row>
    <row r="582" spans="2:8" ht="14.45" customHeight="1" x14ac:dyDescent="0.25">
      <c r="B582" s="8">
        <f t="shared" si="9"/>
        <v>578</v>
      </c>
      <c r="C582" s="64"/>
      <c r="D582" s="64"/>
      <c r="E582" s="24"/>
      <c r="F582" s="86"/>
      <c r="G582" s="24"/>
      <c r="H582" s="80"/>
    </row>
    <row r="583" spans="2:8" ht="14.45" customHeight="1" x14ac:dyDescent="0.25">
      <c r="B583" s="8">
        <f t="shared" si="9"/>
        <v>579</v>
      </c>
      <c r="C583" s="64"/>
      <c r="D583" s="64"/>
      <c r="E583" s="24"/>
      <c r="F583" s="86"/>
      <c r="G583" s="24"/>
      <c r="H583" s="80"/>
    </row>
    <row r="584" spans="2:8" ht="14.45" customHeight="1" x14ac:dyDescent="0.25">
      <c r="B584" s="8">
        <f t="shared" si="9"/>
        <v>580</v>
      </c>
      <c r="C584" s="64"/>
      <c r="D584" s="64"/>
      <c r="E584" s="24"/>
      <c r="F584" s="86"/>
      <c r="G584" s="24"/>
      <c r="H584" s="80"/>
    </row>
    <row r="585" spans="2:8" ht="14.45" customHeight="1" x14ac:dyDescent="0.25">
      <c r="B585" s="8">
        <f t="shared" si="9"/>
        <v>581</v>
      </c>
      <c r="C585" s="64"/>
      <c r="D585" s="64"/>
      <c r="E585" s="24"/>
      <c r="F585" s="86"/>
      <c r="G585" s="24"/>
      <c r="H585" s="80"/>
    </row>
    <row r="586" spans="2:8" ht="14.45" customHeight="1" x14ac:dyDescent="0.25">
      <c r="B586" s="8">
        <f t="shared" si="9"/>
        <v>582</v>
      </c>
      <c r="C586" s="64"/>
      <c r="D586" s="64"/>
      <c r="E586" s="24"/>
      <c r="F586" s="86"/>
      <c r="G586" s="24"/>
      <c r="H586" s="80"/>
    </row>
    <row r="587" spans="2:8" ht="14.45" customHeight="1" x14ac:dyDescent="0.25">
      <c r="B587" s="8">
        <f t="shared" si="9"/>
        <v>583</v>
      </c>
      <c r="C587" s="64"/>
      <c r="D587" s="64"/>
      <c r="E587" s="24"/>
      <c r="F587" s="86"/>
      <c r="G587" s="24"/>
      <c r="H587" s="80"/>
    </row>
    <row r="588" spans="2:8" ht="14.45" customHeight="1" x14ac:dyDescent="0.25">
      <c r="B588" s="8">
        <f t="shared" si="9"/>
        <v>584</v>
      </c>
      <c r="C588" s="64"/>
      <c r="D588" s="64"/>
      <c r="E588" s="24"/>
      <c r="F588" s="86"/>
      <c r="G588" s="24"/>
      <c r="H588" s="80"/>
    </row>
    <row r="589" spans="2:8" ht="14.45" customHeight="1" x14ac:dyDescent="0.25">
      <c r="B589" s="8">
        <f t="shared" si="9"/>
        <v>585</v>
      </c>
      <c r="C589" s="64"/>
      <c r="D589" s="64"/>
      <c r="E589" s="24"/>
      <c r="F589" s="86"/>
      <c r="G589" s="24"/>
      <c r="H589" s="80"/>
    </row>
    <row r="590" spans="2:8" ht="14.45" customHeight="1" x14ac:dyDescent="0.25">
      <c r="B590" s="8">
        <f t="shared" si="9"/>
        <v>586</v>
      </c>
      <c r="C590" s="64"/>
      <c r="D590" s="64"/>
      <c r="E590" s="24"/>
      <c r="F590" s="86"/>
      <c r="G590" s="24"/>
      <c r="H590" s="80"/>
    </row>
    <row r="591" spans="2:8" ht="14.45" customHeight="1" x14ac:dyDescent="0.25">
      <c r="B591" s="8">
        <f t="shared" si="9"/>
        <v>587</v>
      </c>
      <c r="C591" s="64"/>
      <c r="D591" s="64"/>
      <c r="E591" s="25"/>
      <c r="F591" s="86"/>
      <c r="G591" s="25"/>
      <c r="H591" s="80"/>
    </row>
    <row r="592" spans="2:8" ht="14.45" customHeight="1" x14ac:dyDescent="0.25">
      <c r="B592" s="8">
        <f t="shared" si="9"/>
        <v>588</v>
      </c>
      <c r="C592" s="64"/>
      <c r="D592" s="64"/>
      <c r="E592" s="24"/>
      <c r="F592" s="86"/>
      <c r="G592" s="24"/>
      <c r="H592" s="80"/>
    </row>
    <row r="593" spans="2:8" ht="14.45" customHeight="1" x14ac:dyDescent="0.25">
      <c r="B593" s="8">
        <f t="shared" si="9"/>
        <v>589</v>
      </c>
      <c r="C593" s="64"/>
      <c r="D593" s="64"/>
      <c r="E593" s="24"/>
      <c r="F593" s="86"/>
      <c r="G593" s="24"/>
      <c r="H593" s="80"/>
    </row>
    <row r="594" spans="2:8" ht="14.45" customHeight="1" x14ac:dyDescent="0.25">
      <c r="B594" s="8">
        <f t="shared" si="9"/>
        <v>590</v>
      </c>
      <c r="C594" s="64"/>
      <c r="D594" s="64"/>
      <c r="E594" s="24"/>
      <c r="F594" s="86"/>
      <c r="G594" s="24"/>
      <c r="H594" s="80"/>
    </row>
    <row r="595" spans="2:8" ht="14.45" customHeight="1" x14ac:dyDescent="0.25">
      <c r="B595" s="8">
        <f t="shared" si="9"/>
        <v>591</v>
      </c>
      <c r="C595" s="64"/>
      <c r="D595" s="64"/>
      <c r="E595" s="24"/>
      <c r="F595" s="86"/>
      <c r="G595" s="24"/>
      <c r="H595" s="80"/>
    </row>
    <row r="596" spans="2:8" ht="14.45" customHeight="1" x14ac:dyDescent="0.25">
      <c r="B596" s="8">
        <f t="shared" si="9"/>
        <v>592</v>
      </c>
      <c r="C596" s="64"/>
      <c r="D596" s="64"/>
      <c r="E596" s="24"/>
      <c r="F596" s="86"/>
      <c r="G596" s="24"/>
      <c r="H596" s="80"/>
    </row>
    <row r="597" spans="2:8" ht="14.45" customHeight="1" x14ac:dyDescent="0.25">
      <c r="B597" s="8">
        <f t="shared" si="9"/>
        <v>593</v>
      </c>
      <c r="C597" s="64"/>
      <c r="D597" s="64"/>
      <c r="E597" s="24"/>
      <c r="F597" s="86"/>
      <c r="G597" s="24"/>
      <c r="H597" s="80"/>
    </row>
    <row r="598" spans="2:8" ht="14.45" customHeight="1" x14ac:dyDescent="0.25">
      <c r="B598" s="8">
        <f t="shared" si="9"/>
        <v>594</v>
      </c>
      <c r="C598" s="64"/>
      <c r="D598" s="64"/>
      <c r="E598" s="24"/>
      <c r="F598" s="86"/>
      <c r="G598" s="24"/>
      <c r="H598" s="80"/>
    </row>
    <row r="599" spans="2:8" ht="14.45" customHeight="1" x14ac:dyDescent="0.25">
      <c r="B599" s="8">
        <f t="shared" si="9"/>
        <v>595</v>
      </c>
      <c r="C599" s="64"/>
      <c r="D599" s="64"/>
      <c r="E599" s="25"/>
      <c r="F599" s="86"/>
      <c r="G599" s="25"/>
      <c r="H599" s="80"/>
    </row>
    <row r="600" spans="2:8" ht="14.45" customHeight="1" x14ac:dyDescent="0.25">
      <c r="B600" s="8">
        <f t="shared" si="9"/>
        <v>596</v>
      </c>
      <c r="C600" s="64"/>
      <c r="D600" s="64"/>
      <c r="E600" s="24"/>
      <c r="F600" s="86"/>
      <c r="G600" s="24"/>
      <c r="H600" s="80"/>
    </row>
    <row r="601" spans="2:8" ht="14.45" customHeight="1" x14ac:dyDescent="0.25">
      <c r="B601" s="8">
        <f t="shared" si="9"/>
        <v>597</v>
      </c>
      <c r="C601" s="64"/>
      <c r="D601" s="64"/>
      <c r="E601" s="24"/>
      <c r="F601" s="86"/>
      <c r="G601" s="24"/>
      <c r="H601" s="80"/>
    </row>
    <row r="602" spans="2:8" ht="14.45" customHeight="1" x14ac:dyDescent="0.25">
      <c r="B602" s="8">
        <f t="shared" si="9"/>
        <v>598</v>
      </c>
      <c r="C602" s="64"/>
      <c r="D602" s="64"/>
      <c r="E602" s="24"/>
      <c r="F602" s="86"/>
      <c r="G602" s="24"/>
      <c r="H602" s="80"/>
    </row>
    <row r="603" spans="2:8" ht="14.45" customHeight="1" x14ac:dyDescent="0.25">
      <c r="B603" s="8">
        <f t="shared" si="9"/>
        <v>599</v>
      </c>
      <c r="C603" s="64"/>
      <c r="D603" s="64"/>
      <c r="E603" s="24"/>
      <c r="F603" s="86"/>
      <c r="G603" s="24"/>
      <c r="H603" s="80"/>
    </row>
    <row r="604" spans="2:8" ht="14.45" customHeight="1" x14ac:dyDescent="0.25">
      <c r="B604" s="8">
        <f t="shared" si="9"/>
        <v>600</v>
      </c>
      <c r="C604" s="64"/>
      <c r="D604" s="64"/>
      <c r="E604" s="24"/>
      <c r="F604" s="86"/>
      <c r="G604" s="24"/>
      <c r="H604" s="80"/>
    </row>
    <row r="605" spans="2:8" ht="14.45" customHeight="1" x14ac:dyDescent="0.25">
      <c r="B605" s="8">
        <f t="shared" si="9"/>
        <v>601</v>
      </c>
      <c r="C605" s="64"/>
      <c r="D605" s="64"/>
      <c r="E605" s="24"/>
      <c r="F605" s="86"/>
      <c r="G605" s="24"/>
      <c r="H605" s="80"/>
    </row>
    <row r="606" spans="2:8" ht="14.45" customHeight="1" x14ac:dyDescent="0.25">
      <c r="B606" s="8">
        <f t="shared" si="9"/>
        <v>602</v>
      </c>
      <c r="C606" s="64"/>
      <c r="D606" s="64"/>
      <c r="E606" s="24"/>
      <c r="F606" s="86"/>
      <c r="G606" s="24"/>
      <c r="H606" s="80"/>
    </row>
    <row r="607" spans="2:8" ht="14.45" customHeight="1" x14ac:dyDescent="0.25">
      <c r="B607" s="8">
        <f t="shared" si="9"/>
        <v>603</v>
      </c>
      <c r="C607" s="64"/>
      <c r="D607" s="64"/>
      <c r="E607" s="24"/>
      <c r="F607" s="86"/>
      <c r="G607" s="24"/>
      <c r="H607" s="80"/>
    </row>
    <row r="608" spans="2:8" ht="14.45" customHeight="1" x14ac:dyDescent="0.25">
      <c r="B608" s="8">
        <f t="shared" si="9"/>
        <v>604</v>
      </c>
      <c r="C608" s="64"/>
      <c r="D608" s="64"/>
      <c r="E608" s="24"/>
      <c r="F608" s="86"/>
      <c r="G608" s="24"/>
      <c r="H608" s="80"/>
    </row>
    <row r="609" spans="2:8" ht="14.45" customHeight="1" x14ac:dyDescent="0.25">
      <c r="B609" s="8">
        <f t="shared" si="9"/>
        <v>605</v>
      </c>
      <c r="C609" s="64"/>
      <c r="D609" s="64"/>
      <c r="E609" s="25"/>
      <c r="F609" s="86"/>
      <c r="G609" s="25"/>
      <c r="H609" s="80"/>
    </row>
    <row r="610" spans="2:8" ht="14.45" customHeight="1" x14ac:dyDescent="0.25">
      <c r="B610" s="8">
        <f t="shared" si="9"/>
        <v>606</v>
      </c>
      <c r="C610" s="64"/>
      <c r="D610" s="64"/>
      <c r="E610" s="24"/>
      <c r="F610" s="86"/>
      <c r="G610" s="24"/>
      <c r="H610" s="80"/>
    </row>
    <row r="611" spans="2:8" ht="14.45" customHeight="1" x14ac:dyDescent="0.25">
      <c r="B611" s="8">
        <f t="shared" si="9"/>
        <v>607</v>
      </c>
      <c r="C611" s="64"/>
      <c r="D611" s="64"/>
      <c r="E611" s="24"/>
      <c r="F611" s="86"/>
      <c r="G611" s="24"/>
      <c r="H611" s="80"/>
    </row>
    <row r="612" spans="2:8" ht="14.45" customHeight="1" x14ac:dyDescent="0.25">
      <c r="B612" s="8">
        <f t="shared" si="9"/>
        <v>608</v>
      </c>
      <c r="C612" s="64"/>
      <c r="D612" s="64"/>
      <c r="E612" s="24"/>
      <c r="F612" s="86"/>
      <c r="G612" s="24"/>
      <c r="H612" s="80"/>
    </row>
    <row r="613" spans="2:8" ht="14.45" customHeight="1" x14ac:dyDescent="0.25">
      <c r="B613" s="8">
        <f t="shared" si="9"/>
        <v>609</v>
      </c>
      <c r="C613" s="64"/>
      <c r="D613" s="64"/>
      <c r="E613" s="53"/>
      <c r="F613" s="86"/>
      <c r="G613" s="53"/>
      <c r="H613" s="80"/>
    </row>
    <row r="614" spans="2:8" ht="14.45" customHeight="1" x14ac:dyDescent="0.25">
      <c r="B614" s="8">
        <f t="shared" si="9"/>
        <v>610</v>
      </c>
      <c r="C614" s="63"/>
      <c r="D614" s="63"/>
      <c r="E614" s="27"/>
      <c r="F614" s="84"/>
      <c r="G614" s="27"/>
      <c r="H614" s="80"/>
    </row>
    <row r="615" spans="2:8" ht="14.45" customHeight="1" x14ac:dyDescent="0.25">
      <c r="B615" s="8">
        <f t="shared" si="9"/>
        <v>611</v>
      </c>
      <c r="C615" s="62" t="s">
        <v>656</v>
      </c>
      <c r="D615" s="62" t="s">
        <v>1487</v>
      </c>
      <c r="E615" s="24"/>
      <c r="F615" s="55" t="s">
        <v>1858</v>
      </c>
      <c r="G615" s="24"/>
      <c r="H615" s="79"/>
    </row>
    <row r="616" spans="2:8" ht="14.45" customHeight="1" x14ac:dyDescent="0.25">
      <c r="B616" s="8">
        <f t="shared" si="9"/>
        <v>612</v>
      </c>
      <c r="C616" s="58"/>
      <c r="D616" s="58"/>
      <c r="E616" s="26"/>
      <c r="F616" s="86"/>
      <c r="G616" s="26"/>
      <c r="H616" s="80"/>
    </row>
    <row r="617" spans="2:8" ht="14.45" customHeight="1" x14ac:dyDescent="0.25">
      <c r="B617" s="8">
        <f t="shared" si="9"/>
        <v>613</v>
      </c>
      <c r="C617" s="58"/>
      <c r="D617" s="58"/>
      <c r="E617" s="26"/>
      <c r="F617" s="86"/>
      <c r="G617" s="26"/>
      <c r="H617" s="80"/>
    </row>
    <row r="618" spans="2:8" ht="14.45" customHeight="1" x14ac:dyDescent="0.25">
      <c r="B618" s="8">
        <f t="shared" si="9"/>
        <v>614</v>
      </c>
      <c r="C618" s="58"/>
      <c r="D618" s="58"/>
      <c r="E618" s="26"/>
      <c r="F618" s="86"/>
      <c r="G618" s="26"/>
      <c r="H618" s="80"/>
    </row>
    <row r="619" spans="2:8" ht="14.45" customHeight="1" x14ac:dyDescent="0.25">
      <c r="B619" s="8">
        <f t="shared" si="9"/>
        <v>615</v>
      </c>
      <c r="C619" s="58"/>
      <c r="D619" s="58"/>
      <c r="E619" s="26"/>
      <c r="F619" s="86"/>
      <c r="G619" s="26"/>
      <c r="H619" s="80"/>
    </row>
    <row r="620" spans="2:8" ht="14.45" customHeight="1" x14ac:dyDescent="0.25">
      <c r="B620" s="8">
        <f t="shared" si="9"/>
        <v>616</v>
      </c>
      <c r="C620" s="58"/>
      <c r="D620" s="58"/>
      <c r="E620" s="26"/>
      <c r="F620" s="86"/>
      <c r="G620" s="26"/>
      <c r="H620" s="80"/>
    </row>
    <row r="621" spans="2:8" ht="14.45" customHeight="1" x14ac:dyDescent="0.25">
      <c r="B621" s="8">
        <f t="shared" si="9"/>
        <v>617</v>
      </c>
      <c r="C621" s="58"/>
      <c r="D621" s="58"/>
      <c r="E621" s="26"/>
      <c r="F621" s="86"/>
      <c r="G621" s="26"/>
      <c r="H621" s="80"/>
    </row>
    <row r="622" spans="2:8" ht="14.45" customHeight="1" x14ac:dyDescent="0.25">
      <c r="B622" s="8">
        <f t="shared" si="9"/>
        <v>618</v>
      </c>
      <c r="C622" s="58"/>
      <c r="D622" s="58"/>
      <c r="E622" s="26"/>
      <c r="F622" s="86"/>
      <c r="G622" s="26"/>
      <c r="H622" s="80"/>
    </row>
    <row r="623" spans="2:8" ht="14.45" customHeight="1" x14ac:dyDescent="0.25">
      <c r="B623" s="8">
        <f t="shared" si="9"/>
        <v>619</v>
      </c>
      <c r="C623" s="58"/>
      <c r="D623" s="58"/>
      <c r="E623" s="26"/>
      <c r="F623" s="86"/>
      <c r="G623" s="26"/>
      <c r="H623" s="80"/>
    </row>
    <row r="624" spans="2:8" ht="14.45" customHeight="1" x14ac:dyDescent="0.25">
      <c r="B624" s="8">
        <f t="shared" si="9"/>
        <v>620</v>
      </c>
      <c r="C624" s="58"/>
      <c r="D624" s="58"/>
      <c r="E624" s="26"/>
      <c r="F624" s="86"/>
      <c r="G624" s="26"/>
      <c r="H624" s="80"/>
    </row>
    <row r="625" spans="2:8" ht="14.45" customHeight="1" x14ac:dyDescent="0.25">
      <c r="B625" s="8">
        <f t="shared" si="9"/>
        <v>621</v>
      </c>
      <c r="C625" s="58"/>
      <c r="D625" s="58"/>
      <c r="E625" s="26"/>
      <c r="F625" s="86"/>
      <c r="G625" s="26"/>
      <c r="H625" s="80"/>
    </row>
    <row r="626" spans="2:8" ht="14.45" customHeight="1" x14ac:dyDescent="0.25">
      <c r="B626" s="8">
        <f t="shared" si="9"/>
        <v>622</v>
      </c>
      <c r="C626" s="58"/>
      <c r="D626" s="58"/>
      <c r="E626" s="26"/>
      <c r="F626" s="86"/>
      <c r="G626" s="26"/>
      <c r="H626" s="80"/>
    </row>
    <row r="627" spans="2:8" ht="14.45" customHeight="1" x14ac:dyDescent="0.25">
      <c r="B627" s="8">
        <f t="shared" si="9"/>
        <v>623</v>
      </c>
      <c r="C627" s="58"/>
      <c r="D627" s="58"/>
      <c r="E627" s="26"/>
      <c r="F627" s="86"/>
      <c r="G627" s="26"/>
      <c r="H627" s="80"/>
    </row>
    <row r="628" spans="2:8" ht="14.45" customHeight="1" x14ac:dyDescent="0.25">
      <c r="B628" s="8">
        <f t="shared" si="9"/>
        <v>624</v>
      </c>
      <c r="C628" s="58"/>
      <c r="D628" s="58"/>
      <c r="E628" s="26"/>
      <c r="F628" s="86"/>
      <c r="G628" s="26"/>
      <c r="H628" s="80"/>
    </row>
    <row r="629" spans="2:8" ht="14.45" customHeight="1" x14ac:dyDescent="0.25">
      <c r="B629" s="8">
        <f t="shared" si="9"/>
        <v>625</v>
      </c>
      <c r="C629" s="58"/>
      <c r="D629" s="58"/>
      <c r="E629" s="26"/>
      <c r="F629" s="86"/>
      <c r="G629" s="26"/>
      <c r="H629" s="80"/>
    </row>
    <row r="630" spans="2:8" ht="14.45" customHeight="1" x14ac:dyDescent="0.25">
      <c r="B630" s="8">
        <f t="shared" si="9"/>
        <v>626</v>
      </c>
      <c r="C630" s="58"/>
      <c r="D630" s="58"/>
      <c r="E630" s="26"/>
      <c r="F630" s="86"/>
      <c r="G630" s="26"/>
      <c r="H630" s="80"/>
    </row>
    <row r="631" spans="2:8" ht="14.45" customHeight="1" x14ac:dyDescent="0.25">
      <c r="B631" s="8">
        <f t="shared" si="9"/>
        <v>627</v>
      </c>
      <c r="C631" s="58"/>
      <c r="D631" s="58"/>
      <c r="E631" s="26"/>
      <c r="F631" s="86"/>
      <c r="G631" s="26"/>
      <c r="H631" s="80"/>
    </row>
    <row r="632" spans="2:8" ht="14.45" customHeight="1" x14ac:dyDescent="0.25">
      <c r="B632" s="8">
        <f t="shared" si="9"/>
        <v>628</v>
      </c>
      <c r="C632" s="58"/>
      <c r="D632" s="58"/>
      <c r="E632" s="26"/>
      <c r="F632" s="86"/>
      <c r="G632" s="26"/>
      <c r="H632" s="80"/>
    </row>
    <row r="633" spans="2:8" ht="14.45" customHeight="1" x14ac:dyDescent="0.25">
      <c r="B633" s="8">
        <f t="shared" si="9"/>
        <v>629</v>
      </c>
      <c r="C633" s="58"/>
      <c r="D633" s="58"/>
      <c r="E633" s="26"/>
      <c r="F633" s="86"/>
      <c r="G633" s="26"/>
      <c r="H633" s="80"/>
    </row>
    <row r="634" spans="2:8" ht="14.45" customHeight="1" x14ac:dyDescent="0.25">
      <c r="B634" s="8">
        <f t="shared" si="9"/>
        <v>630</v>
      </c>
      <c r="C634" s="58"/>
      <c r="D634" s="58"/>
      <c r="E634" s="26"/>
      <c r="F634" s="86"/>
      <c r="G634" s="26"/>
      <c r="H634" s="80"/>
    </row>
    <row r="635" spans="2:8" ht="14.45" customHeight="1" x14ac:dyDescent="0.25">
      <c r="B635" s="8">
        <f t="shared" si="9"/>
        <v>631</v>
      </c>
      <c r="C635" s="58"/>
      <c r="D635" s="58"/>
      <c r="E635" s="26"/>
      <c r="F635" s="86"/>
      <c r="G635" s="26"/>
      <c r="H635" s="80"/>
    </row>
    <row r="636" spans="2:8" ht="14.45" customHeight="1" x14ac:dyDescent="0.25">
      <c r="B636" s="8">
        <f t="shared" si="9"/>
        <v>632</v>
      </c>
      <c r="C636" s="58"/>
      <c r="D636" s="58"/>
      <c r="E636" s="26"/>
      <c r="F636" s="86"/>
      <c r="G636" s="26"/>
      <c r="H636" s="80"/>
    </row>
    <row r="637" spans="2:8" ht="14.45" customHeight="1" x14ac:dyDescent="0.25">
      <c r="B637" s="8">
        <f t="shared" si="9"/>
        <v>633</v>
      </c>
      <c r="C637" s="58"/>
      <c r="D637" s="58"/>
      <c r="E637" s="26"/>
      <c r="F637" s="86"/>
      <c r="G637" s="26"/>
      <c r="H637" s="80"/>
    </row>
    <row r="638" spans="2:8" ht="14.45" customHeight="1" x14ac:dyDescent="0.25">
      <c r="B638" s="8">
        <f t="shared" si="9"/>
        <v>634</v>
      </c>
      <c r="C638" s="58"/>
      <c r="D638" s="58"/>
      <c r="E638" s="26"/>
      <c r="F638" s="86"/>
      <c r="G638" s="26"/>
      <c r="H638" s="80"/>
    </row>
    <row r="639" spans="2:8" ht="14.45" customHeight="1" x14ac:dyDescent="0.25">
      <c r="B639" s="8">
        <f t="shared" si="9"/>
        <v>635</v>
      </c>
      <c r="C639" s="58"/>
      <c r="D639" s="58"/>
      <c r="E639" s="26"/>
      <c r="F639" s="86"/>
      <c r="G639" s="26"/>
      <c r="H639" s="80"/>
    </row>
    <row r="640" spans="2:8" ht="14.45" customHeight="1" x14ac:dyDescent="0.25">
      <c r="B640" s="8">
        <f t="shared" si="9"/>
        <v>636</v>
      </c>
      <c r="C640" s="58"/>
      <c r="D640" s="58"/>
      <c r="E640" s="26"/>
      <c r="F640" s="86"/>
      <c r="G640" s="26"/>
      <c r="H640" s="80"/>
    </row>
    <row r="641" spans="2:8" ht="14.45" customHeight="1" x14ac:dyDescent="0.25">
      <c r="B641" s="8">
        <f t="shared" si="9"/>
        <v>637</v>
      </c>
      <c r="C641" s="58"/>
      <c r="D641" s="58"/>
      <c r="E641" s="26"/>
      <c r="F641" s="86"/>
      <c r="G641" s="26"/>
      <c r="H641" s="80"/>
    </row>
    <row r="642" spans="2:8" ht="14.45" customHeight="1" x14ac:dyDescent="0.25">
      <c r="B642" s="8">
        <f t="shared" si="9"/>
        <v>638</v>
      </c>
      <c r="C642" s="58"/>
      <c r="D642" s="58"/>
      <c r="E642" s="26"/>
      <c r="F642" s="86"/>
      <c r="G642" s="26"/>
      <c r="H642" s="80"/>
    </row>
    <row r="643" spans="2:8" ht="14.45" customHeight="1" x14ac:dyDescent="0.25">
      <c r="B643" s="8">
        <f t="shared" si="9"/>
        <v>639</v>
      </c>
      <c r="C643" s="58"/>
      <c r="D643" s="58"/>
      <c r="E643" s="26"/>
      <c r="F643" s="86"/>
      <c r="G643" s="26"/>
      <c r="H643" s="80"/>
    </row>
    <row r="644" spans="2:8" ht="14.45" customHeight="1" x14ac:dyDescent="0.25">
      <c r="B644" s="8">
        <f t="shared" si="9"/>
        <v>640</v>
      </c>
      <c r="C644" s="58"/>
      <c r="D644" s="58"/>
      <c r="E644" s="26"/>
      <c r="F644" s="86"/>
      <c r="G644" s="26"/>
      <c r="H644" s="80"/>
    </row>
    <row r="645" spans="2:8" ht="14.45" customHeight="1" x14ac:dyDescent="0.25">
      <c r="B645" s="8">
        <f t="shared" ref="B645:B708" si="10">ROW()-4</f>
        <v>641</v>
      </c>
      <c r="C645" s="58"/>
      <c r="D645" s="58"/>
      <c r="E645" s="26"/>
      <c r="F645" s="86"/>
      <c r="G645" s="26"/>
      <c r="H645" s="80"/>
    </row>
    <row r="646" spans="2:8" ht="14.45" customHeight="1" x14ac:dyDescent="0.25">
      <c r="B646" s="8">
        <f t="shared" si="10"/>
        <v>642</v>
      </c>
      <c r="C646" s="58"/>
      <c r="D646" s="58"/>
      <c r="E646" s="26"/>
      <c r="F646" s="86"/>
      <c r="G646" s="26"/>
      <c r="H646" s="80"/>
    </row>
    <row r="647" spans="2:8" ht="14.45" customHeight="1" x14ac:dyDescent="0.25">
      <c r="B647" s="8">
        <f t="shared" si="10"/>
        <v>643</v>
      </c>
      <c r="C647" s="58"/>
      <c r="D647" s="58"/>
      <c r="E647" s="26"/>
      <c r="F647" s="86"/>
      <c r="G647" s="26"/>
      <c r="H647" s="80"/>
    </row>
    <row r="648" spans="2:8" ht="14.45" customHeight="1" x14ac:dyDescent="0.25">
      <c r="B648" s="8">
        <f t="shared" si="10"/>
        <v>644</v>
      </c>
      <c r="C648" s="58"/>
      <c r="D648" s="58"/>
      <c r="E648" s="26"/>
      <c r="F648" s="86"/>
      <c r="G648" s="26"/>
      <c r="H648" s="80"/>
    </row>
    <row r="649" spans="2:8" ht="14.45" customHeight="1" x14ac:dyDescent="0.25">
      <c r="B649" s="8">
        <f t="shared" si="10"/>
        <v>645</v>
      </c>
      <c r="C649" s="58"/>
      <c r="D649" s="58"/>
      <c r="E649" s="26"/>
      <c r="F649" s="86"/>
      <c r="G649" s="26"/>
      <c r="H649" s="80"/>
    </row>
    <row r="650" spans="2:8" ht="14.45" customHeight="1" x14ac:dyDescent="0.25">
      <c r="B650" s="8">
        <f t="shared" si="10"/>
        <v>646</v>
      </c>
      <c r="C650" s="58"/>
      <c r="D650" s="58"/>
      <c r="E650" s="26"/>
      <c r="F650" s="86"/>
      <c r="G650" s="26"/>
      <c r="H650" s="80"/>
    </row>
    <row r="651" spans="2:8" ht="14.45" customHeight="1" x14ac:dyDescent="0.25">
      <c r="B651" s="8">
        <f t="shared" si="10"/>
        <v>647</v>
      </c>
      <c r="C651" s="58"/>
      <c r="D651" s="58"/>
      <c r="E651" s="26"/>
      <c r="F651" s="86"/>
      <c r="G651" s="26"/>
      <c r="H651" s="80"/>
    </row>
    <row r="652" spans="2:8" ht="14.45" customHeight="1" x14ac:dyDescent="0.25">
      <c r="B652" s="8">
        <f t="shared" si="10"/>
        <v>648</v>
      </c>
      <c r="C652" s="58"/>
      <c r="D652" s="58"/>
      <c r="E652" s="26"/>
      <c r="F652" s="86"/>
      <c r="G652" s="26"/>
      <c r="H652" s="80"/>
    </row>
    <row r="653" spans="2:8" ht="14.45" customHeight="1" x14ac:dyDescent="0.25">
      <c r="B653" s="8">
        <f t="shared" si="10"/>
        <v>649</v>
      </c>
      <c r="C653" s="58"/>
      <c r="D653" s="58"/>
      <c r="E653" s="26"/>
      <c r="F653" s="86"/>
      <c r="G653" s="26"/>
      <c r="H653" s="80"/>
    </row>
    <row r="654" spans="2:8" ht="14.45" customHeight="1" x14ac:dyDescent="0.25">
      <c r="B654" s="8">
        <f t="shared" si="10"/>
        <v>650</v>
      </c>
      <c r="C654" s="58"/>
      <c r="D654" s="58"/>
      <c r="E654" s="26"/>
      <c r="F654" s="86"/>
      <c r="G654" s="26"/>
      <c r="H654" s="80"/>
    </row>
    <row r="655" spans="2:8" ht="14.45" customHeight="1" x14ac:dyDescent="0.25">
      <c r="B655" s="8">
        <f t="shared" si="10"/>
        <v>651</v>
      </c>
      <c r="C655" s="58"/>
      <c r="D655" s="58"/>
      <c r="E655" s="26"/>
      <c r="F655" s="86"/>
      <c r="G655" s="26"/>
      <c r="H655" s="80"/>
    </row>
    <row r="656" spans="2:8" ht="14.45" customHeight="1" x14ac:dyDescent="0.25">
      <c r="B656" s="8">
        <f t="shared" si="10"/>
        <v>652</v>
      </c>
      <c r="C656" s="58"/>
      <c r="D656" s="58"/>
      <c r="E656" s="26"/>
      <c r="F656" s="86"/>
      <c r="G656" s="26"/>
      <c r="H656" s="80"/>
    </row>
    <row r="657" spans="2:8" ht="14.45" customHeight="1" x14ac:dyDescent="0.25">
      <c r="B657" s="8">
        <f t="shared" si="10"/>
        <v>653</v>
      </c>
      <c r="C657" s="58"/>
      <c r="D657" s="58"/>
      <c r="E657" s="26"/>
      <c r="F657" s="86"/>
      <c r="G657" s="26"/>
      <c r="H657" s="80"/>
    </row>
    <row r="658" spans="2:8" ht="14.45" customHeight="1" x14ac:dyDescent="0.25">
      <c r="B658" s="8">
        <f t="shared" si="10"/>
        <v>654</v>
      </c>
      <c r="C658" s="58"/>
      <c r="D658" s="58"/>
      <c r="E658" s="26"/>
      <c r="F658" s="86"/>
      <c r="G658" s="26"/>
      <c r="H658" s="80"/>
    </row>
    <row r="659" spans="2:8" ht="14.45" customHeight="1" x14ac:dyDescent="0.25">
      <c r="B659" s="8">
        <f t="shared" si="10"/>
        <v>655</v>
      </c>
      <c r="C659" s="58"/>
      <c r="D659" s="58"/>
      <c r="E659" s="26"/>
      <c r="F659" s="86"/>
      <c r="G659" s="26"/>
      <c r="H659" s="80"/>
    </row>
    <row r="660" spans="2:8" ht="14.45" customHeight="1" x14ac:dyDescent="0.25">
      <c r="B660" s="8">
        <f t="shared" si="10"/>
        <v>656</v>
      </c>
      <c r="C660" s="58"/>
      <c r="D660" s="58"/>
      <c r="E660" s="26"/>
      <c r="F660" s="86"/>
      <c r="G660" s="26"/>
      <c r="H660" s="80"/>
    </row>
    <row r="661" spans="2:8" ht="14.45" customHeight="1" x14ac:dyDescent="0.25">
      <c r="B661" s="8">
        <f t="shared" si="10"/>
        <v>657</v>
      </c>
      <c r="C661" s="58"/>
      <c r="D661" s="58"/>
      <c r="E661" s="26"/>
      <c r="F661" s="86"/>
      <c r="G661" s="26"/>
      <c r="H661" s="80"/>
    </row>
    <row r="662" spans="2:8" ht="14.45" customHeight="1" x14ac:dyDescent="0.25">
      <c r="B662" s="8">
        <f t="shared" si="10"/>
        <v>658</v>
      </c>
      <c r="C662" s="58"/>
      <c r="D662" s="58"/>
      <c r="E662" s="28"/>
      <c r="F662" s="86"/>
      <c r="G662" s="28"/>
      <c r="H662" s="80"/>
    </row>
    <row r="663" spans="2:8" ht="14.45" customHeight="1" x14ac:dyDescent="0.25">
      <c r="B663" s="8">
        <f t="shared" si="10"/>
        <v>659</v>
      </c>
      <c r="C663" s="58"/>
      <c r="D663" s="58"/>
      <c r="E663" s="26"/>
      <c r="F663" s="86"/>
      <c r="G663" s="26"/>
      <c r="H663" s="80"/>
    </row>
    <row r="664" spans="2:8" ht="14.45" customHeight="1" x14ac:dyDescent="0.25">
      <c r="B664" s="8">
        <f t="shared" si="10"/>
        <v>660</v>
      </c>
      <c r="C664" s="58"/>
      <c r="D664" s="58"/>
      <c r="E664" s="26"/>
      <c r="F664" s="86"/>
      <c r="G664" s="26"/>
      <c r="H664" s="80"/>
    </row>
    <row r="665" spans="2:8" ht="14.45" customHeight="1" x14ac:dyDescent="0.25">
      <c r="B665" s="8">
        <f t="shared" si="10"/>
        <v>661</v>
      </c>
      <c r="C665" s="58"/>
      <c r="D665" s="58"/>
      <c r="E665" s="28"/>
      <c r="F665" s="86"/>
      <c r="G665" s="28"/>
      <c r="H665" s="80"/>
    </row>
    <row r="666" spans="2:8" ht="14.45" customHeight="1" x14ac:dyDescent="0.25">
      <c r="B666" s="8">
        <f t="shared" si="10"/>
        <v>662</v>
      </c>
      <c r="C666" s="58"/>
      <c r="D666" s="58"/>
      <c r="E666" s="26"/>
      <c r="F666" s="86"/>
      <c r="G666" s="26"/>
      <c r="H666" s="80"/>
    </row>
    <row r="667" spans="2:8" ht="14.45" customHeight="1" x14ac:dyDescent="0.25">
      <c r="B667" s="8">
        <f t="shared" si="10"/>
        <v>663</v>
      </c>
      <c r="C667" s="58"/>
      <c r="D667" s="58"/>
      <c r="E667" s="28"/>
      <c r="F667" s="86"/>
      <c r="G667" s="28"/>
      <c r="H667" s="80"/>
    </row>
    <row r="668" spans="2:8" ht="14.45" customHeight="1" x14ac:dyDescent="0.25">
      <c r="B668" s="8">
        <f t="shared" si="10"/>
        <v>664</v>
      </c>
      <c r="C668" s="58"/>
      <c r="D668" s="58"/>
      <c r="E668" s="26"/>
      <c r="F668" s="86"/>
      <c r="G668" s="26"/>
      <c r="H668" s="80"/>
    </row>
    <row r="669" spans="2:8" ht="14.45" customHeight="1" x14ac:dyDescent="0.25">
      <c r="B669" s="8">
        <f t="shared" si="10"/>
        <v>665</v>
      </c>
      <c r="C669" s="58"/>
      <c r="D669" s="58"/>
      <c r="E669" s="28"/>
      <c r="F669" s="86"/>
      <c r="G669" s="28"/>
      <c r="H669" s="80"/>
    </row>
    <row r="670" spans="2:8" ht="14.45" customHeight="1" x14ac:dyDescent="0.25">
      <c r="B670" s="8">
        <f t="shared" si="10"/>
        <v>666</v>
      </c>
      <c r="C670" s="58"/>
      <c r="D670" s="58"/>
      <c r="E670" s="26"/>
      <c r="F670" s="86"/>
      <c r="G670" s="26"/>
      <c r="H670" s="80"/>
    </row>
    <row r="671" spans="2:8" ht="14.45" customHeight="1" x14ac:dyDescent="0.25">
      <c r="B671" s="8">
        <f t="shared" si="10"/>
        <v>667</v>
      </c>
      <c r="C671" s="58"/>
      <c r="D671" s="58"/>
      <c r="E671" s="28"/>
      <c r="F671" s="86"/>
      <c r="G671" s="28"/>
      <c r="H671" s="80"/>
    </row>
    <row r="672" spans="2:8" ht="14.45" customHeight="1" x14ac:dyDescent="0.25">
      <c r="B672" s="8">
        <f t="shared" si="10"/>
        <v>668</v>
      </c>
      <c r="C672" s="58"/>
      <c r="D672" s="58"/>
      <c r="E672" s="26"/>
      <c r="F672" s="86"/>
      <c r="G672" s="26"/>
      <c r="H672" s="80"/>
    </row>
    <row r="673" spans="2:8" ht="14.45" customHeight="1" x14ac:dyDescent="0.25">
      <c r="B673" s="8">
        <f t="shared" si="10"/>
        <v>669</v>
      </c>
      <c r="C673" s="58"/>
      <c r="D673" s="58"/>
      <c r="E673" s="26"/>
      <c r="F673" s="86"/>
      <c r="G673" s="26"/>
      <c r="H673" s="80"/>
    </row>
    <row r="674" spans="2:8" ht="14.45" customHeight="1" x14ac:dyDescent="0.25">
      <c r="B674" s="8">
        <f t="shared" si="10"/>
        <v>670</v>
      </c>
      <c r="C674" s="58"/>
      <c r="D674" s="58"/>
      <c r="E674" s="28"/>
      <c r="F674" s="86"/>
      <c r="G674" s="28"/>
      <c r="H674" s="80"/>
    </row>
    <row r="675" spans="2:8" ht="14.45" customHeight="1" x14ac:dyDescent="0.25">
      <c r="B675" s="8">
        <f t="shared" si="10"/>
        <v>671</v>
      </c>
      <c r="C675" s="58"/>
      <c r="D675" s="58"/>
      <c r="E675" s="26"/>
      <c r="F675" s="86"/>
      <c r="G675" s="26"/>
      <c r="H675" s="80"/>
    </row>
    <row r="676" spans="2:8" ht="14.45" customHeight="1" x14ac:dyDescent="0.25">
      <c r="B676" s="8">
        <f t="shared" si="10"/>
        <v>672</v>
      </c>
      <c r="C676" s="58"/>
      <c r="D676" s="58"/>
      <c r="E676" s="26"/>
      <c r="F676" s="86"/>
      <c r="G676" s="26"/>
      <c r="H676" s="80"/>
    </row>
    <row r="677" spans="2:8" ht="14.45" customHeight="1" x14ac:dyDescent="0.25">
      <c r="B677" s="8">
        <f t="shared" si="10"/>
        <v>673</v>
      </c>
      <c r="C677" s="58"/>
      <c r="D677" s="58"/>
      <c r="E677" s="28"/>
      <c r="F677" s="86"/>
      <c r="G677" s="28"/>
      <c r="H677" s="80"/>
    </row>
    <row r="678" spans="2:8" ht="14.45" customHeight="1" x14ac:dyDescent="0.25">
      <c r="B678" s="8">
        <f t="shared" si="10"/>
        <v>674</v>
      </c>
      <c r="C678" s="58"/>
      <c r="D678" s="58"/>
      <c r="E678" s="26"/>
      <c r="F678" s="86"/>
      <c r="G678" s="26"/>
      <c r="H678" s="80"/>
    </row>
    <row r="679" spans="2:8" ht="14.45" customHeight="1" x14ac:dyDescent="0.25">
      <c r="B679" s="8">
        <f t="shared" si="10"/>
        <v>675</v>
      </c>
      <c r="C679" s="58"/>
      <c r="D679" s="58"/>
      <c r="E679" s="28"/>
      <c r="F679" s="86"/>
      <c r="G679" s="28"/>
      <c r="H679" s="80"/>
    </row>
    <row r="680" spans="2:8" ht="14.45" customHeight="1" x14ac:dyDescent="0.25">
      <c r="B680" s="8">
        <f t="shared" si="10"/>
        <v>676</v>
      </c>
      <c r="C680" s="58"/>
      <c r="D680" s="58"/>
      <c r="E680" s="26"/>
      <c r="F680" s="86"/>
      <c r="G680" s="26"/>
      <c r="H680" s="80"/>
    </row>
    <row r="681" spans="2:8" ht="14.45" customHeight="1" x14ac:dyDescent="0.25">
      <c r="B681" s="8">
        <f t="shared" si="10"/>
        <v>677</v>
      </c>
      <c r="C681" s="58"/>
      <c r="D681" s="58"/>
      <c r="E681" s="30"/>
      <c r="F681" s="86"/>
      <c r="G681" s="30"/>
      <c r="H681" s="80"/>
    </row>
    <row r="682" spans="2:8" ht="14.45" customHeight="1" x14ac:dyDescent="0.25">
      <c r="B682" s="8">
        <f t="shared" si="10"/>
        <v>678</v>
      </c>
      <c r="C682" s="63"/>
      <c r="D682" s="63"/>
      <c r="E682" s="27"/>
      <c r="F682" s="84"/>
      <c r="G682" s="27"/>
      <c r="H682" s="80"/>
    </row>
    <row r="683" spans="2:8" ht="14.45" customHeight="1" x14ac:dyDescent="0.25">
      <c r="B683" s="8">
        <f t="shared" si="10"/>
        <v>679</v>
      </c>
      <c r="C683" s="62" t="s">
        <v>657</v>
      </c>
      <c r="D683" s="62" t="s">
        <v>1488</v>
      </c>
      <c r="E683" s="24"/>
      <c r="F683" s="55" t="s">
        <v>1859</v>
      </c>
      <c r="G683" s="24"/>
      <c r="H683" s="79"/>
    </row>
    <row r="684" spans="2:8" ht="14.45" customHeight="1" x14ac:dyDescent="0.25">
      <c r="B684" s="8">
        <f t="shared" si="10"/>
        <v>680</v>
      </c>
      <c r="C684" s="58"/>
      <c r="D684" s="58"/>
      <c r="E684" s="26"/>
      <c r="F684" s="86"/>
      <c r="G684" s="26"/>
      <c r="H684" s="80"/>
    </row>
    <row r="685" spans="2:8" ht="14.45" customHeight="1" x14ac:dyDescent="0.25">
      <c r="B685" s="8">
        <f t="shared" si="10"/>
        <v>681</v>
      </c>
      <c r="C685" s="58"/>
      <c r="D685" s="58"/>
      <c r="E685" s="26"/>
      <c r="F685" s="86"/>
      <c r="G685" s="26"/>
      <c r="H685" s="80"/>
    </row>
    <row r="686" spans="2:8" ht="14.45" customHeight="1" x14ac:dyDescent="0.25">
      <c r="B686" s="8">
        <f t="shared" si="10"/>
        <v>682</v>
      </c>
      <c r="C686" s="58"/>
      <c r="D686" s="58"/>
      <c r="E686" s="26"/>
      <c r="F686" s="86"/>
      <c r="G686" s="26"/>
      <c r="H686" s="80"/>
    </row>
    <row r="687" spans="2:8" ht="14.45" customHeight="1" x14ac:dyDescent="0.25">
      <c r="B687" s="8">
        <f t="shared" si="10"/>
        <v>683</v>
      </c>
      <c r="C687" s="58"/>
      <c r="D687" s="58"/>
      <c r="E687" s="26"/>
      <c r="F687" s="86"/>
      <c r="G687" s="26"/>
      <c r="H687" s="80"/>
    </row>
    <row r="688" spans="2:8" ht="14.45" customHeight="1" x14ac:dyDescent="0.25">
      <c r="B688" s="8">
        <f t="shared" si="10"/>
        <v>684</v>
      </c>
      <c r="C688" s="58"/>
      <c r="D688" s="58"/>
      <c r="E688" s="26"/>
      <c r="F688" s="86"/>
      <c r="G688" s="26"/>
      <c r="H688" s="80"/>
    </row>
    <row r="689" spans="2:8" ht="14.45" customHeight="1" x14ac:dyDescent="0.25">
      <c r="B689" s="8">
        <f t="shared" si="10"/>
        <v>685</v>
      </c>
      <c r="C689" s="58"/>
      <c r="D689" s="58"/>
      <c r="E689" s="26"/>
      <c r="F689" s="86"/>
      <c r="G689" s="26"/>
      <c r="H689" s="80"/>
    </row>
    <row r="690" spans="2:8" ht="14.45" customHeight="1" x14ac:dyDescent="0.25">
      <c r="B690" s="8">
        <f t="shared" si="10"/>
        <v>686</v>
      </c>
      <c r="C690" s="58"/>
      <c r="D690" s="58"/>
      <c r="E690" s="26"/>
      <c r="F690" s="86"/>
      <c r="G690" s="26"/>
      <c r="H690" s="80"/>
    </row>
    <row r="691" spans="2:8" ht="14.45" customHeight="1" x14ac:dyDescent="0.25">
      <c r="B691" s="8">
        <f t="shared" si="10"/>
        <v>687</v>
      </c>
      <c r="C691" s="58"/>
      <c r="D691" s="58"/>
      <c r="E691" s="26"/>
      <c r="F691" s="86"/>
      <c r="G691" s="26"/>
      <c r="H691" s="80"/>
    </row>
    <row r="692" spans="2:8" ht="14.45" customHeight="1" x14ac:dyDescent="0.25">
      <c r="B692" s="8">
        <f t="shared" si="10"/>
        <v>688</v>
      </c>
      <c r="C692" s="58"/>
      <c r="D692" s="58"/>
      <c r="E692" s="26"/>
      <c r="F692" s="86"/>
      <c r="G692" s="26"/>
      <c r="H692" s="80"/>
    </row>
    <row r="693" spans="2:8" ht="14.45" customHeight="1" x14ac:dyDescent="0.25">
      <c r="B693" s="8">
        <f t="shared" si="10"/>
        <v>689</v>
      </c>
      <c r="C693" s="58"/>
      <c r="D693" s="58"/>
      <c r="E693" s="26"/>
      <c r="F693" s="86"/>
      <c r="G693" s="26"/>
      <c r="H693" s="80"/>
    </row>
    <row r="694" spans="2:8" ht="14.45" customHeight="1" x14ac:dyDescent="0.25">
      <c r="B694" s="8">
        <f t="shared" si="10"/>
        <v>690</v>
      </c>
      <c r="C694" s="58"/>
      <c r="D694" s="58"/>
      <c r="E694" s="26"/>
      <c r="F694" s="86"/>
      <c r="G694" s="26"/>
      <c r="H694" s="80"/>
    </row>
    <row r="695" spans="2:8" ht="14.45" customHeight="1" x14ac:dyDescent="0.25">
      <c r="B695" s="8">
        <f t="shared" si="10"/>
        <v>691</v>
      </c>
      <c r="C695" s="58"/>
      <c r="D695" s="58"/>
      <c r="E695" s="28"/>
      <c r="F695" s="86"/>
      <c r="G695" s="28"/>
      <c r="H695" s="80"/>
    </row>
    <row r="696" spans="2:8" ht="14.45" customHeight="1" x14ac:dyDescent="0.25">
      <c r="B696" s="8">
        <f t="shared" si="10"/>
        <v>692</v>
      </c>
      <c r="C696" s="58"/>
      <c r="D696" s="58"/>
      <c r="E696" s="26"/>
      <c r="F696" s="86"/>
      <c r="G696" s="26"/>
      <c r="H696" s="80"/>
    </row>
    <row r="697" spans="2:8" ht="14.45" customHeight="1" x14ac:dyDescent="0.25">
      <c r="B697" s="8">
        <f t="shared" si="10"/>
        <v>693</v>
      </c>
      <c r="C697" s="58"/>
      <c r="D697" s="58"/>
      <c r="E697" s="28"/>
      <c r="F697" s="86"/>
      <c r="G697" s="28"/>
      <c r="H697" s="80"/>
    </row>
    <row r="698" spans="2:8" ht="14.45" customHeight="1" x14ac:dyDescent="0.25">
      <c r="B698" s="8">
        <f t="shared" si="10"/>
        <v>694</v>
      </c>
      <c r="C698" s="58"/>
      <c r="D698" s="58"/>
      <c r="E698" s="26"/>
      <c r="F698" s="86"/>
      <c r="G698" s="26"/>
      <c r="H698" s="80"/>
    </row>
    <row r="699" spans="2:8" ht="14.45" customHeight="1" x14ac:dyDescent="0.25">
      <c r="B699" s="8">
        <f t="shared" si="10"/>
        <v>695</v>
      </c>
      <c r="C699" s="58"/>
      <c r="D699" s="58"/>
      <c r="E699" s="28"/>
      <c r="F699" s="86"/>
      <c r="G699" s="28"/>
      <c r="H699" s="80"/>
    </row>
    <row r="700" spans="2:8" ht="14.45" customHeight="1" x14ac:dyDescent="0.25">
      <c r="B700" s="8">
        <f t="shared" si="10"/>
        <v>696</v>
      </c>
      <c r="C700" s="58"/>
      <c r="D700" s="58"/>
      <c r="E700" s="26"/>
      <c r="F700" s="86"/>
      <c r="G700" s="26"/>
      <c r="H700" s="80"/>
    </row>
    <row r="701" spans="2:8" ht="14.45" customHeight="1" x14ac:dyDescent="0.25">
      <c r="B701" s="8">
        <f t="shared" si="10"/>
        <v>697</v>
      </c>
      <c r="C701" s="58"/>
      <c r="D701" s="58"/>
      <c r="E701" s="28"/>
      <c r="F701" s="86"/>
      <c r="G701" s="28"/>
      <c r="H701" s="80"/>
    </row>
    <row r="702" spans="2:8" ht="14.45" customHeight="1" x14ac:dyDescent="0.25">
      <c r="B702" s="8">
        <f t="shared" si="10"/>
        <v>698</v>
      </c>
      <c r="C702" s="58"/>
      <c r="D702" s="58"/>
      <c r="E702" s="26"/>
      <c r="F702" s="86"/>
      <c r="G702" s="26"/>
      <c r="H702" s="80"/>
    </row>
    <row r="703" spans="2:8" ht="14.45" customHeight="1" x14ac:dyDescent="0.25">
      <c r="B703" s="8">
        <f t="shared" si="10"/>
        <v>699</v>
      </c>
      <c r="C703" s="58"/>
      <c r="D703" s="58"/>
      <c r="E703" s="26"/>
      <c r="F703" s="86"/>
      <c r="G703" s="26"/>
      <c r="H703" s="80"/>
    </row>
    <row r="704" spans="2:8" ht="14.45" customHeight="1" x14ac:dyDescent="0.25">
      <c r="B704" s="8">
        <f t="shared" si="10"/>
        <v>700</v>
      </c>
      <c r="C704" s="58"/>
      <c r="D704" s="58"/>
      <c r="E704" s="26"/>
      <c r="F704" s="86"/>
      <c r="G704" s="26"/>
      <c r="H704" s="80"/>
    </row>
    <row r="705" spans="2:8" ht="14.45" customHeight="1" x14ac:dyDescent="0.25">
      <c r="B705" s="8">
        <f t="shared" si="10"/>
        <v>701</v>
      </c>
      <c r="C705" s="58"/>
      <c r="D705" s="58"/>
      <c r="E705" s="26"/>
      <c r="F705" s="86"/>
      <c r="G705" s="26"/>
      <c r="H705" s="80"/>
    </row>
    <row r="706" spans="2:8" ht="14.45" customHeight="1" x14ac:dyDescent="0.25">
      <c r="B706" s="8">
        <f t="shared" si="10"/>
        <v>702</v>
      </c>
      <c r="C706" s="58"/>
      <c r="D706" s="58"/>
      <c r="E706" s="26"/>
      <c r="F706" s="86"/>
      <c r="G706" s="26"/>
      <c r="H706" s="80"/>
    </row>
    <row r="707" spans="2:8" ht="14.45" customHeight="1" x14ac:dyDescent="0.25">
      <c r="B707" s="8">
        <f t="shared" si="10"/>
        <v>703</v>
      </c>
      <c r="C707" s="58"/>
      <c r="D707" s="58"/>
      <c r="E707" s="26"/>
      <c r="F707" s="86"/>
      <c r="G707" s="26"/>
      <c r="H707" s="80"/>
    </row>
    <row r="708" spans="2:8" ht="14.45" customHeight="1" x14ac:dyDescent="0.25">
      <c r="B708" s="8">
        <f t="shared" si="10"/>
        <v>704</v>
      </c>
      <c r="C708" s="58"/>
      <c r="D708" s="58"/>
      <c r="E708" s="26"/>
      <c r="F708" s="86"/>
      <c r="G708" s="26"/>
      <c r="H708" s="80"/>
    </row>
    <row r="709" spans="2:8" ht="14.45" customHeight="1" x14ac:dyDescent="0.25">
      <c r="B709" s="8">
        <f t="shared" ref="B709:B772" si="11">ROW()-4</f>
        <v>705</v>
      </c>
      <c r="C709" s="58"/>
      <c r="D709" s="58"/>
      <c r="E709" s="26"/>
      <c r="F709" s="86"/>
      <c r="G709" s="26"/>
      <c r="H709" s="80"/>
    </row>
    <row r="710" spans="2:8" ht="14.45" customHeight="1" x14ac:dyDescent="0.25">
      <c r="B710" s="8">
        <f t="shared" si="11"/>
        <v>706</v>
      </c>
      <c r="C710" s="58"/>
      <c r="D710" s="58"/>
      <c r="E710" s="26"/>
      <c r="F710" s="86"/>
      <c r="G710" s="26"/>
      <c r="H710" s="80"/>
    </row>
    <row r="711" spans="2:8" ht="14.45" customHeight="1" x14ac:dyDescent="0.25">
      <c r="B711" s="8">
        <f t="shared" si="11"/>
        <v>707</v>
      </c>
      <c r="C711" s="58"/>
      <c r="D711" s="58"/>
      <c r="E711" s="26"/>
      <c r="F711" s="86"/>
      <c r="G711" s="26"/>
      <c r="H711" s="80"/>
    </row>
    <row r="712" spans="2:8" ht="14.45" customHeight="1" x14ac:dyDescent="0.25">
      <c r="B712" s="8">
        <f t="shared" si="11"/>
        <v>708</v>
      </c>
      <c r="C712" s="58"/>
      <c r="D712" s="58"/>
      <c r="E712" s="26"/>
      <c r="F712" s="86"/>
      <c r="G712" s="26"/>
      <c r="H712" s="80"/>
    </row>
    <row r="713" spans="2:8" ht="14.45" customHeight="1" x14ac:dyDescent="0.25">
      <c r="B713" s="8">
        <f t="shared" si="11"/>
        <v>709</v>
      </c>
      <c r="C713" s="58"/>
      <c r="D713" s="58"/>
      <c r="E713" s="26"/>
      <c r="F713" s="86"/>
      <c r="G713" s="26"/>
      <c r="H713" s="80"/>
    </row>
    <row r="714" spans="2:8" ht="14.45" customHeight="1" x14ac:dyDescent="0.25">
      <c r="B714" s="8">
        <f t="shared" si="11"/>
        <v>710</v>
      </c>
      <c r="C714" s="58"/>
      <c r="D714" s="58"/>
      <c r="E714" s="26"/>
      <c r="F714" s="86"/>
      <c r="G714" s="26"/>
      <c r="H714" s="80"/>
    </row>
    <row r="715" spans="2:8" ht="14.45" customHeight="1" x14ac:dyDescent="0.25">
      <c r="B715" s="8">
        <f t="shared" si="11"/>
        <v>711</v>
      </c>
      <c r="C715" s="58"/>
      <c r="D715" s="58"/>
      <c r="E715" s="26"/>
      <c r="F715" s="86"/>
      <c r="G715" s="26"/>
      <c r="H715" s="80"/>
    </row>
    <row r="716" spans="2:8" ht="14.45" customHeight="1" x14ac:dyDescent="0.25">
      <c r="B716" s="8">
        <f t="shared" si="11"/>
        <v>712</v>
      </c>
      <c r="C716" s="58"/>
      <c r="D716" s="58"/>
      <c r="E716" s="26"/>
      <c r="F716" s="86"/>
      <c r="G716" s="26"/>
      <c r="H716" s="80"/>
    </row>
    <row r="717" spans="2:8" ht="14.45" customHeight="1" x14ac:dyDescent="0.25">
      <c r="B717" s="8">
        <f t="shared" si="11"/>
        <v>713</v>
      </c>
      <c r="C717" s="58"/>
      <c r="D717" s="58"/>
      <c r="E717" s="26"/>
      <c r="F717" s="86"/>
      <c r="G717" s="26"/>
      <c r="H717" s="80"/>
    </row>
    <row r="718" spans="2:8" ht="14.45" customHeight="1" x14ac:dyDescent="0.25">
      <c r="B718" s="8">
        <f t="shared" si="11"/>
        <v>714</v>
      </c>
      <c r="C718" s="58"/>
      <c r="D718" s="58"/>
      <c r="E718" s="26"/>
      <c r="F718" s="86"/>
      <c r="G718" s="26"/>
      <c r="H718" s="80"/>
    </row>
    <row r="719" spans="2:8" ht="14.45" customHeight="1" x14ac:dyDescent="0.25">
      <c r="B719" s="8">
        <f t="shared" si="11"/>
        <v>715</v>
      </c>
      <c r="C719" s="58"/>
      <c r="D719" s="58"/>
      <c r="E719" s="26"/>
      <c r="F719" s="86"/>
      <c r="G719" s="26"/>
      <c r="H719" s="80"/>
    </row>
    <row r="720" spans="2:8" ht="14.45" customHeight="1" x14ac:dyDescent="0.25">
      <c r="B720" s="8">
        <f t="shared" si="11"/>
        <v>716</v>
      </c>
      <c r="C720" s="58"/>
      <c r="D720" s="58"/>
      <c r="E720" s="26"/>
      <c r="F720" s="86"/>
      <c r="G720" s="26"/>
      <c r="H720" s="80"/>
    </row>
    <row r="721" spans="2:8" ht="14.45" customHeight="1" x14ac:dyDescent="0.25">
      <c r="B721" s="8">
        <f t="shared" si="11"/>
        <v>717</v>
      </c>
      <c r="C721" s="58"/>
      <c r="D721" s="58"/>
      <c r="E721" s="26"/>
      <c r="F721" s="86"/>
      <c r="G721" s="26"/>
      <c r="H721" s="80"/>
    </row>
    <row r="722" spans="2:8" ht="14.45" customHeight="1" x14ac:dyDescent="0.25">
      <c r="B722" s="8">
        <f t="shared" si="11"/>
        <v>718</v>
      </c>
      <c r="C722" s="58"/>
      <c r="D722" s="58"/>
      <c r="E722" s="26"/>
      <c r="F722" s="86"/>
      <c r="G722" s="26"/>
      <c r="H722" s="80"/>
    </row>
    <row r="723" spans="2:8" ht="14.45" customHeight="1" x14ac:dyDescent="0.25">
      <c r="B723" s="8">
        <f t="shared" si="11"/>
        <v>719</v>
      </c>
      <c r="C723" s="58"/>
      <c r="D723" s="58"/>
      <c r="E723" s="26"/>
      <c r="F723" s="86"/>
      <c r="G723" s="26"/>
      <c r="H723" s="80"/>
    </row>
    <row r="724" spans="2:8" ht="14.45" customHeight="1" x14ac:dyDescent="0.25">
      <c r="B724" s="8">
        <f t="shared" si="11"/>
        <v>720</v>
      </c>
      <c r="C724" s="58"/>
      <c r="D724" s="58"/>
      <c r="E724" s="26"/>
      <c r="F724" s="86"/>
      <c r="G724" s="26"/>
      <c r="H724" s="80"/>
    </row>
    <row r="725" spans="2:8" ht="14.45" customHeight="1" x14ac:dyDescent="0.25">
      <c r="B725" s="8">
        <f t="shared" si="11"/>
        <v>721</v>
      </c>
      <c r="C725" s="58"/>
      <c r="D725" s="58"/>
      <c r="E725" s="26"/>
      <c r="F725" s="86"/>
      <c r="G725" s="26"/>
      <c r="H725" s="80"/>
    </row>
    <row r="726" spans="2:8" ht="14.45" customHeight="1" x14ac:dyDescent="0.25">
      <c r="B726" s="8">
        <f t="shared" si="11"/>
        <v>722</v>
      </c>
      <c r="C726" s="58"/>
      <c r="D726" s="58"/>
      <c r="E726" s="26"/>
      <c r="F726" s="86"/>
      <c r="G726" s="26"/>
      <c r="H726" s="80"/>
    </row>
    <row r="727" spans="2:8" ht="14.45" customHeight="1" x14ac:dyDescent="0.25">
      <c r="B727" s="8">
        <f t="shared" si="11"/>
        <v>723</v>
      </c>
      <c r="C727" s="58"/>
      <c r="D727" s="58"/>
      <c r="E727" s="26"/>
      <c r="F727" s="86"/>
      <c r="G727" s="26"/>
      <c r="H727" s="80"/>
    </row>
    <row r="728" spans="2:8" ht="14.45" customHeight="1" x14ac:dyDescent="0.25">
      <c r="B728" s="8">
        <f t="shared" si="11"/>
        <v>724</v>
      </c>
      <c r="C728" s="58"/>
      <c r="D728" s="58"/>
      <c r="E728" s="26"/>
      <c r="F728" s="86"/>
      <c r="G728" s="26"/>
      <c r="H728" s="80"/>
    </row>
    <row r="729" spans="2:8" ht="14.45" customHeight="1" x14ac:dyDescent="0.25">
      <c r="B729" s="8">
        <f t="shared" si="11"/>
        <v>725</v>
      </c>
      <c r="C729" s="58"/>
      <c r="D729" s="58"/>
      <c r="E729" s="26"/>
      <c r="F729" s="86"/>
      <c r="G729" s="26"/>
      <c r="H729" s="80"/>
    </row>
    <row r="730" spans="2:8" ht="14.45" customHeight="1" x14ac:dyDescent="0.25">
      <c r="B730" s="8">
        <f t="shared" si="11"/>
        <v>726</v>
      </c>
      <c r="C730" s="58"/>
      <c r="D730" s="58"/>
      <c r="E730" s="26"/>
      <c r="F730" s="86"/>
      <c r="G730" s="26"/>
      <c r="H730" s="80"/>
    </row>
    <row r="731" spans="2:8" ht="14.45" customHeight="1" x14ac:dyDescent="0.25">
      <c r="B731" s="8">
        <f t="shared" si="11"/>
        <v>727</v>
      </c>
      <c r="C731" s="58"/>
      <c r="D731" s="58"/>
      <c r="E731" s="26"/>
      <c r="F731" s="86"/>
      <c r="G731" s="26"/>
      <c r="H731" s="80"/>
    </row>
    <row r="732" spans="2:8" ht="14.45" customHeight="1" x14ac:dyDescent="0.25">
      <c r="B732" s="8">
        <f t="shared" si="11"/>
        <v>728</v>
      </c>
      <c r="C732" s="58"/>
      <c r="D732" s="58"/>
      <c r="E732" s="26"/>
      <c r="F732" s="86"/>
      <c r="G732" s="26"/>
      <c r="H732" s="80"/>
    </row>
    <row r="733" spans="2:8" ht="14.45" customHeight="1" x14ac:dyDescent="0.25">
      <c r="B733" s="8">
        <f t="shared" si="11"/>
        <v>729</v>
      </c>
      <c r="C733" s="58"/>
      <c r="D733" s="58"/>
      <c r="E733" s="26"/>
      <c r="F733" s="86"/>
      <c r="G733" s="26"/>
      <c r="H733" s="80"/>
    </row>
    <row r="734" spans="2:8" ht="14.45" customHeight="1" x14ac:dyDescent="0.25">
      <c r="B734" s="8">
        <f t="shared" si="11"/>
        <v>730</v>
      </c>
      <c r="C734" s="58"/>
      <c r="D734" s="58"/>
      <c r="E734" s="26"/>
      <c r="F734" s="86"/>
      <c r="G734" s="26"/>
      <c r="H734" s="80"/>
    </row>
    <row r="735" spans="2:8" ht="14.45" customHeight="1" x14ac:dyDescent="0.25">
      <c r="B735" s="8">
        <f t="shared" si="11"/>
        <v>731</v>
      </c>
      <c r="C735" s="58"/>
      <c r="D735" s="58"/>
      <c r="E735" s="26"/>
      <c r="F735" s="86"/>
      <c r="G735" s="26"/>
      <c r="H735" s="80"/>
    </row>
    <row r="736" spans="2:8" ht="14.45" customHeight="1" x14ac:dyDescent="0.25">
      <c r="B736" s="8">
        <f t="shared" si="11"/>
        <v>732</v>
      </c>
      <c r="C736" s="58"/>
      <c r="D736" s="58"/>
      <c r="E736" s="26"/>
      <c r="F736" s="86"/>
      <c r="G736" s="26"/>
      <c r="H736" s="80"/>
    </row>
    <row r="737" spans="2:8" ht="14.45" customHeight="1" x14ac:dyDescent="0.25">
      <c r="B737" s="8">
        <f t="shared" si="11"/>
        <v>733</v>
      </c>
      <c r="C737" s="58"/>
      <c r="D737" s="58"/>
      <c r="E737" s="28"/>
      <c r="F737" s="86"/>
      <c r="G737" s="28"/>
      <c r="H737" s="80"/>
    </row>
    <row r="738" spans="2:8" ht="14.45" customHeight="1" x14ac:dyDescent="0.25">
      <c r="B738" s="8">
        <f t="shared" si="11"/>
        <v>734</v>
      </c>
      <c r="C738" s="58"/>
      <c r="D738" s="58"/>
      <c r="E738" s="26"/>
      <c r="F738" s="86"/>
      <c r="G738" s="26"/>
      <c r="H738" s="80"/>
    </row>
    <row r="739" spans="2:8" ht="14.45" customHeight="1" x14ac:dyDescent="0.25">
      <c r="B739" s="8">
        <f t="shared" si="11"/>
        <v>735</v>
      </c>
      <c r="C739" s="58"/>
      <c r="D739" s="58"/>
      <c r="E739" s="26"/>
      <c r="F739" s="86"/>
      <c r="G739" s="26"/>
      <c r="H739" s="80"/>
    </row>
    <row r="740" spans="2:8" ht="14.45" customHeight="1" x14ac:dyDescent="0.25">
      <c r="B740" s="8">
        <f t="shared" si="11"/>
        <v>736</v>
      </c>
      <c r="C740" s="58"/>
      <c r="D740" s="58"/>
      <c r="E740" s="26"/>
      <c r="F740" s="86"/>
      <c r="G740" s="26"/>
      <c r="H740" s="80"/>
    </row>
    <row r="741" spans="2:8" ht="14.45" customHeight="1" x14ac:dyDescent="0.25">
      <c r="B741" s="8">
        <f t="shared" si="11"/>
        <v>737</v>
      </c>
      <c r="C741" s="58"/>
      <c r="D741" s="58"/>
      <c r="E741" s="26"/>
      <c r="F741" s="86"/>
      <c r="G741" s="26"/>
      <c r="H741" s="80"/>
    </row>
    <row r="742" spans="2:8" ht="14.45" customHeight="1" x14ac:dyDescent="0.25">
      <c r="B742" s="8">
        <f t="shared" si="11"/>
        <v>738</v>
      </c>
      <c r="C742" s="58"/>
      <c r="D742" s="58"/>
      <c r="E742" s="30"/>
      <c r="F742" s="86"/>
      <c r="G742" s="30"/>
      <c r="H742" s="80"/>
    </row>
    <row r="743" spans="2:8" ht="14.45" customHeight="1" x14ac:dyDescent="0.25">
      <c r="B743" s="8">
        <f t="shared" si="11"/>
        <v>739</v>
      </c>
      <c r="C743" s="63"/>
      <c r="D743" s="63"/>
      <c r="E743" s="27"/>
      <c r="F743" s="84"/>
      <c r="G743" s="27"/>
      <c r="H743" s="80"/>
    </row>
    <row r="744" spans="2:8" ht="14.45" customHeight="1" x14ac:dyDescent="0.25">
      <c r="B744" s="8">
        <f t="shared" si="11"/>
        <v>740</v>
      </c>
      <c r="C744" s="62" t="s">
        <v>591</v>
      </c>
      <c r="D744" s="62" t="s">
        <v>1611</v>
      </c>
      <c r="E744" s="24"/>
      <c r="F744" s="55" t="s">
        <v>1860</v>
      </c>
      <c r="G744" s="24"/>
      <c r="H744" s="79"/>
    </row>
    <row r="745" spans="2:8" ht="14.45" customHeight="1" x14ac:dyDescent="0.25">
      <c r="B745" s="8">
        <f t="shared" si="11"/>
        <v>741</v>
      </c>
      <c r="C745" s="58"/>
      <c r="D745" s="58"/>
      <c r="E745" s="26"/>
      <c r="F745" s="86"/>
      <c r="G745" s="26"/>
      <c r="H745" s="80"/>
    </row>
    <row r="746" spans="2:8" ht="14.45" customHeight="1" x14ac:dyDescent="0.25">
      <c r="B746" s="8">
        <f t="shared" si="11"/>
        <v>742</v>
      </c>
      <c r="C746" s="58"/>
      <c r="D746" s="58"/>
      <c r="E746" s="26"/>
      <c r="F746" s="86"/>
      <c r="G746" s="26"/>
      <c r="H746" s="80"/>
    </row>
    <row r="747" spans="2:8" ht="14.45" customHeight="1" x14ac:dyDescent="0.25">
      <c r="B747" s="8">
        <f t="shared" si="11"/>
        <v>743</v>
      </c>
      <c r="C747" s="58"/>
      <c r="D747" s="58"/>
      <c r="E747" s="26"/>
      <c r="F747" s="86"/>
      <c r="G747" s="26"/>
      <c r="H747" s="80"/>
    </row>
    <row r="748" spans="2:8" ht="14.45" customHeight="1" x14ac:dyDescent="0.25">
      <c r="B748" s="8">
        <f t="shared" si="11"/>
        <v>744</v>
      </c>
      <c r="C748" s="58"/>
      <c r="D748" s="58"/>
      <c r="E748" s="26"/>
      <c r="F748" s="86"/>
      <c r="G748" s="26"/>
      <c r="H748" s="80"/>
    </row>
    <row r="749" spans="2:8" ht="14.45" customHeight="1" x14ac:dyDescent="0.25">
      <c r="B749" s="8">
        <f t="shared" si="11"/>
        <v>745</v>
      </c>
      <c r="C749" s="58"/>
      <c r="D749" s="58"/>
      <c r="E749" s="26"/>
      <c r="F749" s="86"/>
      <c r="G749" s="26"/>
      <c r="H749" s="80"/>
    </row>
    <row r="750" spans="2:8" ht="14.45" customHeight="1" x14ac:dyDescent="0.25">
      <c r="B750" s="8">
        <f t="shared" si="11"/>
        <v>746</v>
      </c>
      <c r="C750" s="58"/>
      <c r="D750" s="58"/>
      <c r="E750" s="26"/>
      <c r="F750" s="86"/>
      <c r="G750" s="26"/>
      <c r="H750" s="80"/>
    </row>
    <row r="751" spans="2:8" ht="14.45" customHeight="1" x14ac:dyDescent="0.25">
      <c r="B751" s="8">
        <f t="shared" si="11"/>
        <v>747</v>
      </c>
      <c r="C751" s="58"/>
      <c r="D751" s="58"/>
      <c r="E751" s="26"/>
      <c r="F751" s="86"/>
      <c r="G751" s="26"/>
      <c r="H751" s="80"/>
    </row>
    <row r="752" spans="2:8" ht="14.45" customHeight="1" x14ac:dyDescent="0.25">
      <c r="B752" s="8">
        <f t="shared" si="11"/>
        <v>748</v>
      </c>
      <c r="C752" s="58"/>
      <c r="D752" s="58"/>
      <c r="E752" s="26"/>
      <c r="F752" s="86"/>
      <c r="G752" s="26"/>
      <c r="H752" s="80"/>
    </row>
    <row r="753" spans="2:8" ht="14.45" customHeight="1" x14ac:dyDescent="0.25">
      <c r="B753" s="8">
        <f t="shared" si="11"/>
        <v>749</v>
      </c>
      <c r="C753" s="58"/>
      <c r="D753" s="58"/>
      <c r="E753" s="26"/>
      <c r="F753" s="86"/>
      <c r="G753" s="26"/>
      <c r="H753" s="80"/>
    </row>
    <row r="754" spans="2:8" ht="14.45" customHeight="1" x14ac:dyDescent="0.25">
      <c r="B754" s="8">
        <f t="shared" si="11"/>
        <v>750</v>
      </c>
      <c r="C754" s="58"/>
      <c r="D754" s="58"/>
      <c r="E754" s="26"/>
      <c r="F754" s="86"/>
      <c r="G754" s="26"/>
      <c r="H754" s="80"/>
    </row>
    <row r="755" spans="2:8" ht="14.45" customHeight="1" x14ac:dyDescent="0.25">
      <c r="B755" s="8">
        <f t="shared" si="11"/>
        <v>751</v>
      </c>
      <c r="C755" s="58"/>
      <c r="D755" s="58"/>
      <c r="E755" s="26"/>
      <c r="F755" s="86"/>
      <c r="G755" s="26"/>
      <c r="H755" s="80"/>
    </row>
    <row r="756" spans="2:8" ht="14.45" customHeight="1" x14ac:dyDescent="0.25">
      <c r="B756" s="8">
        <f t="shared" si="11"/>
        <v>752</v>
      </c>
      <c r="C756" s="58"/>
      <c r="D756" s="58"/>
      <c r="E756" s="26"/>
      <c r="F756" s="86"/>
      <c r="G756" s="26"/>
      <c r="H756" s="80"/>
    </row>
    <row r="757" spans="2:8" ht="14.45" customHeight="1" x14ac:dyDescent="0.25">
      <c r="B757" s="8">
        <f t="shared" si="11"/>
        <v>753</v>
      </c>
      <c r="C757" s="58"/>
      <c r="D757" s="58"/>
      <c r="E757" s="26"/>
      <c r="F757" s="86"/>
      <c r="G757" s="26"/>
      <c r="H757" s="80"/>
    </row>
    <row r="758" spans="2:8" ht="14.45" customHeight="1" x14ac:dyDescent="0.25">
      <c r="B758" s="8">
        <f t="shared" si="11"/>
        <v>754</v>
      </c>
      <c r="C758" s="58"/>
      <c r="D758" s="58"/>
      <c r="E758" s="26"/>
      <c r="F758" s="86"/>
      <c r="G758" s="26"/>
      <c r="H758" s="80"/>
    </row>
    <row r="759" spans="2:8" ht="14.45" customHeight="1" x14ac:dyDescent="0.25">
      <c r="B759" s="8">
        <f t="shared" si="11"/>
        <v>755</v>
      </c>
      <c r="C759" s="58"/>
      <c r="D759" s="58"/>
      <c r="E759" s="26"/>
      <c r="F759" s="86"/>
      <c r="G759" s="26"/>
      <c r="H759" s="80"/>
    </row>
    <row r="760" spans="2:8" ht="14.45" customHeight="1" x14ac:dyDescent="0.25">
      <c r="B760" s="8">
        <f t="shared" si="11"/>
        <v>756</v>
      </c>
      <c r="C760" s="58"/>
      <c r="D760" s="58"/>
      <c r="E760" s="26"/>
      <c r="F760" s="86"/>
      <c r="G760" s="26"/>
      <c r="H760" s="80"/>
    </row>
    <row r="761" spans="2:8" ht="14.45" customHeight="1" x14ac:dyDescent="0.25">
      <c r="B761" s="8">
        <f t="shared" si="11"/>
        <v>757</v>
      </c>
      <c r="C761" s="58"/>
      <c r="D761" s="58"/>
      <c r="E761" s="26"/>
      <c r="F761" s="86"/>
      <c r="G761" s="26"/>
      <c r="H761" s="80"/>
    </row>
    <row r="762" spans="2:8" ht="14.45" customHeight="1" x14ac:dyDescent="0.25">
      <c r="B762" s="8">
        <f t="shared" si="11"/>
        <v>758</v>
      </c>
      <c r="C762" s="58"/>
      <c r="D762" s="58"/>
      <c r="E762" s="26"/>
      <c r="F762" s="86"/>
      <c r="G762" s="26"/>
      <c r="H762" s="80"/>
    </row>
    <row r="763" spans="2:8" ht="14.45" customHeight="1" x14ac:dyDescent="0.25">
      <c r="B763" s="8">
        <f t="shared" si="11"/>
        <v>759</v>
      </c>
      <c r="C763" s="58"/>
      <c r="D763" s="58"/>
      <c r="E763" s="26"/>
      <c r="F763" s="86"/>
      <c r="G763" s="26"/>
      <c r="H763" s="80"/>
    </row>
    <row r="764" spans="2:8" ht="14.45" customHeight="1" x14ac:dyDescent="0.25">
      <c r="B764" s="8">
        <f t="shared" si="11"/>
        <v>760</v>
      </c>
      <c r="C764" s="58"/>
      <c r="D764" s="58"/>
      <c r="E764" s="26"/>
      <c r="F764" s="86"/>
      <c r="G764" s="26"/>
      <c r="H764" s="80"/>
    </row>
    <row r="765" spans="2:8" ht="14.45" customHeight="1" x14ac:dyDescent="0.25">
      <c r="B765" s="8">
        <f t="shared" si="11"/>
        <v>761</v>
      </c>
      <c r="C765" s="58"/>
      <c r="D765" s="58"/>
      <c r="E765" s="26"/>
      <c r="F765" s="86"/>
      <c r="G765" s="26"/>
      <c r="H765" s="80"/>
    </row>
    <row r="766" spans="2:8" ht="14.45" customHeight="1" x14ac:dyDescent="0.25">
      <c r="B766" s="8">
        <f t="shared" si="11"/>
        <v>762</v>
      </c>
      <c r="C766" s="58"/>
      <c r="D766" s="58"/>
      <c r="E766" s="26"/>
      <c r="F766" s="86"/>
      <c r="G766" s="26"/>
      <c r="H766" s="80"/>
    </row>
    <row r="767" spans="2:8" ht="14.45" customHeight="1" x14ac:dyDescent="0.25">
      <c r="B767" s="8">
        <f t="shared" si="11"/>
        <v>763</v>
      </c>
      <c r="C767" s="58"/>
      <c r="D767" s="58"/>
      <c r="E767" s="26"/>
      <c r="F767" s="86"/>
      <c r="G767" s="26"/>
      <c r="H767" s="80"/>
    </row>
    <row r="768" spans="2:8" ht="14.45" customHeight="1" x14ac:dyDescent="0.25">
      <c r="B768" s="8">
        <f t="shared" si="11"/>
        <v>764</v>
      </c>
      <c r="C768" s="58"/>
      <c r="D768" s="58"/>
      <c r="E768" s="26"/>
      <c r="F768" s="86"/>
      <c r="G768" s="26"/>
      <c r="H768" s="80"/>
    </row>
    <row r="769" spans="2:8" ht="14.45" customHeight="1" x14ac:dyDescent="0.25">
      <c r="B769" s="8">
        <f t="shared" si="11"/>
        <v>765</v>
      </c>
      <c r="C769" s="58"/>
      <c r="D769" s="58"/>
      <c r="E769" s="26"/>
      <c r="F769" s="86"/>
      <c r="G769" s="26"/>
      <c r="H769" s="80"/>
    </row>
    <row r="770" spans="2:8" ht="14.45" customHeight="1" x14ac:dyDescent="0.25">
      <c r="B770" s="8">
        <f t="shared" si="11"/>
        <v>766</v>
      </c>
      <c r="C770" s="58"/>
      <c r="D770" s="58"/>
      <c r="E770" s="26"/>
      <c r="F770" s="86"/>
      <c r="G770" s="26"/>
      <c r="H770" s="80"/>
    </row>
    <row r="771" spans="2:8" ht="14.45" customHeight="1" x14ac:dyDescent="0.25">
      <c r="B771" s="8">
        <f t="shared" si="11"/>
        <v>767</v>
      </c>
      <c r="C771" s="58"/>
      <c r="D771" s="58"/>
      <c r="E771" s="26"/>
      <c r="F771" s="86"/>
      <c r="G771" s="26"/>
      <c r="H771" s="80"/>
    </row>
    <row r="772" spans="2:8" ht="14.45" customHeight="1" x14ac:dyDescent="0.25">
      <c r="B772" s="8">
        <f t="shared" si="11"/>
        <v>768</v>
      </c>
      <c r="C772" s="58"/>
      <c r="D772" s="58"/>
      <c r="E772" s="26"/>
      <c r="F772" s="86"/>
      <c r="G772" s="26"/>
      <c r="H772" s="80"/>
    </row>
    <row r="773" spans="2:8" ht="14.45" customHeight="1" x14ac:dyDescent="0.25">
      <c r="B773" s="8">
        <f t="shared" ref="B773:B836" si="12">ROW()-4</f>
        <v>769</v>
      </c>
      <c r="C773" s="58"/>
      <c r="D773" s="58"/>
      <c r="E773" s="26"/>
      <c r="F773" s="86"/>
      <c r="G773" s="26"/>
      <c r="H773" s="80"/>
    </row>
    <row r="774" spans="2:8" ht="14.45" customHeight="1" x14ac:dyDescent="0.25">
      <c r="B774" s="8">
        <f t="shared" si="12"/>
        <v>770</v>
      </c>
      <c r="C774" s="58"/>
      <c r="D774" s="58"/>
      <c r="E774" s="26"/>
      <c r="F774" s="86"/>
      <c r="G774" s="26"/>
      <c r="H774" s="80"/>
    </row>
    <row r="775" spans="2:8" ht="14.45" customHeight="1" x14ac:dyDescent="0.25">
      <c r="B775" s="8">
        <f t="shared" si="12"/>
        <v>771</v>
      </c>
      <c r="C775" s="58"/>
      <c r="D775" s="58"/>
      <c r="E775" s="26"/>
      <c r="F775" s="86"/>
      <c r="G775" s="26"/>
      <c r="H775" s="80"/>
    </row>
    <row r="776" spans="2:8" ht="14.45" customHeight="1" x14ac:dyDescent="0.25">
      <c r="B776" s="8">
        <f t="shared" si="12"/>
        <v>772</v>
      </c>
      <c r="C776" s="58"/>
      <c r="D776" s="58"/>
      <c r="E776" s="26"/>
      <c r="F776" s="86"/>
      <c r="G776" s="26"/>
      <c r="H776" s="80"/>
    </row>
    <row r="777" spans="2:8" ht="14.45" customHeight="1" x14ac:dyDescent="0.25">
      <c r="B777" s="8">
        <f t="shared" si="12"/>
        <v>773</v>
      </c>
      <c r="C777" s="58"/>
      <c r="D777" s="58"/>
      <c r="E777" s="26"/>
      <c r="F777" s="86"/>
      <c r="G777" s="26"/>
      <c r="H777" s="80"/>
    </row>
    <row r="778" spans="2:8" ht="14.45" customHeight="1" x14ac:dyDescent="0.25">
      <c r="B778" s="8">
        <f t="shared" si="12"/>
        <v>774</v>
      </c>
      <c r="C778" s="58"/>
      <c r="D778" s="58"/>
      <c r="E778" s="26"/>
      <c r="F778" s="86"/>
      <c r="G778" s="26"/>
      <c r="H778" s="80"/>
    </row>
    <row r="779" spans="2:8" ht="14.45" customHeight="1" x14ac:dyDescent="0.25">
      <c r="B779" s="8">
        <f t="shared" si="12"/>
        <v>775</v>
      </c>
      <c r="C779" s="58"/>
      <c r="D779" s="58"/>
      <c r="E779" s="26"/>
      <c r="F779" s="86"/>
      <c r="G779" s="26"/>
      <c r="H779" s="80"/>
    </row>
    <row r="780" spans="2:8" ht="14.45" customHeight="1" x14ac:dyDescent="0.25">
      <c r="B780" s="8">
        <f t="shared" si="12"/>
        <v>776</v>
      </c>
      <c r="C780" s="58"/>
      <c r="D780" s="58"/>
      <c r="E780" s="26"/>
      <c r="F780" s="86"/>
      <c r="G780" s="26"/>
      <c r="H780" s="80"/>
    </row>
    <row r="781" spans="2:8" ht="14.45" customHeight="1" x14ac:dyDescent="0.25">
      <c r="B781" s="8">
        <f t="shared" si="12"/>
        <v>777</v>
      </c>
      <c r="C781" s="58"/>
      <c r="D781" s="58"/>
      <c r="E781" s="26"/>
      <c r="F781" s="86"/>
      <c r="G781" s="26"/>
      <c r="H781" s="80"/>
    </row>
    <row r="782" spans="2:8" ht="14.45" customHeight="1" x14ac:dyDescent="0.25">
      <c r="B782" s="8">
        <f t="shared" si="12"/>
        <v>778</v>
      </c>
      <c r="C782" s="58"/>
      <c r="D782" s="58"/>
      <c r="E782" s="26"/>
      <c r="F782" s="86"/>
      <c r="G782" s="26"/>
      <c r="H782" s="80"/>
    </row>
    <row r="783" spans="2:8" ht="14.45" customHeight="1" x14ac:dyDescent="0.25">
      <c r="B783" s="8">
        <f t="shared" si="12"/>
        <v>779</v>
      </c>
      <c r="C783" s="58"/>
      <c r="D783" s="58"/>
      <c r="E783" s="26"/>
      <c r="F783" s="86"/>
      <c r="G783" s="26"/>
      <c r="H783" s="80"/>
    </row>
    <row r="784" spans="2:8" ht="14.45" customHeight="1" x14ac:dyDescent="0.25">
      <c r="B784" s="8">
        <f t="shared" si="12"/>
        <v>780</v>
      </c>
      <c r="C784" s="58"/>
      <c r="D784" s="58"/>
      <c r="E784" s="26"/>
      <c r="F784" s="86"/>
      <c r="G784" s="26"/>
      <c r="H784" s="80"/>
    </row>
    <row r="785" spans="2:8" ht="14.45" customHeight="1" x14ac:dyDescent="0.25">
      <c r="B785" s="8">
        <f t="shared" si="12"/>
        <v>781</v>
      </c>
      <c r="C785" s="58"/>
      <c r="D785" s="58"/>
      <c r="E785" s="26"/>
      <c r="F785" s="86"/>
      <c r="G785" s="26"/>
      <c r="H785" s="80"/>
    </row>
    <row r="786" spans="2:8" ht="14.45" customHeight="1" x14ac:dyDescent="0.25">
      <c r="B786" s="8">
        <f t="shared" si="12"/>
        <v>782</v>
      </c>
      <c r="C786" s="58"/>
      <c r="D786" s="58"/>
      <c r="E786" s="26"/>
      <c r="F786" s="86"/>
      <c r="G786" s="26"/>
      <c r="H786" s="80"/>
    </row>
    <row r="787" spans="2:8" ht="14.45" customHeight="1" x14ac:dyDescent="0.25">
      <c r="B787" s="8">
        <f t="shared" si="12"/>
        <v>783</v>
      </c>
      <c r="C787" s="58"/>
      <c r="D787" s="58"/>
      <c r="E787" s="26"/>
      <c r="F787" s="86"/>
      <c r="G787" s="26"/>
      <c r="H787" s="80"/>
    </row>
    <row r="788" spans="2:8" ht="14.45" customHeight="1" x14ac:dyDescent="0.25">
      <c r="B788" s="8">
        <f t="shared" si="12"/>
        <v>784</v>
      </c>
      <c r="C788" s="58"/>
      <c r="D788" s="58"/>
      <c r="E788" s="26"/>
      <c r="F788" s="86"/>
      <c r="G788" s="26"/>
      <c r="H788" s="80"/>
    </row>
    <row r="789" spans="2:8" ht="14.45" customHeight="1" x14ac:dyDescent="0.25">
      <c r="B789" s="8">
        <f t="shared" si="12"/>
        <v>785</v>
      </c>
      <c r="C789" s="58"/>
      <c r="D789" s="58"/>
      <c r="E789" s="26"/>
      <c r="F789" s="86"/>
      <c r="G789" s="26"/>
      <c r="H789" s="80"/>
    </row>
    <row r="790" spans="2:8" ht="14.45" customHeight="1" x14ac:dyDescent="0.25">
      <c r="B790" s="8">
        <f t="shared" si="12"/>
        <v>786</v>
      </c>
      <c r="C790" s="58"/>
      <c r="D790" s="58"/>
      <c r="E790" s="26"/>
      <c r="F790" s="86"/>
      <c r="G790" s="26"/>
      <c r="H790" s="80"/>
    </row>
    <row r="791" spans="2:8" ht="14.45" customHeight="1" x14ac:dyDescent="0.25">
      <c r="B791" s="8">
        <f t="shared" si="12"/>
        <v>787</v>
      </c>
      <c r="C791" s="58"/>
      <c r="D791" s="58"/>
      <c r="E791" s="26"/>
      <c r="F791" s="86"/>
      <c r="G791" s="26"/>
      <c r="H791" s="80"/>
    </row>
    <row r="792" spans="2:8" ht="14.45" customHeight="1" x14ac:dyDescent="0.25">
      <c r="B792" s="8">
        <f t="shared" si="12"/>
        <v>788</v>
      </c>
      <c r="C792" s="58"/>
      <c r="D792" s="58"/>
      <c r="E792" s="28"/>
      <c r="F792" s="86"/>
      <c r="G792" s="28"/>
      <c r="H792" s="80"/>
    </row>
    <row r="793" spans="2:8" ht="14.45" customHeight="1" x14ac:dyDescent="0.25">
      <c r="B793" s="8">
        <f t="shared" si="12"/>
        <v>789</v>
      </c>
      <c r="C793" s="58"/>
      <c r="D793" s="58"/>
      <c r="E793" s="26"/>
      <c r="F793" s="86"/>
      <c r="G793" s="26"/>
      <c r="H793" s="80"/>
    </row>
    <row r="794" spans="2:8" ht="14.45" customHeight="1" x14ac:dyDescent="0.25">
      <c r="B794" s="8">
        <f t="shared" si="12"/>
        <v>790</v>
      </c>
      <c r="C794" s="58"/>
      <c r="D794" s="58"/>
      <c r="E794" s="26"/>
      <c r="F794" s="86"/>
      <c r="G794" s="26"/>
      <c r="H794" s="80"/>
    </row>
    <row r="795" spans="2:8" ht="14.45" customHeight="1" x14ac:dyDescent="0.25">
      <c r="B795" s="8">
        <f t="shared" si="12"/>
        <v>791</v>
      </c>
      <c r="C795" s="58"/>
      <c r="D795" s="58"/>
      <c r="E795" s="26"/>
      <c r="F795" s="86"/>
      <c r="G795" s="26"/>
      <c r="H795" s="80"/>
    </row>
    <row r="796" spans="2:8" ht="14.45" customHeight="1" x14ac:dyDescent="0.25">
      <c r="B796" s="8">
        <f t="shared" si="12"/>
        <v>792</v>
      </c>
      <c r="C796" s="58"/>
      <c r="D796" s="58"/>
      <c r="E796" s="26"/>
      <c r="F796" s="86"/>
      <c r="G796" s="26"/>
      <c r="H796" s="80"/>
    </row>
    <row r="797" spans="2:8" ht="14.45" customHeight="1" x14ac:dyDescent="0.25">
      <c r="B797" s="8">
        <f t="shared" si="12"/>
        <v>793</v>
      </c>
      <c r="C797" s="58"/>
      <c r="D797" s="58"/>
      <c r="E797" s="26"/>
      <c r="F797" s="86"/>
      <c r="G797" s="26"/>
      <c r="H797" s="80"/>
    </row>
    <row r="798" spans="2:8" ht="14.45" customHeight="1" x14ac:dyDescent="0.25">
      <c r="B798" s="8">
        <f t="shared" si="12"/>
        <v>794</v>
      </c>
      <c r="C798" s="58"/>
      <c r="D798" s="58"/>
      <c r="E798" s="26"/>
      <c r="F798" s="86"/>
      <c r="G798" s="26"/>
      <c r="H798" s="80"/>
    </row>
    <row r="799" spans="2:8" ht="14.45" customHeight="1" x14ac:dyDescent="0.25">
      <c r="B799" s="8">
        <f t="shared" si="12"/>
        <v>795</v>
      </c>
      <c r="C799" s="58"/>
      <c r="D799" s="58"/>
      <c r="E799" s="26"/>
      <c r="F799" s="86"/>
      <c r="G799" s="26"/>
      <c r="H799" s="80"/>
    </row>
    <row r="800" spans="2:8" ht="14.45" customHeight="1" x14ac:dyDescent="0.25">
      <c r="B800" s="8">
        <f t="shared" si="12"/>
        <v>796</v>
      </c>
      <c r="C800" s="58"/>
      <c r="D800" s="58"/>
      <c r="E800" s="28"/>
      <c r="F800" s="86"/>
      <c r="G800" s="28"/>
      <c r="H800" s="80"/>
    </row>
    <row r="801" spans="2:8" ht="14.45" customHeight="1" x14ac:dyDescent="0.25">
      <c r="B801" s="8">
        <f t="shared" si="12"/>
        <v>797</v>
      </c>
      <c r="C801" s="58"/>
      <c r="D801" s="58"/>
      <c r="E801" s="26"/>
      <c r="F801" s="86"/>
      <c r="G801" s="26"/>
      <c r="H801" s="80"/>
    </row>
    <row r="802" spans="2:8" ht="14.45" customHeight="1" x14ac:dyDescent="0.25">
      <c r="B802" s="8">
        <f t="shared" si="12"/>
        <v>798</v>
      </c>
      <c r="C802" s="58"/>
      <c r="D802" s="58"/>
      <c r="E802" s="26"/>
      <c r="F802" s="86"/>
      <c r="G802" s="26"/>
      <c r="H802" s="80"/>
    </row>
    <row r="803" spans="2:8" ht="14.45" customHeight="1" x14ac:dyDescent="0.25">
      <c r="B803" s="8">
        <f t="shared" si="12"/>
        <v>799</v>
      </c>
      <c r="C803" s="58"/>
      <c r="D803" s="58"/>
      <c r="E803" s="26"/>
      <c r="F803" s="86"/>
      <c r="G803" s="26"/>
      <c r="H803" s="80"/>
    </row>
    <row r="804" spans="2:8" ht="14.45" customHeight="1" x14ac:dyDescent="0.25">
      <c r="B804" s="8">
        <f t="shared" si="12"/>
        <v>800</v>
      </c>
      <c r="C804" s="58"/>
      <c r="D804" s="58"/>
      <c r="E804" s="30"/>
      <c r="F804" s="86"/>
      <c r="G804" s="30"/>
      <c r="H804" s="80"/>
    </row>
    <row r="805" spans="2:8" ht="14.45" customHeight="1" x14ac:dyDescent="0.25">
      <c r="B805" s="8">
        <f t="shared" si="12"/>
        <v>801</v>
      </c>
      <c r="C805" s="63"/>
      <c r="D805" s="63"/>
      <c r="E805" s="27"/>
      <c r="F805" s="84"/>
      <c r="G805" s="27"/>
      <c r="H805" s="80"/>
    </row>
    <row r="806" spans="2:8" ht="14.45" customHeight="1" x14ac:dyDescent="0.25">
      <c r="B806" s="8">
        <f t="shared" si="12"/>
        <v>802</v>
      </c>
      <c r="C806" s="62" t="s">
        <v>783</v>
      </c>
      <c r="D806" s="62" t="s">
        <v>1469</v>
      </c>
      <c r="E806" s="24"/>
      <c r="F806" s="55" t="s">
        <v>1861</v>
      </c>
      <c r="G806" s="24"/>
      <c r="H806" s="79"/>
    </row>
    <row r="807" spans="2:8" ht="14.45" customHeight="1" x14ac:dyDescent="0.25">
      <c r="B807" s="8">
        <f t="shared" si="12"/>
        <v>803</v>
      </c>
      <c r="C807" s="64"/>
      <c r="D807" s="58"/>
      <c r="E807" s="26"/>
      <c r="F807" s="86"/>
      <c r="G807" s="26"/>
      <c r="H807" s="80"/>
    </row>
    <row r="808" spans="2:8" ht="14.45" customHeight="1" x14ac:dyDescent="0.25">
      <c r="B808" s="8">
        <f t="shared" si="12"/>
        <v>804</v>
      </c>
      <c r="C808" s="64"/>
      <c r="D808" s="58"/>
      <c r="E808" s="26"/>
      <c r="F808" s="86"/>
      <c r="G808" s="26"/>
      <c r="H808" s="80"/>
    </row>
    <row r="809" spans="2:8" ht="14.45" customHeight="1" x14ac:dyDescent="0.25">
      <c r="B809" s="8">
        <f t="shared" si="12"/>
        <v>805</v>
      </c>
      <c r="C809" s="64"/>
      <c r="D809" s="58"/>
      <c r="E809" s="26"/>
      <c r="F809" s="86"/>
      <c r="G809" s="26"/>
      <c r="H809" s="80"/>
    </row>
    <row r="810" spans="2:8" ht="14.45" customHeight="1" x14ac:dyDescent="0.25">
      <c r="B810" s="8">
        <f t="shared" si="12"/>
        <v>806</v>
      </c>
      <c r="C810" s="64"/>
      <c r="D810" s="58"/>
      <c r="E810" s="26"/>
      <c r="F810" s="86"/>
      <c r="G810" s="26"/>
      <c r="H810" s="80"/>
    </row>
    <row r="811" spans="2:8" ht="14.45" customHeight="1" x14ac:dyDescent="0.25">
      <c r="B811" s="8">
        <f t="shared" si="12"/>
        <v>807</v>
      </c>
      <c r="C811" s="64"/>
      <c r="D811" s="58"/>
      <c r="E811" s="26"/>
      <c r="F811" s="86"/>
      <c r="G811" s="26"/>
      <c r="H811" s="80"/>
    </row>
    <row r="812" spans="2:8" ht="14.45" customHeight="1" x14ac:dyDescent="0.25">
      <c r="B812" s="8">
        <f t="shared" si="12"/>
        <v>808</v>
      </c>
      <c r="C812" s="64"/>
      <c r="D812" s="58"/>
      <c r="E812" s="26"/>
      <c r="F812" s="86"/>
      <c r="G812" s="26"/>
      <c r="H812" s="80"/>
    </row>
    <row r="813" spans="2:8" ht="14.45" customHeight="1" x14ac:dyDescent="0.25">
      <c r="B813" s="8">
        <f t="shared" si="12"/>
        <v>809</v>
      </c>
      <c r="C813" s="64"/>
      <c r="D813" s="58"/>
      <c r="E813" s="26"/>
      <c r="F813" s="86"/>
      <c r="G813" s="26"/>
      <c r="H813" s="80"/>
    </row>
    <row r="814" spans="2:8" ht="14.45" customHeight="1" x14ac:dyDescent="0.25">
      <c r="B814" s="8">
        <f t="shared" si="12"/>
        <v>810</v>
      </c>
      <c r="C814" s="64"/>
      <c r="D814" s="58"/>
      <c r="E814" s="26"/>
      <c r="F814" s="86"/>
      <c r="G814" s="26"/>
      <c r="H814" s="80"/>
    </row>
    <row r="815" spans="2:8" ht="14.45" customHeight="1" x14ac:dyDescent="0.25">
      <c r="B815" s="8">
        <f t="shared" si="12"/>
        <v>811</v>
      </c>
      <c r="C815" s="64"/>
      <c r="D815" s="58"/>
      <c r="E815" s="26"/>
      <c r="F815" s="86"/>
      <c r="G815" s="26"/>
      <c r="H815" s="80"/>
    </row>
    <row r="816" spans="2:8" ht="14.45" customHeight="1" x14ac:dyDescent="0.25">
      <c r="B816" s="8">
        <f t="shared" si="12"/>
        <v>812</v>
      </c>
      <c r="C816" s="64"/>
      <c r="D816" s="58"/>
      <c r="E816" s="26"/>
      <c r="F816" s="86"/>
      <c r="G816" s="26"/>
      <c r="H816" s="80"/>
    </row>
    <row r="817" spans="2:8" ht="14.45" customHeight="1" x14ac:dyDescent="0.25">
      <c r="B817" s="8">
        <f t="shared" si="12"/>
        <v>813</v>
      </c>
      <c r="C817" s="64"/>
      <c r="D817" s="58"/>
      <c r="E817" s="26"/>
      <c r="F817" s="86"/>
      <c r="G817" s="26"/>
      <c r="H817" s="80"/>
    </row>
    <row r="818" spans="2:8" ht="14.45" customHeight="1" x14ac:dyDescent="0.25">
      <c r="B818" s="8">
        <f t="shared" si="12"/>
        <v>814</v>
      </c>
      <c r="C818" s="64"/>
      <c r="D818" s="58"/>
      <c r="E818" s="26"/>
      <c r="F818" s="86"/>
      <c r="G818" s="26"/>
      <c r="H818" s="80"/>
    </row>
    <row r="819" spans="2:8" ht="14.45" customHeight="1" x14ac:dyDescent="0.25">
      <c r="B819" s="8">
        <f t="shared" si="12"/>
        <v>815</v>
      </c>
      <c r="C819" s="64"/>
      <c r="D819" s="58"/>
      <c r="E819" s="26"/>
      <c r="F819" s="86"/>
      <c r="G819" s="26"/>
      <c r="H819" s="80"/>
    </row>
    <row r="820" spans="2:8" ht="14.45" customHeight="1" x14ac:dyDescent="0.25">
      <c r="B820" s="8">
        <f t="shared" si="12"/>
        <v>816</v>
      </c>
      <c r="C820" s="64"/>
      <c r="D820" s="58"/>
      <c r="E820" s="26"/>
      <c r="F820" s="86"/>
      <c r="G820" s="26"/>
      <c r="H820" s="80"/>
    </row>
    <row r="821" spans="2:8" ht="14.45" customHeight="1" x14ac:dyDescent="0.25">
      <c r="B821" s="8">
        <f t="shared" si="12"/>
        <v>817</v>
      </c>
      <c r="C821" s="64"/>
      <c r="D821" s="58"/>
      <c r="E821" s="26"/>
      <c r="F821" s="86"/>
      <c r="G821" s="26"/>
      <c r="H821" s="80"/>
    </row>
    <row r="822" spans="2:8" ht="14.45" customHeight="1" x14ac:dyDescent="0.25">
      <c r="B822" s="8">
        <f t="shared" si="12"/>
        <v>818</v>
      </c>
      <c r="C822" s="64"/>
      <c r="D822" s="58"/>
      <c r="E822" s="26"/>
      <c r="F822" s="86"/>
      <c r="G822" s="26"/>
      <c r="H822" s="80"/>
    </row>
    <row r="823" spans="2:8" ht="14.45" customHeight="1" x14ac:dyDescent="0.25">
      <c r="B823" s="8">
        <f t="shared" si="12"/>
        <v>819</v>
      </c>
      <c r="C823" s="64"/>
      <c r="D823" s="58"/>
      <c r="E823" s="26"/>
      <c r="F823" s="86"/>
      <c r="G823" s="26"/>
      <c r="H823" s="80"/>
    </row>
    <row r="824" spans="2:8" ht="14.45" customHeight="1" x14ac:dyDescent="0.25">
      <c r="B824" s="8">
        <f t="shared" si="12"/>
        <v>820</v>
      </c>
      <c r="C824" s="64"/>
      <c r="D824" s="58"/>
      <c r="E824" s="26"/>
      <c r="F824" s="86"/>
      <c r="G824" s="26"/>
      <c r="H824" s="80"/>
    </row>
    <row r="825" spans="2:8" ht="14.45" customHeight="1" x14ac:dyDescent="0.25">
      <c r="B825" s="8">
        <f t="shared" si="12"/>
        <v>821</v>
      </c>
      <c r="C825" s="64"/>
      <c r="D825" s="58"/>
      <c r="E825" s="26"/>
      <c r="F825" s="86"/>
      <c r="G825" s="26"/>
      <c r="H825" s="80"/>
    </row>
    <row r="826" spans="2:8" ht="14.45" customHeight="1" x14ac:dyDescent="0.25">
      <c r="B826" s="8">
        <f t="shared" si="12"/>
        <v>822</v>
      </c>
      <c r="C826" s="64"/>
      <c r="D826" s="58"/>
      <c r="E826" s="26"/>
      <c r="F826" s="86"/>
      <c r="G826" s="26"/>
      <c r="H826" s="80"/>
    </row>
    <row r="827" spans="2:8" ht="14.45" customHeight="1" x14ac:dyDescent="0.25">
      <c r="B827" s="8">
        <f t="shared" si="12"/>
        <v>823</v>
      </c>
      <c r="C827" s="64"/>
      <c r="D827" s="58"/>
      <c r="E827" s="26"/>
      <c r="F827" s="86"/>
      <c r="G827" s="26"/>
      <c r="H827" s="80"/>
    </row>
    <row r="828" spans="2:8" ht="14.45" customHeight="1" x14ac:dyDescent="0.25">
      <c r="B828" s="8">
        <f t="shared" si="12"/>
        <v>824</v>
      </c>
      <c r="C828" s="64"/>
      <c r="D828" s="58"/>
      <c r="E828" s="26"/>
      <c r="F828" s="86"/>
      <c r="G828" s="26"/>
      <c r="H828" s="80"/>
    </row>
    <row r="829" spans="2:8" ht="14.45" customHeight="1" x14ac:dyDescent="0.25">
      <c r="B829" s="8">
        <f t="shared" si="12"/>
        <v>825</v>
      </c>
      <c r="C829" s="64"/>
      <c r="D829" s="58"/>
      <c r="E829" s="26"/>
      <c r="F829" s="86"/>
      <c r="G829" s="26"/>
      <c r="H829" s="80"/>
    </row>
    <row r="830" spans="2:8" ht="14.45" customHeight="1" x14ac:dyDescent="0.25">
      <c r="B830" s="8">
        <f t="shared" si="12"/>
        <v>826</v>
      </c>
      <c r="C830" s="64"/>
      <c r="D830" s="58"/>
      <c r="E830" s="26"/>
      <c r="F830" s="86"/>
      <c r="G830" s="26"/>
      <c r="H830" s="80"/>
    </row>
    <row r="831" spans="2:8" ht="14.45" customHeight="1" x14ac:dyDescent="0.25">
      <c r="B831" s="8">
        <f t="shared" si="12"/>
        <v>827</v>
      </c>
      <c r="C831" s="64"/>
      <c r="D831" s="58"/>
      <c r="E831" s="26"/>
      <c r="F831" s="86"/>
      <c r="G831" s="26"/>
      <c r="H831" s="80"/>
    </row>
    <row r="832" spans="2:8" ht="14.45" customHeight="1" x14ac:dyDescent="0.25">
      <c r="B832" s="8">
        <f t="shared" si="12"/>
        <v>828</v>
      </c>
      <c r="C832" s="64"/>
      <c r="D832" s="58"/>
      <c r="E832" s="26"/>
      <c r="F832" s="86"/>
      <c r="G832" s="26"/>
      <c r="H832" s="80"/>
    </row>
    <row r="833" spans="2:8" ht="14.45" customHeight="1" x14ac:dyDescent="0.25">
      <c r="B833" s="8">
        <f t="shared" si="12"/>
        <v>829</v>
      </c>
      <c r="C833" s="64"/>
      <c r="D833" s="58"/>
      <c r="E833" s="26"/>
      <c r="F833" s="86"/>
      <c r="G833" s="26"/>
      <c r="H833" s="80"/>
    </row>
    <row r="834" spans="2:8" ht="14.45" customHeight="1" x14ac:dyDescent="0.25">
      <c r="B834" s="8">
        <f t="shared" si="12"/>
        <v>830</v>
      </c>
      <c r="C834" s="64"/>
      <c r="D834" s="58"/>
      <c r="E834" s="26"/>
      <c r="F834" s="86"/>
      <c r="G834" s="26"/>
      <c r="H834" s="80"/>
    </row>
    <row r="835" spans="2:8" ht="14.45" customHeight="1" x14ac:dyDescent="0.25">
      <c r="B835" s="8">
        <f t="shared" si="12"/>
        <v>831</v>
      </c>
      <c r="C835" s="64"/>
      <c r="D835" s="58"/>
      <c r="E835" s="26"/>
      <c r="F835" s="86"/>
      <c r="G835" s="26"/>
      <c r="H835" s="80"/>
    </row>
    <row r="836" spans="2:8" ht="14.45" customHeight="1" x14ac:dyDescent="0.25">
      <c r="B836" s="8">
        <f t="shared" si="12"/>
        <v>832</v>
      </c>
      <c r="C836" s="64"/>
      <c r="D836" s="58"/>
      <c r="E836" s="26"/>
      <c r="F836" s="86"/>
      <c r="G836" s="26"/>
      <c r="H836" s="80"/>
    </row>
    <row r="837" spans="2:8" ht="14.45" customHeight="1" x14ac:dyDescent="0.25">
      <c r="B837" s="8">
        <f t="shared" ref="B837:B900" si="13">ROW()-4</f>
        <v>833</v>
      </c>
      <c r="C837" s="64"/>
      <c r="D837" s="58"/>
      <c r="E837" s="26"/>
      <c r="F837" s="86"/>
      <c r="G837" s="26"/>
      <c r="H837" s="80"/>
    </row>
    <row r="838" spans="2:8" ht="14.45" customHeight="1" x14ac:dyDescent="0.25">
      <c r="B838" s="8">
        <f t="shared" si="13"/>
        <v>834</v>
      </c>
      <c r="C838" s="64"/>
      <c r="D838" s="58"/>
      <c r="E838" s="26"/>
      <c r="F838" s="86"/>
      <c r="G838" s="26"/>
      <c r="H838" s="80"/>
    </row>
    <row r="839" spans="2:8" ht="14.45" customHeight="1" x14ac:dyDescent="0.25">
      <c r="B839" s="8">
        <f t="shared" si="13"/>
        <v>835</v>
      </c>
      <c r="C839" s="64"/>
      <c r="D839" s="58"/>
      <c r="E839" s="26"/>
      <c r="F839" s="86"/>
      <c r="G839" s="26"/>
      <c r="H839" s="80"/>
    </row>
    <row r="840" spans="2:8" ht="14.45" customHeight="1" x14ac:dyDescent="0.25">
      <c r="B840" s="8">
        <f t="shared" si="13"/>
        <v>836</v>
      </c>
      <c r="C840" s="64"/>
      <c r="D840" s="58"/>
      <c r="E840" s="26"/>
      <c r="F840" s="86"/>
      <c r="G840" s="26"/>
      <c r="H840" s="80"/>
    </row>
    <row r="841" spans="2:8" ht="14.45" customHeight="1" x14ac:dyDescent="0.25">
      <c r="B841" s="8">
        <f t="shared" si="13"/>
        <v>837</v>
      </c>
      <c r="C841" s="64"/>
      <c r="D841" s="58"/>
      <c r="E841" s="26"/>
      <c r="F841" s="86"/>
      <c r="G841" s="26"/>
      <c r="H841" s="80"/>
    </row>
    <row r="842" spans="2:8" ht="14.45" customHeight="1" x14ac:dyDescent="0.25">
      <c r="B842" s="8">
        <f t="shared" si="13"/>
        <v>838</v>
      </c>
      <c r="C842" s="64"/>
      <c r="D842" s="58"/>
      <c r="E842" s="26"/>
      <c r="F842" s="86"/>
      <c r="G842" s="26"/>
      <c r="H842" s="80"/>
    </row>
    <row r="843" spans="2:8" ht="14.45" customHeight="1" x14ac:dyDescent="0.25">
      <c r="B843" s="8">
        <f t="shared" si="13"/>
        <v>839</v>
      </c>
      <c r="C843" s="64"/>
      <c r="D843" s="58"/>
      <c r="E843" s="28"/>
      <c r="F843" s="86"/>
      <c r="G843" s="28"/>
      <c r="H843" s="80"/>
    </row>
    <row r="844" spans="2:8" ht="14.45" customHeight="1" x14ac:dyDescent="0.25">
      <c r="B844" s="8">
        <f t="shared" si="13"/>
        <v>840</v>
      </c>
      <c r="C844" s="64"/>
      <c r="D844" s="58"/>
      <c r="E844" s="26"/>
      <c r="F844" s="86"/>
      <c r="G844" s="26"/>
      <c r="H844" s="80"/>
    </row>
    <row r="845" spans="2:8" ht="14.45" customHeight="1" x14ac:dyDescent="0.25">
      <c r="B845" s="8">
        <f t="shared" si="13"/>
        <v>841</v>
      </c>
      <c r="C845" s="64"/>
      <c r="D845" s="58"/>
      <c r="E845" s="26"/>
      <c r="F845" s="86"/>
      <c r="G845" s="26"/>
      <c r="H845" s="80"/>
    </row>
    <row r="846" spans="2:8" ht="14.45" customHeight="1" x14ac:dyDescent="0.25">
      <c r="B846" s="8">
        <f t="shared" si="13"/>
        <v>842</v>
      </c>
      <c r="C846" s="64"/>
      <c r="D846" s="58"/>
      <c r="E846" s="28"/>
      <c r="F846" s="86"/>
      <c r="G846" s="28"/>
      <c r="H846" s="80"/>
    </row>
    <row r="847" spans="2:8" ht="14.45" customHeight="1" x14ac:dyDescent="0.25">
      <c r="B847" s="8">
        <f t="shared" si="13"/>
        <v>843</v>
      </c>
      <c r="C847" s="64"/>
      <c r="D847" s="58"/>
      <c r="E847" s="26"/>
      <c r="F847" s="86"/>
      <c r="G847" s="26"/>
      <c r="H847" s="80"/>
    </row>
    <row r="848" spans="2:8" ht="14.45" customHeight="1" x14ac:dyDescent="0.25">
      <c r="B848" s="8">
        <f t="shared" si="13"/>
        <v>844</v>
      </c>
      <c r="C848" s="64"/>
      <c r="D848" s="58"/>
      <c r="E848" s="26"/>
      <c r="F848" s="86"/>
      <c r="G848" s="26"/>
      <c r="H848" s="80"/>
    </row>
    <row r="849" spans="2:8" ht="14.45" customHeight="1" x14ac:dyDescent="0.25">
      <c r="B849" s="8">
        <f t="shared" si="13"/>
        <v>845</v>
      </c>
      <c r="C849" s="64"/>
      <c r="D849" s="58"/>
      <c r="E849" s="26"/>
      <c r="F849" s="86"/>
      <c r="G849" s="26"/>
      <c r="H849" s="80"/>
    </row>
    <row r="850" spans="2:8" ht="14.45" customHeight="1" x14ac:dyDescent="0.25">
      <c r="B850" s="8">
        <f t="shared" si="13"/>
        <v>846</v>
      </c>
      <c r="C850" s="64"/>
      <c r="D850" s="58"/>
      <c r="E850" s="26"/>
      <c r="F850" s="86"/>
      <c r="G850" s="26"/>
      <c r="H850" s="80"/>
    </row>
    <row r="851" spans="2:8" ht="14.45" customHeight="1" x14ac:dyDescent="0.25">
      <c r="B851" s="8">
        <f t="shared" si="13"/>
        <v>847</v>
      </c>
      <c r="C851" s="64"/>
      <c r="D851" s="58"/>
      <c r="E851" s="26"/>
      <c r="F851" s="86"/>
      <c r="G851" s="26"/>
      <c r="H851" s="80"/>
    </row>
    <row r="852" spans="2:8" ht="14.45" customHeight="1" x14ac:dyDescent="0.25">
      <c r="B852" s="8">
        <f t="shared" si="13"/>
        <v>848</v>
      </c>
      <c r="C852" s="64"/>
      <c r="D852" s="58"/>
      <c r="E852" s="26"/>
      <c r="F852" s="86"/>
      <c r="G852" s="26"/>
      <c r="H852" s="80"/>
    </row>
    <row r="853" spans="2:8" ht="14.45" customHeight="1" x14ac:dyDescent="0.25">
      <c r="B853" s="8">
        <f t="shared" si="13"/>
        <v>849</v>
      </c>
      <c r="C853" s="64"/>
      <c r="D853" s="58"/>
      <c r="E853" s="28"/>
      <c r="F853" s="86"/>
      <c r="G853" s="28"/>
      <c r="H853" s="80"/>
    </row>
    <row r="854" spans="2:8" ht="14.45" customHeight="1" x14ac:dyDescent="0.25">
      <c r="B854" s="8">
        <f t="shared" si="13"/>
        <v>850</v>
      </c>
      <c r="C854" s="64"/>
      <c r="D854" s="58"/>
      <c r="E854" s="26"/>
      <c r="F854" s="86"/>
      <c r="G854" s="26"/>
      <c r="H854" s="80"/>
    </row>
    <row r="855" spans="2:8" ht="14.45" customHeight="1" x14ac:dyDescent="0.25">
      <c r="B855" s="8">
        <f t="shared" si="13"/>
        <v>851</v>
      </c>
      <c r="C855" s="64"/>
      <c r="D855" s="58"/>
      <c r="E855" s="26"/>
      <c r="F855" s="86"/>
      <c r="G855" s="26"/>
      <c r="H855" s="80"/>
    </row>
    <row r="856" spans="2:8" ht="14.45" customHeight="1" x14ac:dyDescent="0.25">
      <c r="B856" s="8">
        <f t="shared" si="13"/>
        <v>852</v>
      </c>
      <c r="C856" s="64"/>
      <c r="D856" s="58"/>
      <c r="E856" s="26"/>
      <c r="F856" s="86"/>
      <c r="G856" s="26"/>
      <c r="H856" s="80"/>
    </row>
    <row r="857" spans="2:8" ht="14.45" customHeight="1" x14ac:dyDescent="0.25">
      <c r="B857" s="8">
        <f t="shared" si="13"/>
        <v>853</v>
      </c>
      <c r="C857" s="64"/>
      <c r="D857" s="58"/>
      <c r="E857" s="28"/>
      <c r="F857" s="86"/>
      <c r="G857" s="28"/>
      <c r="H857" s="80"/>
    </row>
    <row r="858" spans="2:8" ht="14.45" customHeight="1" x14ac:dyDescent="0.25">
      <c r="B858" s="8">
        <f t="shared" si="13"/>
        <v>854</v>
      </c>
      <c r="C858" s="64"/>
      <c r="D858" s="58"/>
      <c r="E858" s="26"/>
      <c r="F858" s="86"/>
      <c r="G858" s="26"/>
      <c r="H858" s="80"/>
    </row>
    <row r="859" spans="2:8" ht="14.45" customHeight="1" x14ac:dyDescent="0.25">
      <c r="B859" s="8">
        <f t="shared" si="13"/>
        <v>855</v>
      </c>
      <c r="C859" s="64"/>
      <c r="D859" s="58"/>
      <c r="E859" s="26"/>
      <c r="F859" s="86"/>
      <c r="G859" s="26"/>
      <c r="H859" s="80"/>
    </row>
    <row r="860" spans="2:8" ht="14.45" customHeight="1" x14ac:dyDescent="0.25">
      <c r="B860" s="8">
        <f t="shared" si="13"/>
        <v>856</v>
      </c>
      <c r="C860" s="64"/>
      <c r="D860" s="58"/>
      <c r="E860" s="28"/>
      <c r="F860" s="86"/>
      <c r="G860" s="28"/>
      <c r="H860" s="80"/>
    </row>
    <row r="861" spans="2:8" ht="14.45" customHeight="1" x14ac:dyDescent="0.25">
      <c r="B861" s="8">
        <f t="shared" si="13"/>
        <v>857</v>
      </c>
      <c r="C861" s="64"/>
      <c r="D861" s="58"/>
      <c r="E861" s="26"/>
      <c r="F861" s="86"/>
      <c r="G861" s="26"/>
      <c r="H861" s="80"/>
    </row>
    <row r="862" spans="2:8" ht="14.45" customHeight="1" x14ac:dyDescent="0.25">
      <c r="B862" s="8">
        <f t="shared" si="13"/>
        <v>858</v>
      </c>
      <c r="C862" s="64"/>
      <c r="D862" s="58"/>
      <c r="E862" s="26"/>
      <c r="F862" s="86"/>
      <c r="G862" s="26"/>
      <c r="H862" s="80"/>
    </row>
    <row r="863" spans="2:8" ht="14.45" customHeight="1" x14ac:dyDescent="0.25">
      <c r="B863" s="8">
        <f t="shared" si="13"/>
        <v>859</v>
      </c>
      <c r="C863" s="64"/>
      <c r="D863" s="58"/>
      <c r="E863" s="26"/>
      <c r="F863" s="86"/>
      <c r="G863" s="26"/>
      <c r="H863" s="80"/>
    </row>
    <row r="864" spans="2:8" ht="14.45" customHeight="1" x14ac:dyDescent="0.25">
      <c r="B864" s="8">
        <f t="shared" si="13"/>
        <v>860</v>
      </c>
      <c r="C864" s="64"/>
      <c r="D864" s="58"/>
      <c r="E864" s="26"/>
      <c r="F864" s="86"/>
      <c r="G864" s="26"/>
      <c r="H864" s="80"/>
    </row>
    <row r="865" spans="2:8" ht="14.45" customHeight="1" x14ac:dyDescent="0.25">
      <c r="B865" s="8">
        <f t="shared" si="13"/>
        <v>861</v>
      </c>
      <c r="C865" s="64"/>
      <c r="D865" s="58"/>
      <c r="E865" s="26"/>
      <c r="F865" s="86"/>
      <c r="G865" s="26"/>
      <c r="H865" s="80"/>
    </row>
    <row r="866" spans="2:8" ht="14.45" customHeight="1" x14ac:dyDescent="0.25">
      <c r="B866" s="8">
        <f t="shared" si="13"/>
        <v>862</v>
      </c>
      <c r="C866" s="64"/>
      <c r="D866" s="58"/>
      <c r="E866" s="30"/>
      <c r="F866" s="86"/>
      <c r="G866" s="30"/>
      <c r="H866" s="80"/>
    </row>
    <row r="867" spans="2:8" ht="14.45" customHeight="1" x14ac:dyDescent="0.25">
      <c r="B867" s="8">
        <f t="shared" si="13"/>
        <v>863</v>
      </c>
      <c r="C867" s="65"/>
      <c r="D867" s="63"/>
      <c r="E867" s="27"/>
      <c r="F867" s="84"/>
      <c r="G867" s="27"/>
      <c r="H867" s="80"/>
    </row>
    <row r="868" spans="2:8" ht="14.45" customHeight="1" x14ac:dyDescent="0.25">
      <c r="B868" s="8">
        <f t="shared" si="13"/>
        <v>864</v>
      </c>
      <c r="C868" s="62" t="s">
        <v>798</v>
      </c>
      <c r="D868" s="62" t="s">
        <v>1489</v>
      </c>
      <c r="E868" s="24"/>
      <c r="F868" s="55" t="s">
        <v>1862</v>
      </c>
      <c r="G868" s="24"/>
      <c r="H868" s="79" t="s">
        <v>661</v>
      </c>
    </row>
    <row r="869" spans="2:8" ht="14.45" customHeight="1" x14ac:dyDescent="0.25">
      <c r="B869" s="8">
        <f t="shared" si="13"/>
        <v>865</v>
      </c>
      <c r="C869" s="58"/>
      <c r="D869" s="58"/>
      <c r="E869" s="26"/>
      <c r="F869" s="86"/>
      <c r="G869" s="26"/>
      <c r="H869" s="80"/>
    </row>
    <row r="870" spans="2:8" ht="14.45" customHeight="1" x14ac:dyDescent="0.25">
      <c r="B870" s="8">
        <f t="shared" si="13"/>
        <v>866</v>
      </c>
      <c r="C870" s="58"/>
      <c r="D870" s="58"/>
      <c r="E870" s="26"/>
      <c r="F870" s="86"/>
      <c r="G870" s="26"/>
      <c r="H870" s="80"/>
    </row>
    <row r="871" spans="2:8" ht="14.45" customHeight="1" x14ac:dyDescent="0.25">
      <c r="B871" s="8">
        <f t="shared" si="13"/>
        <v>867</v>
      </c>
      <c r="C871" s="58"/>
      <c r="D871" s="58"/>
      <c r="E871" s="26"/>
      <c r="F871" s="86"/>
      <c r="G871" s="26"/>
      <c r="H871" s="80"/>
    </row>
    <row r="872" spans="2:8" ht="14.45" customHeight="1" x14ac:dyDescent="0.25">
      <c r="B872" s="8">
        <f t="shared" si="13"/>
        <v>868</v>
      </c>
      <c r="C872" s="58"/>
      <c r="D872" s="58"/>
      <c r="E872" s="26"/>
      <c r="F872" s="86"/>
      <c r="G872" s="26"/>
      <c r="H872" s="80"/>
    </row>
    <row r="873" spans="2:8" ht="14.45" customHeight="1" x14ac:dyDescent="0.25">
      <c r="B873" s="8">
        <f t="shared" si="13"/>
        <v>869</v>
      </c>
      <c r="C873" s="58"/>
      <c r="D873" s="58"/>
      <c r="E873" s="26"/>
      <c r="F873" s="86"/>
      <c r="G873" s="26"/>
      <c r="H873" s="80"/>
    </row>
    <row r="874" spans="2:8" ht="14.45" customHeight="1" x14ac:dyDescent="0.25">
      <c r="B874" s="8">
        <f t="shared" si="13"/>
        <v>870</v>
      </c>
      <c r="C874" s="58"/>
      <c r="D874" s="58"/>
      <c r="E874" s="26"/>
      <c r="F874" s="86"/>
      <c r="G874" s="26"/>
      <c r="H874" s="80"/>
    </row>
    <row r="875" spans="2:8" ht="14.45" customHeight="1" x14ac:dyDescent="0.25">
      <c r="B875" s="8">
        <f t="shared" si="13"/>
        <v>871</v>
      </c>
      <c r="C875" s="58"/>
      <c r="D875" s="58"/>
      <c r="E875" s="26"/>
      <c r="F875" s="86"/>
      <c r="G875" s="26"/>
      <c r="H875" s="80"/>
    </row>
    <row r="876" spans="2:8" ht="14.45" customHeight="1" x14ac:dyDescent="0.25">
      <c r="B876" s="8">
        <f t="shared" si="13"/>
        <v>872</v>
      </c>
      <c r="C876" s="58"/>
      <c r="D876" s="58"/>
      <c r="E876" s="26"/>
      <c r="F876" s="86"/>
      <c r="G876" s="26"/>
      <c r="H876" s="80"/>
    </row>
    <row r="877" spans="2:8" ht="14.45" customHeight="1" x14ac:dyDescent="0.25">
      <c r="B877" s="8">
        <f t="shared" si="13"/>
        <v>873</v>
      </c>
      <c r="C877" s="58"/>
      <c r="D877" s="58"/>
      <c r="E877" s="26"/>
      <c r="F877" s="86"/>
      <c r="G877" s="26"/>
      <c r="H877" s="80"/>
    </row>
    <row r="878" spans="2:8" ht="14.45" customHeight="1" x14ac:dyDescent="0.25">
      <c r="B878" s="8">
        <f t="shared" si="13"/>
        <v>874</v>
      </c>
      <c r="C878" s="58"/>
      <c r="D878" s="58"/>
      <c r="E878" s="26"/>
      <c r="F878" s="86"/>
      <c r="G878" s="26"/>
      <c r="H878" s="80"/>
    </row>
    <row r="879" spans="2:8" ht="14.45" customHeight="1" x14ac:dyDescent="0.25">
      <c r="B879" s="8">
        <f t="shared" si="13"/>
        <v>875</v>
      </c>
      <c r="C879" s="58"/>
      <c r="D879" s="58"/>
      <c r="E879" s="26"/>
      <c r="F879" s="86"/>
      <c r="G879" s="26"/>
      <c r="H879" s="80"/>
    </row>
    <row r="880" spans="2:8" ht="14.45" customHeight="1" x14ac:dyDescent="0.25">
      <c r="B880" s="8">
        <f t="shared" si="13"/>
        <v>876</v>
      </c>
      <c r="C880" s="58"/>
      <c r="D880" s="58"/>
      <c r="E880" s="26"/>
      <c r="F880" s="86"/>
      <c r="G880" s="26"/>
      <c r="H880" s="80"/>
    </row>
    <row r="881" spans="2:8" ht="14.45" customHeight="1" x14ac:dyDescent="0.25">
      <c r="B881" s="8">
        <f t="shared" si="13"/>
        <v>877</v>
      </c>
      <c r="C881" s="58"/>
      <c r="D881" s="58"/>
      <c r="E881" s="26"/>
      <c r="F881" s="86"/>
      <c r="G881" s="26"/>
      <c r="H881" s="80"/>
    </row>
    <row r="882" spans="2:8" ht="14.45" customHeight="1" x14ac:dyDescent="0.25">
      <c r="B882" s="8">
        <f t="shared" si="13"/>
        <v>878</v>
      </c>
      <c r="C882" s="58"/>
      <c r="D882" s="58"/>
      <c r="E882" s="26"/>
      <c r="F882" s="86"/>
      <c r="G882" s="26"/>
      <c r="H882" s="80"/>
    </row>
    <row r="883" spans="2:8" ht="14.45" customHeight="1" x14ac:dyDescent="0.25">
      <c r="B883" s="8">
        <f t="shared" si="13"/>
        <v>879</v>
      </c>
      <c r="C883" s="58"/>
      <c r="D883" s="58"/>
      <c r="E883" s="26"/>
      <c r="F883" s="86"/>
      <c r="G883" s="26"/>
      <c r="H883" s="80"/>
    </row>
    <row r="884" spans="2:8" ht="14.45" customHeight="1" x14ac:dyDescent="0.25">
      <c r="B884" s="8">
        <f t="shared" si="13"/>
        <v>880</v>
      </c>
      <c r="C884" s="58"/>
      <c r="D884" s="58"/>
      <c r="E884" s="26"/>
      <c r="F884" s="86"/>
      <c r="G884" s="26"/>
      <c r="H884" s="80"/>
    </row>
    <row r="885" spans="2:8" ht="14.45" customHeight="1" x14ac:dyDescent="0.25">
      <c r="B885" s="8">
        <f t="shared" si="13"/>
        <v>881</v>
      </c>
      <c r="C885" s="58"/>
      <c r="D885" s="58"/>
      <c r="E885" s="26"/>
      <c r="F885" s="86"/>
      <c r="G885" s="26"/>
      <c r="H885" s="80"/>
    </row>
    <row r="886" spans="2:8" ht="14.45" customHeight="1" x14ac:dyDescent="0.25">
      <c r="B886" s="8">
        <f t="shared" si="13"/>
        <v>882</v>
      </c>
      <c r="C886" s="58"/>
      <c r="D886" s="58"/>
      <c r="E886" s="26"/>
      <c r="F886" s="86"/>
      <c r="G886" s="26"/>
      <c r="H886" s="80"/>
    </row>
    <row r="887" spans="2:8" ht="14.45" customHeight="1" x14ac:dyDescent="0.25">
      <c r="B887" s="8">
        <f t="shared" si="13"/>
        <v>883</v>
      </c>
      <c r="C887" s="58"/>
      <c r="D887" s="58"/>
      <c r="E887" s="26"/>
      <c r="F887" s="86"/>
      <c r="G887" s="26"/>
      <c r="H887" s="80"/>
    </row>
    <row r="888" spans="2:8" ht="14.45" customHeight="1" x14ac:dyDescent="0.25">
      <c r="B888" s="8">
        <f t="shared" si="13"/>
        <v>884</v>
      </c>
      <c r="C888" s="58"/>
      <c r="D888" s="58"/>
      <c r="E888" s="26"/>
      <c r="F888" s="86"/>
      <c r="G888" s="26"/>
      <c r="H888" s="80"/>
    </row>
    <row r="889" spans="2:8" ht="14.45" customHeight="1" x14ac:dyDescent="0.25">
      <c r="B889" s="8">
        <f t="shared" si="13"/>
        <v>885</v>
      </c>
      <c r="C889" s="58"/>
      <c r="D889" s="58"/>
      <c r="E889" s="26"/>
      <c r="F889" s="86"/>
      <c r="G889" s="26"/>
      <c r="H889" s="80"/>
    </row>
    <row r="890" spans="2:8" ht="14.45" customHeight="1" x14ac:dyDescent="0.25">
      <c r="B890" s="8">
        <f t="shared" si="13"/>
        <v>886</v>
      </c>
      <c r="C890" s="58"/>
      <c r="D890" s="58"/>
      <c r="E890" s="26"/>
      <c r="F890" s="86"/>
      <c r="G890" s="26"/>
      <c r="H890" s="80"/>
    </row>
    <row r="891" spans="2:8" ht="14.45" customHeight="1" x14ac:dyDescent="0.25">
      <c r="B891" s="8">
        <f t="shared" si="13"/>
        <v>887</v>
      </c>
      <c r="C891" s="58"/>
      <c r="D891" s="58"/>
      <c r="E891" s="26"/>
      <c r="F891" s="86"/>
      <c r="G891" s="26"/>
      <c r="H891" s="80"/>
    </row>
    <row r="892" spans="2:8" ht="14.45" customHeight="1" x14ac:dyDescent="0.25">
      <c r="B892" s="8">
        <f t="shared" si="13"/>
        <v>888</v>
      </c>
      <c r="C892" s="58"/>
      <c r="D892" s="58"/>
      <c r="E892" s="26"/>
      <c r="F892" s="86"/>
      <c r="G892" s="26"/>
      <c r="H892" s="80"/>
    </row>
    <row r="893" spans="2:8" ht="14.45" customHeight="1" x14ac:dyDescent="0.25">
      <c r="B893" s="8">
        <f t="shared" si="13"/>
        <v>889</v>
      </c>
      <c r="C893" s="58"/>
      <c r="D893" s="58"/>
      <c r="E893" s="26"/>
      <c r="F893" s="86"/>
      <c r="G893" s="26"/>
      <c r="H893" s="80"/>
    </row>
    <row r="894" spans="2:8" ht="14.45" customHeight="1" x14ac:dyDescent="0.25">
      <c r="B894" s="8">
        <f t="shared" si="13"/>
        <v>890</v>
      </c>
      <c r="C894" s="58"/>
      <c r="D894" s="58"/>
      <c r="E894" s="26"/>
      <c r="F894" s="86"/>
      <c r="G894" s="26"/>
      <c r="H894" s="80"/>
    </row>
    <row r="895" spans="2:8" ht="14.45" customHeight="1" x14ac:dyDescent="0.25">
      <c r="B895" s="8">
        <f t="shared" si="13"/>
        <v>891</v>
      </c>
      <c r="C895" s="58"/>
      <c r="D895" s="58"/>
      <c r="E895" s="26"/>
      <c r="F895" s="86"/>
      <c r="G895" s="26"/>
      <c r="H895" s="80"/>
    </row>
    <row r="896" spans="2:8" ht="14.45" customHeight="1" x14ac:dyDescent="0.25">
      <c r="B896" s="8">
        <f t="shared" si="13"/>
        <v>892</v>
      </c>
      <c r="C896" s="58"/>
      <c r="D896" s="58"/>
      <c r="E896" s="26"/>
      <c r="F896" s="86"/>
      <c r="G896" s="26"/>
      <c r="H896" s="80"/>
    </row>
    <row r="897" spans="2:8" ht="14.45" customHeight="1" x14ac:dyDescent="0.25">
      <c r="B897" s="8">
        <f t="shared" si="13"/>
        <v>893</v>
      </c>
      <c r="C897" s="58"/>
      <c r="D897" s="58"/>
      <c r="E897" s="26"/>
      <c r="F897" s="86"/>
      <c r="G897" s="26"/>
      <c r="H897" s="80"/>
    </row>
    <row r="898" spans="2:8" ht="14.45" customHeight="1" x14ac:dyDescent="0.25">
      <c r="B898" s="8">
        <f t="shared" si="13"/>
        <v>894</v>
      </c>
      <c r="C898" s="58"/>
      <c r="D898" s="58"/>
      <c r="E898" s="26"/>
      <c r="F898" s="86"/>
      <c r="G898" s="26"/>
      <c r="H898" s="80"/>
    </row>
    <row r="899" spans="2:8" ht="14.45" customHeight="1" x14ac:dyDescent="0.25">
      <c r="B899" s="8">
        <f t="shared" si="13"/>
        <v>895</v>
      </c>
      <c r="C899" s="58"/>
      <c r="D899" s="58"/>
      <c r="E899" s="26"/>
      <c r="F899" s="86"/>
      <c r="G899" s="26"/>
      <c r="H899" s="80"/>
    </row>
    <row r="900" spans="2:8" ht="14.45" customHeight="1" x14ac:dyDescent="0.25">
      <c r="B900" s="8">
        <f t="shared" si="13"/>
        <v>896</v>
      </c>
      <c r="C900" s="58"/>
      <c r="D900" s="58"/>
      <c r="E900" s="26"/>
      <c r="F900" s="86"/>
      <c r="G900" s="26"/>
      <c r="H900" s="80"/>
    </row>
    <row r="901" spans="2:8" ht="14.45" customHeight="1" x14ac:dyDescent="0.25">
      <c r="B901" s="8">
        <f t="shared" ref="B901:B964" si="14">ROW()-4</f>
        <v>897</v>
      </c>
      <c r="C901" s="58"/>
      <c r="D901" s="58"/>
      <c r="E901" s="26"/>
      <c r="F901" s="86"/>
      <c r="G901" s="26"/>
      <c r="H901" s="80"/>
    </row>
    <row r="902" spans="2:8" ht="14.45" customHeight="1" x14ac:dyDescent="0.25">
      <c r="B902" s="8">
        <f t="shared" si="14"/>
        <v>898</v>
      </c>
      <c r="C902" s="58"/>
      <c r="D902" s="58"/>
      <c r="E902" s="26"/>
      <c r="F902" s="86"/>
      <c r="G902" s="26"/>
      <c r="H902" s="80"/>
    </row>
    <row r="903" spans="2:8" ht="14.45" customHeight="1" x14ac:dyDescent="0.25">
      <c r="B903" s="8">
        <f t="shared" si="14"/>
        <v>899</v>
      </c>
      <c r="C903" s="58"/>
      <c r="D903" s="58"/>
      <c r="E903" s="26"/>
      <c r="F903" s="86"/>
      <c r="G903" s="26"/>
      <c r="H903" s="80"/>
    </row>
    <row r="904" spans="2:8" ht="14.45" customHeight="1" x14ac:dyDescent="0.25">
      <c r="B904" s="8">
        <f t="shared" si="14"/>
        <v>900</v>
      </c>
      <c r="C904" s="58"/>
      <c r="D904" s="58"/>
      <c r="E904" s="26"/>
      <c r="F904" s="86"/>
      <c r="G904" s="26"/>
      <c r="H904" s="80"/>
    </row>
    <row r="905" spans="2:8" ht="14.45" customHeight="1" x14ac:dyDescent="0.25">
      <c r="B905" s="8">
        <f t="shared" si="14"/>
        <v>901</v>
      </c>
      <c r="C905" s="58"/>
      <c r="D905" s="58"/>
      <c r="E905" s="26"/>
      <c r="F905" s="86"/>
      <c r="G905" s="26"/>
      <c r="H905" s="80"/>
    </row>
    <row r="906" spans="2:8" ht="14.45" customHeight="1" x14ac:dyDescent="0.25">
      <c r="B906" s="8">
        <f t="shared" si="14"/>
        <v>902</v>
      </c>
      <c r="C906" s="58"/>
      <c r="D906" s="58"/>
      <c r="E906" s="26"/>
      <c r="F906" s="86"/>
      <c r="G906" s="26"/>
      <c r="H906" s="80"/>
    </row>
    <row r="907" spans="2:8" ht="14.45" customHeight="1" x14ac:dyDescent="0.25">
      <c r="B907" s="8">
        <f t="shared" si="14"/>
        <v>903</v>
      </c>
      <c r="C907" s="58"/>
      <c r="D907" s="58"/>
      <c r="E907" s="26"/>
      <c r="F907" s="86"/>
      <c r="G907" s="26"/>
      <c r="H907" s="80"/>
    </row>
    <row r="908" spans="2:8" ht="14.45" customHeight="1" x14ac:dyDescent="0.25">
      <c r="B908" s="8">
        <f t="shared" si="14"/>
        <v>904</v>
      </c>
      <c r="C908" s="58"/>
      <c r="D908" s="58"/>
      <c r="E908" s="26"/>
      <c r="F908" s="86"/>
      <c r="G908" s="26"/>
      <c r="H908" s="80"/>
    </row>
    <row r="909" spans="2:8" ht="14.45" customHeight="1" x14ac:dyDescent="0.25">
      <c r="B909" s="8">
        <f t="shared" si="14"/>
        <v>905</v>
      </c>
      <c r="C909" s="58"/>
      <c r="D909" s="58"/>
      <c r="E909" s="26"/>
      <c r="F909" s="86"/>
      <c r="G909" s="26"/>
      <c r="H909" s="80"/>
    </row>
    <row r="910" spans="2:8" ht="14.45" customHeight="1" x14ac:dyDescent="0.25">
      <c r="B910" s="8">
        <f t="shared" si="14"/>
        <v>906</v>
      </c>
      <c r="C910" s="58"/>
      <c r="D910" s="58"/>
      <c r="E910" s="26"/>
      <c r="F910" s="86"/>
      <c r="G910" s="26"/>
      <c r="H910" s="80"/>
    </row>
    <row r="911" spans="2:8" ht="14.45" customHeight="1" x14ac:dyDescent="0.25">
      <c r="B911" s="8">
        <f t="shared" si="14"/>
        <v>907</v>
      </c>
      <c r="C911" s="58"/>
      <c r="D911" s="58"/>
      <c r="E911" s="26"/>
      <c r="F911" s="86"/>
      <c r="G911" s="26"/>
      <c r="H911" s="80"/>
    </row>
    <row r="912" spans="2:8" ht="14.45" customHeight="1" x14ac:dyDescent="0.25">
      <c r="B912" s="8">
        <f t="shared" si="14"/>
        <v>908</v>
      </c>
      <c r="C912" s="58"/>
      <c r="D912" s="58"/>
      <c r="E912" s="26"/>
      <c r="F912" s="86"/>
      <c r="G912" s="26"/>
      <c r="H912" s="80"/>
    </row>
    <row r="913" spans="2:8" ht="14.45" customHeight="1" x14ac:dyDescent="0.25">
      <c r="B913" s="8">
        <f t="shared" si="14"/>
        <v>909</v>
      </c>
      <c r="C913" s="58"/>
      <c r="D913" s="58"/>
      <c r="E913" s="26"/>
      <c r="F913" s="86"/>
      <c r="G913" s="26"/>
      <c r="H913" s="80"/>
    </row>
    <row r="914" spans="2:8" ht="14.45" customHeight="1" x14ac:dyDescent="0.25">
      <c r="B914" s="8">
        <f t="shared" si="14"/>
        <v>910</v>
      </c>
      <c r="C914" s="58"/>
      <c r="D914" s="58"/>
      <c r="E914" s="26"/>
      <c r="F914" s="86"/>
      <c r="G914" s="26"/>
      <c r="H914" s="80"/>
    </row>
    <row r="915" spans="2:8" ht="14.45" customHeight="1" x14ac:dyDescent="0.25">
      <c r="B915" s="8">
        <f t="shared" si="14"/>
        <v>911</v>
      </c>
      <c r="C915" s="58"/>
      <c r="D915" s="58"/>
      <c r="E915" s="26"/>
      <c r="F915" s="86"/>
      <c r="G915" s="26"/>
      <c r="H915" s="80"/>
    </row>
    <row r="916" spans="2:8" ht="14.45" customHeight="1" x14ac:dyDescent="0.25">
      <c r="B916" s="8">
        <f t="shared" si="14"/>
        <v>912</v>
      </c>
      <c r="C916" s="58"/>
      <c r="D916" s="58"/>
      <c r="E916" s="26"/>
      <c r="F916" s="86"/>
      <c r="G916" s="26"/>
      <c r="H916" s="80"/>
    </row>
    <row r="917" spans="2:8" ht="14.45" customHeight="1" x14ac:dyDescent="0.25">
      <c r="B917" s="8">
        <f t="shared" si="14"/>
        <v>913</v>
      </c>
      <c r="C917" s="58"/>
      <c r="D917" s="58"/>
      <c r="E917" s="26"/>
      <c r="F917" s="86"/>
      <c r="G917" s="26"/>
      <c r="H917" s="80"/>
    </row>
    <row r="918" spans="2:8" ht="14.45" customHeight="1" x14ac:dyDescent="0.25">
      <c r="B918" s="8">
        <f t="shared" si="14"/>
        <v>914</v>
      </c>
      <c r="C918" s="58"/>
      <c r="D918" s="58"/>
      <c r="E918" s="26"/>
      <c r="F918" s="86"/>
      <c r="G918" s="26"/>
      <c r="H918" s="80"/>
    </row>
    <row r="919" spans="2:8" ht="14.45" customHeight="1" x14ac:dyDescent="0.25">
      <c r="B919" s="8">
        <f t="shared" si="14"/>
        <v>915</v>
      </c>
      <c r="C919" s="58"/>
      <c r="D919" s="58"/>
      <c r="E919" s="26"/>
      <c r="F919" s="86"/>
      <c r="G919" s="26"/>
      <c r="H919" s="80"/>
    </row>
    <row r="920" spans="2:8" ht="14.45" customHeight="1" x14ac:dyDescent="0.25">
      <c r="B920" s="8">
        <f t="shared" si="14"/>
        <v>916</v>
      </c>
      <c r="C920" s="58"/>
      <c r="D920" s="58"/>
      <c r="E920" s="26"/>
      <c r="F920" s="86"/>
      <c r="G920" s="26"/>
      <c r="H920" s="80"/>
    </row>
    <row r="921" spans="2:8" ht="14.45" customHeight="1" x14ac:dyDescent="0.25">
      <c r="B921" s="8">
        <f t="shared" si="14"/>
        <v>917</v>
      </c>
      <c r="C921" s="58"/>
      <c r="D921" s="58"/>
      <c r="E921" s="26"/>
      <c r="F921" s="86"/>
      <c r="G921" s="26"/>
      <c r="H921" s="80"/>
    </row>
    <row r="922" spans="2:8" ht="14.45" customHeight="1" x14ac:dyDescent="0.25">
      <c r="B922" s="8">
        <f t="shared" si="14"/>
        <v>918</v>
      </c>
      <c r="C922" s="58"/>
      <c r="D922" s="58"/>
      <c r="E922" s="26"/>
      <c r="F922" s="86"/>
      <c r="G922" s="26"/>
      <c r="H922" s="80"/>
    </row>
    <row r="923" spans="2:8" ht="14.45" customHeight="1" x14ac:dyDescent="0.25">
      <c r="B923" s="8">
        <f t="shared" si="14"/>
        <v>919</v>
      </c>
      <c r="C923" s="58"/>
      <c r="D923" s="58"/>
      <c r="E923" s="26"/>
      <c r="F923" s="86"/>
      <c r="G923" s="26"/>
      <c r="H923" s="80"/>
    </row>
    <row r="924" spans="2:8" ht="14.45" customHeight="1" x14ac:dyDescent="0.25">
      <c r="B924" s="8">
        <f t="shared" si="14"/>
        <v>920</v>
      </c>
      <c r="C924" s="58"/>
      <c r="D924" s="58"/>
      <c r="E924" s="26"/>
      <c r="F924" s="86"/>
      <c r="G924" s="26"/>
      <c r="H924" s="80"/>
    </row>
    <row r="925" spans="2:8" ht="14.45" customHeight="1" x14ac:dyDescent="0.25">
      <c r="B925" s="8">
        <f t="shared" si="14"/>
        <v>921</v>
      </c>
      <c r="C925" s="58"/>
      <c r="D925" s="58"/>
      <c r="E925" s="26"/>
      <c r="F925" s="86"/>
      <c r="G925" s="26"/>
      <c r="H925" s="80"/>
    </row>
    <row r="926" spans="2:8" ht="14.45" customHeight="1" x14ac:dyDescent="0.25">
      <c r="B926" s="8">
        <f t="shared" si="14"/>
        <v>922</v>
      </c>
      <c r="C926" s="58"/>
      <c r="D926" s="58"/>
      <c r="E926" s="26"/>
      <c r="F926" s="86"/>
      <c r="G926" s="26"/>
      <c r="H926" s="80"/>
    </row>
    <row r="927" spans="2:8" ht="14.45" customHeight="1" x14ac:dyDescent="0.25">
      <c r="B927" s="8">
        <f t="shared" si="14"/>
        <v>923</v>
      </c>
      <c r="C927" s="58"/>
      <c r="D927" s="58"/>
      <c r="E927" s="26"/>
      <c r="F927" s="86"/>
      <c r="G927" s="26"/>
      <c r="H927" s="80"/>
    </row>
    <row r="928" spans="2:8" ht="14.45" customHeight="1" x14ac:dyDescent="0.25">
      <c r="B928" s="8">
        <f t="shared" si="14"/>
        <v>924</v>
      </c>
      <c r="C928" s="58"/>
      <c r="D928" s="58"/>
      <c r="E928" s="30"/>
      <c r="F928" s="86"/>
      <c r="G928" s="30"/>
      <c r="H928" s="80"/>
    </row>
    <row r="929" spans="2:8" ht="14.45" customHeight="1" x14ac:dyDescent="0.25">
      <c r="B929" s="8">
        <f t="shared" si="14"/>
        <v>925</v>
      </c>
      <c r="C929" s="59"/>
      <c r="D929" s="63"/>
      <c r="E929" s="27"/>
      <c r="F929" s="84"/>
      <c r="G929" s="27"/>
      <c r="H929" s="80"/>
    </row>
    <row r="930" spans="2:8" ht="14.45" customHeight="1" x14ac:dyDescent="0.25">
      <c r="B930" s="8">
        <f t="shared" si="14"/>
        <v>926</v>
      </c>
      <c r="C930" s="67" t="s">
        <v>382</v>
      </c>
      <c r="D930" s="62" t="s">
        <v>1490</v>
      </c>
      <c r="E930" s="24"/>
      <c r="F930" s="55" t="s">
        <v>1863</v>
      </c>
      <c r="G930" s="24"/>
      <c r="H930" s="79" t="s">
        <v>661</v>
      </c>
    </row>
    <row r="931" spans="2:8" ht="14.45" customHeight="1" x14ac:dyDescent="0.25">
      <c r="B931" s="8">
        <f t="shared" si="14"/>
        <v>927</v>
      </c>
      <c r="C931" s="68"/>
      <c r="D931" s="58"/>
      <c r="E931" s="26"/>
      <c r="F931" s="86"/>
      <c r="G931" s="26"/>
      <c r="H931" s="80"/>
    </row>
    <row r="932" spans="2:8" ht="14.45" customHeight="1" x14ac:dyDescent="0.25">
      <c r="B932" s="8">
        <f t="shared" si="14"/>
        <v>928</v>
      </c>
      <c r="C932" s="68"/>
      <c r="D932" s="58"/>
      <c r="E932" s="26"/>
      <c r="F932" s="86"/>
      <c r="G932" s="26"/>
      <c r="H932" s="80"/>
    </row>
    <row r="933" spans="2:8" ht="14.45" customHeight="1" x14ac:dyDescent="0.25">
      <c r="B933" s="8">
        <f t="shared" si="14"/>
        <v>929</v>
      </c>
      <c r="C933" s="68"/>
      <c r="D933" s="58"/>
      <c r="E933" s="26"/>
      <c r="F933" s="86"/>
      <c r="G933" s="26"/>
      <c r="H933" s="80"/>
    </row>
    <row r="934" spans="2:8" ht="14.45" customHeight="1" x14ac:dyDescent="0.25">
      <c r="B934" s="8">
        <f t="shared" si="14"/>
        <v>930</v>
      </c>
      <c r="C934" s="68"/>
      <c r="D934" s="58"/>
      <c r="E934" s="26"/>
      <c r="F934" s="86"/>
      <c r="G934" s="26"/>
      <c r="H934" s="80"/>
    </row>
    <row r="935" spans="2:8" ht="14.45" customHeight="1" x14ac:dyDescent="0.25">
      <c r="B935" s="8">
        <f t="shared" si="14"/>
        <v>931</v>
      </c>
      <c r="C935" s="68"/>
      <c r="D935" s="58"/>
      <c r="E935" s="26"/>
      <c r="F935" s="86"/>
      <c r="G935" s="26"/>
      <c r="H935" s="80"/>
    </row>
    <row r="936" spans="2:8" ht="14.45" customHeight="1" x14ac:dyDescent="0.25">
      <c r="B936" s="8">
        <f t="shared" si="14"/>
        <v>932</v>
      </c>
      <c r="C936" s="68"/>
      <c r="D936" s="58"/>
      <c r="E936" s="26"/>
      <c r="F936" s="86"/>
      <c r="G936" s="26"/>
      <c r="H936" s="80"/>
    </row>
    <row r="937" spans="2:8" ht="14.45" customHeight="1" x14ac:dyDescent="0.25">
      <c r="B937" s="8">
        <f t="shared" si="14"/>
        <v>933</v>
      </c>
      <c r="C937" s="68"/>
      <c r="D937" s="58"/>
      <c r="E937" s="26"/>
      <c r="F937" s="86"/>
      <c r="G937" s="26"/>
      <c r="H937" s="80"/>
    </row>
    <row r="938" spans="2:8" ht="14.45" customHeight="1" x14ac:dyDescent="0.25">
      <c r="B938" s="8">
        <f t="shared" si="14"/>
        <v>934</v>
      </c>
      <c r="C938" s="68"/>
      <c r="D938" s="58"/>
      <c r="E938" s="26"/>
      <c r="F938" s="86"/>
      <c r="G938" s="26"/>
      <c r="H938" s="80"/>
    </row>
    <row r="939" spans="2:8" ht="14.45" customHeight="1" x14ac:dyDescent="0.25">
      <c r="B939" s="8">
        <f t="shared" si="14"/>
        <v>935</v>
      </c>
      <c r="C939" s="68"/>
      <c r="D939" s="58"/>
      <c r="E939" s="26"/>
      <c r="F939" s="86"/>
      <c r="G939" s="26"/>
      <c r="H939" s="80"/>
    </row>
    <row r="940" spans="2:8" ht="14.45" customHeight="1" x14ac:dyDescent="0.25">
      <c r="B940" s="8">
        <f t="shared" si="14"/>
        <v>936</v>
      </c>
      <c r="C940" s="68"/>
      <c r="D940" s="58"/>
      <c r="E940" s="26"/>
      <c r="F940" s="86"/>
      <c r="G940" s="26"/>
      <c r="H940" s="80"/>
    </row>
    <row r="941" spans="2:8" ht="14.45" customHeight="1" x14ac:dyDescent="0.25">
      <c r="B941" s="8">
        <f t="shared" si="14"/>
        <v>937</v>
      </c>
      <c r="C941" s="68"/>
      <c r="D941" s="58"/>
      <c r="E941" s="26"/>
      <c r="F941" s="86"/>
      <c r="G941" s="26"/>
      <c r="H941" s="80"/>
    </row>
    <row r="942" spans="2:8" ht="14.45" customHeight="1" x14ac:dyDescent="0.25">
      <c r="B942" s="8">
        <f t="shared" si="14"/>
        <v>938</v>
      </c>
      <c r="C942" s="68"/>
      <c r="D942" s="58"/>
      <c r="E942" s="26"/>
      <c r="F942" s="86"/>
      <c r="G942" s="26"/>
      <c r="H942" s="80"/>
    </row>
    <row r="943" spans="2:8" ht="14.45" customHeight="1" x14ac:dyDescent="0.25">
      <c r="B943" s="8">
        <f t="shared" si="14"/>
        <v>939</v>
      </c>
      <c r="C943" s="68"/>
      <c r="D943" s="58"/>
      <c r="E943" s="26"/>
      <c r="F943" s="86"/>
      <c r="G943" s="26"/>
      <c r="H943" s="80"/>
    </row>
    <row r="944" spans="2:8" ht="14.45" customHeight="1" x14ac:dyDescent="0.25">
      <c r="B944" s="8">
        <f t="shared" si="14"/>
        <v>940</v>
      </c>
      <c r="C944" s="68"/>
      <c r="D944" s="58"/>
      <c r="E944" s="26"/>
      <c r="F944" s="86"/>
      <c r="G944" s="26"/>
      <c r="H944" s="80"/>
    </row>
    <row r="945" spans="2:8" ht="14.45" customHeight="1" x14ac:dyDescent="0.25">
      <c r="B945" s="8">
        <f t="shared" si="14"/>
        <v>941</v>
      </c>
      <c r="C945" s="68"/>
      <c r="D945" s="58"/>
      <c r="E945" s="26"/>
      <c r="F945" s="86"/>
      <c r="G945" s="26"/>
      <c r="H945" s="80"/>
    </row>
    <row r="946" spans="2:8" ht="14.45" customHeight="1" x14ac:dyDescent="0.25">
      <c r="B946" s="8">
        <f t="shared" si="14"/>
        <v>942</v>
      </c>
      <c r="C946" s="68"/>
      <c r="D946" s="58"/>
      <c r="E946" s="26"/>
      <c r="F946" s="86"/>
      <c r="G946" s="26"/>
      <c r="H946" s="80"/>
    </row>
    <row r="947" spans="2:8" ht="14.45" customHeight="1" x14ac:dyDescent="0.25">
      <c r="B947" s="8">
        <f t="shared" si="14"/>
        <v>943</v>
      </c>
      <c r="C947" s="68"/>
      <c r="D947" s="58"/>
      <c r="E947" s="26"/>
      <c r="F947" s="86"/>
      <c r="G947" s="26"/>
      <c r="H947" s="80"/>
    </row>
    <row r="948" spans="2:8" ht="14.45" customHeight="1" x14ac:dyDescent="0.25">
      <c r="B948" s="8">
        <f t="shared" si="14"/>
        <v>944</v>
      </c>
      <c r="C948" s="68"/>
      <c r="D948" s="58"/>
      <c r="E948" s="26"/>
      <c r="F948" s="86"/>
      <c r="G948" s="26"/>
      <c r="H948" s="80"/>
    </row>
    <row r="949" spans="2:8" ht="14.45" customHeight="1" x14ac:dyDescent="0.25">
      <c r="B949" s="8">
        <f t="shared" si="14"/>
        <v>945</v>
      </c>
      <c r="C949" s="68"/>
      <c r="D949" s="58"/>
      <c r="E949" s="26"/>
      <c r="F949" s="86"/>
      <c r="G949" s="26"/>
      <c r="H949" s="80"/>
    </row>
    <row r="950" spans="2:8" ht="14.45" customHeight="1" x14ac:dyDescent="0.25">
      <c r="B950" s="8">
        <f t="shared" si="14"/>
        <v>946</v>
      </c>
      <c r="C950" s="68"/>
      <c r="D950" s="58"/>
      <c r="E950" s="26"/>
      <c r="F950" s="86"/>
      <c r="G950" s="26"/>
      <c r="H950" s="80"/>
    </row>
    <row r="951" spans="2:8" ht="14.45" customHeight="1" x14ac:dyDescent="0.25">
      <c r="B951" s="8">
        <f t="shared" si="14"/>
        <v>947</v>
      </c>
      <c r="C951" s="68"/>
      <c r="D951" s="58"/>
      <c r="E951" s="26"/>
      <c r="F951" s="86"/>
      <c r="G951" s="26"/>
      <c r="H951" s="80"/>
    </row>
    <row r="952" spans="2:8" ht="14.45" customHeight="1" x14ac:dyDescent="0.25">
      <c r="B952" s="8">
        <f t="shared" si="14"/>
        <v>948</v>
      </c>
      <c r="C952" s="68"/>
      <c r="D952" s="58"/>
      <c r="E952" s="26"/>
      <c r="F952" s="86"/>
      <c r="G952" s="26"/>
      <c r="H952" s="80"/>
    </row>
    <row r="953" spans="2:8" ht="14.45" customHeight="1" x14ac:dyDescent="0.25">
      <c r="B953" s="8">
        <f t="shared" si="14"/>
        <v>949</v>
      </c>
      <c r="C953" s="68"/>
      <c r="D953" s="58"/>
      <c r="E953" s="26"/>
      <c r="F953" s="86"/>
      <c r="G953" s="26"/>
      <c r="H953" s="80"/>
    </row>
    <row r="954" spans="2:8" ht="14.45" customHeight="1" x14ac:dyDescent="0.25">
      <c r="B954" s="8">
        <f t="shared" si="14"/>
        <v>950</v>
      </c>
      <c r="C954" s="68"/>
      <c r="D954" s="58"/>
      <c r="E954" s="26"/>
      <c r="F954" s="86"/>
      <c r="G954" s="26"/>
      <c r="H954" s="80"/>
    </row>
    <row r="955" spans="2:8" ht="14.45" customHeight="1" x14ac:dyDescent="0.25">
      <c r="B955" s="8">
        <f t="shared" si="14"/>
        <v>951</v>
      </c>
      <c r="C955" s="68"/>
      <c r="D955" s="58"/>
      <c r="E955" s="26"/>
      <c r="F955" s="86"/>
      <c r="G955" s="26"/>
      <c r="H955" s="80"/>
    </row>
    <row r="956" spans="2:8" ht="14.45" customHeight="1" x14ac:dyDescent="0.25">
      <c r="B956" s="8">
        <f t="shared" si="14"/>
        <v>952</v>
      </c>
      <c r="C956" s="68"/>
      <c r="D956" s="58"/>
      <c r="E956" s="26"/>
      <c r="F956" s="86"/>
      <c r="G956" s="26"/>
      <c r="H956" s="80"/>
    </row>
    <row r="957" spans="2:8" ht="14.45" customHeight="1" x14ac:dyDescent="0.25">
      <c r="B957" s="8">
        <f t="shared" si="14"/>
        <v>953</v>
      </c>
      <c r="C957" s="68"/>
      <c r="D957" s="58"/>
      <c r="E957" s="26"/>
      <c r="F957" s="86"/>
      <c r="G957" s="26"/>
      <c r="H957" s="80"/>
    </row>
    <row r="958" spans="2:8" ht="14.45" customHeight="1" x14ac:dyDescent="0.25">
      <c r="B958" s="8">
        <f t="shared" si="14"/>
        <v>954</v>
      </c>
      <c r="C958" s="68"/>
      <c r="D958" s="58"/>
      <c r="E958" s="26"/>
      <c r="F958" s="86"/>
      <c r="G958" s="26"/>
      <c r="H958" s="80"/>
    </row>
    <row r="959" spans="2:8" ht="14.45" customHeight="1" x14ac:dyDescent="0.25">
      <c r="B959" s="8">
        <f t="shared" si="14"/>
        <v>955</v>
      </c>
      <c r="C959" s="68"/>
      <c r="D959" s="58"/>
      <c r="E959" s="26"/>
      <c r="F959" s="86"/>
      <c r="G959" s="26"/>
      <c r="H959" s="80"/>
    </row>
    <row r="960" spans="2:8" ht="14.45" customHeight="1" x14ac:dyDescent="0.25">
      <c r="B960" s="8">
        <f t="shared" si="14"/>
        <v>956</v>
      </c>
      <c r="C960" s="68"/>
      <c r="D960" s="58"/>
      <c r="E960" s="26"/>
      <c r="F960" s="86"/>
      <c r="G960" s="26"/>
      <c r="H960" s="80"/>
    </row>
    <row r="961" spans="2:8" ht="14.45" customHeight="1" x14ac:dyDescent="0.25">
      <c r="B961" s="8">
        <f t="shared" si="14"/>
        <v>957</v>
      </c>
      <c r="C961" s="68"/>
      <c r="D961" s="58"/>
      <c r="E961" s="26"/>
      <c r="F961" s="86"/>
      <c r="G961" s="26"/>
      <c r="H961" s="80"/>
    </row>
    <row r="962" spans="2:8" ht="14.45" customHeight="1" x14ac:dyDescent="0.25">
      <c r="B962" s="8">
        <f t="shared" si="14"/>
        <v>958</v>
      </c>
      <c r="C962" s="68"/>
      <c r="D962" s="58"/>
      <c r="E962" s="26"/>
      <c r="F962" s="86"/>
      <c r="G962" s="26"/>
      <c r="H962" s="80"/>
    </row>
    <row r="963" spans="2:8" ht="14.45" customHeight="1" x14ac:dyDescent="0.25">
      <c r="B963" s="8">
        <f t="shared" si="14"/>
        <v>959</v>
      </c>
      <c r="C963" s="68"/>
      <c r="D963" s="58"/>
      <c r="E963" s="26"/>
      <c r="F963" s="86"/>
      <c r="G963" s="26"/>
      <c r="H963" s="80"/>
    </row>
    <row r="964" spans="2:8" ht="14.45" customHeight="1" x14ac:dyDescent="0.25">
      <c r="B964" s="8">
        <f t="shared" si="14"/>
        <v>960</v>
      </c>
      <c r="C964" s="68"/>
      <c r="D964" s="58"/>
      <c r="E964" s="26"/>
      <c r="F964" s="86"/>
      <c r="G964" s="26"/>
      <c r="H964" s="80"/>
    </row>
    <row r="965" spans="2:8" ht="14.45" customHeight="1" x14ac:dyDescent="0.25">
      <c r="B965" s="8">
        <f t="shared" ref="B965:B1028" si="15">ROW()-4</f>
        <v>961</v>
      </c>
      <c r="C965" s="68"/>
      <c r="D965" s="58"/>
      <c r="E965" s="26"/>
      <c r="F965" s="86"/>
      <c r="G965" s="26"/>
      <c r="H965" s="80"/>
    </row>
    <row r="966" spans="2:8" ht="14.45" customHeight="1" x14ac:dyDescent="0.25">
      <c r="B966" s="8">
        <f t="shared" si="15"/>
        <v>962</v>
      </c>
      <c r="C966" s="68"/>
      <c r="D966" s="58"/>
      <c r="E966" s="26"/>
      <c r="F966" s="86"/>
      <c r="G966" s="26"/>
      <c r="H966" s="80"/>
    </row>
    <row r="967" spans="2:8" ht="14.45" customHeight="1" x14ac:dyDescent="0.25">
      <c r="B967" s="8">
        <f t="shared" si="15"/>
        <v>963</v>
      </c>
      <c r="C967" s="68"/>
      <c r="D967" s="58"/>
      <c r="E967" s="26"/>
      <c r="F967" s="86"/>
      <c r="G967" s="26"/>
      <c r="H967" s="80"/>
    </row>
    <row r="968" spans="2:8" ht="14.45" customHeight="1" x14ac:dyDescent="0.25">
      <c r="B968" s="8">
        <f t="shared" si="15"/>
        <v>964</v>
      </c>
      <c r="C968" s="68"/>
      <c r="D968" s="58"/>
      <c r="E968" s="26"/>
      <c r="F968" s="86"/>
      <c r="G968" s="26"/>
      <c r="H968" s="80"/>
    </row>
    <row r="969" spans="2:8" ht="14.45" customHeight="1" x14ac:dyDescent="0.25">
      <c r="B969" s="8">
        <f t="shared" si="15"/>
        <v>965</v>
      </c>
      <c r="C969" s="68"/>
      <c r="D969" s="58"/>
      <c r="E969" s="26"/>
      <c r="F969" s="86"/>
      <c r="G969" s="26"/>
      <c r="H969" s="80"/>
    </row>
    <row r="970" spans="2:8" ht="14.45" customHeight="1" x14ac:dyDescent="0.25">
      <c r="B970" s="8">
        <f t="shared" si="15"/>
        <v>966</v>
      </c>
      <c r="C970" s="68"/>
      <c r="D970" s="58"/>
      <c r="E970" s="26"/>
      <c r="F970" s="86"/>
      <c r="G970" s="26"/>
      <c r="H970" s="80"/>
    </row>
    <row r="971" spans="2:8" ht="14.45" customHeight="1" x14ac:dyDescent="0.25">
      <c r="B971" s="8">
        <f t="shared" si="15"/>
        <v>967</v>
      </c>
      <c r="C971" s="68"/>
      <c r="D971" s="58"/>
      <c r="E971" s="26"/>
      <c r="F971" s="86"/>
      <c r="G971" s="26"/>
      <c r="H971" s="80"/>
    </row>
    <row r="972" spans="2:8" ht="14.45" customHeight="1" x14ac:dyDescent="0.25">
      <c r="B972" s="8">
        <f t="shared" si="15"/>
        <v>968</v>
      </c>
      <c r="C972" s="68"/>
      <c r="D972" s="58"/>
      <c r="E972" s="26"/>
      <c r="F972" s="86"/>
      <c r="G972" s="26"/>
      <c r="H972" s="80"/>
    </row>
    <row r="973" spans="2:8" ht="14.45" customHeight="1" x14ac:dyDescent="0.25">
      <c r="B973" s="8">
        <f t="shared" si="15"/>
        <v>969</v>
      </c>
      <c r="C973" s="68"/>
      <c r="D973" s="58"/>
      <c r="E973" s="26"/>
      <c r="F973" s="86"/>
      <c r="G973" s="26"/>
      <c r="H973" s="80"/>
    </row>
    <row r="974" spans="2:8" ht="14.45" customHeight="1" x14ac:dyDescent="0.25">
      <c r="B974" s="8">
        <f t="shared" si="15"/>
        <v>970</v>
      </c>
      <c r="C974" s="68"/>
      <c r="D974" s="58"/>
      <c r="E974" s="26"/>
      <c r="F974" s="86"/>
      <c r="G974" s="26"/>
      <c r="H974" s="80"/>
    </row>
    <row r="975" spans="2:8" ht="14.45" customHeight="1" x14ac:dyDescent="0.25">
      <c r="B975" s="8">
        <f t="shared" si="15"/>
        <v>971</v>
      </c>
      <c r="C975" s="68"/>
      <c r="D975" s="58"/>
      <c r="E975" s="26"/>
      <c r="F975" s="86"/>
      <c r="G975" s="26"/>
      <c r="H975" s="80"/>
    </row>
    <row r="976" spans="2:8" ht="14.45" customHeight="1" x14ac:dyDescent="0.25">
      <c r="B976" s="8">
        <f t="shared" si="15"/>
        <v>972</v>
      </c>
      <c r="C976" s="68"/>
      <c r="D976" s="58"/>
      <c r="E976" s="28"/>
      <c r="F976" s="86"/>
      <c r="G976" s="28"/>
      <c r="H976" s="80"/>
    </row>
    <row r="977" spans="2:8" ht="14.45" customHeight="1" x14ac:dyDescent="0.25">
      <c r="B977" s="8">
        <f t="shared" si="15"/>
        <v>973</v>
      </c>
      <c r="C977" s="68"/>
      <c r="D977" s="58"/>
      <c r="E977" s="26"/>
      <c r="F977" s="86"/>
      <c r="G977" s="26"/>
      <c r="H977" s="80"/>
    </row>
    <row r="978" spans="2:8" ht="14.45" customHeight="1" x14ac:dyDescent="0.25">
      <c r="B978" s="8">
        <f t="shared" si="15"/>
        <v>974</v>
      </c>
      <c r="C978" s="68"/>
      <c r="D978" s="58"/>
      <c r="E978" s="28"/>
      <c r="F978" s="86"/>
      <c r="G978" s="28"/>
      <c r="H978" s="80"/>
    </row>
    <row r="979" spans="2:8" ht="14.45" customHeight="1" x14ac:dyDescent="0.25">
      <c r="B979" s="8">
        <f t="shared" si="15"/>
        <v>975</v>
      </c>
      <c r="C979" s="68"/>
      <c r="D979" s="58"/>
      <c r="E979" s="26"/>
      <c r="F979" s="86"/>
      <c r="G979" s="26"/>
      <c r="H979" s="80"/>
    </row>
    <row r="980" spans="2:8" ht="14.45" customHeight="1" x14ac:dyDescent="0.25">
      <c r="B980" s="8">
        <f t="shared" si="15"/>
        <v>976</v>
      </c>
      <c r="C980" s="68"/>
      <c r="D980" s="58"/>
      <c r="E980" s="26"/>
      <c r="F980" s="86"/>
      <c r="G980" s="26"/>
      <c r="H980" s="80"/>
    </row>
    <row r="981" spans="2:8" ht="14.45" customHeight="1" x14ac:dyDescent="0.25">
      <c r="B981" s="8">
        <f t="shared" si="15"/>
        <v>977</v>
      </c>
      <c r="C981" s="68"/>
      <c r="D981" s="58"/>
      <c r="E981" s="28"/>
      <c r="F981" s="86"/>
      <c r="G981" s="28"/>
      <c r="H981" s="80"/>
    </row>
    <row r="982" spans="2:8" ht="14.45" customHeight="1" x14ac:dyDescent="0.25">
      <c r="B982" s="8">
        <f t="shared" si="15"/>
        <v>978</v>
      </c>
      <c r="C982" s="68"/>
      <c r="D982" s="58"/>
      <c r="E982" s="26"/>
      <c r="F982" s="86"/>
      <c r="G982" s="26"/>
      <c r="H982" s="80"/>
    </row>
    <row r="983" spans="2:8" ht="14.45" customHeight="1" x14ac:dyDescent="0.25">
      <c r="B983" s="8">
        <f t="shared" si="15"/>
        <v>979</v>
      </c>
      <c r="C983" s="68"/>
      <c r="D983" s="58"/>
      <c r="E983" s="26"/>
      <c r="F983" s="86"/>
      <c r="G983" s="26"/>
      <c r="H983" s="80"/>
    </row>
    <row r="984" spans="2:8" ht="14.45" customHeight="1" x14ac:dyDescent="0.25">
      <c r="B984" s="8">
        <f t="shared" si="15"/>
        <v>980</v>
      </c>
      <c r="C984" s="68"/>
      <c r="D984" s="58"/>
      <c r="E984" s="28"/>
      <c r="F984" s="86"/>
      <c r="G984" s="28"/>
      <c r="H984" s="80"/>
    </row>
    <row r="985" spans="2:8" ht="14.45" customHeight="1" x14ac:dyDescent="0.25">
      <c r="B985" s="8">
        <f t="shared" si="15"/>
        <v>981</v>
      </c>
      <c r="C985" s="68"/>
      <c r="D985" s="58"/>
      <c r="E985" s="26"/>
      <c r="F985" s="86"/>
      <c r="G985" s="26"/>
      <c r="H985" s="80"/>
    </row>
    <row r="986" spans="2:8" ht="14.45" customHeight="1" x14ac:dyDescent="0.25">
      <c r="B986" s="8">
        <f t="shared" si="15"/>
        <v>982</v>
      </c>
      <c r="C986" s="68"/>
      <c r="D986" s="58"/>
      <c r="E986" s="26"/>
      <c r="F986" s="86"/>
      <c r="G986" s="26"/>
      <c r="H986" s="80"/>
    </row>
    <row r="987" spans="2:8" ht="14.45" customHeight="1" x14ac:dyDescent="0.25">
      <c r="B987" s="8">
        <f t="shared" si="15"/>
        <v>983</v>
      </c>
      <c r="C987" s="68"/>
      <c r="D987" s="58"/>
      <c r="E987" s="28"/>
      <c r="F987" s="86"/>
      <c r="G987" s="28"/>
      <c r="H987" s="80"/>
    </row>
    <row r="988" spans="2:8" ht="14.45" customHeight="1" x14ac:dyDescent="0.25">
      <c r="B988" s="8">
        <f t="shared" si="15"/>
        <v>984</v>
      </c>
      <c r="C988" s="68"/>
      <c r="D988" s="58"/>
      <c r="E988" s="31"/>
      <c r="F988" s="86"/>
      <c r="G988" s="31"/>
      <c r="H988" s="80"/>
    </row>
    <row r="989" spans="2:8" ht="14.45" customHeight="1" x14ac:dyDescent="0.25">
      <c r="B989" s="8">
        <f t="shared" si="15"/>
        <v>985</v>
      </c>
      <c r="C989" s="69"/>
      <c r="D989" s="63"/>
      <c r="E989" s="27"/>
      <c r="F989" s="84"/>
      <c r="G989" s="27"/>
      <c r="H989" s="80"/>
    </row>
    <row r="990" spans="2:8" ht="14.45" customHeight="1" x14ac:dyDescent="0.25">
      <c r="B990" s="8">
        <f t="shared" si="15"/>
        <v>986</v>
      </c>
      <c r="C990" s="62" t="s">
        <v>554</v>
      </c>
      <c r="D990" s="62" t="s">
        <v>1491</v>
      </c>
      <c r="E990" s="24"/>
      <c r="F990" s="55" t="s">
        <v>1864</v>
      </c>
      <c r="G990" s="24"/>
      <c r="H990" s="79"/>
    </row>
    <row r="991" spans="2:8" ht="14.45" customHeight="1" x14ac:dyDescent="0.25">
      <c r="B991" s="8">
        <f t="shared" si="15"/>
        <v>987</v>
      </c>
      <c r="C991" s="58"/>
      <c r="D991" s="58"/>
      <c r="E991" s="24"/>
      <c r="F991" s="86"/>
      <c r="G991" s="24"/>
      <c r="H991" s="80"/>
    </row>
    <row r="992" spans="2:8" ht="14.45" customHeight="1" x14ac:dyDescent="0.25">
      <c r="B992" s="8">
        <f t="shared" si="15"/>
        <v>988</v>
      </c>
      <c r="C992" s="58"/>
      <c r="D992" s="58"/>
      <c r="E992" s="24"/>
      <c r="F992" s="86"/>
      <c r="G992" s="24"/>
      <c r="H992" s="80"/>
    </row>
    <row r="993" spans="2:8" ht="14.45" customHeight="1" x14ac:dyDescent="0.25">
      <c r="B993" s="8">
        <f t="shared" si="15"/>
        <v>989</v>
      </c>
      <c r="C993" s="58"/>
      <c r="D993" s="58"/>
      <c r="E993" s="24"/>
      <c r="F993" s="86"/>
      <c r="G993" s="24"/>
      <c r="H993" s="80"/>
    </row>
    <row r="994" spans="2:8" ht="14.45" customHeight="1" x14ac:dyDescent="0.25">
      <c r="B994" s="8">
        <f t="shared" si="15"/>
        <v>990</v>
      </c>
      <c r="C994" s="58"/>
      <c r="D994" s="58"/>
      <c r="E994" s="24"/>
      <c r="F994" s="86"/>
      <c r="G994" s="24"/>
      <c r="H994" s="80"/>
    </row>
    <row r="995" spans="2:8" ht="14.45" customHeight="1" x14ac:dyDescent="0.25">
      <c r="B995" s="8">
        <f t="shared" si="15"/>
        <v>991</v>
      </c>
      <c r="C995" s="58"/>
      <c r="D995" s="58"/>
      <c r="E995" s="24"/>
      <c r="F995" s="86"/>
      <c r="G995" s="24"/>
      <c r="H995" s="80"/>
    </row>
    <row r="996" spans="2:8" ht="14.45" customHeight="1" x14ac:dyDescent="0.25">
      <c r="B996" s="8">
        <f t="shared" si="15"/>
        <v>992</v>
      </c>
      <c r="C996" s="58"/>
      <c r="D996" s="58"/>
      <c r="E996" s="24"/>
      <c r="F996" s="86"/>
      <c r="G996" s="24"/>
      <c r="H996" s="80"/>
    </row>
    <row r="997" spans="2:8" ht="14.45" customHeight="1" x14ac:dyDescent="0.25">
      <c r="B997" s="8">
        <f t="shared" si="15"/>
        <v>993</v>
      </c>
      <c r="C997" s="58"/>
      <c r="D997" s="58"/>
      <c r="E997" s="24"/>
      <c r="F997" s="86"/>
      <c r="G997" s="24"/>
      <c r="H997" s="80"/>
    </row>
    <row r="998" spans="2:8" ht="14.45" customHeight="1" x14ac:dyDescent="0.25">
      <c r="B998" s="8">
        <f t="shared" si="15"/>
        <v>994</v>
      </c>
      <c r="C998" s="58"/>
      <c r="D998" s="58"/>
      <c r="E998" s="24"/>
      <c r="F998" s="86"/>
      <c r="G998" s="24"/>
      <c r="H998" s="80"/>
    </row>
    <row r="999" spans="2:8" ht="14.45" customHeight="1" x14ac:dyDescent="0.25">
      <c r="B999" s="8">
        <f t="shared" si="15"/>
        <v>995</v>
      </c>
      <c r="C999" s="58"/>
      <c r="D999" s="58"/>
      <c r="E999" s="24"/>
      <c r="F999" s="86"/>
      <c r="G999" s="24"/>
      <c r="H999" s="80"/>
    </row>
    <row r="1000" spans="2:8" ht="14.45" customHeight="1" x14ac:dyDescent="0.25">
      <c r="B1000" s="8">
        <f t="shared" si="15"/>
        <v>996</v>
      </c>
      <c r="C1000" s="58"/>
      <c r="D1000" s="58"/>
      <c r="E1000" s="24"/>
      <c r="F1000" s="86"/>
      <c r="G1000" s="24"/>
      <c r="H1000" s="80"/>
    </row>
    <row r="1001" spans="2:8" ht="14.45" customHeight="1" x14ac:dyDescent="0.25">
      <c r="B1001" s="8">
        <f t="shared" si="15"/>
        <v>997</v>
      </c>
      <c r="C1001" s="58"/>
      <c r="D1001" s="58"/>
      <c r="E1001" s="24"/>
      <c r="F1001" s="86"/>
      <c r="G1001" s="24"/>
      <c r="H1001" s="80"/>
    </row>
    <row r="1002" spans="2:8" ht="14.45" customHeight="1" x14ac:dyDescent="0.25">
      <c r="B1002" s="8">
        <f t="shared" si="15"/>
        <v>998</v>
      </c>
      <c r="C1002" s="58"/>
      <c r="D1002" s="58"/>
      <c r="E1002" s="24"/>
      <c r="F1002" s="86"/>
      <c r="G1002" s="24"/>
      <c r="H1002" s="80"/>
    </row>
    <row r="1003" spans="2:8" ht="14.45" customHeight="1" x14ac:dyDescent="0.25">
      <c r="B1003" s="8">
        <f t="shared" si="15"/>
        <v>999</v>
      </c>
      <c r="C1003" s="58"/>
      <c r="D1003" s="58"/>
      <c r="E1003" s="24"/>
      <c r="F1003" s="86"/>
      <c r="G1003" s="24"/>
      <c r="H1003" s="80"/>
    </row>
    <row r="1004" spans="2:8" ht="14.45" customHeight="1" x14ac:dyDescent="0.25">
      <c r="B1004" s="8">
        <f t="shared" si="15"/>
        <v>1000</v>
      </c>
      <c r="C1004" s="58"/>
      <c r="D1004" s="58"/>
      <c r="E1004" s="24"/>
      <c r="F1004" s="86"/>
      <c r="G1004" s="24"/>
      <c r="H1004" s="80"/>
    </row>
    <row r="1005" spans="2:8" ht="14.45" customHeight="1" x14ac:dyDescent="0.25">
      <c r="B1005" s="8">
        <f t="shared" si="15"/>
        <v>1001</v>
      </c>
      <c r="C1005" s="58"/>
      <c r="D1005" s="58"/>
      <c r="E1005" s="24"/>
      <c r="F1005" s="86"/>
      <c r="G1005" s="24"/>
      <c r="H1005" s="80"/>
    </row>
    <row r="1006" spans="2:8" ht="14.45" customHeight="1" x14ac:dyDescent="0.25">
      <c r="B1006" s="8">
        <f t="shared" si="15"/>
        <v>1002</v>
      </c>
      <c r="C1006" s="58"/>
      <c r="D1006" s="58"/>
      <c r="E1006" s="24"/>
      <c r="F1006" s="86"/>
      <c r="G1006" s="24"/>
      <c r="H1006" s="80"/>
    </row>
    <row r="1007" spans="2:8" ht="14.45" customHeight="1" x14ac:dyDescent="0.25">
      <c r="B1007" s="8">
        <f t="shared" si="15"/>
        <v>1003</v>
      </c>
      <c r="C1007" s="58"/>
      <c r="D1007" s="58"/>
      <c r="E1007" s="24"/>
      <c r="F1007" s="86"/>
      <c r="G1007" s="24"/>
      <c r="H1007" s="80"/>
    </row>
    <row r="1008" spans="2:8" ht="14.45" customHeight="1" x14ac:dyDescent="0.25">
      <c r="B1008" s="8">
        <f t="shared" si="15"/>
        <v>1004</v>
      </c>
      <c r="C1008" s="58"/>
      <c r="D1008" s="58"/>
      <c r="E1008" s="24"/>
      <c r="F1008" s="86"/>
      <c r="G1008" s="24"/>
      <c r="H1008" s="80"/>
    </row>
    <row r="1009" spans="2:8" ht="14.45" customHeight="1" x14ac:dyDescent="0.25">
      <c r="B1009" s="8">
        <f t="shared" si="15"/>
        <v>1005</v>
      </c>
      <c r="C1009" s="58"/>
      <c r="D1009" s="58"/>
      <c r="E1009" s="24"/>
      <c r="F1009" s="86"/>
      <c r="G1009" s="24"/>
      <c r="H1009" s="80"/>
    </row>
    <row r="1010" spans="2:8" ht="14.45" customHeight="1" x14ac:dyDescent="0.25">
      <c r="B1010" s="8">
        <f t="shared" si="15"/>
        <v>1006</v>
      </c>
      <c r="C1010" s="58"/>
      <c r="D1010" s="58"/>
      <c r="E1010" s="24"/>
      <c r="F1010" s="86"/>
      <c r="G1010" s="24"/>
      <c r="H1010" s="80"/>
    </row>
    <row r="1011" spans="2:8" ht="14.45" customHeight="1" x14ac:dyDescent="0.25">
      <c r="B1011" s="8">
        <f t="shared" si="15"/>
        <v>1007</v>
      </c>
      <c r="C1011" s="58"/>
      <c r="D1011" s="58"/>
      <c r="E1011" s="24"/>
      <c r="F1011" s="86"/>
      <c r="G1011" s="24"/>
      <c r="H1011" s="80"/>
    </row>
    <row r="1012" spans="2:8" ht="14.45" customHeight="1" x14ac:dyDescent="0.25">
      <c r="B1012" s="8">
        <f t="shared" si="15"/>
        <v>1008</v>
      </c>
      <c r="C1012" s="58"/>
      <c r="D1012" s="58"/>
      <c r="E1012" s="24"/>
      <c r="F1012" s="86"/>
      <c r="G1012" s="24"/>
      <c r="H1012" s="80"/>
    </row>
    <row r="1013" spans="2:8" ht="14.45" customHeight="1" x14ac:dyDescent="0.25">
      <c r="B1013" s="8">
        <f t="shared" si="15"/>
        <v>1009</v>
      </c>
      <c r="C1013" s="58"/>
      <c r="D1013" s="58"/>
      <c r="E1013" s="24"/>
      <c r="F1013" s="86"/>
      <c r="G1013" s="24"/>
      <c r="H1013" s="80"/>
    </row>
    <row r="1014" spans="2:8" ht="14.45" customHeight="1" x14ac:dyDescent="0.25">
      <c r="B1014" s="8">
        <f t="shared" si="15"/>
        <v>1010</v>
      </c>
      <c r="C1014" s="58"/>
      <c r="D1014" s="58"/>
      <c r="E1014" s="24"/>
      <c r="F1014" s="86"/>
      <c r="G1014" s="24"/>
      <c r="H1014" s="80"/>
    </row>
    <row r="1015" spans="2:8" ht="14.45" customHeight="1" x14ac:dyDescent="0.25">
      <c r="B1015" s="8">
        <f t="shared" si="15"/>
        <v>1011</v>
      </c>
      <c r="C1015" s="58"/>
      <c r="D1015" s="58"/>
      <c r="E1015" s="24"/>
      <c r="F1015" s="86"/>
      <c r="G1015" s="24"/>
      <c r="H1015" s="80"/>
    </row>
    <row r="1016" spans="2:8" ht="14.45" customHeight="1" x14ac:dyDescent="0.25">
      <c r="B1016" s="8">
        <f t="shared" si="15"/>
        <v>1012</v>
      </c>
      <c r="C1016" s="58"/>
      <c r="D1016" s="58"/>
      <c r="E1016" s="24"/>
      <c r="F1016" s="86"/>
      <c r="G1016" s="24"/>
      <c r="H1016" s="80"/>
    </row>
    <row r="1017" spans="2:8" ht="14.45" customHeight="1" x14ac:dyDescent="0.25">
      <c r="B1017" s="8">
        <f t="shared" si="15"/>
        <v>1013</v>
      </c>
      <c r="C1017" s="58"/>
      <c r="D1017" s="58"/>
      <c r="E1017" s="24"/>
      <c r="F1017" s="86"/>
      <c r="G1017" s="24"/>
      <c r="H1017" s="80"/>
    </row>
    <row r="1018" spans="2:8" ht="14.45" customHeight="1" x14ac:dyDescent="0.25">
      <c r="B1018" s="8">
        <f t="shared" si="15"/>
        <v>1014</v>
      </c>
      <c r="C1018" s="58"/>
      <c r="D1018" s="58"/>
      <c r="E1018" s="24"/>
      <c r="F1018" s="86"/>
      <c r="G1018" s="24"/>
      <c r="H1018" s="80"/>
    </row>
    <row r="1019" spans="2:8" ht="14.45" customHeight="1" x14ac:dyDescent="0.25">
      <c r="B1019" s="8">
        <f t="shared" si="15"/>
        <v>1015</v>
      </c>
      <c r="C1019" s="58"/>
      <c r="D1019" s="58"/>
      <c r="E1019" s="24"/>
      <c r="F1019" s="86"/>
      <c r="G1019" s="24"/>
      <c r="H1019" s="80"/>
    </row>
    <row r="1020" spans="2:8" ht="14.45" customHeight="1" x14ac:dyDescent="0.25">
      <c r="B1020" s="8">
        <f t="shared" si="15"/>
        <v>1016</v>
      </c>
      <c r="C1020" s="58"/>
      <c r="D1020" s="58"/>
      <c r="E1020" s="24"/>
      <c r="F1020" s="86"/>
      <c r="G1020" s="24"/>
      <c r="H1020" s="80"/>
    </row>
    <row r="1021" spans="2:8" ht="14.45" customHeight="1" x14ac:dyDescent="0.25">
      <c r="B1021" s="8">
        <f t="shared" si="15"/>
        <v>1017</v>
      </c>
      <c r="C1021" s="58"/>
      <c r="D1021" s="58"/>
      <c r="E1021" s="24"/>
      <c r="F1021" s="86"/>
      <c r="G1021" s="24"/>
      <c r="H1021" s="80"/>
    </row>
    <row r="1022" spans="2:8" ht="14.45" customHeight="1" x14ac:dyDescent="0.25">
      <c r="B1022" s="8">
        <f t="shared" si="15"/>
        <v>1018</v>
      </c>
      <c r="C1022" s="58"/>
      <c r="D1022" s="58"/>
      <c r="E1022" s="24"/>
      <c r="F1022" s="86"/>
      <c r="G1022" s="24"/>
      <c r="H1022" s="80"/>
    </row>
    <row r="1023" spans="2:8" ht="14.45" customHeight="1" x14ac:dyDescent="0.25">
      <c r="B1023" s="8">
        <f t="shared" si="15"/>
        <v>1019</v>
      </c>
      <c r="C1023" s="58"/>
      <c r="D1023" s="58"/>
      <c r="E1023" s="24"/>
      <c r="F1023" s="86"/>
      <c r="G1023" s="24"/>
      <c r="H1023" s="80"/>
    </row>
    <row r="1024" spans="2:8" ht="14.45" customHeight="1" x14ac:dyDescent="0.25">
      <c r="B1024" s="8">
        <f t="shared" si="15"/>
        <v>1020</v>
      </c>
      <c r="C1024" s="58"/>
      <c r="D1024" s="58"/>
      <c r="E1024" s="24"/>
      <c r="F1024" s="86"/>
      <c r="G1024" s="24"/>
      <c r="H1024" s="80"/>
    </row>
    <row r="1025" spans="2:8" ht="14.45" customHeight="1" x14ac:dyDescent="0.25">
      <c r="B1025" s="8">
        <f t="shared" si="15"/>
        <v>1021</v>
      </c>
      <c r="C1025" s="58"/>
      <c r="D1025" s="58"/>
      <c r="E1025" s="24"/>
      <c r="F1025" s="86"/>
      <c r="G1025" s="24"/>
      <c r="H1025" s="80"/>
    </row>
    <row r="1026" spans="2:8" ht="14.45" customHeight="1" x14ac:dyDescent="0.25">
      <c r="B1026" s="8">
        <f t="shared" si="15"/>
        <v>1022</v>
      </c>
      <c r="C1026" s="58"/>
      <c r="D1026" s="58"/>
      <c r="E1026" s="24"/>
      <c r="F1026" s="86"/>
      <c r="G1026" s="24"/>
      <c r="H1026" s="80"/>
    </row>
    <row r="1027" spans="2:8" ht="14.45" customHeight="1" x14ac:dyDescent="0.25">
      <c r="B1027" s="8">
        <f t="shared" si="15"/>
        <v>1023</v>
      </c>
      <c r="C1027" s="58"/>
      <c r="D1027" s="58"/>
      <c r="E1027" s="24"/>
      <c r="F1027" s="86"/>
      <c r="G1027" s="24"/>
      <c r="H1027" s="80"/>
    </row>
    <row r="1028" spans="2:8" ht="14.45" customHeight="1" x14ac:dyDescent="0.25">
      <c r="B1028" s="8">
        <f t="shared" si="15"/>
        <v>1024</v>
      </c>
      <c r="C1028" s="58"/>
      <c r="D1028" s="58"/>
      <c r="E1028" s="24"/>
      <c r="F1028" s="86"/>
      <c r="G1028" s="24"/>
      <c r="H1028" s="80"/>
    </row>
    <row r="1029" spans="2:8" ht="14.45" customHeight="1" x14ac:dyDescent="0.25">
      <c r="B1029" s="8">
        <f t="shared" ref="B1029:B1092" si="16">ROW()-4</f>
        <v>1025</v>
      </c>
      <c r="C1029" s="58"/>
      <c r="D1029" s="58"/>
      <c r="E1029" s="24"/>
      <c r="F1029" s="86"/>
      <c r="G1029" s="24"/>
      <c r="H1029" s="80"/>
    </row>
    <row r="1030" spans="2:8" ht="14.45" customHeight="1" x14ac:dyDescent="0.25">
      <c r="B1030" s="8">
        <f t="shared" si="16"/>
        <v>1026</v>
      </c>
      <c r="C1030" s="58"/>
      <c r="D1030" s="58"/>
      <c r="E1030" s="24"/>
      <c r="F1030" s="86"/>
      <c r="G1030" s="24"/>
      <c r="H1030" s="80"/>
    </row>
    <row r="1031" spans="2:8" ht="14.45" customHeight="1" x14ac:dyDescent="0.25">
      <c r="B1031" s="8">
        <f t="shared" si="16"/>
        <v>1027</v>
      </c>
      <c r="C1031" s="58"/>
      <c r="D1031" s="58"/>
      <c r="E1031" s="24"/>
      <c r="F1031" s="86"/>
      <c r="G1031" s="24"/>
      <c r="H1031" s="80"/>
    </row>
    <row r="1032" spans="2:8" ht="14.45" customHeight="1" x14ac:dyDescent="0.25">
      <c r="B1032" s="8">
        <f t="shared" si="16"/>
        <v>1028</v>
      </c>
      <c r="C1032" s="58"/>
      <c r="D1032" s="58"/>
      <c r="E1032" s="24"/>
      <c r="F1032" s="86"/>
      <c r="G1032" s="24"/>
      <c r="H1032" s="80"/>
    </row>
    <row r="1033" spans="2:8" ht="14.45" customHeight="1" x14ac:dyDescent="0.25">
      <c r="B1033" s="8">
        <f t="shared" si="16"/>
        <v>1029</v>
      </c>
      <c r="C1033" s="58"/>
      <c r="D1033" s="58"/>
      <c r="E1033" s="24"/>
      <c r="F1033" s="86"/>
      <c r="G1033" s="24"/>
      <c r="H1033" s="80"/>
    </row>
    <row r="1034" spans="2:8" ht="14.45" customHeight="1" x14ac:dyDescent="0.25">
      <c r="B1034" s="8">
        <f t="shared" si="16"/>
        <v>1030</v>
      </c>
      <c r="C1034" s="58"/>
      <c r="D1034" s="58"/>
      <c r="E1034" s="24"/>
      <c r="F1034" s="86"/>
      <c r="G1034" s="24"/>
      <c r="H1034" s="80"/>
    </row>
    <row r="1035" spans="2:8" ht="14.45" customHeight="1" x14ac:dyDescent="0.25">
      <c r="B1035" s="8">
        <f t="shared" si="16"/>
        <v>1031</v>
      </c>
      <c r="C1035" s="58"/>
      <c r="D1035" s="58"/>
      <c r="E1035" s="24"/>
      <c r="F1035" s="86"/>
      <c r="G1035" s="24"/>
      <c r="H1035" s="80"/>
    </row>
    <row r="1036" spans="2:8" ht="14.45" customHeight="1" x14ac:dyDescent="0.25">
      <c r="B1036" s="8">
        <f t="shared" si="16"/>
        <v>1032</v>
      </c>
      <c r="C1036" s="58"/>
      <c r="D1036" s="58"/>
      <c r="E1036" s="24"/>
      <c r="F1036" s="86"/>
      <c r="G1036" s="24"/>
      <c r="H1036" s="80"/>
    </row>
    <row r="1037" spans="2:8" ht="14.45" customHeight="1" x14ac:dyDescent="0.25">
      <c r="B1037" s="8">
        <f t="shared" si="16"/>
        <v>1033</v>
      </c>
      <c r="C1037" s="58"/>
      <c r="D1037" s="58"/>
      <c r="E1037" s="24"/>
      <c r="F1037" s="86"/>
      <c r="G1037" s="24"/>
      <c r="H1037" s="80"/>
    </row>
    <row r="1038" spans="2:8" ht="14.45" customHeight="1" x14ac:dyDescent="0.25">
      <c r="B1038" s="8">
        <f t="shared" si="16"/>
        <v>1034</v>
      </c>
      <c r="C1038" s="58"/>
      <c r="D1038" s="58"/>
      <c r="E1038" s="25"/>
      <c r="F1038" s="86"/>
      <c r="G1038" s="25"/>
      <c r="H1038" s="80"/>
    </row>
    <row r="1039" spans="2:8" ht="14.45" customHeight="1" x14ac:dyDescent="0.25">
      <c r="B1039" s="8">
        <f t="shared" si="16"/>
        <v>1035</v>
      </c>
      <c r="C1039" s="58"/>
      <c r="D1039" s="58"/>
      <c r="E1039" s="24"/>
      <c r="F1039" s="86"/>
      <c r="G1039" s="24"/>
      <c r="H1039" s="80"/>
    </row>
    <row r="1040" spans="2:8" ht="14.45" customHeight="1" x14ac:dyDescent="0.25">
      <c r="B1040" s="8">
        <f t="shared" si="16"/>
        <v>1036</v>
      </c>
      <c r="C1040" s="58"/>
      <c r="D1040" s="58"/>
      <c r="E1040" s="24"/>
      <c r="F1040" s="86"/>
      <c r="G1040" s="24"/>
      <c r="H1040" s="80"/>
    </row>
    <row r="1041" spans="2:8" ht="14.45" customHeight="1" x14ac:dyDescent="0.25">
      <c r="B1041" s="8">
        <f t="shared" si="16"/>
        <v>1037</v>
      </c>
      <c r="C1041" s="58"/>
      <c r="D1041" s="58"/>
      <c r="E1041" s="24"/>
      <c r="F1041" s="86"/>
      <c r="G1041" s="24"/>
      <c r="H1041" s="80"/>
    </row>
    <row r="1042" spans="2:8" ht="14.45" customHeight="1" x14ac:dyDescent="0.25">
      <c r="B1042" s="8">
        <f t="shared" si="16"/>
        <v>1038</v>
      </c>
      <c r="C1042" s="58"/>
      <c r="D1042" s="58"/>
      <c r="E1042" s="24"/>
      <c r="F1042" s="86"/>
      <c r="G1042" s="24"/>
      <c r="H1042" s="80"/>
    </row>
    <row r="1043" spans="2:8" ht="14.45" customHeight="1" x14ac:dyDescent="0.25">
      <c r="B1043" s="8">
        <f t="shared" si="16"/>
        <v>1039</v>
      </c>
      <c r="C1043" s="58"/>
      <c r="D1043" s="58"/>
      <c r="E1043" s="53"/>
      <c r="F1043" s="86"/>
      <c r="G1043" s="53"/>
      <c r="H1043" s="80"/>
    </row>
    <row r="1044" spans="2:8" ht="14.45" customHeight="1" x14ac:dyDescent="0.25">
      <c r="B1044" s="8">
        <f t="shared" si="16"/>
        <v>1040</v>
      </c>
      <c r="C1044" s="63"/>
      <c r="D1044" s="63"/>
      <c r="E1044" s="27"/>
      <c r="F1044" s="84"/>
      <c r="G1044" s="27"/>
      <c r="H1044" s="80"/>
    </row>
    <row r="1045" spans="2:8" ht="14.45" customHeight="1" x14ac:dyDescent="0.25">
      <c r="B1045" s="8">
        <f t="shared" si="16"/>
        <v>1041</v>
      </c>
      <c r="C1045" s="62" t="s">
        <v>675</v>
      </c>
      <c r="D1045" s="62" t="s">
        <v>1470</v>
      </c>
      <c r="E1045" s="24"/>
      <c r="F1045" s="55" t="s">
        <v>1865</v>
      </c>
      <c r="G1045" s="24"/>
      <c r="H1045" s="79"/>
    </row>
    <row r="1046" spans="2:8" ht="14.45" customHeight="1" x14ac:dyDescent="0.25">
      <c r="B1046" s="8">
        <f t="shared" si="16"/>
        <v>1042</v>
      </c>
      <c r="C1046" s="58"/>
      <c r="D1046" s="58"/>
      <c r="E1046" s="24"/>
      <c r="F1046" s="87"/>
      <c r="G1046" s="24"/>
      <c r="H1046" s="80"/>
    </row>
    <row r="1047" spans="2:8" ht="14.45" customHeight="1" x14ac:dyDescent="0.25">
      <c r="B1047" s="8">
        <f t="shared" si="16"/>
        <v>1043</v>
      </c>
      <c r="C1047" s="58"/>
      <c r="D1047" s="58"/>
      <c r="E1047" s="24"/>
      <c r="F1047" s="87"/>
      <c r="G1047" s="24"/>
      <c r="H1047" s="80"/>
    </row>
    <row r="1048" spans="2:8" ht="14.45" customHeight="1" x14ac:dyDescent="0.25">
      <c r="B1048" s="8">
        <f t="shared" si="16"/>
        <v>1044</v>
      </c>
      <c r="C1048" s="58"/>
      <c r="D1048" s="58"/>
      <c r="E1048" s="24"/>
      <c r="F1048" s="87"/>
      <c r="G1048" s="24"/>
      <c r="H1048" s="80"/>
    </row>
    <row r="1049" spans="2:8" ht="14.45" customHeight="1" x14ac:dyDescent="0.25">
      <c r="B1049" s="8">
        <f t="shared" si="16"/>
        <v>1045</v>
      </c>
      <c r="C1049" s="58"/>
      <c r="D1049" s="58"/>
      <c r="E1049" s="24"/>
      <c r="F1049" s="87"/>
      <c r="G1049" s="24"/>
      <c r="H1049" s="80"/>
    </row>
    <row r="1050" spans="2:8" ht="14.45" customHeight="1" x14ac:dyDescent="0.25">
      <c r="B1050" s="8">
        <f t="shared" si="16"/>
        <v>1046</v>
      </c>
      <c r="C1050" s="58"/>
      <c r="D1050" s="58"/>
      <c r="E1050" s="24"/>
      <c r="F1050" s="87"/>
      <c r="G1050" s="24"/>
      <c r="H1050" s="80"/>
    </row>
    <row r="1051" spans="2:8" ht="14.45" customHeight="1" x14ac:dyDescent="0.25">
      <c r="B1051" s="8">
        <f t="shared" si="16"/>
        <v>1047</v>
      </c>
      <c r="C1051" s="58"/>
      <c r="D1051" s="58"/>
      <c r="E1051" s="24"/>
      <c r="F1051" s="87"/>
      <c r="G1051" s="24"/>
      <c r="H1051" s="80"/>
    </row>
    <row r="1052" spans="2:8" ht="14.45" customHeight="1" x14ac:dyDescent="0.25">
      <c r="B1052" s="8">
        <f t="shared" si="16"/>
        <v>1048</v>
      </c>
      <c r="C1052" s="58"/>
      <c r="D1052" s="58"/>
      <c r="E1052" s="24"/>
      <c r="F1052" s="87"/>
      <c r="G1052" s="24"/>
      <c r="H1052" s="80"/>
    </row>
    <row r="1053" spans="2:8" ht="14.45" customHeight="1" x14ac:dyDescent="0.25">
      <c r="B1053" s="8">
        <f t="shared" si="16"/>
        <v>1049</v>
      </c>
      <c r="C1053" s="58"/>
      <c r="D1053" s="58"/>
      <c r="E1053" s="24"/>
      <c r="F1053" s="87"/>
      <c r="G1053" s="24"/>
      <c r="H1053" s="80"/>
    </row>
    <row r="1054" spans="2:8" ht="14.45" customHeight="1" x14ac:dyDescent="0.25">
      <c r="B1054" s="8">
        <f t="shared" si="16"/>
        <v>1050</v>
      </c>
      <c r="C1054" s="58"/>
      <c r="D1054" s="58"/>
      <c r="E1054" s="24"/>
      <c r="F1054" s="87"/>
      <c r="G1054" s="24"/>
      <c r="H1054" s="80"/>
    </row>
    <row r="1055" spans="2:8" ht="14.45" customHeight="1" x14ac:dyDescent="0.25">
      <c r="B1055" s="8">
        <f t="shared" si="16"/>
        <v>1051</v>
      </c>
      <c r="C1055" s="58"/>
      <c r="D1055" s="58"/>
      <c r="E1055" s="24"/>
      <c r="F1055" s="87"/>
      <c r="G1055" s="24"/>
      <c r="H1055" s="80"/>
    </row>
    <row r="1056" spans="2:8" ht="14.45" customHeight="1" x14ac:dyDescent="0.25">
      <c r="B1056" s="8">
        <f t="shared" si="16"/>
        <v>1052</v>
      </c>
      <c r="C1056" s="58"/>
      <c r="D1056" s="58"/>
      <c r="E1056" s="24"/>
      <c r="F1056" s="87"/>
      <c r="G1056" s="24"/>
      <c r="H1056" s="80"/>
    </row>
    <row r="1057" spans="2:8" ht="14.45" customHeight="1" x14ac:dyDescent="0.25">
      <c r="B1057" s="8">
        <f t="shared" si="16"/>
        <v>1053</v>
      </c>
      <c r="C1057" s="58"/>
      <c r="D1057" s="58"/>
      <c r="E1057" s="24"/>
      <c r="F1057" s="87"/>
      <c r="G1057" s="24"/>
      <c r="H1057" s="80"/>
    </row>
    <row r="1058" spans="2:8" ht="14.45" customHeight="1" x14ac:dyDescent="0.25">
      <c r="B1058" s="8">
        <f t="shared" si="16"/>
        <v>1054</v>
      </c>
      <c r="C1058" s="58"/>
      <c r="D1058" s="58"/>
      <c r="E1058" s="24"/>
      <c r="F1058" s="87"/>
      <c r="G1058" s="24"/>
      <c r="H1058" s="80"/>
    </row>
    <row r="1059" spans="2:8" ht="14.45" customHeight="1" x14ac:dyDescent="0.25">
      <c r="B1059" s="8">
        <f t="shared" si="16"/>
        <v>1055</v>
      </c>
      <c r="C1059" s="58"/>
      <c r="D1059" s="58"/>
      <c r="E1059" s="24"/>
      <c r="F1059" s="87"/>
      <c r="G1059" s="24"/>
      <c r="H1059" s="80"/>
    </row>
    <row r="1060" spans="2:8" ht="14.45" customHeight="1" x14ac:dyDescent="0.25">
      <c r="B1060" s="8">
        <f t="shared" si="16"/>
        <v>1056</v>
      </c>
      <c r="C1060" s="58"/>
      <c r="D1060" s="58"/>
      <c r="E1060" s="24"/>
      <c r="F1060" s="87"/>
      <c r="G1060" s="24"/>
      <c r="H1060" s="80"/>
    </row>
    <row r="1061" spans="2:8" ht="14.45" customHeight="1" x14ac:dyDescent="0.25">
      <c r="B1061" s="8">
        <f t="shared" si="16"/>
        <v>1057</v>
      </c>
      <c r="C1061" s="58"/>
      <c r="D1061" s="58"/>
      <c r="E1061" s="24"/>
      <c r="F1061" s="87"/>
      <c r="G1061" s="24"/>
      <c r="H1061" s="80"/>
    </row>
    <row r="1062" spans="2:8" ht="14.45" customHeight="1" x14ac:dyDescent="0.25">
      <c r="B1062" s="8">
        <f t="shared" si="16"/>
        <v>1058</v>
      </c>
      <c r="C1062" s="58"/>
      <c r="D1062" s="58"/>
      <c r="E1062" s="24"/>
      <c r="F1062" s="87"/>
      <c r="G1062" s="24"/>
      <c r="H1062" s="80"/>
    </row>
    <row r="1063" spans="2:8" ht="14.45" customHeight="1" x14ac:dyDescent="0.25">
      <c r="B1063" s="8">
        <f t="shared" si="16"/>
        <v>1059</v>
      </c>
      <c r="C1063" s="58"/>
      <c r="D1063" s="58"/>
      <c r="E1063" s="24"/>
      <c r="F1063" s="87"/>
      <c r="G1063" s="24"/>
      <c r="H1063" s="80"/>
    </row>
    <row r="1064" spans="2:8" ht="14.45" customHeight="1" x14ac:dyDescent="0.25">
      <c r="B1064" s="8">
        <f t="shared" si="16"/>
        <v>1060</v>
      </c>
      <c r="C1064" s="58"/>
      <c r="D1064" s="58"/>
      <c r="E1064" s="24"/>
      <c r="F1064" s="87"/>
      <c r="G1064" s="24"/>
      <c r="H1064" s="80"/>
    </row>
    <row r="1065" spans="2:8" ht="14.45" customHeight="1" x14ac:dyDescent="0.25">
      <c r="B1065" s="8">
        <f t="shared" si="16"/>
        <v>1061</v>
      </c>
      <c r="C1065" s="58"/>
      <c r="D1065" s="58"/>
      <c r="E1065" s="24"/>
      <c r="F1065" s="87"/>
      <c r="G1065" s="24"/>
      <c r="H1065" s="80"/>
    </row>
    <row r="1066" spans="2:8" ht="14.45" customHeight="1" x14ac:dyDescent="0.25">
      <c r="B1066" s="8">
        <f t="shared" si="16"/>
        <v>1062</v>
      </c>
      <c r="C1066" s="58"/>
      <c r="D1066" s="58"/>
      <c r="E1066" s="24"/>
      <c r="F1066" s="87"/>
      <c r="G1066" s="24"/>
      <c r="H1066" s="80"/>
    </row>
    <row r="1067" spans="2:8" ht="14.45" customHeight="1" x14ac:dyDescent="0.25">
      <c r="B1067" s="8">
        <f t="shared" si="16"/>
        <v>1063</v>
      </c>
      <c r="C1067" s="58"/>
      <c r="D1067" s="58"/>
      <c r="E1067" s="24"/>
      <c r="F1067" s="87"/>
      <c r="G1067" s="24"/>
      <c r="H1067" s="80"/>
    </row>
    <row r="1068" spans="2:8" ht="14.45" customHeight="1" x14ac:dyDescent="0.25">
      <c r="B1068" s="8">
        <f t="shared" si="16"/>
        <v>1064</v>
      </c>
      <c r="C1068" s="58"/>
      <c r="D1068" s="58"/>
      <c r="E1068" s="24"/>
      <c r="F1068" s="87"/>
      <c r="G1068" s="24"/>
      <c r="H1068" s="80"/>
    </row>
    <row r="1069" spans="2:8" ht="14.45" customHeight="1" x14ac:dyDescent="0.25">
      <c r="B1069" s="8">
        <f t="shared" si="16"/>
        <v>1065</v>
      </c>
      <c r="C1069" s="58"/>
      <c r="D1069" s="58"/>
      <c r="E1069" s="24"/>
      <c r="F1069" s="87"/>
      <c r="G1069" s="24"/>
      <c r="H1069" s="80"/>
    </row>
    <row r="1070" spans="2:8" ht="14.45" customHeight="1" x14ac:dyDescent="0.25">
      <c r="B1070" s="8">
        <f t="shared" si="16"/>
        <v>1066</v>
      </c>
      <c r="C1070" s="58"/>
      <c r="D1070" s="58"/>
      <c r="E1070" s="24"/>
      <c r="F1070" s="87"/>
      <c r="G1070" s="24"/>
      <c r="H1070" s="80"/>
    </row>
    <row r="1071" spans="2:8" ht="14.45" customHeight="1" x14ac:dyDescent="0.25">
      <c r="B1071" s="8">
        <f t="shared" si="16"/>
        <v>1067</v>
      </c>
      <c r="C1071" s="58"/>
      <c r="D1071" s="58"/>
      <c r="E1071" s="24"/>
      <c r="F1071" s="87"/>
      <c r="G1071" s="24"/>
      <c r="H1071" s="80"/>
    </row>
    <row r="1072" spans="2:8" ht="14.45" customHeight="1" x14ac:dyDescent="0.25">
      <c r="B1072" s="8">
        <f t="shared" si="16"/>
        <v>1068</v>
      </c>
      <c r="C1072" s="58"/>
      <c r="D1072" s="58"/>
      <c r="E1072" s="24"/>
      <c r="F1072" s="87"/>
      <c r="G1072" s="24"/>
      <c r="H1072" s="80"/>
    </row>
    <row r="1073" spans="2:8" ht="14.45" customHeight="1" x14ac:dyDescent="0.25">
      <c r="B1073" s="8">
        <f t="shared" si="16"/>
        <v>1069</v>
      </c>
      <c r="C1073" s="58"/>
      <c r="D1073" s="58"/>
      <c r="E1073" s="24"/>
      <c r="F1073" s="87"/>
      <c r="G1073" s="24"/>
      <c r="H1073" s="80"/>
    </row>
    <row r="1074" spans="2:8" ht="14.45" customHeight="1" x14ac:dyDescent="0.25">
      <c r="B1074" s="8">
        <f t="shared" si="16"/>
        <v>1070</v>
      </c>
      <c r="C1074" s="58"/>
      <c r="D1074" s="58"/>
      <c r="E1074" s="24"/>
      <c r="F1074" s="87"/>
      <c r="G1074" s="24"/>
      <c r="H1074" s="80"/>
    </row>
    <row r="1075" spans="2:8" ht="14.45" customHeight="1" x14ac:dyDescent="0.25">
      <c r="B1075" s="8">
        <f t="shared" si="16"/>
        <v>1071</v>
      </c>
      <c r="C1075" s="58"/>
      <c r="D1075" s="58"/>
      <c r="E1075" s="24"/>
      <c r="F1075" s="87"/>
      <c r="G1075" s="24"/>
      <c r="H1075" s="80"/>
    </row>
    <row r="1076" spans="2:8" ht="14.45" customHeight="1" x14ac:dyDescent="0.25">
      <c r="B1076" s="8">
        <f t="shared" si="16"/>
        <v>1072</v>
      </c>
      <c r="C1076" s="58"/>
      <c r="D1076" s="58"/>
      <c r="E1076" s="24"/>
      <c r="F1076" s="87"/>
      <c r="G1076" s="24"/>
      <c r="H1076" s="80"/>
    </row>
    <row r="1077" spans="2:8" ht="14.45" customHeight="1" x14ac:dyDescent="0.25">
      <c r="B1077" s="8">
        <f t="shared" si="16"/>
        <v>1073</v>
      </c>
      <c r="C1077" s="58"/>
      <c r="D1077" s="58"/>
      <c r="E1077" s="24"/>
      <c r="F1077" s="87"/>
      <c r="G1077" s="24"/>
      <c r="H1077" s="80"/>
    </row>
    <row r="1078" spans="2:8" ht="14.45" customHeight="1" x14ac:dyDescent="0.25">
      <c r="B1078" s="8">
        <f t="shared" si="16"/>
        <v>1074</v>
      </c>
      <c r="C1078" s="58"/>
      <c r="D1078" s="58"/>
      <c r="E1078" s="24"/>
      <c r="F1078" s="87"/>
      <c r="G1078" s="24"/>
      <c r="H1078" s="80"/>
    </row>
    <row r="1079" spans="2:8" ht="14.45" customHeight="1" x14ac:dyDescent="0.25">
      <c r="B1079" s="8">
        <f t="shared" si="16"/>
        <v>1075</v>
      </c>
      <c r="C1079" s="58"/>
      <c r="D1079" s="58"/>
      <c r="E1079" s="24"/>
      <c r="F1079" s="87"/>
      <c r="G1079" s="24"/>
      <c r="H1079" s="80"/>
    </row>
    <row r="1080" spans="2:8" ht="14.45" customHeight="1" x14ac:dyDescent="0.25">
      <c r="B1080" s="8">
        <f t="shared" si="16"/>
        <v>1076</v>
      </c>
      <c r="C1080" s="58"/>
      <c r="D1080" s="58"/>
      <c r="E1080" s="24"/>
      <c r="F1080" s="87"/>
      <c r="G1080" s="24"/>
      <c r="H1080" s="80"/>
    </row>
    <row r="1081" spans="2:8" ht="14.45" customHeight="1" x14ac:dyDescent="0.25">
      <c r="B1081" s="8">
        <f t="shared" si="16"/>
        <v>1077</v>
      </c>
      <c r="C1081" s="58"/>
      <c r="D1081" s="58"/>
      <c r="E1081" s="24"/>
      <c r="F1081" s="87"/>
      <c r="G1081" s="24"/>
      <c r="H1081" s="80"/>
    </row>
    <row r="1082" spans="2:8" ht="14.45" customHeight="1" x14ac:dyDescent="0.25">
      <c r="B1082" s="8">
        <f t="shared" si="16"/>
        <v>1078</v>
      </c>
      <c r="C1082" s="58"/>
      <c r="D1082" s="58"/>
      <c r="E1082" s="24"/>
      <c r="F1082" s="87"/>
      <c r="G1082" s="24"/>
      <c r="H1082" s="80"/>
    </row>
    <row r="1083" spans="2:8" ht="14.45" customHeight="1" x14ac:dyDescent="0.25">
      <c r="B1083" s="8">
        <f t="shared" si="16"/>
        <v>1079</v>
      </c>
      <c r="C1083" s="58"/>
      <c r="D1083" s="58"/>
      <c r="E1083" s="24"/>
      <c r="F1083" s="87"/>
      <c r="G1083" s="24"/>
      <c r="H1083" s="80"/>
    </row>
    <row r="1084" spans="2:8" ht="14.45" customHeight="1" x14ac:dyDescent="0.25">
      <c r="B1084" s="8">
        <f t="shared" si="16"/>
        <v>1080</v>
      </c>
      <c r="C1084" s="58"/>
      <c r="D1084" s="58"/>
      <c r="E1084" s="24"/>
      <c r="F1084" s="87"/>
      <c r="G1084" s="24"/>
      <c r="H1084" s="80"/>
    </row>
    <row r="1085" spans="2:8" ht="14.45" customHeight="1" x14ac:dyDescent="0.25">
      <c r="B1085" s="8">
        <f t="shared" si="16"/>
        <v>1081</v>
      </c>
      <c r="C1085" s="58"/>
      <c r="D1085" s="58"/>
      <c r="E1085" s="24"/>
      <c r="F1085" s="87"/>
      <c r="G1085" s="24"/>
      <c r="H1085" s="80"/>
    </row>
    <row r="1086" spans="2:8" ht="14.45" customHeight="1" x14ac:dyDescent="0.25">
      <c r="B1086" s="8">
        <f t="shared" si="16"/>
        <v>1082</v>
      </c>
      <c r="C1086" s="58"/>
      <c r="D1086" s="58"/>
      <c r="E1086" s="24"/>
      <c r="F1086" s="87"/>
      <c r="G1086" s="24"/>
      <c r="H1086" s="80"/>
    </row>
    <row r="1087" spans="2:8" ht="14.45" customHeight="1" x14ac:dyDescent="0.25">
      <c r="B1087" s="8">
        <f t="shared" si="16"/>
        <v>1083</v>
      </c>
      <c r="C1087" s="58"/>
      <c r="D1087" s="58"/>
      <c r="E1087" s="24"/>
      <c r="F1087" s="87"/>
      <c r="G1087" s="24"/>
      <c r="H1087" s="80"/>
    </row>
    <row r="1088" spans="2:8" ht="14.45" customHeight="1" x14ac:dyDescent="0.25">
      <c r="B1088" s="8">
        <f t="shared" si="16"/>
        <v>1084</v>
      </c>
      <c r="C1088" s="58"/>
      <c r="D1088" s="58"/>
      <c r="E1088" s="24"/>
      <c r="F1088" s="87"/>
      <c r="G1088" s="24"/>
      <c r="H1088" s="80"/>
    </row>
    <row r="1089" spans="2:8" ht="14.45" customHeight="1" x14ac:dyDescent="0.25">
      <c r="B1089" s="8">
        <f t="shared" si="16"/>
        <v>1085</v>
      </c>
      <c r="C1089" s="58"/>
      <c r="D1089" s="58"/>
      <c r="E1089" s="24"/>
      <c r="F1089" s="87"/>
      <c r="G1089" s="24"/>
      <c r="H1089" s="80"/>
    </row>
    <row r="1090" spans="2:8" ht="14.45" customHeight="1" x14ac:dyDescent="0.25">
      <c r="B1090" s="8">
        <f t="shared" si="16"/>
        <v>1086</v>
      </c>
      <c r="C1090" s="58"/>
      <c r="D1090" s="58"/>
      <c r="E1090" s="24"/>
      <c r="F1090" s="87"/>
      <c r="G1090" s="24"/>
      <c r="H1090" s="80"/>
    </row>
    <row r="1091" spans="2:8" ht="14.45" customHeight="1" x14ac:dyDescent="0.25">
      <c r="B1091" s="8">
        <f t="shared" si="16"/>
        <v>1087</v>
      </c>
      <c r="C1091" s="58"/>
      <c r="D1091" s="58"/>
      <c r="E1091" s="25"/>
      <c r="F1091" s="87"/>
      <c r="G1091" s="25"/>
      <c r="H1091" s="80"/>
    </row>
    <row r="1092" spans="2:8" ht="14.45" customHeight="1" x14ac:dyDescent="0.25">
      <c r="B1092" s="8">
        <f t="shared" si="16"/>
        <v>1088</v>
      </c>
      <c r="C1092" s="58"/>
      <c r="D1092" s="58"/>
      <c r="E1092" s="24"/>
      <c r="F1092" s="87"/>
      <c r="G1092" s="24"/>
      <c r="H1092" s="80"/>
    </row>
    <row r="1093" spans="2:8" ht="14.45" customHeight="1" x14ac:dyDescent="0.25">
      <c r="B1093" s="8">
        <f t="shared" ref="B1093:B1156" si="17">ROW()-4</f>
        <v>1089</v>
      </c>
      <c r="C1093" s="58"/>
      <c r="D1093" s="58"/>
      <c r="E1093" s="24"/>
      <c r="F1093" s="87"/>
      <c r="G1093" s="24"/>
      <c r="H1093" s="80"/>
    </row>
    <row r="1094" spans="2:8" ht="14.45" customHeight="1" x14ac:dyDescent="0.25">
      <c r="B1094" s="8">
        <f t="shared" si="17"/>
        <v>1090</v>
      </c>
      <c r="C1094" s="58"/>
      <c r="D1094" s="58"/>
      <c r="E1094" s="24"/>
      <c r="F1094" s="87"/>
      <c r="G1094" s="24"/>
      <c r="H1094" s="80"/>
    </row>
    <row r="1095" spans="2:8" ht="14.45" customHeight="1" x14ac:dyDescent="0.25">
      <c r="B1095" s="8">
        <f t="shared" si="17"/>
        <v>1091</v>
      </c>
      <c r="C1095" s="58"/>
      <c r="D1095" s="58"/>
      <c r="E1095" s="25"/>
      <c r="F1095" s="87"/>
      <c r="G1095" s="25"/>
      <c r="H1095" s="80"/>
    </row>
    <row r="1096" spans="2:8" ht="14.45" customHeight="1" x14ac:dyDescent="0.25">
      <c r="B1096" s="8">
        <f t="shared" si="17"/>
        <v>1092</v>
      </c>
      <c r="C1096" s="58"/>
      <c r="D1096" s="58"/>
      <c r="E1096" s="24"/>
      <c r="F1096" s="87"/>
      <c r="G1096" s="24"/>
      <c r="H1096" s="80"/>
    </row>
    <row r="1097" spans="2:8" ht="14.45" customHeight="1" x14ac:dyDescent="0.25">
      <c r="B1097" s="8">
        <f t="shared" si="17"/>
        <v>1093</v>
      </c>
      <c r="C1097" s="58"/>
      <c r="D1097" s="58"/>
      <c r="E1097" s="24"/>
      <c r="F1097" s="87"/>
      <c r="G1097" s="24"/>
      <c r="H1097" s="80"/>
    </row>
    <row r="1098" spans="2:8" ht="14.45" customHeight="1" x14ac:dyDescent="0.25">
      <c r="B1098" s="8">
        <f t="shared" si="17"/>
        <v>1094</v>
      </c>
      <c r="C1098" s="58"/>
      <c r="D1098" s="58"/>
      <c r="E1098" s="24"/>
      <c r="F1098" s="87"/>
      <c r="G1098" s="24"/>
      <c r="H1098" s="80"/>
    </row>
    <row r="1099" spans="2:8" ht="14.45" customHeight="1" x14ac:dyDescent="0.25">
      <c r="B1099" s="8">
        <f t="shared" si="17"/>
        <v>1095</v>
      </c>
      <c r="C1099" s="58"/>
      <c r="D1099" s="58"/>
      <c r="E1099" s="24"/>
      <c r="F1099" s="87"/>
      <c r="G1099" s="24"/>
      <c r="H1099" s="80"/>
    </row>
    <row r="1100" spans="2:8" ht="14.45" customHeight="1" x14ac:dyDescent="0.25">
      <c r="B1100" s="8">
        <f t="shared" si="17"/>
        <v>1096</v>
      </c>
      <c r="C1100" s="58"/>
      <c r="D1100" s="58"/>
      <c r="E1100" s="25"/>
      <c r="F1100" s="87"/>
      <c r="G1100" s="25"/>
      <c r="H1100" s="80"/>
    </row>
    <row r="1101" spans="2:8" ht="14.45" customHeight="1" x14ac:dyDescent="0.25">
      <c r="B1101" s="8">
        <f t="shared" si="17"/>
        <v>1097</v>
      </c>
      <c r="C1101" s="58"/>
      <c r="D1101" s="58"/>
      <c r="E1101" s="24"/>
      <c r="F1101" s="87"/>
      <c r="G1101" s="24"/>
      <c r="H1101" s="80"/>
    </row>
    <row r="1102" spans="2:8" ht="14.45" customHeight="1" x14ac:dyDescent="0.25">
      <c r="B1102" s="8">
        <f t="shared" si="17"/>
        <v>1098</v>
      </c>
      <c r="C1102" s="58"/>
      <c r="D1102" s="58"/>
      <c r="E1102" s="24"/>
      <c r="F1102" s="87"/>
      <c r="G1102" s="24"/>
      <c r="H1102" s="80"/>
    </row>
    <row r="1103" spans="2:8" ht="14.45" customHeight="1" x14ac:dyDescent="0.25">
      <c r="B1103" s="8">
        <f t="shared" si="17"/>
        <v>1099</v>
      </c>
      <c r="C1103" s="58"/>
      <c r="D1103" s="58"/>
      <c r="E1103" s="24"/>
      <c r="F1103" s="87"/>
      <c r="G1103" s="24"/>
      <c r="H1103" s="80"/>
    </row>
    <row r="1104" spans="2:8" ht="14.45" customHeight="1" x14ac:dyDescent="0.25">
      <c r="B1104" s="8">
        <f t="shared" si="17"/>
        <v>1100</v>
      </c>
      <c r="C1104" s="58"/>
      <c r="D1104" s="58"/>
      <c r="E1104" s="25"/>
      <c r="F1104" s="87"/>
      <c r="G1104" s="25"/>
      <c r="H1104" s="80"/>
    </row>
    <row r="1105" spans="2:8" ht="14.45" customHeight="1" x14ac:dyDescent="0.25">
      <c r="B1105" s="8">
        <f t="shared" si="17"/>
        <v>1101</v>
      </c>
      <c r="C1105" s="58"/>
      <c r="D1105" s="58"/>
      <c r="E1105" s="24"/>
      <c r="F1105" s="87"/>
      <c r="G1105" s="24"/>
      <c r="H1105" s="80"/>
    </row>
    <row r="1106" spans="2:8" ht="14.45" customHeight="1" x14ac:dyDescent="0.25">
      <c r="B1106" s="8">
        <f t="shared" si="17"/>
        <v>1102</v>
      </c>
      <c r="C1106" s="58"/>
      <c r="D1106" s="58"/>
      <c r="E1106" s="24"/>
      <c r="F1106" s="87"/>
      <c r="G1106" s="24"/>
      <c r="H1106" s="80"/>
    </row>
    <row r="1107" spans="2:8" ht="14.45" customHeight="1" x14ac:dyDescent="0.25">
      <c r="B1107" s="8">
        <f t="shared" si="17"/>
        <v>1103</v>
      </c>
      <c r="C1107" s="58"/>
      <c r="D1107" s="58"/>
      <c r="E1107" s="53"/>
      <c r="F1107" s="87"/>
      <c r="G1107" s="53"/>
      <c r="H1107" s="80"/>
    </row>
    <row r="1108" spans="2:8" ht="14.45" customHeight="1" x14ac:dyDescent="0.25">
      <c r="B1108" s="8">
        <f t="shared" si="17"/>
        <v>1104</v>
      </c>
      <c r="C1108" s="63"/>
      <c r="D1108" s="63"/>
      <c r="E1108" s="27"/>
      <c r="F1108" s="88"/>
      <c r="G1108" s="27"/>
      <c r="H1108" s="80"/>
    </row>
    <row r="1109" spans="2:8" ht="14.45" customHeight="1" x14ac:dyDescent="0.25">
      <c r="B1109" s="8">
        <f t="shared" si="17"/>
        <v>1105</v>
      </c>
      <c r="C1109" s="62" t="s">
        <v>530</v>
      </c>
      <c r="D1109" s="62" t="s">
        <v>1492</v>
      </c>
      <c r="E1109" s="24"/>
      <c r="F1109" s="55" t="s">
        <v>1866</v>
      </c>
      <c r="G1109" s="24"/>
      <c r="H1109" s="79"/>
    </row>
    <row r="1110" spans="2:8" ht="14.45" customHeight="1" x14ac:dyDescent="0.25">
      <c r="B1110" s="8">
        <f t="shared" si="17"/>
        <v>1106</v>
      </c>
      <c r="C1110" s="58"/>
      <c r="D1110" s="58"/>
      <c r="E1110" s="24"/>
      <c r="F1110" s="86"/>
      <c r="G1110" s="24"/>
      <c r="H1110" s="80"/>
    </row>
    <row r="1111" spans="2:8" ht="14.45" customHeight="1" x14ac:dyDescent="0.25">
      <c r="B1111" s="8">
        <f t="shared" si="17"/>
        <v>1107</v>
      </c>
      <c r="C1111" s="58"/>
      <c r="D1111" s="58"/>
      <c r="E1111" s="24"/>
      <c r="F1111" s="86"/>
      <c r="G1111" s="24"/>
      <c r="H1111" s="80"/>
    </row>
    <row r="1112" spans="2:8" ht="14.45" customHeight="1" x14ac:dyDescent="0.25">
      <c r="B1112" s="8">
        <f t="shared" si="17"/>
        <v>1108</v>
      </c>
      <c r="C1112" s="58"/>
      <c r="D1112" s="58"/>
      <c r="E1112" s="24"/>
      <c r="F1112" s="86"/>
      <c r="G1112" s="24"/>
      <c r="H1112" s="80"/>
    </row>
    <row r="1113" spans="2:8" ht="14.45" customHeight="1" x14ac:dyDescent="0.25">
      <c r="B1113" s="8">
        <f t="shared" si="17"/>
        <v>1109</v>
      </c>
      <c r="C1113" s="58"/>
      <c r="D1113" s="58"/>
      <c r="E1113" s="24"/>
      <c r="F1113" s="86"/>
      <c r="G1113" s="24"/>
      <c r="H1113" s="80"/>
    </row>
    <row r="1114" spans="2:8" ht="14.45" customHeight="1" x14ac:dyDescent="0.25">
      <c r="B1114" s="8">
        <f t="shared" si="17"/>
        <v>1110</v>
      </c>
      <c r="C1114" s="58"/>
      <c r="D1114" s="58"/>
      <c r="E1114" s="24"/>
      <c r="F1114" s="86"/>
      <c r="G1114" s="24"/>
      <c r="H1114" s="80"/>
    </row>
    <row r="1115" spans="2:8" ht="14.45" customHeight="1" x14ac:dyDescent="0.25">
      <c r="B1115" s="8">
        <f t="shared" si="17"/>
        <v>1111</v>
      </c>
      <c r="C1115" s="58"/>
      <c r="D1115" s="58"/>
      <c r="E1115" s="24"/>
      <c r="F1115" s="86"/>
      <c r="G1115" s="24"/>
      <c r="H1115" s="80"/>
    </row>
    <row r="1116" spans="2:8" ht="14.45" customHeight="1" x14ac:dyDescent="0.25">
      <c r="B1116" s="8">
        <f t="shared" si="17"/>
        <v>1112</v>
      </c>
      <c r="C1116" s="58"/>
      <c r="D1116" s="58"/>
      <c r="E1116" s="24"/>
      <c r="F1116" s="86"/>
      <c r="G1116" s="24"/>
      <c r="H1116" s="80"/>
    </row>
    <row r="1117" spans="2:8" ht="14.45" customHeight="1" x14ac:dyDescent="0.25">
      <c r="B1117" s="8">
        <f t="shared" si="17"/>
        <v>1113</v>
      </c>
      <c r="C1117" s="58"/>
      <c r="D1117" s="58"/>
      <c r="E1117" s="24"/>
      <c r="F1117" s="86"/>
      <c r="G1117" s="24"/>
      <c r="H1117" s="80"/>
    </row>
    <row r="1118" spans="2:8" ht="14.45" customHeight="1" x14ac:dyDescent="0.25">
      <c r="B1118" s="8">
        <f t="shared" si="17"/>
        <v>1114</v>
      </c>
      <c r="C1118" s="58"/>
      <c r="D1118" s="58"/>
      <c r="E1118" s="24"/>
      <c r="F1118" s="86"/>
      <c r="G1118" s="24"/>
      <c r="H1118" s="80"/>
    </row>
    <row r="1119" spans="2:8" ht="14.45" customHeight="1" x14ac:dyDescent="0.25">
      <c r="B1119" s="8">
        <f t="shared" si="17"/>
        <v>1115</v>
      </c>
      <c r="C1119" s="58"/>
      <c r="D1119" s="58"/>
      <c r="E1119" s="24"/>
      <c r="F1119" s="86"/>
      <c r="G1119" s="24"/>
      <c r="H1119" s="80"/>
    </row>
    <row r="1120" spans="2:8" ht="14.45" customHeight="1" x14ac:dyDescent="0.25">
      <c r="B1120" s="8">
        <f t="shared" si="17"/>
        <v>1116</v>
      </c>
      <c r="C1120" s="58"/>
      <c r="D1120" s="58"/>
      <c r="E1120" s="24"/>
      <c r="F1120" s="86"/>
      <c r="G1120" s="24"/>
      <c r="H1120" s="80"/>
    </row>
    <row r="1121" spans="2:8" ht="14.45" customHeight="1" x14ac:dyDescent="0.25">
      <c r="B1121" s="8">
        <f t="shared" si="17"/>
        <v>1117</v>
      </c>
      <c r="C1121" s="58"/>
      <c r="D1121" s="58"/>
      <c r="E1121" s="24"/>
      <c r="F1121" s="86"/>
      <c r="G1121" s="24"/>
      <c r="H1121" s="80"/>
    </row>
    <row r="1122" spans="2:8" ht="14.45" customHeight="1" x14ac:dyDescent="0.25">
      <c r="B1122" s="8">
        <f t="shared" si="17"/>
        <v>1118</v>
      </c>
      <c r="C1122" s="58"/>
      <c r="D1122" s="58"/>
      <c r="E1122" s="24"/>
      <c r="F1122" s="86"/>
      <c r="G1122" s="24"/>
      <c r="H1122" s="80"/>
    </row>
    <row r="1123" spans="2:8" ht="14.45" customHeight="1" x14ac:dyDescent="0.25">
      <c r="B1123" s="8">
        <f t="shared" si="17"/>
        <v>1119</v>
      </c>
      <c r="C1123" s="58"/>
      <c r="D1123" s="58"/>
      <c r="E1123" s="24"/>
      <c r="F1123" s="86"/>
      <c r="G1123" s="24"/>
      <c r="H1123" s="80"/>
    </row>
    <row r="1124" spans="2:8" ht="14.45" customHeight="1" x14ac:dyDescent="0.25">
      <c r="B1124" s="8">
        <f t="shared" si="17"/>
        <v>1120</v>
      </c>
      <c r="C1124" s="58"/>
      <c r="D1124" s="58"/>
      <c r="E1124" s="24"/>
      <c r="F1124" s="86"/>
      <c r="G1124" s="24"/>
      <c r="H1124" s="80"/>
    </row>
    <row r="1125" spans="2:8" ht="14.45" customHeight="1" x14ac:dyDescent="0.25">
      <c r="B1125" s="8">
        <f t="shared" si="17"/>
        <v>1121</v>
      </c>
      <c r="C1125" s="58"/>
      <c r="D1125" s="58"/>
      <c r="E1125" s="24"/>
      <c r="F1125" s="86"/>
      <c r="G1125" s="24"/>
      <c r="H1125" s="80"/>
    </row>
    <row r="1126" spans="2:8" ht="14.45" customHeight="1" x14ac:dyDescent="0.25">
      <c r="B1126" s="8">
        <f t="shared" si="17"/>
        <v>1122</v>
      </c>
      <c r="C1126" s="58"/>
      <c r="D1126" s="58"/>
      <c r="E1126" s="24"/>
      <c r="F1126" s="86"/>
      <c r="G1126" s="24"/>
      <c r="H1126" s="80"/>
    </row>
    <row r="1127" spans="2:8" ht="14.45" customHeight="1" x14ac:dyDescent="0.25">
      <c r="B1127" s="8">
        <f t="shared" si="17"/>
        <v>1123</v>
      </c>
      <c r="C1127" s="58"/>
      <c r="D1127" s="58"/>
      <c r="E1127" s="24"/>
      <c r="F1127" s="86"/>
      <c r="G1127" s="24"/>
      <c r="H1127" s="80"/>
    </row>
    <row r="1128" spans="2:8" ht="14.45" customHeight="1" x14ac:dyDescent="0.25">
      <c r="B1128" s="8">
        <f t="shared" si="17"/>
        <v>1124</v>
      </c>
      <c r="C1128" s="58"/>
      <c r="D1128" s="58"/>
      <c r="E1128" s="24"/>
      <c r="F1128" s="86"/>
      <c r="G1128" s="24"/>
      <c r="H1128" s="80"/>
    </row>
    <row r="1129" spans="2:8" ht="14.45" customHeight="1" x14ac:dyDescent="0.25">
      <c r="B1129" s="8">
        <f t="shared" si="17"/>
        <v>1125</v>
      </c>
      <c r="C1129" s="58"/>
      <c r="D1129" s="58"/>
      <c r="E1129" s="24"/>
      <c r="F1129" s="86"/>
      <c r="G1129" s="24"/>
      <c r="H1129" s="80"/>
    </row>
    <row r="1130" spans="2:8" ht="14.45" customHeight="1" x14ac:dyDescent="0.25">
      <c r="B1130" s="8">
        <f t="shared" si="17"/>
        <v>1126</v>
      </c>
      <c r="C1130" s="58"/>
      <c r="D1130" s="58"/>
      <c r="E1130" s="24"/>
      <c r="F1130" s="86"/>
      <c r="G1130" s="24"/>
      <c r="H1130" s="80"/>
    </row>
    <row r="1131" spans="2:8" ht="14.45" customHeight="1" x14ac:dyDescent="0.25">
      <c r="B1131" s="8">
        <f t="shared" si="17"/>
        <v>1127</v>
      </c>
      <c r="C1131" s="58"/>
      <c r="D1131" s="58"/>
      <c r="E1131" s="24"/>
      <c r="F1131" s="86"/>
      <c r="G1131" s="24"/>
      <c r="H1131" s="80"/>
    </row>
    <row r="1132" spans="2:8" ht="14.45" customHeight="1" x14ac:dyDescent="0.25">
      <c r="B1132" s="8">
        <f t="shared" si="17"/>
        <v>1128</v>
      </c>
      <c r="C1132" s="58"/>
      <c r="D1132" s="58"/>
      <c r="E1132" s="24"/>
      <c r="F1132" s="86"/>
      <c r="G1132" s="24"/>
      <c r="H1132" s="80"/>
    </row>
    <row r="1133" spans="2:8" ht="14.45" customHeight="1" x14ac:dyDescent="0.25">
      <c r="B1133" s="8">
        <f t="shared" si="17"/>
        <v>1129</v>
      </c>
      <c r="C1133" s="58"/>
      <c r="D1133" s="58"/>
      <c r="E1133" s="24"/>
      <c r="F1133" s="86"/>
      <c r="G1133" s="24"/>
      <c r="H1133" s="80"/>
    </row>
    <row r="1134" spans="2:8" ht="14.45" customHeight="1" x14ac:dyDescent="0.25">
      <c r="B1134" s="8">
        <f t="shared" si="17"/>
        <v>1130</v>
      </c>
      <c r="C1134" s="58"/>
      <c r="D1134" s="58"/>
      <c r="E1134" s="24"/>
      <c r="F1134" s="86"/>
      <c r="G1134" s="24"/>
      <c r="H1134" s="80"/>
    </row>
    <row r="1135" spans="2:8" ht="14.45" customHeight="1" x14ac:dyDescent="0.25">
      <c r="B1135" s="8">
        <f t="shared" si="17"/>
        <v>1131</v>
      </c>
      <c r="C1135" s="58"/>
      <c r="D1135" s="58"/>
      <c r="E1135" s="24"/>
      <c r="F1135" s="86"/>
      <c r="G1135" s="24"/>
      <c r="H1135" s="80"/>
    </row>
    <row r="1136" spans="2:8" ht="14.45" customHeight="1" x14ac:dyDescent="0.25">
      <c r="B1136" s="8">
        <f t="shared" si="17"/>
        <v>1132</v>
      </c>
      <c r="C1136" s="58"/>
      <c r="D1136" s="58"/>
      <c r="E1136" s="24"/>
      <c r="F1136" s="86"/>
      <c r="G1136" s="24"/>
      <c r="H1136" s="80"/>
    </row>
    <row r="1137" spans="2:8" ht="14.45" customHeight="1" x14ac:dyDescent="0.25">
      <c r="B1137" s="8">
        <f t="shared" si="17"/>
        <v>1133</v>
      </c>
      <c r="C1137" s="58"/>
      <c r="D1137" s="58"/>
      <c r="E1137" s="24"/>
      <c r="F1137" s="86"/>
      <c r="G1137" s="24"/>
      <c r="H1137" s="80"/>
    </row>
    <row r="1138" spans="2:8" ht="14.45" customHeight="1" x14ac:dyDescent="0.25">
      <c r="B1138" s="8">
        <f t="shared" si="17"/>
        <v>1134</v>
      </c>
      <c r="C1138" s="58"/>
      <c r="D1138" s="58"/>
      <c r="E1138" s="24"/>
      <c r="F1138" s="86"/>
      <c r="G1138" s="24"/>
      <c r="H1138" s="80"/>
    </row>
    <row r="1139" spans="2:8" ht="14.45" customHeight="1" x14ac:dyDescent="0.25">
      <c r="B1139" s="8">
        <f t="shared" si="17"/>
        <v>1135</v>
      </c>
      <c r="C1139" s="58"/>
      <c r="D1139" s="58"/>
      <c r="E1139" s="24"/>
      <c r="F1139" s="86"/>
      <c r="G1139" s="24"/>
      <c r="H1139" s="80"/>
    </row>
    <row r="1140" spans="2:8" ht="14.45" customHeight="1" x14ac:dyDescent="0.25">
      <c r="B1140" s="8">
        <f t="shared" si="17"/>
        <v>1136</v>
      </c>
      <c r="C1140" s="58"/>
      <c r="D1140" s="58"/>
      <c r="E1140" s="24"/>
      <c r="F1140" s="86"/>
      <c r="G1140" s="24"/>
      <c r="H1140" s="80"/>
    </row>
    <row r="1141" spans="2:8" ht="14.45" customHeight="1" x14ac:dyDescent="0.25">
      <c r="B1141" s="8">
        <f t="shared" si="17"/>
        <v>1137</v>
      </c>
      <c r="C1141" s="58"/>
      <c r="D1141" s="58"/>
      <c r="E1141" s="24"/>
      <c r="F1141" s="86"/>
      <c r="G1141" s="24"/>
      <c r="H1141" s="80"/>
    </row>
    <row r="1142" spans="2:8" ht="14.45" customHeight="1" x14ac:dyDescent="0.25">
      <c r="B1142" s="8">
        <f t="shared" si="17"/>
        <v>1138</v>
      </c>
      <c r="C1142" s="58"/>
      <c r="D1142" s="58"/>
      <c r="E1142" s="24"/>
      <c r="F1142" s="86"/>
      <c r="G1142" s="24"/>
      <c r="H1142" s="80"/>
    </row>
    <row r="1143" spans="2:8" ht="14.45" customHeight="1" x14ac:dyDescent="0.25">
      <c r="B1143" s="8">
        <f t="shared" si="17"/>
        <v>1139</v>
      </c>
      <c r="C1143" s="58"/>
      <c r="D1143" s="58"/>
      <c r="E1143" s="24"/>
      <c r="F1143" s="86"/>
      <c r="G1143" s="24"/>
      <c r="H1143" s="80"/>
    </row>
    <row r="1144" spans="2:8" ht="14.45" customHeight="1" x14ac:dyDescent="0.25">
      <c r="B1144" s="8">
        <f t="shared" si="17"/>
        <v>1140</v>
      </c>
      <c r="C1144" s="58"/>
      <c r="D1144" s="58"/>
      <c r="E1144" s="24"/>
      <c r="F1144" s="86"/>
      <c r="G1144" s="24"/>
      <c r="H1144" s="80"/>
    </row>
    <row r="1145" spans="2:8" ht="14.45" customHeight="1" x14ac:dyDescent="0.25">
      <c r="B1145" s="8">
        <f t="shared" si="17"/>
        <v>1141</v>
      </c>
      <c r="C1145" s="58"/>
      <c r="D1145" s="58"/>
      <c r="E1145" s="24"/>
      <c r="F1145" s="86"/>
      <c r="G1145" s="24"/>
      <c r="H1145" s="80"/>
    </row>
    <row r="1146" spans="2:8" ht="14.45" customHeight="1" x14ac:dyDescent="0.25">
      <c r="B1146" s="8">
        <f t="shared" si="17"/>
        <v>1142</v>
      </c>
      <c r="C1146" s="58"/>
      <c r="D1146" s="58"/>
      <c r="E1146" s="24"/>
      <c r="F1146" s="86"/>
      <c r="G1146" s="24"/>
      <c r="H1146" s="80"/>
    </row>
    <row r="1147" spans="2:8" ht="14.45" customHeight="1" x14ac:dyDescent="0.25">
      <c r="B1147" s="8">
        <f t="shared" si="17"/>
        <v>1143</v>
      </c>
      <c r="C1147" s="58"/>
      <c r="D1147" s="58"/>
      <c r="E1147" s="24"/>
      <c r="F1147" s="86"/>
      <c r="G1147" s="24"/>
      <c r="H1147" s="80"/>
    </row>
    <row r="1148" spans="2:8" ht="14.45" customHeight="1" x14ac:dyDescent="0.25">
      <c r="B1148" s="8">
        <f t="shared" si="17"/>
        <v>1144</v>
      </c>
      <c r="C1148" s="58"/>
      <c r="D1148" s="58"/>
      <c r="E1148" s="24"/>
      <c r="F1148" s="86"/>
      <c r="G1148" s="24"/>
      <c r="H1148" s="80"/>
    </row>
    <row r="1149" spans="2:8" ht="14.45" customHeight="1" x14ac:dyDescent="0.25">
      <c r="B1149" s="8">
        <f t="shared" si="17"/>
        <v>1145</v>
      </c>
      <c r="C1149" s="58"/>
      <c r="D1149" s="58"/>
      <c r="E1149" s="24"/>
      <c r="F1149" s="86"/>
      <c r="G1149" s="24"/>
      <c r="H1149" s="80"/>
    </row>
    <row r="1150" spans="2:8" ht="14.45" customHeight="1" x14ac:dyDescent="0.25">
      <c r="B1150" s="8">
        <f t="shared" si="17"/>
        <v>1146</v>
      </c>
      <c r="C1150" s="58"/>
      <c r="D1150" s="58"/>
      <c r="E1150" s="24"/>
      <c r="F1150" s="86"/>
      <c r="G1150" s="24"/>
      <c r="H1150" s="80"/>
    </row>
    <row r="1151" spans="2:8" ht="14.45" customHeight="1" x14ac:dyDescent="0.25">
      <c r="B1151" s="8">
        <f t="shared" si="17"/>
        <v>1147</v>
      </c>
      <c r="C1151" s="58"/>
      <c r="D1151" s="58"/>
      <c r="E1151" s="24"/>
      <c r="F1151" s="86"/>
      <c r="G1151" s="24"/>
      <c r="H1151" s="80"/>
    </row>
    <row r="1152" spans="2:8" ht="14.45" customHeight="1" x14ac:dyDescent="0.25">
      <c r="B1152" s="8">
        <f t="shared" si="17"/>
        <v>1148</v>
      </c>
      <c r="C1152" s="58"/>
      <c r="D1152" s="58"/>
      <c r="E1152" s="24"/>
      <c r="F1152" s="86"/>
      <c r="G1152" s="24"/>
      <c r="H1152" s="80"/>
    </row>
    <row r="1153" spans="2:8" ht="14.45" customHeight="1" x14ac:dyDescent="0.25">
      <c r="B1153" s="8">
        <f t="shared" si="17"/>
        <v>1149</v>
      </c>
      <c r="C1153" s="58"/>
      <c r="D1153" s="58"/>
      <c r="E1153" s="24"/>
      <c r="F1153" s="86"/>
      <c r="G1153" s="24"/>
      <c r="H1153" s="80"/>
    </row>
    <row r="1154" spans="2:8" ht="14.45" customHeight="1" x14ac:dyDescent="0.25">
      <c r="B1154" s="8">
        <f t="shared" si="17"/>
        <v>1150</v>
      </c>
      <c r="C1154" s="58"/>
      <c r="D1154" s="58"/>
      <c r="E1154" s="24"/>
      <c r="F1154" s="86"/>
      <c r="G1154" s="24"/>
      <c r="H1154" s="80"/>
    </row>
    <row r="1155" spans="2:8" ht="14.45" customHeight="1" x14ac:dyDescent="0.25">
      <c r="B1155" s="8">
        <f t="shared" si="17"/>
        <v>1151</v>
      </c>
      <c r="C1155" s="58"/>
      <c r="D1155" s="58"/>
      <c r="E1155" s="25"/>
      <c r="F1155" s="86"/>
      <c r="G1155" s="25"/>
      <c r="H1155" s="80"/>
    </row>
    <row r="1156" spans="2:8" ht="14.45" customHeight="1" x14ac:dyDescent="0.25">
      <c r="B1156" s="8">
        <f t="shared" si="17"/>
        <v>1152</v>
      </c>
      <c r="C1156" s="58"/>
      <c r="D1156" s="58"/>
      <c r="E1156" s="24"/>
      <c r="F1156" s="86"/>
      <c r="G1156" s="24"/>
      <c r="H1156" s="80"/>
    </row>
    <row r="1157" spans="2:8" ht="14.45" customHeight="1" x14ac:dyDescent="0.25">
      <c r="B1157" s="8">
        <f t="shared" ref="B1157:B1220" si="18">ROW()-4</f>
        <v>1153</v>
      </c>
      <c r="C1157" s="58"/>
      <c r="D1157" s="58"/>
      <c r="E1157" s="25"/>
      <c r="F1157" s="86"/>
      <c r="G1157" s="25"/>
      <c r="H1157" s="80"/>
    </row>
    <row r="1158" spans="2:8" ht="14.45" customHeight="1" x14ac:dyDescent="0.25">
      <c r="B1158" s="8">
        <f t="shared" si="18"/>
        <v>1154</v>
      </c>
      <c r="C1158" s="58"/>
      <c r="D1158" s="58"/>
      <c r="E1158" s="24"/>
      <c r="F1158" s="86"/>
      <c r="G1158" s="24"/>
      <c r="H1158" s="80"/>
    </row>
    <row r="1159" spans="2:8" ht="14.45" customHeight="1" x14ac:dyDescent="0.25">
      <c r="B1159" s="8">
        <f t="shared" si="18"/>
        <v>1155</v>
      </c>
      <c r="C1159" s="58"/>
      <c r="D1159" s="58"/>
      <c r="E1159" s="53"/>
      <c r="F1159" s="86"/>
      <c r="G1159" s="53"/>
      <c r="H1159" s="80"/>
    </row>
    <row r="1160" spans="2:8" ht="14.45" customHeight="1" x14ac:dyDescent="0.25">
      <c r="B1160" s="8">
        <f t="shared" si="18"/>
        <v>1156</v>
      </c>
      <c r="C1160" s="63"/>
      <c r="D1160" s="63"/>
      <c r="E1160" s="27"/>
      <c r="F1160" s="84"/>
      <c r="G1160" s="27"/>
      <c r="H1160" s="80"/>
    </row>
    <row r="1161" spans="2:8" ht="14.45" customHeight="1" x14ac:dyDescent="0.25">
      <c r="B1161" s="8">
        <f t="shared" si="18"/>
        <v>1157</v>
      </c>
      <c r="C1161" s="62" t="s">
        <v>646</v>
      </c>
      <c r="D1161" s="62" t="s">
        <v>1493</v>
      </c>
      <c r="E1161" s="24"/>
      <c r="F1161" s="55" t="s">
        <v>1867</v>
      </c>
      <c r="G1161" s="24"/>
      <c r="H1161" s="79"/>
    </row>
    <row r="1162" spans="2:8" ht="14.45" customHeight="1" x14ac:dyDescent="0.25">
      <c r="B1162" s="8">
        <f t="shared" si="18"/>
        <v>1158</v>
      </c>
      <c r="C1162" s="58"/>
      <c r="D1162" s="58"/>
      <c r="E1162" s="24"/>
      <c r="F1162" s="86"/>
      <c r="G1162" s="24"/>
      <c r="H1162" s="80"/>
    </row>
    <row r="1163" spans="2:8" ht="14.45" customHeight="1" x14ac:dyDescent="0.25">
      <c r="B1163" s="8">
        <f t="shared" si="18"/>
        <v>1159</v>
      </c>
      <c r="C1163" s="58"/>
      <c r="D1163" s="58"/>
      <c r="E1163" s="24"/>
      <c r="F1163" s="86"/>
      <c r="G1163" s="24"/>
      <c r="H1163" s="80"/>
    </row>
    <row r="1164" spans="2:8" ht="14.45" customHeight="1" x14ac:dyDescent="0.25">
      <c r="B1164" s="8">
        <f t="shared" si="18"/>
        <v>1160</v>
      </c>
      <c r="C1164" s="58"/>
      <c r="D1164" s="58"/>
      <c r="E1164" s="24"/>
      <c r="F1164" s="86"/>
      <c r="G1164" s="24"/>
      <c r="H1164" s="80"/>
    </row>
    <row r="1165" spans="2:8" ht="14.45" customHeight="1" x14ac:dyDescent="0.25">
      <c r="B1165" s="8">
        <f t="shared" si="18"/>
        <v>1161</v>
      </c>
      <c r="C1165" s="58"/>
      <c r="D1165" s="58"/>
      <c r="E1165" s="24"/>
      <c r="F1165" s="86"/>
      <c r="G1165" s="24"/>
      <c r="H1165" s="80"/>
    </row>
    <row r="1166" spans="2:8" ht="14.45" customHeight="1" x14ac:dyDescent="0.25">
      <c r="B1166" s="8">
        <f t="shared" si="18"/>
        <v>1162</v>
      </c>
      <c r="C1166" s="58"/>
      <c r="D1166" s="58"/>
      <c r="E1166" s="24"/>
      <c r="F1166" s="86"/>
      <c r="G1166" s="24"/>
      <c r="H1166" s="80"/>
    </row>
    <row r="1167" spans="2:8" ht="14.45" customHeight="1" x14ac:dyDescent="0.25">
      <c r="B1167" s="8">
        <f t="shared" si="18"/>
        <v>1163</v>
      </c>
      <c r="C1167" s="58"/>
      <c r="D1167" s="58"/>
      <c r="E1167" s="24"/>
      <c r="F1167" s="86"/>
      <c r="G1167" s="24"/>
      <c r="H1167" s="80"/>
    </row>
    <row r="1168" spans="2:8" ht="14.45" customHeight="1" x14ac:dyDescent="0.25">
      <c r="B1168" s="8">
        <f t="shared" si="18"/>
        <v>1164</v>
      </c>
      <c r="C1168" s="58"/>
      <c r="D1168" s="58"/>
      <c r="E1168" s="24"/>
      <c r="F1168" s="86"/>
      <c r="G1168" s="24"/>
      <c r="H1168" s="80"/>
    </row>
    <row r="1169" spans="2:8" ht="14.45" customHeight="1" x14ac:dyDescent="0.25">
      <c r="B1169" s="8">
        <f t="shared" si="18"/>
        <v>1165</v>
      </c>
      <c r="C1169" s="58"/>
      <c r="D1169" s="58"/>
      <c r="E1169" s="24"/>
      <c r="F1169" s="86"/>
      <c r="G1169" s="24"/>
      <c r="H1169" s="80"/>
    </row>
    <row r="1170" spans="2:8" ht="14.45" customHeight="1" x14ac:dyDescent="0.25">
      <c r="B1170" s="8">
        <f t="shared" si="18"/>
        <v>1166</v>
      </c>
      <c r="C1170" s="58"/>
      <c r="D1170" s="58"/>
      <c r="E1170" s="24"/>
      <c r="F1170" s="86"/>
      <c r="G1170" s="24"/>
      <c r="H1170" s="80"/>
    </row>
    <row r="1171" spans="2:8" ht="14.45" customHeight="1" x14ac:dyDescent="0.25">
      <c r="B1171" s="8">
        <f t="shared" si="18"/>
        <v>1167</v>
      </c>
      <c r="C1171" s="58"/>
      <c r="D1171" s="58"/>
      <c r="E1171" s="24"/>
      <c r="F1171" s="86"/>
      <c r="G1171" s="24"/>
      <c r="H1171" s="80"/>
    </row>
    <row r="1172" spans="2:8" ht="14.45" customHeight="1" x14ac:dyDescent="0.25">
      <c r="B1172" s="8">
        <f t="shared" si="18"/>
        <v>1168</v>
      </c>
      <c r="C1172" s="58"/>
      <c r="D1172" s="58"/>
      <c r="E1172" s="24"/>
      <c r="F1172" s="86"/>
      <c r="G1172" s="24"/>
      <c r="H1172" s="80"/>
    </row>
    <row r="1173" spans="2:8" ht="14.45" customHeight="1" x14ac:dyDescent="0.25">
      <c r="B1173" s="8">
        <f t="shared" si="18"/>
        <v>1169</v>
      </c>
      <c r="C1173" s="58"/>
      <c r="D1173" s="58"/>
      <c r="E1173" s="24"/>
      <c r="F1173" s="86"/>
      <c r="G1173" s="24"/>
      <c r="H1173" s="80"/>
    </row>
    <row r="1174" spans="2:8" ht="14.45" customHeight="1" x14ac:dyDescent="0.25">
      <c r="B1174" s="8">
        <f t="shared" si="18"/>
        <v>1170</v>
      </c>
      <c r="C1174" s="58"/>
      <c r="D1174" s="58"/>
      <c r="E1174" s="24"/>
      <c r="F1174" s="86"/>
      <c r="G1174" s="24"/>
      <c r="H1174" s="80"/>
    </row>
    <row r="1175" spans="2:8" ht="14.45" customHeight="1" x14ac:dyDescent="0.25">
      <c r="B1175" s="8">
        <f t="shared" si="18"/>
        <v>1171</v>
      </c>
      <c r="C1175" s="58"/>
      <c r="D1175" s="58"/>
      <c r="E1175" s="24"/>
      <c r="F1175" s="86"/>
      <c r="G1175" s="24"/>
      <c r="H1175" s="80"/>
    </row>
    <row r="1176" spans="2:8" ht="14.45" customHeight="1" x14ac:dyDescent="0.25">
      <c r="B1176" s="8">
        <f t="shared" si="18"/>
        <v>1172</v>
      </c>
      <c r="C1176" s="58"/>
      <c r="D1176" s="58"/>
      <c r="E1176" s="24"/>
      <c r="F1176" s="86"/>
      <c r="G1176" s="24"/>
      <c r="H1176" s="80"/>
    </row>
    <row r="1177" spans="2:8" ht="14.45" customHeight="1" x14ac:dyDescent="0.25">
      <c r="B1177" s="8">
        <f t="shared" si="18"/>
        <v>1173</v>
      </c>
      <c r="C1177" s="58"/>
      <c r="D1177" s="58"/>
      <c r="E1177" s="24"/>
      <c r="F1177" s="86"/>
      <c r="G1177" s="24"/>
      <c r="H1177" s="80"/>
    </row>
    <row r="1178" spans="2:8" ht="14.45" customHeight="1" x14ac:dyDescent="0.25">
      <c r="B1178" s="8">
        <f t="shared" si="18"/>
        <v>1174</v>
      </c>
      <c r="C1178" s="58"/>
      <c r="D1178" s="58"/>
      <c r="E1178" s="24"/>
      <c r="F1178" s="86"/>
      <c r="G1178" s="24"/>
      <c r="H1178" s="80"/>
    </row>
    <row r="1179" spans="2:8" ht="14.45" customHeight="1" x14ac:dyDescent="0.25">
      <c r="B1179" s="8">
        <f t="shared" si="18"/>
        <v>1175</v>
      </c>
      <c r="C1179" s="58"/>
      <c r="D1179" s="58"/>
      <c r="E1179" s="24"/>
      <c r="F1179" s="86"/>
      <c r="G1179" s="24"/>
      <c r="H1179" s="80"/>
    </row>
    <row r="1180" spans="2:8" ht="14.45" customHeight="1" x14ac:dyDescent="0.25">
      <c r="B1180" s="8">
        <f t="shared" si="18"/>
        <v>1176</v>
      </c>
      <c r="C1180" s="58"/>
      <c r="D1180" s="58"/>
      <c r="E1180" s="24"/>
      <c r="F1180" s="86"/>
      <c r="G1180" s="24"/>
      <c r="H1180" s="80"/>
    </row>
    <row r="1181" spans="2:8" ht="14.45" customHeight="1" x14ac:dyDescent="0.25">
      <c r="B1181" s="8">
        <f t="shared" si="18"/>
        <v>1177</v>
      </c>
      <c r="C1181" s="58"/>
      <c r="D1181" s="58"/>
      <c r="E1181" s="24"/>
      <c r="F1181" s="86"/>
      <c r="G1181" s="24"/>
      <c r="H1181" s="80"/>
    </row>
    <row r="1182" spans="2:8" ht="14.45" customHeight="1" x14ac:dyDescent="0.25">
      <c r="B1182" s="8">
        <f t="shared" si="18"/>
        <v>1178</v>
      </c>
      <c r="C1182" s="58"/>
      <c r="D1182" s="58"/>
      <c r="E1182" s="24"/>
      <c r="F1182" s="86"/>
      <c r="G1182" s="24"/>
      <c r="H1182" s="80"/>
    </row>
    <row r="1183" spans="2:8" ht="14.45" customHeight="1" x14ac:dyDescent="0.25">
      <c r="B1183" s="8">
        <f t="shared" si="18"/>
        <v>1179</v>
      </c>
      <c r="C1183" s="58"/>
      <c r="D1183" s="58"/>
      <c r="E1183" s="24"/>
      <c r="F1183" s="86"/>
      <c r="G1183" s="24"/>
      <c r="H1183" s="80"/>
    </row>
    <row r="1184" spans="2:8" ht="14.45" customHeight="1" x14ac:dyDescent="0.25">
      <c r="B1184" s="8">
        <f t="shared" si="18"/>
        <v>1180</v>
      </c>
      <c r="C1184" s="58"/>
      <c r="D1184" s="58"/>
      <c r="E1184" s="24"/>
      <c r="F1184" s="86"/>
      <c r="G1184" s="24"/>
      <c r="H1184" s="80"/>
    </row>
    <row r="1185" spans="2:8" ht="14.45" customHeight="1" x14ac:dyDescent="0.25">
      <c r="B1185" s="8">
        <f t="shared" si="18"/>
        <v>1181</v>
      </c>
      <c r="C1185" s="58"/>
      <c r="D1185" s="58"/>
      <c r="E1185" s="24"/>
      <c r="F1185" s="86"/>
      <c r="G1185" s="24"/>
      <c r="H1185" s="80"/>
    </row>
    <row r="1186" spans="2:8" ht="14.45" customHeight="1" x14ac:dyDescent="0.25">
      <c r="B1186" s="8">
        <f t="shared" si="18"/>
        <v>1182</v>
      </c>
      <c r="C1186" s="58"/>
      <c r="D1186" s="58"/>
      <c r="E1186" s="24"/>
      <c r="F1186" s="86"/>
      <c r="G1186" s="24"/>
      <c r="H1186" s="80"/>
    </row>
    <row r="1187" spans="2:8" ht="14.45" customHeight="1" x14ac:dyDescent="0.25">
      <c r="B1187" s="8">
        <f t="shared" si="18"/>
        <v>1183</v>
      </c>
      <c r="C1187" s="58"/>
      <c r="D1187" s="58"/>
      <c r="E1187" s="24"/>
      <c r="F1187" s="86"/>
      <c r="G1187" s="24"/>
      <c r="H1187" s="80"/>
    </row>
    <row r="1188" spans="2:8" ht="14.45" customHeight="1" x14ac:dyDescent="0.25">
      <c r="B1188" s="8">
        <f t="shared" si="18"/>
        <v>1184</v>
      </c>
      <c r="C1188" s="58"/>
      <c r="D1188" s="58"/>
      <c r="E1188" s="24"/>
      <c r="F1188" s="86"/>
      <c r="G1188" s="24"/>
      <c r="H1188" s="80"/>
    </row>
    <row r="1189" spans="2:8" ht="14.45" customHeight="1" x14ac:dyDescent="0.25">
      <c r="B1189" s="8">
        <f t="shared" si="18"/>
        <v>1185</v>
      </c>
      <c r="C1189" s="58"/>
      <c r="D1189" s="58"/>
      <c r="E1189" s="24"/>
      <c r="F1189" s="86"/>
      <c r="G1189" s="24"/>
      <c r="H1189" s="80"/>
    </row>
    <row r="1190" spans="2:8" ht="14.45" customHeight="1" x14ac:dyDescent="0.25">
      <c r="B1190" s="8">
        <f t="shared" si="18"/>
        <v>1186</v>
      </c>
      <c r="C1190" s="58"/>
      <c r="D1190" s="58"/>
      <c r="E1190" s="24"/>
      <c r="F1190" s="86"/>
      <c r="G1190" s="24"/>
      <c r="H1190" s="80"/>
    </row>
    <row r="1191" spans="2:8" ht="14.45" customHeight="1" x14ac:dyDescent="0.25">
      <c r="B1191" s="8">
        <f t="shared" si="18"/>
        <v>1187</v>
      </c>
      <c r="C1191" s="58"/>
      <c r="D1191" s="58"/>
      <c r="E1191" s="24"/>
      <c r="F1191" s="86"/>
      <c r="G1191" s="24"/>
      <c r="H1191" s="80"/>
    </row>
    <row r="1192" spans="2:8" ht="14.45" customHeight="1" x14ac:dyDescent="0.25">
      <c r="B1192" s="8">
        <f t="shared" si="18"/>
        <v>1188</v>
      </c>
      <c r="C1192" s="58"/>
      <c r="D1192" s="58"/>
      <c r="E1192" s="24"/>
      <c r="F1192" s="86"/>
      <c r="G1192" s="24"/>
      <c r="H1192" s="80"/>
    </row>
    <row r="1193" spans="2:8" ht="14.45" customHeight="1" x14ac:dyDescent="0.25">
      <c r="B1193" s="8">
        <f t="shared" si="18"/>
        <v>1189</v>
      </c>
      <c r="C1193" s="58"/>
      <c r="D1193" s="58"/>
      <c r="E1193" s="24"/>
      <c r="F1193" s="86"/>
      <c r="G1193" s="24"/>
      <c r="H1193" s="80"/>
    </row>
    <row r="1194" spans="2:8" ht="14.45" customHeight="1" x14ac:dyDescent="0.25">
      <c r="B1194" s="8">
        <f t="shared" si="18"/>
        <v>1190</v>
      </c>
      <c r="C1194" s="58"/>
      <c r="D1194" s="58"/>
      <c r="E1194" s="24"/>
      <c r="F1194" s="86"/>
      <c r="G1194" s="24"/>
      <c r="H1194" s="80"/>
    </row>
    <row r="1195" spans="2:8" ht="14.45" customHeight="1" x14ac:dyDescent="0.25">
      <c r="B1195" s="8">
        <f t="shared" si="18"/>
        <v>1191</v>
      </c>
      <c r="C1195" s="58"/>
      <c r="D1195" s="58"/>
      <c r="E1195" s="24"/>
      <c r="F1195" s="86"/>
      <c r="G1195" s="24"/>
      <c r="H1195" s="80"/>
    </row>
    <row r="1196" spans="2:8" ht="14.45" customHeight="1" x14ac:dyDescent="0.25">
      <c r="B1196" s="8">
        <f t="shared" si="18"/>
        <v>1192</v>
      </c>
      <c r="C1196" s="58"/>
      <c r="D1196" s="58"/>
      <c r="E1196" s="24"/>
      <c r="F1196" s="86"/>
      <c r="G1196" s="24"/>
      <c r="H1196" s="80"/>
    </row>
    <row r="1197" spans="2:8" ht="14.45" customHeight="1" x14ac:dyDescent="0.25">
      <c r="B1197" s="8">
        <f t="shared" si="18"/>
        <v>1193</v>
      </c>
      <c r="C1197" s="58"/>
      <c r="D1197" s="58"/>
      <c r="E1197" s="24"/>
      <c r="F1197" s="86"/>
      <c r="G1197" s="24"/>
      <c r="H1197" s="80"/>
    </row>
    <row r="1198" spans="2:8" ht="14.45" customHeight="1" x14ac:dyDescent="0.25">
      <c r="B1198" s="8">
        <f t="shared" si="18"/>
        <v>1194</v>
      </c>
      <c r="C1198" s="58"/>
      <c r="D1198" s="58"/>
      <c r="E1198" s="24"/>
      <c r="F1198" s="86"/>
      <c r="G1198" s="24"/>
      <c r="H1198" s="80"/>
    </row>
    <row r="1199" spans="2:8" ht="14.45" customHeight="1" x14ac:dyDescent="0.25">
      <c r="B1199" s="8">
        <f t="shared" si="18"/>
        <v>1195</v>
      </c>
      <c r="C1199" s="58"/>
      <c r="D1199" s="58"/>
      <c r="E1199" s="24"/>
      <c r="F1199" s="86"/>
      <c r="G1199" s="24"/>
      <c r="H1199" s="80"/>
    </row>
    <row r="1200" spans="2:8" ht="14.45" customHeight="1" x14ac:dyDescent="0.25">
      <c r="B1200" s="8">
        <f t="shared" si="18"/>
        <v>1196</v>
      </c>
      <c r="C1200" s="58"/>
      <c r="D1200" s="58"/>
      <c r="E1200" s="24"/>
      <c r="F1200" s="86"/>
      <c r="G1200" s="24"/>
      <c r="H1200" s="80"/>
    </row>
    <row r="1201" spans="2:8" ht="14.45" customHeight="1" x14ac:dyDescent="0.25">
      <c r="B1201" s="8">
        <f t="shared" si="18"/>
        <v>1197</v>
      </c>
      <c r="C1201" s="58"/>
      <c r="D1201" s="58"/>
      <c r="E1201" s="24"/>
      <c r="F1201" s="86"/>
      <c r="G1201" s="24"/>
      <c r="H1201" s="80"/>
    </row>
    <row r="1202" spans="2:8" ht="14.45" customHeight="1" x14ac:dyDescent="0.25">
      <c r="B1202" s="8">
        <f t="shared" si="18"/>
        <v>1198</v>
      </c>
      <c r="C1202" s="58"/>
      <c r="D1202" s="58"/>
      <c r="E1202" s="24"/>
      <c r="F1202" s="86"/>
      <c r="G1202" s="24"/>
      <c r="H1202" s="80"/>
    </row>
    <row r="1203" spans="2:8" ht="14.45" customHeight="1" x14ac:dyDescent="0.25">
      <c r="B1203" s="8">
        <f t="shared" si="18"/>
        <v>1199</v>
      </c>
      <c r="C1203" s="58"/>
      <c r="D1203" s="58"/>
      <c r="E1203" s="24"/>
      <c r="F1203" s="86"/>
      <c r="G1203" s="24"/>
      <c r="H1203" s="80"/>
    </row>
    <row r="1204" spans="2:8" ht="14.45" customHeight="1" x14ac:dyDescent="0.25">
      <c r="B1204" s="8">
        <f t="shared" si="18"/>
        <v>1200</v>
      </c>
      <c r="C1204" s="58"/>
      <c r="D1204" s="58"/>
      <c r="E1204" s="24"/>
      <c r="F1204" s="86"/>
      <c r="G1204" s="24"/>
      <c r="H1204" s="80"/>
    </row>
    <row r="1205" spans="2:8" ht="14.45" customHeight="1" x14ac:dyDescent="0.25">
      <c r="B1205" s="8">
        <f t="shared" si="18"/>
        <v>1201</v>
      </c>
      <c r="C1205" s="58"/>
      <c r="D1205" s="58"/>
      <c r="E1205" s="25"/>
      <c r="F1205" s="86"/>
      <c r="G1205" s="25"/>
      <c r="H1205" s="80"/>
    </row>
    <row r="1206" spans="2:8" ht="14.45" customHeight="1" x14ac:dyDescent="0.25">
      <c r="B1206" s="8">
        <f t="shared" si="18"/>
        <v>1202</v>
      </c>
      <c r="C1206" s="58"/>
      <c r="D1206" s="58"/>
      <c r="E1206" s="24"/>
      <c r="F1206" s="86"/>
      <c r="G1206" s="24"/>
      <c r="H1206" s="80"/>
    </row>
    <row r="1207" spans="2:8" ht="14.45" customHeight="1" x14ac:dyDescent="0.25">
      <c r="B1207" s="8">
        <f t="shared" si="18"/>
        <v>1203</v>
      </c>
      <c r="C1207" s="58"/>
      <c r="D1207" s="58"/>
      <c r="E1207" s="24"/>
      <c r="F1207" s="86"/>
      <c r="G1207" s="24"/>
      <c r="H1207" s="80"/>
    </row>
    <row r="1208" spans="2:8" ht="14.45" customHeight="1" x14ac:dyDescent="0.25">
      <c r="B1208" s="8">
        <f t="shared" si="18"/>
        <v>1204</v>
      </c>
      <c r="C1208" s="58"/>
      <c r="D1208" s="58"/>
      <c r="E1208" s="24"/>
      <c r="F1208" s="86"/>
      <c r="G1208" s="24"/>
      <c r="H1208" s="80"/>
    </row>
    <row r="1209" spans="2:8" ht="14.45" customHeight="1" x14ac:dyDescent="0.25">
      <c r="B1209" s="8">
        <f t="shared" si="18"/>
        <v>1205</v>
      </c>
      <c r="C1209" s="58"/>
      <c r="D1209" s="58"/>
      <c r="E1209" s="24"/>
      <c r="F1209" s="86"/>
      <c r="G1209" s="24"/>
      <c r="H1209" s="80"/>
    </row>
    <row r="1210" spans="2:8" ht="14.45" customHeight="1" x14ac:dyDescent="0.25">
      <c r="B1210" s="8">
        <f t="shared" si="18"/>
        <v>1206</v>
      </c>
      <c r="C1210" s="58"/>
      <c r="D1210" s="58"/>
      <c r="E1210" s="24"/>
      <c r="F1210" s="86"/>
      <c r="G1210" s="24"/>
      <c r="H1210" s="80"/>
    </row>
    <row r="1211" spans="2:8" ht="14.45" customHeight="1" x14ac:dyDescent="0.25">
      <c r="B1211" s="8">
        <f t="shared" si="18"/>
        <v>1207</v>
      </c>
      <c r="C1211" s="58"/>
      <c r="D1211" s="58"/>
      <c r="E1211" s="25"/>
      <c r="F1211" s="86"/>
      <c r="G1211" s="25"/>
      <c r="H1211" s="80"/>
    </row>
    <row r="1212" spans="2:8" ht="14.45" customHeight="1" x14ac:dyDescent="0.25">
      <c r="B1212" s="8">
        <f t="shared" si="18"/>
        <v>1208</v>
      </c>
      <c r="C1212" s="58"/>
      <c r="D1212" s="58"/>
      <c r="E1212" s="24"/>
      <c r="F1212" s="86"/>
      <c r="G1212" s="24"/>
      <c r="H1212" s="80"/>
    </row>
    <row r="1213" spans="2:8" ht="14.45" customHeight="1" x14ac:dyDescent="0.25">
      <c r="B1213" s="8">
        <f t="shared" si="18"/>
        <v>1209</v>
      </c>
      <c r="C1213" s="58"/>
      <c r="D1213" s="58"/>
      <c r="E1213" s="24"/>
      <c r="F1213" s="86"/>
      <c r="G1213" s="24"/>
      <c r="H1213" s="80"/>
    </row>
    <row r="1214" spans="2:8" ht="14.45" customHeight="1" x14ac:dyDescent="0.25">
      <c r="B1214" s="8">
        <f t="shared" si="18"/>
        <v>1210</v>
      </c>
      <c r="C1214" s="58"/>
      <c r="D1214" s="58"/>
      <c r="E1214" s="24"/>
      <c r="F1214" s="86"/>
      <c r="G1214" s="24"/>
      <c r="H1214" s="80"/>
    </row>
    <row r="1215" spans="2:8" ht="14.45" customHeight="1" x14ac:dyDescent="0.25">
      <c r="B1215" s="8">
        <f t="shared" si="18"/>
        <v>1211</v>
      </c>
      <c r="C1215" s="58"/>
      <c r="D1215" s="58"/>
      <c r="E1215" s="24"/>
      <c r="F1215" s="86"/>
      <c r="G1215" s="24"/>
      <c r="H1215" s="80"/>
    </row>
    <row r="1216" spans="2:8" ht="14.45" customHeight="1" x14ac:dyDescent="0.25">
      <c r="B1216" s="8">
        <f t="shared" si="18"/>
        <v>1212</v>
      </c>
      <c r="C1216" s="58"/>
      <c r="D1216" s="58"/>
      <c r="E1216" s="24"/>
      <c r="F1216" s="86"/>
      <c r="G1216" s="24"/>
      <c r="H1216" s="80"/>
    </row>
    <row r="1217" spans="2:8" ht="14.45" customHeight="1" x14ac:dyDescent="0.25">
      <c r="B1217" s="8">
        <f t="shared" si="18"/>
        <v>1213</v>
      </c>
      <c r="C1217" s="58"/>
      <c r="D1217" s="58"/>
      <c r="E1217" s="25"/>
      <c r="F1217" s="86"/>
      <c r="G1217" s="25"/>
      <c r="H1217" s="80"/>
    </row>
    <row r="1218" spans="2:8" ht="14.45" customHeight="1" x14ac:dyDescent="0.25">
      <c r="B1218" s="8">
        <f t="shared" si="18"/>
        <v>1214</v>
      </c>
      <c r="C1218" s="58"/>
      <c r="D1218" s="58"/>
      <c r="E1218" s="24"/>
      <c r="F1218" s="86"/>
      <c r="G1218" s="24"/>
      <c r="H1218" s="80"/>
    </row>
    <row r="1219" spans="2:8" ht="14.45" customHeight="1" x14ac:dyDescent="0.25">
      <c r="B1219" s="8">
        <f t="shared" si="18"/>
        <v>1215</v>
      </c>
      <c r="C1219" s="58"/>
      <c r="D1219" s="58"/>
      <c r="E1219" s="24"/>
      <c r="F1219" s="86"/>
      <c r="G1219" s="24"/>
      <c r="H1219" s="80"/>
    </row>
    <row r="1220" spans="2:8" ht="14.45" customHeight="1" x14ac:dyDescent="0.25">
      <c r="B1220" s="8">
        <f t="shared" si="18"/>
        <v>1216</v>
      </c>
      <c r="C1220" s="58"/>
      <c r="D1220" s="58"/>
      <c r="E1220" s="24"/>
      <c r="F1220" s="86"/>
      <c r="G1220" s="24"/>
      <c r="H1220" s="80"/>
    </row>
    <row r="1221" spans="2:8" ht="14.45" customHeight="1" x14ac:dyDescent="0.25">
      <c r="B1221" s="8">
        <f t="shared" ref="B1221:B1284" si="19">ROW()-4</f>
        <v>1217</v>
      </c>
      <c r="C1221" s="58"/>
      <c r="D1221" s="58"/>
      <c r="E1221" s="53"/>
      <c r="F1221" s="86"/>
      <c r="G1221" s="53"/>
      <c r="H1221" s="80"/>
    </row>
    <row r="1222" spans="2:8" ht="14.45" customHeight="1" x14ac:dyDescent="0.25">
      <c r="B1222" s="8">
        <f t="shared" si="19"/>
        <v>1218</v>
      </c>
      <c r="C1222" s="63"/>
      <c r="D1222" s="63"/>
      <c r="E1222" s="27"/>
      <c r="F1222" s="84"/>
      <c r="G1222" s="27"/>
      <c r="H1222" s="80"/>
    </row>
    <row r="1223" spans="2:8" ht="14.45" customHeight="1" x14ac:dyDescent="0.25">
      <c r="B1223" s="8">
        <f t="shared" si="19"/>
        <v>1219</v>
      </c>
      <c r="C1223" s="62" t="s">
        <v>578</v>
      </c>
      <c r="D1223" s="62" t="s">
        <v>1610</v>
      </c>
      <c r="E1223" s="24"/>
      <c r="F1223" s="55" t="s">
        <v>1868</v>
      </c>
      <c r="G1223" s="24"/>
      <c r="H1223" s="79"/>
    </row>
    <row r="1224" spans="2:8" ht="14.45" customHeight="1" x14ac:dyDescent="0.25">
      <c r="B1224" s="8">
        <f t="shared" si="19"/>
        <v>1220</v>
      </c>
      <c r="C1224" s="58"/>
      <c r="D1224" s="58"/>
      <c r="E1224" s="26"/>
      <c r="F1224" s="86"/>
      <c r="G1224" s="26"/>
      <c r="H1224" s="80"/>
    </row>
    <row r="1225" spans="2:8" ht="14.45" customHeight="1" x14ac:dyDescent="0.25">
      <c r="B1225" s="8">
        <f t="shared" si="19"/>
        <v>1221</v>
      </c>
      <c r="C1225" s="58"/>
      <c r="D1225" s="58"/>
      <c r="E1225" s="26"/>
      <c r="F1225" s="86"/>
      <c r="G1225" s="26"/>
      <c r="H1225" s="80"/>
    </row>
    <row r="1226" spans="2:8" ht="14.45" customHeight="1" x14ac:dyDescent="0.25">
      <c r="B1226" s="8">
        <f t="shared" si="19"/>
        <v>1222</v>
      </c>
      <c r="C1226" s="58"/>
      <c r="D1226" s="58"/>
      <c r="E1226" s="26"/>
      <c r="F1226" s="86"/>
      <c r="G1226" s="26"/>
      <c r="H1226" s="80"/>
    </row>
    <row r="1227" spans="2:8" ht="14.45" customHeight="1" x14ac:dyDescent="0.25">
      <c r="B1227" s="8">
        <f t="shared" si="19"/>
        <v>1223</v>
      </c>
      <c r="C1227" s="58"/>
      <c r="D1227" s="58"/>
      <c r="E1227" s="26"/>
      <c r="F1227" s="86"/>
      <c r="G1227" s="26"/>
      <c r="H1227" s="80"/>
    </row>
    <row r="1228" spans="2:8" ht="14.45" customHeight="1" x14ac:dyDescent="0.25">
      <c r="B1228" s="8">
        <f t="shared" si="19"/>
        <v>1224</v>
      </c>
      <c r="C1228" s="58"/>
      <c r="D1228" s="58"/>
      <c r="E1228" s="26"/>
      <c r="F1228" s="86"/>
      <c r="G1228" s="26"/>
      <c r="H1228" s="80"/>
    </row>
    <row r="1229" spans="2:8" ht="14.45" customHeight="1" x14ac:dyDescent="0.25">
      <c r="B1229" s="8">
        <f t="shared" si="19"/>
        <v>1225</v>
      </c>
      <c r="C1229" s="58"/>
      <c r="D1229" s="58"/>
      <c r="E1229" s="26"/>
      <c r="F1229" s="86"/>
      <c r="G1229" s="26"/>
      <c r="H1229" s="80"/>
    </row>
    <row r="1230" spans="2:8" ht="14.45" customHeight="1" x14ac:dyDescent="0.25">
      <c r="B1230" s="8">
        <f t="shared" si="19"/>
        <v>1226</v>
      </c>
      <c r="C1230" s="58"/>
      <c r="D1230" s="58"/>
      <c r="E1230" s="26"/>
      <c r="F1230" s="86"/>
      <c r="G1230" s="26"/>
      <c r="H1230" s="80"/>
    </row>
    <row r="1231" spans="2:8" ht="14.45" customHeight="1" x14ac:dyDescent="0.25">
      <c r="B1231" s="8">
        <f t="shared" si="19"/>
        <v>1227</v>
      </c>
      <c r="C1231" s="58"/>
      <c r="D1231" s="58"/>
      <c r="E1231" s="26"/>
      <c r="F1231" s="86"/>
      <c r="G1231" s="26"/>
      <c r="H1231" s="80"/>
    </row>
    <row r="1232" spans="2:8" ht="14.45" customHeight="1" x14ac:dyDescent="0.25">
      <c r="B1232" s="8">
        <f t="shared" si="19"/>
        <v>1228</v>
      </c>
      <c r="C1232" s="58"/>
      <c r="D1232" s="58"/>
      <c r="E1232" s="26"/>
      <c r="F1232" s="86"/>
      <c r="G1232" s="26"/>
      <c r="H1232" s="80"/>
    </row>
    <row r="1233" spans="2:8" ht="14.45" customHeight="1" x14ac:dyDescent="0.25">
      <c r="B1233" s="8">
        <f t="shared" si="19"/>
        <v>1229</v>
      </c>
      <c r="C1233" s="58"/>
      <c r="D1233" s="58"/>
      <c r="E1233" s="26"/>
      <c r="F1233" s="86"/>
      <c r="G1233" s="26"/>
      <c r="H1233" s="80"/>
    </row>
    <row r="1234" spans="2:8" ht="14.45" customHeight="1" x14ac:dyDescent="0.25">
      <c r="B1234" s="8">
        <f t="shared" si="19"/>
        <v>1230</v>
      </c>
      <c r="C1234" s="58"/>
      <c r="D1234" s="58"/>
      <c r="E1234" s="26"/>
      <c r="F1234" s="86"/>
      <c r="G1234" s="26"/>
      <c r="H1234" s="80"/>
    </row>
    <row r="1235" spans="2:8" ht="14.45" customHeight="1" x14ac:dyDescent="0.25">
      <c r="B1235" s="8">
        <f t="shared" si="19"/>
        <v>1231</v>
      </c>
      <c r="C1235" s="58"/>
      <c r="D1235" s="58"/>
      <c r="E1235" s="26"/>
      <c r="F1235" s="86"/>
      <c r="G1235" s="26"/>
      <c r="H1235" s="80"/>
    </row>
    <row r="1236" spans="2:8" ht="14.45" customHeight="1" x14ac:dyDescent="0.25">
      <c r="B1236" s="8">
        <f t="shared" si="19"/>
        <v>1232</v>
      </c>
      <c r="C1236" s="58"/>
      <c r="D1236" s="58"/>
      <c r="E1236" s="26"/>
      <c r="F1236" s="86"/>
      <c r="G1236" s="26"/>
      <c r="H1236" s="80"/>
    </row>
    <row r="1237" spans="2:8" ht="14.45" customHeight="1" x14ac:dyDescent="0.25">
      <c r="B1237" s="8">
        <f t="shared" si="19"/>
        <v>1233</v>
      </c>
      <c r="C1237" s="58"/>
      <c r="D1237" s="58"/>
      <c r="E1237" s="26"/>
      <c r="F1237" s="86"/>
      <c r="G1237" s="26"/>
      <c r="H1237" s="80"/>
    </row>
    <row r="1238" spans="2:8" ht="14.45" customHeight="1" x14ac:dyDescent="0.25">
      <c r="B1238" s="8">
        <f t="shared" si="19"/>
        <v>1234</v>
      </c>
      <c r="C1238" s="58"/>
      <c r="D1238" s="58"/>
      <c r="E1238" s="26"/>
      <c r="F1238" s="86"/>
      <c r="G1238" s="26"/>
      <c r="H1238" s="80"/>
    </row>
    <row r="1239" spans="2:8" ht="14.45" customHeight="1" x14ac:dyDescent="0.25">
      <c r="B1239" s="8">
        <f t="shared" si="19"/>
        <v>1235</v>
      </c>
      <c r="C1239" s="58"/>
      <c r="D1239" s="58"/>
      <c r="E1239" s="26"/>
      <c r="F1239" s="86"/>
      <c r="G1239" s="26"/>
      <c r="H1239" s="80"/>
    </row>
    <row r="1240" spans="2:8" ht="14.45" customHeight="1" x14ac:dyDescent="0.25">
      <c r="B1240" s="8">
        <f t="shared" si="19"/>
        <v>1236</v>
      </c>
      <c r="C1240" s="58"/>
      <c r="D1240" s="58"/>
      <c r="E1240" s="26"/>
      <c r="F1240" s="86"/>
      <c r="G1240" s="26"/>
      <c r="H1240" s="80"/>
    </row>
    <row r="1241" spans="2:8" ht="14.45" customHeight="1" x14ac:dyDescent="0.25">
      <c r="B1241" s="8">
        <f t="shared" si="19"/>
        <v>1237</v>
      </c>
      <c r="C1241" s="58"/>
      <c r="D1241" s="58"/>
      <c r="E1241" s="26"/>
      <c r="F1241" s="86"/>
      <c r="G1241" s="26"/>
      <c r="H1241" s="80"/>
    </row>
    <row r="1242" spans="2:8" ht="14.45" customHeight="1" x14ac:dyDescent="0.25">
      <c r="B1242" s="8">
        <f t="shared" si="19"/>
        <v>1238</v>
      </c>
      <c r="C1242" s="58"/>
      <c r="D1242" s="58"/>
      <c r="E1242" s="26"/>
      <c r="F1242" s="86"/>
      <c r="G1242" s="26"/>
      <c r="H1242" s="80"/>
    </row>
    <row r="1243" spans="2:8" ht="14.45" customHeight="1" x14ac:dyDescent="0.25">
      <c r="B1243" s="8">
        <f t="shared" si="19"/>
        <v>1239</v>
      </c>
      <c r="C1243" s="58"/>
      <c r="D1243" s="58"/>
      <c r="E1243" s="26"/>
      <c r="F1243" s="86"/>
      <c r="G1243" s="26"/>
      <c r="H1243" s="80"/>
    </row>
    <row r="1244" spans="2:8" ht="14.45" customHeight="1" x14ac:dyDescent="0.25">
      <c r="B1244" s="8">
        <f t="shared" si="19"/>
        <v>1240</v>
      </c>
      <c r="C1244" s="58"/>
      <c r="D1244" s="58"/>
      <c r="E1244" s="26"/>
      <c r="F1244" s="86"/>
      <c r="G1244" s="26"/>
      <c r="H1244" s="80"/>
    </row>
    <row r="1245" spans="2:8" ht="14.45" customHeight="1" x14ac:dyDescent="0.25">
      <c r="B1245" s="8">
        <f t="shared" si="19"/>
        <v>1241</v>
      </c>
      <c r="C1245" s="58"/>
      <c r="D1245" s="58"/>
      <c r="E1245" s="26"/>
      <c r="F1245" s="86"/>
      <c r="G1245" s="26"/>
      <c r="H1245" s="80"/>
    </row>
    <row r="1246" spans="2:8" ht="14.45" customHeight="1" x14ac:dyDescent="0.25">
      <c r="B1246" s="8">
        <f t="shared" si="19"/>
        <v>1242</v>
      </c>
      <c r="C1246" s="58"/>
      <c r="D1246" s="58"/>
      <c r="E1246" s="26"/>
      <c r="F1246" s="86"/>
      <c r="G1246" s="26"/>
      <c r="H1246" s="80"/>
    </row>
    <row r="1247" spans="2:8" ht="14.45" customHeight="1" x14ac:dyDescent="0.25">
      <c r="B1247" s="8">
        <f t="shared" si="19"/>
        <v>1243</v>
      </c>
      <c r="C1247" s="58"/>
      <c r="D1247" s="58"/>
      <c r="E1247" s="26"/>
      <c r="F1247" s="86"/>
      <c r="G1247" s="26"/>
      <c r="H1247" s="80"/>
    </row>
    <row r="1248" spans="2:8" ht="14.45" customHeight="1" x14ac:dyDescent="0.25">
      <c r="B1248" s="8">
        <f t="shared" si="19"/>
        <v>1244</v>
      </c>
      <c r="C1248" s="58"/>
      <c r="D1248" s="58"/>
      <c r="E1248" s="26"/>
      <c r="F1248" s="86"/>
      <c r="G1248" s="26"/>
      <c r="H1248" s="80"/>
    </row>
    <row r="1249" spans="2:8" ht="14.45" customHeight="1" x14ac:dyDescent="0.25">
      <c r="B1249" s="8">
        <f t="shared" si="19"/>
        <v>1245</v>
      </c>
      <c r="C1249" s="58"/>
      <c r="D1249" s="58"/>
      <c r="E1249" s="26"/>
      <c r="F1249" s="86"/>
      <c r="G1249" s="26"/>
      <c r="H1249" s="80"/>
    </row>
    <row r="1250" spans="2:8" ht="14.45" customHeight="1" x14ac:dyDescent="0.25">
      <c r="B1250" s="8">
        <f t="shared" si="19"/>
        <v>1246</v>
      </c>
      <c r="C1250" s="58"/>
      <c r="D1250" s="58"/>
      <c r="E1250" s="26"/>
      <c r="F1250" s="86"/>
      <c r="G1250" s="26"/>
      <c r="H1250" s="80"/>
    </row>
    <row r="1251" spans="2:8" ht="14.45" customHeight="1" x14ac:dyDescent="0.25">
      <c r="B1251" s="8">
        <f t="shared" si="19"/>
        <v>1247</v>
      </c>
      <c r="C1251" s="58"/>
      <c r="D1251" s="58"/>
      <c r="E1251" s="26"/>
      <c r="F1251" s="86"/>
      <c r="G1251" s="26"/>
      <c r="H1251" s="80"/>
    </row>
    <row r="1252" spans="2:8" ht="14.45" customHeight="1" x14ac:dyDescent="0.25">
      <c r="B1252" s="8">
        <f t="shared" si="19"/>
        <v>1248</v>
      </c>
      <c r="C1252" s="58"/>
      <c r="D1252" s="58"/>
      <c r="E1252" s="26"/>
      <c r="F1252" s="86"/>
      <c r="G1252" s="26"/>
      <c r="H1252" s="80"/>
    </row>
    <row r="1253" spans="2:8" ht="14.45" customHeight="1" x14ac:dyDescent="0.25">
      <c r="B1253" s="8">
        <f t="shared" si="19"/>
        <v>1249</v>
      </c>
      <c r="C1253" s="58"/>
      <c r="D1253" s="58"/>
      <c r="E1253" s="26"/>
      <c r="F1253" s="86"/>
      <c r="G1253" s="26"/>
      <c r="H1253" s="80"/>
    </row>
    <row r="1254" spans="2:8" ht="14.45" customHeight="1" x14ac:dyDescent="0.25">
      <c r="B1254" s="8">
        <f t="shared" si="19"/>
        <v>1250</v>
      </c>
      <c r="C1254" s="58"/>
      <c r="D1254" s="58"/>
      <c r="E1254" s="26"/>
      <c r="F1254" s="86"/>
      <c r="G1254" s="26"/>
      <c r="H1254" s="80"/>
    </row>
    <row r="1255" spans="2:8" ht="14.45" customHeight="1" x14ac:dyDescent="0.25">
      <c r="B1255" s="8">
        <f t="shared" si="19"/>
        <v>1251</v>
      </c>
      <c r="C1255" s="58"/>
      <c r="D1255" s="58"/>
      <c r="E1255" s="26"/>
      <c r="F1255" s="86"/>
      <c r="G1255" s="26"/>
      <c r="H1255" s="80"/>
    </row>
    <row r="1256" spans="2:8" ht="14.45" customHeight="1" x14ac:dyDescent="0.25">
      <c r="B1256" s="8">
        <f t="shared" si="19"/>
        <v>1252</v>
      </c>
      <c r="C1256" s="58"/>
      <c r="D1256" s="58"/>
      <c r="E1256" s="26"/>
      <c r="F1256" s="86"/>
      <c r="G1256" s="26"/>
      <c r="H1256" s="80"/>
    </row>
    <row r="1257" spans="2:8" ht="14.45" customHeight="1" x14ac:dyDescent="0.25">
      <c r="B1257" s="8">
        <f t="shared" si="19"/>
        <v>1253</v>
      </c>
      <c r="C1257" s="58"/>
      <c r="D1257" s="58"/>
      <c r="E1257" s="26"/>
      <c r="F1257" s="86"/>
      <c r="G1257" s="26"/>
      <c r="H1257" s="80"/>
    </row>
    <row r="1258" spans="2:8" ht="14.45" customHeight="1" x14ac:dyDescent="0.25">
      <c r="B1258" s="8">
        <f t="shared" si="19"/>
        <v>1254</v>
      </c>
      <c r="C1258" s="58"/>
      <c r="D1258" s="58"/>
      <c r="E1258" s="26"/>
      <c r="F1258" s="86"/>
      <c r="G1258" s="26"/>
      <c r="H1258" s="80"/>
    </row>
    <row r="1259" spans="2:8" ht="14.45" customHeight="1" x14ac:dyDescent="0.25">
      <c r="B1259" s="8">
        <f t="shared" si="19"/>
        <v>1255</v>
      </c>
      <c r="C1259" s="58"/>
      <c r="D1259" s="58"/>
      <c r="E1259" s="26"/>
      <c r="F1259" s="86"/>
      <c r="G1259" s="26"/>
      <c r="H1259" s="80"/>
    </row>
    <row r="1260" spans="2:8" ht="14.45" customHeight="1" x14ac:dyDescent="0.25">
      <c r="B1260" s="8">
        <f t="shared" si="19"/>
        <v>1256</v>
      </c>
      <c r="C1260" s="58"/>
      <c r="D1260" s="58"/>
      <c r="E1260" s="26"/>
      <c r="F1260" s="86"/>
      <c r="G1260" s="26"/>
      <c r="H1260" s="80"/>
    </row>
    <row r="1261" spans="2:8" ht="14.45" customHeight="1" x14ac:dyDescent="0.25">
      <c r="B1261" s="8">
        <f t="shared" si="19"/>
        <v>1257</v>
      </c>
      <c r="C1261" s="58"/>
      <c r="D1261" s="58"/>
      <c r="E1261" s="26"/>
      <c r="F1261" s="86"/>
      <c r="G1261" s="26"/>
      <c r="H1261" s="80"/>
    </row>
    <row r="1262" spans="2:8" ht="14.45" customHeight="1" x14ac:dyDescent="0.25">
      <c r="B1262" s="8">
        <f t="shared" si="19"/>
        <v>1258</v>
      </c>
      <c r="C1262" s="58"/>
      <c r="D1262" s="58"/>
      <c r="E1262" s="26"/>
      <c r="F1262" s="86"/>
      <c r="G1262" s="26"/>
      <c r="H1262" s="80"/>
    </row>
    <row r="1263" spans="2:8" ht="14.45" customHeight="1" x14ac:dyDescent="0.25">
      <c r="B1263" s="8">
        <f t="shared" si="19"/>
        <v>1259</v>
      </c>
      <c r="C1263" s="58"/>
      <c r="D1263" s="58"/>
      <c r="E1263" s="26"/>
      <c r="F1263" s="86"/>
      <c r="G1263" s="26"/>
      <c r="H1263" s="80"/>
    </row>
    <row r="1264" spans="2:8" ht="14.45" customHeight="1" x14ac:dyDescent="0.25">
      <c r="B1264" s="8">
        <f t="shared" si="19"/>
        <v>1260</v>
      </c>
      <c r="C1264" s="58"/>
      <c r="D1264" s="58"/>
      <c r="E1264" s="26"/>
      <c r="F1264" s="86"/>
      <c r="G1264" s="26"/>
      <c r="H1264" s="80"/>
    </row>
    <row r="1265" spans="2:8" ht="14.45" customHeight="1" x14ac:dyDescent="0.25">
      <c r="B1265" s="8">
        <f t="shared" si="19"/>
        <v>1261</v>
      </c>
      <c r="C1265" s="58"/>
      <c r="D1265" s="58"/>
      <c r="E1265" s="26"/>
      <c r="F1265" s="86"/>
      <c r="G1265" s="26"/>
      <c r="H1265" s="80"/>
    </row>
    <row r="1266" spans="2:8" ht="14.45" customHeight="1" x14ac:dyDescent="0.25">
      <c r="B1266" s="8">
        <f t="shared" si="19"/>
        <v>1262</v>
      </c>
      <c r="C1266" s="58"/>
      <c r="D1266" s="58"/>
      <c r="E1266" s="26"/>
      <c r="F1266" s="86"/>
      <c r="G1266" s="26"/>
      <c r="H1266" s="80"/>
    </row>
    <row r="1267" spans="2:8" ht="14.45" customHeight="1" x14ac:dyDescent="0.25">
      <c r="B1267" s="8">
        <f t="shared" si="19"/>
        <v>1263</v>
      </c>
      <c r="C1267" s="58"/>
      <c r="D1267" s="58"/>
      <c r="E1267" s="26"/>
      <c r="F1267" s="86"/>
      <c r="G1267" s="26"/>
      <c r="H1267" s="80"/>
    </row>
    <row r="1268" spans="2:8" ht="14.45" customHeight="1" x14ac:dyDescent="0.25">
      <c r="B1268" s="8">
        <f t="shared" si="19"/>
        <v>1264</v>
      </c>
      <c r="C1268" s="58"/>
      <c r="D1268" s="58"/>
      <c r="E1268" s="26"/>
      <c r="F1268" s="86"/>
      <c r="G1268" s="26"/>
      <c r="H1268" s="80"/>
    </row>
    <row r="1269" spans="2:8" ht="14.45" customHeight="1" x14ac:dyDescent="0.25">
      <c r="B1269" s="8">
        <f t="shared" si="19"/>
        <v>1265</v>
      </c>
      <c r="C1269" s="58"/>
      <c r="D1269" s="58"/>
      <c r="E1269" s="26"/>
      <c r="F1269" s="86"/>
      <c r="G1269" s="26"/>
      <c r="H1269" s="80"/>
    </row>
    <row r="1270" spans="2:8" ht="14.45" customHeight="1" x14ac:dyDescent="0.25">
      <c r="B1270" s="8">
        <f t="shared" si="19"/>
        <v>1266</v>
      </c>
      <c r="C1270" s="58"/>
      <c r="D1270" s="58"/>
      <c r="E1270" s="28"/>
      <c r="F1270" s="86"/>
      <c r="G1270" s="28"/>
      <c r="H1270" s="80"/>
    </row>
    <row r="1271" spans="2:8" ht="14.45" customHeight="1" x14ac:dyDescent="0.25">
      <c r="B1271" s="8">
        <f t="shared" si="19"/>
        <v>1267</v>
      </c>
      <c r="C1271" s="58"/>
      <c r="D1271" s="58"/>
      <c r="E1271" s="26"/>
      <c r="F1271" s="86"/>
      <c r="G1271" s="26"/>
      <c r="H1271" s="80"/>
    </row>
    <row r="1272" spans="2:8" ht="14.45" customHeight="1" x14ac:dyDescent="0.25">
      <c r="B1272" s="8">
        <f t="shared" si="19"/>
        <v>1268</v>
      </c>
      <c r="C1272" s="58"/>
      <c r="D1272" s="58"/>
      <c r="E1272" s="26"/>
      <c r="F1272" s="86"/>
      <c r="G1272" s="26"/>
      <c r="H1272" s="80"/>
    </row>
    <row r="1273" spans="2:8" ht="14.45" customHeight="1" x14ac:dyDescent="0.25">
      <c r="B1273" s="8">
        <f t="shared" si="19"/>
        <v>1269</v>
      </c>
      <c r="C1273" s="58"/>
      <c r="D1273" s="58"/>
      <c r="E1273" s="26"/>
      <c r="F1273" s="86"/>
      <c r="G1273" s="26"/>
      <c r="H1273" s="80"/>
    </row>
    <row r="1274" spans="2:8" ht="14.45" customHeight="1" x14ac:dyDescent="0.25">
      <c r="B1274" s="8">
        <f t="shared" si="19"/>
        <v>1270</v>
      </c>
      <c r="C1274" s="58"/>
      <c r="D1274" s="58"/>
      <c r="E1274" s="26"/>
      <c r="F1274" s="86"/>
      <c r="G1274" s="26"/>
      <c r="H1274" s="80"/>
    </row>
    <row r="1275" spans="2:8" ht="14.45" customHeight="1" x14ac:dyDescent="0.25">
      <c r="B1275" s="8">
        <f t="shared" si="19"/>
        <v>1271</v>
      </c>
      <c r="C1275" s="58"/>
      <c r="D1275" s="58"/>
      <c r="E1275" s="26"/>
      <c r="F1275" s="86"/>
      <c r="G1275" s="26"/>
      <c r="H1275" s="80"/>
    </row>
    <row r="1276" spans="2:8" ht="14.45" customHeight="1" x14ac:dyDescent="0.25">
      <c r="B1276" s="8">
        <f t="shared" si="19"/>
        <v>1272</v>
      </c>
      <c r="C1276" s="58"/>
      <c r="D1276" s="58"/>
      <c r="E1276" s="26"/>
      <c r="F1276" s="86"/>
      <c r="G1276" s="26"/>
      <c r="H1276" s="80"/>
    </row>
    <row r="1277" spans="2:8" ht="14.45" customHeight="1" x14ac:dyDescent="0.25">
      <c r="B1277" s="8">
        <f t="shared" si="19"/>
        <v>1273</v>
      </c>
      <c r="C1277" s="58"/>
      <c r="D1277" s="58"/>
      <c r="E1277" s="26"/>
      <c r="F1277" s="86"/>
      <c r="G1277" s="26"/>
      <c r="H1277" s="80"/>
    </row>
    <row r="1278" spans="2:8" ht="14.45" customHeight="1" x14ac:dyDescent="0.25">
      <c r="B1278" s="8">
        <f t="shared" si="19"/>
        <v>1274</v>
      </c>
      <c r="C1278" s="58"/>
      <c r="D1278" s="58"/>
      <c r="E1278" s="26"/>
      <c r="F1278" s="86"/>
      <c r="G1278" s="26"/>
      <c r="H1278" s="80"/>
    </row>
    <row r="1279" spans="2:8" ht="14.45" customHeight="1" x14ac:dyDescent="0.25">
      <c r="B1279" s="8">
        <f t="shared" si="19"/>
        <v>1275</v>
      </c>
      <c r="C1279" s="58"/>
      <c r="D1279" s="58"/>
      <c r="E1279" s="28"/>
      <c r="F1279" s="86"/>
      <c r="G1279" s="28"/>
      <c r="H1279" s="80"/>
    </row>
    <row r="1280" spans="2:8" ht="14.45" customHeight="1" x14ac:dyDescent="0.25">
      <c r="B1280" s="8">
        <f t="shared" si="19"/>
        <v>1276</v>
      </c>
      <c r="C1280" s="58"/>
      <c r="D1280" s="58"/>
      <c r="E1280" s="31"/>
      <c r="F1280" s="86"/>
      <c r="G1280" s="31"/>
      <c r="H1280" s="80"/>
    </row>
    <row r="1281" spans="2:8" ht="14.45" customHeight="1" x14ac:dyDescent="0.25">
      <c r="B1281" s="8">
        <f t="shared" si="19"/>
        <v>1277</v>
      </c>
      <c r="C1281" s="63"/>
      <c r="D1281" s="63"/>
      <c r="E1281" s="27"/>
      <c r="F1281" s="84"/>
      <c r="G1281" s="27"/>
      <c r="H1281" s="80"/>
    </row>
    <row r="1282" spans="2:8" ht="14.45" customHeight="1" x14ac:dyDescent="0.25">
      <c r="B1282" s="8">
        <f t="shared" si="19"/>
        <v>1278</v>
      </c>
      <c r="C1282" s="62" t="s">
        <v>642</v>
      </c>
      <c r="D1282" s="62" t="s">
        <v>1494</v>
      </c>
      <c r="E1282" s="24"/>
      <c r="F1282" s="55" t="s">
        <v>1869</v>
      </c>
      <c r="G1282" s="24"/>
      <c r="H1282" s="79"/>
    </row>
    <row r="1283" spans="2:8" ht="14.45" customHeight="1" x14ac:dyDescent="0.25">
      <c r="B1283" s="8">
        <f t="shared" si="19"/>
        <v>1279</v>
      </c>
      <c r="C1283" s="58"/>
      <c r="D1283" s="58"/>
      <c r="E1283" s="24"/>
      <c r="F1283" s="86"/>
      <c r="G1283" s="24"/>
      <c r="H1283" s="80"/>
    </row>
    <row r="1284" spans="2:8" ht="14.45" customHeight="1" x14ac:dyDescent="0.25">
      <c r="B1284" s="8">
        <f t="shared" si="19"/>
        <v>1280</v>
      </c>
      <c r="C1284" s="58"/>
      <c r="D1284" s="58"/>
      <c r="E1284" s="24"/>
      <c r="F1284" s="86"/>
      <c r="G1284" s="24"/>
      <c r="H1284" s="80"/>
    </row>
    <row r="1285" spans="2:8" ht="14.45" customHeight="1" x14ac:dyDescent="0.25">
      <c r="B1285" s="8">
        <f t="shared" ref="B1285:B1348" si="20">ROW()-4</f>
        <v>1281</v>
      </c>
      <c r="C1285" s="58"/>
      <c r="D1285" s="58"/>
      <c r="E1285" s="24"/>
      <c r="F1285" s="86"/>
      <c r="G1285" s="24"/>
      <c r="H1285" s="80"/>
    </row>
    <row r="1286" spans="2:8" ht="14.45" customHeight="1" x14ac:dyDescent="0.25">
      <c r="B1286" s="8">
        <f t="shared" si="20"/>
        <v>1282</v>
      </c>
      <c r="C1286" s="58"/>
      <c r="D1286" s="58"/>
      <c r="E1286" s="24"/>
      <c r="F1286" s="86"/>
      <c r="G1286" s="24"/>
      <c r="H1286" s="80"/>
    </row>
    <row r="1287" spans="2:8" ht="14.45" customHeight="1" x14ac:dyDescent="0.25">
      <c r="B1287" s="8">
        <f t="shared" si="20"/>
        <v>1283</v>
      </c>
      <c r="C1287" s="58"/>
      <c r="D1287" s="58"/>
      <c r="E1287" s="24"/>
      <c r="F1287" s="86"/>
      <c r="G1287" s="24"/>
      <c r="H1287" s="80"/>
    </row>
    <row r="1288" spans="2:8" ht="14.45" customHeight="1" x14ac:dyDescent="0.25">
      <c r="B1288" s="8">
        <f t="shared" si="20"/>
        <v>1284</v>
      </c>
      <c r="C1288" s="58"/>
      <c r="D1288" s="58"/>
      <c r="E1288" s="24"/>
      <c r="F1288" s="86"/>
      <c r="G1288" s="24"/>
      <c r="H1288" s="80"/>
    </row>
    <row r="1289" spans="2:8" ht="14.45" customHeight="1" x14ac:dyDescent="0.25">
      <c r="B1289" s="8">
        <f t="shared" si="20"/>
        <v>1285</v>
      </c>
      <c r="C1289" s="58"/>
      <c r="D1289" s="58"/>
      <c r="E1289" s="24"/>
      <c r="F1289" s="86"/>
      <c r="G1289" s="24"/>
      <c r="H1289" s="80"/>
    </row>
    <row r="1290" spans="2:8" ht="14.45" customHeight="1" x14ac:dyDescent="0.25">
      <c r="B1290" s="8">
        <f t="shared" si="20"/>
        <v>1286</v>
      </c>
      <c r="C1290" s="58"/>
      <c r="D1290" s="58"/>
      <c r="E1290" s="24"/>
      <c r="F1290" s="86"/>
      <c r="G1290" s="24"/>
      <c r="H1290" s="80"/>
    </row>
    <row r="1291" spans="2:8" ht="14.45" customHeight="1" x14ac:dyDescent="0.25">
      <c r="B1291" s="8">
        <f t="shared" si="20"/>
        <v>1287</v>
      </c>
      <c r="C1291" s="58"/>
      <c r="D1291" s="58"/>
      <c r="E1291" s="24"/>
      <c r="F1291" s="86"/>
      <c r="G1291" s="24"/>
      <c r="H1291" s="80"/>
    </row>
    <row r="1292" spans="2:8" ht="14.45" customHeight="1" x14ac:dyDescent="0.25">
      <c r="B1292" s="8">
        <f t="shared" si="20"/>
        <v>1288</v>
      </c>
      <c r="C1292" s="58"/>
      <c r="D1292" s="58"/>
      <c r="E1292" s="24"/>
      <c r="F1292" s="86"/>
      <c r="G1292" s="24"/>
      <c r="H1292" s="80"/>
    </row>
    <row r="1293" spans="2:8" ht="14.45" customHeight="1" x14ac:dyDescent="0.25">
      <c r="B1293" s="8">
        <f t="shared" si="20"/>
        <v>1289</v>
      </c>
      <c r="C1293" s="58"/>
      <c r="D1293" s="58"/>
      <c r="E1293" s="24"/>
      <c r="F1293" s="86"/>
      <c r="G1293" s="24"/>
      <c r="H1293" s="80"/>
    </row>
    <row r="1294" spans="2:8" ht="14.45" customHeight="1" x14ac:dyDescent="0.25">
      <c r="B1294" s="8">
        <f t="shared" si="20"/>
        <v>1290</v>
      </c>
      <c r="C1294" s="58"/>
      <c r="D1294" s="58"/>
      <c r="E1294" s="24"/>
      <c r="F1294" s="86"/>
      <c r="G1294" s="24"/>
      <c r="H1294" s="80"/>
    </row>
    <row r="1295" spans="2:8" ht="14.45" customHeight="1" x14ac:dyDescent="0.25">
      <c r="B1295" s="8">
        <f t="shared" si="20"/>
        <v>1291</v>
      </c>
      <c r="C1295" s="58"/>
      <c r="D1295" s="58"/>
      <c r="E1295" s="24"/>
      <c r="F1295" s="86"/>
      <c r="G1295" s="24"/>
      <c r="H1295" s="80"/>
    </row>
    <row r="1296" spans="2:8" ht="14.45" customHeight="1" x14ac:dyDescent="0.25">
      <c r="B1296" s="8">
        <f t="shared" si="20"/>
        <v>1292</v>
      </c>
      <c r="C1296" s="58"/>
      <c r="D1296" s="58"/>
      <c r="E1296" s="24"/>
      <c r="F1296" s="86"/>
      <c r="G1296" s="24"/>
      <c r="H1296" s="80"/>
    </row>
    <row r="1297" spans="2:8" ht="14.45" customHeight="1" x14ac:dyDescent="0.25">
      <c r="B1297" s="8">
        <f t="shared" si="20"/>
        <v>1293</v>
      </c>
      <c r="C1297" s="58"/>
      <c r="D1297" s="58"/>
      <c r="E1297" s="24"/>
      <c r="F1297" s="86"/>
      <c r="G1297" s="24"/>
      <c r="H1297" s="80"/>
    </row>
    <row r="1298" spans="2:8" ht="14.45" customHeight="1" x14ac:dyDescent="0.25">
      <c r="B1298" s="8">
        <f t="shared" si="20"/>
        <v>1294</v>
      </c>
      <c r="C1298" s="58"/>
      <c r="D1298" s="58"/>
      <c r="E1298" s="24"/>
      <c r="F1298" s="86"/>
      <c r="G1298" s="24"/>
      <c r="H1298" s="80"/>
    </row>
    <row r="1299" spans="2:8" ht="14.45" customHeight="1" x14ac:dyDescent="0.25">
      <c r="B1299" s="8">
        <f t="shared" si="20"/>
        <v>1295</v>
      </c>
      <c r="C1299" s="58"/>
      <c r="D1299" s="58"/>
      <c r="E1299" s="24"/>
      <c r="F1299" s="86"/>
      <c r="G1299" s="24"/>
      <c r="H1299" s="80"/>
    </row>
    <row r="1300" spans="2:8" ht="14.45" customHeight="1" x14ac:dyDescent="0.25">
      <c r="B1300" s="8">
        <f t="shared" si="20"/>
        <v>1296</v>
      </c>
      <c r="C1300" s="58"/>
      <c r="D1300" s="58"/>
      <c r="E1300" s="24"/>
      <c r="F1300" s="86"/>
      <c r="G1300" s="24"/>
      <c r="H1300" s="80"/>
    </row>
    <row r="1301" spans="2:8" ht="14.45" customHeight="1" x14ac:dyDescent="0.25">
      <c r="B1301" s="8">
        <f t="shared" si="20"/>
        <v>1297</v>
      </c>
      <c r="C1301" s="58"/>
      <c r="D1301" s="58"/>
      <c r="E1301" s="24"/>
      <c r="F1301" s="86"/>
      <c r="G1301" s="24"/>
      <c r="H1301" s="80"/>
    </row>
    <row r="1302" spans="2:8" ht="14.45" customHeight="1" x14ac:dyDescent="0.25">
      <c r="B1302" s="8">
        <f t="shared" si="20"/>
        <v>1298</v>
      </c>
      <c r="C1302" s="58"/>
      <c r="D1302" s="58"/>
      <c r="E1302" s="24"/>
      <c r="F1302" s="86"/>
      <c r="G1302" s="24"/>
      <c r="H1302" s="80"/>
    </row>
    <row r="1303" spans="2:8" ht="14.45" customHeight="1" x14ac:dyDescent="0.25">
      <c r="B1303" s="8">
        <f t="shared" si="20"/>
        <v>1299</v>
      </c>
      <c r="C1303" s="58"/>
      <c r="D1303" s="58"/>
      <c r="E1303" s="24"/>
      <c r="F1303" s="86"/>
      <c r="G1303" s="24"/>
      <c r="H1303" s="80"/>
    </row>
    <row r="1304" spans="2:8" ht="14.45" customHeight="1" x14ac:dyDescent="0.25">
      <c r="B1304" s="8">
        <f t="shared" si="20"/>
        <v>1300</v>
      </c>
      <c r="C1304" s="58"/>
      <c r="D1304" s="58"/>
      <c r="E1304" s="24"/>
      <c r="F1304" s="86"/>
      <c r="G1304" s="24"/>
      <c r="H1304" s="80"/>
    </row>
    <row r="1305" spans="2:8" ht="14.45" customHeight="1" x14ac:dyDescent="0.25">
      <c r="B1305" s="8">
        <f t="shared" si="20"/>
        <v>1301</v>
      </c>
      <c r="C1305" s="58"/>
      <c r="D1305" s="58"/>
      <c r="E1305" s="24"/>
      <c r="F1305" s="86"/>
      <c r="G1305" s="24"/>
      <c r="H1305" s="80"/>
    </row>
    <row r="1306" spans="2:8" ht="14.45" customHeight="1" x14ac:dyDescent="0.25">
      <c r="B1306" s="8">
        <f t="shared" si="20"/>
        <v>1302</v>
      </c>
      <c r="C1306" s="58"/>
      <c r="D1306" s="58"/>
      <c r="E1306" s="24"/>
      <c r="F1306" s="86"/>
      <c r="G1306" s="24"/>
      <c r="H1306" s="80"/>
    </row>
    <row r="1307" spans="2:8" ht="14.45" customHeight="1" x14ac:dyDescent="0.25">
      <c r="B1307" s="8">
        <f t="shared" si="20"/>
        <v>1303</v>
      </c>
      <c r="C1307" s="58"/>
      <c r="D1307" s="58"/>
      <c r="E1307" s="24"/>
      <c r="F1307" s="86"/>
      <c r="G1307" s="24"/>
      <c r="H1307" s="80"/>
    </row>
    <row r="1308" spans="2:8" ht="14.45" customHeight="1" x14ac:dyDescent="0.25">
      <c r="B1308" s="8">
        <f t="shared" si="20"/>
        <v>1304</v>
      </c>
      <c r="C1308" s="58"/>
      <c r="D1308" s="58"/>
      <c r="E1308" s="24"/>
      <c r="F1308" s="86"/>
      <c r="G1308" s="24"/>
      <c r="H1308" s="80"/>
    </row>
    <row r="1309" spans="2:8" ht="14.45" customHeight="1" x14ac:dyDescent="0.25">
      <c r="B1309" s="8">
        <f t="shared" si="20"/>
        <v>1305</v>
      </c>
      <c r="C1309" s="58"/>
      <c r="D1309" s="58"/>
      <c r="E1309" s="24"/>
      <c r="F1309" s="86"/>
      <c r="G1309" s="24"/>
      <c r="H1309" s="80"/>
    </row>
    <row r="1310" spans="2:8" ht="14.45" customHeight="1" x14ac:dyDescent="0.25">
      <c r="B1310" s="8">
        <f t="shared" si="20"/>
        <v>1306</v>
      </c>
      <c r="C1310" s="58"/>
      <c r="D1310" s="58"/>
      <c r="E1310" s="24"/>
      <c r="F1310" s="86"/>
      <c r="G1310" s="24"/>
      <c r="H1310" s="80"/>
    </row>
    <row r="1311" spans="2:8" ht="14.45" customHeight="1" x14ac:dyDescent="0.25">
      <c r="B1311" s="8">
        <f t="shared" si="20"/>
        <v>1307</v>
      </c>
      <c r="C1311" s="58"/>
      <c r="D1311" s="58"/>
      <c r="E1311" s="24"/>
      <c r="F1311" s="86"/>
      <c r="G1311" s="24"/>
      <c r="H1311" s="80"/>
    </row>
    <row r="1312" spans="2:8" ht="14.45" customHeight="1" x14ac:dyDescent="0.25">
      <c r="B1312" s="8">
        <f t="shared" si="20"/>
        <v>1308</v>
      </c>
      <c r="C1312" s="58"/>
      <c r="D1312" s="58"/>
      <c r="E1312" s="24"/>
      <c r="F1312" s="86"/>
      <c r="G1312" s="24"/>
      <c r="H1312" s="80"/>
    </row>
    <row r="1313" spans="2:8" ht="14.45" customHeight="1" x14ac:dyDescent="0.25">
      <c r="B1313" s="8">
        <f t="shared" si="20"/>
        <v>1309</v>
      </c>
      <c r="C1313" s="58"/>
      <c r="D1313" s="58"/>
      <c r="E1313" s="24"/>
      <c r="F1313" s="86"/>
      <c r="G1313" s="24"/>
      <c r="H1313" s="80"/>
    </row>
    <row r="1314" spans="2:8" ht="14.45" customHeight="1" x14ac:dyDescent="0.25">
      <c r="B1314" s="8">
        <f t="shared" si="20"/>
        <v>1310</v>
      </c>
      <c r="C1314" s="58"/>
      <c r="D1314" s="58"/>
      <c r="E1314" s="24"/>
      <c r="F1314" s="86"/>
      <c r="G1314" s="24"/>
      <c r="H1314" s="80"/>
    </row>
    <row r="1315" spans="2:8" ht="14.45" customHeight="1" x14ac:dyDescent="0.25">
      <c r="B1315" s="8">
        <f t="shared" si="20"/>
        <v>1311</v>
      </c>
      <c r="C1315" s="58"/>
      <c r="D1315" s="58"/>
      <c r="E1315" s="24"/>
      <c r="F1315" s="86"/>
      <c r="G1315" s="24"/>
      <c r="H1315" s="80"/>
    </row>
    <row r="1316" spans="2:8" ht="14.45" customHeight="1" x14ac:dyDescent="0.25">
      <c r="B1316" s="8">
        <f t="shared" si="20"/>
        <v>1312</v>
      </c>
      <c r="C1316" s="58"/>
      <c r="D1316" s="58"/>
      <c r="E1316" s="24"/>
      <c r="F1316" s="86"/>
      <c r="G1316" s="24"/>
      <c r="H1316" s="80"/>
    </row>
    <row r="1317" spans="2:8" ht="14.45" customHeight="1" x14ac:dyDescent="0.25">
      <c r="B1317" s="8">
        <f t="shared" si="20"/>
        <v>1313</v>
      </c>
      <c r="C1317" s="58"/>
      <c r="D1317" s="58"/>
      <c r="E1317" s="24"/>
      <c r="F1317" s="86"/>
      <c r="G1317" s="24"/>
      <c r="H1317" s="80"/>
    </row>
    <row r="1318" spans="2:8" ht="14.45" customHeight="1" x14ac:dyDescent="0.25">
      <c r="B1318" s="8">
        <f t="shared" si="20"/>
        <v>1314</v>
      </c>
      <c r="C1318" s="58"/>
      <c r="D1318" s="58"/>
      <c r="E1318" s="24"/>
      <c r="F1318" s="86"/>
      <c r="G1318" s="24"/>
      <c r="H1318" s="80"/>
    </row>
    <row r="1319" spans="2:8" ht="14.45" customHeight="1" x14ac:dyDescent="0.25">
      <c r="B1319" s="8">
        <f t="shared" si="20"/>
        <v>1315</v>
      </c>
      <c r="C1319" s="58"/>
      <c r="D1319" s="58"/>
      <c r="E1319" s="24"/>
      <c r="F1319" s="86"/>
      <c r="G1319" s="24"/>
      <c r="H1319" s="80"/>
    </row>
    <row r="1320" spans="2:8" ht="14.45" customHeight="1" x14ac:dyDescent="0.25">
      <c r="B1320" s="8">
        <f t="shared" si="20"/>
        <v>1316</v>
      </c>
      <c r="C1320" s="58"/>
      <c r="D1320" s="58"/>
      <c r="E1320" s="24"/>
      <c r="F1320" s="86"/>
      <c r="G1320" s="24"/>
      <c r="H1320" s="80"/>
    </row>
    <row r="1321" spans="2:8" ht="14.45" customHeight="1" x14ac:dyDescent="0.25">
      <c r="B1321" s="8">
        <f t="shared" si="20"/>
        <v>1317</v>
      </c>
      <c r="C1321" s="58"/>
      <c r="D1321" s="58"/>
      <c r="E1321" s="24"/>
      <c r="F1321" s="86"/>
      <c r="G1321" s="24"/>
      <c r="H1321" s="80"/>
    </row>
    <row r="1322" spans="2:8" ht="14.45" customHeight="1" x14ac:dyDescent="0.25">
      <c r="B1322" s="8">
        <f t="shared" si="20"/>
        <v>1318</v>
      </c>
      <c r="C1322" s="58"/>
      <c r="D1322" s="58"/>
      <c r="E1322" s="24"/>
      <c r="F1322" s="86"/>
      <c r="G1322" s="24"/>
      <c r="H1322" s="80"/>
    </row>
    <row r="1323" spans="2:8" ht="14.45" customHeight="1" x14ac:dyDescent="0.25">
      <c r="B1323" s="8">
        <f t="shared" si="20"/>
        <v>1319</v>
      </c>
      <c r="C1323" s="58"/>
      <c r="D1323" s="58"/>
      <c r="E1323" s="24"/>
      <c r="F1323" s="86"/>
      <c r="G1323" s="24"/>
      <c r="H1323" s="80"/>
    </row>
    <row r="1324" spans="2:8" ht="14.45" customHeight="1" x14ac:dyDescent="0.25">
      <c r="B1324" s="8">
        <f t="shared" si="20"/>
        <v>1320</v>
      </c>
      <c r="C1324" s="58"/>
      <c r="D1324" s="58"/>
      <c r="E1324" s="24"/>
      <c r="F1324" s="86"/>
      <c r="G1324" s="24"/>
      <c r="H1324" s="80"/>
    </row>
    <row r="1325" spans="2:8" ht="14.45" customHeight="1" x14ac:dyDescent="0.25">
      <c r="B1325" s="8">
        <f t="shared" si="20"/>
        <v>1321</v>
      </c>
      <c r="C1325" s="58"/>
      <c r="D1325" s="58"/>
      <c r="E1325" s="24"/>
      <c r="F1325" s="86"/>
      <c r="G1325" s="24"/>
      <c r="H1325" s="80"/>
    </row>
    <row r="1326" spans="2:8" ht="14.45" customHeight="1" x14ac:dyDescent="0.25">
      <c r="B1326" s="8">
        <f t="shared" si="20"/>
        <v>1322</v>
      </c>
      <c r="C1326" s="58"/>
      <c r="D1326" s="58"/>
      <c r="E1326" s="24"/>
      <c r="F1326" s="86"/>
      <c r="G1326" s="24"/>
      <c r="H1326" s="80"/>
    </row>
    <row r="1327" spans="2:8" ht="14.45" customHeight="1" x14ac:dyDescent="0.25">
      <c r="B1327" s="8">
        <f t="shared" si="20"/>
        <v>1323</v>
      </c>
      <c r="C1327" s="58"/>
      <c r="D1327" s="58"/>
      <c r="E1327" s="24"/>
      <c r="F1327" s="86"/>
      <c r="G1327" s="24"/>
      <c r="H1327" s="80"/>
    </row>
    <row r="1328" spans="2:8" ht="14.45" customHeight="1" x14ac:dyDescent="0.25">
      <c r="B1328" s="8">
        <f t="shared" si="20"/>
        <v>1324</v>
      </c>
      <c r="C1328" s="58"/>
      <c r="D1328" s="58"/>
      <c r="E1328" s="24"/>
      <c r="F1328" s="86"/>
      <c r="G1328" s="24"/>
      <c r="H1328" s="80"/>
    </row>
    <row r="1329" spans="2:8" ht="14.45" customHeight="1" x14ac:dyDescent="0.25">
      <c r="B1329" s="8">
        <f t="shared" si="20"/>
        <v>1325</v>
      </c>
      <c r="C1329" s="58"/>
      <c r="D1329" s="58"/>
      <c r="E1329" s="24"/>
      <c r="F1329" s="86"/>
      <c r="G1329" s="24"/>
      <c r="H1329" s="80"/>
    </row>
    <row r="1330" spans="2:8" ht="14.45" customHeight="1" x14ac:dyDescent="0.25">
      <c r="B1330" s="8">
        <f t="shared" si="20"/>
        <v>1326</v>
      </c>
      <c r="C1330" s="58"/>
      <c r="D1330" s="58"/>
      <c r="E1330" s="24"/>
      <c r="F1330" s="86"/>
      <c r="G1330" s="24"/>
      <c r="H1330" s="80"/>
    </row>
    <row r="1331" spans="2:8" ht="14.45" customHeight="1" x14ac:dyDescent="0.25">
      <c r="B1331" s="8">
        <f t="shared" si="20"/>
        <v>1327</v>
      </c>
      <c r="C1331" s="58"/>
      <c r="D1331" s="58"/>
      <c r="E1331" s="24"/>
      <c r="F1331" s="86"/>
      <c r="G1331" s="24"/>
      <c r="H1331" s="80"/>
    </row>
    <row r="1332" spans="2:8" ht="14.45" customHeight="1" x14ac:dyDescent="0.25">
      <c r="B1332" s="8">
        <f t="shared" si="20"/>
        <v>1328</v>
      </c>
      <c r="C1332" s="58"/>
      <c r="D1332" s="58"/>
      <c r="E1332" s="25"/>
      <c r="F1332" s="86"/>
      <c r="G1332" s="25"/>
      <c r="H1332" s="80"/>
    </row>
    <row r="1333" spans="2:8" ht="14.45" customHeight="1" x14ac:dyDescent="0.25">
      <c r="B1333" s="8">
        <f t="shared" si="20"/>
        <v>1329</v>
      </c>
      <c r="C1333" s="58"/>
      <c r="D1333" s="58"/>
      <c r="E1333" s="24"/>
      <c r="F1333" s="86"/>
      <c r="G1333" s="24"/>
      <c r="H1333" s="80"/>
    </row>
    <row r="1334" spans="2:8" ht="14.45" customHeight="1" x14ac:dyDescent="0.25">
      <c r="B1334" s="8">
        <f t="shared" si="20"/>
        <v>1330</v>
      </c>
      <c r="C1334" s="58"/>
      <c r="D1334" s="58"/>
      <c r="E1334" s="53"/>
      <c r="F1334" s="86"/>
      <c r="G1334" s="53"/>
      <c r="H1334" s="80"/>
    </row>
    <row r="1335" spans="2:8" ht="14.45" customHeight="1" x14ac:dyDescent="0.25">
      <c r="B1335" s="8">
        <f t="shared" si="20"/>
        <v>1331</v>
      </c>
      <c r="C1335" s="63"/>
      <c r="D1335" s="63"/>
      <c r="E1335" s="27"/>
      <c r="F1335" s="84"/>
      <c r="G1335" s="27"/>
      <c r="H1335" s="80"/>
    </row>
    <row r="1336" spans="2:8" ht="14.45" customHeight="1" x14ac:dyDescent="0.25">
      <c r="B1336" s="8">
        <f t="shared" si="20"/>
        <v>1332</v>
      </c>
      <c r="C1336" s="62" t="s">
        <v>769</v>
      </c>
      <c r="D1336" s="62" t="s">
        <v>1495</v>
      </c>
      <c r="E1336" s="24"/>
      <c r="F1336" s="55" t="s">
        <v>1870</v>
      </c>
      <c r="G1336" s="24"/>
      <c r="H1336" s="79" t="s">
        <v>666</v>
      </c>
    </row>
    <row r="1337" spans="2:8" ht="14.45" customHeight="1" x14ac:dyDescent="0.25">
      <c r="B1337" s="8">
        <f t="shared" si="20"/>
        <v>1333</v>
      </c>
      <c r="C1337" s="58"/>
      <c r="D1337" s="58"/>
      <c r="E1337" s="26"/>
      <c r="F1337" s="86"/>
      <c r="G1337" s="26"/>
      <c r="H1337" s="80"/>
    </row>
    <row r="1338" spans="2:8" ht="14.45" customHeight="1" x14ac:dyDescent="0.25">
      <c r="B1338" s="8">
        <f t="shared" si="20"/>
        <v>1334</v>
      </c>
      <c r="C1338" s="58"/>
      <c r="D1338" s="58"/>
      <c r="E1338" s="26"/>
      <c r="F1338" s="86"/>
      <c r="G1338" s="26"/>
      <c r="H1338" s="80"/>
    </row>
    <row r="1339" spans="2:8" ht="14.45" customHeight="1" x14ac:dyDescent="0.25">
      <c r="B1339" s="8">
        <f t="shared" si="20"/>
        <v>1335</v>
      </c>
      <c r="C1339" s="58"/>
      <c r="D1339" s="58"/>
      <c r="E1339" s="26"/>
      <c r="F1339" s="86"/>
      <c r="G1339" s="26"/>
      <c r="H1339" s="80"/>
    </row>
    <row r="1340" spans="2:8" ht="14.45" customHeight="1" x14ac:dyDescent="0.25">
      <c r="B1340" s="8">
        <f t="shared" si="20"/>
        <v>1336</v>
      </c>
      <c r="C1340" s="58"/>
      <c r="D1340" s="58"/>
      <c r="E1340" s="26"/>
      <c r="F1340" s="86"/>
      <c r="G1340" s="26"/>
      <c r="H1340" s="80"/>
    </row>
    <row r="1341" spans="2:8" ht="14.45" customHeight="1" x14ac:dyDescent="0.25">
      <c r="B1341" s="8">
        <f t="shared" si="20"/>
        <v>1337</v>
      </c>
      <c r="C1341" s="58"/>
      <c r="D1341" s="58"/>
      <c r="E1341" s="26"/>
      <c r="F1341" s="86"/>
      <c r="G1341" s="26"/>
      <c r="H1341" s="80"/>
    </row>
    <row r="1342" spans="2:8" ht="14.45" customHeight="1" x14ac:dyDescent="0.25">
      <c r="B1342" s="8">
        <f t="shared" si="20"/>
        <v>1338</v>
      </c>
      <c r="C1342" s="58"/>
      <c r="D1342" s="58"/>
      <c r="E1342" s="26"/>
      <c r="F1342" s="86"/>
      <c r="G1342" s="26"/>
      <c r="H1342" s="80"/>
    </row>
    <row r="1343" spans="2:8" ht="14.45" customHeight="1" x14ac:dyDescent="0.25">
      <c r="B1343" s="8">
        <f t="shared" si="20"/>
        <v>1339</v>
      </c>
      <c r="C1343" s="58"/>
      <c r="D1343" s="58"/>
      <c r="E1343" s="26"/>
      <c r="F1343" s="86"/>
      <c r="G1343" s="26"/>
      <c r="H1343" s="80"/>
    </row>
    <row r="1344" spans="2:8" ht="14.45" customHeight="1" x14ac:dyDescent="0.25">
      <c r="B1344" s="8">
        <f t="shared" si="20"/>
        <v>1340</v>
      </c>
      <c r="C1344" s="58"/>
      <c r="D1344" s="58"/>
      <c r="E1344" s="26"/>
      <c r="F1344" s="86"/>
      <c r="G1344" s="26"/>
      <c r="H1344" s="80"/>
    </row>
    <row r="1345" spans="2:8" ht="14.45" customHeight="1" x14ac:dyDescent="0.25">
      <c r="B1345" s="8">
        <f t="shared" si="20"/>
        <v>1341</v>
      </c>
      <c r="C1345" s="58"/>
      <c r="D1345" s="58"/>
      <c r="E1345" s="26"/>
      <c r="F1345" s="86"/>
      <c r="G1345" s="26"/>
      <c r="H1345" s="80"/>
    </row>
    <row r="1346" spans="2:8" ht="14.45" customHeight="1" x14ac:dyDescent="0.25">
      <c r="B1346" s="8">
        <f t="shared" si="20"/>
        <v>1342</v>
      </c>
      <c r="C1346" s="58"/>
      <c r="D1346" s="58"/>
      <c r="E1346" s="26"/>
      <c r="F1346" s="86"/>
      <c r="G1346" s="26"/>
      <c r="H1346" s="80"/>
    </row>
    <row r="1347" spans="2:8" ht="14.45" customHeight="1" x14ac:dyDescent="0.25">
      <c r="B1347" s="8">
        <f t="shared" si="20"/>
        <v>1343</v>
      </c>
      <c r="C1347" s="58"/>
      <c r="D1347" s="58"/>
      <c r="E1347" s="26"/>
      <c r="F1347" s="86"/>
      <c r="G1347" s="26"/>
      <c r="H1347" s="80"/>
    </row>
    <row r="1348" spans="2:8" ht="14.45" customHeight="1" x14ac:dyDescent="0.25">
      <c r="B1348" s="8">
        <f t="shared" si="20"/>
        <v>1344</v>
      </c>
      <c r="C1348" s="58"/>
      <c r="D1348" s="58"/>
      <c r="E1348" s="26"/>
      <c r="F1348" s="86"/>
      <c r="G1348" s="26"/>
      <c r="H1348" s="80"/>
    </row>
    <row r="1349" spans="2:8" ht="14.45" customHeight="1" x14ac:dyDescent="0.25">
      <c r="B1349" s="8">
        <f t="shared" ref="B1349:B1412" si="21">ROW()-4</f>
        <v>1345</v>
      </c>
      <c r="C1349" s="58"/>
      <c r="D1349" s="58"/>
      <c r="E1349" s="26"/>
      <c r="F1349" s="86"/>
      <c r="G1349" s="26"/>
      <c r="H1349" s="80"/>
    </row>
    <row r="1350" spans="2:8" ht="14.45" customHeight="1" x14ac:dyDescent="0.25">
      <c r="B1350" s="8">
        <f t="shared" si="21"/>
        <v>1346</v>
      </c>
      <c r="C1350" s="58"/>
      <c r="D1350" s="58"/>
      <c r="E1350" s="26"/>
      <c r="F1350" s="86"/>
      <c r="G1350" s="26"/>
      <c r="H1350" s="80"/>
    </row>
    <row r="1351" spans="2:8" ht="14.45" customHeight="1" x14ac:dyDescent="0.25">
      <c r="B1351" s="8">
        <f t="shared" si="21"/>
        <v>1347</v>
      </c>
      <c r="C1351" s="58"/>
      <c r="D1351" s="58"/>
      <c r="E1351" s="26"/>
      <c r="F1351" s="86"/>
      <c r="G1351" s="26"/>
      <c r="H1351" s="80"/>
    </row>
    <row r="1352" spans="2:8" ht="14.45" customHeight="1" x14ac:dyDescent="0.25">
      <c r="B1352" s="8">
        <f t="shared" si="21"/>
        <v>1348</v>
      </c>
      <c r="C1352" s="58"/>
      <c r="D1352" s="58"/>
      <c r="E1352" s="26"/>
      <c r="F1352" s="86"/>
      <c r="G1352" s="26"/>
      <c r="H1352" s="80"/>
    </row>
    <row r="1353" spans="2:8" ht="14.45" customHeight="1" x14ac:dyDescent="0.25">
      <c r="B1353" s="8">
        <f t="shared" si="21"/>
        <v>1349</v>
      </c>
      <c r="C1353" s="58"/>
      <c r="D1353" s="58"/>
      <c r="E1353" s="26"/>
      <c r="F1353" s="86"/>
      <c r="G1353" s="26"/>
      <c r="H1353" s="80"/>
    </row>
    <row r="1354" spans="2:8" ht="14.45" customHeight="1" x14ac:dyDescent="0.25">
      <c r="B1354" s="8">
        <f t="shared" si="21"/>
        <v>1350</v>
      </c>
      <c r="C1354" s="58"/>
      <c r="D1354" s="58"/>
      <c r="E1354" s="26"/>
      <c r="F1354" s="86"/>
      <c r="G1354" s="26"/>
      <c r="H1354" s="80"/>
    </row>
    <row r="1355" spans="2:8" ht="14.45" customHeight="1" x14ac:dyDescent="0.25">
      <c r="B1355" s="8">
        <f t="shared" si="21"/>
        <v>1351</v>
      </c>
      <c r="C1355" s="58"/>
      <c r="D1355" s="58"/>
      <c r="E1355" s="26"/>
      <c r="F1355" s="86"/>
      <c r="G1355" s="26"/>
      <c r="H1355" s="80"/>
    </row>
    <row r="1356" spans="2:8" ht="14.45" customHeight="1" x14ac:dyDescent="0.25">
      <c r="B1356" s="8">
        <f t="shared" si="21"/>
        <v>1352</v>
      </c>
      <c r="C1356" s="58"/>
      <c r="D1356" s="58"/>
      <c r="E1356" s="26"/>
      <c r="F1356" s="86"/>
      <c r="G1356" s="26"/>
      <c r="H1356" s="80"/>
    </row>
    <row r="1357" spans="2:8" ht="14.45" customHeight="1" x14ac:dyDescent="0.25">
      <c r="B1357" s="8">
        <f t="shared" si="21"/>
        <v>1353</v>
      </c>
      <c r="C1357" s="58"/>
      <c r="D1357" s="58"/>
      <c r="E1357" s="26"/>
      <c r="F1357" s="86"/>
      <c r="G1357" s="26"/>
      <c r="H1357" s="80"/>
    </row>
    <row r="1358" spans="2:8" ht="14.45" customHeight="1" x14ac:dyDescent="0.25">
      <c r="B1358" s="8">
        <f t="shared" si="21"/>
        <v>1354</v>
      </c>
      <c r="C1358" s="58"/>
      <c r="D1358" s="58"/>
      <c r="E1358" s="26"/>
      <c r="F1358" s="86"/>
      <c r="G1358" s="26"/>
      <c r="H1358" s="80"/>
    </row>
    <row r="1359" spans="2:8" ht="14.45" customHeight="1" x14ac:dyDescent="0.25">
      <c r="B1359" s="8">
        <f t="shared" si="21"/>
        <v>1355</v>
      </c>
      <c r="C1359" s="58"/>
      <c r="D1359" s="58"/>
      <c r="E1359" s="26"/>
      <c r="F1359" s="86"/>
      <c r="G1359" s="26"/>
      <c r="H1359" s="80"/>
    </row>
    <row r="1360" spans="2:8" ht="14.45" customHeight="1" x14ac:dyDescent="0.25">
      <c r="B1360" s="8">
        <f t="shared" si="21"/>
        <v>1356</v>
      </c>
      <c r="C1360" s="58"/>
      <c r="D1360" s="58"/>
      <c r="E1360" s="26"/>
      <c r="F1360" s="86"/>
      <c r="G1360" s="26"/>
      <c r="H1360" s="80"/>
    </row>
    <row r="1361" spans="2:8" ht="14.45" customHeight="1" x14ac:dyDescent="0.25">
      <c r="B1361" s="8">
        <f t="shared" si="21"/>
        <v>1357</v>
      </c>
      <c r="C1361" s="58"/>
      <c r="D1361" s="58"/>
      <c r="E1361" s="26"/>
      <c r="F1361" s="86"/>
      <c r="G1361" s="26"/>
      <c r="H1361" s="80"/>
    </row>
    <row r="1362" spans="2:8" ht="14.45" customHeight="1" x14ac:dyDescent="0.25">
      <c r="B1362" s="8">
        <f t="shared" si="21"/>
        <v>1358</v>
      </c>
      <c r="C1362" s="58"/>
      <c r="D1362" s="58"/>
      <c r="E1362" s="26"/>
      <c r="F1362" s="86"/>
      <c r="G1362" s="26"/>
      <c r="H1362" s="80"/>
    </row>
    <row r="1363" spans="2:8" ht="14.45" customHeight="1" x14ac:dyDescent="0.25">
      <c r="B1363" s="8">
        <f t="shared" si="21"/>
        <v>1359</v>
      </c>
      <c r="C1363" s="58"/>
      <c r="D1363" s="58"/>
      <c r="E1363" s="26"/>
      <c r="F1363" s="86"/>
      <c r="G1363" s="26"/>
      <c r="H1363" s="80"/>
    </row>
    <row r="1364" spans="2:8" ht="14.45" customHeight="1" x14ac:dyDescent="0.25">
      <c r="B1364" s="8">
        <f t="shared" si="21"/>
        <v>1360</v>
      </c>
      <c r="C1364" s="58"/>
      <c r="D1364" s="58"/>
      <c r="E1364" s="26"/>
      <c r="F1364" s="86"/>
      <c r="G1364" s="26"/>
      <c r="H1364" s="80"/>
    </row>
    <row r="1365" spans="2:8" ht="14.45" customHeight="1" x14ac:dyDescent="0.25">
      <c r="B1365" s="8">
        <f t="shared" si="21"/>
        <v>1361</v>
      </c>
      <c r="C1365" s="58"/>
      <c r="D1365" s="58"/>
      <c r="E1365" s="26"/>
      <c r="F1365" s="86"/>
      <c r="G1365" s="26"/>
      <c r="H1365" s="80"/>
    </row>
    <row r="1366" spans="2:8" ht="14.45" customHeight="1" x14ac:dyDescent="0.25">
      <c r="B1366" s="8">
        <f t="shared" si="21"/>
        <v>1362</v>
      </c>
      <c r="C1366" s="58"/>
      <c r="D1366" s="58"/>
      <c r="E1366" s="26"/>
      <c r="F1366" s="86"/>
      <c r="G1366" s="26"/>
      <c r="H1366" s="80"/>
    </row>
    <row r="1367" spans="2:8" ht="14.45" customHeight="1" x14ac:dyDescent="0.25">
      <c r="B1367" s="8">
        <f t="shared" si="21"/>
        <v>1363</v>
      </c>
      <c r="C1367" s="58"/>
      <c r="D1367" s="58"/>
      <c r="E1367" s="26"/>
      <c r="F1367" s="86"/>
      <c r="G1367" s="26"/>
      <c r="H1367" s="80"/>
    </row>
    <row r="1368" spans="2:8" ht="14.45" customHeight="1" x14ac:dyDescent="0.25">
      <c r="B1368" s="8">
        <f t="shared" si="21"/>
        <v>1364</v>
      </c>
      <c r="C1368" s="58"/>
      <c r="D1368" s="58"/>
      <c r="E1368" s="26"/>
      <c r="F1368" s="86"/>
      <c r="G1368" s="26"/>
      <c r="H1368" s="80"/>
    </row>
    <row r="1369" spans="2:8" ht="14.45" customHeight="1" x14ac:dyDescent="0.25">
      <c r="B1369" s="8">
        <f t="shared" si="21"/>
        <v>1365</v>
      </c>
      <c r="C1369" s="58"/>
      <c r="D1369" s="58"/>
      <c r="E1369" s="26"/>
      <c r="F1369" s="86"/>
      <c r="G1369" s="26"/>
      <c r="H1369" s="80"/>
    </row>
    <row r="1370" spans="2:8" ht="14.45" customHeight="1" x14ac:dyDescent="0.25">
      <c r="B1370" s="8">
        <f t="shared" si="21"/>
        <v>1366</v>
      </c>
      <c r="C1370" s="58"/>
      <c r="D1370" s="58"/>
      <c r="E1370" s="26"/>
      <c r="F1370" s="86"/>
      <c r="G1370" s="26"/>
      <c r="H1370" s="80"/>
    </row>
    <row r="1371" spans="2:8" ht="14.45" customHeight="1" x14ac:dyDescent="0.25">
      <c r="B1371" s="8">
        <f t="shared" si="21"/>
        <v>1367</v>
      </c>
      <c r="C1371" s="58"/>
      <c r="D1371" s="58"/>
      <c r="E1371" s="26"/>
      <c r="F1371" s="86"/>
      <c r="G1371" s="26"/>
      <c r="H1371" s="80"/>
    </row>
    <row r="1372" spans="2:8" ht="14.45" customHeight="1" x14ac:dyDescent="0.25">
      <c r="B1372" s="8">
        <f t="shared" si="21"/>
        <v>1368</v>
      </c>
      <c r="C1372" s="58"/>
      <c r="D1372" s="58"/>
      <c r="E1372" s="26"/>
      <c r="F1372" s="86"/>
      <c r="G1372" s="26"/>
      <c r="H1372" s="80"/>
    </row>
    <row r="1373" spans="2:8" ht="14.45" customHeight="1" x14ac:dyDescent="0.25">
      <c r="B1373" s="8">
        <f t="shared" si="21"/>
        <v>1369</v>
      </c>
      <c r="C1373" s="58"/>
      <c r="D1373" s="58"/>
      <c r="E1373" s="26"/>
      <c r="F1373" s="86"/>
      <c r="G1373" s="26"/>
      <c r="H1373" s="80"/>
    </row>
    <row r="1374" spans="2:8" ht="14.45" customHeight="1" x14ac:dyDescent="0.25">
      <c r="B1374" s="8">
        <f t="shared" si="21"/>
        <v>1370</v>
      </c>
      <c r="C1374" s="58"/>
      <c r="D1374" s="58"/>
      <c r="E1374" s="26"/>
      <c r="F1374" s="86"/>
      <c r="G1374" s="26"/>
      <c r="H1374" s="80"/>
    </row>
    <row r="1375" spans="2:8" ht="14.45" customHeight="1" x14ac:dyDescent="0.25">
      <c r="B1375" s="8">
        <f t="shared" si="21"/>
        <v>1371</v>
      </c>
      <c r="C1375" s="58"/>
      <c r="D1375" s="58"/>
      <c r="E1375" s="26"/>
      <c r="F1375" s="86"/>
      <c r="G1375" s="26"/>
      <c r="H1375" s="80"/>
    </row>
    <row r="1376" spans="2:8" ht="14.45" customHeight="1" x14ac:dyDescent="0.25">
      <c r="B1376" s="8">
        <f t="shared" si="21"/>
        <v>1372</v>
      </c>
      <c r="C1376" s="58"/>
      <c r="D1376" s="58"/>
      <c r="E1376" s="26"/>
      <c r="F1376" s="86"/>
      <c r="G1376" s="26"/>
      <c r="H1376" s="80"/>
    </row>
    <row r="1377" spans="2:8" ht="14.45" customHeight="1" x14ac:dyDescent="0.25">
      <c r="B1377" s="8">
        <f t="shared" si="21"/>
        <v>1373</v>
      </c>
      <c r="C1377" s="58"/>
      <c r="D1377" s="58"/>
      <c r="E1377" s="28"/>
      <c r="F1377" s="86"/>
      <c r="G1377" s="28"/>
      <c r="H1377" s="80"/>
    </row>
    <row r="1378" spans="2:8" ht="14.45" customHeight="1" x14ac:dyDescent="0.25">
      <c r="B1378" s="8">
        <f t="shared" si="21"/>
        <v>1374</v>
      </c>
      <c r="C1378" s="58"/>
      <c r="D1378" s="58"/>
      <c r="E1378" s="26"/>
      <c r="F1378" s="86"/>
      <c r="G1378" s="26"/>
      <c r="H1378" s="80"/>
    </row>
    <row r="1379" spans="2:8" ht="14.45" customHeight="1" x14ac:dyDescent="0.25">
      <c r="B1379" s="8">
        <f t="shared" si="21"/>
        <v>1375</v>
      </c>
      <c r="C1379" s="58"/>
      <c r="D1379" s="58"/>
      <c r="E1379" s="26"/>
      <c r="F1379" s="86"/>
      <c r="G1379" s="26"/>
      <c r="H1379" s="80"/>
    </row>
    <row r="1380" spans="2:8" ht="14.45" customHeight="1" x14ac:dyDescent="0.25">
      <c r="B1380" s="8">
        <f t="shared" si="21"/>
        <v>1376</v>
      </c>
      <c r="C1380" s="58"/>
      <c r="D1380" s="58"/>
      <c r="E1380" s="26"/>
      <c r="F1380" s="86"/>
      <c r="G1380" s="26"/>
      <c r="H1380" s="80"/>
    </row>
    <row r="1381" spans="2:8" ht="14.45" customHeight="1" x14ac:dyDescent="0.25">
      <c r="B1381" s="8">
        <f t="shared" si="21"/>
        <v>1377</v>
      </c>
      <c r="C1381" s="58"/>
      <c r="D1381" s="58"/>
      <c r="E1381" s="26"/>
      <c r="F1381" s="86"/>
      <c r="G1381" s="26"/>
      <c r="H1381" s="80"/>
    </row>
    <row r="1382" spans="2:8" ht="14.45" customHeight="1" x14ac:dyDescent="0.25">
      <c r="B1382" s="8">
        <f t="shared" si="21"/>
        <v>1378</v>
      </c>
      <c r="C1382" s="58"/>
      <c r="D1382" s="58"/>
      <c r="E1382" s="28"/>
      <c r="F1382" s="86"/>
      <c r="G1382" s="28"/>
      <c r="H1382" s="80"/>
    </row>
    <row r="1383" spans="2:8" ht="14.45" customHeight="1" x14ac:dyDescent="0.25">
      <c r="B1383" s="8">
        <f t="shared" si="21"/>
        <v>1379</v>
      </c>
      <c r="C1383" s="58"/>
      <c r="D1383" s="58"/>
      <c r="E1383" s="26"/>
      <c r="F1383" s="86"/>
      <c r="G1383" s="26"/>
      <c r="H1383" s="80"/>
    </row>
    <row r="1384" spans="2:8" ht="14.45" customHeight="1" x14ac:dyDescent="0.25">
      <c r="B1384" s="8">
        <f t="shared" si="21"/>
        <v>1380</v>
      </c>
      <c r="C1384" s="58"/>
      <c r="D1384" s="58"/>
      <c r="E1384" s="26"/>
      <c r="F1384" s="86"/>
      <c r="G1384" s="26"/>
      <c r="H1384" s="80"/>
    </row>
    <row r="1385" spans="2:8" ht="14.45" customHeight="1" x14ac:dyDescent="0.25">
      <c r="B1385" s="8">
        <f t="shared" si="21"/>
        <v>1381</v>
      </c>
      <c r="C1385" s="58"/>
      <c r="D1385" s="58"/>
      <c r="E1385" s="26"/>
      <c r="F1385" s="86"/>
      <c r="G1385" s="26"/>
      <c r="H1385" s="80"/>
    </row>
    <row r="1386" spans="2:8" ht="14.45" customHeight="1" x14ac:dyDescent="0.25">
      <c r="B1386" s="8">
        <f t="shared" si="21"/>
        <v>1382</v>
      </c>
      <c r="C1386" s="58"/>
      <c r="D1386" s="58"/>
      <c r="E1386" s="26"/>
      <c r="F1386" s="86"/>
      <c r="G1386" s="26"/>
      <c r="H1386" s="80"/>
    </row>
    <row r="1387" spans="2:8" ht="14.45" customHeight="1" x14ac:dyDescent="0.25">
      <c r="B1387" s="8">
        <f t="shared" si="21"/>
        <v>1383</v>
      </c>
      <c r="C1387" s="58"/>
      <c r="D1387" s="58"/>
      <c r="E1387" s="28"/>
      <c r="F1387" s="86"/>
      <c r="G1387" s="28"/>
      <c r="H1387" s="80"/>
    </row>
    <row r="1388" spans="2:8" ht="14.45" customHeight="1" x14ac:dyDescent="0.25">
      <c r="B1388" s="8">
        <f t="shared" si="21"/>
        <v>1384</v>
      </c>
      <c r="C1388" s="58"/>
      <c r="D1388" s="58"/>
      <c r="E1388" s="26"/>
      <c r="F1388" s="86"/>
      <c r="G1388" s="26"/>
      <c r="H1388" s="80"/>
    </row>
    <row r="1389" spans="2:8" ht="14.45" customHeight="1" x14ac:dyDescent="0.25">
      <c r="B1389" s="8">
        <f t="shared" si="21"/>
        <v>1385</v>
      </c>
      <c r="C1389" s="58"/>
      <c r="D1389" s="58"/>
      <c r="E1389" s="26"/>
      <c r="F1389" s="86"/>
      <c r="G1389" s="26"/>
      <c r="H1389" s="80"/>
    </row>
    <row r="1390" spans="2:8" ht="14.45" customHeight="1" x14ac:dyDescent="0.25">
      <c r="B1390" s="8">
        <f t="shared" si="21"/>
        <v>1386</v>
      </c>
      <c r="C1390" s="58"/>
      <c r="D1390" s="58"/>
      <c r="E1390" s="30"/>
      <c r="F1390" s="86"/>
      <c r="G1390" s="30"/>
      <c r="H1390" s="80"/>
    </row>
    <row r="1391" spans="2:8" ht="14.45" customHeight="1" x14ac:dyDescent="0.25">
      <c r="B1391" s="8">
        <f t="shared" si="21"/>
        <v>1387</v>
      </c>
      <c r="C1391" s="63"/>
      <c r="D1391" s="63"/>
      <c r="E1391" s="27"/>
      <c r="F1391" s="84"/>
      <c r="G1391" s="27"/>
      <c r="H1391" s="80"/>
    </row>
    <row r="1392" spans="2:8" ht="14.45" customHeight="1" x14ac:dyDescent="0.25">
      <c r="B1392" s="8">
        <f t="shared" si="21"/>
        <v>1388</v>
      </c>
      <c r="C1392" s="62" t="s">
        <v>547</v>
      </c>
      <c r="D1392" s="62" t="s">
        <v>1496</v>
      </c>
      <c r="E1392" s="24"/>
      <c r="F1392" s="55" t="s">
        <v>1871</v>
      </c>
      <c r="G1392" s="24"/>
      <c r="H1392" s="79"/>
    </row>
    <row r="1393" spans="2:8" ht="14.45" customHeight="1" x14ac:dyDescent="0.25">
      <c r="B1393" s="8">
        <f t="shared" si="21"/>
        <v>1389</v>
      </c>
      <c r="C1393" s="64"/>
      <c r="D1393" s="64"/>
      <c r="E1393" s="24"/>
      <c r="F1393" s="86"/>
      <c r="G1393" s="24"/>
      <c r="H1393" s="80"/>
    </row>
    <row r="1394" spans="2:8" ht="14.45" customHeight="1" x14ac:dyDescent="0.25">
      <c r="B1394" s="8">
        <f t="shared" si="21"/>
        <v>1390</v>
      </c>
      <c r="C1394" s="64"/>
      <c r="D1394" s="64"/>
      <c r="E1394" s="24"/>
      <c r="F1394" s="86"/>
      <c r="G1394" s="24"/>
      <c r="H1394" s="80"/>
    </row>
    <row r="1395" spans="2:8" ht="14.45" customHeight="1" x14ac:dyDescent="0.25">
      <c r="B1395" s="8">
        <f t="shared" si="21"/>
        <v>1391</v>
      </c>
      <c r="C1395" s="64"/>
      <c r="D1395" s="64"/>
      <c r="E1395" s="24"/>
      <c r="F1395" s="86"/>
      <c r="G1395" s="24"/>
      <c r="H1395" s="80"/>
    </row>
    <row r="1396" spans="2:8" ht="14.45" customHeight="1" x14ac:dyDescent="0.25">
      <c r="B1396" s="8">
        <f t="shared" si="21"/>
        <v>1392</v>
      </c>
      <c r="C1396" s="64"/>
      <c r="D1396" s="64"/>
      <c r="E1396" s="24"/>
      <c r="F1396" s="86"/>
      <c r="G1396" s="24"/>
      <c r="H1396" s="80"/>
    </row>
    <row r="1397" spans="2:8" ht="14.45" customHeight="1" x14ac:dyDescent="0.25">
      <c r="B1397" s="8">
        <f t="shared" si="21"/>
        <v>1393</v>
      </c>
      <c r="C1397" s="64"/>
      <c r="D1397" s="64"/>
      <c r="E1397" s="24"/>
      <c r="F1397" s="86"/>
      <c r="G1397" s="24"/>
      <c r="H1397" s="80"/>
    </row>
    <row r="1398" spans="2:8" ht="14.45" customHeight="1" x14ac:dyDescent="0.25">
      <c r="B1398" s="8">
        <f t="shared" si="21"/>
        <v>1394</v>
      </c>
      <c r="C1398" s="64"/>
      <c r="D1398" s="64"/>
      <c r="E1398" s="24"/>
      <c r="F1398" s="86"/>
      <c r="G1398" s="24"/>
      <c r="H1398" s="80"/>
    </row>
    <row r="1399" spans="2:8" ht="14.45" customHeight="1" x14ac:dyDescent="0.25">
      <c r="B1399" s="8">
        <f t="shared" si="21"/>
        <v>1395</v>
      </c>
      <c r="C1399" s="64"/>
      <c r="D1399" s="64"/>
      <c r="E1399" s="24"/>
      <c r="F1399" s="86"/>
      <c r="G1399" s="24"/>
      <c r="H1399" s="80"/>
    </row>
    <row r="1400" spans="2:8" ht="14.45" customHeight="1" x14ac:dyDescent="0.25">
      <c r="B1400" s="8">
        <f t="shared" si="21"/>
        <v>1396</v>
      </c>
      <c r="C1400" s="64"/>
      <c r="D1400" s="64"/>
      <c r="E1400" s="24"/>
      <c r="F1400" s="86"/>
      <c r="G1400" s="24"/>
      <c r="H1400" s="80"/>
    </row>
    <row r="1401" spans="2:8" ht="14.45" customHeight="1" x14ac:dyDescent="0.25">
      <c r="B1401" s="8">
        <f t="shared" si="21"/>
        <v>1397</v>
      </c>
      <c r="C1401" s="64"/>
      <c r="D1401" s="64"/>
      <c r="E1401" s="24"/>
      <c r="F1401" s="86"/>
      <c r="G1401" s="24"/>
      <c r="H1401" s="80"/>
    </row>
    <row r="1402" spans="2:8" ht="14.45" customHeight="1" x14ac:dyDescent="0.25">
      <c r="B1402" s="8">
        <f t="shared" si="21"/>
        <v>1398</v>
      </c>
      <c r="C1402" s="64"/>
      <c r="D1402" s="64"/>
      <c r="E1402" s="24"/>
      <c r="F1402" s="86"/>
      <c r="G1402" s="24"/>
      <c r="H1402" s="80"/>
    </row>
    <row r="1403" spans="2:8" ht="14.45" customHeight="1" x14ac:dyDescent="0.25">
      <c r="B1403" s="8">
        <f t="shared" si="21"/>
        <v>1399</v>
      </c>
      <c r="C1403" s="64"/>
      <c r="D1403" s="64"/>
      <c r="E1403" s="24"/>
      <c r="F1403" s="86"/>
      <c r="G1403" s="24"/>
      <c r="H1403" s="80"/>
    </row>
    <row r="1404" spans="2:8" ht="14.45" customHeight="1" x14ac:dyDescent="0.25">
      <c r="B1404" s="8">
        <f t="shared" si="21"/>
        <v>1400</v>
      </c>
      <c r="C1404" s="64"/>
      <c r="D1404" s="64"/>
      <c r="E1404" s="24"/>
      <c r="F1404" s="86"/>
      <c r="G1404" s="24"/>
      <c r="H1404" s="80"/>
    </row>
    <row r="1405" spans="2:8" ht="14.45" customHeight="1" x14ac:dyDescent="0.25">
      <c r="B1405" s="8">
        <f t="shared" si="21"/>
        <v>1401</v>
      </c>
      <c r="C1405" s="64"/>
      <c r="D1405" s="64"/>
      <c r="E1405" s="24"/>
      <c r="F1405" s="86"/>
      <c r="G1405" s="24"/>
      <c r="H1405" s="80"/>
    </row>
    <row r="1406" spans="2:8" ht="14.45" customHeight="1" x14ac:dyDescent="0.25">
      <c r="B1406" s="8">
        <f t="shared" si="21"/>
        <v>1402</v>
      </c>
      <c r="C1406" s="64"/>
      <c r="D1406" s="64"/>
      <c r="E1406" s="24"/>
      <c r="F1406" s="86"/>
      <c r="G1406" s="24"/>
      <c r="H1406" s="80"/>
    </row>
    <row r="1407" spans="2:8" ht="14.45" customHeight="1" x14ac:dyDescent="0.25">
      <c r="B1407" s="8">
        <f t="shared" si="21"/>
        <v>1403</v>
      </c>
      <c r="C1407" s="64"/>
      <c r="D1407" s="64"/>
      <c r="E1407" s="24"/>
      <c r="F1407" s="86"/>
      <c r="G1407" s="24"/>
      <c r="H1407" s="80"/>
    </row>
    <row r="1408" spans="2:8" ht="14.45" customHeight="1" x14ac:dyDescent="0.25">
      <c r="B1408" s="8">
        <f t="shared" si="21"/>
        <v>1404</v>
      </c>
      <c r="C1408" s="64"/>
      <c r="D1408" s="64"/>
      <c r="E1408" s="24"/>
      <c r="F1408" s="86"/>
      <c r="G1408" s="24"/>
      <c r="H1408" s="80"/>
    </row>
    <row r="1409" spans="2:8" ht="14.45" customHeight="1" x14ac:dyDescent="0.25">
      <c r="B1409" s="8">
        <f t="shared" si="21"/>
        <v>1405</v>
      </c>
      <c r="C1409" s="64"/>
      <c r="D1409" s="64"/>
      <c r="E1409" s="24"/>
      <c r="F1409" s="86"/>
      <c r="G1409" s="24"/>
      <c r="H1409" s="80"/>
    </row>
    <row r="1410" spans="2:8" ht="14.45" customHeight="1" x14ac:dyDescent="0.25">
      <c r="B1410" s="8">
        <f t="shared" si="21"/>
        <v>1406</v>
      </c>
      <c r="C1410" s="64"/>
      <c r="D1410" s="64"/>
      <c r="E1410" s="24"/>
      <c r="F1410" s="86"/>
      <c r="G1410" s="24"/>
      <c r="H1410" s="80"/>
    </row>
    <row r="1411" spans="2:8" ht="14.45" customHeight="1" x14ac:dyDescent="0.25">
      <c r="B1411" s="8">
        <f t="shared" si="21"/>
        <v>1407</v>
      </c>
      <c r="C1411" s="64"/>
      <c r="D1411" s="64"/>
      <c r="E1411" s="24"/>
      <c r="F1411" s="86"/>
      <c r="G1411" s="24"/>
      <c r="H1411" s="80"/>
    </row>
    <row r="1412" spans="2:8" ht="14.45" customHeight="1" x14ac:dyDescent="0.25">
      <c r="B1412" s="8">
        <f t="shared" si="21"/>
        <v>1408</v>
      </c>
      <c r="C1412" s="64"/>
      <c r="D1412" s="64"/>
      <c r="E1412" s="24"/>
      <c r="F1412" s="86"/>
      <c r="G1412" s="24"/>
      <c r="H1412" s="80"/>
    </row>
    <row r="1413" spans="2:8" ht="14.45" customHeight="1" x14ac:dyDescent="0.25">
      <c r="B1413" s="8">
        <f t="shared" ref="B1413:B1476" si="22">ROW()-4</f>
        <v>1409</v>
      </c>
      <c r="C1413" s="64"/>
      <c r="D1413" s="64"/>
      <c r="E1413" s="24"/>
      <c r="F1413" s="86"/>
      <c r="G1413" s="24"/>
      <c r="H1413" s="80"/>
    </row>
    <row r="1414" spans="2:8" ht="14.45" customHeight="1" x14ac:dyDescent="0.25">
      <c r="B1414" s="8">
        <f t="shared" si="22"/>
        <v>1410</v>
      </c>
      <c r="C1414" s="64"/>
      <c r="D1414" s="64"/>
      <c r="E1414" s="24"/>
      <c r="F1414" s="86"/>
      <c r="G1414" s="24"/>
      <c r="H1414" s="80"/>
    </row>
    <row r="1415" spans="2:8" ht="14.45" customHeight="1" x14ac:dyDescent="0.25">
      <c r="B1415" s="8">
        <f t="shared" si="22"/>
        <v>1411</v>
      </c>
      <c r="C1415" s="64"/>
      <c r="D1415" s="64"/>
      <c r="E1415" s="24"/>
      <c r="F1415" s="86"/>
      <c r="G1415" s="24"/>
      <c r="H1415" s="80"/>
    </row>
    <row r="1416" spans="2:8" ht="14.45" customHeight="1" x14ac:dyDescent="0.25">
      <c r="B1416" s="8">
        <f t="shared" si="22"/>
        <v>1412</v>
      </c>
      <c r="C1416" s="64"/>
      <c r="D1416" s="64"/>
      <c r="E1416" s="24"/>
      <c r="F1416" s="86"/>
      <c r="G1416" s="24"/>
      <c r="H1416" s="80"/>
    </row>
    <row r="1417" spans="2:8" ht="14.45" customHeight="1" x14ac:dyDescent="0.25">
      <c r="B1417" s="8">
        <f t="shared" si="22"/>
        <v>1413</v>
      </c>
      <c r="C1417" s="64"/>
      <c r="D1417" s="64"/>
      <c r="E1417" s="24"/>
      <c r="F1417" s="86"/>
      <c r="G1417" s="24"/>
      <c r="H1417" s="80"/>
    </row>
    <row r="1418" spans="2:8" ht="14.45" customHeight="1" x14ac:dyDescent="0.25">
      <c r="B1418" s="8">
        <f t="shared" si="22"/>
        <v>1414</v>
      </c>
      <c r="C1418" s="64"/>
      <c r="D1418" s="64"/>
      <c r="E1418" s="24"/>
      <c r="F1418" s="86"/>
      <c r="G1418" s="24"/>
      <c r="H1418" s="80"/>
    </row>
    <row r="1419" spans="2:8" ht="14.45" customHeight="1" x14ac:dyDescent="0.25">
      <c r="B1419" s="8">
        <f t="shared" si="22"/>
        <v>1415</v>
      </c>
      <c r="C1419" s="64"/>
      <c r="D1419" s="64"/>
      <c r="E1419" s="24"/>
      <c r="F1419" s="86"/>
      <c r="G1419" s="24"/>
      <c r="H1419" s="80"/>
    </row>
    <row r="1420" spans="2:8" ht="14.45" customHeight="1" x14ac:dyDescent="0.25">
      <c r="B1420" s="8">
        <f t="shared" si="22"/>
        <v>1416</v>
      </c>
      <c r="C1420" s="64"/>
      <c r="D1420" s="64"/>
      <c r="E1420" s="24"/>
      <c r="F1420" s="86"/>
      <c r="G1420" s="24"/>
      <c r="H1420" s="80"/>
    </row>
    <row r="1421" spans="2:8" ht="14.45" customHeight="1" x14ac:dyDescent="0.25">
      <c r="B1421" s="8">
        <f t="shared" si="22"/>
        <v>1417</v>
      </c>
      <c r="C1421" s="64"/>
      <c r="D1421" s="64"/>
      <c r="E1421" s="24"/>
      <c r="F1421" s="86"/>
      <c r="G1421" s="24"/>
      <c r="H1421" s="80"/>
    </row>
    <row r="1422" spans="2:8" ht="14.45" customHeight="1" x14ac:dyDescent="0.25">
      <c r="B1422" s="8">
        <f t="shared" si="22"/>
        <v>1418</v>
      </c>
      <c r="C1422" s="64"/>
      <c r="D1422" s="64"/>
      <c r="E1422" s="24"/>
      <c r="F1422" s="86"/>
      <c r="G1422" s="24"/>
      <c r="H1422" s="80"/>
    </row>
    <row r="1423" spans="2:8" ht="14.45" customHeight="1" x14ac:dyDescent="0.25">
      <c r="B1423" s="8">
        <f t="shared" si="22"/>
        <v>1419</v>
      </c>
      <c r="C1423" s="64"/>
      <c r="D1423" s="64"/>
      <c r="E1423" s="24"/>
      <c r="F1423" s="86"/>
      <c r="G1423" s="24"/>
      <c r="H1423" s="80"/>
    </row>
    <row r="1424" spans="2:8" ht="14.45" customHeight="1" x14ac:dyDescent="0.25">
      <c r="B1424" s="8">
        <f t="shared" si="22"/>
        <v>1420</v>
      </c>
      <c r="C1424" s="64"/>
      <c r="D1424" s="64"/>
      <c r="E1424" s="24"/>
      <c r="F1424" s="86"/>
      <c r="G1424" s="24"/>
      <c r="H1424" s="80"/>
    </row>
    <row r="1425" spans="2:8" ht="14.45" customHeight="1" x14ac:dyDescent="0.25">
      <c r="B1425" s="8">
        <f t="shared" si="22"/>
        <v>1421</v>
      </c>
      <c r="C1425" s="64"/>
      <c r="D1425" s="64"/>
      <c r="E1425" s="24"/>
      <c r="F1425" s="86"/>
      <c r="G1425" s="24"/>
      <c r="H1425" s="80"/>
    </row>
    <row r="1426" spans="2:8" ht="14.45" customHeight="1" x14ac:dyDescent="0.25">
      <c r="B1426" s="8">
        <f t="shared" si="22"/>
        <v>1422</v>
      </c>
      <c r="C1426" s="64"/>
      <c r="D1426" s="64"/>
      <c r="E1426" s="24"/>
      <c r="F1426" s="86"/>
      <c r="G1426" s="24"/>
      <c r="H1426" s="80"/>
    </row>
    <row r="1427" spans="2:8" ht="14.45" customHeight="1" x14ac:dyDescent="0.25">
      <c r="B1427" s="8">
        <f t="shared" si="22"/>
        <v>1423</v>
      </c>
      <c r="C1427" s="64"/>
      <c r="D1427" s="64"/>
      <c r="E1427" s="24"/>
      <c r="F1427" s="86"/>
      <c r="G1427" s="24"/>
      <c r="H1427" s="80"/>
    </row>
    <row r="1428" spans="2:8" ht="14.45" customHeight="1" x14ac:dyDescent="0.25">
      <c r="B1428" s="8">
        <f t="shared" si="22"/>
        <v>1424</v>
      </c>
      <c r="C1428" s="64"/>
      <c r="D1428" s="64"/>
      <c r="E1428" s="24"/>
      <c r="F1428" s="86"/>
      <c r="G1428" s="24"/>
      <c r="H1428" s="80"/>
    </row>
    <row r="1429" spans="2:8" ht="14.45" customHeight="1" x14ac:dyDescent="0.25">
      <c r="B1429" s="8">
        <f t="shared" si="22"/>
        <v>1425</v>
      </c>
      <c r="C1429" s="64"/>
      <c r="D1429" s="64"/>
      <c r="E1429" s="24"/>
      <c r="F1429" s="86"/>
      <c r="G1429" s="24"/>
      <c r="H1429" s="80"/>
    </row>
    <row r="1430" spans="2:8" ht="14.45" customHeight="1" x14ac:dyDescent="0.25">
      <c r="B1430" s="8">
        <f t="shared" si="22"/>
        <v>1426</v>
      </c>
      <c r="C1430" s="64"/>
      <c r="D1430" s="64"/>
      <c r="E1430" s="24"/>
      <c r="F1430" s="86"/>
      <c r="G1430" s="24"/>
      <c r="H1430" s="80"/>
    </row>
    <row r="1431" spans="2:8" ht="14.45" customHeight="1" x14ac:dyDescent="0.25">
      <c r="B1431" s="8">
        <f t="shared" si="22"/>
        <v>1427</v>
      </c>
      <c r="C1431" s="64"/>
      <c r="D1431" s="64"/>
      <c r="E1431" s="24"/>
      <c r="F1431" s="86"/>
      <c r="G1431" s="24"/>
      <c r="H1431" s="80"/>
    </row>
    <row r="1432" spans="2:8" ht="14.45" customHeight="1" x14ac:dyDescent="0.25">
      <c r="B1432" s="8">
        <f t="shared" si="22"/>
        <v>1428</v>
      </c>
      <c r="C1432" s="64"/>
      <c r="D1432" s="64"/>
      <c r="E1432" s="24"/>
      <c r="F1432" s="86"/>
      <c r="G1432" s="24"/>
      <c r="H1432" s="80"/>
    </row>
    <row r="1433" spans="2:8" ht="14.45" customHeight="1" x14ac:dyDescent="0.25">
      <c r="B1433" s="8">
        <f t="shared" si="22"/>
        <v>1429</v>
      </c>
      <c r="C1433" s="64"/>
      <c r="D1433" s="64"/>
      <c r="E1433" s="24"/>
      <c r="F1433" s="86"/>
      <c r="G1433" s="24"/>
      <c r="H1433" s="80"/>
    </row>
    <row r="1434" spans="2:8" ht="14.45" customHeight="1" x14ac:dyDescent="0.25">
      <c r="B1434" s="8">
        <f t="shared" si="22"/>
        <v>1430</v>
      </c>
      <c r="C1434" s="64"/>
      <c r="D1434" s="64"/>
      <c r="E1434" s="24"/>
      <c r="F1434" s="86"/>
      <c r="G1434" s="24"/>
      <c r="H1434" s="80"/>
    </row>
    <row r="1435" spans="2:8" ht="14.45" customHeight="1" x14ac:dyDescent="0.25">
      <c r="B1435" s="8">
        <f t="shared" si="22"/>
        <v>1431</v>
      </c>
      <c r="C1435" s="64"/>
      <c r="D1435" s="64"/>
      <c r="E1435" s="24"/>
      <c r="F1435" s="86"/>
      <c r="G1435" s="24"/>
      <c r="H1435" s="80"/>
    </row>
    <row r="1436" spans="2:8" ht="14.45" customHeight="1" x14ac:dyDescent="0.25">
      <c r="B1436" s="8">
        <f t="shared" si="22"/>
        <v>1432</v>
      </c>
      <c r="C1436" s="64"/>
      <c r="D1436" s="64"/>
      <c r="E1436" s="24"/>
      <c r="F1436" s="86"/>
      <c r="G1436" s="24"/>
      <c r="H1436" s="80"/>
    </row>
    <row r="1437" spans="2:8" ht="14.45" customHeight="1" x14ac:dyDescent="0.25">
      <c r="B1437" s="8">
        <f t="shared" si="22"/>
        <v>1433</v>
      </c>
      <c r="C1437" s="64"/>
      <c r="D1437" s="64"/>
      <c r="E1437" s="24"/>
      <c r="F1437" s="86"/>
      <c r="G1437" s="24"/>
      <c r="H1437" s="80"/>
    </row>
    <row r="1438" spans="2:8" ht="14.45" customHeight="1" x14ac:dyDescent="0.25">
      <c r="B1438" s="8">
        <f t="shared" si="22"/>
        <v>1434</v>
      </c>
      <c r="C1438" s="64"/>
      <c r="D1438" s="64"/>
      <c r="E1438" s="24"/>
      <c r="F1438" s="86"/>
      <c r="G1438" s="24"/>
      <c r="H1438" s="80"/>
    </row>
    <row r="1439" spans="2:8" ht="14.45" customHeight="1" x14ac:dyDescent="0.25">
      <c r="B1439" s="8">
        <f t="shared" si="22"/>
        <v>1435</v>
      </c>
      <c r="C1439" s="64"/>
      <c r="D1439" s="64"/>
      <c r="E1439" s="25"/>
      <c r="F1439" s="86"/>
      <c r="G1439" s="25"/>
      <c r="H1439" s="80"/>
    </row>
    <row r="1440" spans="2:8" ht="14.45" customHeight="1" x14ac:dyDescent="0.25">
      <c r="B1440" s="8">
        <f t="shared" si="22"/>
        <v>1436</v>
      </c>
      <c r="C1440" s="64"/>
      <c r="D1440" s="64"/>
      <c r="E1440" s="24"/>
      <c r="F1440" s="86"/>
      <c r="G1440" s="24"/>
      <c r="H1440" s="80"/>
    </row>
    <row r="1441" spans="2:8" ht="14.45" customHeight="1" x14ac:dyDescent="0.25">
      <c r="B1441" s="8">
        <f t="shared" si="22"/>
        <v>1437</v>
      </c>
      <c r="C1441" s="64"/>
      <c r="D1441" s="64"/>
      <c r="E1441" s="24"/>
      <c r="F1441" s="86"/>
      <c r="G1441" s="24"/>
      <c r="H1441" s="80"/>
    </row>
    <row r="1442" spans="2:8" ht="14.45" customHeight="1" x14ac:dyDescent="0.25">
      <c r="B1442" s="8">
        <f t="shared" si="22"/>
        <v>1438</v>
      </c>
      <c r="C1442" s="64"/>
      <c r="D1442" s="64"/>
      <c r="E1442" s="25"/>
      <c r="F1442" s="86"/>
      <c r="G1442" s="25"/>
      <c r="H1442" s="80"/>
    </row>
    <row r="1443" spans="2:8" ht="14.45" customHeight="1" x14ac:dyDescent="0.25">
      <c r="B1443" s="8">
        <f t="shared" si="22"/>
        <v>1439</v>
      </c>
      <c r="C1443" s="64"/>
      <c r="D1443" s="64"/>
      <c r="E1443" s="24"/>
      <c r="F1443" s="86"/>
      <c r="G1443" s="24"/>
      <c r="H1443" s="80"/>
    </row>
    <row r="1444" spans="2:8" ht="14.45" customHeight="1" x14ac:dyDescent="0.25">
      <c r="B1444" s="8">
        <f t="shared" si="22"/>
        <v>1440</v>
      </c>
      <c r="C1444" s="64"/>
      <c r="D1444" s="64"/>
      <c r="E1444" s="24"/>
      <c r="F1444" s="86"/>
      <c r="G1444" s="24"/>
      <c r="H1444" s="80"/>
    </row>
    <row r="1445" spans="2:8" ht="14.45" customHeight="1" x14ac:dyDescent="0.25">
      <c r="B1445" s="8">
        <f t="shared" si="22"/>
        <v>1441</v>
      </c>
      <c r="C1445" s="64"/>
      <c r="D1445" s="64"/>
      <c r="E1445" s="25"/>
      <c r="F1445" s="86"/>
      <c r="G1445" s="25"/>
      <c r="H1445" s="80"/>
    </row>
    <row r="1446" spans="2:8" ht="14.45" customHeight="1" x14ac:dyDescent="0.25">
      <c r="B1446" s="8">
        <f t="shared" si="22"/>
        <v>1442</v>
      </c>
      <c r="C1446" s="64"/>
      <c r="D1446" s="64"/>
      <c r="E1446" s="24"/>
      <c r="F1446" s="86"/>
      <c r="G1446" s="24"/>
      <c r="H1446" s="80"/>
    </row>
    <row r="1447" spans="2:8" ht="14.45" customHeight="1" x14ac:dyDescent="0.25">
      <c r="B1447" s="8">
        <f t="shared" si="22"/>
        <v>1443</v>
      </c>
      <c r="C1447" s="64"/>
      <c r="D1447" s="64"/>
      <c r="E1447" s="24"/>
      <c r="F1447" s="86"/>
      <c r="G1447" s="24"/>
      <c r="H1447" s="80"/>
    </row>
    <row r="1448" spans="2:8" ht="14.45" customHeight="1" x14ac:dyDescent="0.25">
      <c r="B1448" s="8">
        <f t="shared" si="22"/>
        <v>1444</v>
      </c>
      <c r="C1448" s="64"/>
      <c r="D1448" s="64"/>
      <c r="E1448" s="25"/>
      <c r="F1448" s="86"/>
      <c r="G1448" s="25"/>
      <c r="H1448" s="80"/>
    </row>
    <row r="1449" spans="2:8" ht="14.45" customHeight="1" x14ac:dyDescent="0.25">
      <c r="B1449" s="8">
        <f t="shared" si="22"/>
        <v>1445</v>
      </c>
      <c r="C1449" s="64"/>
      <c r="D1449" s="64"/>
      <c r="E1449" s="24"/>
      <c r="F1449" s="86"/>
      <c r="G1449" s="24"/>
      <c r="H1449" s="80"/>
    </row>
    <row r="1450" spans="2:8" ht="14.45" customHeight="1" x14ac:dyDescent="0.25">
      <c r="B1450" s="8">
        <f t="shared" si="22"/>
        <v>1446</v>
      </c>
      <c r="C1450" s="64"/>
      <c r="D1450" s="64"/>
      <c r="E1450" s="24"/>
      <c r="F1450" s="86"/>
      <c r="G1450" s="24"/>
      <c r="H1450" s="80"/>
    </row>
    <row r="1451" spans="2:8" ht="14.45" customHeight="1" x14ac:dyDescent="0.25">
      <c r="B1451" s="8">
        <f t="shared" si="22"/>
        <v>1447</v>
      </c>
      <c r="C1451" s="64"/>
      <c r="D1451" s="64"/>
      <c r="E1451" s="53"/>
      <c r="F1451" s="86"/>
      <c r="G1451" s="53"/>
      <c r="H1451" s="80"/>
    </row>
    <row r="1452" spans="2:8" ht="14.45" customHeight="1" x14ac:dyDescent="0.25">
      <c r="B1452" s="8">
        <f t="shared" si="22"/>
        <v>1448</v>
      </c>
      <c r="C1452" s="63"/>
      <c r="D1452" s="63"/>
      <c r="E1452" s="27"/>
      <c r="F1452" s="84"/>
      <c r="G1452" s="27"/>
      <c r="H1452" s="80"/>
    </row>
    <row r="1453" spans="2:8" ht="14.45" customHeight="1" x14ac:dyDescent="0.25">
      <c r="B1453" s="8">
        <f t="shared" si="22"/>
        <v>1449</v>
      </c>
      <c r="C1453" s="62" t="s">
        <v>818</v>
      </c>
      <c r="D1453" s="62" t="s">
        <v>1497</v>
      </c>
      <c r="E1453" s="24"/>
      <c r="F1453" s="55" t="s">
        <v>1872</v>
      </c>
      <c r="G1453" s="24"/>
      <c r="H1453" s="79"/>
    </row>
    <row r="1454" spans="2:8" ht="14.45" customHeight="1" x14ac:dyDescent="0.25">
      <c r="B1454" s="8">
        <f t="shared" si="22"/>
        <v>1450</v>
      </c>
      <c r="C1454" s="64"/>
      <c r="D1454" s="64"/>
      <c r="E1454" s="24"/>
      <c r="F1454" s="86"/>
      <c r="G1454" s="24"/>
      <c r="H1454" s="80"/>
    </row>
    <row r="1455" spans="2:8" ht="14.45" customHeight="1" x14ac:dyDescent="0.25">
      <c r="B1455" s="8">
        <f t="shared" si="22"/>
        <v>1451</v>
      </c>
      <c r="C1455" s="64"/>
      <c r="D1455" s="64"/>
      <c r="E1455" s="24"/>
      <c r="F1455" s="86"/>
      <c r="G1455" s="24"/>
      <c r="H1455" s="80"/>
    </row>
    <row r="1456" spans="2:8" ht="14.45" customHeight="1" x14ac:dyDescent="0.25">
      <c r="B1456" s="8">
        <f t="shared" si="22"/>
        <v>1452</v>
      </c>
      <c r="C1456" s="64"/>
      <c r="D1456" s="64"/>
      <c r="E1456" s="24"/>
      <c r="F1456" s="86"/>
      <c r="G1456" s="24"/>
      <c r="H1456" s="80"/>
    </row>
    <row r="1457" spans="2:8" ht="14.45" customHeight="1" x14ac:dyDescent="0.25">
      <c r="B1457" s="8">
        <f t="shared" si="22"/>
        <v>1453</v>
      </c>
      <c r="C1457" s="64"/>
      <c r="D1457" s="64"/>
      <c r="E1457" s="24"/>
      <c r="F1457" s="86"/>
      <c r="G1457" s="24"/>
      <c r="H1457" s="80"/>
    </row>
    <row r="1458" spans="2:8" ht="14.45" customHeight="1" x14ac:dyDescent="0.25">
      <c r="B1458" s="8">
        <f t="shared" si="22"/>
        <v>1454</v>
      </c>
      <c r="C1458" s="64"/>
      <c r="D1458" s="64"/>
      <c r="E1458" s="24"/>
      <c r="F1458" s="86"/>
      <c r="G1458" s="24"/>
      <c r="H1458" s="80"/>
    </row>
    <row r="1459" spans="2:8" ht="14.45" customHeight="1" x14ac:dyDescent="0.25">
      <c r="B1459" s="8">
        <f t="shared" si="22"/>
        <v>1455</v>
      </c>
      <c r="C1459" s="64"/>
      <c r="D1459" s="64"/>
      <c r="E1459" s="24"/>
      <c r="F1459" s="86"/>
      <c r="G1459" s="24"/>
      <c r="H1459" s="80"/>
    </row>
    <row r="1460" spans="2:8" ht="14.45" customHeight="1" x14ac:dyDescent="0.25">
      <c r="B1460" s="8">
        <f t="shared" si="22"/>
        <v>1456</v>
      </c>
      <c r="C1460" s="64"/>
      <c r="D1460" s="64"/>
      <c r="E1460" s="24"/>
      <c r="F1460" s="86"/>
      <c r="G1460" s="24"/>
      <c r="H1460" s="80"/>
    </row>
    <row r="1461" spans="2:8" ht="14.45" customHeight="1" x14ac:dyDescent="0.25">
      <c r="B1461" s="8">
        <f t="shared" si="22"/>
        <v>1457</v>
      </c>
      <c r="C1461" s="64"/>
      <c r="D1461" s="64"/>
      <c r="E1461" s="25"/>
      <c r="F1461" s="86"/>
      <c r="G1461" s="25"/>
      <c r="H1461" s="80"/>
    </row>
    <row r="1462" spans="2:8" ht="14.45" customHeight="1" x14ac:dyDescent="0.25">
      <c r="B1462" s="8">
        <f t="shared" si="22"/>
        <v>1458</v>
      </c>
      <c r="C1462" s="64"/>
      <c r="D1462" s="64"/>
      <c r="E1462" s="24"/>
      <c r="F1462" s="86"/>
      <c r="G1462" s="24"/>
      <c r="H1462" s="80"/>
    </row>
    <row r="1463" spans="2:8" ht="14.45" customHeight="1" x14ac:dyDescent="0.25">
      <c r="B1463" s="8">
        <f t="shared" si="22"/>
        <v>1459</v>
      </c>
      <c r="C1463" s="64"/>
      <c r="D1463" s="64"/>
      <c r="E1463" s="24"/>
      <c r="F1463" s="86"/>
      <c r="G1463" s="24"/>
      <c r="H1463" s="80"/>
    </row>
    <row r="1464" spans="2:8" ht="14.45" customHeight="1" x14ac:dyDescent="0.25">
      <c r="B1464" s="8">
        <f t="shared" si="22"/>
        <v>1460</v>
      </c>
      <c r="C1464" s="64"/>
      <c r="D1464" s="64"/>
      <c r="E1464" s="24"/>
      <c r="F1464" s="86"/>
      <c r="G1464" s="24"/>
      <c r="H1464" s="80"/>
    </row>
    <row r="1465" spans="2:8" ht="14.45" customHeight="1" x14ac:dyDescent="0.25">
      <c r="B1465" s="8">
        <f t="shared" si="22"/>
        <v>1461</v>
      </c>
      <c r="C1465" s="64"/>
      <c r="D1465" s="64"/>
      <c r="E1465" s="25"/>
      <c r="F1465" s="86"/>
      <c r="G1465" s="25"/>
      <c r="H1465" s="80"/>
    </row>
    <row r="1466" spans="2:8" ht="14.45" customHeight="1" x14ac:dyDescent="0.25">
      <c r="B1466" s="8">
        <f t="shared" si="22"/>
        <v>1462</v>
      </c>
      <c r="C1466" s="64"/>
      <c r="D1466" s="64"/>
      <c r="E1466" s="24"/>
      <c r="F1466" s="86"/>
      <c r="G1466" s="24"/>
      <c r="H1466" s="80"/>
    </row>
    <row r="1467" spans="2:8" ht="14.45" customHeight="1" x14ac:dyDescent="0.25">
      <c r="B1467" s="8">
        <f t="shared" si="22"/>
        <v>1463</v>
      </c>
      <c r="C1467" s="64"/>
      <c r="D1467" s="64"/>
      <c r="E1467" s="24"/>
      <c r="F1467" s="86"/>
      <c r="G1467" s="24"/>
      <c r="H1467" s="80"/>
    </row>
    <row r="1468" spans="2:8" ht="14.45" customHeight="1" x14ac:dyDescent="0.25">
      <c r="B1468" s="8">
        <f t="shared" si="22"/>
        <v>1464</v>
      </c>
      <c r="C1468" s="64"/>
      <c r="D1468" s="64"/>
      <c r="E1468" s="24"/>
      <c r="F1468" s="86"/>
      <c r="G1468" s="24"/>
      <c r="H1468" s="80"/>
    </row>
    <row r="1469" spans="2:8" ht="14.45" customHeight="1" x14ac:dyDescent="0.25">
      <c r="B1469" s="8">
        <f t="shared" si="22"/>
        <v>1465</v>
      </c>
      <c r="C1469" s="64"/>
      <c r="D1469" s="64"/>
      <c r="E1469" s="24"/>
      <c r="F1469" s="86"/>
      <c r="G1469" s="24"/>
      <c r="H1469" s="80"/>
    </row>
    <row r="1470" spans="2:8" ht="14.45" customHeight="1" x14ac:dyDescent="0.25">
      <c r="B1470" s="8">
        <f t="shared" si="22"/>
        <v>1466</v>
      </c>
      <c r="C1470" s="64"/>
      <c r="D1470" s="64"/>
      <c r="E1470" s="24"/>
      <c r="F1470" s="86"/>
      <c r="G1470" s="24"/>
      <c r="H1470" s="80"/>
    </row>
    <row r="1471" spans="2:8" ht="14.45" customHeight="1" x14ac:dyDescent="0.25">
      <c r="B1471" s="8">
        <f t="shared" si="22"/>
        <v>1467</v>
      </c>
      <c r="C1471" s="64"/>
      <c r="D1471" s="64"/>
      <c r="E1471" s="24"/>
      <c r="F1471" s="86"/>
      <c r="G1471" s="24"/>
      <c r="H1471" s="80"/>
    </row>
    <row r="1472" spans="2:8" ht="14.45" customHeight="1" x14ac:dyDescent="0.25">
      <c r="B1472" s="8">
        <f t="shared" si="22"/>
        <v>1468</v>
      </c>
      <c r="C1472" s="64"/>
      <c r="D1472" s="64"/>
      <c r="E1472" s="24"/>
      <c r="F1472" s="86"/>
      <c r="G1472" s="24"/>
      <c r="H1472" s="80"/>
    </row>
    <row r="1473" spans="2:8" ht="14.45" customHeight="1" x14ac:dyDescent="0.25">
      <c r="B1473" s="8">
        <f t="shared" si="22"/>
        <v>1469</v>
      </c>
      <c r="C1473" s="64"/>
      <c r="D1473" s="64"/>
      <c r="E1473" s="24"/>
      <c r="F1473" s="86"/>
      <c r="G1473" s="24"/>
      <c r="H1473" s="80"/>
    </row>
    <row r="1474" spans="2:8" ht="14.45" customHeight="1" x14ac:dyDescent="0.25">
      <c r="B1474" s="8">
        <f t="shared" si="22"/>
        <v>1470</v>
      </c>
      <c r="C1474" s="64"/>
      <c r="D1474" s="64"/>
      <c r="E1474" s="24"/>
      <c r="F1474" s="86"/>
      <c r="G1474" s="24"/>
      <c r="H1474" s="80"/>
    </row>
    <row r="1475" spans="2:8" ht="14.45" customHeight="1" x14ac:dyDescent="0.25">
      <c r="B1475" s="8">
        <f t="shared" si="22"/>
        <v>1471</v>
      </c>
      <c r="C1475" s="64"/>
      <c r="D1475" s="64"/>
      <c r="E1475" s="24"/>
      <c r="F1475" s="86"/>
      <c r="G1475" s="24"/>
      <c r="H1475" s="80"/>
    </row>
    <row r="1476" spans="2:8" ht="14.45" customHeight="1" x14ac:dyDescent="0.25">
      <c r="B1476" s="8">
        <f t="shared" si="22"/>
        <v>1472</v>
      </c>
      <c r="C1476" s="64"/>
      <c r="D1476" s="64"/>
      <c r="E1476" s="24"/>
      <c r="F1476" s="86"/>
      <c r="G1476" s="24"/>
      <c r="H1476" s="80"/>
    </row>
    <row r="1477" spans="2:8" ht="14.45" customHeight="1" x14ac:dyDescent="0.25">
      <c r="B1477" s="8">
        <f t="shared" ref="B1477:B1540" si="23">ROW()-4</f>
        <v>1473</v>
      </c>
      <c r="C1477" s="64"/>
      <c r="D1477" s="64"/>
      <c r="E1477" s="24"/>
      <c r="F1477" s="86"/>
      <c r="G1477" s="24"/>
      <c r="H1477" s="80"/>
    </row>
    <row r="1478" spans="2:8" ht="14.45" customHeight="1" x14ac:dyDescent="0.25">
      <c r="B1478" s="8">
        <f t="shared" si="23"/>
        <v>1474</v>
      </c>
      <c r="C1478" s="64"/>
      <c r="D1478" s="64"/>
      <c r="E1478" s="24"/>
      <c r="F1478" s="86"/>
      <c r="G1478" s="24"/>
      <c r="H1478" s="80"/>
    </row>
    <row r="1479" spans="2:8" ht="14.45" customHeight="1" x14ac:dyDescent="0.25">
      <c r="B1479" s="8">
        <f t="shared" si="23"/>
        <v>1475</v>
      </c>
      <c r="C1479" s="64"/>
      <c r="D1479" s="64"/>
      <c r="E1479" s="24"/>
      <c r="F1479" s="86"/>
      <c r="G1479" s="24"/>
      <c r="H1479" s="80"/>
    </row>
    <row r="1480" spans="2:8" ht="14.45" customHeight="1" x14ac:dyDescent="0.25">
      <c r="B1480" s="8">
        <f t="shared" si="23"/>
        <v>1476</v>
      </c>
      <c r="C1480" s="64"/>
      <c r="D1480" s="64"/>
      <c r="E1480" s="24"/>
      <c r="F1480" s="86"/>
      <c r="G1480" s="24"/>
      <c r="H1480" s="80"/>
    </row>
    <row r="1481" spans="2:8" ht="14.45" customHeight="1" x14ac:dyDescent="0.25">
      <c r="B1481" s="8">
        <f t="shared" si="23"/>
        <v>1477</v>
      </c>
      <c r="C1481" s="64"/>
      <c r="D1481" s="64"/>
      <c r="E1481" s="24"/>
      <c r="F1481" s="86"/>
      <c r="G1481" s="24"/>
      <c r="H1481" s="80"/>
    </row>
    <row r="1482" spans="2:8" ht="14.45" customHeight="1" x14ac:dyDescent="0.25">
      <c r="B1482" s="8">
        <f t="shared" si="23"/>
        <v>1478</v>
      </c>
      <c r="C1482" s="64"/>
      <c r="D1482" s="64"/>
      <c r="E1482" s="24"/>
      <c r="F1482" s="86"/>
      <c r="G1482" s="24"/>
      <c r="H1482" s="80"/>
    </row>
    <row r="1483" spans="2:8" ht="14.45" customHeight="1" x14ac:dyDescent="0.25">
      <c r="B1483" s="8">
        <f t="shared" si="23"/>
        <v>1479</v>
      </c>
      <c r="C1483" s="64"/>
      <c r="D1483" s="64"/>
      <c r="E1483" s="24"/>
      <c r="F1483" s="86"/>
      <c r="G1483" s="24"/>
      <c r="H1483" s="80"/>
    </row>
    <row r="1484" spans="2:8" ht="14.45" customHeight="1" x14ac:dyDescent="0.25">
      <c r="B1484" s="8">
        <f t="shared" si="23"/>
        <v>1480</v>
      </c>
      <c r="C1484" s="64"/>
      <c r="D1484" s="64"/>
      <c r="E1484" s="24"/>
      <c r="F1484" s="86"/>
      <c r="G1484" s="24"/>
      <c r="H1484" s="80"/>
    </row>
    <row r="1485" spans="2:8" ht="14.45" customHeight="1" x14ac:dyDescent="0.25">
      <c r="B1485" s="8">
        <f t="shared" si="23"/>
        <v>1481</v>
      </c>
      <c r="C1485" s="64"/>
      <c r="D1485" s="64"/>
      <c r="E1485" s="24"/>
      <c r="F1485" s="86"/>
      <c r="G1485" s="24"/>
      <c r="H1485" s="80"/>
    </row>
    <row r="1486" spans="2:8" ht="14.45" customHeight="1" x14ac:dyDescent="0.25">
      <c r="B1486" s="8">
        <f t="shared" si="23"/>
        <v>1482</v>
      </c>
      <c r="C1486" s="64"/>
      <c r="D1486" s="64"/>
      <c r="E1486" s="24"/>
      <c r="F1486" s="86"/>
      <c r="G1486" s="24"/>
      <c r="H1486" s="80"/>
    </row>
    <row r="1487" spans="2:8" ht="14.45" customHeight="1" x14ac:dyDescent="0.25">
      <c r="B1487" s="8">
        <f t="shared" si="23"/>
        <v>1483</v>
      </c>
      <c r="C1487" s="64"/>
      <c r="D1487" s="64"/>
      <c r="E1487" s="24"/>
      <c r="F1487" s="86"/>
      <c r="G1487" s="24"/>
      <c r="H1487" s="80"/>
    </row>
    <row r="1488" spans="2:8" ht="14.45" customHeight="1" x14ac:dyDescent="0.25">
      <c r="B1488" s="8">
        <f t="shared" si="23"/>
        <v>1484</v>
      </c>
      <c r="C1488" s="64"/>
      <c r="D1488" s="64"/>
      <c r="E1488" s="24"/>
      <c r="F1488" s="86"/>
      <c r="G1488" s="24"/>
      <c r="H1488" s="80"/>
    </row>
    <row r="1489" spans="2:8" ht="14.45" customHeight="1" x14ac:dyDescent="0.25">
      <c r="B1489" s="8">
        <f t="shared" si="23"/>
        <v>1485</v>
      </c>
      <c r="C1489" s="64"/>
      <c r="D1489" s="64"/>
      <c r="E1489" s="24"/>
      <c r="F1489" s="86"/>
      <c r="G1489" s="24"/>
      <c r="H1489" s="80"/>
    </row>
    <row r="1490" spans="2:8" ht="14.45" customHeight="1" x14ac:dyDescent="0.25">
      <c r="B1490" s="8">
        <f t="shared" si="23"/>
        <v>1486</v>
      </c>
      <c r="C1490" s="64"/>
      <c r="D1490" s="64"/>
      <c r="E1490" s="24"/>
      <c r="F1490" s="86"/>
      <c r="G1490" s="24"/>
      <c r="H1490" s="80"/>
    </row>
    <row r="1491" spans="2:8" ht="14.45" customHeight="1" x14ac:dyDescent="0.25">
      <c r="B1491" s="8">
        <f t="shared" si="23"/>
        <v>1487</v>
      </c>
      <c r="C1491" s="64"/>
      <c r="D1491" s="64"/>
      <c r="E1491" s="24"/>
      <c r="F1491" s="86"/>
      <c r="G1491" s="24"/>
      <c r="H1491" s="80"/>
    </row>
    <row r="1492" spans="2:8" ht="14.45" customHeight="1" x14ac:dyDescent="0.25">
      <c r="B1492" s="8">
        <f t="shared" si="23"/>
        <v>1488</v>
      </c>
      <c r="C1492" s="64"/>
      <c r="D1492" s="64"/>
      <c r="E1492" s="24"/>
      <c r="F1492" s="86"/>
      <c r="G1492" s="24"/>
      <c r="H1492" s="80"/>
    </row>
    <row r="1493" spans="2:8" ht="14.45" customHeight="1" x14ac:dyDescent="0.25">
      <c r="B1493" s="8">
        <f t="shared" si="23"/>
        <v>1489</v>
      </c>
      <c r="C1493" s="64"/>
      <c r="D1493" s="64"/>
      <c r="E1493" s="24"/>
      <c r="F1493" s="86"/>
      <c r="G1493" s="24"/>
      <c r="H1493" s="80"/>
    </row>
    <row r="1494" spans="2:8" ht="14.45" customHeight="1" x14ac:dyDescent="0.25">
      <c r="B1494" s="8">
        <f t="shared" si="23"/>
        <v>1490</v>
      </c>
      <c r="C1494" s="64"/>
      <c r="D1494" s="64"/>
      <c r="E1494" s="24"/>
      <c r="F1494" s="86"/>
      <c r="G1494" s="24"/>
      <c r="H1494" s="80"/>
    </row>
    <row r="1495" spans="2:8" ht="14.45" customHeight="1" x14ac:dyDescent="0.25">
      <c r="B1495" s="8">
        <f t="shared" si="23"/>
        <v>1491</v>
      </c>
      <c r="C1495" s="64"/>
      <c r="D1495" s="64"/>
      <c r="E1495" s="24"/>
      <c r="F1495" s="86"/>
      <c r="G1495" s="24"/>
      <c r="H1495" s="80"/>
    </row>
    <row r="1496" spans="2:8" ht="14.45" customHeight="1" x14ac:dyDescent="0.25">
      <c r="B1496" s="8">
        <f t="shared" si="23"/>
        <v>1492</v>
      </c>
      <c r="C1496" s="64"/>
      <c r="D1496" s="64"/>
      <c r="E1496" s="24"/>
      <c r="F1496" s="86"/>
      <c r="G1496" s="24"/>
      <c r="H1496" s="80"/>
    </row>
    <row r="1497" spans="2:8" ht="14.45" customHeight="1" x14ac:dyDescent="0.25">
      <c r="B1497" s="8">
        <f t="shared" si="23"/>
        <v>1493</v>
      </c>
      <c r="C1497" s="64"/>
      <c r="D1497" s="64"/>
      <c r="E1497" s="24"/>
      <c r="F1497" s="86"/>
      <c r="G1497" s="24"/>
      <c r="H1497" s="80"/>
    </row>
    <row r="1498" spans="2:8" ht="14.45" customHeight="1" x14ac:dyDescent="0.25">
      <c r="B1498" s="8">
        <f t="shared" si="23"/>
        <v>1494</v>
      </c>
      <c r="C1498" s="64"/>
      <c r="D1498" s="64"/>
      <c r="E1498" s="24"/>
      <c r="F1498" s="86"/>
      <c r="G1498" s="24"/>
      <c r="H1498" s="80"/>
    </row>
    <row r="1499" spans="2:8" ht="14.45" customHeight="1" x14ac:dyDescent="0.25">
      <c r="B1499" s="8">
        <f t="shared" si="23"/>
        <v>1495</v>
      </c>
      <c r="C1499" s="64"/>
      <c r="D1499" s="64"/>
      <c r="E1499" s="24"/>
      <c r="F1499" s="86"/>
      <c r="G1499" s="24"/>
      <c r="H1499" s="80"/>
    </row>
    <row r="1500" spans="2:8" ht="14.45" customHeight="1" x14ac:dyDescent="0.25">
      <c r="B1500" s="8">
        <f t="shared" si="23"/>
        <v>1496</v>
      </c>
      <c r="C1500" s="64"/>
      <c r="D1500" s="64"/>
      <c r="E1500" s="24"/>
      <c r="F1500" s="86"/>
      <c r="G1500" s="24"/>
      <c r="H1500" s="80"/>
    </row>
    <row r="1501" spans="2:8" ht="14.45" customHeight="1" x14ac:dyDescent="0.25">
      <c r="B1501" s="8">
        <f t="shared" si="23"/>
        <v>1497</v>
      </c>
      <c r="C1501" s="64"/>
      <c r="D1501" s="64"/>
      <c r="E1501" s="24"/>
      <c r="F1501" s="86"/>
      <c r="G1501" s="24"/>
      <c r="H1501" s="80"/>
    </row>
    <row r="1502" spans="2:8" ht="14.45" customHeight="1" x14ac:dyDescent="0.25">
      <c r="B1502" s="8">
        <f t="shared" si="23"/>
        <v>1498</v>
      </c>
      <c r="C1502" s="64"/>
      <c r="D1502" s="64"/>
      <c r="E1502" s="24"/>
      <c r="F1502" s="86"/>
      <c r="G1502" s="24"/>
      <c r="H1502" s="80"/>
    </row>
    <row r="1503" spans="2:8" ht="14.45" customHeight="1" x14ac:dyDescent="0.25">
      <c r="B1503" s="8">
        <f t="shared" si="23"/>
        <v>1499</v>
      </c>
      <c r="C1503" s="64"/>
      <c r="D1503" s="64"/>
      <c r="E1503" s="24"/>
      <c r="F1503" s="86"/>
      <c r="G1503" s="24"/>
      <c r="H1503" s="80"/>
    </row>
    <row r="1504" spans="2:8" ht="14.45" customHeight="1" x14ac:dyDescent="0.25">
      <c r="B1504" s="8">
        <f t="shared" si="23"/>
        <v>1500</v>
      </c>
      <c r="C1504" s="64"/>
      <c r="D1504" s="64"/>
      <c r="E1504" s="24"/>
      <c r="F1504" s="86"/>
      <c r="G1504" s="24"/>
      <c r="H1504" s="80"/>
    </row>
    <row r="1505" spans="2:8" ht="14.45" customHeight="1" x14ac:dyDescent="0.25">
      <c r="B1505" s="8">
        <f t="shared" si="23"/>
        <v>1501</v>
      </c>
      <c r="C1505" s="64"/>
      <c r="D1505" s="64"/>
      <c r="E1505" s="24"/>
      <c r="F1505" s="86"/>
      <c r="G1505" s="24"/>
      <c r="H1505" s="80"/>
    </row>
    <row r="1506" spans="2:8" ht="14.45" customHeight="1" x14ac:dyDescent="0.25">
      <c r="B1506" s="8">
        <f t="shared" si="23"/>
        <v>1502</v>
      </c>
      <c r="C1506" s="64"/>
      <c r="D1506" s="64"/>
      <c r="E1506" s="24"/>
      <c r="F1506" s="86"/>
      <c r="G1506" s="24"/>
      <c r="H1506" s="80"/>
    </row>
    <row r="1507" spans="2:8" ht="14.45" customHeight="1" x14ac:dyDescent="0.25">
      <c r="B1507" s="8">
        <f t="shared" si="23"/>
        <v>1503</v>
      </c>
      <c r="C1507" s="64"/>
      <c r="D1507" s="64"/>
      <c r="E1507" s="24"/>
      <c r="F1507" s="86"/>
      <c r="G1507" s="24"/>
      <c r="H1507" s="80"/>
    </row>
    <row r="1508" spans="2:8" ht="14.45" customHeight="1" x14ac:dyDescent="0.25">
      <c r="B1508" s="8">
        <f t="shared" si="23"/>
        <v>1504</v>
      </c>
      <c r="C1508" s="64"/>
      <c r="D1508" s="64"/>
      <c r="E1508" s="24"/>
      <c r="F1508" s="86"/>
      <c r="G1508" s="24"/>
      <c r="H1508" s="80"/>
    </row>
    <row r="1509" spans="2:8" ht="14.45" customHeight="1" x14ac:dyDescent="0.25">
      <c r="B1509" s="8">
        <f t="shared" si="23"/>
        <v>1505</v>
      </c>
      <c r="C1509" s="64"/>
      <c r="D1509" s="64"/>
      <c r="E1509" s="25"/>
      <c r="F1509" s="86"/>
      <c r="G1509" s="25"/>
      <c r="H1509" s="80"/>
    </row>
    <row r="1510" spans="2:8" ht="14.45" customHeight="1" x14ac:dyDescent="0.25">
      <c r="B1510" s="8">
        <f t="shared" si="23"/>
        <v>1506</v>
      </c>
      <c r="C1510" s="64"/>
      <c r="D1510" s="64"/>
      <c r="E1510" s="24"/>
      <c r="F1510" s="86"/>
      <c r="G1510" s="24"/>
      <c r="H1510" s="80"/>
    </row>
    <row r="1511" spans="2:8" ht="14.45" customHeight="1" x14ac:dyDescent="0.25">
      <c r="B1511" s="8">
        <f t="shared" si="23"/>
        <v>1507</v>
      </c>
      <c r="C1511" s="64"/>
      <c r="D1511" s="64"/>
      <c r="E1511" s="25"/>
      <c r="F1511" s="86"/>
      <c r="G1511" s="25"/>
      <c r="H1511" s="80"/>
    </row>
    <row r="1512" spans="2:8" ht="14.45" customHeight="1" x14ac:dyDescent="0.25">
      <c r="B1512" s="8">
        <f t="shared" si="23"/>
        <v>1508</v>
      </c>
      <c r="C1512" s="64"/>
      <c r="D1512" s="64"/>
      <c r="E1512" s="24"/>
      <c r="F1512" s="86"/>
      <c r="G1512" s="24"/>
      <c r="H1512" s="80"/>
    </row>
    <row r="1513" spans="2:8" ht="14.45" customHeight="1" x14ac:dyDescent="0.25">
      <c r="B1513" s="8">
        <f t="shared" si="23"/>
        <v>1509</v>
      </c>
      <c r="C1513" s="64"/>
      <c r="D1513" s="64"/>
      <c r="E1513" s="25"/>
      <c r="F1513" s="86"/>
      <c r="G1513" s="25"/>
      <c r="H1513" s="80"/>
    </row>
    <row r="1514" spans="2:8" ht="14.45" customHeight="1" x14ac:dyDescent="0.25">
      <c r="B1514" s="8">
        <f t="shared" si="23"/>
        <v>1510</v>
      </c>
      <c r="C1514" s="64"/>
      <c r="D1514" s="64"/>
      <c r="E1514" s="24"/>
      <c r="F1514" s="86"/>
      <c r="G1514" s="24"/>
      <c r="H1514" s="80"/>
    </row>
    <row r="1515" spans="2:8" ht="14.45" customHeight="1" x14ac:dyDescent="0.25">
      <c r="B1515" s="8">
        <f t="shared" si="23"/>
        <v>1511</v>
      </c>
      <c r="C1515" s="64"/>
      <c r="D1515" s="64"/>
      <c r="E1515" s="25"/>
      <c r="F1515" s="86"/>
      <c r="G1515" s="25"/>
      <c r="H1515" s="80"/>
    </row>
    <row r="1516" spans="2:8" ht="14.45" customHeight="1" x14ac:dyDescent="0.25">
      <c r="B1516" s="8">
        <f t="shared" si="23"/>
        <v>1512</v>
      </c>
      <c r="C1516" s="64"/>
      <c r="D1516" s="64"/>
      <c r="E1516" s="24"/>
      <c r="F1516" s="86"/>
      <c r="G1516" s="24"/>
      <c r="H1516" s="80"/>
    </row>
    <row r="1517" spans="2:8" ht="14.45" customHeight="1" x14ac:dyDescent="0.25">
      <c r="B1517" s="8">
        <f t="shared" si="23"/>
        <v>1513</v>
      </c>
      <c r="C1517" s="64"/>
      <c r="D1517" s="64"/>
      <c r="E1517" s="25"/>
      <c r="F1517" s="86"/>
      <c r="G1517" s="25"/>
      <c r="H1517" s="80"/>
    </row>
    <row r="1518" spans="2:8" ht="14.45" customHeight="1" x14ac:dyDescent="0.25">
      <c r="B1518" s="8">
        <f t="shared" si="23"/>
        <v>1514</v>
      </c>
      <c r="C1518" s="64"/>
      <c r="D1518" s="64"/>
      <c r="E1518" s="24"/>
      <c r="F1518" s="86"/>
      <c r="G1518" s="24"/>
      <c r="H1518" s="80"/>
    </row>
    <row r="1519" spans="2:8" ht="14.45" customHeight="1" x14ac:dyDescent="0.25">
      <c r="B1519" s="8">
        <f t="shared" si="23"/>
        <v>1515</v>
      </c>
      <c r="C1519" s="64"/>
      <c r="D1519" s="64"/>
      <c r="E1519" s="24"/>
      <c r="F1519" s="86"/>
      <c r="G1519" s="24"/>
      <c r="H1519" s="80"/>
    </row>
    <row r="1520" spans="2:8" ht="14.45" customHeight="1" x14ac:dyDescent="0.25">
      <c r="B1520" s="8">
        <f t="shared" si="23"/>
        <v>1516</v>
      </c>
      <c r="C1520" s="64"/>
      <c r="D1520" s="64"/>
      <c r="E1520" s="24"/>
      <c r="F1520" s="86"/>
      <c r="G1520" s="24"/>
      <c r="H1520" s="80"/>
    </row>
    <row r="1521" spans="2:8" ht="14.45" customHeight="1" x14ac:dyDescent="0.25">
      <c r="B1521" s="8">
        <f t="shared" si="23"/>
        <v>1517</v>
      </c>
      <c r="C1521" s="64"/>
      <c r="D1521" s="64"/>
      <c r="E1521" s="53"/>
      <c r="F1521" s="86"/>
      <c r="G1521" s="53"/>
      <c r="H1521" s="80"/>
    </row>
    <row r="1522" spans="2:8" ht="14.45" customHeight="1" x14ac:dyDescent="0.25">
      <c r="B1522" s="8">
        <f t="shared" si="23"/>
        <v>1518</v>
      </c>
      <c r="C1522" s="63"/>
      <c r="D1522" s="63"/>
      <c r="E1522" s="27"/>
      <c r="F1522" s="84"/>
      <c r="G1522" s="27"/>
      <c r="H1522" s="80"/>
    </row>
    <row r="1523" spans="2:8" ht="14.45" customHeight="1" x14ac:dyDescent="0.25">
      <c r="B1523" s="8">
        <f t="shared" si="23"/>
        <v>1519</v>
      </c>
      <c r="C1523" s="62" t="s">
        <v>770</v>
      </c>
      <c r="D1523" s="62" t="s">
        <v>1618</v>
      </c>
      <c r="E1523" s="24"/>
      <c r="F1523" s="55" t="s">
        <v>1873</v>
      </c>
      <c r="G1523" s="24"/>
      <c r="H1523" s="79"/>
    </row>
    <row r="1524" spans="2:8" ht="14.45" customHeight="1" x14ac:dyDescent="0.25">
      <c r="B1524" s="8">
        <f t="shared" si="23"/>
        <v>1520</v>
      </c>
      <c r="C1524" s="58"/>
      <c r="D1524" s="58"/>
      <c r="E1524" s="26"/>
      <c r="F1524" s="86"/>
      <c r="G1524" s="26"/>
      <c r="H1524" s="80"/>
    </row>
    <row r="1525" spans="2:8" ht="14.45" customHeight="1" x14ac:dyDescent="0.25">
      <c r="B1525" s="8">
        <f t="shared" si="23"/>
        <v>1521</v>
      </c>
      <c r="C1525" s="58"/>
      <c r="D1525" s="58"/>
      <c r="E1525" s="26"/>
      <c r="F1525" s="86"/>
      <c r="G1525" s="26"/>
      <c r="H1525" s="80"/>
    </row>
    <row r="1526" spans="2:8" ht="14.45" customHeight="1" x14ac:dyDescent="0.25">
      <c r="B1526" s="8">
        <f t="shared" si="23"/>
        <v>1522</v>
      </c>
      <c r="C1526" s="58"/>
      <c r="D1526" s="58"/>
      <c r="E1526" s="26"/>
      <c r="F1526" s="86"/>
      <c r="G1526" s="26"/>
      <c r="H1526" s="80"/>
    </row>
    <row r="1527" spans="2:8" ht="14.45" customHeight="1" x14ac:dyDescent="0.25">
      <c r="B1527" s="8">
        <f t="shared" si="23"/>
        <v>1523</v>
      </c>
      <c r="C1527" s="58"/>
      <c r="D1527" s="58"/>
      <c r="E1527" s="26"/>
      <c r="F1527" s="86"/>
      <c r="G1527" s="26"/>
      <c r="H1527" s="80"/>
    </row>
    <row r="1528" spans="2:8" ht="14.45" customHeight="1" x14ac:dyDescent="0.25">
      <c r="B1528" s="8">
        <f t="shared" si="23"/>
        <v>1524</v>
      </c>
      <c r="C1528" s="58"/>
      <c r="D1528" s="58"/>
      <c r="E1528" s="26"/>
      <c r="F1528" s="86"/>
      <c r="G1528" s="26"/>
      <c r="H1528" s="80"/>
    </row>
    <row r="1529" spans="2:8" ht="14.45" customHeight="1" x14ac:dyDescent="0.25">
      <c r="B1529" s="8">
        <f t="shared" si="23"/>
        <v>1525</v>
      </c>
      <c r="C1529" s="58"/>
      <c r="D1529" s="58"/>
      <c r="E1529" s="26"/>
      <c r="F1529" s="86"/>
      <c r="G1529" s="26"/>
      <c r="H1529" s="80"/>
    </row>
    <row r="1530" spans="2:8" ht="14.45" customHeight="1" x14ac:dyDescent="0.25">
      <c r="B1530" s="8">
        <f t="shared" si="23"/>
        <v>1526</v>
      </c>
      <c r="C1530" s="58"/>
      <c r="D1530" s="58"/>
      <c r="E1530" s="26"/>
      <c r="F1530" s="86"/>
      <c r="G1530" s="26"/>
      <c r="H1530" s="80"/>
    </row>
    <row r="1531" spans="2:8" ht="14.45" customHeight="1" x14ac:dyDescent="0.25">
      <c r="B1531" s="8">
        <f t="shared" si="23"/>
        <v>1527</v>
      </c>
      <c r="C1531" s="58"/>
      <c r="D1531" s="58"/>
      <c r="E1531" s="26"/>
      <c r="F1531" s="86"/>
      <c r="G1531" s="26"/>
      <c r="H1531" s="80"/>
    </row>
    <row r="1532" spans="2:8" ht="14.45" customHeight="1" x14ac:dyDescent="0.25">
      <c r="B1532" s="8">
        <f t="shared" si="23"/>
        <v>1528</v>
      </c>
      <c r="C1532" s="58"/>
      <c r="D1532" s="58"/>
      <c r="E1532" s="26"/>
      <c r="F1532" s="86"/>
      <c r="G1532" s="26"/>
      <c r="H1532" s="80"/>
    </row>
    <row r="1533" spans="2:8" ht="14.45" customHeight="1" x14ac:dyDescent="0.25">
      <c r="B1533" s="8">
        <f t="shared" si="23"/>
        <v>1529</v>
      </c>
      <c r="C1533" s="58"/>
      <c r="D1533" s="58"/>
      <c r="E1533" s="26"/>
      <c r="F1533" s="86"/>
      <c r="G1533" s="26"/>
      <c r="H1533" s="80"/>
    </row>
    <row r="1534" spans="2:8" ht="14.45" customHeight="1" x14ac:dyDescent="0.25">
      <c r="B1534" s="8">
        <f t="shared" si="23"/>
        <v>1530</v>
      </c>
      <c r="C1534" s="58"/>
      <c r="D1534" s="58"/>
      <c r="E1534" s="26"/>
      <c r="F1534" s="86"/>
      <c r="G1534" s="26"/>
      <c r="H1534" s="80"/>
    </row>
    <row r="1535" spans="2:8" ht="14.45" customHeight="1" x14ac:dyDescent="0.25">
      <c r="B1535" s="8">
        <f t="shared" si="23"/>
        <v>1531</v>
      </c>
      <c r="C1535" s="58"/>
      <c r="D1535" s="58"/>
      <c r="E1535" s="26"/>
      <c r="F1535" s="86"/>
      <c r="G1535" s="26"/>
      <c r="H1535" s="80"/>
    </row>
    <row r="1536" spans="2:8" ht="14.45" customHeight="1" x14ac:dyDescent="0.25">
      <c r="B1536" s="8">
        <f t="shared" si="23"/>
        <v>1532</v>
      </c>
      <c r="C1536" s="58"/>
      <c r="D1536" s="58"/>
      <c r="E1536" s="26"/>
      <c r="F1536" s="86"/>
      <c r="G1536" s="26"/>
      <c r="H1536" s="80"/>
    </row>
    <row r="1537" spans="2:8" ht="14.45" customHeight="1" x14ac:dyDescent="0.25">
      <c r="B1537" s="8">
        <f t="shared" si="23"/>
        <v>1533</v>
      </c>
      <c r="C1537" s="58"/>
      <c r="D1537" s="58"/>
      <c r="E1537" s="26"/>
      <c r="F1537" s="86"/>
      <c r="G1537" s="26"/>
      <c r="H1537" s="80"/>
    </row>
    <row r="1538" spans="2:8" ht="14.45" customHeight="1" x14ac:dyDescent="0.25">
      <c r="B1538" s="8">
        <f t="shared" si="23"/>
        <v>1534</v>
      </c>
      <c r="C1538" s="58"/>
      <c r="D1538" s="58"/>
      <c r="E1538" s="26"/>
      <c r="F1538" s="86"/>
      <c r="G1538" s="26"/>
      <c r="H1538" s="80"/>
    </row>
    <row r="1539" spans="2:8" ht="14.45" customHeight="1" x14ac:dyDescent="0.25">
      <c r="B1539" s="8">
        <f t="shared" si="23"/>
        <v>1535</v>
      </c>
      <c r="C1539" s="58"/>
      <c r="D1539" s="58"/>
      <c r="E1539" s="26"/>
      <c r="F1539" s="86"/>
      <c r="G1539" s="26"/>
      <c r="H1539" s="80"/>
    </row>
    <row r="1540" spans="2:8" ht="14.45" customHeight="1" x14ac:dyDescent="0.25">
      <c r="B1540" s="8">
        <f t="shared" si="23"/>
        <v>1536</v>
      </c>
      <c r="C1540" s="58"/>
      <c r="D1540" s="58"/>
      <c r="E1540" s="26"/>
      <c r="F1540" s="86"/>
      <c r="G1540" s="26"/>
      <c r="H1540" s="80"/>
    </row>
    <row r="1541" spans="2:8" ht="14.45" customHeight="1" x14ac:dyDescent="0.25">
      <c r="B1541" s="8">
        <f t="shared" ref="B1541:B1604" si="24">ROW()-4</f>
        <v>1537</v>
      </c>
      <c r="C1541" s="58"/>
      <c r="D1541" s="58"/>
      <c r="E1541" s="26"/>
      <c r="F1541" s="86"/>
      <c r="G1541" s="26"/>
      <c r="H1541" s="80"/>
    </row>
    <row r="1542" spans="2:8" ht="14.45" customHeight="1" x14ac:dyDescent="0.25">
      <c r="B1542" s="8">
        <f t="shared" si="24"/>
        <v>1538</v>
      </c>
      <c r="C1542" s="58"/>
      <c r="D1542" s="58"/>
      <c r="E1542" s="26"/>
      <c r="F1542" s="86"/>
      <c r="G1542" s="26"/>
      <c r="H1542" s="80"/>
    </row>
    <row r="1543" spans="2:8" ht="14.45" customHeight="1" x14ac:dyDescent="0.25">
      <c r="B1543" s="8">
        <f t="shared" si="24"/>
        <v>1539</v>
      </c>
      <c r="C1543" s="58"/>
      <c r="D1543" s="58"/>
      <c r="E1543" s="26"/>
      <c r="F1543" s="86"/>
      <c r="G1543" s="26"/>
      <c r="H1543" s="80"/>
    </row>
    <row r="1544" spans="2:8" ht="14.45" customHeight="1" x14ac:dyDescent="0.25">
      <c r="B1544" s="8">
        <f t="shared" si="24"/>
        <v>1540</v>
      </c>
      <c r="C1544" s="58"/>
      <c r="D1544" s="58"/>
      <c r="E1544" s="26"/>
      <c r="F1544" s="86"/>
      <c r="G1544" s="26"/>
      <c r="H1544" s="80"/>
    </row>
    <row r="1545" spans="2:8" ht="14.45" customHeight="1" x14ac:dyDescent="0.25">
      <c r="B1545" s="8">
        <f t="shared" si="24"/>
        <v>1541</v>
      </c>
      <c r="C1545" s="58"/>
      <c r="D1545" s="58"/>
      <c r="E1545" s="26"/>
      <c r="F1545" s="86"/>
      <c r="G1545" s="26"/>
      <c r="H1545" s="80"/>
    </row>
    <row r="1546" spans="2:8" ht="14.45" customHeight="1" x14ac:dyDescent="0.25">
      <c r="B1546" s="8">
        <f t="shared" si="24"/>
        <v>1542</v>
      </c>
      <c r="C1546" s="58"/>
      <c r="D1546" s="58"/>
      <c r="E1546" s="26"/>
      <c r="F1546" s="86"/>
      <c r="G1546" s="26"/>
      <c r="H1546" s="80"/>
    </row>
    <row r="1547" spans="2:8" ht="14.45" customHeight="1" x14ac:dyDescent="0.25">
      <c r="B1547" s="8">
        <f t="shared" si="24"/>
        <v>1543</v>
      </c>
      <c r="C1547" s="58"/>
      <c r="D1547" s="58"/>
      <c r="E1547" s="26"/>
      <c r="F1547" s="86"/>
      <c r="G1547" s="26"/>
      <c r="H1547" s="80"/>
    </row>
    <row r="1548" spans="2:8" ht="14.45" customHeight="1" x14ac:dyDescent="0.25">
      <c r="B1548" s="8">
        <f t="shared" si="24"/>
        <v>1544</v>
      </c>
      <c r="C1548" s="58"/>
      <c r="D1548" s="58"/>
      <c r="E1548" s="26"/>
      <c r="F1548" s="86"/>
      <c r="G1548" s="26"/>
      <c r="H1548" s="80"/>
    </row>
    <row r="1549" spans="2:8" ht="14.45" customHeight="1" x14ac:dyDescent="0.25">
      <c r="B1549" s="8">
        <f t="shared" si="24"/>
        <v>1545</v>
      </c>
      <c r="C1549" s="58"/>
      <c r="D1549" s="58"/>
      <c r="E1549" s="26"/>
      <c r="F1549" s="86"/>
      <c r="G1549" s="26"/>
      <c r="H1549" s="80"/>
    </row>
    <row r="1550" spans="2:8" ht="14.45" customHeight="1" x14ac:dyDescent="0.25">
      <c r="B1550" s="8">
        <f t="shared" si="24"/>
        <v>1546</v>
      </c>
      <c r="C1550" s="58"/>
      <c r="D1550" s="58"/>
      <c r="E1550" s="26"/>
      <c r="F1550" s="86"/>
      <c r="G1550" s="26"/>
      <c r="H1550" s="80"/>
    </row>
    <row r="1551" spans="2:8" ht="14.45" customHeight="1" x14ac:dyDescent="0.25">
      <c r="B1551" s="8">
        <f t="shared" si="24"/>
        <v>1547</v>
      </c>
      <c r="C1551" s="58"/>
      <c r="D1551" s="58"/>
      <c r="E1551" s="26"/>
      <c r="F1551" s="86"/>
      <c r="G1551" s="26"/>
      <c r="H1551" s="80"/>
    </row>
    <row r="1552" spans="2:8" ht="14.45" customHeight="1" x14ac:dyDescent="0.25">
      <c r="B1552" s="8">
        <f t="shared" si="24"/>
        <v>1548</v>
      </c>
      <c r="C1552" s="58"/>
      <c r="D1552" s="58"/>
      <c r="E1552" s="26"/>
      <c r="F1552" s="86"/>
      <c r="G1552" s="26"/>
      <c r="H1552" s="80"/>
    </row>
    <row r="1553" spans="2:8" ht="14.45" customHeight="1" x14ac:dyDescent="0.25">
      <c r="B1553" s="8">
        <f t="shared" si="24"/>
        <v>1549</v>
      </c>
      <c r="C1553" s="58"/>
      <c r="D1553" s="58"/>
      <c r="E1553" s="26"/>
      <c r="F1553" s="86"/>
      <c r="G1553" s="26"/>
      <c r="H1553" s="80"/>
    </row>
    <row r="1554" spans="2:8" ht="14.45" customHeight="1" x14ac:dyDescent="0.25">
      <c r="B1554" s="8">
        <f t="shared" si="24"/>
        <v>1550</v>
      </c>
      <c r="C1554" s="58"/>
      <c r="D1554" s="58"/>
      <c r="E1554" s="26"/>
      <c r="F1554" s="86"/>
      <c r="G1554" s="26"/>
      <c r="H1554" s="80"/>
    </row>
    <row r="1555" spans="2:8" ht="14.45" customHeight="1" x14ac:dyDescent="0.25">
      <c r="B1555" s="8">
        <f t="shared" si="24"/>
        <v>1551</v>
      </c>
      <c r="C1555" s="58"/>
      <c r="D1555" s="58"/>
      <c r="E1555" s="26"/>
      <c r="F1555" s="86"/>
      <c r="G1555" s="26"/>
      <c r="H1555" s="80"/>
    </row>
    <row r="1556" spans="2:8" ht="14.45" customHeight="1" x14ac:dyDescent="0.25">
      <c r="B1556" s="8">
        <f t="shared" si="24"/>
        <v>1552</v>
      </c>
      <c r="C1556" s="58"/>
      <c r="D1556" s="58"/>
      <c r="E1556" s="26"/>
      <c r="F1556" s="86"/>
      <c r="G1556" s="26"/>
      <c r="H1556" s="80"/>
    </row>
    <row r="1557" spans="2:8" ht="14.45" customHeight="1" x14ac:dyDescent="0.25">
      <c r="B1557" s="8">
        <f t="shared" si="24"/>
        <v>1553</v>
      </c>
      <c r="C1557" s="58"/>
      <c r="D1557" s="58"/>
      <c r="E1557" s="26"/>
      <c r="F1557" s="86"/>
      <c r="G1557" s="26"/>
      <c r="H1557" s="80"/>
    </row>
    <row r="1558" spans="2:8" ht="14.45" customHeight="1" x14ac:dyDescent="0.25">
      <c r="B1558" s="8">
        <f t="shared" si="24"/>
        <v>1554</v>
      </c>
      <c r="C1558" s="58"/>
      <c r="D1558" s="58"/>
      <c r="E1558" s="26"/>
      <c r="F1558" s="86"/>
      <c r="G1558" s="26"/>
      <c r="H1558" s="80"/>
    </row>
    <row r="1559" spans="2:8" ht="14.45" customHeight="1" x14ac:dyDescent="0.25">
      <c r="B1559" s="8">
        <f t="shared" si="24"/>
        <v>1555</v>
      </c>
      <c r="C1559" s="58"/>
      <c r="D1559" s="58"/>
      <c r="E1559" s="26"/>
      <c r="F1559" s="86"/>
      <c r="G1559" s="26"/>
      <c r="H1559" s="80"/>
    </row>
    <row r="1560" spans="2:8" ht="14.45" customHeight="1" x14ac:dyDescent="0.25">
      <c r="B1560" s="8">
        <f t="shared" si="24"/>
        <v>1556</v>
      </c>
      <c r="C1560" s="58"/>
      <c r="D1560" s="58"/>
      <c r="E1560" s="26"/>
      <c r="F1560" s="86"/>
      <c r="G1560" s="26"/>
      <c r="H1560" s="80"/>
    </row>
    <row r="1561" spans="2:8" ht="14.45" customHeight="1" x14ac:dyDescent="0.25">
      <c r="B1561" s="8">
        <f t="shared" si="24"/>
        <v>1557</v>
      </c>
      <c r="C1561" s="58"/>
      <c r="D1561" s="58"/>
      <c r="E1561" s="26"/>
      <c r="F1561" s="86"/>
      <c r="G1561" s="26"/>
      <c r="H1561" s="80"/>
    </row>
    <row r="1562" spans="2:8" ht="14.45" customHeight="1" x14ac:dyDescent="0.25">
      <c r="B1562" s="8">
        <f t="shared" si="24"/>
        <v>1558</v>
      </c>
      <c r="C1562" s="58"/>
      <c r="D1562" s="58"/>
      <c r="E1562" s="26"/>
      <c r="F1562" s="86"/>
      <c r="G1562" s="26"/>
      <c r="H1562" s="80"/>
    </row>
    <row r="1563" spans="2:8" ht="14.45" customHeight="1" x14ac:dyDescent="0.25">
      <c r="B1563" s="8">
        <f t="shared" si="24"/>
        <v>1559</v>
      </c>
      <c r="C1563" s="58"/>
      <c r="D1563" s="58"/>
      <c r="E1563" s="28"/>
      <c r="F1563" s="86"/>
      <c r="G1563" s="28"/>
      <c r="H1563" s="80"/>
    </row>
    <row r="1564" spans="2:8" ht="14.45" customHeight="1" x14ac:dyDescent="0.25">
      <c r="B1564" s="8">
        <f t="shared" si="24"/>
        <v>1560</v>
      </c>
      <c r="C1564" s="58"/>
      <c r="D1564" s="58"/>
      <c r="E1564" s="26"/>
      <c r="F1564" s="86"/>
      <c r="G1564" s="26"/>
      <c r="H1564" s="80"/>
    </row>
    <row r="1565" spans="2:8" ht="14.45" customHeight="1" x14ac:dyDescent="0.25">
      <c r="B1565" s="8">
        <f t="shared" si="24"/>
        <v>1561</v>
      </c>
      <c r="C1565" s="58"/>
      <c r="D1565" s="58"/>
      <c r="E1565" s="26"/>
      <c r="F1565" s="86"/>
      <c r="G1565" s="26"/>
      <c r="H1565" s="80"/>
    </row>
    <row r="1566" spans="2:8" ht="14.45" customHeight="1" x14ac:dyDescent="0.25">
      <c r="B1566" s="8">
        <f t="shared" si="24"/>
        <v>1562</v>
      </c>
      <c r="C1566" s="58"/>
      <c r="D1566" s="58"/>
      <c r="E1566" s="26"/>
      <c r="F1566" s="86"/>
      <c r="G1566" s="26"/>
      <c r="H1566" s="80"/>
    </row>
    <row r="1567" spans="2:8" ht="14.45" customHeight="1" x14ac:dyDescent="0.25">
      <c r="B1567" s="8">
        <f t="shared" si="24"/>
        <v>1563</v>
      </c>
      <c r="C1567" s="58"/>
      <c r="D1567" s="58"/>
      <c r="E1567" s="26"/>
      <c r="F1567" s="86"/>
      <c r="G1567" s="26"/>
      <c r="H1567" s="80"/>
    </row>
    <row r="1568" spans="2:8" ht="14.45" customHeight="1" x14ac:dyDescent="0.25">
      <c r="B1568" s="8">
        <f t="shared" si="24"/>
        <v>1564</v>
      </c>
      <c r="C1568" s="58"/>
      <c r="D1568" s="58"/>
      <c r="E1568" s="26"/>
      <c r="F1568" s="86"/>
      <c r="G1568" s="26"/>
      <c r="H1568" s="80"/>
    </row>
    <row r="1569" spans="2:8" ht="14.45" customHeight="1" x14ac:dyDescent="0.25">
      <c r="B1569" s="8">
        <f t="shared" si="24"/>
        <v>1565</v>
      </c>
      <c r="C1569" s="58"/>
      <c r="D1569" s="58"/>
      <c r="E1569" s="26"/>
      <c r="F1569" s="86"/>
      <c r="G1569" s="26"/>
      <c r="H1569" s="80"/>
    </row>
    <row r="1570" spans="2:8" ht="14.45" customHeight="1" x14ac:dyDescent="0.25">
      <c r="B1570" s="8">
        <f t="shared" si="24"/>
        <v>1566</v>
      </c>
      <c r="C1570" s="58"/>
      <c r="D1570" s="58"/>
      <c r="E1570" s="26"/>
      <c r="F1570" s="86"/>
      <c r="G1570" s="26"/>
      <c r="H1570" s="80"/>
    </row>
    <row r="1571" spans="2:8" ht="14.45" customHeight="1" x14ac:dyDescent="0.25">
      <c r="B1571" s="8">
        <f t="shared" si="24"/>
        <v>1567</v>
      </c>
      <c r="C1571" s="58"/>
      <c r="D1571" s="58"/>
      <c r="E1571" s="26"/>
      <c r="F1571" s="86"/>
      <c r="G1571" s="26"/>
      <c r="H1571" s="80"/>
    </row>
    <row r="1572" spans="2:8" ht="14.45" customHeight="1" x14ac:dyDescent="0.25">
      <c r="B1572" s="8">
        <f t="shared" si="24"/>
        <v>1568</v>
      </c>
      <c r="C1572" s="58"/>
      <c r="D1572" s="58"/>
      <c r="E1572" s="26"/>
      <c r="F1572" s="86"/>
      <c r="G1572" s="26"/>
      <c r="H1572" s="80"/>
    </row>
    <row r="1573" spans="2:8" ht="14.45" customHeight="1" x14ac:dyDescent="0.25">
      <c r="B1573" s="8">
        <f t="shared" si="24"/>
        <v>1569</v>
      </c>
      <c r="C1573" s="58"/>
      <c r="D1573" s="58"/>
      <c r="E1573" s="26"/>
      <c r="F1573" s="86"/>
      <c r="G1573" s="26"/>
      <c r="H1573" s="80"/>
    </row>
    <row r="1574" spans="2:8" ht="14.45" customHeight="1" x14ac:dyDescent="0.25">
      <c r="B1574" s="8">
        <f t="shared" si="24"/>
        <v>1570</v>
      </c>
      <c r="C1574" s="58"/>
      <c r="D1574" s="58"/>
      <c r="E1574" s="26"/>
      <c r="F1574" s="86"/>
      <c r="G1574" s="26"/>
      <c r="H1574" s="80"/>
    </row>
    <row r="1575" spans="2:8" ht="14.45" customHeight="1" x14ac:dyDescent="0.25">
      <c r="B1575" s="8">
        <f t="shared" si="24"/>
        <v>1571</v>
      </c>
      <c r="C1575" s="58"/>
      <c r="D1575" s="58"/>
      <c r="E1575" s="26"/>
      <c r="F1575" s="86"/>
      <c r="G1575" s="26"/>
      <c r="H1575" s="80"/>
    </row>
    <row r="1576" spans="2:8" ht="14.45" customHeight="1" x14ac:dyDescent="0.25">
      <c r="B1576" s="8">
        <f t="shared" si="24"/>
        <v>1572</v>
      </c>
      <c r="C1576" s="58"/>
      <c r="D1576" s="58"/>
      <c r="E1576" s="26"/>
      <c r="F1576" s="86"/>
      <c r="G1576" s="26"/>
      <c r="H1576" s="80"/>
    </row>
    <row r="1577" spans="2:8" ht="14.45" customHeight="1" x14ac:dyDescent="0.25">
      <c r="B1577" s="8">
        <f t="shared" si="24"/>
        <v>1573</v>
      </c>
      <c r="C1577" s="58"/>
      <c r="D1577" s="58"/>
      <c r="E1577" s="28"/>
      <c r="F1577" s="86"/>
      <c r="G1577" s="28"/>
      <c r="H1577" s="80"/>
    </row>
    <row r="1578" spans="2:8" ht="14.45" customHeight="1" x14ac:dyDescent="0.25">
      <c r="B1578" s="8">
        <f t="shared" si="24"/>
        <v>1574</v>
      </c>
      <c r="C1578" s="58"/>
      <c r="D1578" s="58"/>
      <c r="E1578" s="26"/>
      <c r="F1578" s="86"/>
      <c r="G1578" s="26"/>
      <c r="H1578" s="80"/>
    </row>
    <row r="1579" spans="2:8" ht="14.45" customHeight="1" x14ac:dyDescent="0.25">
      <c r="B1579" s="8">
        <f t="shared" si="24"/>
        <v>1575</v>
      </c>
      <c r="C1579" s="58"/>
      <c r="D1579" s="58"/>
      <c r="E1579" s="26"/>
      <c r="F1579" s="86"/>
      <c r="G1579" s="26"/>
      <c r="H1579" s="80"/>
    </row>
    <row r="1580" spans="2:8" ht="14.45" customHeight="1" x14ac:dyDescent="0.25">
      <c r="B1580" s="8">
        <f t="shared" si="24"/>
        <v>1576</v>
      </c>
      <c r="C1580" s="58"/>
      <c r="D1580" s="58"/>
      <c r="E1580" s="28"/>
      <c r="F1580" s="86"/>
      <c r="G1580" s="28"/>
      <c r="H1580" s="80"/>
    </row>
    <row r="1581" spans="2:8" ht="14.45" customHeight="1" x14ac:dyDescent="0.25">
      <c r="B1581" s="8">
        <f t="shared" si="24"/>
        <v>1577</v>
      </c>
      <c r="C1581" s="58"/>
      <c r="D1581" s="58"/>
      <c r="E1581" s="26"/>
      <c r="F1581" s="86"/>
      <c r="G1581" s="26"/>
      <c r="H1581" s="80"/>
    </row>
    <row r="1582" spans="2:8" ht="14.45" customHeight="1" x14ac:dyDescent="0.25">
      <c r="B1582" s="8">
        <f t="shared" si="24"/>
        <v>1578</v>
      </c>
      <c r="C1582" s="58"/>
      <c r="D1582" s="58"/>
      <c r="E1582" s="26"/>
      <c r="F1582" s="86"/>
      <c r="G1582" s="26"/>
      <c r="H1582" s="80"/>
    </row>
    <row r="1583" spans="2:8" ht="14.45" customHeight="1" x14ac:dyDescent="0.25">
      <c r="B1583" s="8">
        <f t="shared" si="24"/>
        <v>1579</v>
      </c>
      <c r="C1583" s="58"/>
      <c r="D1583" s="58"/>
      <c r="E1583" s="26"/>
      <c r="F1583" s="86"/>
      <c r="G1583" s="26"/>
      <c r="H1583" s="80"/>
    </row>
    <row r="1584" spans="2:8" ht="14.45" customHeight="1" x14ac:dyDescent="0.25">
      <c r="B1584" s="8">
        <f t="shared" si="24"/>
        <v>1580</v>
      </c>
      <c r="C1584" s="58"/>
      <c r="D1584" s="58"/>
      <c r="E1584" s="26"/>
      <c r="F1584" s="86"/>
      <c r="G1584" s="26"/>
      <c r="H1584" s="80"/>
    </row>
    <row r="1585" spans="2:8" ht="14.45" customHeight="1" x14ac:dyDescent="0.25">
      <c r="B1585" s="8">
        <f t="shared" si="24"/>
        <v>1581</v>
      </c>
      <c r="C1585" s="58"/>
      <c r="D1585" s="58"/>
      <c r="E1585" s="26"/>
      <c r="F1585" s="86"/>
      <c r="G1585" s="26"/>
      <c r="H1585" s="80"/>
    </row>
    <row r="1586" spans="2:8" ht="14.45" customHeight="1" x14ac:dyDescent="0.25">
      <c r="B1586" s="8">
        <f t="shared" si="24"/>
        <v>1582</v>
      </c>
      <c r="C1586" s="58"/>
      <c r="D1586" s="58"/>
      <c r="E1586" s="26"/>
      <c r="F1586" s="86"/>
      <c r="G1586" s="26"/>
      <c r="H1586" s="80"/>
    </row>
    <row r="1587" spans="2:8" ht="14.45" customHeight="1" x14ac:dyDescent="0.25">
      <c r="B1587" s="8">
        <f t="shared" si="24"/>
        <v>1583</v>
      </c>
      <c r="C1587" s="62" t="s">
        <v>768</v>
      </c>
      <c r="D1587" s="62" t="s">
        <v>1471</v>
      </c>
      <c r="E1587" s="24"/>
      <c r="F1587" s="55" t="s">
        <v>1997</v>
      </c>
      <c r="G1587" s="24"/>
      <c r="H1587" s="79"/>
    </row>
    <row r="1588" spans="2:8" ht="14.45" customHeight="1" x14ac:dyDescent="0.25">
      <c r="B1588" s="8">
        <f t="shared" si="24"/>
        <v>1584</v>
      </c>
      <c r="C1588" s="58"/>
      <c r="D1588" s="58"/>
      <c r="E1588" s="26"/>
      <c r="F1588" s="86"/>
      <c r="G1588" s="26"/>
      <c r="H1588" s="80"/>
    </row>
    <row r="1589" spans="2:8" ht="14.45" customHeight="1" x14ac:dyDescent="0.25">
      <c r="B1589" s="8">
        <f t="shared" si="24"/>
        <v>1585</v>
      </c>
      <c r="C1589" s="58"/>
      <c r="D1589" s="58"/>
      <c r="E1589" s="26"/>
      <c r="F1589" s="86"/>
      <c r="G1589" s="26"/>
      <c r="H1589" s="80"/>
    </row>
    <row r="1590" spans="2:8" ht="14.45" customHeight="1" x14ac:dyDescent="0.25">
      <c r="B1590" s="8">
        <f t="shared" si="24"/>
        <v>1586</v>
      </c>
      <c r="C1590" s="58"/>
      <c r="D1590" s="58"/>
      <c r="E1590" s="26"/>
      <c r="F1590" s="86"/>
      <c r="G1590" s="26"/>
      <c r="H1590" s="80"/>
    </row>
    <row r="1591" spans="2:8" ht="14.45" customHeight="1" x14ac:dyDescent="0.25">
      <c r="B1591" s="8">
        <f t="shared" si="24"/>
        <v>1587</v>
      </c>
      <c r="C1591" s="58"/>
      <c r="D1591" s="58"/>
      <c r="E1591" s="26"/>
      <c r="F1591" s="86"/>
      <c r="G1591" s="26"/>
      <c r="H1591" s="80"/>
    </row>
    <row r="1592" spans="2:8" ht="14.45" customHeight="1" x14ac:dyDescent="0.25">
      <c r="B1592" s="8">
        <f t="shared" si="24"/>
        <v>1588</v>
      </c>
      <c r="C1592" s="58"/>
      <c r="D1592" s="58"/>
      <c r="E1592" s="26"/>
      <c r="F1592" s="86"/>
      <c r="G1592" s="26"/>
      <c r="H1592" s="80"/>
    </row>
    <row r="1593" spans="2:8" ht="14.45" customHeight="1" x14ac:dyDescent="0.25">
      <c r="B1593" s="8">
        <f t="shared" si="24"/>
        <v>1589</v>
      </c>
      <c r="C1593" s="58"/>
      <c r="D1593" s="58"/>
      <c r="E1593" s="26"/>
      <c r="F1593" s="86"/>
      <c r="G1593" s="26"/>
      <c r="H1593" s="80"/>
    </row>
    <row r="1594" spans="2:8" ht="14.45" customHeight="1" x14ac:dyDescent="0.25">
      <c r="B1594" s="8">
        <f t="shared" si="24"/>
        <v>1590</v>
      </c>
      <c r="C1594" s="58"/>
      <c r="D1594" s="58"/>
      <c r="E1594" s="26"/>
      <c r="F1594" s="86"/>
      <c r="G1594" s="26"/>
      <c r="H1594" s="80"/>
    </row>
    <row r="1595" spans="2:8" ht="14.45" customHeight="1" x14ac:dyDescent="0.25">
      <c r="B1595" s="8">
        <f t="shared" si="24"/>
        <v>1591</v>
      </c>
      <c r="C1595" s="58"/>
      <c r="D1595" s="58"/>
      <c r="E1595" s="26"/>
      <c r="F1595" s="86"/>
      <c r="G1595" s="26"/>
      <c r="H1595" s="80"/>
    </row>
    <row r="1596" spans="2:8" ht="14.45" customHeight="1" x14ac:dyDescent="0.25">
      <c r="B1596" s="8">
        <f t="shared" si="24"/>
        <v>1592</v>
      </c>
      <c r="C1596" s="58"/>
      <c r="D1596" s="58"/>
      <c r="E1596" s="26"/>
      <c r="F1596" s="86"/>
      <c r="G1596" s="26"/>
      <c r="H1596" s="80"/>
    </row>
    <row r="1597" spans="2:8" ht="14.45" customHeight="1" x14ac:dyDescent="0.25">
      <c r="B1597" s="8">
        <f t="shared" si="24"/>
        <v>1593</v>
      </c>
      <c r="C1597" s="58"/>
      <c r="D1597" s="58"/>
      <c r="E1597" s="26"/>
      <c r="F1597" s="86"/>
      <c r="G1597" s="26"/>
      <c r="H1597" s="80"/>
    </row>
    <row r="1598" spans="2:8" ht="14.45" customHeight="1" x14ac:dyDescent="0.25">
      <c r="B1598" s="8">
        <f t="shared" si="24"/>
        <v>1594</v>
      </c>
      <c r="C1598" s="58"/>
      <c r="D1598" s="58"/>
      <c r="E1598" s="26"/>
      <c r="F1598" s="86"/>
      <c r="G1598" s="26"/>
      <c r="H1598" s="80"/>
    </row>
    <row r="1599" spans="2:8" ht="14.45" customHeight="1" x14ac:dyDescent="0.25">
      <c r="B1599" s="8">
        <f t="shared" si="24"/>
        <v>1595</v>
      </c>
      <c r="C1599" s="58"/>
      <c r="D1599" s="58"/>
      <c r="E1599" s="26"/>
      <c r="F1599" s="86"/>
      <c r="G1599" s="26"/>
      <c r="H1599" s="80"/>
    </row>
    <row r="1600" spans="2:8" ht="14.45" customHeight="1" x14ac:dyDescent="0.25">
      <c r="B1600" s="8">
        <f t="shared" si="24"/>
        <v>1596</v>
      </c>
      <c r="C1600" s="58"/>
      <c r="D1600" s="58"/>
      <c r="E1600" s="26"/>
      <c r="F1600" s="86"/>
      <c r="G1600" s="26"/>
      <c r="H1600" s="80"/>
    </row>
    <row r="1601" spans="2:8" ht="14.45" customHeight="1" x14ac:dyDescent="0.25">
      <c r="B1601" s="8">
        <f t="shared" si="24"/>
        <v>1597</v>
      </c>
      <c r="C1601" s="58"/>
      <c r="D1601" s="58"/>
      <c r="E1601" s="26"/>
      <c r="F1601" s="86"/>
      <c r="G1601" s="26"/>
      <c r="H1601" s="80"/>
    </row>
    <row r="1602" spans="2:8" ht="14.45" customHeight="1" x14ac:dyDescent="0.25">
      <c r="B1602" s="8">
        <f t="shared" si="24"/>
        <v>1598</v>
      </c>
      <c r="C1602" s="58"/>
      <c r="D1602" s="58"/>
      <c r="E1602" s="26"/>
      <c r="F1602" s="86"/>
      <c r="G1602" s="26"/>
      <c r="H1602" s="80"/>
    </row>
    <row r="1603" spans="2:8" ht="14.45" customHeight="1" x14ac:dyDescent="0.25">
      <c r="B1603" s="8">
        <f t="shared" si="24"/>
        <v>1599</v>
      </c>
      <c r="C1603" s="58"/>
      <c r="D1603" s="58"/>
      <c r="E1603" s="26"/>
      <c r="F1603" s="86"/>
      <c r="G1603" s="26"/>
      <c r="H1603" s="80"/>
    </row>
    <row r="1604" spans="2:8" ht="14.45" customHeight="1" x14ac:dyDescent="0.25">
      <c r="B1604" s="8">
        <f t="shared" si="24"/>
        <v>1600</v>
      </c>
      <c r="C1604" s="58"/>
      <c r="D1604" s="58"/>
      <c r="E1604" s="26"/>
      <c r="F1604" s="86"/>
      <c r="G1604" s="26"/>
      <c r="H1604" s="80"/>
    </row>
    <row r="1605" spans="2:8" ht="14.45" customHeight="1" x14ac:dyDescent="0.25">
      <c r="B1605" s="8">
        <f t="shared" ref="B1605:B1667" si="25">ROW()-4</f>
        <v>1601</v>
      </c>
      <c r="C1605" s="58"/>
      <c r="D1605" s="58"/>
      <c r="E1605" s="26"/>
      <c r="F1605" s="86"/>
      <c r="G1605" s="26"/>
      <c r="H1605" s="80"/>
    </row>
    <row r="1606" spans="2:8" ht="14.45" customHeight="1" x14ac:dyDescent="0.25">
      <c r="B1606" s="8">
        <f t="shared" si="25"/>
        <v>1602</v>
      </c>
      <c r="C1606" s="58"/>
      <c r="D1606" s="58"/>
      <c r="E1606" s="26"/>
      <c r="F1606" s="86"/>
      <c r="G1606" s="26"/>
      <c r="H1606" s="80"/>
    </row>
    <row r="1607" spans="2:8" ht="14.45" customHeight="1" x14ac:dyDescent="0.25">
      <c r="B1607" s="8">
        <f t="shared" si="25"/>
        <v>1603</v>
      </c>
      <c r="C1607" s="58"/>
      <c r="D1607" s="58"/>
      <c r="E1607" s="26"/>
      <c r="F1607" s="86"/>
      <c r="G1607" s="26"/>
      <c r="H1607" s="80"/>
    </row>
    <row r="1608" spans="2:8" ht="14.45" customHeight="1" x14ac:dyDescent="0.25">
      <c r="B1608" s="8">
        <f t="shared" si="25"/>
        <v>1604</v>
      </c>
      <c r="C1608" s="58"/>
      <c r="D1608" s="58"/>
      <c r="E1608" s="26"/>
      <c r="F1608" s="86"/>
      <c r="G1608" s="26"/>
      <c r="H1608" s="80"/>
    </row>
    <row r="1609" spans="2:8" ht="14.45" customHeight="1" x14ac:dyDescent="0.25">
      <c r="B1609" s="8">
        <f t="shared" si="25"/>
        <v>1605</v>
      </c>
      <c r="C1609" s="58"/>
      <c r="D1609" s="58"/>
      <c r="E1609" s="26"/>
      <c r="F1609" s="86"/>
      <c r="G1609" s="26"/>
      <c r="H1609" s="80"/>
    </row>
    <row r="1610" spans="2:8" ht="14.45" customHeight="1" x14ac:dyDescent="0.25">
      <c r="B1610" s="8">
        <f t="shared" si="25"/>
        <v>1606</v>
      </c>
      <c r="C1610" s="58"/>
      <c r="D1610" s="58"/>
      <c r="E1610" s="26"/>
      <c r="F1610" s="86"/>
      <c r="G1610" s="26"/>
      <c r="H1610" s="80"/>
    </row>
    <row r="1611" spans="2:8" ht="14.45" customHeight="1" x14ac:dyDescent="0.25">
      <c r="B1611" s="8">
        <f t="shared" si="25"/>
        <v>1607</v>
      </c>
      <c r="C1611" s="58"/>
      <c r="D1611" s="58"/>
      <c r="E1611" s="26"/>
      <c r="F1611" s="86"/>
      <c r="G1611" s="26"/>
      <c r="H1611" s="80"/>
    </row>
    <row r="1612" spans="2:8" ht="14.45" customHeight="1" x14ac:dyDescent="0.25">
      <c r="B1612" s="8">
        <f t="shared" si="25"/>
        <v>1608</v>
      </c>
      <c r="C1612" s="58"/>
      <c r="D1612" s="58"/>
      <c r="E1612" s="26"/>
      <c r="F1612" s="86"/>
      <c r="G1612" s="26"/>
      <c r="H1612" s="80"/>
    </row>
    <row r="1613" spans="2:8" ht="14.45" customHeight="1" x14ac:dyDescent="0.25">
      <c r="B1613" s="8">
        <f t="shared" si="25"/>
        <v>1609</v>
      </c>
      <c r="C1613" s="58"/>
      <c r="D1613" s="58"/>
      <c r="E1613" s="26"/>
      <c r="F1613" s="86"/>
      <c r="G1613" s="26"/>
      <c r="H1613" s="80"/>
    </row>
    <row r="1614" spans="2:8" ht="14.45" customHeight="1" x14ac:dyDescent="0.25">
      <c r="B1614" s="8">
        <f t="shared" si="25"/>
        <v>1610</v>
      </c>
      <c r="C1614" s="58"/>
      <c r="D1614" s="58"/>
      <c r="E1614" s="26"/>
      <c r="F1614" s="86"/>
      <c r="G1614" s="26"/>
      <c r="H1614" s="80"/>
    </row>
    <row r="1615" spans="2:8" ht="14.45" customHeight="1" x14ac:dyDescent="0.25">
      <c r="B1615" s="8">
        <f t="shared" si="25"/>
        <v>1611</v>
      </c>
      <c r="C1615" s="58"/>
      <c r="D1615" s="58"/>
      <c r="E1615" s="26"/>
      <c r="F1615" s="86"/>
      <c r="G1615" s="26"/>
      <c r="H1615" s="80"/>
    </row>
    <row r="1616" spans="2:8" ht="14.45" customHeight="1" x14ac:dyDescent="0.25">
      <c r="B1616" s="8">
        <f t="shared" si="25"/>
        <v>1612</v>
      </c>
      <c r="C1616" s="58"/>
      <c r="D1616" s="58"/>
      <c r="E1616" s="26"/>
      <c r="F1616" s="86"/>
      <c r="G1616" s="26"/>
      <c r="H1616" s="80"/>
    </row>
    <row r="1617" spans="2:8" ht="14.45" customHeight="1" x14ac:dyDescent="0.25">
      <c r="B1617" s="8">
        <f t="shared" si="25"/>
        <v>1613</v>
      </c>
      <c r="C1617" s="58"/>
      <c r="D1617" s="58"/>
      <c r="E1617" s="26"/>
      <c r="F1617" s="86"/>
      <c r="G1617" s="26"/>
      <c r="H1617" s="80"/>
    </row>
    <row r="1618" spans="2:8" ht="14.45" customHeight="1" x14ac:dyDescent="0.25">
      <c r="B1618" s="8">
        <f t="shared" si="25"/>
        <v>1614</v>
      </c>
      <c r="C1618" s="58"/>
      <c r="D1618" s="58"/>
      <c r="E1618" s="26"/>
      <c r="F1618" s="86"/>
      <c r="G1618" s="26"/>
      <c r="H1618" s="80"/>
    </row>
    <row r="1619" spans="2:8" ht="14.45" customHeight="1" x14ac:dyDescent="0.25">
      <c r="B1619" s="8">
        <f t="shared" si="25"/>
        <v>1615</v>
      </c>
      <c r="C1619" s="58"/>
      <c r="D1619" s="58"/>
      <c r="E1619" s="26"/>
      <c r="F1619" s="86"/>
      <c r="G1619" s="26"/>
      <c r="H1619" s="80"/>
    </row>
    <row r="1620" spans="2:8" ht="14.45" customHeight="1" x14ac:dyDescent="0.25">
      <c r="B1620" s="8">
        <f t="shared" si="25"/>
        <v>1616</v>
      </c>
      <c r="C1620" s="58"/>
      <c r="D1620" s="58"/>
      <c r="E1620" s="26"/>
      <c r="F1620" s="86"/>
      <c r="G1620" s="26"/>
      <c r="H1620" s="80"/>
    </row>
    <row r="1621" spans="2:8" ht="14.45" customHeight="1" x14ac:dyDescent="0.25">
      <c r="B1621" s="8">
        <f t="shared" si="25"/>
        <v>1617</v>
      </c>
      <c r="C1621" s="58"/>
      <c r="D1621" s="58"/>
      <c r="E1621" s="26"/>
      <c r="F1621" s="86"/>
      <c r="G1621" s="26"/>
      <c r="H1621" s="80"/>
    </row>
    <row r="1622" spans="2:8" ht="14.45" customHeight="1" x14ac:dyDescent="0.25">
      <c r="B1622" s="8">
        <f t="shared" si="25"/>
        <v>1618</v>
      </c>
      <c r="C1622" s="58"/>
      <c r="D1622" s="58"/>
      <c r="E1622" s="26"/>
      <c r="F1622" s="86"/>
      <c r="G1622" s="26"/>
      <c r="H1622" s="80"/>
    </row>
    <row r="1623" spans="2:8" ht="14.45" customHeight="1" x14ac:dyDescent="0.25">
      <c r="B1623" s="8">
        <f t="shared" si="25"/>
        <v>1619</v>
      </c>
      <c r="C1623" s="58"/>
      <c r="D1623" s="58"/>
      <c r="E1623" s="26"/>
      <c r="F1623" s="86"/>
      <c r="G1623" s="26"/>
      <c r="H1623" s="80"/>
    </row>
    <row r="1624" spans="2:8" ht="14.45" customHeight="1" x14ac:dyDescent="0.25">
      <c r="B1624" s="8">
        <f t="shared" si="25"/>
        <v>1620</v>
      </c>
      <c r="C1624" s="58"/>
      <c r="D1624" s="58"/>
      <c r="E1624" s="28"/>
      <c r="F1624" s="86"/>
      <c r="G1624" s="28"/>
      <c r="H1624" s="80"/>
    </row>
    <row r="1625" spans="2:8" ht="14.45" customHeight="1" x14ac:dyDescent="0.25">
      <c r="B1625" s="8">
        <f t="shared" si="25"/>
        <v>1621</v>
      </c>
      <c r="C1625" s="58"/>
      <c r="D1625" s="58"/>
      <c r="E1625" s="26"/>
      <c r="F1625" s="86"/>
      <c r="G1625" s="26"/>
      <c r="H1625" s="80"/>
    </row>
    <row r="1626" spans="2:8" ht="14.45" customHeight="1" x14ac:dyDescent="0.25">
      <c r="B1626" s="8">
        <f t="shared" si="25"/>
        <v>1622</v>
      </c>
      <c r="C1626" s="58"/>
      <c r="D1626" s="58"/>
      <c r="E1626" s="26"/>
      <c r="F1626" s="86"/>
      <c r="G1626" s="26"/>
      <c r="H1626" s="80"/>
    </row>
    <row r="1627" spans="2:8" ht="14.45" customHeight="1" x14ac:dyDescent="0.25">
      <c r="B1627" s="8">
        <f t="shared" si="25"/>
        <v>1623</v>
      </c>
      <c r="C1627" s="58"/>
      <c r="D1627" s="58"/>
      <c r="E1627" s="28"/>
      <c r="F1627" s="86"/>
      <c r="G1627" s="28"/>
      <c r="H1627" s="80"/>
    </row>
    <row r="1628" spans="2:8" ht="14.45" customHeight="1" x14ac:dyDescent="0.25">
      <c r="B1628" s="8">
        <f t="shared" si="25"/>
        <v>1624</v>
      </c>
      <c r="C1628" s="58"/>
      <c r="D1628" s="58"/>
      <c r="E1628" s="26"/>
      <c r="F1628" s="86"/>
      <c r="G1628" s="26"/>
      <c r="H1628" s="80"/>
    </row>
    <row r="1629" spans="2:8" ht="14.45" customHeight="1" x14ac:dyDescent="0.25">
      <c r="B1629" s="8">
        <f t="shared" si="25"/>
        <v>1625</v>
      </c>
      <c r="C1629" s="58"/>
      <c r="D1629" s="58"/>
      <c r="E1629" s="26"/>
      <c r="F1629" s="86"/>
      <c r="G1629" s="26"/>
      <c r="H1629" s="80"/>
    </row>
    <row r="1630" spans="2:8" ht="14.45" customHeight="1" x14ac:dyDescent="0.25">
      <c r="B1630" s="8">
        <f t="shared" si="25"/>
        <v>1626</v>
      </c>
      <c r="C1630" s="58"/>
      <c r="D1630" s="58"/>
      <c r="E1630" s="28"/>
      <c r="F1630" s="86"/>
      <c r="G1630" s="28"/>
      <c r="H1630" s="80"/>
    </row>
    <row r="1631" spans="2:8" ht="14.45" customHeight="1" x14ac:dyDescent="0.25">
      <c r="B1631" s="8">
        <f t="shared" si="25"/>
        <v>1627</v>
      </c>
      <c r="C1631" s="58"/>
      <c r="D1631" s="58"/>
      <c r="E1631" s="26"/>
      <c r="F1631" s="86"/>
      <c r="G1631" s="26"/>
      <c r="H1631" s="80"/>
    </row>
    <row r="1632" spans="2:8" ht="14.45" customHeight="1" x14ac:dyDescent="0.25">
      <c r="B1632" s="8">
        <f t="shared" si="25"/>
        <v>1628</v>
      </c>
      <c r="C1632" s="58"/>
      <c r="D1632" s="58"/>
      <c r="E1632" s="26"/>
      <c r="F1632" s="86"/>
      <c r="G1632" s="26"/>
      <c r="H1632" s="80"/>
    </row>
    <row r="1633" spans="2:8" ht="14.45" customHeight="1" x14ac:dyDescent="0.25">
      <c r="B1633" s="8">
        <f t="shared" si="25"/>
        <v>1629</v>
      </c>
      <c r="C1633" s="58"/>
      <c r="D1633" s="58"/>
      <c r="E1633" s="26"/>
      <c r="F1633" s="86"/>
      <c r="G1633" s="26"/>
      <c r="H1633" s="80"/>
    </row>
    <row r="1634" spans="2:8" ht="14.45" customHeight="1" x14ac:dyDescent="0.25">
      <c r="B1634" s="8">
        <f t="shared" si="25"/>
        <v>1630</v>
      </c>
      <c r="C1634" s="58"/>
      <c r="D1634" s="58"/>
      <c r="E1634" s="28"/>
      <c r="F1634" s="86"/>
      <c r="G1634" s="28"/>
      <c r="H1634" s="80"/>
    </row>
    <row r="1635" spans="2:8" ht="14.45" customHeight="1" x14ac:dyDescent="0.25">
      <c r="B1635" s="8">
        <f t="shared" si="25"/>
        <v>1631</v>
      </c>
      <c r="C1635" s="58"/>
      <c r="D1635" s="58"/>
      <c r="E1635" s="26"/>
      <c r="F1635" s="86"/>
      <c r="G1635" s="26"/>
      <c r="H1635" s="80"/>
    </row>
    <row r="1636" spans="2:8" ht="14.45" customHeight="1" x14ac:dyDescent="0.25">
      <c r="B1636" s="8">
        <f t="shared" si="25"/>
        <v>1632</v>
      </c>
      <c r="C1636" s="58"/>
      <c r="D1636" s="58"/>
      <c r="E1636" s="26"/>
      <c r="F1636" s="86"/>
      <c r="G1636" s="26"/>
      <c r="H1636" s="80"/>
    </row>
    <row r="1637" spans="2:8" ht="14.45" customHeight="1" x14ac:dyDescent="0.25">
      <c r="B1637" s="8">
        <f t="shared" si="25"/>
        <v>1633</v>
      </c>
      <c r="C1637" s="58"/>
      <c r="D1637" s="58"/>
      <c r="E1637" s="28"/>
      <c r="F1637" s="86"/>
      <c r="G1637" s="28"/>
      <c r="H1637" s="80"/>
    </row>
    <row r="1638" spans="2:8" ht="14.45" customHeight="1" x14ac:dyDescent="0.25">
      <c r="B1638" s="8">
        <f t="shared" si="25"/>
        <v>1634</v>
      </c>
      <c r="C1638" s="58"/>
      <c r="D1638" s="58"/>
      <c r="E1638" s="26"/>
      <c r="F1638" s="86"/>
      <c r="G1638" s="26"/>
      <c r="H1638" s="80"/>
    </row>
    <row r="1639" spans="2:8" ht="14.45" customHeight="1" x14ac:dyDescent="0.25">
      <c r="B1639" s="8">
        <f t="shared" si="25"/>
        <v>1635</v>
      </c>
      <c r="C1639" s="58"/>
      <c r="D1639" s="58"/>
      <c r="E1639" s="26"/>
      <c r="F1639" s="86"/>
      <c r="G1639" s="26"/>
      <c r="H1639" s="80"/>
    </row>
    <row r="1640" spans="2:8" ht="14.45" customHeight="1" x14ac:dyDescent="0.25">
      <c r="B1640" s="8">
        <f t="shared" si="25"/>
        <v>1636</v>
      </c>
      <c r="C1640" s="58"/>
      <c r="D1640" s="58"/>
      <c r="E1640" s="28"/>
      <c r="F1640" s="86"/>
      <c r="G1640" s="28"/>
      <c r="H1640" s="80"/>
    </row>
    <row r="1641" spans="2:8" ht="14.45" customHeight="1" x14ac:dyDescent="0.25">
      <c r="B1641" s="8">
        <f t="shared" si="25"/>
        <v>1637</v>
      </c>
      <c r="C1641" s="58"/>
      <c r="D1641" s="58"/>
      <c r="E1641" s="26"/>
      <c r="F1641" s="86"/>
      <c r="G1641" s="26"/>
      <c r="H1641" s="80"/>
    </row>
    <row r="1642" spans="2:8" ht="14.45" customHeight="1" x14ac:dyDescent="0.25">
      <c r="B1642" s="8">
        <f t="shared" si="25"/>
        <v>1638</v>
      </c>
      <c r="C1642" s="58"/>
      <c r="D1642" s="58"/>
      <c r="E1642" s="26"/>
      <c r="F1642" s="86"/>
      <c r="G1642" s="26"/>
      <c r="H1642" s="80"/>
    </row>
    <row r="1643" spans="2:8" ht="14.45" customHeight="1" x14ac:dyDescent="0.25">
      <c r="B1643" s="8">
        <f t="shared" si="25"/>
        <v>1639</v>
      </c>
      <c r="C1643" s="58"/>
      <c r="D1643" s="58"/>
      <c r="E1643" s="28"/>
      <c r="F1643" s="86"/>
      <c r="G1643" s="28"/>
      <c r="H1643" s="80"/>
    </row>
    <row r="1644" spans="2:8" ht="14.45" customHeight="1" x14ac:dyDescent="0.25">
      <c r="B1644" s="8">
        <f t="shared" si="25"/>
        <v>1640</v>
      </c>
      <c r="C1644" s="58"/>
      <c r="D1644" s="58"/>
      <c r="E1644" s="26"/>
      <c r="F1644" s="86"/>
      <c r="G1644" s="26"/>
      <c r="H1644" s="80"/>
    </row>
    <row r="1645" spans="2:8" ht="14.45" customHeight="1" x14ac:dyDescent="0.25">
      <c r="B1645" s="8">
        <f t="shared" si="25"/>
        <v>1641</v>
      </c>
      <c r="C1645" s="58"/>
      <c r="D1645" s="58"/>
      <c r="E1645" s="26"/>
      <c r="F1645" s="86"/>
      <c r="G1645" s="26"/>
      <c r="H1645" s="80"/>
    </row>
    <row r="1646" spans="2:8" ht="14.45" customHeight="1" x14ac:dyDescent="0.25">
      <c r="B1646" s="8">
        <f t="shared" si="25"/>
        <v>1642</v>
      </c>
      <c r="C1646" s="58"/>
      <c r="D1646" s="58"/>
      <c r="E1646" s="26"/>
      <c r="F1646" s="86"/>
      <c r="G1646" s="26"/>
      <c r="H1646" s="80"/>
    </row>
    <row r="1647" spans="2:8" ht="14.45" customHeight="1" x14ac:dyDescent="0.25">
      <c r="B1647" s="8">
        <f t="shared" si="25"/>
        <v>1643</v>
      </c>
      <c r="C1647" s="58"/>
      <c r="D1647" s="58"/>
      <c r="E1647" s="26"/>
      <c r="F1647" s="86"/>
      <c r="G1647" s="26"/>
      <c r="H1647" s="80"/>
    </row>
    <row r="1648" spans="2:8" ht="14.45" customHeight="1" x14ac:dyDescent="0.25">
      <c r="B1648" s="8">
        <f t="shared" si="25"/>
        <v>1644</v>
      </c>
      <c r="C1648" s="58"/>
      <c r="D1648" s="58"/>
      <c r="E1648" s="28"/>
      <c r="F1648" s="86"/>
      <c r="G1648" s="28"/>
      <c r="H1648" s="80"/>
    </row>
    <row r="1649" spans="2:8" ht="14.45" customHeight="1" x14ac:dyDescent="0.25">
      <c r="B1649" s="8">
        <f t="shared" si="25"/>
        <v>1645</v>
      </c>
      <c r="C1649" s="58"/>
      <c r="D1649" s="58"/>
      <c r="E1649" s="26"/>
      <c r="F1649" s="86"/>
      <c r="G1649" s="26"/>
      <c r="H1649" s="80"/>
    </row>
    <row r="1650" spans="2:8" ht="14.45" customHeight="1" x14ac:dyDescent="0.25">
      <c r="B1650" s="8">
        <f t="shared" si="25"/>
        <v>1646</v>
      </c>
      <c r="C1650" s="58"/>
      <c r="D1650" s="58"/>
      <c r="E1650" s="26"/>
      <c r="F1650" s="86"/>
      <c r="G1650" s="26"/>
      <c r="H1650" s="80"/>
    </row>
    <row r="1651" spans="2:8" ht="14.45" customHeight="1" x14ac:dyDescent="0.25">
      <c r="B1651" s="8">
        <f t="shared" si="25"/>
        <v>1647</v>
      </c>
      <c r="C1651" s="58"/>
      <c r="D1651" s="58"/>
      <c r="E1651" s="26"/>
      <c r="F1651" s="86"/>
      <c r="G1651" s="26"/>
      <c r="H1651" s="80"/>
    </row>
    <row r="1652" spans="2:8" ht="14.45" customHeight="1" x14ac:dyDescent="0.25">
      <c r="B1652" s="8">
        <f t="shared" si="25"/>
        <v>1648</v>
      </c>
      <c r="C1652" s="58"/>
      <c r="D1652" s="58"/>
      <c r="E1652" s="26"/>
      <c r="F1652" s="86"/>
      <c r="G1652" s="26"/>
      <c r="H1652" s="80"/>
    </row>
    <row r="1653" spans="2:8" ht="14.45" customHeight="1" x14ac:dyDescent="0.25">
      <c r="B1653" s="8">
        <f t="shared" si="25"/>
        <v>1649</v>
      </c>
      <c r="C1653" s="58"/>
      <c r="D1653" s="58"/>
      <c r="E1653" s="26"/>
      <c r="F1653" s="86"/>
      <c r="G1653" s="26"/>
      <c r="H1653" s="80"/>
    </row>
    <row r="1654" spans="2:8" ht="14.45" customHeight="1" x14ac:dyDescent="0.25">
      <c r="B1654" s="8">
        <f t="shared" si="25"/>
        <v>1650</v>
      </c>
      <c r="C1654" s="58"/>
      <c r="D1654" s="58"/>
      <c r="E1654" s="26"/>
      <c r="F1654" s="86"/>
      <c r="G1654" s="26"/>
      <c r="H1654" s="80"/>
    </row>
    <row r="1655" spans="2:8" ht="14.45" customHeight="1" x14ac:dyDescent="0.25">
      <c r="B1655" s="8">
        <f t="shared" si="25"/>
        <v>1651</v>
      </c>
      <c r="C1655" s="58"/>
      <c r="D1655" s="58"/>
      <c r="E1655" s="26"/>
      <c r="F1655" s="86"/>
      <c r="G1655" s="26"/>
      <c r="H1655" s="80"/>
    </row>
    <row r="1656" spans="2:8" ht="14.45" customHeight="1" x14ac:dyDescent="0.25">
      <c r="B1656" s="8">
        <f t="shared" si="25"/>
        <v>1652</v>
      </c>
      <c r="C1656" s="58"/>
      <c r="D1656" s="58"/>
      <c r="E1656" s="26"/>
      <c r="F1656" s="86"/>
      <c r="G1656" s="26"/>
      <c r="H1656" s="80"/>
    </row>
    <row r="1657" spans="2:8" ht="14.45" customHeight="1" x14ac:dyDescent="0.25">
      <c r="B1657" s="8">
        <f t="shared" si="25"/>
        <v>1653</v>
      </c>
      <c r="C1657" s="58"/>
      <c r="D1657" s="58"/>
      <c r="E1657" s="30"/>
      <c r="F1657" s="86"/>
      <c r="G1657" s="30"/>
      <c r="H1657" s="80"/>
    </row>
    <row r="1658" spans="2:8" ht="14.45" customHeight="1" x14ac:dyDescent="0.25">
      <c r="B1658" s="8">
        <f t="shared" si="25"/>
        <v>1654</v>
      </c>
      <c r="C1658" s="63"/>
      <c r="D1658" s="63"/>
      <c r="E1658" s="27"/>
      <c r="F1658" s="84"/>
      <c r="G1658" s="27"/>
      <c r="H1658" s="80"/>
    </row>
    <row r="1659" spans="2:8" ht="14.45" customHeight="1" x14ac:dyDescent="0.25">
      <c r="B1659" s="8">
        <f t="shared" si="25"/>
        <v>1655</v>
      </c>
      <c r="C1659" s="62" t="s">
        <v>515</v>
      </c>
      <c r="D1659" s="55" t="s">
        <v>1620</v>
      </c>
      <c r="E1659" s="24"/>
      <c r="F1659" s="55" t="s">
        <v>1874</v>
      </c>
      <c r="G1659" s="24"/>
      <c r="H1659" s="79"/>
    </row>
    <row r="1660" spans="2:8" ht="14.45" customHeight="1" x14ac:dyDescent="0.25">
      <c r="B1660" s="8">
        <f t="shared" si="25"/>
        <v>1656</v>
      </c>
      <c r="C1660" s="58"/>
      <c r="D1660" s="58"/>
      <c r="E1660" s="26"/>
      <c r="F1660" s="86"/>
      <c r="G1660" s="26"/>
      <c r="H1660" s="80"/>
    </row>
    <row r="1661" spans="2:8" ht="14.45" customHeight="1" x14ac:dyDescent="0.25">
      <c r="B1661" s="8">
        <f t="shared" si="25"/>
        <v>1657</v>
      </c>
      <c r="C1661" s="58"/>
      <c r="D1661" s="58"/>
      <c r="E1661" s="26"/>
      <c r="F1661" s="86"/>
      <c r="G1661" s="26"/>
      <c r="H1661" s="80"/>
    </row>
    <row r="1662" spans="2:8" ht="14.45" customHeight="1" x14ac:dyDescent="0.25">
      <c r="B1662" s="8">
        <f t="shared" si="25"/>
        <v>1658</v>
      </c>
      <c r="C1662" s="58"/>
      <c r="D1662" s="58"/>
      <c r="E1662" s="26"/>
      <c r="F1662" s="86"/>
      <c r="G1662" s="26"/>
      <c r="H1662" s="80"/>
    </row>
    <row r="1663" spans="2:8" ht="14.45" customHeight="1" x14ac:dyDescent="0.25">
      <c r="B1663" s="8">
        <f t="shared" si="25"/>
        <v>1659</v>
      </c>
      <c r="C1663" s="58"/>
      <c r="D1663" s="58"/>
      <c r="E1663" s="26"/>
      <c r="F1663" s="86"/>
      <c r="G1663" s="26"/>
      <c r="H1663" s="80"/>
    </row>
    <row r="1664" spans="2:8" ht="14.45" customHeight="1" x14ac:dyDescent="0.25">
      <c r="B1664" s="8">
        <f t="shared" si="25"/>
        <v>1660</v>
      </c>
      <c r="C1664" s="58"/>
      <c r="D1664" s="58"/>
      <c r="E1664" s="26"/>
      <c r="F1664" s="86"/>
      <c r="G1664" s="26"/>
      <c r="H1664" s="80"/>
    </row>
    <row r="1665" spans="2:8" ht="14.45" customHeight="1" x14ac:dyDescent="0.25">
      <c r="B1665" s="8">
        <f t="shared" si="25"/>
        <v>1661</v>
      </c>
      <c r="C1665" s="58"/>
      <c r="D1665" s="58"/>
      <c r="E1665" s="26"/>
      <c r="F1665" s="86"/>
      <c r="G1665" s="26"/>
      <c r="H1665" s="80"/>
    </row>
    <row r="1666" spans="2:8" ht="14.45" customHeight="1" x14ac:dyDescent="0.25">
      <c r="B1666" s="8">
        <f t="shared" si="25"/>
        <v>1662</v>
      </c>
      <c r="C1666" s="58"/>
      <c r="D1666" s="58"/>
      <c r="E1666" s="26"/>
      <c r="F1666" s="86"/>
      <c r="G1666" s="26"/>
      <c r="H1666" s="80"/>
    </row>
    <row r="1667" spans="2:8" ht="14.45" customHeight="1" x14ac:dyDescent="0.25">
      <c r="B1667" s="8">
        <f t="shared" si="25"/>
        <v>1663</v>
      </c>
      <c r="C1667" s="58"/>
      <c r="D1667" s="58"/>
      <c r="E1667" s="26"/>
      <c r="F1667" s="86"/>
      <c r="G1667" s="26"/>
      <c r="H1667" s="80"/>
    </row>
    <row r="1668" spans="2:8" ht="14.45" customHeight="1" x14ac:dyDescent="0.25">
      <c r="B1668" s="8">
        <f t="shared" ref="B1668:B1731" si="26">ROW()-4</f>
        <v>1664</v>
      </c>
      <c r="C1668" s="58"/>
      <c r="D1668" s="58"/>
      <c r="E1668" s="26"/>
      <c r="F1668" s="86"/>
      <c r="G1668" s="26"/>
      <c r="H1668" s="80"/>
    </row>
    <row r="1669" spans="2:8" ht="14.45" customHeight="1" x14ac:dyDescent="0.25">
      <c r="B1669" s="8">
        <f t="shared" si="26"/>
        <v>1665</v>
      </c>
      <c r="C1669" s="58"/>
      <c r="D1669" s="58"/>
      <c r="E1669" s="26"/>
      <c r="F1669" s="86"/>
      <c r="G1669" s="26"/>
      <c r="H1669" s="80"/>
    </row>
    <row r="1670" spans="2:8" ht="14.45" customHeight="1" x14ac:dyDescent="0.25">
      <c r="B1670" s="8">
        <f t="shared" si="26"/>
        <v>1666</v>
      </c>
      <c r="C1670" s="58"/>
      <c r="D1670" s="58"/>
      <c r="E1670" s="26"/>
      <c r="F1670" s="86"/>
      <c r="G1670" s="26"/>
      <c r="H1670" s="80"/>
    </row>
    <row r="1671" spans="2:8" ht="14.45" customHeight="1" x14ac:dyDescent="0.25">
      <c r="B1671" s="8">
        <f t="shared" si="26"/>
        <v>1667</v>
      </c>
      <c r="C1671" s="58"/>
      <c r="D1671" s="58"/>
      <c r="E1671" s="26"/>
      <c r="F1671" s="86"/>
      <c r="G1671" s="26"/>
      <c r="H1671" s="80"/>
    </row>
    <row r="1672" spans="2:8" ht="14.45" customHeight="1" x14ac:dyDescent="0.25">
      <c r="B1672" s="8">
        <f t="shared" si="26"/>
        <v>1668</v>
      </c>
      <c r="C1672" s="58"/>
      <c r="D1672" s="58"/>
      <c r="E1672" s="26"/>
      <c r="F1672" s="86"/>
      <c r="G1672" s="26"/>
      <c r="H1672" s="80"/>
    </row>
    <row r="1673" spans="2:8" ht="14.45" customHeight="1" x14ac:dyDescent="0.25">
      <c r="B1673" s="8">
        <f t="shared" si="26"/>
        <v>1669</v>
      </c>
      <c r="C1673" s="58"/>
      <c r="D1673" s="58"/>
      <c r="E1673" s="26"/>
      <c r="F1673" s="86"/>
      <c r="G1673" s="26"/>
      <c r="H1673" s="80"/>
    </row>
    <row r="1674" spans="2:8" ht="14.45" customHeight="1" x14ac:dyDescent="0.25">
      <c r="B1674" s="8">
        <f t="shared" si="26"/>
        <v>1670</v>
      </c>
      <c r="C1674" s="58"/>
      <c r="D1674" s="58"/>
      <c r="E1674" s="26"/>
      <c r="F1674" s="86"/>
      <c r="G1674" s="26"/>
      <c r="H1674" s="80"/>
    </row>
    <row r="1675" spans="2:8" ht="14.45" customHeight="1" x14ac:dyDescent="0.25">
      <c r="B1675" s="8">
        <f t="shared" si="26"/>
        <v>1671</v>
      </c>
      <c r="C1675" s="58"/>
      <c r="D1675" s="58"/>
      <c r="E1675" s="26"/>
      <c r="F1675" s="86"/>
      <c r="G1675" s="26"/>
      <c r="H1675" s="80"/>
    </row>
    <row r="1676" spans="2:8" ht="14.45" customHeight="1" x14ac:dyDescent="0.25">
      <c r="B1676" s="8">
        <f t="shared" si="26"/>
        <v>1672</v>
      </c>
      <c r="C1676" s="58"/>
      <c r="D1676" s="58"/>
      <c r="E1676" s="26"/>
      <c r="F1676" s="86"/>
      <c r="G1676" s="26"/>
      <c r="H1676" s="80"/>
    </row>
    <row r="1677" spans="2:8" ht="14.45" customHeight="1" x14ac:dyDescent="0.25">
      <c r="B1677" s="8">
        <f t="shared" si="26"/>
        <v>1673</v>
      </c>
      <c r="C1677" s="58"/>
      <c r="D1677" s="58"/>
      <c r="E1677" s="26"/>
      <c r="F1677" s="86"/>
      <c r="G1677" s="26"/>
      <c r="H1677" s="80"/>
    </row>
    <row r="1678" spans="2:8" ht="14.45" customHeight="1" x14ac:dyDescent="0.25">
      <c r="B1678" s="8">
        <f t="shared" si="26"/>
        <v>1674</v>
      </c>
      <c r="C1678" s="58"/>
      <c r="D1678" s="58"/>
      <c r="E1678" s="26"/>
      <c r="F1678" s="86"/>
      <c r="G1678" s="26"/>
      <c r="H1678" s="80"/>
    </row>
    <row r="1679" spans="2:8" ht="14.45" customHeight="1" x14ac:dyDescent="0.25">
      <c r="B1679" s="8">
        <f t="shared" si="26"/>
        <v>1675</v>
      </c>
      <c r="C1679" s="58"/>
      <c r="D1679" s="58"/>
      <c r="E1679" s="26"/>
      <c r="F1679" s="86"/>
      <c r="G1679" s="26"/>
      <c r="H1679" s="80"/>
    </row>
    <row r="1680" spans="2:8" ht="14.45" customHeight="1" x14ac:dyDescent="0.25">
      <c r="B1680" s="8">
        <f t="shared" si="26"/>
        <v>1676</v>
      </c>
      <c r="C1680" s="58"/>
      <c r="D1680" s="58"/>
      <c r="E1680" s="26"/>
      <c r="F1680" s="86"/>
      <c r="G1680" s="26"/>
      <c r="H1680" s="80"/>
    </row>
    <row r="1681" spans="2:8" ht="14.45" customHeight="1" x14ac:dyDescent="0.25">
      <c r="B1681" s="8">
        <f t="shared" si="26"/>
        <v>1677</v>
      </c>
      <c r="C1681" s="58"/>
      <c r="D1681" s="58"/>
      <c r="E1681" s="26"/>
      <c r="F1681" s="86"/>
      <c r="G1681" s="26"/>
      <c r="H1681" s="80"/>
    </row>
    <row r="1682" spans="2:8" ht="14.45" customHeight="1" x14ac:dyDescent="0.25">
      <c r="B1682" s="8">
        <f t="shared" si="26"/>
        <v>1678</v>
      </c>
      <c r="C1682" s="58"/>
      <c r="D1682" s="58"/>
      <c r="E1682" s="26"/>
      <c r="F1682" s="86"/>
      <c r="G1682" s="26"/>
      <c r="H1682" s="80"/>
    </row>
    <row r="1683" spans="2:8" ht="14.45" customHeight="1" x14ac:dyDescent="0.25">
      <c r="B1683" s="8">
        <f t="shared" si="26"/>
        <v>1679</v>
      </c>
      <c r="C1683" s="58"/>
      <c r="D1683" s="58"/>
      <c r="E1683" s="26"/>
      <c r="F1683" s="86"/>
      <c r="G1683" s="26"/>
      <c r="H1683" s="80"/>
    </row>
    <row r="1684" spans="2:8" ht="14.45" customHeight="1" x14ac:dyDescent="0.25">
      <c r="B1684" s="8">
        <f t="shared" si="26"/>
        <v>1680</v>
      </c>
      <c r="C1684" s="58"/>
      <c r="D1684" s="58"/>
      <c r="E1684" s="26"/>
      <c r="F1684" s="86"/>
      <c r="G1684" s="26"/>
      <c r="H1684" s="80"/>
    </row>
    <row r="1685" spans="2:8" ht="14.45" customHeight="1" x14ac:dyDescent="0.25">
      <c r="B1685" s="8">
        <f t="shared" si="26"/>
        <v>1681</v>
      </c>
      <c r="C1685" s="58"/>
      <c r="D1685" s="58"/>
      <c r="E1685" s="26"/>
      <c r="F1685" s="86"/>
      <c r="G1685" s="26"/>
      <c r="H1685" s="80"/>
    </row>
    <row r="1686" spans="2:8" ht="14.45" customHeight="1" x14ac:dyDescent="0.25">
      <c r="B1686" s="8">
        <f t="shared" si="26"/>
        <v>1682</v>
      </c>
      <c r="C1686" s="58"/>
      <c r="D1686" s="58"/>
      <c r="E1686" s="26"/>
      <c r="F1686" s="86"/>
      <c r="G1686" s="26"/>
      <c r="H1686" s="80"/>
    </row>
    <row r="1687" spans="2:8" ht="14.45" customHeight="1" x14ac:dyDescent="0.25">
      <c r="B1687" s="8">
        <f t="shared" si="26"/>
        <v>1683</v>
      </c>
      <c r="C1687" s="58"/>
      <c r="D1687" s="58"/>
      <c r="E1687" s="26"/>
      <c r="F1687" s="86"/>
      <c r="G1687" s="26"/>
      <c r="H1687" s="80"/>
    </row>
    <row r="1688" spans="2:8" ht="14.45" customHeight="1" x14ac:dyDescent="0.25">
      <c r="B1688" s="8">
        <f t="shared" si="26"/>
        <v>1684</v>
      </c>
      <c r="C1688" s="58"/>
      <c r="D1688" s="58"/>
      <c r="E1688" s="26"/>
      <c r="F1688" s="86"/>
      <c r="G1688" s="26"/>
      <c r="H1688" s="80"/>
    </row>
    <row r="1689" spans="2:8" ht="14.45" customHeight="1" x14ac:dyDescent="0.25">
      <c r="B1689" s="8">
        <f t="shared" si="26"/>
        <v>1685</v>
      </c>
      <c r="C1689" s="58"/>
      <c r="D1689" s="58"/>
      <c r="E1689" s="26"/>
      <c r="F1689" s="86"/>
      <c r="G1689" s="26"/>
      <c r="H1689" s="80"/>
    </row>
    <row r="1690" spans="2:8" ht="14.45" customHeight="1" x14ac:dyDescent="0.25">
      <c r="B1690" s="8">
        <f t="shared" si="26"/>
        <v>1686</v>
      </c>
      <c r="C1690" s="58"/>
      <c r="D1690" s="58"/>
      <c r="E1690" s="26"/>
      <c r="F1690" s="86"/>
      <c r="G1690" s="26"/>
      <c r="H1690" s="80"/>
    </row>
    <row r="1691" spans="2:8" ht="14.45" customHeight="1" x14ac:dyDescent="0.25">
      <c r="B1691" s="8">
        <f t="shared" si="26"/>
        <v>1687</v>
      </c>
      <c r="C1691" s="58"/>
      <c r="D1691" s="58"/>
      <c r="E1691" s="26"/>
      <c r="F1691" s="86"/>
      <c r="G1691" s="26"/>
      <c r="H1691" s="80"/>
    </row>
    <row r="1692" spans="2:8" ht="14.45" customHeight="1" x14ac:dyDescent="0.25">
      <c r="B1692" s="8">
        <f t="shared" si="26"/>
        <v>1688</v>
      </c>
      <c r="C1692" s="58"/>
      <c r="D1692" s="58"/>
      <c r="E1692" s="26"/>
      <c r="F1692" s="86"/>
      <c r="G1692" s="26"/>
      <c r="H1692" s="80"/>
    </row>
    <row r="1693" spans="2:8" ht="14.45" customHeight="1" x14ac:dyDescent="0.25">
      <c r="B1693" s="8">
        <f t="shared" si="26"/>
        <v>1689</v>
      </c>
      <c r="C1693" s="58"/>
      <c r="D1693" s="58"/>
      <c r="E1693" s="26"/>
      <c r="F1693" s="86"/>
      <c r="G1693" s="26"/>
      <c r="H1693" s="80"/>
    </row>
    <row r="1694" spans="2:8" ht="14.45" customHeight="1" x14ac:dyDescent="0.25">
      <c r="B1694" s="8">
        <f t="shared" si="26"/>
        <v>1690</v>
      </c>
      <c r="C1694" s="58"/>
      <c r="D1694" s="58"/>
      <c r="E1694" s="26"/>
      <c r="F1694" s="86"/>
      <c r="G1694" s="26"/>
      <c r="H1694" s="80"/>
    </row>
    <row r="1695" spans="2:8" ht="14.45" customHeight="1" x14ac:dyDescent="0.25">
      <c r="B1695" s="8">
        <f t="shared" si="26"/>
        <v>1691</v>
      </c>
      <c r="C1695" s="58"/>
      <c r="D1695" s="58"/>
      <c r="E1695" s="26"/>
      <c r="F1695" s="86"/>
      <c r="G1695" s="26"/>
      <c r="H1695" s="80"/>
    </row>
    <row r="1696" spans="2:8" ht="14.45" customHeight="1" x14ac:dyDescent="0.25">
      <c r="B1696" s="8">
        <f t="shared" si="26"/>
        <v>1692</v>
      </c>
      <c r="C1696" s="58"/>
      <c r="D1696" s="58"/>
      <c r="E1696" s="26"/>
      <c r="F1696" s="86"/>
      <c r="G1696" s="26"/>
      <c r="H1696" s="80"/>
    </row>
    <row r="1697" spans="2:8" ht="14.45" customHeight="1" x14ac:dyDescent="0.25">
      <c r="B1697" s="8">
        <f t="shared" si="26"/>
        <v>1693</v>
      </c>
      <c r="C1697" s="58"/>
      <c r="D1697" s="58"/>
      <c r="E1697" s="26"/>
      <c r="F1697" s="86"/>
      <c r="G1697" s="26"/>
      <c r="H1697" s="80"/>
    </row>
    <row r="1698" spans="2:8" ht="14.45" customHeight="1" x14ac:dyDescent="0.25">
      <c r="B1698" s="8">
        <f t="shared" si="26"/>
        <v>1694</v>
      </c>
      <c r="C1698" s="58"/>
      <c r="D1698" s="58"/>
      <c r="E1698" s="26"/>
      <c r="F1698" s="86"/>
      <c r="G1698" s="26"/>
      <c r="H1698" s="80"/>
    </row>
    <row r="1699" spans="2:8" ht="14.45" customHeight="1" x14ac:dyDescent="0.25">
      <c r="B1699" s="8">
        <f t="shared" si="26"/>
        <v>1695</v>
      </c>
      <c r="C1699" s="58"/>
      <c r="D1699" s="58"/>
      <c r="E1699" s="28"/>
      <c r="F1699" s="86"/>
      <c r="G1699" s="28"/>
      <c r="H1699" s="80"/>
    </row>
    <row r="1700" spans="2:8" ht="14.45" customHeight="1" x14ac:dyDescent="0.25">
      <c r="B1700" s="8">
        <f t="shared" si="26"/>
        <v>1696</v>
      </c>
      <c r="C1700" s="58"/>
      <c r="D1700" s="58"/>
      <c r="E1700" s="26"/>
      <c r="F1700" s="86"/>
      <c r="G1700" s="26"/>
      <c r="H1700" s="80"/>
    </row>
    <row r="1701" spans="2:8" ht="14.45" customHeight="1" x14ac:dyDescent="0.25">
      <c r="B1701" s="8">
        <f t="shared" si="26"/>
        <v>1697</v>
      </c>
      <c r="C1701" s="58"/>
      <c r="D1701" s="58"/>
      <c r="E1701" s="26"/>
      <c r="F1701" s="86"/>
      <c r="G1701" s="26"/>
      <c r="H1701" s="80"/>
    </row>
    <row r="1702" spans="2:8" ht="14.45" customHeight="1" x14ac:dyDescent="0.25">
      <c r="B1702" s="8">
        <f t="shared" si="26"/>
        <v>1698</v>
      </c>
      <c r="C1702" s="58"/>
      <c r="D1702" s="58"/>
      <c r="E1702" s="28"/>
      <c r="F1702" s="86"/>
      <c r="G1702" s="28"/>
      <c r="H1702" s="80"/>
    </row>
    <row r="1703" spans="2:8" ht="14.45" customHeight="1" x14ac:dyDescent="0.25">
      <c r="B1703" s="8">
        <f t="shared" si="26"/>
        <v>1699</v>
      </c>
      <c r="C1703" s="58"/>
      <c r="D1703" s="58"/>
      <c r="E1703" s="26"/>
      <c r="F1703" s="86"/>
      <c r="G1703" s="26"/>
      <c r="H1703" s="80"/>
    </row>
    <row r="1704" spans="2:8" ht="14.45" customHeight="1" x14ac:dyDescent="0.25">
      <c r="B1704" s="8">
        <f t="shared" si="26"/>
        <v>1700</v>
      </c>
      <c r="C1704" s="58"/>
      <c r="D1704" s="58"/>
      <c r="E1704" s="26"/>
      <c r="F1704" s="86"/>
      <c r="G1704" s="26"/>
      <c r="H1704" s="80"/>
    </row>
    <row r="1705" spans="2:8" ht="14.45" customHeight="1" x14ac:dyDescent="0.25">
      <c r="B1705" s="8">
        <f t="shared" si="26"/>
        <v>1701</v>
      </c>
      <c r="C1705" s="58"/>
      <c r="D1705" s="58"/>
      <c r="E1705" s="28"/>
      <c r="F1705" s="86"/>
      <c r="G1705" s="28"/>
      <c r="H1705" s="80"/>
    </row>
    <row r="1706" spans="2:8" ht="14.45" customHeight="1" x14ac:dyDescent="0.25">
      <c r="B1706" s="8">
        <f t="shared" si="26"/>
        <v>1702</v>
      </c>
      <c r="C1706" s="58"/>
      <c r="D1706" s="58"/>
      <c r="E1706" s="26"/>
      <c r="F1706" s="86"/>
      <c r="G1706" s="26"/>
      <c r="H1706" s="80"/>
    </row>
    <row r="1707" spans="2:8" ht="14.45" customHeight="1" x14ac:dyDescent="0.25">
      <c r="B1707" s="8">
        <f t="shared" si="26"/>
        <v>1703</v>
      </c>
      <c r="C1707" s="58"/>
      <c r="D1707" s="58"/>
      <c r="E1707" s="26"/>
      <c r="F1707" s="86"/>
      <c r="G1707" s="26"/>
      <c r="H1707" s="80"/>
    </row>
    <row r="1708" spans="2:8" ht="14.45" customHeight="1" x14ac:dyDescent="0.25">
      <c r="B1708" s="8">
        <f t="shared" si="26"/>
        <v>1704</v>
      </c>
      <c r="C1708" s="58"/>
      <c r="D1708" s="58"/>
      <c r="E1708" s="26"/>
      <c r="F1708" s="86"/>
      <c r="G1708" s="26"/>
      <c r="H1708" s="80"/>
    </row>
    <row r="1709" spans="2:8" ht="14.45" customHeight="1" x14ac:dyDescent="0.25">
      <c r="B1709" s="8">
        <f t="shared" si="26"/>
        <v>1705</v>
      </c>
      <c r="C1709" s="58"/>
      <c r="D1709" s="58"/>
      <c r="E1709" s="26"/>
      <c r="F1709" s="86"/>
      <c r="G1709" s="26"/>
      <c r="H1709" s="80"/>
    </row>
    <row r="1710" spans="2:8" ht="14.45" customHeight="1" x14ac:dyDescent="0.25">
      <c r="B1710" s="8">
        <f t="shared" si="26"/>
        <v>1706</v>
      </c>
      <c r="C1710" s="58"/>
      <c r="D1710" s="58"/>
      <c r="E1710" s="26"/>
      <c r="F1710" s="86"/>
      <c r="G1710" s="26"/>
      <c r="H1710" s="80"/>
    </row>
    <row r="1711" spans="2:8" ht="14.45" customHeight="1" x14ac:dyDescent="0.25">
      <c r="B1711" s="8">
        <f t="shared" si="26"/>
        <v>1707</v>
      </c>
      <c r="C1711" s="58"/>
      <c r="D1711" s="58"/>
      <c r="E1711" s="26"/>
      <c r="F1711" s="86"/>
      <c r="G1711" s="26"/>
      <c r="H1711" s="80"/>
    </row>
    <row r="1712" spans="2:8" ht="14.45" customHeight="1" x14ac:dyDescent="0.25">
      <c r="B1712" s="8">
        <f t="shared" si="26"/>
        <v>1708</v>
      </c>
      <c r="C1712" s="58"/>
      <c r="D1712" s="58"/>
      <c r="E1712" s="26"/>
      <c r="F1712" s="86"/>
      <c r="G1712" s="26"/>
      <c r="H1712" s="80"/>
    </row>
    <row r="1713" spans="2:8" ht="14.45" customHeight="1" x14ac:dyDescent="0.25">
      <c r="B1713" s="8">
        <f t="shared" si="26"/>
        <v>1709</v>
      </c>
      <c r="C1713" s="58"/>
      <c r="D1713" s="58"/>
      <c r="E1713" s="30"/>
      <c r="F1713" s="86"/>
      <c r="G1713" s="30"/>
      <c r="H1713" s="80"/>
    </row>
    <row r="1714" spans="2:8" ht="14.45" customHeight="1" x14ac:dyDescent="0.25">
      <c r="B1714" s="8">
        <f t="shared" si="26"/>
        <v>1710</v>
      </c>
      <c r="C1714" s="63"/>
      <c r="D1714" s="63"/>
      <c r="E1714" s="27"/>
      <c r="F1714" s="84"/>
      <c r="G1714" s="27"/>
      <c r="H1714" s="80"/>
    </row>
    <row r="1715" spans="2:8" ht="14.45" customHeight="1" x14ac:dyDescent="0.25">
      <c r="B1715" s="8">
        <f t="shared" si="26"/>
        <v>1711</v>
      </c>
      <c r="C1715" s="62" t="s">
        <v>534</v>
      </c>
      <c r="D1715" s="55" t="s">
        <v>1498</v>
      </c>
      <c r="E1715" s="24"/>
      <c r="F1715" s="55" t="s">
        <v>1875</v>
      </c>
      <c r="G1715" s="24"/>
      <c r="H1715" s="79"/>
    </row>
    <row r="1716" spans="2:8" ht="14.45" customHeight="1" x14ac:dyDescent="0.25">
      <c r="B1716" s="8">
        <f t="shared" si="26"/>
        <v>1712</v>
      </c>
      <c r="C1716" s="58"/>
      <c r="D1716" s="58"/>
      <c r="E1716" s="26"/>
      <c r="F1716" s="86"/>
      <c r="G1716" s="26"/>
      <c r="H1716" s="80"/>
    </row>
    <row r="1717" spans="2:8" ht="14.45" customHeight="1" x14ac:dyDescent="0.25">
      <c r="B1717" s="8">
        <f t="shared" si="26"/>
        <v>1713</v>
      </c>
      <c r="C1717" s="58"/>
      <c r="D1717" s="58"/>
      <c r="E1717" s="26"/>
      <c r="F1717" s="86"/>
      <c r="G1717" s="26"/>
      <c r="H1717" s="80"/>
    </row>
    <row r="1718" spans="2:8" ht="14.45" customHeight="1" x14ac:dyDescent="0.25">
      <c r="B1718" s="8">
        <f t="shared" si="26"/>
        <v>1714</v>
      </c>
      <c r="C1718" s="58"/>
      <c r="D1718" s="58"/>
      <c r="E1718" s="26"/>
      <c r="F1718" s="86"/>
      <c r="G1718" s="26"/>
      <c r="H1718" s="80"/>
    </row>
    <row r="1719" spans="2:8" ht="14.45" customHeight="1" x14ac:dyDescent="0.25">
      <c r="B1719" s="8">
        <f t="shared" si="26"/>
        <v>1715</v>
      </c>
      <c r="C1719" s="58"/>
      <c r="D1719" s="58"/>
      <c r="E1719" s="26"/>
      <c r="F1719" s="86"/>
      <c r="G1719" s="26"/>
      <c r="H1719" s="80"/>
    </row>
    <row r="1720" spans="2:8" ht="14.45" customHeight="1" x14ac:dyDescent="0.25">
      <c r="B1720" s="8">
        <f t="shared" si="26"/>
        <v>1716</v>
      </c>
      <c r="C1720" s="58"/>
      <c r="D1720" s="58"/>
      <c r="E1720" s="26"/>
      <c r="F1720" s="86"/>
      <c r="G1720" s="26"/>
      <c r="H1720" s="80"/>
    </row>
    <row r="1721" spans="2:8" ht="14.45" customHeight="1" x14ac:dyDescent="0.25">
      <c r="B1721" s="8">
        <f t="shared" si="26"/>
        <v>1717</v>
      </c>
      <c r="C1721" s="58"/>
      <c r="D1721" s="58"/>
      <c r="E1721" s="26"/>
      <c r="F1721" s="86"/>
      <c r="G1721" s="26"/>
      <c r="H1721" s="80"/>
    </row>
    <row r="1722" spans="2:8" ht="14.45" customHeight="1" x14ac:dyDescent="0.25">
      <c r="B1722" s="8">
        <f t="shared" si="26"/>
        <v>1718</v>
      </c>
      <c r="C1722" s="58"/>
      <c r="D1722" s="58"/>
      <c r="E1722" s="26"/>
      <c r="F1722" s="86"/>
      <c r="G1722" s="26"/>
      <c r="H1722" s="80"/>
    </row>
    <row r="1723" spans="2:8" ht="14.45" customHeight="1" x14ac:dyDescent="0.25">
      <c r="B1723" s="8">
        <f t="shared" si="26"/>
        <v>1719</v>
      </c>
      <c r="C1723" s="58"/>
      <c r="D1723" s="58"/>
      <c r="E1723" s="26"/>
      <c r="F1723" s="86"/>
      <c r="G1723" s="26"/>
      <c r="H1723" s="80"/>
    </row>
    <row r="1724" spans="2:8" ht="14.45" customHeight="1" x14ac:dyDescent="0.25">
      <c r="B1724" s="8">
        <f t="shared" si="26"/>
        <v>1720</v>
      </c>
      <c r="C1724" s="58"/>
      <c r="D1724" s="58"/>
      <c r="E1724" s="26"/>
      <c r="F1724" s="86"/>
      <c r="G1724" s="26"/>
      <c r="H1724" s="80"/>
    </row>
    <row r="1725" spans="2:8" ht="14.45" customHeight="1" x14ac:dyDescent="0.25">
      <c r="B1725" s="8">
        <f t="shared" si="26"/>
        <v>1721</v>
      </c>
      <c r="C1725" s="58"/>
      <c r="D1725" s="58"/>
      <c r="E1725" s="26"/>
      <c r="F1725" s="86"/>
      <c r="G1725" s="26"/>
      <c r="H1725" s="80"/>
    </row>
    <row r="1726" spans="2:8" ht="14.45" customHeight="1" x14ac:dyDescent="0.25">
      <c r="B1726" s="8">
        <f t="shared" si="26"/>
        <v>1722</v>
      </c>
      <c r="C1726" s="58"/>
      <c r="D1726" s="58"/>
      <c r="E1726" s="26"/>
      <c r="F1726" s="86"/>
      <c r="G1726" s="26"/>
      <c r="H1726" s="80"/>
    </row>
    <row r="1727" spans="2:8" ht="14.45" customHeight="1" x14ac:dyDescent="0.25">
      <c r="B1727" s="8">
        <f t="shared" si="26"/>
        <v>1723</v>
      </c>
      <c r="C1727" s="58"/>
      <c r="D1727" s="58"/>
      <c r="E1727" s="26"/>
      <c r="F1727" s="86"/>
      <c r="G1727" s="26"/>
      <c r="H1727" s="80"/>
    </row>
    <row r="1728" spans="2:8" ht="14.45" customHeight="1" x14ac:dyDescent="0.25">
      <c r="B1728" s="8">
        <f t="shared" si="26"/>
        <v>1724</v>
      </c>
      <c r="C1728" s="58"/>
      <c r="D1728" s="58"/>
      <c r="E1728" s="26"/>
      <c r="F1728" s="86"/>
      <c r="G1728" s="26"/>
      <c r="H1728" s="80"/>
    </row>
    <row r="1729" spans="2:8" ht="14.45" customHeight="1" x14ac:dyDescent="0.25">
      <c r="B1729" s="8">
        <f t="shared" si="26"/>
        <v>1725</v>
      </c>
      <c r="C1729" s="58"/>
      <c r="D1729" s="58"/>
      <c r="E1729" s="26"/>
      <c r="F1729" s="86"/>
      <c r="G1729" s="26"/>
      <c r="H1729" s="80"/>
    </row>
    <row r="1730" spans="2:8" ht="14.45" customHeight="1" x14ac:dyDescent="0.25">
      <c r="B1730" s="8">
        <f t="shared" si="26"/>
        <v>1726</v>
      </c>
      <c r="C1730" s="58"/>
      <c r="D1730" s="58"/>
      <c r="E1730" s="26"/>
      <c r="F1730" s="86"/>
      <c r="G1730" s="26"/>
      <c r="H1730" s="80"/>
    </row>
    <row r="1731" spans="2:8" ht="14.45" customHeight="1" x14ac:dyDescent="0.25">
      <c r="B1731" s="8">
        <f t="shared" si="26"/>
        <v>1727</v>
      </c>
      <c r="C1731" s="58"/>
      <c r="D1731" s="58"/>
      <c r="E1731" s="26"/>
      <c r="F1731" s="86"/>
      <c r="G1731" s="26"/>
      <c r="H1731" s="80"/>
    </row>
    <row r="1732" spans="2:8" ht="14.45" customHeight="1" x14ac:dyDescent="0.25">
      <c r="B1732" s="8">
        <f t="shared" ref="B1732:B1795" si="27">ROW()-4</f>
        <v>1728</v>
      </c>
      <c r="C1732" s="58"/>
      <c r="D1732" s="58"/>
      <c r="E1732" s="26"/>
      <c r="F1732" s="86"/>
      <c r="G1732" s="26"/>
      <c r="H1732" s="80"/>
    </row>
    <row r="1733" spans="2:8" ht="14.45" customHeight="1" x14ac:dyDescent="0.25">
      <c r="B1733" s="8">
        <f t="shared" si="27"/>
        <v>1729</v>
      </c>
      <c r="C1733" s="58"/>
      <c r="D1733" s="58"/>
      <c r="E1733" s="26"/>
      <c r="F1733" s="86"/>
      <c r="G1733" s="26"/>
      <c r="H1733" s="80"/>
    </row>
    <row r="1734" spans="2:8" ht="14.45" customHeight="1" x14ac:dyDescent="0.25">
      <c r="B1734" s="8">
        <f t="shared" si="27"/>
        <v>1730</v>
      </c>
      <c r="C1734" s="58"/>
      <c r="D1734" s="58"/>
      <c r="E1734" s="26"/>
      <c r="F1734" s="86"/>
      <c r="G1734" s="26"/>
      <c r="H1734" s="80"/>
    </row>
    <row r="1735" spans="2:8" ht="14.45" customHeight="1" x14ac:dyDescent="0.25">
      <c r="B1735" s="8">
        <f t="shared" si="27"/>
        <v>1731</v>
      </c>
      <c r="C1735" s="58"/>
      <c r="D1735" s="58"/>
      <c r="E1735" s="26"/>
      <c r="F1735" s="86"/>
      <c r="G1735" s="26"/>
      <c r="H1735" s="80"/>
    </row>
    <row r="1736" spans="2:8" ht="14.45" customHeight="1" x14ac:dyDescent="0.25">
      <c r="B1736" s="8">
        <f t="shared" si="27"/>
        <v>1732</v>
      </c>
      <c r="C1736" s="58"/>
      <c r="D1736" s="58"/>
      <c r="E1736" s="26"/>
      <c r="F1736" s="86"/>
      <c r="G1736" s="26"/>
      <c r="H1736" s="80"/>
    </row>
    <row r="1737" spans="2:8" ht="14.45" customHeight="1" x14ac:dyDescent="0.25">
      <c r="B1737" s="8">
        <f t="shared" si="27"/>
        <v>1733</v>
      </c>
      <c r="C1737" s="58"/>
      <c r="D1737" s="58"/>
      <c r="E1737" s="26"/>
      <c r="F1737" s="86"/>
      <c r="G1737" s="26"/>
      <c r="H1737" s="80"/>
    </row>
    <row r="1738" spans="2:8" ht="14.45" customHeight="1" x14ac:dyDescent="0.25">
      <c r="B1738" s="8">
        <f t="shared" si="27"/>
        <v>1734</v>
      </c>
      <c r="C1738" s="58"/>
      <c r="D1738" s="58"/>
      <c r="E1738" s="26"/>
      <c r="F1738" s="86"/>
      <c r="G1738" s="26"/>
      <c r="H1738" s="80"/>
    </row>
    <row r="1739" spans="2:8" ht="14.45" customHeight="1" x14ac:dyDescent="0.25">
      <c r="B1739" s="8">
        <f t="shared" si="27"/>
        <v>1735</v>
      </c>
      <c r="C1739" s="58"/>
      <c r="D1739" s="58"/>
      <c r="E1739" s="26"/>
      <c r="F1739" s="86"/>
      <c r="G1739" s="26"/>
      <c r="H1739" s="80"/>
    </row>
    <row r="1740" spans="2:8" ht="14.45" customHeight="1" x14ac:dyDescent="0.25">
      <c r="B1740" s="8">
        <f t="shared" si="27"/>
        <v>1736</v>
      </c>
      <c r="C1740" s="58"/>
      <c r="D1740" s="58"/>
      <c r="E1740" s="26"/>
      <c r="F1740" s="86"/>
      <c r="G1740" s="26"/>
      <c r="H1740" s="80"/>
    </row>
    <row r="1741" spans="2:8" ht="14.45" customHeight="1" x14ac:dyDescent="0.25">
      <c r="B1741" s="8">
        <f t="shared" si="27"/>
        <v>1737</v>
      </c>
      <c r="C1741" s="58"/>
      <c r="D1741" s="58"/>
      <c r="E1741" s="26"/>
      <c r="F1741" s="86"/>
      <c r="G1741" s="26"/>
      <c r="H1741" s="80"/>
    </row>
    <row r="1742" spans="2:8" ht="14.45" customHeight="1" x14ac:dyDescent="0.25">
      <c r="B1742" s="8">
        <f t="shared" si="27"/>
        <v>1738</v>
      </c>
      <c r="C1742" s="58"/>
      <c r="D1742" s="58"/>
      <c r="E1742" s="26"/>
      <c r="F1742" s="86"/>
      <c r="G1742" s="26"/>
      <c r="H1742" s="80"/>
    </row>
    <row r="1743" spans="2:8" ht="14.45" customHeight="1" x14ac:dyDescent="0.25">
      <c r="B1743" s="8">
        <f t="shared" si="27"/>
        <v>1739</v>
      </c>
      <c r="C1743" s="58"/>
      <c r="D1743" s="58"/>
      <c r="E1743" s="26"/>
      <c r="F1743" s="86"/>
      <c r="G1743" s="26"/>
      <c r="H1743" s="80"/>
    </row>
    <row r="1744" spans="2:8" ht="14.45" customHeight="1" x14ac:dyDescent="0.25">
      <c r="B1744" s="8">
        <f t="shared" si="27"/>
        <v>1740</v>
      </c>
      <c r="C1744" s="58"/>
      <c r="D1744" s="58"/>
      <c r="E1744" s="26"/>
      <c r="F1744" s="86"/>
      <c r="G1744" s="26"/>
      <c r="H1744" s="80"/>
    </row>
    <row r="1745" spans="2:8" ht="14.45" customHeight="1" x14ac:dyDescent="0.25">
      <c r="B1745" s="8">
        <f t="shared" si="27"/>
        <v>1741</v>
      </c>
      <c r="C1745" s="58"/>
      <c r="D1745" s="58"/>
      <c r="E1745" s="26"/>
      <c r="F1745" s="86"/>
      <c r="G1745" s="26"/>
      <c r="H1745" s="80"/>
    </row>
    <row r="1746" spans="2:8" ht="14.45" customHeight="1" x14ac:dyDescent="0.25">
      <c r="B1746" s="8">
        <f t="shared" si="27"/>
        <v>1742</v>
      </c>
      <c r="C1746" s="58"/>
      <c r="D1746" s="58"/>
      <c r="E1746" s="26"/>
      <c r="F1746" s="86"/>
      <c r="G1746" s="26"/>
      <c r="H1746" s="80"/>
    </row>
    <row r="1747" spans="2:8" ht="14.45" customHeight="1" x14ac:dyDescent="0.25">
      <c r="B1747" s="8">
        <f t="shared" si="27"/>
        <v>1743</v>
      </c>
      <c r="C1747" s="58"/>
      <c r="D1747" s="58"/>
      <c r="E1747" s="26"/>
      <c r="F1747" s="86"/>
      <c r="G1747" s="26"/>
      <c r="H1747" s="80"/>
    </row>
    <row r="1748" spans="2:8" ht="14.45" customHeight="1" x14ac:dyDescent="0.25">
      <c r="B1748" s="8">
        <f t="shared" si="27"/>
        <v>1744</v>
      </c>
      <c r="C1748" s="58"/>
      <c r="D1748" s="58"/>
      <c r="E1748" s="26"/>
      <c r="F1748" s="86"/>
      <c r="G1748" s="26"/>
      <c r="H1748" s="80"/>
    </row>
    <row r="1749" spans="2:8" ht="14.45" customHeight="1" x14ac:dyDescent="0.25">
      <c r="B1749" s="8">
        <f t="shared" si="27"/>
        <v>1745</v>
      </c>
      <c r="C1749" s="58"/>
      <c r="D1749" s="58"/>
      <c r="E1749" s="26"/>
      <c r="F1749" s="86"/>
      <c r="G1749" s="26"/>
      <c r="H1749" s="80"/>
    </row>
    <row r="1750" spans="2:8" ht="14.45" customHeight="1" x14ac:dyDescent="0.25">
      <c r="B1750" s="8">
        <f t="shared" si="27"/>
        <v>1746</v>
      </c>
      <c r="C1750" s="58"/>
      <c r="D1750" s="58"/>
      <c r="E1750" s="26"/>
      <c r="F1750" s="86"/>
      <c r="G1750" s="26"/>
      <c r="H1750" s="80"/>
    </row>
    <row r="1751" spans="2:8" ht="14.45" customHeight="1" x14ac:dyDescent="0.25">
      <c r="B1751" s="8">
        <f t="shared" si="27"/>
        <v>1747</v>
      </c>
      <c r="C1751" s="58"/>
      <c r="D1751" s="58"/>
      <c r="E1751" s="26"/>
      <c r="F1751" s="86"/>
      <c r="G1751" s="26"/>
      <c r="H1751" s="80"/>
    </row>
    <row r="1752" spans="2:8" ht="14.45" customHeight="1" x14ac:dyDescent="0.25">
      <c r="B1752" s="8">
        <f t="shared" si="27"/>
        <v>1748</v>
      </c>
      <c r="C1752" s="58"/>
      <c r="D1752" s="58"/>
      <c r="E1752" s="26"/>
      <c r="F1752" s="86"/>
      <c r="G1752" s="26"/>
      <c r="H1752" s="80"/>
    </row>
    <row r="1753" spans="2:8" ht="14.45" customHeight="1" x14ac:dyDescent="0.25">
      <c r="B1753" s="8">
        <f t="shared" si="27"/>
        <v>1749</v>
      </c>
      <c r="C1753" s="58"/>
      <c r="D1753" s="58"/>
      <c r="E1753" s="26"/>
      <c r="F1753" s="86"/>
      <c r="G1753" s="26"/>
      <c r="H1753" s="80"/>
    </row>
    <row r="1754" spans="2:8" ht="14.45" customHeight="1" x14ac:dyDescent="0.25">
      <c r="B1754" s="8">
        <f t="shared" si="27"/>
        <v>1750</v>
      </c>
      <c r="C1754" s="58"/>
      <c r="D1754" s="58"/>
      <c r="E1754" s="26"/>
      <c r="F1754" s="86"/>
      <c r="G1754" s="26"/>
      <c r="H1754" s="80"/>
    </row>
    <row r="1755" spans="2:8" ht="14.45" customHeight="1" x14ac:dyDescent="0.25">
      <c r="B1755" s="8">
        <f t="shared" si="27"/>
        <v>1751</v>
      </c>
      <c r="C1755" s="58"/>
      <c r="D1755" s="58"/>
      <c r="E1755" s="26"/>
      <c r="F1755" s="86"/>
      <c r="G1755" s="26"/>
      <c r="H1755" s="80"/>
    </row>
    <row r="1756" spans="2:8" ht="14.45" customHeight="1" x14ac:dyDescent="0.25">
      <c r="B1756" s="8">
        <f t="shared" si="27"/>
        <v>1752</v>
      </c>
      <c r="C1756" s="58"/>
      <c r="D1756" s="58"/>
      <c r="E1756" s="26"/>
      <c r="F1756" s="86"/>
      <c r="G1756" s="26"/>
      <c r="H1756" s="80"/>
    </row>
    <row r="1757" spans="2:8" ht="14.45" customHeight="1" x14ac:dyDescent="0.25">
      <c r="B1757" s="8">
        <f t="shared" si="27"/>
        <v>1753</v>
      </c>
      <c r="C1757" s="58"/>
      <c r="D1757" s="58"/>
      <c r="E1757" s="26"/>
      <c r="F1757" s="86"/>
      <c r="G1757" s="26"/>
      <c r="H1757" s="80"/>
    </row>
    <row r="1758" spans="2:8" ht="14.45" customHeight="1" x14ac:dyDescent="0.25">
      <c r="B1758" s="8">
        <f t="shared" si="27"/>
        <v>1754</v>
      </c>
      <c r="C1758" s="58"/>
      <c r="D1758" s="58"/>
      <c r="E1758" s="26"/>
      <c r="F1758" s="86"/>
      <c r="G1758" s="26"/>
      <c r="H1758" s="80"/>
    </row>
    <row r="1759" spans="2:8" ht="14.45" customHeight="1" x14ac:dyDescent="0.25">
      <c r="B1759" s="8">
        <f t="shared" si="27"/>
        <v>1755</v>
      </c>
      <c r="C1759" s="58"/>
      <c r="D1759" s="58"/>
      <c r="E1759" s="26"/>
      <c r="F1759" s="86"/>
      <c r="G1759" s="26"/>
      <c r="H1759" s="80"/>
    </row>
    <row r="1760" spans="2:8" ht="14.45" customHeight="1" x14ac:dyDescent="0.25">
      <c r="B1760" s="8">
        <f t="shared" si="27"/>
        <v>1756</v>
      </c>
      <c r="C1760" s="58"/>
      <c r="D1760" s="58"/>
      <c r="E1760" s="26"/>
      <c r="F1760" s="86"/>
      <c r="G1760" s="26"/>
      <c r="H1760" s="80"/>
    </row>
    <row r="1761" spans="2:8" ht="14.45" customHeight="1" x14ac:dyDescent="0.25">
      <c r="B1761" s="8">
        <f t="shared" si="27"/>
        <v>1757</v>
      </c>
      <c r="C1761" s="58"/>
      <c r="D1761" s="58"/>
      <c r="E1761" s="26"/>
      <c r="F1761" s="86"/>
      <c r="G1761" s="26"/>
      <c r="H1761" s="80"/>
    </row>
    <row r="1762" spans="2:8" ht="14.45" customHeight="1" x14ac:dyDescent="0.25">
      <c r="B1762" s="8">
        <f t="shared" si="27"/>
        <v>1758</v>
      </c>
      <c r="C1762" s="58"/>
      <c r="D1762" s="58"/>
      <c r="E1762" s="26"/>
      <c r="F1762" s="86"/>
      <c r="G1762" s="26"/>
      <c r="H1762" s="80"/>
    </row>
    <row r="1763" spans="2:8" ht="14.45" customHeight="1" x14ac:dyDescent="0.25">
      <c r="B1763" s="8">
        <f t="shared" si="27"/>
        <v>1759</v>
      </c>
      <c r="C1763" s="58"/>
      <c r="D1763" s="58"/>
      <c r="E1763" s="28"/>
      <c r="F1763" s="86"/>
      <c r="G1763" s="28"/>
      <c r="H1763" s="80"/>
    </row>
    <row r="1764" spans="2:8" ht="14.45" customHeight="1" x14ac:dyDescent="0.25">
      <c r="B1764" s="8">
        <f t="shared" si="27"/>
        <v>1760</v>
      </c>
      <c r="C1764" s="58"/>
      <c r="D1764" s="58"/>
      <c r="E1764" s="26"/>
      <c r="F1764" s="86"/>
      <c r="G1764" s="26"/>
      <c r="H1764" s="80"/>
    </row>
    <row r="1765" spans="2:8" ht="14.45" customHeight="1" x14ac:dyDescent="0.25">
      <c r="B1765" s="8">
        <f t="shared" si="27"/>
        <v>1761</v>
      </c>
      <c r="C1765" s="58"/>
      <c r="D1765" s="58"/>
      <c r="E1765" s="28"/>
      <c r="F1765" s="86"/>
      <c r="G1765" s="28"/>
      <c r="H1765" s="80"/>
    </row>
    <row r="1766" spans="2:8" ht="14.45" customHeight="1" x14ac:dyDescent="0.25">
      <c r="B1766" s="8">
        <f t="shared" si="27"/>
        <v>1762</v>
      </c>
      <c r="C1766" s="58"/>
      <c r="D1766" s="58"/>
      <c r="E1766" s="26"/>
      <c r="F1766" s="86"/>
      <c r="G1766" s="26"/>
      <c r="H1766" s="80"/>
    </row>
    <row r="1767" spans="2:8" ht="14.45" customHeight="1" x14ac:dyDescent="0.25">
      <c r="B1767" s="8">
        <f t="shared" si="27"/>
        <v>1763</v>
      </c>
      <c r="C1767" s="58"/>
      <c r="D1767" s="58"/>
      <c r="E1767" s="28"/>
      <c r="F1767" s="86"/>
      <c r="G1767" s="28"/>
      <c r="H1767" s="80"/>
    </row>
    <row r="1768" spans="2:8" ht="14.45" customHeight="1" x14ac:dyDescent="0.25">
      <c r="B1768" s="8">
        <f t="shared" si="27"/>
        <v>1764</v>
      </c>
      <c r="C1768" s="58"/>
      <c r="D1768" s="58"/>
      <c r="E1768" s="26"/>
      <c r="F1768" s="86"/>
      <c r="G1768" s="26"/>
      <c r="H1768" s="80"/>
    </row>
    <row r="1769" spans="2:8" ht="14.45" customHeight="1" x14ac:dyDescent="0.25">
      <c r="B1769" s="8">
        <f t="shared" si="27"/>
        <v>1765</v>
      </c>
      <c r="C1769" s="58"/>
      <c r="D1769" s="58"/>
      <c r="E1769" s="30"/>
      <c r="F1769" s="86"/>
      <c r="G1769" s="30"/>
      <c r="H1769" s="80"/>
    </row>
    <row r="1770" spans="2:8" ht="14.45" customHeight="1" x14ac:dyDescent="0.25">
      <c r="B1770" s="8">
        <f t="shared" si="27"/>
        <v>1766</v>
      </c>
      <c r="C1770" s="63"/>
      <c r="D1770" s="63"/>
      <c r="E1770" s="27"/>
      <c r="F1770" s="84"/>
      <c r="G1770" s="27"/>
      <c r="H1770" s="80"/>
    </row>
    <row r="1771" spans="2:8" ht="14.45" customHeight="1" x14ac:dyDescent="0.25">
      <c r="B1771" s="8">
        <f t="shared" si="27"/>
        <v>1767</v>
      </c>
      <c r="C1771" s="62" t="s">
        <v>793</v>
      </c>
      <c r="D1771" s="62" t="s">
        <v>1472</v>
      </c>
      <c r="E1771" s="24"/>
      <c r="F1771" s="55" t="s">
        <v>1876</v>
      </c>
      <c r="G1771" s="24"/>
      <c r="H1771" s="79"/>
    </row>
    <row r="1772" spans="2:8" ht="14.45" customHeight="1" x14ac:dyDescent="0.25">
      <c r="B1772" s="8">
        <f t="shared" si="27"/>
        <v>1768</v>
      </c>
      <c r="C1772" s="58"/>
      <c r="D1772" s="58"/>
      <c r="E1772" s="26"/>
      <c r="F1772" s="87"/>
      <c r="G1772" s="26"/>
      <c r="H1772" s="80"/>
    </row>
    <row r="1773" spans="2:8" ht="14.45" customHeight="1" x14ac:dyDescent="0.25">
      <c r="B1773" s="8">
        <f t="shared" si="27"/>
        <v>1769</v>
      </c>
      <c r="C1773" s="58"/>
      <c r="D1773" s="58"/>
      <c r="E1773" s="26"/>
      <c r="F1773" s="87"/>
      <c r="G1773" s="26"/>
      <c r="H1773" s="80"/>
    </row>
    <row r="1774" spans="2:8" ht="14.45" customHeight="1" x14ac:dyDescent="0.25">
      <c r="B1774" s="8">
        <f t="shared" si="27"/>
        <v>1770</v>
      </c>
      <c r="C1774" s="58"/>
      <c r="D1774" s="58"/>
      <c r="E1774" s="26"/>
      <c r="F1774" s="87"/>
      <c r="G1774" s="26"/>
      <c r="H1774" s="80"/>
    </row>
    <row r="1775" spans="2:8" ht="14.45" customHeight="1" x14ac:dyDescent="0.25">
      <c r="B1775" s="8">
        <f t="shared" si="27"/>
        <v>1771</v>
      </c>
      <c r="C1775" s="58"/>
      <c r="D1775" s="58"/>
      <c r="E1775" s="26"/>
      <c r="F1775" s="87"/>
      <c r="G1775" s="26"/>
      <c r="H1775" s="80"/>
    </row>
    <row r="1776" spans="2:8" ht="14.45" customHeight="1" x14ac:dyDescent="0.25">
      <c r="B1776" s="8">
        <f t="shared" si="27"/>
        <v>1772</v>
      </c>
      <c r="C1776" s="58"/>
      <c r="D1776" s="58"/>
      <c r="E1776" s="26"/>
      <c r="F1776" s="87"/>
      <c r="G1776" s="26"/>
      <c r="H1776" s="80"/>
    </row>
    <row r="1777" spans="2:8" ht="14.45" customHeight="1" x14ac:dyDescent="0.25">
      <c r="B1777" s="8">
        <f t="shared" si="27"/>
        <v>1773</v>
      </c>
      <c r="C1777" s="58"/>
      <c r="D1777" s="58"/>
      <c r="E1777" s="26"/>
      <c r="F1777" s="87"/>
      <c r="G1777" s="26"/>
      <c r="H1777" s="80"/>
    </row>
    <row r="1778" spans="2:8" ht="14.45" customHeight="1" x14ac:dyDescent="0.25">
      <c r="B1778" s="8">
        <f t="shared" si="27"/>
        <v>1774</v>
      </c>
      <c r="C1778" s="58"/>
      <c r="D1778" s="58"/>
      <c r="E1778" s="26"/>
      <c r="F1778" s="87"/>
      <c r="G1778" s="26"/>
      <c r="H1778" s="80"/>
    </row>
    <row r="1779" spans="2:8" ht="14.45" customHeight="1" x14ac:dyDescent="0.25">
      <c r="B1779" s="8">
        <f t="shared" si="27"/>
        <v>1775</v>
      </c>
      <c r="C1779" s="58"/>
      <c r="D1779" s="58"/>
      <c r="E1779" s="26"/>
      <c r="F1779" s="87"/>
      <c r="G1779" s="26"/>
      <c r="H1779" s="80"/>
    </row>
    <row r="1780" spans="2:8" ht="14.45" customHeight="1" x14ac:dyDescent="0.25">
      <c r="B1780" s="8">
        <f t="shared" si="27"/>
        <v>1776</v>
      </c>
      <c r="C1780" s="58"/>
      <c r="D1780" s="58"/>
      <c r="E1780" s="26"/>
      <c r="F1780" s="87"/>
      <c r="G1780" s="26"/>
      <c r="H1780" s="80"/>
    </row>
    <row r="1781" spans="2:8" ht="14.45" customHeight="1" x14ac:dyDescent="0.25">
      <c r="B1781" s="8">
        <f t="shared" si="27"/>
        <v>1777</v>
      </c>
      <c r="C1781" s="58"/>
      <c r="D1781" s="58"/>
      <c r="E1781" s="26"/>
      <c r="F1781" s="87"/>
      <c r="G1781" s="26"/>
      <c r="H1781" s="80"/>
    </row>
    <row r="1782" spans="2:8" ht="14.45" customHeight="1" x14ac:dyDescent="0.25">
      <c r="B1782" s="8">
        <f t="shared" si="27"/>
        <v>1778</v>
      </c>
      <c r="C1782" s="58"/>
      <c r="D1782" s="58"/>
      <c r="E1782" s="26"/>
      <c r="F1782" s="87"/>
      <c r="G1782" s="26"/>
      <c r="H1782" s="80"/>
    </row>
    <row r="1783" spans="2:8" ht="14.45" customHeight="1" x14ac:dyDescent="0.25">
      <c r="B1783" s="8">
        <f t="shared" si="27"/>
        <v>1779</v>
      </c>
      <c r="C1783" s="58"/>
      <c r="D1783" s="58"/>
      <c r="E1783" s="26"/>
      <c r="F1783" s="87"/>
      <c r="G1783" s="26"/>
      <c r="H1783" s="80"/>
    </row>
    <row r="1784" spans="2:8" ht="14.45" customHeight="1" x14ac:dyDescent="0.25">
      <c r="B1784" s="8">
        <f t="shared" si="27"/>
        <v>1780</v>
      </c>
      <c r="C1784" s="58"/>
      <c r="D1784" s="58"/>
      <c r="E1784" s="26"/>
      <c r="F1784" s="87"/>
      <c r="G1784" s="26"/>
      <c r="H1784" s="80"/>
    </row>
    <row r="1785" spans="2:8" ht="14.45" customHeight="1" x14ac:dyDescent="0.25">
      <c r="B1785" s="8">
        <f t="shared" si="27"/>
        <v>1781</v>
      </c>
      <c r="C1785" s="58"/>
      <c r="D1785" s="58"/>
      <c r="E1785" s="26"/>
      <c r="F1785" s="87"/>
      <c r="G1785" s="26"/>
      <c r="H1785" s="80"/>
    </row>
    <row r="1786" spans="2:8" ht="14.45" customHeight="1" x14ac:dyDescent="0.25">
      <c r="B1786" s="8">
        <f t="shared" si="27"/>
        <v>1782</v>
      </c>
      <c r="C1786" s="58"/>
      <c r="D1786" s="58"/>
      <c r="E1786" s="26"/>
      <c r="F1786" s="87"/>
      <c r="G1786" s="26"/>
      <c r="H1786" s="80"/>
    </row>
    <row r="1787" spans="2:8" ht="14.45" customHeight="1" x14ac:dyDescent="0.25">
      <c r="B1787" s="8">
        <f t="shared" si="27"/>
        <v>1783</v>
      </c>
      <c r="C1787" s="58"/>
      <c r="D1787" s="58"/>
      <c r="E1787" s="26"/>
      <c r="F1787" s="87"/>
      <c r="G1787" s="26"/>
      <c r="H1787" s="80"/>
    </row>
    <row r="1788" spans="2:8" ht="14.45" customHeight="1" x14ac:dyDescent="0.25">
      <c r="B1788" s="8">
        <f t="shared" si="27"/>
        <v>1784</v>
      </c>
      <c r="C1788" s="58"/>
      <c r="D1788" s="58"/>
      <c r="E1788" s="26"/>
      <c r="F1788" s="87"/>
      <c r="G1788" s="26"/>
      <c r="H1788" s="80"/>
    </row>
    <row r="1789" spans="2:8" ht="14.45" customHeight="1" x14ac:dyDescent="0.25">
      <c r="B1789" s="8">
        <f t="shared" si="27"/>
        <v>1785</v>
      </c>
      <c r="C1789" s="58"/>
      <c r="D1789" s="58"/>
      <c r="E1789" s="26"/>
      <c r="F1789" s="87"/>
      <c r="G1789" s="26"/>
      <c r="H1789" s="80"/>
    </row>
    <row r="1790" spans="2:8" ht="14.45" customHeight="1" x14ac:dyDescent="0.25">
      <c r="B1790" s="8">
        <f t="shared" si="27"/>
        <v>1786</v>
      </c>
      <c r="C1790" s="58"/>
      <c r="D1790" s="58"/>
      <c r="E1790" s="26"/>
      <c r="F1790" s="87"/>
      <c r="G1790" s="26"/>
      <c r="H1790" s="80"/>
    </row>
    <row r="1791" spans="2:8" ht="14.45" customHeight="1" x14ac:dyDescent="0.25">
      <c r="B1791" s="8">
        <f t="shared" si="27"/>
        <v>1787</v>
      </c>
      <c r="C1791" s="58"/>
      <c r="D1791" s="58"/>
      <c r="E1791" s="26"/>
      <c r="F1791" s="87"/>
      <c r="G1791" s="26"/>
      <c r="H1791" s="80"/>
    </row>
    <row r="1792" spans="2:8" ht="14.45" customHeight="1" x14ac:dyDescent="0.25">
      <c r="B1792" s="8">
        <f t="shared" si="27"/>
        <v>1788</v>
      </c>
      <c r="C1792" s="58"/>
      <c r="D1792" s="58"/>
      <c r="E1792" s="26"/>
      <c r="F1792" s="87"/>
      <c r="G1792" s="26"/>
      <c r="H1792" s="80"/>
    </row>
    <row r="1793" spans="2:8" ht="14.45" customHeight="1" x14ac:dyDescent="0.25">
      <c r="B1793" s="8">
        <f t="shared" si="27"/>
        <v>1789</v>
      </c>
      <c r="C1793" s="58"/>
      <c r="D1793" s="58"/>
      <c r="E1793" s="26"/>
      <c r="F1793" s="87"/>
      <c r="G1793" s="26"/>
      <c r="H1793" s="80"/>
    </row>
    <row r="1794" spans="2:8" ht="14.45" customHeight="1" x14ac:dyDescent="0.25">
      <c r="B1794" s="8">
        <f t="shared" si="27"/>
        <v>1790</v>
      </c>
      <c r="C1794" s="58"/>
      <c r="D1794" s="58"/>
      <c r="E1794" s="26"/>
      <c r="F1794" s="87"/>
      <c r="G1794" s="26"/>
      <c r="H1794" s="80"/>
    </row>
    <row r="1795" spans="2:8" ht="14.45" customHeight="1" x14ac:dyDescent="0.25">
      <c r="B1795" s="8">
        <f t="shared" si="27"/>
        <v>1791</v>
      </c>
      <c r="C1795" s="58"/>
      <c r="D1795" s="58"/>
      <c r="E1795" s="26"/>
      <c r="F1795" s="87"/>
      <c r="G1795" s="26"/>
      <c r="H1795" s="80"/>
    </row>
    <row r="1796" spans="2:8" ht="14.45" customHeight="1" x14ac:dyDescent="0.25">
      <c r="B1796" s="8">
        <f t="shared" ref="B1796:B1858" si="28">ROW()-4</f>
        <v>1792</v>
      </c>
      <c r="C1796" s="58"/>
      <c r="D1796" s="58"/>
      <c r="E1796" s="26"/>
      <c r="F1796" s="87"/>
      <c r="G1796" s="26"/>
      <c r="H1796" s="80"/>
    </row>
    <row r="1797" spans="2:8" ht="14.45" customHeight="1" x14ac:dyDescent="0.25">
      <c r="B1797" s="8">
        <f t="shared" si="28"/>
        <v>1793</v>
      </c>
      <c r="C1797" s="58"/>
      <c r="D1797" s="58"/>
      <c r="E1797" s="26"/>
      <c r="F1797" s="87"/>
      <c r="G1797" s="26"/>
      <c r="H1797" s="80"/>
    </row>
    <row r="1798" spans="2:8" ht="14.45" customHeight="1" x14ac:dyDescent="0.25">
      <c r="B1798" s="8">
        <f t="shared" si="28"/>
        <v>1794</v>
      </c>
      <c r="C1798" s="58"/>
      <c r="D1798" s="58"/>
      <c r="E1798" s="26"/>
      <c r="F1798" s="87"/>
      <c r="G1798" s="26"/>
      <c r="H1798" s="80"/>
    </row>
    <row r="1799" spans="2:8" ht="14.45" customHeight="1" x14ac:dyDescent="0.25">
      <c r="B1799" s="8">
        <f t="shared" si="28"/>
        <v>1795</v>
      </c>
      <c r="C1799" s="58"/>
      <c r="D1799" s="58"/>
      <c r="E1799" s="26"/>
      <c r="F1799" s="87"/>
      <c r="G1799" s="26"/>
      <c r="H1799" s="80"/>
    </row>
    <row r="1800" spans="2:8" ht="14.45" customHeight="1" x14ac:dyDescent="0.25">
      <c r="B1800" s="8">
        <f t="shared" si="28"/>
        <v>1796</v>
      </c>
      <c r="C1800" s="58"/>
      <c r="D1800" s="58"/>
      <c r="E1800" s="26"/>
      <c r="F1800" s="87"/>
      <c r="G1800" s="26"/>
      <c r="H1800" s="80"/>
    </row>
    <row r="1801" spans="2:8" ht="14.45" customHeight="1" x14ac:dyDescent="0.25">
      <c r="B1801" s="8">
        <f t="shared" si="28"/>
        <v>1797</v>
      </c>
      <c r="C1801" s="58"/>
      <c r="D1801" s="58"/>
      <c r="E1801" s="26"/>
      <c r="F1801" s="87"/>
      <c r="G1801" s="26"/>
      <c r="H1801" s="80"/>
    </row>
    <row r="1802" spans="2:8" ht="14.45" customHeight="1" x14ac:dyDescent="0.25">
      <c r="B1802" s="8">
        <f t="shared" si="28"/>
        <v>1798</v>
      </c>
      <c r="C1802" s="58"/>
      <c r="D1802" s="58"/>
      <c r="E1802" s="26"/>
      <c r="F1802" s="87"/>
      <c r="G1802" s="26"/>
      <c r="H1802" s="80"/>
    </row>
    <row r="1803" spans="2:8" ht="14.45" customHeight="1" x14ac:dyDescent="0.25">
      <c r="B1803" s="8">
        <f t="shared" si="28"/>
        <v>1799</v>
      </c>
      <c r="C1803" s="58"/>
      <c r="D1803" s="58"/>
      <c r="E1803" s="26"/>
      <c r="F1803" s="87"/>
      <c r="G1803" s="26"/>
      <c r="H1803" s="80"/>
    </row>
    <row r="1804" spans="2:8" ht="14.45" customHeight="1" x14ac:dyDescent="0.25">
      <c r="B1804" s="8">
        <f t="shared" si="28"/>
        <v>1800</v>
      </c>
      <c r="C1804" s="58"/>
      <c r="D1804" s="58"/>
      <c r="E1804" s="26"/>
      <c r="F1804" s="87"/>
      <c r="G1804" s="26"/>
      <c r="H1804" s="80"/>
    </row>
    <row r="1805" spans="2:8" ht="14.45" customHeight="1" x14ac:dyDescent="0.25">
      <c r="B1805" s="8">
        <f t="shared" si="28"/>
        <v>1801</v>
      </c>
      <c r="C1805" s="58"/>
      <c r="D1805" s="58"/>
      <c r="E1805" s="26"/>
      <c r="F1805" s="87"/>
      <c r="G1805" s="26"/>
      <c r="H1805" s="80"/>
    </row>
    <row r="1806" spans="2:8" ht="14.45" customHeight="1" x14ac:dyDescent="0.25">
      <c r="B1806" s="8">
        <f t="shared" si="28"/>
        <v>1802</v>
      </c>
      <c r="C1806" s="58"/>
      <c r="D1806" s="58"/>
      <c r="E1806" s="26"/>
      <c r="F1806" s="87"/>
      <c r="G1806" s="26"/>
      <c r="H1806" s="80"/>
    </row>
    <row r="1807" spans="2:8" ht="14.45" customHeight="1" x14ac:dyDescent="0.25">
      <c r="B1807" s="8">
        <f t="shared" si="28"/>
        <v>1803</v>
      </c>
      <c r="C1807" s="58"/>
      <c r="D1807" s="58"/>
      <c r="E1807" s="26"/>
      <c r="F1807" s="87"/>
      <c r="G1807" s="26"/>
      <c r="H1807" s="80"/>
    </row>
    <row r="1808" spans="2:8" ht="14.45" customHeight="1" x14ac:dyDescent="0.25">
      <c r="B1808" s="8">
        <f t="shared" si="28"/>
        <v>1804</v>
      </c>
      <c r="C1808" s="58"/>
      <c r="D1808" s="58"/>
      <c r="E1808" s="26"/>
      <c r="F1808" s="87"/>
      <c r="G1808" s="26"/>
      <c r="H1808" s="80"/>
    </row>
    <row r="1809" spans="2:8" ht="14.45" customHeight="1" x14ac:dyDescent="0.25">
      <c r="B1809" s="8">
        <f t="shared" si="28"/>
        <v>1805</v>
      </c>
      <c r="C1809" s="58"/>
      <c r="D1809" s="58"/>
      <c r="E1809" s="26"/>
      <c r="F1809" s="87"/>
      <c r="G1809" s="26"/>
      <c r="H1809" s="80"/>
    </row>
    <row r="1810" spans="2:8" ht="14.45" customHeight="1" x14ac:dyDescent="0.25">
      <c r="B1810" s="8">
        <f t="shared" si="28"/>
        <v>1806</v>
      </c>
      <c r="C1810" s="58"/>
      <c r="D1810" s="58"/>
      <c r="E1810" s="26"/>
      <c r="F1810" s="87"/>
      <c r="G1810" s="26"/>
      <c r="H1810" s="80"/>
    </row>
    <row r="1811" spans="2:8" ht="14.45" customHeight="1" x14ac:dyDescent="0.25">
      <c r="B1811" s="8">
        <f t="shared" si="28"/>
        <v>1807</v>
      </c>
      <c r="C1811" s="58"/>
      <c r="D1811" s="58"/>
      <c r="E1811" s="26"/>
      <c r="F1811" s="87"/>
      <c r="G1811" s="26"/>
      <c r="H1811" s="80"/>
    </row>
    <row r="1812" spans="2:8" ht="14.45" customHeight="1" x14ac:dyDescent="0.25">
      <c r="B1812" s="8">
        <f t="shared" si="28"/>
        <v>1808</v>
      </c>
      <c r="C1812" s="58"/>
      <c r="D1812" s="58"/>
      <c r="E1812" s="26"/>
      <c r="F1812" s="87"/>
      <c r="G1812" s="26"/>
      <c r="H1812" s="80"/>
    </row>
    <row r="1813" spans="2:8" ht="14.45" customHeight="1" x14ac:dyDescent="0.25">
      <c r="B1813" s="8">
        <f t="shared" si="28"/>
        <v>1809</v>
      </c>
      <c r="C1813" s="58"/>
      <c r="D1813" s="58"/>
      <c r="E1813" s="26"/>
      <c r="F1813" s="87"/>
      <c r="G1813" s="26"/>
      <c r="H1813" s="80"/>
    </row>
    <row r="1814" spans="2:8" ht="14.45" customHeight="1" x14ac:dyDescent="0.25">
      <c r="B1814" s="8">
        <f t="shared" si="28"/>
        <v>1810</v>
      </c>
      <c r="C1814" s="58"/>
      <c r="D1814" s="58"/>
      <c r="E1814" s="26"/>
      <c r="F1814" s="87"/>
      <c r="G1814" s="26"/>
      <c r="H1814" s="80"/>
    </row>
    <row r="1815" spans="2:8" ht="14.45" customHeight="1" x14ac:dyDescent="0.25">
      <c r="B1815" s="8">
        <f t="shared" si="28"/>
        <v>1811</v>
      </c>
      <c r="C1815" s="58"/>
      <c r="D1815" s="58"/>
      <c r="E1815" s="26"/>
      <c r="F1815" s="87"/>
      <c r="G1815" s="26"/>
      <c r="H1815" s="80"/>
    </row>
    <row r="1816" spans="2:8" ht="14.45" customHeight="1" x14ac:dyDescent="0.25">
      <c r="B1816" s="8">
        <f t="shared" si="28"/>
        <v>1812</v>
      </c>
      <c r="C1816" s="58"/>
      <c r="D1816" s="58"/>
      <c r="E1816" s="26"/>
      <c r="F1816" s="87"/>
      <c r="G1816" s="26"/>
      <c r="H1816" s="80"/>
    </row>
    <row r="1817" spans="2:8" ht="14.45" customHeight="1" x14ac:dyDescent="0.25">
      <c r="B1817" s="8">
        <f t="shared" si="28"/>
        <v>1813</v>
      </c>
      <c r="C1817" s="58"/>
      <c r="D1817" s="58"/>
      <c r="E1817" s="26"/>
      <c r="F1817" s="87"/>
      <c r="G1817" s="26"/>
      <c r="H1817" s="80"/>
    </row>
    <row r="1818" spans="2:8" ht="14.45" customHeight="1" x14ac:dyDescent="0.25">
      <c r="B1818" s="8">
        <f t="shared" si="28"/>
        <v>1814</v>
      </c>
      <c r="C1818" s="58"/>
      <c r="D1818" s="58"/>
      <c r="E1818" s="28"/>
      <c r="F1818" s="87"/>
      <c r="G1818" s="28"/>
      <c r="H1818" s="80"/>
    </row>
    <row r="1819" spans="2:8" ht="14.45" customHeight="1" x14ac:dyDescent="0.25">
      <c r="B1819" s="8">
        <f t="shared" si="28"/>
        <v>1815</v>
      </c>
      <c r="C1819" s="58"/>
      <c r="D1819" s="58"/>
      <c r="E1819" s="26"/>
      <c r="F1819" s="87"/>
      <c r="G1819" s="26"/>
      <c r="H1819" s="80"/>
    </row>
    <row r="1820" spans="2:8" ht="14.45" customHeight="1" x14ac:dyDescent="0.25">
      <c r="B1820" s="8">
        <f t="shared" si="28"/>
        <v>1816</v>
      </c>
      <c r="C1820" s="58"/>
      <c r="D1820" s="58"/>
      <c r="E1820" s="26"/>
      <c r="F1820" s="87"/>
      <c r="G1820" s="26"/>
      <c r="H1820" s="80"/>
    </row>
    <row r="1821" spans="2:8" ht="14.45" customHeight="1" x14ac:dyDescent="0.25">
      <c r="B1821" s="8">
        <f t="shared" si="28"/>
        <v>1817</v>
      </c>
      <c r="C1821" s="58"/>
      <c r="D1821" s="58"/>
      <c r="E1821" s="26"/>
      <c r="F1821" s="87"/>
      <c r="G1821" s="26"/>
      <c r="H1821" s="80"/>
    </row>
    <row r="1822" spans="2:8" ht="14.45" customHeight="1" x14ac:dyDescent="0.25">
      <c r="B1822" s="8">
        <f t="shared" si="28"/>
        <v>1818</v>
      </c>
      <c r="C1822" s="58"/>
      <c r="D1822" s="58"/>
      <c r="E1822" s="26"/>
      <c r="F1822" s="87"/>
      <c r="G1822" s="26"/>
      <c r="H1822" s="80"/>
    </row>
    <row r="1823" spans="2:8" ht="14.45" customHeight="1" x14ac:dyDescent="0.25">
      <c r="B1823" s="8">
        <f t="shared" si="28"/>
        <v>1819</v>
      </c>
      <c r="C1823" s="58"/>
      <c r="D1823" s="58"/>
      <c r="E1823" s="26"/>
      <c r="F1823" s="87"/>
      <c r="G1823" s="26"/>
      <c r="H1823" s="80"/>
    </row>
    <row r="1824" spans="2:8" ht="14.45" customHeight="1" x14ac:dyDescent="0.25">
      <c r="B1824" s="8">
        <f t="shared" si="28"/>
        <v>1820</v>
      </c>
      <c r="C1824" s="58"/>
      <c r="D1824" s="58"/>
      <c r="E1824" s="28"/>
      <c r="F1824" s="87"/>
      <c r="G1824" s="28"/>
      <c r="H1824" s="80"/>
    </row>
    <row r="1825" spans="2:8" ht="14.45" customHeight="1" x14ac:dyDescent="0.25">
      <c r="B1825" s="8">
        <f t="shared" si="28"/>
        <v>1821</v>
      </c>
      <c r="C1825" s="58"/>
      <c r="D1825" s="58"/>
      <c r="E1825" s="26"/>
      <c r="F1825" s="87"/>
      <c r="G1825" s="26"/>
      <c r="H1825" s="80"/>
    </row>
    <row r="1826" spans="2:8" ht="14.45" customHeight="1" x14ac:dyDescent="0.25">
      <c r="B1826" s="8">
        <f t="shared" si="28"/>
        <v>1822</v>
      </c>
      <c r="C1826" s="58"/>
      <c r="D1826" s="58"/>
      <c r="E1826" s="26"/>
      <c r="F1826" s="87"/>
      <c r="G1826" s="26"/>
      <c r="H1826" s="80"/>
    </row>
    <row r="1827" spans="2:8" ht="14.45" customHeight="1" x14ac:dyDescent="0.25">
      <c r="B1827" s="8">
        <f t="shared" si="28"/>
        <v>1823</v>
      </c>
      <c r="C1827" s="58"/>
      <c r="D1827" s="58"/>
      <c r="E1827" s="26"/>
      <c r="F1827" s="87"/>
      <c r="G1827" s="26"/>
      <c r="H1827" s="80"/>
    </row>
    <row r="1828" spans="2:8" ht="14.45" customHeight="1" x14ac:dyDescent="0.25">
      <c r="B1828" s="8">
        <f t="shared" si="28"/>
        <v>1824</v>
      </c>
      <c r="C1828" s="58"/>
      <c r="D1828" s="58"/>
      <c r="E1828" s="26"/>
      <c r="F1828" s="87"/>
      <c r="G1828" s="26"/>
      <c r="H1828" s="80"/>
    </row>
    <row r="1829" spans="2:8" ht="14.45" customHeight="1" x14ac:dyDescent="0.25">
      <c r="B1829" s="8">
        <f t="shared" si="28"/>
        <v>1825</v>
      </c>
      <c r="C1829" s="58"/>
      <c r="D1829" s="58"/>
      <c r="E1829" s="26"/>
      <c r="F1829" s="87"/>
      <c r="G1829" s="26"/>
      <c r="H1829" s="80"/>
    </row>
    <row r="1830" spans="2:8" ht="14.45" customHeight="1" x14ac:dyDescent="0.25">
      <c r="B1830" s="8">
        <f t="shared" si="28"/>
        <v>1826</v>
      </c>
      <c r="C1830" s="58"/>
      <c r="D1830" s="58"/>
      <c r="E1830" s="26"/>
      <c r="F1830" s="87"/>
      <c r="G1830" s="26"/>
      <c r="H1830" s="80"/>
    </row>
    <row r="1831" spans="2:8" ht="14.45" customHeight="1" x14ac:dyDescent="0.25">
      <c r="B1831" s="8">
        <f t="shared" si="28"/>
        <v>1827</v>
      </c>
      <c r="C1831" s="58"/>
      <c r="D1831" s="58"/>
      <c r="E1831" s="30"/>
      <c r="F1831" s="87"/>
      <c r="G1831" s="30"/>
      <c r="H1831" s="80"/>
    </row>
    <row r="1832" spans="2:8" ht="14.45" customHeight="1" x14ac:dyDescent="0.25">
      <c r="B1832" s="8">
        <f t="shared" si="28"/>
        <v>1828</v>
      </c>
      <c r="C1832" s="63"/>
      <c r="D1832" s="63"/>
      <c r="E1832" s="27"/>
      <c r="F1832" s="88"/>
      <c r="G1832" s="27"/>
      <c r="H1832" s="80"/>
    </row>
    <row r="1833" spans="2:8" ht="14.45" customHeight="1" x14ac:dyDescent="0.25">
      <c r="B1833" s="8">
        <f t="shared" si="28"/>
        <v>1829</v>
      </c>
      <c r="C1833" s="62" t="s">
        <v>649</v>
      </c>
      <c r="D1833" s="55" t="s">
        <v>1499</v>
      </c>
      <c r="E1833" s="24"/>
      <c r="F1833" s="55" t="s">
        <v>1877</v>
      </c>
      <c r="G1833" s="24"/>
      <c r="H1833" s="79"/>
    </row>
    <row r="1834" spans="2:8" ht="14.45" customHeight="1" x14ac:dyDescent="0.25">
      <c r="B1834" s="8">
        <f t="shared" si="28"/>
        <v>1830</v>
      </c>
      <c r="C1834" s="58"/>
      <c r="D1834" s="58"/>
      <c r="E1834" s="26"/>
      <c r="F1834" s="87"/>
      <c r="G1834" s="26"/>
      <c r="H1834" s="80"/>
    </row>
    <row r="1835" spans="2:8" ht="14.45" customHeight="1" x14ac:dyDescent="0.25">
      <c r="B1835" s="8">
        <f t="shared" si="28"/>
        <v>1831</v>
      </c>
      <c r="C1835" s="58"/>
      <c r="D1835" s="58"/>
      <c r="E1835" s="26"/>
      <c r="F1835" s="87"/>
      <c r="G1835" s="26"/>
      <c r="H1835" s="80"/>
    </row>
    <row r="1836" spans="2:8" ht="14.45" customHeight="1" x14ac:dyDescent="0.25">
      <c r="B1836" s="8">
        <f t="shared" si="28"/>
        <v>1832</v>
      </c>
      <c r="C1836" s="58"/>
      <c r="D1836" s="58"/>
      <c r="E1836" s="26"/>
      <c r="F1836" s="87"/>
      <c r="G1836" s="26"/>
      <c r="H1836" s="80"/>
    </row>
    <row r="1837" spans="2:8" ht="14.45" customHeight="1" x14ac:dyDescent="0.25">
      <c r="B1837" s="8">
        <f t="shared" si="28"/>
        <v>1833</v>
      </c>
      <c r="C1837" s="58"/>
      <c r="D1837" s="58"/>
      <c r="E1837" s="26"/>
      <c r="F1837" s="87"/>
      <c r="G1837" s="26"/>
      <c r="H1837" s="80"/>
    </row>
    <row r="1838" spans="2:8" ht="14.45" customHeight="1" x14ac:dyDescent="0.25">
      <c r="B1838" s="8">
        <f t="shared" si="28"/>
        <v>1834</v>
      </c>
      <c r="C1838" s="58"/>
      <c r="D1838" s="58"/>
      <c r="E1838" s="26"/>
      <c r="F1838" s="87"/>
      <c r="G1838" s="26"/>
      <c r="H1838" s="80"/>
    </row>
    <row r="1839" spans="2:8" ht="14.45" customHeight="1" x14ac:dyDescent="0.25">
      <c r="B1839" s="8">
        <f t="shared" si="28"/>
        <v>1835</v>
      </c>
      <c r="C1839" s="58"/>
      <c r="D1839" s="58"/>
      <c r="E1839" s="26"/>
      <c r="F1839" s="87"/>
      <c r="G1839" s="26"/>
      <c r="H1839" s="80"/>
    </row>
    <row r="1840" spans="2:8" ht="14.45" customHeight="1" x14ac:dyDescent="0.25">
      <c r="B1840" s="8">
        <f t="shared" si="28"/>
        <v>1836</v>
      </c>
      <c r="C1840" s="58"/>
      <c r="D1840" s="58"/>
      <c r="E1840" s="26"/>
      <c r="F1840" s="87"/>
      <c r="G1840" s="26"/>
      <c r="H1840" s="80"/>
    </row>
    <row r="1841" spans="2:8" ht="14.45" customHeight="1" x14ac:dyDescent="0.25">
      <c r="B1841" s="8">
        <f t="shared" si="28"/>
        <v>1837</v>
      </c>
      <c r="C1841" s="58"/>
      <c r="D1841" s="58"/>
      <c r="E1841" s="26"/>
      <c r="F1841" s="87"/>
      <c r="G1841" s="26"/>
      <c r="H1841" s="80"/>
    </row>
    <row r="1842" spans="2:8" ht="14.45" customHeight="1" x14ac:dyDescent="0.25">
      <c r="B1842" s="8">
        <f t="shared" si="28"/>
        <v>1838</v>
      </c>
      <c r="C1842" s="58"/>
      <c r="D1842" s="58"/>
      <c r="E1842" s="26"/>
      <c r="F1842" s="87"/>
      <c r="G1842" s="26"/>
      <c r="H1842" s="80"/>
    </row>
    <row r="1843" spans="2:8" ht="14.45" customHeight="1" x14ac:dyDescent="0.25">
      <c r="B1843" s="8">
        <f t="shared" si="28"/>
        <v>1839</v>
      </c>
      <c r="C1843" s="58"/>
      <c r="D1843" s="58"/>
      <c r="E1843" s="28"/>
      <c r="F1843" s="87"/>
      <c r="G1843" s="28"/>
      <c r="H1843" s="80"/>
    </row>
    <row r="1844" spans="2:8" ht="14.45" customHeight="1" x14ac:dyDescent="0.25">
      <c r="B1844" s="8">
        <f t="shared" si="28"/>
        <v>1840</v>
      </c>
      <c r="C1844" s="58"/>
      <c r="D1844" s="58"/>
      <c r="E1844" s="26"/>
      <c r="F1844" s="87"/>
      <c r="G1844" s="26"/>
      <c r="H1844" s="80"/>
    </row>
    <row r="1845" spans="2:8" ht="14.45" customHeight="1" x14ac:dyDescent="0.25">
      <c r="B1845" s="8">
        <f t="shared" si="28"/>
        <v>1841</v>
      </c>
      <c r="C1845" s="58"/>
      <c r="D1845" s="58"/>
      <c r="E1845" s="28"/>
      <c r="F1845" s="87"/>
      <c r="G1845" s="28"/>
      <c r="H1845" s="80"/>
    </row>
    <row r="1846" spans="2:8" ht="14.45" customHeight="1" x14ac:dyDescent="0.25">
      <c r="B1846" s="8">
        <f t="shared" si="28"/>
        <v>1842</v>
      </c>
      <c r="C1846" s="58"/>
      <c r="D1846" s="58"/>
      <c r="E1846" s="26"/>
      <c r="F1846" s="87"/>
      <c r="G1846" s="26"/>
      <c r="H1846" s="80"/>
    </row>
    <row r="1847" spans="2:8" ht="14.45" customHeight="1" x14ac:dyDescent="0.25">
      <c r="B1847" s="8">
        <f t="shared" si="28"/>
        <v>1843</v>
      </c>
      <c r="C1847" s="58"/>
      <c r="D1847" s="58"/>
      <c r="E1847" s="26"/>
      <c r="F1847" s="87"/>
      <c r="G1847" s="26"/>
      <c r="H1847" s="80"/>
    </row>
    <row r="1848" spans="2:8" ht="14.45" customHeight="1" x14ac:dyDescent="0.25">
      <c r="B1848" s="8">
        <f t="shared" si="28"/>
        <v>1844</v>
      </c>
      <c r="C1848" s="58"/>
      <c r="D1848" s="58"/>
      <c r="E1848" s="26"/>
      <c r="F1848" s="87"/>
      <c r="G1848" s="26"/>
      <c r="H1848" s="80"/>
    </row>
    <row r="1849" spans="2:8" ht="14.45" customHeight="1" x14ac:dyDescent="0.25">
      <c r="B1849" s="8">
        <f t="shared" si="28"/>
        <v>1845</v>
      </c>
      <c r="C1849" s="58"/>
      <c r="D1849" s="58"/>
      <c r="E1849" s="26"/>
      <c r="F1849" s="87"/>
      <c r="G1849" s="26"/>
      <c r="H1849" s="80"/>
    </row>
    <row r="1850" spans="2:8" ht="14.45" customHeight="1" x14ac:dyDescent="0.25">
      <c r="B1850" s="8">
        <f t="shared" si="28"/>
        <v>1846</v>
      </c>
      <c r="C1850" s="58"/>
      <c r="D1850" s="58"/>
      <c r="E1850" s="26"/>
      <c r="F1850" s="87"/>
      <c r="G1850" s="26"/>
      <c r="H1850" s="80"/>
    </row>
    <row r="1851" spans="2:8" ht="14.45" customHeight="1" x14ac:dyDescent="0.25">
      <c r="B1851" s="8">
        <f t="shared" si="28"/>
        <v>1847</v>
      </c>
      <c r="C1851" s="58"/>
      <c r="D1851" s="58"/>
      <c r="E1851" s="26"/>
      <c r="F1851" s="87"/>
      <c r="G1851" s="26"/>
      <c r="H1851" s="80"/>
    </row>
    <row r="1852" spans="2:8" ht="14.45" customHeight="1" x14ac:dyDescent="0.25">
      <c r="B1852" s="8">
        <f t="shared" si="28"/>
        <v>1848</v>
      </c>
      <c r="C1852" s="58"/>
      <c r="D1852" s="58"/>
      <c r="E1852" s="26"/>
      <c r="F1852" s="87"/>
      <c r="G1852" s="26"/>
      <c r="H1852" s="80"/>
    </row>
    <row r="1853" spans="2:8" ht="14.45" customHeight="1" x14ac:dyDescent="0.25">
      <c r="B1853" s="8">
        <f t="shared" si="28"/>
        <v>1849</v>
      </c>
      <c r="C1853" s="58"/>
      <c r="D1853" s="58"/>
      <c r="E1853" s="26"/>
      <c r="F1853" s="87"/>
      <c r="G1853" s="26"/>
      <c r="H1853" s="80"/>
    </row>
    <row r="1854" spans="2:8" ht="14.45" customHeight="1" x14ac:dyDescent="0.25">
      <c r="B1854" s="8">
        <f t="shared" si="28"/>
        <v>1850</v>
      </c>
      <c r="C1854" s="58"/>
      <c r="D1854" s="58"/>
      <c r="E1854" s="26"/>
      <c r="F1854" s="87"/>
      <c r="G1854" s="26"/>
      <c r="H1854" s="80"/>
    </row>
    <row r="1855" spans="2:8" ht="14.45" customHeight="1" x14ac:dyDescent="0.25">
      <c r="B1855" s="8">
        <f t="shared" si="28"/>
        <v>1851</v>
      </c>
      <c r="C1855" s="58"/>
      <c r="D1855" s="58"/>
      <c r="E1855" s="26"/>
      <c r="F1855" s="87"/>
      <c r="G1855" s="26"/>
      <c r="H1855" s="80"/>
    </row>
    <row r="1856" spans="2:8" ht="14.45" customHeight="1" x14ac:dyDescent="0.25">
      <c r="B1856" s="8">
        <f t="shared" si="28"/>
        <v>1852</v>
      </c>
      <c r="C1856" s="58"/>
      <c r="D1856" s="58"/>
      <c r="E1856" s="26"/>
      <c r="F1856" s="87"/>
      <c r="G1856" s="26"/>
      <c r="H1856" s="80"/>
    </row>
    <row r="1857" spans="2:8" ht="14.45" customHeight="1" x14ac:dyDescent="0.25">
      <c r="B1857" s="8">
        <f t="shared" si="28"/>
        <v>1853</v>
      </c>
      <c r="C1857" s="58"/>
      <c r="D1857" s="58"/>
      <c r="E1857" s="26"/>
      <c r="F1857" s="87"/>
      <c r="G1857" s="26"/>
      <c r="H1857" s="80"/>
    </row>
    <row r="1858" spans="2:8" ht="14.45" customHeight="1" x14ac:dyDescent="0.25">
      <c r="B1858" s="8">
        <f t="shared" si="28"/>
        <v>1854</v>
      </c>
      <c r="C1858" s="58"/>
      <c r="D1858" s="58"/>
      <c r="E1858" s="26"/>
      <c r="F1858" s="87"/>
      <c r="G1858" s="26"/>
      <c r="H1858" s="80"/>
    </row>
    <row r="1859" spans="2:8" ht="14.45" customHeight="1" x14ac:dyDescent="0.25">
      <c r="B1859" s="8">
        <f t="shared" ref="B1859:B1922" si="29">ROW()-4</f>
        <v>1855</v>
      </c>
      <c r="C1859" s="58"/>
      <c r="D1859" s="58"/>
      <c r="E1859" s="26"/>
      <c r="F1859" s="87"/>
      <c r="G1859" s="26"/>
      <c r="H1859" s="80"/>
    </row>
    <row r="1860" spans="2:8" ht="14.45" customHeight="1" x14ac:dyDescent="0.25">
      <c r="B1860" s="8">
        <f t="shared" si="29"/>
        <v>1856</v>
      </c>
      <c r="C1860" s="58"/>
      <c r="D1860" s="58"/>
      <c r="E1860" s="26"/>
      <c r="F1860" s="87"/>
      <c r="G1860" s="26"/>
      <c r="H1860" s="80"/>
    </row>
    <row r="1861" spans="2:8" ht="14.45" customHeight="1" x14ac:dyDescent="0.25">
      <c r="B1861" s="8">
        <f t="shared" si="29"/>
        <v>1857</v>
      </c>
      <c r="C1861" s="58"/>
      <c r="D1861" s="58"/>
      <c r="E1861" s="26"/>
      <c r="F1861" s="87"/>
      <c r="G1861" s="26"/>
      <c r="H1861" s="80"/>
    </row>
    <row r="1862" spans="2:8" ht="14.45" customHeight="1" x14ac:dyDescent="0.25">
      <c r="B1862" s="8">
        <f t="shared" si="29"/>
        <v>1858</v>
      </c>
      <c r="C1862" s="58"/>
      <c r="D1862" s="58"/>
      <c r="E1862" s="26"/>
      <c r="F1862" s="87"/>
      <c r="G1862" s="26"/>
      <c r="H1862" s="80"/>
    </row>
    <row r="1863" spans="2:8" ht="14.45" customHeight="1" x14ac:dyDescent="0.25">
      <c r="B1863" s="8">
        <f t="shared" si="29"/>
        <v>1859</v>
      </c>
      <c r="C1863" s="58"/>
      <c r="D1863" s="58"/>
      <c r="E1863" s="26"/>
      <c r="F1863" s="87"/>
      <c r="G1863" s="26"/>
      <c r="H1863" s="80"/>
    </row>
    <row r="1864" spans="2:8" ht="14.45" customHeight="1" x14ac:dyDescent="0.25">
      <c r="B1864" s="8">
        <f t="shared" si="29"/>
        <v>1860</v>
      </c>
      <c r="C1864" s="58"/>
      <c r="D1864" s="58"/>
      <c r="E1864" s="26"/>
      <c r="F1864" s="87"/>
      <c r="G1864" s="26"/>
      <c r="H1864" s="80"/>
    </row>
    <row r="1865" spans="2:8" ht="14.45" customHeight="1" x14ac:dyDescent="0.25">
      <c r="B1865" s="8">
        <f t="shared" si="29"/>
        <v>1861</v>
      </c>
      <c r="C1865" s="58"/>
      <c r="D1865" s="58"/>
      <c r="E1865" s="26"/>
      <c r="F1865" s="87"/>
      <c r="G1865" s="26"/>
      <c r="H1865" s="80"/>
    </row>
    <row r="1866" spans="2:8" ht="14.45" customHeight="1" x14ac:dyDescent="0.25">
      <c r="B1866" s="8">
        <f t="shared" si="29"/>
        <v>1862</v>
      </c>
      <c r="C1866" s="58"/>
      <c r="D1866" s="58"/>
      <c r="E1866" s="26"/>
      <c r="F1866" s="87"/>
      <c r="G1866" s="26"/>
      <c r="H1866" s="80"/>
    </row>
    <row r="1867" spans="2:8" ht="14.45" customHeight="1" x14ac:dyDescent="0.25">
      <c r="B1867" s="8">
        <f t="shared" si="29"/>
        <v>1863</v>
      </c>
      <c r="C1867" s="58"/>
      <c r="D1867" s="58"/>
      <c r="E1867" s="26"/>
      <c r="F1867" s="87"/>
      <c r="G1867" s="26"/>
      <c r="H1867" s="80"/>
    </row>
    <row r="1868" spans="2:8" ht="14.45" customHeight="1" x14ac:dyDescent="0.25">
      <c r="B1868" s="8">
        <f t="shared" si="29"/>
        <v>1864</v>
      </c>
      <c r="C1868" s="58"/>
      <c r="D1868" s="58"/>
      <c r="E1868" s="26"/>
      <c r="F1868" s="87"/>
      <c r="G1868" s="26"/>
      <c r="H1868" s="80"/>
    </row>
    <row r="1869" spans="2:8" ht="14.45" customHeight="1" x14ac:dyDescent="0.25">
      <c r="B1869" s="8">
        <f t="shared" si="29"/>
        <v>1865</v>
      </c>
      <c r="C1869" s="58"/>
      <c r="D1869" s="58"/>
      <c r="E1869" s="26"/>
      <c r="F1869" s="87"/>
      <c r="G1869" s="26"/>
      <c r="H1869" s="80"/>
    </row>
    <row r="1870" spans="2:8" ht="14.45" customHeight="1" x14ac:dyDescent="0.25">
      <c r="B1870" s="8">
        <f t="shared" si="29"/>
        <v>1866</v>
      </c>
      <c r="C1870" s="58"/>
      <c r="D1870" s="58"/>
      <c r="E1870" s="26"/>
      <c r="F1870" s="87"/>
      <c r="G1870" s="26"/>
      <c r="H1870" s="80"/>
    </row>
    <row r="1871" spans="2:8" ht="14.45" customHeight="1" x14ac:dyDescent="0.25">
      <c r="B1871" s="8">
        <f t="shared" si="29"/>
        <v>1867</v>
      </c>
      <c r="C1871" s="58"/>
      <c r="D1871" s="58"/>
      <c r="E1871" s="26"/>
      <c r="F1871" s="87"/>
      <c r="G1871" s="26"/>
      <c r="H1871" s="80"/>
    </row>
    <row r="1872" spans="2:8" ht="14.45" customHeight="1" x14ac:dyDescent="0.25">
      <c r="B1872" s="8">
        <f t="shared" si="29"/>
        <v>1868</v>
      </c>
      <c r="C1872" s="58"/>
      <c r="D1872" s="58"/>
      <c r="E1872" s="26"/>
      <c r="F1872" s="87"/>
      <c r="G1872" s="26"/>
      <c r="H1872" s="80"/>
    </row>
    <row r="1873" spans="2:8" ht="14.45" customHeight="1" x14ac:dyDescent="0.25">
      <c r="B1873" s="8">
        <f t="shared" si="29"/>
        <v>1869</v>
      </c>
      <c r="C1873" s="58"/>
      <c r="D1873" s="58"/>
      <c r="E1873" s="26"/>
      <c r="F1873" s="87"/>
      <c r="G1873" s="26"/>
      <c r="H1873" s="80"/>
    </row>
    <row r="1874" spans="2:8" ht="14.45" customHeight="1" x14ac:dyDescent="0.25">
      <c r="B1874" s="8">
        <f t="shared" si="29"/>
        <v>1870</v>
      </c>
      <c r="C1874" s="58"/>
      <c r="D1874" s="58"/>
      <c r="E1874" s="26"/>
      <c r="F1874" s="87"/>
      <c r="G1874" s="26"/>
      <c r="H1874" s="80"/>
    </row>
    <row r="1875" spans="2:8" ht="14.45" customHeight="1" x14ac:dyDescent="0.25">
      <c r="B1875" s="8">
        <f t="shared" si="29"/>
        <v>1871</v>
      </c>
      <c r="C1875" s="58"/>
      <c r="D1875" s="58"/>
      <c r="E1875" s="26"/>
      <c r="F1875" s="87"/>
      <c r="G1875" s="26"/>
      <c r="H1875" s="80"/>
    </row>
    <row r="1876" spans="2:8" ht="14.45" customHeight="1" x14ac:dyDescent="0.25">
      <c r="B1876" s="8">
        <f t="shared" si="29"/>
        <v>1872</v>
      </c>
      <c r="C1876" s="58"/>
      <c r="D1876" s="58"/>
      <c r="E1876" s="26"/>
      <c r="F1876" s="87"/>
      <c r="G1876" s="26"/>
      <c r="H1876" s="80"/>
    </row>
    <row r="1877" spans="2:8" ht="14.45" customHeight="1" x14ac:dyDescent="0.25">
      <c r="B1877" s="8">
        <f t="shared" si="29"/>
        <v>1873</v>
      </c>
      <c r="C1877" s="58"/>
      <c r="D1877" s="58"/>
      <c r="E1877" s="26"/>
      <c r="F1877" s="87"/>
      <c r="G1877" s="26"/>
      <c r="H1877" s="80"/>
    </row>
    <row r="1878" spans="2:8" ht="14.45" customHeight="1" x14ac:dyDescent="0.25">
      <c r="B1878" s="8">
        <f t="shared" si="29"/>
        <v>1874</v>
      </c>
      <c r="C1878" s="58"/>
      <c r="D1878" s="58"/>
      <c r="E1878" s="26"/>
      <c r="F1878" s="87"/>
      <c r="G1878" s="26"/>
      <c r="H1878" s="80"/>
    </row>
    <row r="1879" spans="2:8" ht="14.45" customHeight="1" x14ac:dyDescent="0.25">
      <c r="B1879" s="8">
        <f t="shared" si="29"/>
        <v>1875</v>
      </c>
      <c r="C1879" s="58"/>
      <c r="D1879" s="58"/>
      <c r="E1879" s="26"/>
      <c r="F1879" s="87"/>
      <c r="G1879" s="26"/>
      <c r="H1879" s="80"/>
    </row>
    <row r="1880" spans="2:8" ht="14.45" customHeight="1" x14ac:dyDescent="0.25">
      <c r="B1880" s="8">
        <f t="shared" si="29"/>
        <v>1876</v>
      </c>
      <c r="C1880" s="58"/>
      <c r="D1880" s="58"/>
      <c r="E1880" s="26"/>
      <c r="F1880" s="87"/>
      <c r="G1880" s="26"/>
      <c r="H1880" s="80"/>
    </row>
    <row r="1881" spans="2:8" ht="14.45" customHeight="1" x14ac:dyDescent="0.25">
      <c r="B1881" s="8">
        <f t="shared" si="29"/>
        <v>1877</v>
      </c>
      <c r="C1881" s="58"/>
      <c r="D1881" s="58"/>
      <c r="E1881" s="26"/>
      <c r="F1881" s="87"/>
      <c r="G1881" s="26"/>
      <c r="H1881" s="80"/>
    </row>
    <row r="1882" spans="2:8" ht="14.45" customHeight="1" x14ac:dyDescent="0.25">
      <c r="B1882" s="8">
        <f t="shared" si="29"/>
        <v>1878</v>
      </c>
      <c r="C1882" s="58"/>
      <c r="D1882" s="58"/>
      <c r="E1882" s="26"/>
      <c r="F1882" s="87"/>
      <c r="G1882" s="26"/>
      <c r="H1882" s="80"/>
    </row>
    <row r="1883" spans="2:8" ht="14.45" customHeight="1" x14ac:dyDescent="0.25">
      <c r="B1883" s="8">
        <f t="shared" si="29"/>
        <v>1879</v>
      </c>
      <c r="C1883" s="58"/>
      <c r="D1883" s="58"/>
      <c r="E1883" s="26"/>
      <c r="F1883" s="87"/>
      <c r="G1883" s="26"/>
      <c r="H1883" s="80"/>
    </row>
    <row r="1884" spans="2:8" ht="14.45" customHeight="1" x14ac:dyDescent="0.25">
      <c r="B1884" s="8">
        <f t="shared" si="29"/>
        <v>1880</v>
      </c>
      <c r="C1884" s="58"/>
      <c r="D1884" s="58"/>
      <c r="E1884" s="28"/>
      <c r="F1884" s="87"/>
      <c r="G1884" s="28"/>
      <c r="H1884" s="80"/>
    </row>
    <row r="1885" spans="2:8" ht="14.45" customHeight="1" x14ac:dyDescent="0.25">
      <c r="B1885" s="8">
        <f t="shared" si="29"/>
        <v>1881</v>
      </c>
      <c r="C1885" s="58"/>
      <c r="D1885" s="58"/>
      <c r="E1885" s="26"/>
      <c r="F1885" s="87"/>
      <c r="G1885" s="26"/>
      <c r="H1885" s="80"/>
    </row>
    <row r="1886" spans="2:8" ht="14.45" customHeight="1" x14ac:dyDescent="0.25">
      <c r="B1886" s="8">
        <f t="shared" si="29"/>
        <v>1882</v>
      </c>
      <c r="C1886" s="58"/>
      <c r="D1886" s="58"/>
      <c r="E1886" s="26"/>
      <c r="F1886" s="87"/>
      <c r="G1886" s="26"/>
      <c r="H1886" s="80"/>
    </row>
    <row r="1887" spans="2:8" ht="14.45" customHeight="1" x14ac:dyDescent="0.25">
      <c r="B1887" s="8">
        <f t="shared" si="29"/>
        <v>1883</v>
      </c>
      <c r="C1887" s="58"/>
      <c r="D1887" s="58"/>
      <c r="E1887" s="28"/>
      <c r="F1887" s="87"/>
      <c r="G1887" s="28"/>
      <c r="H1887" s="80"/>
    </row>
    <row r="1888" spans="2:8" ht="14.45" customHeight="1" x14ac:dyDescent="0.25">
      <c r="B1888" s="8">
        <f t="shared" si="29"/>
        <v>1884</v>
      </c>
      <c r="C1888" s="58"/>
      <c r="D1888" s="58"/>
      <c r="E1888" s="26"/>
      <c r="F1888" s="87"/>
      <c r="G1888" s="26"/>
      <c r="H1888" s="80"/>
    </row>
    <row r="1889" spans="2:8" ht="14.45" customHeight="1" x14ac:dyDescent="0.25">
      <c r="B1889" s="8">
        <f t="shared" si="29"/>
        <v>1885</v>
      </c>
      <c r="C1889" s="58"/>
      <c r="D1889" s="58"/>
      <c r="E1889" s="26"/>
      <c r="F1889" s="87"/>
      <c r="G1889" s="26"/>
      <c r="H1889" s="80"/>
    </row>
    <row r="1890" spans="2:8" ht="14.45" customHeight="1" x14ac:dyDescent="0.25">
      <c r="B1890" s="8">
        <f t="shared" si="29"/>
        <v>1886</v>
      </c>
      <c r="C1890" s="58"/>
      <c r="D1890" s="58"/>
      <c r="E1890" s="26"/>
      <c r="F1890" s="87"/>
      <c r="G1890" s="26"/>
      <c r="H1890" s="80"/>
    </row>
    <row r="1891" spans="2:8" ht="14.45" customHeight="1" x14ac:dyDescent="0.25">
      <c r="B1891" s="8">
        <f t="shared" si="29"/>
        <v>1887</v>
      </c>
      <c r="C1891" s="58"/>
      <c r="D1891" s="58"/>
      <c r="E1891" s="28"/>
      <c r="F1891" s="87"/>
      <c r="G1891" s="28"/>
      <c r="H1891" s="80"/>
    </row>
    <row r="1892" spans="2:8" ht="14.45" customHeight="1" x14ac:dyDescent="0.25">
      <c r="B1892" s="8">
        <f t="shared" si="29"/>
        <v>1888</v>
      </c>
      <c r="C1892" s="58"/>
      <c r="D1892" s="58"/>
      <c r="E1892" s="26"/>
      <c r="F1892" s="87"/>
      <c r="G1892" s="26"/>
      <c r="H1892" s="80"/>
    </row>
    <row r="1893" spans="2:8" ht="14.45" customHeight="1" x14ac:dyDescent="0.25">
      <c r="B1893" s="8">
        <f t="shared" si="29"/>
        <v>1889</v>
      </c>
      <c r="C1893" s="58"/>
      <c r="D1893" s="58"/>
      <c r="E1893" s="26"/>
      <c r="F1893" s="87"/>
      <c r="G1893" s="26"/>
      <c r="H1893" s="80"/>
    </row>
    <row r="1894" spans="2:8" ht="14.45" customHeight="1" x14ac:dyDescent="0.25">
      <c r="B1894" s="8">
        <f t="shared" si="29"/>
        <v>1890</v>
      </c>
      <c r="C1894" s="58"/>
      <c r="D1894" s="58"/>
      <c r="E1894" s="26"/>
      <c r="F1894" s="87"/>
      <c r="G1894" s="26"/>
      <c r="H1894" s="80"/>
    </row>
    <row r="1895" spans="2:8" ht="14.45" customHeight="1" x14ac:dyDescent="0.25">
      <c r="B1895" s="8">
        <f t="shared" si="29"/>
        <v>1891</v>
      </c>
      <c r="C1895" s="58"/>
      <c r="D1895" s="58"/>
      <c r="E1895" s="26"/>
      <c r="F1895" s="87"/>
      <c r="G1895" s="26"/>
      <c r="H1895" s="80"/>
    </row>
    <row r="1896" spans="2:8" ht="14.45" customHeight="1" x14ac:dyDescent="0.25">
      <c r="B1896" s="8">
        <f t="shared" si="29"/>
        <v>1892</v>
      </c>
      <c r="C1896" s="58"/>
      <c r="D1896" s="58"/>
      <c r="E1896" s="28"/>
      <c r="F1896" s="87"/>
      <c r="G1896" s="28"/>
      <c r="H1896" s="80"/>
    </row>
    <row r="1897" spans="2:8" ht="14.45" customHeight="1" x14ac:dyDescent="0.25">
      <c r="B1897" s="8">
        <f t="shared" si="29"/>
        <v>1893</v>
      </c>
      <c r="C1897" s="58"/>
      <c r="D1897" s="58"/>
      <c r="E1897" s="26"/>
      <c r="F1897" s="87"/>
      <c r="G1897" s="26"/>
      <c r="H1897" s="80"/>
    </row>
    <row r="1898" spans="2:8" ht="14.45" customHeight="1" x14ac:dyDescent="0.25">
      <c r="B1898" s="8">
        <f t="shared" si="29"/>
        <v>1894</v>
      </c>
      <c r="C1898" s="58"/>
      <c r="D1898" s="58"/>
      <c r="E1898" s="26"/>
      <c r="F1898" s="87"/>
      <c r="G1898" s="26"/>
      <c r="H1898" s="80"/>
    </row>
    <row r="1899" spans="2:8" ht="14.45" customHeight="1" x14ac:dyDescent="0.25">
      <c r="B1899" s="8">
        <f t="shared" si="29"/>
        <v>1895</v>
      </c>
      <c r="C1899" s="58"/>
      <c r="D1899" s="58"/>
      <c r="E1899" s="26"/>
      <c r="F1899" s="87"/>
      <c r="G1899" s="26"/>
      <c r="H1899" s="80"/>
    </row>
    <row r="1900" spans="2:8" ht="14.45" customHeight="1" x14ac:dyDescent="0.25">
      <c r="B1900" s="8">
        <f t="shared" si="29"/>
        <v>1896</v>
      </c>
      <c r="C1900" s="58"/>
      <c r="D1900" s="58"/>
      <c r="E1900" s="26"/>
      <c r="F1900" s="87"/>
      <c r="G1900" s="26"/>
      <c r="H1900" s="80"/>
    </row>
    <row r="1901" spans="2:8" ht="14.45" customHeight="1" x14ac:dyDescent="0.25">
      <c r="B1901" s="8">
        <f t="shared" si="29"/>
        <v>1897</v>
      </c>
      <c r="C1901" s="58"/>
      <c r="D1901" s="58"/>
      <c r="E1901" s="30"/>
      <c r="F1901" s="87"/>
      <c r="G1901" s="30"/>
      <c r="H1901" s="80"/>
    </row>
    <row r="1902" spans="2:8" ht="14.45" customHeight="1" x14ac:dyDescent="0.25">
      <c r="B1902" s="8">
        <f t="shared" si="29"/>
        <v>1898</v>
      </c>
      <c r="C1902" s="63"/>
      <c r="D1902" s="63"/>
      <c r="E1902" s="27"/>
      <c r="F1902" s="88"/>
      <c r="G1902" s="27"/>
      <c r="H1902" s="80"/>
    </row>
    <row r="1903" spans="2:8" ht="14.45" customHeight="1" x14ac:dyDescent="0.25">
      <c r="B1903" s="8">
        <f t="shared" si="29"/>
        <v>1899</v>
      </c>
      <c r="C1903" s="62" t="s">
        <v>521</v>
      </c>
      <c r="D1903" s="55" t="s">
        <v>1500</v>
      </c>
      <c r="E1903" s="24"/>
      <c r="F1903" s="55" t="s">
        <v>1878</v>
      </c>
      <c r="G1903" s="24"/>
      <c r="H1903" s="79"/>
    </row>
    <row r="1904" spans="2:8" ht="14.45" customHeight="1" x14ac:dyDescent="0.25">
      <c r="B1904" s="8">
        <f t="shared" si="29"/>
        <v>1900</v>
      </c>
      <c r="C1904" s="64"/>
      <c r="D1904" s="58"/>
      <c r="E1904" s="26"/>
      <c r="F1904" s="86"/>
      <c r="G1904" s="26"/>
      <c r="H1904" s="80"/>
    </row>
    <row r="1905" spans="2:8" ht="14.45" customHeight="1" x14ac:dyDescent="0.25">
      <c r="B1905" s="8">
        <f t="shared" si="29"/>
        <v>1901</v>
      </c>
      <c r="C1905" s="64"/>
      <c r="D1905" s="58"/>
      <c r="E1905" s="26"/>
      <c r="F1905" s="86"/>
      <c r="G1905" s="26"/>
      <c r="H1905" s="80"/>
    </row>
    <row r="1906" spans="2:8" ht="14.45" customHeight="1" x14ac:dyDescent="0.25">
      <c r="B1906" s="8">
        <f t="shared" si="29"/>
        <v>1902</v>
      </c>
      <c r="C1906" s="64"/>
      <c r="D1906" s="58"/>
      <c r="E1906" s="26"/>
      <c r="F1906" s="86"/>
      <c r="G1906" s="26"/>
      <c r="H1906" s="80"/>
    </row>
    <row r="1907" spans="2:8" ht="14.45" customHeight="1" x14ac:dyDescent="0.25">
      <c r="B1907" s="8">
        <f t="shared" si="29"/>
        <v>1903</v>
      </c>
      <c r="C1907" s="64"/>
      <c r="D1907" s="58"/>
      <c r="E1907" s="26"/>
      <c r="F1907" s="86"/>
      <c r="G1907" s="26"/>
      <c r="H1907" s="80"/>
    </row>
    <row r="1908" spans="2:8" ht="14.45" customHeight="1" x14ac:dyDescent="0.25">
      <c r="B1908" s="8">
        <f t="shared" si="29"/>
        <v>1904</v>
      </c>
      <c r="C1908" s="64"/>
      <c r="D1908" s="58"/>
      <c r="E1908" s="26"/>
      <c r="F1908" s="86"/>
      <c r="G1908" s="26"/>
      <c r="H1908" s="80"/>
    </row>
    <row r="1909" spans="2:8" ht="14.45" customHeight="1" x14ac:dyDescent="0.25">
      <c r="B1909" s="8">
        <f t="shared" si="29"/>
        <v>1905</v>
      </c>
      <c r="C1909" s="64"/>
      <c r="D1909" s="58"/>
      <c r="E1909" s="26"/>
      <c r="F1909" s="86"/>
      <c r="G1909" s="26"/>
      <c r="H1909" s="80"/>
    </row>
    <row r="1910" spans="2:8" ht="14.45" customHeight="1" x14ac:dyDescent="0.25">
      <c r="B1910" s="8">
        <f t="shared" si="29"/>
        <v>1906</v>
      </c>
      <c r="C1910" s="64"/>
      <c r="D1910" s="58"/>
      <c r="E1910" s="26"/>
      <c r="F1910" s="86"/>
      <c r="G1910" s="26"/>
      <c r="H1910" s="80"/>
    </row>
    <row r="1911" spans="2:8" ht="14.45" customHeight="1" x14ac:dyDescent="0.25">
      <c r="B1911" s="8">
        <f t="shared" si="29"/>
        <v>1907</v>
      </c>
      <c r="C1911" s="64"/>
      <c r="D1911" s="58"/>
      <c r="E1911" s="26"/>
      <c r="F1911" s="86"/>
      <c r="G1911" s="26"/>
      <c r="H1911" s="80"/>
    </row>
    <row r="1912" spans="2:8" ht="14.45" customHeight="1" x14ac:dyDescent="0.25">
      <c r="B1912" s="8">
        <f t="shared" si="29"/>
        <v>1908</v>
      </c>
      <c r="C1912" s="64"/>
      <c r="D1912" s="58"/>
      <c r="E1912" s="26"/>
      <c r="F1912" s="86"/>
      <c r="G1912" s="26"/>
      <c r="H1912" s="80"/>
    </row>
    <row r="1913" spans="2:8" ht="14.45" customHeight="1" x14ac:dyDescent="0.25">
      <c r="B1913" s="8">
        <f t="shared" si="29"/>
        <v>1909</v>
      </c>
      <c r="C1913" s="64"/>
      <c r="D1913" s="58"/>
      <c r="E1913" s="26"/>
      <c r="F1913" s="86"/>
      <c r="G1913" s="26"/>
      <c r="H1913" s="80"/>
    </row>
    <row r="1914" spans="2:8" ht="14.45" customHeight="1" x14ac:dyDescent="0.25">
      <c r="B1914" s="8">
        <f t="shared" si="29"/>
        <v>1910</v>
      </c>
      <c r="C1914" s="64"/>
      <c r="D1914" s="58"/>
      <c r="E1914" s="26"/>
      <c r="F1914" s="86"/>
      <c r="G1914" s="26"/>
      <c r="H1914" s="80"/>
    </row>
    <row r="1915" spans="2:8" ht="14.45" customHeight="1" x14ac:dyDescent="0.25">
      <c r="B1915" s="8">
        <f t="shared" si="29"/>
        <v>1911</v>
      </c>
      <c r="C1915" s="64"/>
      <c r="D1915" s="58"/>
      <c r="E1915" s="26"/>
      <c r="F1915" s="86"/>
      <c r="G1915" s="26"/>
      <c r="H1915" s="80"/>
    </row>
    <row r="1916" spans="2:8" ht="14.45" customHeight="1" x14ac:dyDescent="0.25">
      <c r="B1916" s="8">
        <f t="shared" si="29"/>
        <v>1912</v>
      </c>
      <c r="C1916" s="64"/>
      <c r="D1916" s="58"/>
      <c r="E1916" s="26"/>
      <c r="F1916" s="86"/>
      <c r="G1916" s="26"/>
      <c r="H1916" s="80"/>
    </row>
    <row r="1917" spans="2:8" ht="14.45" customHeight="1" x14ac:dyDescent="0.25">
      <c r="B1917" s="8">
        <f t="shared" si="29"/>
        <v>1913</v>
      </c>
      <c r="C1917" s="64"/>
      <c r="D1917" s="58"/>
      <c r="E1917" s="26"/>
      <c r="F1917" s="86"/>
      <c r="G1917" s="26"/>
      <c r="H1917" s="80"/>
    </row>
    <row r="1918" spans="2:8" ht="14.45" customHeight="1" x14ac:dyDescent="0.25">
      <c r="B1918" s="8">
        <f t="shared" si="29"/>
        <v>1914</v>
      </c>
      <c r="C1918" s="64"/>
      <c r="D1918" s="58"/>
      <c r="E1918" s="26"/>
      <c r="F1918" s="86"/>
      <c r="G1918" s="26"/>
      <c r="H1918" s="80"/>
    </row>
    <row r="1919" spans="2:8" ht="14.45" customHeight="1" x14ac:dyDescent="0.25">
      <c r="B1919" s="8">
        <f t="shared" si="29"/>
        <v>1915</v>
      </c>
      <c r="C1919" s="64"/>
      <c r="D1919" s="58"/>
      <c r="E1919" s="26"/>
      <c r="F1919" s="86"/>
      <c r="G1919" s="26"/>
      <c r="H1919" s="80"/>
    </row>
    <row r="1920" spans="2:8" ht="14.45" customHeight="1" x14ac:dyDescent="0.25">
      <c r="B1920" s="8">
        <f t="shared" si="29"/>
        <v>1916</v>
      </c>
      <c r="C1920" s="64"/>
      <c r="D1920" s="58"/>
      <c r="E1920" s="26"/>
      <c r="F1920" s="86"/>
      <c r="G1920" s="26"/>
      <c r="H1920" s="80"/>
    </row>
    <row r="1921" spans="2:8" ht="14.45" customHeight="1" x14ac:dyDescent="0.25">
      <c r="B1921" s="8">
        <f t="shared" si="29"/>
        <v>1917</v>
      </c>
      <c r="C1921" s="64"/>
      <c r="D1921" s="58"/>
      <c r="E1921" s="26"/>
      <c r="F1921" s="86"/>
      <c r="G1921" s="26"/>
      <c r="H1921" s="80"/>
    </row>
    <row r="1922" spans="2:8" ht="14.45" customHeight="1" x14ac:dyDescent="0.25">
      <c r="B1922" s="8">
        <f t="shared" si="29"/>
        <v>1918</v>
      </c>
      <c r="C1922" s="64"/>
      <c r="D1922" s="58"/>
      <c r="E1922" s="26"/>
      <c r="F1922" s="86"/>
      <c r="G1922" s="26"/>
      <c r="H1922" s="80"/>
    </row>
    <row r="1923" spans="2:8" ht="14.45" customHeight="1" x14ac:dyDescent="0.25">
      <c r="B1923" s="8">
        <f t="shared" ref="B1923:B1986" si="30">ROW()-4</f>
        <v>1919</v>
      </c>
      <c r="C1923" s="64"/>
      <c r="D1923" s="58"/>
      <c r="E1923" s="26"/>
      <c r="F1923" s="86"/>
      <c r="G1923" s="26"/>
      <c r="H1923" s="80"/>
    </row>
    <row r="1924" spans="2:8" ht="14.45" customHeight="1" x14ac:dyDescent="0.25">
      <c r="B1924" s="8">
        <f t="shared" si="30"/>
        <v>1920</v>
      </c>
      <c r="C1924" s="64"/>
      <c r="D1924" s="58"/>
      <c r="E1924" s="26"/>
      <c r="F1924" s="86"/>
      <c r="G1924" s="26"/>
      <c r="H1924" s="80"/>
    </row>
    <row r="1925" spans="2:8" ht="14.45" customHeight="1" x14ac:dyDescent="0.25">
      <c r="B1925" s="8">
        <f t="shared" si="30"/>
        <v>1921</v>
      </c>
      <c r="C1925" s="64"/>
      <c r="D1925" s="58"/>
      <c r="E1925" s="26"/>
      <c r="F1925" s="86"/>
      <c r="G1925" s="26"/>
      <c r="H1925" s="80"/>
    </row>
    <row r="1926" spans="2:8" ht="14.45" customHeight="1" x14ac:dyDescent="0.25">
      <c r="B1926" s="8">
        <f t="shared" si="30"/>
        <v>1922</v>
      </c>
      <c r="C1926" s="64"/>
      <c r="D1926" s="58"/>
      <c r="E1926" s="26"/>
      <c r="F1926" s="86"/>
      <c r="G1926" s="26"/>
      <c r="H1926" s="80"/>
    </row>
    <row r="1927" spans="2:8" ht="14.45" customHeight="1" x14ac:dyDescent="0.25">
      <c r="B1927" s="8">
        <f t="shared" si="30"/>
        <v>1923</v>
      </c>
      <c r="C1927" s="64"/>
      <c r="D1927" s="58"/>
      <c r="E1927" s="26"/>
      <c r="F1927" s="86"/>
      <c r="G1927" s="26"/>
      <c r="H1927" s="80"/>
    </row>
    <row r="1928" spans="2:8" ht="14.45" customHeight="1" x14ac:dyDescent="0.25">
      <c r="B1928" s="8">
        <f t="shared" si="30"/>
        <v>1924</v>
      </c>
      <c r="C1928" s="64"/>
      <c r="D1928" s="58"/>
      <c r="E1928" s="26"/>
      <c r="F1928" s="86"/>
      <c r="G1928" s="26"/>
      <c r="H1928" s="80"/>
    </row>
    <row r="1929" spans="2:8" ht="14.45" customHeight="1" x14ac:dyDescent="0.25">
      <c r="B1929" s="8">
        <f t="shared" si="30"/>
        <v>1925</v>
      </c>
      <c r="C1929" s="64"/>
      <c r="D1929" s="58"/>
      <c r="E1929" s="26"/>
      <c r="F1929" s="86"/>
      <c r="G1929" s="26"/>
      <c r="H1929" s="80"/>
    </row>
    <row r="1930" spans="2:8" ht="14.45" customHeight="1" x14ac:dyDescent="0.25">
      <c r="B1930" s="8">
        <f t="shared" si="30"/>
        <v>1926</v>
      </c>
      <c r="C1930" s="64"/>
      <c r="D1930" s="58"/>
      <c r="E1930" s="26"/>
      <c r="F1930" s="86"/>
      <c r="G1930" s="26"/>
      <c r="H1930" s="80"/>
    </row>
    <row r="1931" spans="2:8" ht="14.45" customHeight="1" x14ac:dyDescent="0.25">
      <c r="B1931" s="8">
        <f t="shared" si="30"/>
        <v>1927</v>
      </c>
      <c r="C1931" s="64"/>
      <c r="D1931" s="58"/>
      <c r="E1931" s="26"/>
      <c r="F1931" s="86"/>
      <c r="G1931" s="26"/>
      <c r="H1931" s="80"/>
    </row>
    <row r="1932" spans="2:8" ht="14.45" customHeight="1" x14ac:dyDescent="0.25">
      <c r="B1932" s="8">
        <f t="shared" si="30"/>
        <v>1928</v>
      </c>
      <c r="C1932" s="64"/>
      <c r="D1932" s="58"/>
      <c r="E1932" s="26"/>
      <c r="F1932" s="86"/>
      <c r="G1932" s="26"/>
      <c r="H1932" s="80"/>
    </row>
    <row r="1933" spans="2:8" ht="14.45" customHeight="1" x14ac:dyDescent="0.25">
      <c r="B1933" s="8">
        <f t="shared" si="30"/>
        <v>1929</v>
      </c>
      <c r="C1933" s="64"/>
      <c r="D1933" s="58"/>
      <c r="E1933" s="26"/>
      <c r="F1933" s="86"/>
      <c r="G1933" s="26"/>
      <c r="H1933" s="80"/>
    </row>
    <row r="1934" spans="2:8" ht="14.45" customHeight="1" x14ac:dyDescent="0.25">
      <c r="B1934" s="8">
        <f t="shared" si="30"/>
        <v>1930</v>
      </c>
      <c r="C1934" s="64"/>
      <c r="D1934" s="58"/>
      <c r="E1934" s="26"/>
      <c r="F1934" s="86"/>
      <c r="G1934" s="26"/>
      <c r="H1934" s="80"/>
    </row>
    <row r="1935" spans="2:8" ht="14.45" customHeight="1" x14ac:dyDescent="0.25">
      <c r="B1935" s="8">
        <f t="shared" si="30"/>
        <v>1931</v>
      </c>
      <c r="C1935" s="64"/>
      <c r="D1935" s="58"/>
      <c r="E1935" s="26"/>
      <c r="F1935" s="86"/>
      <c r="G1935" s="26"/>
      <c r="H1935" s="80"/>
    </row>
    <row r="1936" spans="2:8" ht="14.45" customHeight="1" x14ac:dyDescent="0.25">
      <c r="B1936" s="8">
        <f t="shared" si="30"/>
        <v>1932</v>
      </c>
      <c r="C1936" s="64"/>
      <c r="D1936" s="58"/>
      <c r="E1936" s="26"/>
      <c r="F1936" s="86"/>
      <c r="G1936" s="26"/>
      <c r="H1936" s="80"/>
    </row>
    <row r="1937" spans="2:8" ht="14.45" customHeight="1" x14ac:dyDescent="0.25">
      <c r="B1937" s="8">
        <f t="shared" si="30"/>
        <v>1933</v>
      </c>
      <c r="C1937" s="64"/>
      <c r="D1937" s="58"/>
      <c r="E1937" s="26"/>
      <c r="F1937" s="86"/>
      <c r="G1937" s="26"/>
      <c r="H1937" s="80"/>
    </row>
    <row r="1938" spans="2:8" ht="14.45" customHeight="1" x14ac:dyDescent="0.25">
      <c r="B1938" s="8">
        <f t="shared" si="30"/>
        <v>1934</v>
      </c>
      <c r="C1938" s="64"/>
      <c r="D1938" s="58"/>
      <c r="E1938" s="26"/>
      <c r="F1938" s="86"/>
      <c r="G1938" s="26"/>
      <c r="H1938" s="80"/>
    </row>
    <row r="1939" spans="2:8" ht="14.45" customHeight="1" x14ac:dyDescent="0.25">
      <c r="B1939" s="8">
        <f t="shared" si="30"/>
        <v>1935</v>
      </c>
      <c r="C1939" s="64"/>
      <c r="D1939" s="58"/>
      <c r="E1939" s="26"/>
      <c r="F1939" s="86"/>
      <c r="G1939" s="26"/>
      <c r="H1939" s="80"/>
    </row>
    <row r="1940" spans="2:8" ht="14.45" customHeight="1" x14ac:dyDescent="0.25">
      <c r="B1940" s="8">
        <f t="shared" si="30"/>
        <v>1936</v>
      </c>
      <c r="C1940" s="64"/>
      <c r="D1940" s="58"/>
      <c r="E1940" s="26"/>
      <c r="F1940" s="86"/>
      <c r="G1940" s="26"/>
      <c r="H1940" s="80"/>
    </row>
    <row r="1941" spans="2:8" ht="14.45" customHeight="1" x14ac:dyDescent="0.25">
      <c r="B1941" s="8">
        <f t="shared" si="30"/>
        <v>1937</v>
      </c>
      <c r="C1941" s="64"/>
      <c r="D1941" s="58"/>
      <c r="E1941" s="26"/>
      <c r="F1941" s="86"/>
      <c r="G1941" s="26"/>
      <c r="H1941" s="80"/>
    </row>
    <row r="1942" spans="2:8" ht="14.45" customHeight="1" x14ac:dyDescent="0.25">
      <c r="B1942" s="8">
        <f t="shared" si="30"/>
        <v>1938</v>
      </c>
      <c r="C1942" s="64"/>
      <c r="D1942" s="58"/>
      <c r="E1942" s="26"/>
      <c r="F1942" s="86"/>
      <c r="G1942" s="26"/>
      <c r="H1942" s="80"/>
    </row>
    <row r="1943" spans="2:8" ht="14.45" customHeight="1" x14ac:dyDescent="0.25">
      <c r="B1943" s="8">
        <f t="shared" si="30"/>
        <v>1939</v>
      </c>
      <c r="C1943" s="64"/>
      <c r="D1943" s="58"/>
      <c r="E1943" s="26"/>
      <c r="F1943" s="86"/>
      <c r="G1943" s="26"/>
      <c r="H1943" s="80"/>
    </row>
    <row r="1944" spans="2:8" ht="14.45" customHeight="1" x14ac:dyDescent="0.25">
      <c r="B1944" s="8">
        <f t="shared" si="30"/>
        <v>1940</v>
      </c>
      <c r="C1944" s="64"/>
      <c r="D1944" s="58"/>
      <c r="E1944" s="26"/>
      <c r="F1944" s="86"/>
      <c r="G1944" s="26"/>
      <c r="H1944" s="80"/>
    </row>
    <row r="1945" spans="2:8" ht="14.45" customHeight="1" x14ac:dyDescent="0.25">
      <c r="B1945" s="8">
        <f t="shared" si="30"/>
        <v>1941</v>
      </c>
      <c r="C1945" s="64"/>
      <c r="D1945" s="58"/>
      <c r="E1945" s="26"/>
      <c r="F1945" s="86"/>
      <c r="G1945" s="26"/>
      <c r="H1945" s="80"/>
    </row>
    <row r="1946" spans="2:8" ht="14.45" customHeight="1" x14ac:dyDescent="0.25">
      <c r="B1946" s="8">
        <f t="shared" si="30"/>
        <v>1942</v>
      </c>
      <c r="C1946" s="64"/>
      <c r="D1946" s="58"/>
      <c r="E1946" s="28"/>
      <c r="F1946" s="86"/>
      <c r="G1946" s="28"/>
      <c r="H1946" s="80"/>
    </row>
    <row r="1947" spans="2:8" ht="14.45" customHeight="1" x14ac:dyDescent="0.25">
      <c r="B1947" s="8">
        <f t="shared" si="30"/>
        <v>1943</v>
      </c>
      <c r="C1947" s="64"/>
      <c r="D1947" s="58"/>
      <c r="E1947" s="26"/>
      <c r="F1947" s="86"/>
      <c r="G1947" s="26"/>
      <c r="H1947" s="80"/>
    </row>
    <row r="1948" spans="2:8" ht="14.45" customHeight="1" x14ac:dyDescent="0.25">
      <c r="B1948" s="8">
        <f t="shared" si="30"/>
        <v>1944</v>
      </c>
      <c r="C1948" s="64"/>
      <c r="D1948" s="58"/>
      <c r="E1948" s="26"/>
      <c r="F1948" s="86"/>
      <c r="G1948" s="26"/>
      <c r="H1948" s="80"/>
    </row>
    <row r="1949" spans="2:8" ht="14.45" customHeight="1" x14ac:dyDescent="0.25">
      <c r="B1949" s="8">
        <f t="shared" si="30"/>
        <v>1945</v>
      </c>
      <c r="C1949" s="64"/>
      <c r="D1949" s="58"/>
      <c r="E1949" s="26"/>
      <c r="F1949" s="86"/>
      <c r="G1949" s="26"/>
      <c r="H1949" s="80"/>
    </row>
    <row r="1950" spans="2:8" ht="14.45" customHeight="1" x14ac:dyDescent="0.25">
      <c r="B1950" s="8">
        <f t="shared" si="30"/>
        <v>1946</v>
      </c>
      <c r="C1950" s="64"/>
      <c r="D1950" s="58"/>
      <c r="E1950" s="26"/>
      <c r="F1950" s="86"/>
      <c r="G1950" s="26"/>
      <c r="H1950" s="80"/>
    </row>
    <row r="1951" spans="2:8" ht="14.45" customHeight="1" x14ac:dyDescent="0.25">
      <c r="B1951" s="8">
        <f t="shared" si="30"/>
        <v>1947</v>
      </c>
      <c r="C1951" s="64"/>
      <c r="D1951" s="58"/>
      <c r="E1951" s="26"/>
      <c r="F1951" s="86"/>
      <c r="G1951" s="26"/>
      <c r="H1951" s="80"/>
    </row>
    <row r="1952" spans="2:8" ht="14.45" customHeight="1" x14ac:dyDescent="0.25">
      <c r="B1952" s="8">
        <f t="shared" si="30"/>
        <v>1948</v>
      </c>
      <c r="C1952" s="64"/>
      <c r="D1952" s="58"/>
      <c r="E1952" s="26"/>
      <c r="F1952" s="86"/>
      <c r="G1952" s="26"/>
      <c r="H1952" s="80"/>
    </row>
    <row r="1953" spans="2:8" ht="14.45" customHeight="1" x14ac:dyDescent="0.25">
      <c r="B1953" s="8">
        <f t="shared" si="30"/>
        <v>1949</v>
      </c>
      <c r="C1953" s="64"/>
      <c r="D1953" s="58"/>
      <c r="E1953" s="28"/>
      <c r="F1953" s="86"/>
      <c r="G1953" s="28"/>
      <c r="H1953" s="80"/>
    </row>
    <row r="1954" spans="2:8" ht="14.45" customHeight="1" x14ac:dyDescent="0.25">
      <c r="B1954" s="8">
        <f t="shared" si="30"/>
        <v>1950</v>
      </c>
      <c r="C1954" s="64"/>
      <c r="D1954" s="58"/>
      <c r="E1954" s="26"/>
      <c r="F1954" s="86"/>
      <c r="G1954" s="26"/>
      <c r="H1954" s="80"/>
    </row>
    <row r="1955" spans="2:8" ht="14.45" customHeight="1" x14ac:dyDescent="0.25">
      <c r="B1955" s="8">
        <f t="shared" si="30"/>
        <v>1951</v>
      </c>
      <c r="C1955" s="64"/>
      <c r="D1955" s="58"/>
      <c r="E1955" s="26"/>
      <c r="F1955" s="86"/>
      <c r="G1955" s="26"/>
      <c r="H1955" s="80"/>
    </row>
    <row r="1956" spans="2:8" ht="14.45" customHeight="1" x14ac:dyDescent="0.25">
      <c r="B1956" s="8">
        <f t="shared" si="30"/>
        <v>1952</v>
      </c>
      <c r="C1956" s="64"/>
      <c r="D1956" s="58"/>
      <c r="E1956" s="26"/>
      <c r="F1956" s="86"/>
      <c r="G1956" s="26"/>
      <c r="H1956" s="80"/>
    </row>
    <row r="1957" spans="2:8" ht="14.45" customHeight="1" x14ac:dyDescent="0.25">
      <c r="B1957" s="8">
        <f t="shared" si="30"/>
        <v>1953</v>
      </c>
      <c r="C1957" s="64"/>
      <c r="D1957" s="58"/>
      <c r="E1957" s="26"/>
      <c r="F1957" s="86"/>
      <c r="G1957" s="26"/>
      <c r="H1957" s="80"/>
    </row>
    <row r="1958" spans="2:8" ht="14.45" customHeight="1" x14ac:dyDescent="0.25">
      <c r="B1958" s="8">
        <f t="shared" si="30"/>
        <v>1954</v>
      </c>
      <c r="C1958" s="64"/>
      <c r="D1958" s="58"/>
      <c r="E1958" s="26"/>
      <c r="F1958" s="86"/>
      <c r="G1958" s="26"/>
      <c r="H1958" s="80"/>
    </row>
    <row r="1959" spans="2:8" ht="14.45" customHeight="1" x14ac:dyDescent="0.25">
      <c r="B1959" s="8">
        <f t="shared" si="30"/>
        <v>1955</v>
      </c>
      <c r="C1959" s="64"/>
      <c r="D1959" s="58"/>
      <c r="E1959" s="26"/>
      <c r="F1959" s="86"/>
      <c r="G1959" s="26"/>
      <c r="H1959" s="80"/>
    </row>
    <row r="1960" spans="2:8" ht="14.45" customHeight="1" x14ac:dyDescent="0.25">
      <c r="B1960" s="8">
        <f t="shared" si="30"/>
        <v>1956</v>
      </c>
      <c r="C1960" s="64"/>
      <c r="D1960" s="58"/>
      <c r="E1960" s="28"/>
      <c r="F1960" s="86"/>
      <c r="G1960" s="28"/>
      <c r="H1960" s="80"/>
    </row>
    <row r="1961" spans="2:8" ht="14.45" customHeight="1" x14ac:dyDescent="0.25">
      <c r="B1961" s="8">
        <f t="shared" si="30"/>
        <v>1957</v>
      </c>
      <c r="C1961" s="64"/>
      <c r="D1961" s="58"/>
      <c r="E1961" s="26"/>
      <c r="F1961" s="86"/>
      <c r="G1961" s="26"/>
      <c r="H1961" s="80"/>
    </row>
    <row r="1962" spans="2:8" ht="14.45" customHeight="1" x14ac:dyDescent="0.25">
      <c r="B1962" s="8">
        <f t="shared" si="30"/>
        <v>1958</v>
      </c>
      <c r="C1962" s="64"/>
      <c r="D1962" s="58"/>
      <c r="E1962" s="26"/>
      <c r="F1962" s="86"/>
      <c r="G1962" s="26"/>
      <c r="H1962" s="80"/>
    </row>
    <row r="1963" spans="2:8" ht="14.45" customHeight="1" x14ac:dyDescent="0.25">
      <c r="B1963" s="8">
        <f t="shared" si="30"/>
        <v>1959</v>
      </c>
      <c r="C1963" s="64"/>
      <c r="D1963" s="58"/>
      <c r="E1963" s="26"/>
      <c r="F1963" s="86"/>
      <c r="G1963" s="26"/>
      <c r="H1963" s="80"/>
    </row>
    <row r="1964" spans="2:8" ht="14.45" customHeight="1" x14ac:dyDescent="0.25">
      <c r="B1964" s="8">
        <f t="shared" si="30"/>
        <v>1960</v>
      </c>
      <c r="C1964" s="64"/>
      <c r="D1964" s="58"/>
      <c r="E1964" s="26"/>
      <c r="F1964" s="86"/>
      <c r="G1964" s="26"/>
      <c r="H1964" s="80"/>
    </row>
    <row r="1965" spans="2:8" ht="14.45" customHeight="1" x14ac:dyDescent="0.25">
      <c r="B1965" s="8">
        <f t="shared" si="30"/>
        <v>1961</v>
      </c>
      <c r="C1965" s="64"/>
      <c r="D1965" s="58"/>
      <c r="E1965" s="26"/>
      <c r="F1965" s="86"/>
      <c r="G1965" s="26"/>
      <c r="H1965" s="80"/>
    </row>
    <row r="1966" spans="2:8" ht="14.45" customHeight="1" x14ac:dyDescent="0.25">
      <c r="B1966" s="8">
        <f t="shared" si="30"/>
        <v>1962</v>
      </c>
      <c r="C1966" s="64"/>
      <c r="D1966" s="58"/>
      <c r="E1966" s="30"/>
      <c r="F1966" s="86"/>
      <c r="G1966" s="30"/>
      <c r="H1966" s="80"/>
    </row>
    <row r="1967" spans="2:8" ht="14.45" customHeight="1" x14ac:dyDescent="0.25">
      <c r="B1967" s="8">
        <f t="shared" si="30"/>
        <v>1963</v>
      </c>
      <c r="C1967" s="65"/>
      <c r="D1967" s="63"/>
      <c r="E1967" s="27"/>
      <c r="F1967" s="84"/>
      <c r="G1967" s="27"/>
      <c r="H1967" s="80"/>
    </row>
    <row r="1968" spans="2:8" ht="14.45" customHeight="1" x14ac:dyDescent="0.25">
      <c r="B1968" s="8">
        <f t="shared" si="30"/>
        <v>1964</v>
      </c>
      <c r="C1968" s="62" t="s">
        <v>804</v>
      </c>
      <c r="D1968" s="55" t="s">
        <v>1501</v>
      </c>
      <c r="E1968" s="24"/>
      <c r="F1968" s="55" t="s">
        <v>1879</v>
      </c>
      <c r="G1968" s="24"/>
      <c r="H1968" s="79"/>
    </row>
    <row r="1969" spans="2:8" ht="14.45" customHeight="1" x14ac:dyDescent="0.25">
      <c r="B1969" s="8">
        <f t="shared" si="30"/>
        <v>1965</v>
      </c>
      <c r="C1969" s="64"/>
      <c r="D1969" s="58"/>
      <c r="E1969" s="24"/>
      <c r="F1969" s="86"/>
      <c r="G1969" s="24"/>
      <c r="H1969" s="80"/>
    </row>
    <row r="1970" spans="2:8" ht="14.45" customHeight="1" x14ac:dyDescent="0.25">
      <c r="B1970" s="8">
        <f t="shared" si="30"/>
        <v>1966</v>
      </c>
      <c r="C1970" s="64"/>
      <c r="D1970" s="58"/>
      <c r="E1970" s="24"/>
      <c r="F1970" s="86"/>
      <c r="G1970" s="24"/>
      <c r="H1970" s="80"/>
    </row>
    <row r="1971" spans="2:8" ht="14.45" customHeight="1" x14ac:dyDescent="0.25">
      <c r="B1971" s="8">
        <f t="shared" si="30"/>
        <v>1967</v>
      </c>
      <c r="C1971" s="64"/>
      <c r="D1971" s="58"/>
      <c r="E1971" s="24"/>
      <c r="F1971" s="86"/>
      <c r="G1971" s="24"/>
      <c r="H1971" s="80"/>
    </row>
    <row r="1972" spans="2:8" ht="14.45" customHeight="1" x14ac:dyDescent="0.25">
      <c r="B1972" s="8">
        <f t="shared" si="30"/>
        <v>1968</v>
      </c>
      <c r="C1972" s="64"/>
      <c r="D1972" s="58"/>
      <c r="E1972" s="24"/>
      <c r="F1972" s="86"/>
      <c r="G1972" s="24"/>
      <c r="H1972" s="80"/>
    </row>
    <row r="1973" spans="2:8" ht="14.45" customHeight="1" x14ac:dyDescent="0.25">
      <c r="B1973" s="8">
        <f t="shared" si="30"/>
        <v>1969</v>
      </c>
      <c r="C1973" s="64"/>
      <c r="D1973" s="58"/>
      <c r="E1973" s="24"/>
      <c r="F1973" s="86"/>
      <c r="G1973" s="24"/>
      <c r="H1973" s="80"/>
    </row>
    <row r="1974" spans="2:8" ht="14.45" customHeight="1" x14ac:dyDescent="0.25">
      <c r="B1974" s="8">
        <f t="shared" si="30"/>
        <v>1970</v>
      </c>
      <c r="C1974" s="64"/>
      <c r="D1974" s="58"/>
      <c r="E1974" s="24"/>
      <c r="F1974" s="86"/>
      <c r="G1974" s="24"/>
      <c r="H1974" s="80"/>
    </row>
    <row r="1975" spans="2:8" ht="14.45" customHeight="1" x14ac:dyDescent="0.25">
      <c r="B1975" s="8">
        <f t="shared" si="30"/>
        <v>1971</v>
      </c>
      <c r="C1975" s="64"/>
      <c r="D1975" s="58"/>
      <c r="E1975" s="24"/>
      <c r="F1975" s="86"/>
      <c r="G1975" s="24"/>
      <c r="H1975" s="80"/>
    </row>
    <row r="1976" spans="2:8" ht="14.45" customHeight="1" x14ac:dyDescent="0.25">
      <c r="B1976" s="8">
        <f t="shared" si="30"/>
        <v>1972</v>
      </c>
      <c r="C1976" s="64"/>
      <c r="D1976" s="58"/>
      <c r="E1976" s="24"/>
      <c r="F1976" s="86"/>
      <c r="G1976" s="24"/>
      <c r="H1976" s="80"/>
    </row>
    <row r="1977" spans="2:8" ht="14.45" customHeight="1" x14ac:dyDescent="0.25">
      <c r="B1977" s="8">
        <f t="shared" si="30"/>
        <v>1973</v>
      </c>
      <c r="C1977" s="64"/>
      <c r="D1977" s="58"/>
      <c r="E1977" s="24"/>
      <c r="F1977" s="86"/>
      <c r="G1977" s="24"/>
      <c r="H1977" s="80"/>
    </row>
    <row r="1978" spans="2:8" ht="14.45" customHeight="1" x14ac:dyDescent="0.25">
      <c r="B1978" s="8">
        <f t="shared" si="30"/>
        <v>1974</v>
      </c>
      <c r="C1978" s="64"/>
      <c r="D1978" s="58"/>
      <c r="E1978" s="24"/>
      <c r="F1978" s="86"/>
      <c r="G1978" s="24"/>
      <c r="H1978" s="80"/>
    </row>
    <row r="1979" spans="2:8" ht="14.45" customHeight="1" x14ac:dyDescent="0.25">
      <c r="B1979" s="8">
        <f t="shared" si="30"/>
        <v>1975</v>
      </c>
      <c r="C1979" s="64"/>
      <c r="D1979" s="58"/>
      <c r="E1979" s="24"/>
      <c r="F1979" s="86"/>
      <c r="G1979" s="24"/>
      <c r="H1979" s="80"/>
    </row>
    <row r="1980" spans="2:8" ht="14.45" customHeight="1" x14ac:dyDescent="0.25">
      <c r="B1980" s="8">
        <f t="shared" si="30"/>
        <v>1976</v>
      </c>
      <c r="C1980" s="64"/>
      <c r="D1980" s="58"/>
      <c r="E1980" s="24"/>
      <c r="F1980" s="86"/>
      <c r="G1980" s="24"/>
      <c r="H1980" s="80"/>
    </row>
    <row r="1981" spans="2:8" ht="14.45" customHeight="1" x14ac:dyDescent="0.25">
      <c r="B1981" s="8">
        <f t="shared" si="30"/>
        <v>1977</v>
      </c>
      <c r="C1981" s="64"/>
      <c r="D1981" s="58"/>
      <c r="E1981" s="24"/>
      <c r="F1981" s="86"/>
      <c r="G1981" s="24"/>
      <c r="H1981" s="80"/>
    </row>
    <row r="1982" spans="2:8" ht="14.45" customHeight="1" x14ac:dyDescent="0.25">
      <c r="B1982" s="8">
        <f t="shared" si="30"/>
        <v>1978</v>
      </c>
      <c r="C1982" s="64"/>
      <c r="D1982" s="58"/>
      <c r="E1982" s="24"/>
      <c r="F1982" s="86"/>
      <c r="G1982" s="24"/>
      <c r="H1982" s="80"/>
    </row>
    <row r="1983" spans="2:8" ht="14.45" customHeight="1" x14ac:dyDescent="0.25">
      <c r="B1983" s="8">
        <f t="shared" si="30"/>
        <v>1979</v>
      </c>
      <c r="C1983" s="64"/>
      <c r="D1983" s="58"/>
      <c r="E1983" s="24"/>
      <c r="F1983" s="86"/>
      <c r="G1983" s="24"/>
      <c r="H1983" s="80"/>
    </row>
    <row r="1984" spans="2:8" ht="14.45" customHeight="1" x14ac:dyDescent="0.25">
      <c r="B1984" s="8">
        <f t="shared" si="30"/>
        <v>1980</v>
      </c>
      <c r="C1984" s="64"/>
      <c r="D1984" s="58"/>
      <c r="E1984" s="24"/>
      <c r="F1984" s="86"/>
      <c r="G1984" s="24"/>
      <c r="H1984" s="80"/>
    </row>
    <row r="1985" spans="2:8" ht="14.45" customHeight="1" x14ac:dyDescent="0.25">
      <c r="B1985" s="8">
        <f t="shared" si="30"/>
        <v>1981</v>
      </c>
      <c r="C1985" s="64"/>
      <c r="D1985" s="58"/>
      <c r="E1985" s="24"/>
      <c r="F1985" s="86"/>
      <c r="G1985" s="24"/>
      <c r="H1985" s="80"/>
    </row>
    <row r="1986" spans="2:8" ht="14.45" customHeight="1" x14ac:dyDescent="0.25">
      <c r="B1986" s="8">
        <f t="shared" si="30"/>
        <v>1982</v>
      </c>
      <c r="C1986" s="64"/>
      <c r="D1986" s="58"/>
      <c r="E1986" s="24"/>
      <c r="F1986" s="86"/>
      <c r="G1986" s="24"/>
      <c r="H1986" s="80"/>
    </row>
    <row r="1987" spans="2:8" ht="14.45" customHeight="1" x14ac:dyDescent="0.25">
      <c r="B1987" s="8">
        <f t="shared" ref="B1987:B2050" si="31">ROW()-4</f>
        <v>1983</v>
      </c>
      <c r="C1987" s="64"/>
      <c r="D1987" s="58"/>
      <c r="E1987" s="24"/>
      <c r="F1987" s="86"/>
      <c r="G1987" s="24"/>
      <c r="H1987" s="80"/>
    </row>
    <row r="1988" spans="2:8" ht="14.45" customHeight="1" x14ac:dyDescent="0.25">
      <c r="B1988" s="8">
        <f t="shared" si="31"/>
        <v>1984</v>
      </c>
      <c r="C1988" s="64"/>
      <c r="D1988" s="58"/>
      <c r="E1988" s="24"/>
      <c r="F1988" s="86"/>
      <c r="G1988" s="24"/>
      <c r="H1988" s="80"/>
    </row>
    <row r="1989" spans="2:8" ht="14.45" customHeight="1" x14ac:dyDescent="0.25">
      <c r="B1989" s="8">
        <f t="shared" si="31"/>
        <v>1985</v>
      </c>
      <c r="C1989" s="64"/>
      <c r="D1989" s="58"/>
      <c r="E1989" s="24"/>
      <c r="F1989" s="86"/>
      <c r="G1989" s="24"/>
      <c r="H1989" s="80"/>
    </row>
    <row r="1990" spans="2:8" ht="14.45" customHeight="1" x14ac:dyDescent="0.25">
      <c r="B1990" s="8">
        <f t="shared" si="31"/>
        <v>1986</v>
      </c>
      <c r="C1990" s="64"/>
      <c r="D1990" s="58"/>
      <c r="E1990" s="24"/>
      <c r="F1990" s="86"/>
      <c r="G1990" s="24"/>
      <c r="H1990" s="80"/>
    </row>
    <row r="1991" spans="2:8" ht="14.45" customHeight="1" x14ac:dyDescent="0.25">
      <c r="B1991" s="8">
        <f t="shared" si="31"/>
        <v>1987</v>
      </c>
      <c r="C1991" s="64"/>
      <c r="D1991" s="58"/>
      <c r="E1991" s="24"/>
      <c r="F1991" s="86"/>
      <c r="G1991" s="24"/>
      <c r="H1991" s="80"/>
    </row>
    <row r="1992" spans="2:8" ht="14.45" customHeight="1" x14ac:dyDescent="0.25">
      <c r="B1992" s="8">
        <f t="shared" si="31"/>
        <v>1988</v>
      </c>
      <c r="C1992" s="64"/>
      <c r="D1992" s="58"/>
      <c r="E1992" s="24"/>
      <c r="F1992" s="86"/>
      <c r="G1992" s="24"/>
      <c r="H1992" s="80"/>
    </row>
    <row r="1993" spans="2:8" ht="14.45" customHeight="1" x14ac:dyDescent="0.25">
      <c r="B1993" s="8">
        <f t="shared" si="31"/>
        <v>1989</v>
      </c>
      <c r="C1993" s="64"/>
      <c r="D1993" s="58"/>
      <c r="E1993" s="24"/>
      <c r="F1993" s="86"/>
      <c r="G1993" s="24"/>
      <c r="H1993" s="80"/>
    </row>
    <row r="1994" spans="2:8" ht="14.45" customHeight="1" x14ac:dyDescent="0.25">
      <c r="B1994" s="8">
        <f t="shared" si="31"/>
        <v>1990</v>
      </c>
      <c r="C1994" s="64"/>
      <c r="D1994" s="58"/>
      <c r="E1994" s="24"/>
      <c r="F1994" s="86"/>
      <c r="G1994" s="24"/>
      <c r="H1994" s="80"/>
    </row>
    <row r="1995" spans="2:8" ht="14.45" customHeight="1" x14ac:dyDescent="0.25">
      <c r="B1995" s="8">
        <f t="shared" si="31"/>
        <v>1991</v>
      </c>
      <c r="C1995" s="64"/>
      <c r="D1995" s="58"/>
      <c r="E1995" s="24"/>
      <c r="F1995" s="86"/>
      <c r="G1995" s="24"/>
      <c r="H1995" s="80"/>
    </row>
    <row r="1996" spans="2:8" ht="14.45" customHeight="1" x14ac:dyDescent="0.25">
      <c r="B1996" s="8">
        <f t="shared" si="31"/>
        <v>1992</v>
      </c>
      <c r="C1996" s="64"/>
      <c r="D1996" s="58"/>
      <c r="E1996" s="24"/>
      <c r="F1996" s="86"/>
      <c r="G1996" s="24"/>
      <c r="H1996" s="80"/>
    </row>
    <row r="1997" spans="2:8" ht="14.45" customHeight="1" x14ac:dyDescent="0.25">
      <c r="B1997" s="8">
        <f t="shared" si="31"/>
        <v>1993</v>
      </c>
      <c r="C1997" s="64"/>
      <c r="D1997" s="58"/>
      <c r="E1997" s="24"/>
      <c r="F1997" s="86"/>
      <c r="G1997" s="24"/>
      <c r="H1997" s="80"/>
    </row>
    <row r="1998" spans="2:8" ht="14.45" customHeight="1" x14ac:dyDescent="0.25">
      <c r="B1998" s="8">
        <f t="shared" si="31"/>
        <v>1994</v>
      </c>
      <c r="C1998" s="64"/>
      <c r="D1998" s="58"/>
      <c r="E1998" s="24"/>
      <c r="F1998" s="86"/>
      <c r="G1998" s="24"/>
      <c r="H1998" s="80"/>
    </row>
    <row r="1999" spans="2:8" ht="14.45" customHeight="1" x14ac:dyDescent="0.25">
      <c r="B1999" s="8">
        <f t="shared" si="31"/>
        <v>1995</v>
      </c>
      <c r="C1999" s="64"/>
      <c r="D1999" s="58"/>
      <c r="E1999" s="24"/>
      <c r="F1999" s="86"/>
      <c r="G1999" s="24"/>
      <c r="H1999" s="80"/>
    </row>
    <row r="2000" spans="2:8" ht="14.45" customHeight="1" x14ac:dyDescent="0.25">
      <c r="B2000" s="8">
        <f t="shared" si="31"/>
        <v>1996</v>
      </c>
      <c r="C2000" s="64"/>
      <c r="D2000" s="58"/>
      <c r="E2000" s="24"/>
      <c r="F2000" s="86"/>
      <c r="G2000" s="24"/>
      <c r="H2000" s="80"/>
    </row>
    <row r="2001" spans="2:8" ht="14.45" customHeight="1" x14ac:dyDescent="0.25">
      <c r="B2001" s="8">
        <f t="shared" si="31"/>
        <v>1997</v>
      </c>
      <c r="C2001" s="64"/>
      <c r="D2001" s="58"/>
      <c r="E2001" s="24"/>
      <c r="F2001" s="86"/>
      <c r="G2001" s="24"/>
      <c r="H2001" s="80"/>
    </row>
    <row r="2002" spans="2:8" ht="14.45" customHeight="1" x14ac:dyDescent="0.25">
      <c r="B2002" s="8">
        <f t="shared" si="31"/>
        <v>1998</v>
      </c>
      <c r="C2002" s="64"/>
      <c r="D2002" s="58"/>
      <c r="E2002" s="24"/>
      <c r="F2002" s="86"/>
      <c r="G2002" s="24"/>
      <c r="H2002" s="80"/>
    </row>
    <row r="2003" spans="2:8" ht="14.45" customHeight="1" x14ac:dyDescent="0.25">
      <c r="B2003" s="8">
        <f t="shared" si="31"/>
        <v>1999</v>
      </c>
      <c r="C2003" s="64"/>
      <c r="D2003" s="58"/>
      <c r="E2003" s="24"/>
      <c r="F2003" s="86"/>
      <c r="G2003" s="24"/>
      <c r="H2003" s="80"/>
    </row>
    <row r="2004" spans="2:8" ht="14.45" customHeight="1" x14ac:dyDescent="0.25">
      <c r="B2004" s="8">
        <f t="shared" si="31"/>
        <v>2000</v>
      </c>
      <c r="C2004" s="64"/>
      <c r="D2004" s="58"/>
      <c r="E2004" s="24"/>
      <c r="F2004" s="86"/>
      <c r="G2004" s="24"/>
      <c r="H2004" s="80"/>
    </row>
    <row r="2005" spans="2:8" ht="14.45" customHeight="1" x14ac:dyDescent="0.25">
      <c r="B2005" s="8">
        <f t="shared" si="31"/>
        <v>2001</v>
      </c>
      <c r="C2005" s="64"/>
      <c r="D2005" s="58"/>
      <c r="E2005" s="24"/>
      <c r="F2005" s="86"/>
      <c r="G2005" s="24"/>
      <c r="H2005" s="80"/>
    </row>
    <row r="2006" spans="2:8" ht="14.45" customHeight="1" x14ac:dyDescent="0.25">
      <c r="B2006" s="8">
        <f t="shared" si="31"/>
        <v>2002</v>
      </c>
      <c r="C2006" s="64"/>
      <c r="D2006" s="58"/>
      <c r="E2006" s="24"/>
      <c r="F2006" s="86"/>
      <c r="G2006" s="24"/>
      <c r="H2006" s="80"/>
    </row>
    <row r="2007" spans="2:8" ht="14.45" customHeight="1" x14ac:dyDescent="0.25">
      <c r="B2007" s="8">
        <f t="shared" si="31"/>
        <v>2003</v>
      </c>
      <c r="C2007" s="64"/>
      <c r="D2007" s="58"/>
      <c r="E2007" s="24"/>
      <c r="F2007" s="86"/>
      <c r="G2007" s="24"/>
      <c r="H2007" s="80"/>
    </row>
    <row r="2008" spans="2:8" ht="14.45" customHeight="1" x14ac:dyDescent="0.25">
      <c r="B2008" s="8">
        <f t="shared" si="31"/>
        <v>2004</v>
      </c>
      <c r="C2008" s="64"/>
      <c r="D2008" s="58"/>
      <c r="E2008" s="24"/>
      <c r="F2008" s="86"/>
      <c r="G2008" s="24"/>
      <c r="H2008" s="80"/>
    </row>
    <row r="2009" spans="2:8" ht="14.45" customHeight="1" x14ac:dyDescent="0.25">
      <c r="B2009" s="8">
        <f t="shared" si="31"/>
        <v>2005</v>
      </c>
      <c r="C2009" s="64"/>
      <c r="D2009" s="58"/>
      <c r="E2009" s="24"/>
      <c r="F2009" s="86"/>
      <c r="G2009" s="24"/>
      <c r="H2009" s="80"/>
    </row>
    <row r="2010" spans="2:8" ht="14.45" customHeight="1" x14ac:dyDescent="0.25">
      <c r="B2010" s="8">
        <f t="shared" si="31"/>
        <v>2006</v>
      </c>
      <c r="C2010" s="64"/>
      <c r="D2010" s="58"/>
      <c r="E2010" s="24"/>
      <c r="F2010" s="86"/>
      <c r="G2010" s="24"/>
      <c r="H2010" s="80"/>
    </row>
    <row r="2011" spans="2:8" ht="14.45" customHeight="1" x14ac:dyDescent="0.25">
      <c r="B2011" s="8">
        <f t="shared" si="31"/>
        <v>2007</v>
      </c>
      <c r="C2011" s="64"/>
      <c r="D2011" s="58"/>
      <c r="E2011" s="24"/>
      <c r="F2011" s="86"/>
      <c r="G2011" s="24"/>
      <c r="H2011" s="80"/>
    </row>
    <row r="2012" spans="2:8" ht="14.45" customHeight="1" x14ac:dyDescent="0.25">
      <c r="B2012" s="8">
        <f t="shared" si="31"/>
        <v>2008</v>
      </c>
      <c r="C2012" s="64"/>
      <c r="D2012" s="58"/>
      <c r="E2012" s="24"/>
      <c r="F2012" s="86"/>
      <c r="G2012" s="24"/>
      <c r="H2012" s="80"/>
    </row>
    <row r="2013" spans="2:8" ht="14.45" customHeight="1" x14ac:dyDescent="0.25">
      <c r="B2013" s="8">
        <f t="shared" si="31"/>
        <v>2009</v>
      </c>
      <c r="C2013" s="64"/>
      <c r="D2013" s="58"/>
      <c r="E2013" s="24"/>
      <c r="F2013" s="86"/>
      <c r="G2013" s="24"/>
      <c r="H2013" s="80"/>
    </row>
    <row r="2014" spans="2:8" ht="14.45" customHeight="1" x14ac:dyDescent="0.25">
      <c r="B2014" s="8">
        <f t="shared" si="31"/>
        <v>2010</v>
      </c>
      <c r="C2014" s="64"/>
      <c r="D2014" s="58"/>
      <c r="E2014" s="24"/>
      <c r="F2014" s="86"/>
      <c r="G2014" s="24"/>
      <c r="H2014" s="80"/>
    </row>
    <row r="2015" spans="2:8" ht="14.45" customHeight="1" x14ac:dyDescent="0.25">
      <c r="B2015" s="8">
        <f t="shared" si="31"/>
        <v>2011</v>
      </c>
      <c r="C2015" s="64"/>
      <c r="D2015" s="58"/>
      <c r="E2015" s="24"/>
      <c r="F2015" s="86"/>
      <c r="G2015" s="24"/>
      <c r="H2015" s="80"/>
    </row>
    <row r="2016" spans="2:8" ht="14.45" customHeight="1" x14ac:dyDescent="0.25">
      <c r="B2016" s="8">
        <f t="shared" si="31"/>
        <v>2012</v>
      </c>
      <c r="C2016" s="64"/>
      <c r="D2016" s="58"/>
      <c r="E2016" s="24"/>
      <c r="F2016" s="86"/>
      <c r="G2016" s="24"/>
      <c r="H2016" s="80"/>
    </row>
    <row r="2017" spans="2:8" ht="14.45" customHeight="1" x14ac:dyDescent="0.25">
      <c r="B2017" s="8">
        <f t="shared" si="31"/>
        <v>2013</v>
      </c>
      <c r="C2017" s="64"/>
      <c r="D2017" s="58"/>
      <c r="E2017" s="24"/>
      <c r="F2017" s="86"/>
      <c r="G2017" s="24"/>
      <c r="H2017" s="80"/>
    </row>
    <row r="2018" spans="2:8" ht="14.45" customHeight="1" x14ac:dyDescent="0.25">
      <c r="B2018" s="8">
        <f t="shared" si="31"/>
        <v>2014</v>
      </c>
      <c r="C2018" s="64"/>
      <c r="D2018" s="58"/>
      <c r="E2018" s="25"/>
      <c r="F2018" s="86"/>
      <c r="G2018" s="25"/>
      <c r="H2018" s="80"/>
    </row>
    <row r="2019" spans="2:8" ht="14.45" customHeight="1" x14ac:dyDescent="0.25">
      <c r="B2019" s="8">
        <f t="shared" si="31"/>
        <v>2015</v>
      </c>
      <c r="C2019" s="64"/>
      <c r="D2019" s="58"/>
      <c r="E2019" s="24"/>
      <c r="F2019" s="86"/>
      <c r="G2019" s="24"/>
      <c r="H2019" s="80"/>
    </row>
    <row r="2020" spans="2:8" ht="14.45" customHeight="1" x14ac:dyDescent="0.25">
      <c r="B2020" s="8">
        <f t="shared" si="31"/>
        <v>2016</v>
      </c>
      <c r="C2020" s="64"/>
      <c r="D2020" s="58"/>
      <c r="E2020" s="25"/>
      <c r="F2020" s="86"/>
      <c r="G2020" s="25"/>
      <c r="H2020" s="80"/>
    </row>
    <row r="2021" spans="2:8" ht="14.45" customHeight="1" x14ac:dyDescent="0.25">
      <c r="B2021" s="8">
        <f t="shared" si="31"/>
        <v>2017</v>
      </c>
      <c r="C2021" s="64"/>
      <c r="D2021" s="58"/>
      <c r="E2021" s="24"/>
      <c r="F2021" s="86"/>
      <c r="G2021" s="24"/>
      <c r="H2021" s="80"/>
    </row>
    <row r="2022" spans="2:8" ht="14.45" customHeight="1" x14ac:dyDescent="0.25">
      <c r="B2022" s="8">
        <f t="shared" si="31"/>
        <v>2018</v>
      </c>
      <c r="C2022" s="64"/>
      <c r="D2022" s="58"/>
      <c r="E2022" s="24"/>
      <c r="F2022" s="86"/>
      <c r="G2022" s="24"/>
      <c r="H2022" s="80"/>
    </row>
    <row r="2023" spans="2:8" ht="14.45" customHeight="1" x14ac:dyDescent="0.25">
      <c r="B2023" s="8">
        <f t="shared" si="31"/>
        <v>2019</v>
      </c>
      <c r="C2023" s="64"/>
      <c r="D2023" s="58"/>
      <c r="E2023" s="25"/>
      <c r="F2023" s="86"/>
      <c r="G2023" s="25"/>
      <c r="H2023" s="80"/>
    </row>
    <row r="2024" spans="2:8" ht="14.45" customHeight="1" x14ac:dyDescent="0.25">
      <c r="B2024" s="8">
        <f t="shared" si="31"/>
        <v>2020</v>
      </c>
      <c r="C2024" s="64"/>
      <c r="D2024" s="58"/>
      <c r="E2024" s="24"/>
      <c r="F2024" s="86"/>
      <c r="G2024" s="24"/>
      <c r="H2024" s="80"/>
    </row>
    <row r="2025" spans="2:8" ht="14.45" customHeight="1" x14ac:dyDescent="0.25">
      <c r="B2025" s="8">
        <f t="shared" si="31"/>
        <v>2021</v>
      </c>
      <c r="C2025" s="64"/>
      <c r="D2025" s="58"/>
      <c r="E2025" s="24"/>
      <c r="F2025" s="86"/>
      <c r="G2025" s="24"/>
      <c r="H2025" s="80"/>
    </row>
    <row r="2026" spans="2:8" ht="14.45" customHeight="1" x14ac:dyDescent="0.25">
      <c r="B2026" s="8">
        <f t="shared" si="31"/>
        <v>2022</v>
      </c>
      <c r="C2026" s="64"/>
      <c r="D2026" s="58"/>
      <c r="E2026" s="25"/>
      <c r="F2026" s="86"/>
      <c r="G2026" s="25"/>
      <c r="H2026" s="80"/>
    </row>
    <row r="2027" spans="2:8" ht="14.45" customHeight="1" x14ac:dyDescent="0.25">
      <c r="B2027" s="8">
        <f t="shared" si="31"/>
        <v>2023</v>
      </c>
      <c r="C2027" s="64"/>
      <c r="D2027" s="58"/>
      <c r="E2027" s="24"/>
      <c r="F2027" s="86"/>
      <c r="G2027" s="24"/>
      <c r="H2027" s="80"/>
    </row>
    <row r="2028" spans="2:8" ht="14.45" customHeight="1" x14ac:dyDescent="0.25">
      <c r="B2028" s="8">
        <f t="shared" si="31"/>
        <v>2024</v>
      </c>
      <c r="C2028" s="64"/>
      <c r="D2028" s="58"/>
      <c r="E2028" s="24"/>
      <c r="F2028" s="86"/>
      <c r="G2028" s="24"/>
      <c r="H2028" s="80"/>
    </row>
    <row r="2029" spans="2:8" ht="14.45" customHeight="1" x14ac:dyDescent="0.25">
      <c r="B2029" s="8">
        <f t="shared" si="31"/>
        <v>2025</v>
      </c>
      <c r="C2029" s="64"/>
      <c r="D2029" s="58"/>
      <c r="E2029" s="25"/>
      <c r="F2029" s="86"/>
      <c r="G2029" s="25"/>
      <c r="H2029" s="80"/>
    </row>
    <row r="2030" spans="2:8" ht="14.45" customHeight="1" x14ac:dyDescent="0.25">
      <c r="B2030" s="8">
        <f t="shared" si="31"/>
        <v>2026</v>
      </c>
      <c r="C2030" s="64"/>
      <c r="D2030" s="58"/>
      <c r="E2030" s="24"/>
      <c r="F2030" s="86"/>
      <c r="G2030" s="24"/>
      <c r="H2030" s="80"/>
    </row>
    <row r="2031" spans="2:8" ht="14.45" customHeight="1" x14ac:dyDescent="0.25">
      <c r="B2031" s="8">
        <f t="shared" si="31"/>
        <v>2027</v>
      </c>
      <c r="C2031" s="64"/>
      <c r="D2031" s="58"/>
      <c r="E2031" s="24"/>
      <c r="F2031" s="86"/>
      <c r="G2031" s="24"/>
      <c r="H2031" s="80"/>
    </row>
    <row r="2032" spans="2:8" ht="14.45" customHeight="1" x14ac:dyDescent="0.25">
      <c r="B2032" s="8">
        <f t="shared" si="31"/>
        <v>2028</v>
      </c>
      <c r="C2032" s="64"/>
      <c r="D2032" s="58"/>
      <c r="E2032" s="53"/>
      <c r="F2032" s="86"/>
      <c r="G2032" s="53"/>
      <c r="H2032" s="80"/>
    </row>
    <row r="2033" spans="2:8" ht="14.45" customHeight="1" x14ac:dyDescent="0.25">
      <c r="B2033" s="8">
        <f t="shared" si="31"/>
        <v>2029</v>
      </c>
      <c r="C2033" s="63"/>
      <c r="D2033" s="63"/>
      <c r="E2033" s="27"/>
      <c r="F2033" s="84"/>
      <c r="G2033" s="27"/>
      <c r="H2033" s="80"/>
    </row>
    <row r="2034" spans="2:8" ht="14.45" customHeight="1" x14ac:dyDescent="0.25">
      <c r="B2034" s="8">
        <f t="shared" si="31"/>
        <v>2030</v>
      </c>
      <c r="C2034" s="62" t="s">
        <v>521</v>
      </c>
      <c r="D2034" s="55" t="s">
        <v>1502</v>
      </c>
      <c r="E2034" s="24"/>
      <c r="F2034" s="55" t="s">
        <v>1880</v>
      </c>
      <c r="G2034" s="24"/>
      <c r="H2034" s="79"/>
    </row>
    <row r="2035" spans="2:8" ht="14.45" customHeight="1" x14ac:dyDescent="0.25">
      <c r="B2035" s="8">
        <f t="shared" si="31"/>
        <v>2031</v>
      </c>
      <c r="C2035" s="64"/>
      <c r="D2035" s="58"/>
      <c r="E2035" s="26"/>
      <c r="F2035" s="86"/>
      <c r="G2035" s="26"/>
      <c r="H2035" s="80"/>
    </row>
    <row r="2036" spans="2:8" ht="14.45" customHeight="1" x14ac:dyDescent="0.25">
      <c r="B2036" s="8">
        <f t="shared" si="31"/>
        <v>2032</v>
      </c>
      <c r="C2036" s="64"/>
      <c r="D2036" s="58"/>
      <c r="E2036" s="26"/>
      <c r="F2036" s="86"/>
      <c r="G2036" s="26"/>
      <c r="H2036" s="80"/>
    </row>
    <row r="2037" spans="2:8" ht="14.45" customHeight="1" x14ac:dyDescent="0.25">
      <c r="B2037" s="8">
        <f t="shared" si="31"/>
        <v>2033</v>
      </c>
      <c r="C2037" s="64"/>
      <c r="D2037" s="58"/>
      <c r="E2037" s="26"/>
      <c r="F2037" s="86"/>
      <c r="G2037" s="26"/>
      <c r="H2037" s="80"/>
    </row>
    <row r="2038" spans="2:8" ht="14.45" customHeight="1" x14ac:dyDescent="0.25">
      <c r="B2038" s="8">
        <f t="shared" si="31"/>
        <v>2034</v>
      </c>
      <c r="C2038" s="64"/>
      <c r="D2038" s="58"/>
      <c r="E2038" s="26"/>
      <c r="F2038" s="86"/>
      <c r="G2038" s="26"/>
      <c r="H2038" s="80"/>
    </row>
    <row r="2039" spans="2:8" ht="14.45" customHeight="1" x14ac:dyDescent="0.25">
      <c r="B2039" s="8">
        <f t="shared" si="31"/>
        <v>2035</v>
      </c>
      <c r="C2039" s="64"/>
      <c r="D2039" s="58"/>
      <c r="E2039" s="26"/>
      <c r="F2039" s="86"/>
      <c r="G2039" s="26"/>
      <c r="H2039" s="80"/>
    </row>
    <row r="2040" spans="2:8" ht="14.45" customHeight="1" x14ac:dyDescent="0.25">
      <c r="B2040" s="8">
        <f t="shared" si="31"/>
        <v>2036</v>
      </c>
      <c r="C2040" s="64"/>
      <c r="D2040" s="58"/>
      <c r="E2040" s="26"/>
      <c r="F2040" s="86"/>
      <c r="G2040" s="26"/>
      <c r="H2040" s="80"/>
    </row>
    <row r="2041" spans="2:8" ht="14.45" customHeight="1" x14ac:dyDescent="0.25">
      <c r="B2041" s="8">
        <f t="shared" si="31"/>
        <v>2037</v>
      </c>
      <c r="C2041" s="64"/>
      <c r="D2041" s="58"/>
      <c r="E2041" s="26"/>
      <c r="F2041" s="86"/>
      <c r="G2041" s="26"/>
      <c r="H2041" s="80"/>
    </row>
    <row r="2042" spans="2:8" ht="14.45" customHeight="1" x14ac:dyDescent="0.25">
      <c r="B2042" s="8">
        <f t="shared" si="31"/>
        <v>2038</v>
      </c>
      <c r="C2042" s="64"/>
      <c r="D2042" s="58"/>
      <c r="E2042" s="26"/>
      <c r="F2042" s="86"/>
      <c r="G2042" s="26"/>
      <c r="H2042" s="80"/>
    </row>
    <row r="2043" spans="2:8" ht="14.45" customHeight="1" x14ac:dyDescent="0.25">
      <c r="B2043" s="8">
        <f t="shared" si="31"/>
        <v>2039</v>
      </c>
      <c r="C2043" s="64"/>
      <c r="D2043" s="58"/>
      <c r="E2043" s="26"/>
      <c r="F2043" s="86"/>
      <c r="G2043" s="26"/>
      <c r="H2043" s="80"/>
    </row>
    <row r="2044" spans="2:8" ht="14.45" customHeight="1" x14ac:dyDescent="0.25">
      <c r="B2044" s="8">
        <f t="shared" si="31"/>
        <v>2040</v>
      </c>
      <c r="C2044" s="64"/>
      <c r="D2044" s="58"/>
      <c r="E2044" s="26"/>
      <c r="F2044" s="86"/>
      <c r="G2044" s="26"/>
      <c r="H2044" s="80"/>
    </row>
    <row r="2045" spans="2:8" ht="14.45" customHeight="1" x14ac:dyDescent="0.25">
      <c r="B2045" s="8">
        <f t="shared" si="31"/>
        <v>2041</v>
      </c>
      <c r="C2045" s="64"/>
      <c r="D2045" s="58"/>
      <c r="E2045" s="26"/>
      <c r="F2045" s="86"/>
      <c r="G2045" s="26"/>
      <c r="H2045" s="80"/>
    </row>
    <row r="2046" spans="2:8" ht="14.45" customHeight="1" x14ac:dyDescent="0.25">
      <c r="B2046" s="8">
        <f t="shared" si="31"/>
        <v>2042</v>
      </c>
      <c r="C2046" s="64"/>
      <c r="D2046" s="58"/>
      <c r="E2046" s="26"/>
      <c r="F2046" s="86"/>
      <c r="G2046" s="26"/>
      <c r="H2046" s="80"/>
    </row>
    <row r="2047" spans="2:8" ht="14.45" customHeight="1" x14ac:dyDescent="0.25">
      <c r="B2047" s="8">
        <f t="shared" si="31"/>
        <v>2043</v>
      </c>
      <c r="C2047" s="64"/>
      <c r="D2047" s="58"/>
      <c r="E2047" s="26"/>
      <c r="F2047" s="86"/>
      <c r="G2047" s="26"/>
      <c r="H2047" s="80"/>
    </row>
    <row r="2048" spans="2:8" ht="14.45" customHeight="1" x14ac:dyDescent="0.25">
      <c r="B2048" s="8">
        <f t="shared" si="31"/>
        <v>2044</v>
      </c>
      <c r="C2048" s="64"/>
      <c r="D2048" s="58"/>
      <c r="E2048" s="26"/>
      <c r="F2048" s="86"/>
      <c r="G2048" s="26"/>
      <c r="H2048" s="80"/>
    </row>
    <row r="2049" spans="2:8" ht="14.45" customHeight="1" x14ac:dyDescent="0.25">
      <c r="B2049" s="8">
        <f t="shared" si="31"/>
        <v>2045</v>
      </c>
      <c r="C2049" s="64"/>
      <c r="D2049" s="58"/>
      <c r="E2049" s="26"/>
      <c r="F2049" s="86"/>
      <c r="G2049" s="26"/>
      <c r="H2049" s="80"/>
    </row>
    <row r="2050" spans="2:8" ht="14.45" customHeight="1" x14ac:dyDescent="0.25">
      <c r="B2050" s="8">
        <f t="shared" si="31"/>
        <v>2046</v>
      </c>
      <c r="C2050" s="64"/>
      <c r="D2050" s="58"/>
      <c r="E2050" s="26"/>
      <c r="F2050" s="86"/>
      <c r="G2050" s="26"/>
      <c r="H2050" s="80"/>
    </row>
    <row r="2051" spans="2:8" ht="14.45" customHeight="1" x14ac:dyDescent="0.25">
      <c r="B2051" s="8">
        <f t="shared" ref="B2051:B2114" si="32">ROW()-4</f>
        <v>2047</v>
      </c>
      <c r="C2051" s="64"/>
      <c r="D2051" s="58"/>
      <c r="E2051" s="26"/>
      <c r="F2051" s="86"/>
      <c r="G2051" s="26"/>
      <c r="H2051" s="80"/>
    </row>
    <row r="2052" spans="2:8" ht="14.45" customHeight="1" x14ac:dyDescent="0.25">
      <c r="B2052" s="8">
        <f t="shared" si="32"/>
        <v>2048</v>
      </c>
      <c r="C2052" s="64"/>
      <c r="D2052" s="58"/>
      <c r="E2052" s="26"/>
      <c r="F2052" s="86"/>
      <c r="G2052" s="26"/>
      <c r="H2052" s="80"/>
    </row>
    <row r="2053" spans="2:8" ht="14.45" customHeight="1" x14ac:dyDescent="0.25">
      <c r="B2053" s="8">
        <f t="shared" si="32"/>
        <v>2049</v>
      </c>
      <c r="C2053" s="64"/>
      <c r="D2053" s="58"/>
      <c r="E2053" s="26"/>
      <c r="F2053" s="86"/>
      <c r="G2053" s="26"/>
      <c r="H2053" s="80"/>
    </row>
    <row r="2054" spans="2:8" ht="14.45" customHeight="1" x14ac:dyDescent="0.25">
      <c r="B2054" s="8">
        <f t="shared" si="32"/>
        <v>2050</v>
      </c>
      <c r="C2054" s="64"/>
      <c r="D2054" s="58"/>
      <c r="E2054" s="26"/>
      <c r="F2054" s="86"/>
      <c r="G2054" s="26"/>
      <c r="H2054" s="80"/>
    </row>
    <row r="2055" spans="2:8" ht="14.45" customHeight="1" x14ac:dyDescent="0.25">
      <c r="B2055" s="8">
        <f t="shared" si="32"/>
        <v>2051</v>
      </c>
      <c r="C2055" s="64"/>
      <c r="D2055" s="58"/>
      <c r="E2055" s="26"/>
      <c r="F2055" s="86"/>
      <c r="G2055" s="26"/>
      <c r="H2055" s="80"/>
    </row>
    <row r="2056" spans="2:8" ht="14.45" customHeight="1" x14ac:dyDescent="0.25">
      <c r="B2056" s="8">
        <f t="shared" si="32"/>
        <v>2052</v>
      </c>
      <c r="C2056" s="64"/>
      <c r="D2056" s="58"/>
      <c r="E2056" s="26"/>
      <c r="F2056" s="86"/>
      <c r="G2056" s="26"/>
      <c r="H2056" s="80"/>
    </row>
    <row r="2057" spans="2:8" ht="14.45" customHeight="1" x14ac:dyDescent="0.25">
      <c r="B2057" s="8">
        <f t="shared" si="32"/>
        <v>2053</v>
      </c>
      <c r="C2057" s="64"/>
      <c r="D2057" s="58"/>
      <c r="E2057" s="26"/>
      <c r="F2057" s="86"/>
      <c r="G2057" s="26"/>
      <c r="H2057" s="80"/>
    </row>
    <row r="2058" spans="2:8" ht="14.45" customHeight="1" x14ac:dyDescent="0.25">
      <c r="B2058" s="8">
        <f t="shared" si="32"/>
        <v>2054</v>
      </c>
      <c r="C2058" s="64"/>
      <c r="D2058" s="58"/>
      <c r="E2058" s="26"/>
      <c r="F2058" s="86"/>
      <c r="G2058" s="26"/>
      <c r="H2058" s="80"/>
    </row>
    <row r="2059" spans="2:8" ht="14.45" customHeight="1" x14ac:dyDescent="0.25">
      <c r="B2059" s="8">
        <f t="shared" si="32"/>
        <v>2055</v>
      </c>
      <c r="C2059" s="64"/>
      <c r="D2059" s="58"/>
      <c r="E2059" s="26"/>
      <c r="F2059" s="86"/>
      <c r="G2059" s="26"/>
      <c r="H2059" s="80"/>
    </row>
    <row r="2060" spans="2:8" ht="14.45" customHeight="1" x14ac:dyDescent="0.25">
      <c r="B2060" s="8">
        <f t="shared" si="32"/>
        <v>2056</v>
      </c>
      <c r="C2060" s="64"/>
      <c r="D2060" s="58"/>
      <c r="E2060" s="26"/>
      <c r="F2060" s="86"/>
      <c r="G2060" s="26"/>
      <c r="H2060" s="80"/>
    </row>
    <row r="2061" spans="2:8" ht="14.45" customHeight="1" x14ac:dyDescent="0.25">
      <c r="B2061" s="8">
        <f t="shared" si="32"/>
        <v>2057</v>
      </c>
      <c r="C2061" s="64"/>
      <c r="D2061" s="58"/>
      <c r="E2061" s="26"/>
      <c r="F2061" s="86"/>
      <c r="G2061" s="26"/>
      <c r="H2061" s="80"/>
    </row>
    <row r="2062" spans="2:8" ht="14.45" customHeight="1" x14ac:dyDescent="0.25">
      <c r="B2062" s="8">
        <f t="shared" si="32"/>
        <v>2058</v>
      </c>
      <c r="C2062" s="64"/>
      <c r="D2062" s="58"/>
      <c r="E2062" s="26"/>
      <c r="F2062" s="86"/>
      <c r="G2062" s="26"/>
      <c r="H2062" s="80"/>
    </row>
    <row r="2063" spans="2:8" ht="14.45" customHeight="1" x14ac:dyDescent="0.25">
      <c r="B2063" s="8">
        <f t="shared" si="32"/>
        <v>2059</v>
      </c>
      <c r="C2063" s="64"/>
      <c r="D2063" s="58"/>
      <c r="E2063" s="26"/>
      <c r="F2063" s="86"/>
      <c r="G2063" s="26"/>
      <c r="H2063" s="80"/>
    </row>
    <row r="2064" spans="2:8" ht="14.45" customHeight="1" x14ac:dyDescent="0.25">
      <c r="B2064" s="8">
        <f t="shared" si="32"/>
        <v>2060</v>
      </c>
      <c r="C2064" s="64"/>
      <c r="D2064" s="58"/>
      <c r="E2064" s="26"/>
      <c r="F2064" s="86"/>
      <c r="G2064" s="26"/>
      <c r="H2064" s="80"/>
    </row>
    <row r="2065" spans="2:8" ht="14.45" customHeight="1" x14ac:dyDescent="0.25">
      <c r="B2065" s="8">
        <f t="shared" si="32"/>
        <v>2061</v>
      </c>
      <c r="C2065" s="64"/>
      <c r="D2065" s="58"/>
      <c r="E2065" s="26"/>
      <c r="F2065" s="86"/>
      <c r="G2065" s="26"/>
      <c r="H2065" s="80"/>
    </row>
    <row r="2066" spans="2:8" ht="14.45" customHeight="1" x14ac:dyDescent="0.25">
      <c r="B2066" s="8">
        <f t="shared" si="32"/>
        <v>2062</v>
      </c>
      <c r="C2066" s="64"/>
      <c r="D2066" s="58"/>
      <c r="E2066" s="26"/>
      <c r="F2066" s="86"/>
      <c r="G2066" s="26"/>
      <c r="H2066" s="80"/>
    </row>
    <row r="2067" spans="2:8" ht="14.45" customHeight="1" x14ac:dyDescent="0.25">
      <c r="B2067" s="8">
        <f t="shared" si="32"/>
        <v>2063</v>
      </c>
      <c r="C2067" s="64"/>
      <c r="D2067" s="58"/>
      <c r="E2067" s="26"/>
      <c r="F2067" s="86"/>
      <c r="G2067" s="26"/>
      <c r="H2067" s="80"/>
    </row>
    <row r="2068" spans="2:8" ht="14.45" customHeight="1" x14ac:dyDescent="0.25">
      <c r="B2068" s="8">
        <f t="shared" si="32"/>
        <v>2064</v>
      </c>
      <c r="C2068" s="64"/>
      <c r="D2068" s="58"/>
      <c r="E2068" s="26"/>
      <c r="F2068" s="86"/>
      <c r="G2068" s="26"/>
      <c r="H2068" s="80"/>
    </row>
    <row r="2069" spans="2:8" ht="14.45" customHeight="1" x14ac:dyDescent="0.25">
      <c r="B2069" s="8">
        <f t="shared" si="32"/>
        <v>2065</v>
      </c>
      <c r="C2069" s="64"/>
      <c r="D2069" s="58"/>
      <c r="E2069" s="26"/>
      <c r="F2069" s="86"/>
      <c r="G2069" s="26"/>
      <c r="H2069" s="80"/>
    </row>
    <row r="2070" spans="2:8" ht="14.45" customHeight="1" x14ac:dyDescent="0.25">
      <c r="B2070" s="8">
        <f t="shared" si="32"/>
        <v>2066</v>
      </c>
      <c r="C2070" s="64"/>
      <c r="D2070" s="58"/>
      <c r="E2070" s="26"/>
      <c r="F2070" s="86"/>
      <c r="G2070" s="26"/>
      <c r="H2070" s="80"/>
    </row>
    <row r="2071" spans="2:8" ht="14.45" customHeight="1" x14ac:dyDescent="0.25">
      <c r="B2071" s="8">
        <f t="shared" si="32"/>
        <v>2067</v>
      </c>
      <c r="C2071" s="64"/>
      <c r="D2071" s="58"/>
      <c r="E2071" s="26"/>
      <c r="F2071" s="86"/>
      <c r="G2071" s="26"/>
      <c r="H2071" s="80"/>
    </row>
    <row r="2072" spans="2:8" ht="14.45" customHeight="1" x14ac:dyDescent="0.25">
      <c r="B2072" s="8">
        <f t="shared" si="32"/>
        <v>2068</v>
      </c>
      <c r="C2072" s="64"/>
      <c r="D2072" s="58"/>
      <c r="E2072" s="26"/>
      <c r="F2072" s="86"/>
      <c r="G2072" s="26"/>
      <c r="H2072" s="80"/>
    </row>
    <row r="2073" spans="2:8" ht="14.45" customHeight="1" x14ac:dyDescent="0.25">
      <c r="B2073" s="8">
        <f t="shared" si="32"/>
        <v>2069</v>
      </c>
      <c r="C2073" s="64"/>
      <c r="D2073" s="58"/>
      <c r="E2073" s="26"/>
      <c r="F2073" s="86"/>
      <c r="G2073" s="26"/>
      <c r="H2073" s="80"/>
    </row>
    <row r="2074" spans="2:8" ht="14.45" customHeight="1" x14ac:dyDescent="0.25">
      <c r="B2074" s="8">
        <f t="shared" si="32"/>
        <v>2070</v>
      </c>
      <c r="C2074" s="64"/>
      <c r="D2074" s="58"/>
      <c r="E2074" s="26"/>
      <c r="F2074" s="86"/>
      <c r="G2074" s="26"/>
      <c r="H2074" s="80"/>
    </row>
    <row r="2075" spans="2:8" ht="14.45" customHeight="1" x14ac:dyDescent="0.25">
      <c r="B2075" s="8">
        <f t="shared" si="32"/>
        <v>2071</v>
      </c>
      <c r="C2075" s="64"/>
      <c r="D2075" s="58"/>
      <c r="E2075" s="26"/>
      <c r="F2075" s="86"/>
      <c r="G2075" s="26"/>
      <c r="H2075" s="80"/>
    </row>
    <row r="2076" spans="2:8" ht="14.45" customHeight="1" x14ac:dyDescent="0.25">
      <c r="B2076" s="8">
        <f t="shared" si="32"/>
        <v>2072</v>
      </c>
      <c r="C2076" s="64"/>
      <c r="D2076" s="58"/>
      <c r="E2076" s="26"/>
      <c r="F2076" s="86"/>
      <c r="G2076" s="26"/>
      <c r="H2076" s="80"/>
    </row>
    <row r="2077" spans="2:8" ht="14.45" customHeight="1" x14ac:dyDescent="0.25">
      <c r="B2077" s="8">
        <f t="shared" si="32"/>
        <v>2073</v>
      </c>
      <c r="C2077" s="64"/>
      <c r="D2077" s="58"/>
      <c r="E2077" s="28"/>
      <c r="F2077" s="86"/>
      <c r="G2077" s="28"/>
      <c r="H2077" s="80"/>
    </row>
    <row r="2078" spans="2:8" ht="14.45" customHeight="1" x14ac:dyDescent="0.25">
      <c r="B2078" s="8">
        <f t="shared" si="32"/>
        <v>2074</v>
      </c>
      <c r="C2078" s="64"/>
      <c r="D2078" s="58"/>
      <c r="E2078" s="26"/>
      <c r="F2078" s="86"/>
      <c r="G2078" s="26"/>
      <c r="H2078" s="80"/>
    </row>
    <row r="2079" spans="2:8" ht="14.45" customHeight="1" x14ac:dyDescent="0.25">
      <c r="B2079" s="8">
        <f t="shared" si="32"/>
        <v>2075</v>
      </c>
      <c r="C2079" s="64"/>
      <c r="D2079" s="58"/>
      <c r="E2079" s="28"/>
      <c r="F2079" s="86"/>
      <c r="G2079" s="28"/>
      <c r="H2079" s="80"/>
    </row>
    <row r="2080" spans="2:8" ht="14.45" customHeight="1" x14ac:dyDescent="0.25">
      <c r="B2080" s="8">
        <f t="shared" si="32"/>
        <v>2076</v>
      </c>
      <c r="C2080" s="64"/>
      <c r="D2080" s="58"/>
      <c r="E2080" s="26"/>
      <c r="F2080" s="86"/>
      <c r="G2080" s="26"/>
      <c r="H2080" s="80"/>
    </row>
    <row r="2081" spans="2:8" ht="14.45" customHeight="1" x14ac:dyDescent="0.25">
      <c r="B2081" s="8">
        <f t="shared" si="32"/>
        <v>2077</v>
      </c>
      <c r="C2081" s="64"/>
      <c r="D2081" s="58"/>
      <c r="E2081" s="28"/>
      <c r="F2081" s="86"/>
      <c r="G2081" s="28"/>
      <c r="H2081" s="80"/>
    </row>
    <row r="2082" spans="2:8" ht="14.45" customHeight="1" x14ac:dyDescent="0.25">
      <c r="B2082" s="8">
        <f t="shared" si="32"/>
        <v>2078</v>
      </c>
      <c r="C2082" s="64"/>
      <c r="D2082" s="58"/>
      <c r="E2082" s="26"/>
      <c r="F2082" s="86"/>
      <c r="G2082" s="26"/>
      <c r="H2082" s="80"/>
    </row>
    <row r="2083" spans="2:8" ht="14.45" customHeight="1" x14ac:dyDescent="0.25">
      <c r="B2083" s="8">
        <f t="shared" si="32"/>
        <v>2079</v>
      </c>
      <c r="C2083" s="64"/>
      <c r="D2083" s="58"/>
      <c r="E2083" s="28"/>
      <c r="F2083" s="86"/>
      <c r="G2083" s="28"/>
      <c r="H2083" s="80"/>
    </row>
    <row r="2084" spans="2:8" ht="14.45" customHeight="1" x14ac:dyDescent="0.25">
      <c r="B2084" s="8">
        <f t="shared" si="32"/>
        <v>2080</v>
      </c>
      <c r="C2084" s="64"/>
      <c r="D2084" s="58"/>
      <c r="E2084" s="26"/>
      <c r="F2084" s="86"/>
      <c r="G2084" s="26"/>
      <c r="H2084" s="80"/>
    </row>
    <row r="2085" spans="2:8" ht="14.45" customHeight="1" x14ac:dyDescent="0.25">
      <c r="B2085" s="8">
        <f t="shared" si="32"/>
        <v>2081</v>
      </c>
      <c r="C2085" s="64"/>
      <c r="D2085" s="58"/>
      <c r="E2085" s="26"/>
      <c r="F2085" s="86"/>
      <c r="G2085" s="26"/>
      <c r="H2085" s="80"/>
    </row>
    <row r="2086" spans="2:8" ht="14.45" customHeight="1" x14ac:dyDescent="0.25">
      <c r="B2086" s="8">
        <f t="shared" si="32"/>
        <v>2082</v>
      </c>
      <c r="C2086" s="64"/>
      <c r="D2086" s="58"/>
      <c r="E2086" s="28"/>
      <c r="F2086" s="86"/>
      <c r="G2086" s="28"/>
      <c r="H2086" s="80"/>
    </row>
    <row r="2087" spans="2:8" ht="14.45" customHeight="1" x14ac:dyDescent="0.25">
      <c r="B2087" s="8">
        <f t="shared" si="32"/>
        <v>2083</v>
      </c>
      <c r="C2087" s="64"/>
      <c r="D2087" s="58"/>
      <c r="E2087" s="26"/>
      <c r="F2087" s="86"/>
      <c r="G2087" s="26"/>
      <c r="H2087" s="80"/>
    </row>
    <row r="2088" spans="2:8" ht="14.45" customHeight="1" x14ac:dyDescent="0.25">
      <c r="B2088" s="8">
        <f t="shared" si="32"/>
        <v>2084</v>
      </c>
      <c r="C2088" s="64"/>
      <c r="D2088" s="58"/>
      <c r="E2088" s="26"/>
      <c r="F2088" s="86"/>
      <c r="G2088" s="26"/>
      <c r="H2088" s="80"/>
    </row>
    <row r="2089" spans="2:8" ht="14.45" customHeight="1" x14ac:dyDescent="0.25">
      <c r="B2089" s="8">
        <f t="shared" si="32"/>
        <v>2085</v>
      </c>
      <c r="C2089" s="64"/>
      <c r="D2089" s="58"/>
      <c r="E2089" s="28"/>
      <c r="F2089" s="86"/>
      <c r="G2089" s="28"/>
      <c r="H2089" s="80"/>
    </row>
    <row r="2090" spans="2:8" ht="14.45" customHeight="1" x14ac:dyDescent="0.25">
      <c r="B2090" s="8">
        <f t="shared" si="32"/>
        <v>2086</v>
      </c>
      <c r="C2090" s="64"/>
      <c r="D2090" s="58"/>
      <c r="E2090" s="26"/>
      <c r="F2090" s="86"/>
      <c r="G2090" s="26"/>
      <c r="H2090" s="80"/>
    </row>
    <row r="2091" spans="2:8" ht="14.45" customHeight="1" x14ac:dyDescent="0.25">
      <c r="B2091" s="8">
        <f t="shared" si="32"/>
        <v>2087</v>
      </c>
      <c r="C2091" s="64"/>
      <c r="D2091" s="58"/>
      <c r="E2091" s="26"/>
      <c r="F2091" s="86"/>
      <c r="G2091" s="26"/>
      <c r="H2091" s="80"/>
    </row>
    <row r="2092" spans="2:8" ht="14.45" customHeight="1" x14ac:dyDescent="0.25">
      <c r="B2092" s="8">
        <f t="shared" si="32"/>
        <v>2088</v>
      </c>
      <c r="C2092" s="64"/>
      <c r="D2092" s="58"/>
      <c r="E2092" s="28"/>
      <c r="F2092" s="86"/>
      <c r="G2092" s="28"/>
      <c r="H2092" s="80"/>
    </row>
    <row r="2093" spans="2:8" ht="14.45" customHeight="1" x14ac:dyDescent="0.25">
      <c r="B2093" s="8">
        <f t="shared" si="32"/>
        <v>2089</v>
      </c>
      <c r="C2093" s="64"/>
      <c r="D2093" s="58"/>
      <c r="E2093" s="26"/>
      <c r="F2093" s="86"/>
      <c r="G2093" s="26"/>
      <c r="H2093" s="80"/>
    </row>
    <row r="2094" spans="2:8" ht="14.45" customHeight="1" x14ac:dyDescent="0.25">
      <c r="B2094" s="8">
        <f t="shared" si="32"/>
        <v>2090</v>
      </c>
      <c r="C2094" s="64"/>
      <c r="D2094" s="58"/>
      <c r="E2094" s="28"/>
      <c r="F2094" s="86"/>
      <c r="G2094" s="28"/>
      <c r="H2094" s="80"/>
    </row>
    <row r="2095" spans="2:8" ht="14.45" customHeight="1" x14ac:dyDescent="0.25">
      <c r="B2095" s="8">
        <f t="shared" si="32"/>
        <v>2091</v>
      </c>
      <c r="C2095" s="64"/>
      <c r="D2095" s="58"/>
      <c r="E2095" s="26"/>
      <c r="F2095" s="86"/>
      <c r="G2095" s="26"/>
      <c r="H2095" s="80"/>
    </row>
    <row r="2096" spans="2:8" ht="14.45" customHeight="1" x14ac:dyDescent="0.25">
      <c r="B2096" s="8">
        <f t="shared" si="32"/>
        <v>2092</v>
      </c>
      <c r="C2096" s="64"/>
      <c r="D2096" s="58"/>
      <c r="E2096" s="28"/>
      <c r="F2096" s="86"/>
      <c r="G2096" s="28"/>
      <c r="H2096" s="80"/>
    </row>
    <row r="2097" spans="2:8" ht="14.45" customHeight="1" x14ac:dyDescent="0.25">
      <c r="B2097" s="8">
        <f t="shared" si="32"/>
        <v>2093</v>
      </c>
      <c r="C2097" s="64"/>
      <c r="D2097" s="58"/>
      <c r="E2097" s="26"/>
      <c r="F2097" s="86"/>
      <c r="G2097" s="26"/>
      <c r="H2097" s="80"/>
    </row>
    <row r="2098" spans="2:8" ht="14.45" customHeight="1" x14ac:dyDescent="0.25">
      <c r="B2098" s="8">
        <f t="shared" si="32"/>
        <v>2094</v>
      </c>
      <c r="C2098" s="64"/>
      <c r="D2098" s="58"/>
      <c r="E2098" s="28"/>
      <c r="F2098" s="86"/>
      <c r="G2098" s="28"/>
      <c r="H2098" s="80"/>
    </row>
    <row r="2099" spans="2:8" ht="14.45" customHeight="1" x14ac:dyDescent="0.25">
      <c r="B2099" s="8">
        <f t="shared" si="32"/>
        <v>2095</v>
      </c>
      <c r="C2099" s="64"/>
      <c r="D2099" s="58"/>
      <c r="E2099" s="26"/>
      <c r="F2099" s="86"/>
      <c r="G2099" s="26"/>
      <c r="H2099" s="80"/>
    </row>
    <row r="2100" spans="2:8" ht="14.45" customHeight="1" x14ac:dyDescent="0.25">
      <c r="B2100" s="8">
        <f t="shared" si="32"/>
        <v>2096</v>
      </c>
      <c r="C2100" s="64"/>
      <c r="D2100" s="58"/>
      <c r="E2100" s="30"/>
      <c r="F2100" s="86"/>
      <c r="G2100" s="30"/>
      <c r="H2100" s="80"/>
    </row>
    <row r="2101" spans="2:8" ht="14.45" customHeight="1" x14ac:dyDescent="0.25">
      <c r="B2101" s="8">
        <f t="shared" si="32"/>
        <v>2097</v>
      </c>
      <c r="C2101" s="65"/>
      <c r="D2101" s="63"/>
      <c r="E2101" s="27"/>
      <c r="F2101" s="84"/>
      <c r="G2101" s="27"/>
      <c r="H2101" s="80"/>
    </row>
    <row r="2102" spans="2:8" ht="14.45" customHeight="1" x14ac:dyDescent="0.25">
      <c r="B2102" s="8">
        <f t="shared" si="32"/>
        <v>2098</v>
      </c>
      <c r="C2102" s="62" t="s">
        <v>574</v>
      </c>
      <c r="D2102" s="55" t="s">
        <v>1503</v>
      </c>
      <c r="E2102" s="24"/>
      <c r="F2102" s="55" t="s">
        <v>1881</v>
      </c>
      <c r="G2102" s="24"/>
      <c r="H2102" s="79"/>
    </row>
    <row r="2103" spans="2:8" ht="14.45" customHeight="1" x14ac:dyDescent="0.25">
      <c r="B2103" s="8">
        <f t="shared" si="32"/>
        <v>2099</v>
      </c>
      <c r="C2103" s="64"/>
      <c r="D2103" s="64"/>
      <c r="E2103" s="24"/>
      <c r="F2103" s="86"/>
      <c r="G2103" s="24"/>
      <c r="H2103" s="80"/>
    </row>
    <row r="2104" spans="2:8" ht="14.45" customHeight="1" x14ac:dyDescent="0.25">
      <c r="B2104" s="8">
        <f t="shared" si="32"/>
        <v>2100</v>
      </c>
      <c r="C2104" s="64"/>
      <c r="D2104" s="64"/>
      <c r="E2104" s="24"/>
      <c r="F2104" s="86"/>
      <c r="G2104" s="24"/>
      <c r="H2104" s="80"/>
    </row>
    <row r="2105" spans="2:8" ht="14.45" customHeight="1" x14ac:dyDescent="0.25">
      <c r="B2105" s="8">
        <f t="shared" si="32"/>
        <v>2101</v>
      </c>
      <c r="C2105" s="64"/>
      <c r="D2105" s="64"/>
      <c r="E2105" s="24"/>
      <c r="F2105" s="86"/>
      <c r="G2105" s="24"/>
      <c r="H2105" s="80"/>
    </row>
    <row r="2106" spans="2:8" ht="14.45" customHeight="1" x14ac:dyDescent="0.25">
      <c r="B2106" s="8">
        <f t="shared" si="32"/>
        <v>2102</v>
      </c>
      <c r="C2106" s="64"/>
      <c r="D2106" s="64"/>
      <c r="E2106" s="24"/>
      <c r="F2106" s="86"/>
      <c r="G2106" s="24"/>
      <c r="H2106" s="80"/>
    </row>
    <row r="2107" spans="2:8" ht="14.45" customHeight="1" x14ac:dyDescent="0.25">
      <c r="B2107" s="8">
        <f t="shared" si="32"/>
        <v>2103</v>
      </c>
      <c r="C2107" s="64"/>
      <c r="D2107" s="64"/>
      <c r="E2107" s="24"/>
      <c r="F2107" s="86"/>
      <c r="G2107" s="24"/>
      <c r="H2107" s="80"/>
    </row>
    <row r="2108" spans="2:8" ht="14.45" customHeight="1" x14ac:dyDescent="0.25">
      <c r="B2108" s="8">
        <f t="shared" si="32"/>
        <v>2104</v>
      </c>
      <c r="C2108" s="64"/>
      <c r="D2108" s="64"/>
      <c r="E2108" s="24"/>
      <c r="F2108" s="86"/>
      <c r="G2108" s="24"/>
      <c r="H2108" s="80"/>
    </row>
    <row r="2109" spans="2:8" ht="14.45" customHeight="1" x14ac:dyDescent="0.25">
      <c r="B2109" s="8">
        <f t="shared" si="32"/>
        <v>2105</v>
      </c>
      <c r="C2109" s="64"/>
      <c r="D2109" s="64"/>
      <c r="E2109" s="24"/>
      <c r="F2109" s="86"/>
      <c r="G2109" s="24"/>
      <c r="H2109" s="80"/>
    </row>
    <row r="2110" spans="2:8" ht="14.45" customHeight="1" x14ac:dyDescent="0.25">
      <c r="B2110" s="8">
        <f t="shared" si="32"/>
        <v>2106</v>
      </c>
      <c r="C2110" s="64"/>
      <c r="D2110" s="64"/>
      <c r="E2110" s="24"/>
      <c r="F2110" s="86"/>
      <c r="G2110" s="24"/>
      <c r="H2110" s="80"/>
    </row>
    <row r="2111" spans="2:8" ht="14.45" customHeight="1" x14ac:dyDescent="0.25">
      <c r="B2111" s="8">
        <f t="shared" si="32"/>
        <v>2107</v>
      </c>
      <c r="C2111" s="64"/>
      <c r="D2111" s="64"/>
      <c r="E2111" s="24"/>
      <c r="F2111" s="86"/>
      <c r="G2111" s="24"/>
      <c r="H2111" s="80"/>
    </row>
    <row r="2112" spans="2:8" ht="14.45" customHeight="1" x14ac:dyDescent="0.25">
      <c r="B2112" s="8">
        <f t="shared" si="32"/>
        <v>2108</v>
      </c>
      <c r="C2112" s="64"/>
      <c r="D2112" s="64"/>
      <c r="E2112" s="24"/>
      <c r="F2112" s="86"/>
      <c r="G2112" s="24"/>
      <c r="H2112" s="80"/>
    </row>
    <row r="2113" spans="2:8" ht="14.45" customHeight="1" x14ac:dyDescent="0.25">
      <c r="B2113" s="8">
        <f t="shared" si="32"/>
        <v>2109</v>
      </c>
      <c r="C2113" s="64"/>
      <c r="D2113" s="64"/>
      <c r="E2113" s="24"/>
      <c r="F2113" s="86"/>
      <c r="G2113" s="24"/>
      <c r="H2113" s="80"/>
    </row>
    <row r="2114" spans="2:8" ht="14.45" customHeight="1" x14ac:dyDescent="0.25">
      <c r="B2114" s="8">
        <f t="shared" si="32"/>
        <v>2110</v>
      </c>
      <c r="C2114" s="64"/>
      <c r="D2114" s="64"/>
      <c r="E2114" s="24"/>
      <c r="F2114" s="86"/>
      <c r="G2114" s="24"/>
      <c r="H2114" s="80"/>
    </row>
    <row r="2115" spans="2:8" ht="14.45" customHeight="1" x14ac:dyDescent="0.25">
      <c r="B2115" s="8">
        <f t="shared" ref="B2115:B2178" si="33">ROW()-4</f>
        <v>2111</v>
      </c>
      <c r="C2115" s="64"/>
      <c r="D2115" s="64"/>
      <c r="E2115" s="24"/>
      <c r="F2115" s="86"/>
      <c r="G2115" s="24"/>
      <c r="H2115" s="80"/>
    </row>
    <row r="2116" spans="2:8" ht="14.45" customHeight="1" x14ac:dyDescent="0.25">
      <c r="B2116" s="8">
        <f t="shared" si="33"/>
        <v>2112</v>
      </c>
      <c r="C2116" s="64"/>
      <c r="D2116" s="64"/>
      <c r="E2116" s="24"/>
      <c r="F2116" s="86"/>
      <c r="G2116" s="24"/>
      <c r="H2116" s="80"/>
    </row>
    <row r="2117" spans="2:8" ht="14.45" customHeight="1" x14ac:dyDescent="0.25">
      <c r="B2117" s="8">
        <f t="shared" si="33"/>
        <v>2113</v>
      </c>
      <c r="C2117" s="64"/>
      <c r="D2117" s="64"/>
      <c r="E2117" s="24"/>
      <c r="F2117" s="86"/>
      <c r="G2117" s="24"/>
      <c r="H2117" s="80"/>
    </row>
    <row r="2118" spans="2:8" ht="14.45" customHeight="1" x14ac:dyDescent="0.25">
      <c r="B2118" s="8">
        <f t="shared" si="33"/>
        <v>2114</v>
      </c>
      <c r="C2118" s="64"/>
      <c r="D2118" s="64"/>
      <c r="E2118" s="24"/>
      <c r="F2118" s="86"/>
      <c r="G2118" s="24"/>
      <c r="H2118" s="80"/>
    </row>
    <row r="2119" spans="2:8" ht="14.45" customHeight="1" x14ac:dyDescent="0.25">
      <c r="B2119" s="8">
        <f t="shared" si="33"/>
        <v>2115</v>
      </c>
      <c r="C2119" s="64"/>
      <c r="D2119" s="64"/>
      <c r="E2119" s="24"/>
      <c r="F2119" s="86"/>
      <c r="G2119" s="24"/>
      <c r="H2119" s="80"/>
    </row>
    <row r="2120" spans="2:8" ht="14.45" customHeight="1" x14ac:dyDescent="0.25">
      <c r="B2120" s="8">
        <f t="shared" si="33"/>
        <v>2116</v>
      </c>
      <c r="C2120" s="64"/>
      <c r="D2120" s="64"/>
      <c r="E2120" s="24"/>
      <c r="F2120" s="86"/>
      <c r="G2120" s="24"/>
      <c r="H2120" s="80"/>
    </row>
    <row r="2121" spans="2:8" ht="14.45" customHeight="1" x14ac:dyDescent="0.25">
      <c r="B2121" s="8">
        <f t="shared" si="33"/>
        <v>2117</v>
      </c>
      <c r="C2121" s="64"/>
      <c r="D2121" s="64"/>
      <c r="E2121" s="24"/>
      <c r="F2121" s="86"/>
      <c r="G2121" s="24"/>
      <c r="H2121" s="80"/>
    </row>
    <row r="2122" spans="2:8" ht="14.45" customHeight="1" x14ac:dyDescent="0.25">
      <c r="B2122" s="8">
        <f t="shared" si="33"/>
        <v>2118</v>
      </c>
      <c r="C2122" s="64"/>
      <c r="D2122" s="64"/>
      <c r="E2122" s="24"/>
      <c r="F2122" s="86"/>
      <c r="G2122" s="24"/>
      <c r="H2122" s="80"/>
    </row>
    <row r="2123" spans="2:8" ht="14.45" customHeight="1" x14ac:dyDescent="0.25">
      <c r="B2123" s="8">
        <f t="shared" si="33"/>
        <v>2119</v>
      </c>
      <c r="C2123" s="64"/>
      <c r="D2123" s="64"/>
      <c r="E2123" s="24"/>
      <c r="F2123" s="86"/>
      <c r="G2123" s="24"/>
      <c r="H2123" s="80"/>
    </row>
    <row r="2124" spans="2:8" ht="14.45" customHeight="1" x14ac:dyDescent="0.25">
      <c r="B2124" s="8">
        <f t="shared" si="33"/>
        <v>2120</v>
      </c>
      <c r="C2124" s="64"/>
      <c r="D2124" s="64"/>
      <c r="E2124" s="24"/>
      <c r="F2124" s="86"/>
      <c r="G2124" s="24"/>
      <c r="H2124" s="80"/>
    </row>
    <row r="2125" spans="2:8" ht="14.45" customHeight="1" x14ac:dyDescent="0.25">
      <c r="B2125" s="8">
        <f t="shared" si="33"/>
        <v>2121</v>
      </c>
      <c r="C2125" s="64"/>
      <c r="D2125" s="64"/>
      <c r="E2125" s="24"/>
      <c r="F2125" s="86"/>
      <c r="G2125" s="24"/>
      <c r="H2125" s="80"/>
    </row>
    <row r="2126" spans="2:8" ht="14.45" customHeight="1" x14ac:dyDescent="0.25">
      <c r="B2126" s="8">
        <f t="shared" si="33"/>
        <v>2122</v>
      </c>
      <c r="C2126" s="64"/>
      <c r="D2126" s="64"/>
      <c r="E2126" s="24"/>
      <c r="F2126" s="86"/>
      <c r="G2126" s="24"/>
      <c r="H2126" s="80"/>
    </row>
    <row r="2127" spans="2:8" ht="14.45" customHeight="1" x14ac:dyDescent="0.25">
      <c r="B2127" s="8">
        <f t="shared" si="33"/>
        <v>2123</v>
      </c>
      <c r="C2127" s="64"/>
      <c r="D2127" s="64"/>
      <c r="E2127" s="24"/>
      <c r="F2127" s="86"/>
      <c r="G2127" s="24"/>
      <c r="H2127" s="80"/>
    </row>
    <row r="2128" spans="2:8" ht="14.45" customHeight="1" x14ac:dyDescent="0.25">
      <c r="B2128" s="8">
        <f t="shared" si="33"/>
        <v>2124</v>
      </c>
      <c r="C2128" s="64"/>
      <c r="D2128" s="64"/>
      <c r="E2128" s="24"/>
      <c r="F2128" s="86"/>
      <c r="G2128" s="24"/>
      <c r="H2128" s="80"/>
    </row>
    <row r="2129" spans="2:8" ht="14.45" customHeight="1" x14ac:dyDescent="0.25">
      <c r="B2129" s="8">
        <f t="shared" si="33"/>
        <v>2125</v>
      </c>
      <c r="C2129" s="64"/>
      <c r="D2129" s="64"/>
      <c r="E2129" s="24"/>
      <c r="F2129" s="86"/>
      <c r="G2129" s="24"/>
      <c r="H2129" s="80"/>
    </row>
    <row r="2130" spans="2:8" ht="14.45" customHeight="1" x14ac:dyDescent="0.25">
      <c r="B2130" s="8">
        <f t="shared" si="33"/>
        <v>2126</v>
      </c>
      <c r="C2130" s="64"/>
      <c r="D2130" s="64"/>
      <c r="E2130" s="24"/>
      <c r="F2130" s="86"/>
      <c r="G2130" s="24"/>
      <c r="H2130" s="80"/>
    </row>
    <row r="2131" spans="2:8" ht="14.45" customHeight="1" x14ac:dyDescent="0.25">
      <c r="B2131" s="8">
        <f t="shared" si="33"/>
        <v>2127</v>
      </c>
      <c r="C2131" s="64"/>
      <c r="D2131" s="64"/>
      <c r="E2131" s="24"/>
      <c r="F2131" s="86"/>
      <c r="G2131" s="24"/>
      <c r="H2131" s="80"/>
    </row>
    <row r="2132" spans="2:8" ht="14.45" customHeight="1" x14ac:dyDescent="0.25">
      <c r="B2132" s="8">
        <f t="shared" si="33"/>
        <v>2128</v>
      </c>
      <c r="C2132" s="64"/>
      <c r="D2132" s="64"/>
      <c r="E2132" s="24"/>
      <c r="F2132" s="86"/>
      <c r="G2132" s="24"/>
      <c r="H2132" s="80"/>
    </row>
    <row r="2133" spans="2:8" ht="14.45" customHeight="1" x14ac:dyDescent="0.25">
      <c r="B2133" s="8">
        <f t="shared" si="33"/>
        <v>2129</v>
      </c>
      <c r="C2133" s="64"/>
      <c r="D2133" s="64"/>
      <c r="E2133" s="24"/>
      <c r="F2133" s="86"/>
      <c r="G2133" s="24"/>
      <c r="H2133" s="80"/>
    </row>
    <row r="2134" spans="2:8" ht="14.45" customHeight="1" x14ac:dyDescent="0.25">
      <c r="B2134" s="8">
        <f t="shared" si="33"/>
        <v>2130</v>
      </c>
      <c r="C2134" s="64"/>
      <c r="D2134" s="64"/>
      <c r="E2134" s="24"/>
      <c r="F2134" s="86"/>
      <c r="G2134" s="24"/>
      <c r="H2134" s="80"/>
    </row>
    <row r="2135" spans="2:8" ht="14.45" customHeight="1" x14ac:dyDescent="0.25">
      <c r="B2135" s="8">
        <f t="shared" si="33"/>
        <v>2131</v>
      </c>
      <c r="C2135" s="64"/>
      <c r="D2135" s="64"/>
      <c r="E2135" s="24"/>
      <c r="F2135" s="86"/>
      <c r="G2135" s="24"/>
      <c r="H2135" s="80"/>
    </row>
    <row r="2136" spans="2:8" ht="14.45" customHeight="1" x14ac:dyDescent="0.25">
      <c r="B2136" s="8">
        <f t="shared" si="33"/>
        <v>2132</v>
      </c>
      <c r="C2136" s="64"/>
      <c r="D2136" s="64"/>
      <c r="E2136" s="24"/>
      <c r="F2136" s="86"/>
      <c r="G2136" s="24"/>
      <c r="H2136" s="80"/>
    </row>
    <row r="2137" spans="2:8" ht="14.45" customHeight="1" x14ac:dyDescent="0.25">
      <c r="B2137" s="8">
        <f t="shared" si="33"/>
        <v>2133</v>
      </c>
      <c r="C2137" s="64"/>
      <c r="D2137" s="64"/>
      <c r="E2137" s="24"/>
      <c r="F2137" s="86"/>
      <c r="G2137" s="24"/>
      <c r="H2137" s="80"/>
    </row>
    <row r="2138" spans="2:8" ht="14.45" customHeight="1" x14ac:dyDescent="0.25">
      <c r="B2138" s="8">
        <f t="shared" si="33"/>
        <v>2134</v>
      </c>
      <c r="C2138" s="64"/>
      <c r="D2138" s="64"/>
      <c r="E2138" s="24"/>
      <c r="F2138" s="86"/>
      <c r="G2138" s="24"/>
      <c r="H2138" s="80"/>
    </row>
    <row r="2139" spans="2:8" ht="14.45" customHeight="1" x14ac:dyDescent="0.25">
      <c r="B2139" s="8">
        <f t="shared" si="33"/>
        <v>2135</v>
      </c>
      <c r="C2139" s="64"/>
      <c r="D2139" s="64"/>
      <c r="E2139" s="24"/>
      <c r="F2139" s="86"/>
      <c r="G2139" s="24"/>
      <c r="H2139" s="80"/>
    </row>
    <row r="2140" spans="2:8" ht="14.45" customHeight="1" x14ac:dyDescent="0.25">
      <c r="B2140" s="8">
        <f t="shared" si="33"/>
        <v>2136</v>
      </c>
      <c r="C2140" s="64"/>
      <c r="D2140" s="64"/>
      <c r="E2140" s="24"/>
      <c r="F2140" s="86"/>
      <c r="G2140" s="24"/>
      <c r="H2140" s="80"/>
    </row>
    <row r="2141" spans="2:8" ht="14.45" customHeight="1" x14ac:dyDescent="0.25">
      <c r="B2141" s="8">
        <f t="shared" si="33"/>
        <v>2137</v>
      </c>
      <c r="C2141" s="64"/>
      <c r="D2141" s="64"/>
      <c r="E2141" s="24"/>
      <c r="F2141" s="86"/>
      <c r="G2141" s="24"/>
      <c r="H2141" s="80"/>
    </row>
    <row r="2142" spans="2:8" ht="14.45" customHeight="1" x14ac:dyDescent="0.25">
      <c r="B2142" s="8">
        <f t="shared" si="33"/>
        <v>2138</v>
      </c>
      <c r="C2142" s="64"/>
      <c r="D2142" s="64"/>
      <c r="E2142" s="24"/>
      <c r="F2142" s="86"/>
      <c r="G2142" s="24"/>
      <c r="H2142" s="80"/>
    </row>
    <row r="2143" spans="2:8" ht="14.45" customHeight="1" x14ac:dyDescent="0.25">
      <c r="B2143" s="8">
        <f t="shared" si="33"/>
        <v>2139</v>
      </c>
      <c r="C2143" s="64"/>
      <c r="D2143" s="64"/>
      <c r="E2143" s="24"/>
      <c r="F2143" s="86"/>
      <c r="G2143" s="24"/>
      <c r="H2143" s="80"/>
    </row>
    <row r="2144" spans="2:8" ht="14.45" customHeight="1" x14ac:dyDescent="0.25">
      <c r="B2144" s="8">
        <f t="shared" si="33"/>
        <v>2140</v>
      </c>
      <c r="C2144" s="64"/>
      <c r="D2144" s="64"/>
      <c r="E2144" s="24"/>
      <c r="F2144" s="86"/>
      <c r="G2144" s="24"/>
      <c r="H2144" s="80"/>
    </row>
    <row r="2145" spans="2:8" ht="14.45" customHeight="1" x14ac:dyDescent="0.25">
      <c r="B2145" s="8">
        <f t="shared" si="33"/>
        <v>2141</v>
      </c>
      <c r="C2145" s="64"/>
      <c r="D2145" s="64"/>
      <c r="E2145" s="24"/>
      <c r="F2145" s="86"/>
      <c r="G2145" s="24"/>
      <c r="H2145" s="80"/>
    </row>
    <row r="2146" spans="2:8" ht="14.45" customHeight="1" x14ac:dyDescent="0.25">
      <c r="B2146" s="8">
        <f t="shared" si="33"/>
        <v>2142</v>
      </c>
      <c r="C2146" s="64"/>
      <c r="D2146" s="64"/>
      <c r="E2146" s="24"/>
      <c r="F2146" s="86"/>
      <c r="G2146" s="24"/>
      <c r="H2146" s="80"/>
    </row>
    <row r="2147" spans="2:8" ht="14.45" customHeight="1" x14ac:dyDescent="0.25">
      <c r="B2147" s="8">
        <f t="shared" si="33"/>
        <v>2143</v>
      </c>
      <c r="C2147" s="64"/>
      <c r="D2147" s="64"/>
      <c r="E2147" s="24"/>
      <c r="F2147" s="86"/>
      <c r="G2147" s="24"/>
      <c r="H2147" s="80"/>
    </row>
    <row r="2148" spans="2:8" ht="14.45" customHeight="1" x14ac:dyDescent="0.25">
      <c r="B2148" s="8">
        <f t="shared" si="33"/>
        <v>2144</v>
      </c>
      <c r="C2148" s="64"/>
      <c r="D2148" s="64"/>
      <c r="E2148" s="24"/>
      <c r="F2148" s="86"/>
      <c r="G2148" s="24"/>
      <c r="H2148" s="80"/>
    </row>
    <row r="2149" spans="2:8" ht="14.45" customHeight="1" x14ac:dyDescent="0.25">
      <c r="B2149" s="8">
        <f t="shared" si="33"/>
        <v>2145</v>
      </c>
      <c r="C2149" s="64"/>
      <c r="D2149" s="64"/>
      <c r="E2149" s="24"/>
      <c r="F2149" s="86"/>
      <c r="G2149" s="24"/>
      <c r="H2149" s="80"/>
    </row>
    <row r="2150" spans="2:8" ht="14.45" customHeight="1" x14ac:dyDescent="0.25">
      <c r="B2150" s="8">
        <f t="shared" si="33"/>
        <v>2146</v>
      </c>
      <c r="C2150" s="64"/>
      <c r="D2150" s="64"/>
      <c r="E2150" s="25"/>
      <c r="F2150" s="86"/>
      <c r="G2150" s="25"/>
      <c r="H2150" s="80"/>
    </row>
    <row r="2151" spans="2:8" ht="14.45" customHeight="1" x14ac:dyDescent="0.25">
      <c r="B2151" s="8">
        <f t="shared" si="33"/>
        <v>2147</v>
      </c>
      <c r="C2151" s="64"/>
      <c r="D2151" s="64"/>
      <c r="E2151" s="24"/>
      <c r="F2151" s="86"/>
      <c r="G2151" s="24"/>
      <c r="H2151" s="80"/>
    </row>
    <row r="2152" spans="2:8" ht="14.45" customHeight="1" x14ac:dyDescent="0.25">
      <c r="B2152" s="8">
        <f t="shared" si="33"/>
        <v>2148</v>
      </c>
      <c r="C2152" s="64"/>
      <c r="D2152" s="64"/>
      <c r="E2152" s="24"/>
      <c r="F2152" s="86"/>
      <c r="G2152" s="24"/>
      <c r="H2152" s="80"/>
    </row>
    <row r="2153" spans="2:8" ht="14.45" customHeight="1" x14ac:dyDescent="0.25">
      <c r="B2153" s="8">
        <f t="shared" si="33"/>
        <v>2149</v>
      </c>
      <c r="C2153" s="64"/>
      <c r="D2153" s="64"/>
      <c r="E2153" s="24"/>
      <c r="F2153" s="86"/>
      <c r="G2153" s="24"/>
      <c r="H2153" s="80"/>
    </row>
    <row r="2154" spans="2:8" ht="14.45" customHeight="1" x14ac:dyDescent="0.25">
      <c r="B2154" s="8">
        <f t="shared" si="33"/>
        <v>2150</v>
      </c>
      <c r="C2154" s="64"/>
      <c r="D2154" s="64"/>
      <c r="E2154" s="24"/>
      <c r="F2154" s="86"/>
      <c r="G2154" s="24"/>
      <c r="H2154" s="80"/>
    </row>
    <row r="2155" spans="2:8" ht="14.45" customHeight="1" x14ac:dyDescent="0.25">
      <c r="B2155" s="8">
        <f t="shared" si="33"/>
        <v>2151</v>
      </c>
      <c r="C2155" s="64"/>
      <c r="D2155" s="64"/>
      <c r="E2155" s="24"/>
      <c r="F2155" s="86"/>
      <c r="G2155" s="24"/>
      <c r="H2155" s="80"/>
    </row>
    <row r="2156" spans="2:8" ht="14.45" customHeight="1" x14ac:dyDescent="0.25">
      <c r="B2156" s="8">
        <f t="shared" si="33"/>
        <v>2152</v>
      </c>
      <c r="C2156" s="64"/>
      <c r="D2156" s="64"/>
      <c r="E2156" s="25"/>
      <c r="F2156" s="86"/>
      <c r="G2156" s="25"/>
      <c r="H2156" s="80"/>
    </row>
    <row r="2157" spans="2:8" ht="14.45" customHeight="1" x14ac:dyDescent="0.25">
      <c r="B2157" s="8">
        <f t="shared" si="33"/>
        <v>2153</v>
      </c>
      <c r="C2157" s="64"/>
      <c r="D2157" s="64"/>
      <c r="E2157" s="24"/>
      <c r="F2157" s="86"/>
      <c r="G2157" s="24"/>
      <c r="H2157" s="80"/>
    </row>
    <row r="2158" spans="2:8" ht="14.45" customHeight="1" x14ac:dyDescent="0.25">
      <c r="B2158" s="8">
        <f t="shared" si="33"/>
        <v>2154</v>
      </c>
      <c r="C2158" s="64"/>
      <c r="D2158" s="64"/>
      <c r="E2158" s="24"/>
      <c r="F2158" s="86"/>
      <c r="G2158" s="24"/>
      <c r="H2158" s="80"/>
    </row>
    <row r="2159" spans="2:8" ht="14.45" customHeight="1" x14ac:dyDescent="0.25">
      <c r="B2159" s="8">
        <f t="shared" si="33"/>
        <v>2155</v>
      </c>
      <c r="C2159" s="64"/>
      <c r="D2159" s="64"/>
      <c r="E2159" s="24"/>
      <c r="F2159" s="86"/>
      <c r="G2159" s="24"/>
      <c r="H2159" s="80"/>
    </row>
    <row r="2160" spans="2:8" ht="14.45" customHeight="1" x14ac:dyDescent="0.25">
      <c r="B2160" s="8">
        <f t="shared" si="33"/>
        <v>2156</v>
      </c>
      <c r="C2160" s="64"/>
      <c r="D2160" s="64"/>
      <c r="E2160" s="24"/>
      <c r="F2160" s="86"/>
      <c r="G2160" s="24"/>
      <c r="H2160" s="80"/>
    </row>
    <row r="2161" spans="2:8" ht="14.45" customHeight="1" x14ac:dyDescent="0.25">
      <c r="B2161" s="8">
        <f t="shared" si="33"/>
        <v>2157</v>
      </c>
      <c r="C2161" s="64"/>
      <c r="D2161" s="64"/>
      <c r="E2161" s="24"/>
      <c r="F2161" s="86"/>
      <c r="G2161" s="24"/>
      <c r="H2161" s="80"/>
    </row>
    <row r="2162" spans="2:8" ht="14.45" customHeight="1" x14ac:dyDescent="0.25">
      <c r="B2162" s="8">
        <f t="shared" si="33"/>
        <v>2158</v>
      </c>
      <c r="C2162" s="64"/>
      <c r="D2162" s="64"/>
      <c r="E2162" s="25"/>
      <c r="F2162" s="86"/>
      <c r="G2162" s="25"/>
      <c r="H2162" s="80"/>
    </row>
    <row r="2163" spans="2:8" ht="14.45" customHeight="1" x14ac:dyDescent="0.25">
      <c r="B2163" s="8">
        <f t="shared" si="33"/>
        <v>2159</v>
      </c>
      <c r="C2163" s="64"/>
      <c r="D2163" s="64"/>
      <c r="E2163" s="24"/>
      <c r="F2163" s="86"/>
      <c r="G2163" s="24"/>
      <c r="H2163" s="80"/>
    </row>
    <row r="2164" spans="2:8" ht="14.45" customHeight="1" x14ac:dyDescent="0.25">
      <c r="B2164" s="8">
        <f t="shared" si="33"/>
        <v>2160</v>
      </c>
      <c r="C2164" s="64"/>
      <c r="D2164" s="64"/>
      <c r="E2164" s="24"/>
      <c r="F2164" s="86"/>
      <c r="G2164" s="24"/>
      <c r="H2164" s="80"/>
    </row>
    <row r="2165" spans="2:8" ht="14.45" customHeight="1" x14ac:dyDescent="0.25">
      <c r="B2165" s="8">
        <f t="shared" si="33"/>
        <v>2161</v>
      </c>
      <c r="C2165" s="64"/>
      <c r="D2165" s="64"/>
      <c r="E2165" s="24"/>
      <c r="F2165" s="86"/>
      <c r="G2165" s="24"/>
      <c r="H2165" s="80"/>
    </row>
    <row r="2166" spans="2:8" ht="14.45" customHeight="1" x14ac:dyDescent="0.25">
      <c r="B2166" s="8">
        <f t="shared" si="33"/>
        <v>2162</v>
      </c>
      <c r="C2166" s="64"/>
      <c r="D2166" s="64"/>
      <c r="E2166" s="24"/>
      <c r="F2166" s="86"/>
      <c r="G2166" s="24"/>
      <c r="H2166" s="80"/>
    </row>
    <row r="2167" spans="2:8" ht="14.45" customHeight="1" x14ac:dyDescent="0.25">
      <c r="B2167" s="8">
        <f t="shared" si="33"/>
        <v>2163</v>
      </c>
      <c r="C2167" s="64"/>
      <c r="D2167" s="64"/>
      <c r="E2167" s="24"/>
      <c r="F2167" s="86"/>
      <c r="G2167" s="24"/>
      <c r="H2167" s="80"/>
    </row>
    <row r="2168" spans="2:8" ht="14.45" customHeight="1" x14ac:dyDescent="0.25">
      <c r="B2168" s="8">
        <f t="shared" si="33"/>
        <v>2164</v>
      </c>
      <c r="C2168" s="64"/>
      <c r="D2168" s="64"/>
      <c r="E2168" s="25"/>
      <c r="F2168" s="86"/>
      <c r="G2168" s="25"/>
      <c r="H2168" s="80"/>
    </row>
    <row r="2169" spans="2:8" ht="14.45" customHeight="1" x14ac:dyDescent="0.25">
      <c r="B2169" s="8">
        <f t="shared" si="33"/>
        <v>2165</v>
      </c>
      <c r="C2169" s="64"/>
      <c r="D2169" s="64"/>
      <c r="E2169" s="24"/>
      <c r="F2169" s="86"/>
      <c r="G2169" s="24"/>
      <c r="H2169" s="80"/>
    </row>
    <row r="2170" spans="2:8" ht="14.45" customHeight="1" x14ac:dyDescent="0.25">
      <c r="B2170" s="8">
        <f t="shared" si="33"/>
        <v>2166</v>
      </c>
      <c r="C2170" s="64"/>
      <c r="D2170" s="64"/>
      <c r="E2170" s="24"/>
      <c r="F2170" s="86"/>
      <c r="G2170" s="24"/>
      <c r="H2170" s="80"/>
    </row>
    <row r="2171" spans="2:8" ht="14.45" customHeight="1" x14ac:dyDescent="0.25">
      <c r="B2171" s="8">
        <f t="shared" si="33"/>
        <v>2167</v>
      </c>
      <c r="C2171" s="64"/>
      <c r="D2171" s="64"/>
      <c r="E2171" s="53"/>
      <c r="F2171" s="86"/>
      <c r="G2171" s="53"/>
      <c r="H2171" s="80"/>
    </row>
    <row r="2172" spans="2:8" ht="14.45" customHeight="1" x14ac:dyDescent="0.25">
      <c r="B2172" s="8">
        <f t="shared" si="33"/>
        <v>2168</v>
      </c>
      <c r="C2172" s="63"/>
      <c r="D2172" s="63"/>
      <c r="E2172" s="27"/>
      <c r="F2172" s="84"/>
      <c r="G2172" s="27"/>
      <c r="H2172" s="80"/>
    </row>
    <row r="2173" spans="2:8" ht="14.45" customHeight="1" x14ac:dyDescent="0.25">
      <c r="B2173" s="8">
        <f t="shared" si="33"/>
        <v>2169</v>
      </c>
      <c r="C2173" s="62" t="s">
        <v>543</v>
      </c>
      <c r="D2173" s="55" t="s">
        <v>1504</v>
      </c>
      <c r="E2173" s="24"/>
      <c r="F2173" s="55" t="s">
        <v>1882</v>
      </c>
      <c r="G2173" s="24"/>
      <c r="H2173" s="79"/>
    </row>
    <row r="2174" spans="2:8" ht="14.45" customHeight="1" x14ac:dyDescent="0.25">
      <c r="B2174" s="8">
        <f t="shared" si="33"/>
        <v>2170</v>
      </c>
      <c r="C2174" s="58"/>
      <c r="D2174" s="58"/>
      <c r="E2174" s="24"/>
      <c r="F2174" s="86"/>
      <c r="G2174" s="24"/>
      <c r="H2174" s="80"/>
    </row>
    <row r="2175" spans="2:8" ht="14.45" customHeight="1" x14ac:dyDescent="0.25">
      <c r="B2175" s="8">
        <f t="shared" si="33"/>
        <v>2171</v>
      </c>
      <c r="C2175" s="58"/>
      <c r="D2175" s="58"/>
      <c r="E2175" s="24"/>
      <c r="F2175" s="86"/>
      <c r="G2175" s="24"/>
      <c r="H2175" s="80"/>
    </row>
    <row r="2176" spans="2:8" ht="14.45" customHeight="1" x14ac:dyDescent="0.25">
      <c r="B2176" s="8">
        <f t="shared" si="33"/>
        <v>2172</v>
      </c>
      <c r="C2176" s="58"/>
      <c r="D2176" s="58"/>
      <c r="E2176" s="24"/>
      <c r="F2176" s="86"/>
      <c r="G2176" s="24"/>
      <c r="H2176" s="80"/>
    </row>
    <row r="2177" spans="2:8" ht="14.45" customHeight="1" x14ac:dyDescent="0.25">
      <c r="B2177" s="8">
        <f t="shared" si="33"/>
        <v>2173</v>
      </c>
      <c r="C2177" s="58"/>
      <c r="D2177" s="58"/>
      <c r="E2177" s="24"/>
      <c r="F2177" s="86"/>
      <c r="G2177" s="24"/>
      <c r="H2177" s="80"/>
    </row>
    <row r="2178" spans="2:8" ht="14.45" customHeight="1" x14ac:dyDescent="0.25">
      <c r="B2178" s="8">
        <f t="shared" si="33"/>
        <v>2174</v>
      </c>
      <c r="C2178" s="58"/>
      <c r="D2178" s="58"/>
      <c r="E2178" s="24"/>
      <c r="F2178" s="86"/>
      <c r="G2178" s="24"/>
      <c r="H2178" s="80"/>
    </row>
    <row r="2179" spans="2:8" ht="14.45" customHeight="1" x14ac:dyDescent="0.25">
      <c r="B2179" s="8">
        <f t="shared" ref="B2179:B2242" si="34">ROW()-4</f>
        <v>2175</v>
      </c>
      <c r="C2179" s="58"/>
      <c r="D2179" s="58"/>
      <c r="E2179" s="24"/>
      <c r="F2179" s="86"/>
      <c r="G2179" s="24"/>
      <c r="H2179" s="80"/>
    </row>
    <row r="2180" spans="2:8" ht="14.45" customHeight="1" x14ac:dyDescent="0.25">
      <c r="B2180" s="8">
        <f t="shared" si="34"/>
        <v>2176</v>
      </c>
      <c r="C2180" s="58"/>
      <c r="D2180" s="58"/>
      <c r="E2180" s="24"/>
      <c r="F2180" s="86"/>
      <c r="G2180" s="24"/>
      <c r="H2180" s="80"/>
    </row>
    <row r="2181" spans="2:8" ht="14.45" customHeight="1" x14ac:dyDescent="0.25">
      <c r="B2181" s="8">
        <f t="shared" si="34"/>
        <v>2177</v>
      </c>
      <c r="C2181" s="58"/>
      <c r="D2181" s="58"/>
      <c r="E2181" s="24"/>
      <c r="F2181" s="86"/>
      <c r="G2181" s="24"/>
      <c r="H2181" s="80"/>
    </row>
    <row r="2182" spans="2:8" ht="14.45" customHeight="1" x14ac:dyDescent="0.25">
      <c r="B2182" s="8">
        <f t="shared" si="34"/>
        <v>2178</v>
      </c>
      <c r="C2182" s="58"/>
      <c r="D2182" s="58"/>
      <c r="E2182" s="24"/>
      <c r="F2182" s="86"/>
      <c r="G2182" s="24"/>
      <c r="H2182" s="80"/>
    </row>
    <row r="2183" spans="2:8" ht="14.45" customHeight="1" x14ac:dyDescent="0.25">
      <c r="B2183" s="8">
        <f t="shared" si="34"/>
        <v>2179</v>
      </c>
      <c r="C2183" s="58"/>
      <c r="D2183" s="58"/>
      <c r="E2183" s="24"/>
      <c r="F2183" s="86"/>
      <c r="G2183" s="24"/>
      <c r="H2183" s="80"/>
    </row>
    <row r="2184" spans="2:8" ht="14.45" customHeight="1" x14ac:dyDescent="0.25">
      <c r="B2184" s="8">
        <f t="shared" si="34"/>
        <v>2180</v>
      </c>
      <c r="C2184" s="58"/>
      <c r="D2184" s="58"/>
      <c r="E2184" s="24"/>
      <c r="F2184" s="86"/>
      <c r="G2184" s="24"/>
      <c r="H2184" s="80"/>
    </row>
    <row r="2185" spans="2:8" ht="14.45" customHeight="1" x14ac:dyDescent="0.25">
      <c r="B2185" s="8">
        <f t="shared" si="34"/>
        <v>2181</v>
      </c>
      <c r="C2185" s="58"/>
      <c r="D2185" s="58"/>
      <c r="E2185" s="24"/>
      <c r="F2185" s="86"/>
      <c r="G2185" s="24"/>
      <c r="H2185" s="80"/>
    </row>
    <row r="2186" spans="2:8" ht="14.45" customHeight="1" x14ac:dyDescent="0.25">
      <c r="B2186" s="8">
        <f t="shared" si="34"/>
        <v>2182</v>
      </c>
      <c r="C2186" s="58"/>
      <c r="D2186" s="58"/>
      <c r="E2186" s="24"/>
      <c r="F2186" s="86"/>
      <c r="G2186" s="24"/>
      <c r="H2186" s="80"/>
    </row>
    <row r="2187" spans="2:8" ht="14.45" customHeight="1" x14ac:dyDescent="0.25">
      <c r="B2187" s="8">
        <f t="shared" si="34"/>
        <v>2183</v>
      </c>
      <c r="C2187" s="58"/>
      <c r="D2187" s="58"/>
      <c r="E2187" s="24"/>
      <c r="F2187" s="86"/>
      <c r="G2187" s="24"/>
      <c r="H2187" s="80"/>
    </row>
    <row r="2188" spans="2:8" ht="14.45" customHeight="1" x14ac:dyDescent="0.25">
      <c r="B2188" s="8">
        <f t="shared" si="34"/>
        <v>2184</v>
      </c>
      <c r="C2188" s="58"/>
      <c r="D2188" s="58"/>
      <c r="E2188" s="24"/>
      <c r="F2188" s="86"/>
      <c r="G2188" s="24"/>
      <c r="H2188" s="80"/>
    </row>
    <row r="2189" spans="2:8" ht="14.45" customHeight="1" x14ac:dyDescent="0.25">
      <c r="B2189" s="8">
        <f t="shared" si="34"/>
        <v>2185</v>
      </c>
      <c r="C2189" s="58"/>
      <c r="D2189" s="58"/>
      <c r="E2189" s="24"/>
      <c r="F2189" s="86"/>
      <c r="G2189" s="24"/>
      <c r="H2189" s="80"/>
    </row>
    <row r="2190" spans="2:8" ht="14.45" customHeight="1" x14ac:dyDescent="0.25">
      <c r="B2190" s="8">
        <f t="shared" si="34"/>
        <v>2186</v>
      </c>
      <c r="C2190" s="58"/>
      <c r="D2190" s="58"/>
      <c r="E2190" s="24"/>
      <c r="F2190" s="86"/>
      <c r="G2190" s="24"/>
      <c r="H2190" s="80"/>
    </row>
    <row r="2191" spans="2:8" ht="14.45" customHeight="1" x14ac:dyDescent="0.25">
      <c r="B2191" s="8">
        <f t="shared" si="34"/>
        <v>2187</v>
      </c>
      <c r="C2191" s="58"/>
      <c r="D2191" s="58"/>
      <c r="E2191" s="24"/>
      <c r="F2191" s="86"/>
      <c r="G2191" s="24"/>
      <c r="H2191" s="80"/>
    </row>
    <row r="2192" spans="2:8" ht="14.45" customHeight="1" x14ac:dyDescent="0.25">
      <c r="B2192" s="8">
        <f t="shared" si="34"/>
        <v>2188</v>
      </c>
      <c r="C2192" s="58"/>
      <c r="D2192" s="58"/>
      <c r="E2192" s="24"/>
      <c r="F2192" s="86"/>
      <c r="G2192" s="24"/>
      <c r="H2192" s="80"/>
    </row>
    <row r="2193" spans="2:8" ht="14.45" customHeight="1" x14ac:dyDescent="0.25">
      <c r="B2193" s="8">
        <f t="shared" si="34"/>
        <v>2189</v>
      </c>
      <c r="C2193" s="58"/>
      <c r="D2193" s="58"/>
      <c r="E2193" s="24"/>
      <c r="F2193" s="86"/>
      <c r="G2193" s="24"/>
      <c r="H2193" s="80"/>
    </row>
    <row r="2194" spans="2:8" ht="14.45" customHeight="1" x14ac:dyDescent="0.25">
      <c r="B2194" s="8">
        <f t="shared" si="34"/>
        <v>2190</v>
      </c>
      <c r="C2194" s="58"/>
      <c r="D2194" s="58"/>
      <c r="E2194" s="24"/>
      <c r="F2194" s="86"/>
      <c r="G2194" s="24"/>
      <c r="H2194" s="80"/>
    </row>
    <row r="2195" spans="2:8" ht="14.45" customHeight="1" x14ac:dyDescent="0.25">
      <c r="B2195" s="8">
        <f t="shared" si="34"/>
        <v>2191</v>
      </c>
      <c r="C2195" s="58"/>
      <c r="D2195" s="58"/>
      <c r="E2195" s="24"/>
      <c r="F2195" s="86"/>
      <c r="G2195" s="24"/>
      <c r="H2195" s="80"/>
    </row>
    <row r="2196" spans="2:8" ht="14.45" customHeight="1" x14ac:dyDescent="0.25">
      <c r="B2196" s="8">
        <f t="shared" si="34"/>
        <v>2192</v>
      </c>
      <c r="C2196" s="58"/>
      <c r="D2196" s="58"/>
      <c r="E2196" s="24"/>
      <c r="F2196" s="86"/>
      <c r="G2196" s="24"/>
      <c r="H2196" s="80"/>
    </row>
    <row r="2197" spans="2:8" ht="14.45" customHeight="1" x14ac:dyDescent="0.25">
      <c r="B2197" s="8">
        <f t="shared" si="34"/>
        <v>2193</v>
      </c>
      <c r="C2197" s="58"/>
      <c r="D2197" s="58"/>
      <c r="E2197" s="24"/>
      <c r="F2197" s="86"/>
      <c r="G2197" s="24"/>
      <c r="H2197" s="80"/>
    </row>
    <row r="2198" spans="2:8" ht="14.45" customHeight="1" x14ac:dyDescent="0.25">
      <c r="B2198" s="8">
        <f t="shared" si="34"/>
        <v>2194</v>
      </c>
      <c r="C2198" s="58"/>
      <c r="D2198" s="58"/>
      <c r="E2198" s="24"/>
      <c r="F2198" s="86"/>
      <c r="G2198" s="24"/>
      <c r="H2198" s="80"/>
    </row>
    <row r="2199" spans="2:8" ht="14.45" customHeight="1" x14ac:dyDescent="0.25">
      <c r="B2199" s="8">
        <f t="shared" si="34"/>
        <v>2195</v>
      </c>
      <c r="C2199" s="58"/>
      <c r="D2199" s="58"/>
      <c r="E2199" s="24"/>
      <c r="F2199" s="86"/>
      <c r="G2199" s="24"/>
      <c r="H2199" s="80"/>
    </row>
    <row r="2200" spans="2:8" ht="14.45" customHeight="1" x14ac:dyDescent="0.25">
      <c r="B2200" s="8">
        <f t="shared" si="34"/>
        <v>2196</v>
      </c>
      <c r="C2200" s="58"/>
      <c r="D2200" s="58"/>
      <c r="E2200" s="24"/>
      <c r="F2200" s="86"/>
      <c r="G2200" s="24"/>
      <c r="H2200" s="80"/>
    </row>
    <row r="2201" spans="2:8" ht="14.45" customHeight="1" x14ac:dyDescent="0.25">
      <c r="B2201" s="8">
        <f t="shared" si="34"/>
        <v>2197</v>
      </c>
      <c r="C2201" s="58"/>
      <c r="D2201" s="58"/>
      <c r="E2201" s="24"/>
      <c r="F2201" s="86"/>
      <c r="G2201" s="24"/>
      <c r="H2201" s="80"/>
    </row>
    <row r="2202" spans="2:8" ht="14.45" customHeight="1" x14ac:dyDescent="0.25">
      <c r="B2202" s="8">
        <f t="shared" si="34"/>
        <v>2198</v>
      </c>
      <c r="C2202" s="58"/>
      <c r="D2202" s="58"/>
      <c r="E2202" s="24"/>
      <c r="F2202" s="86"/>
      <c r="G2202" s="24"/>
      <c r="H2202" s="80"/>
    </row>
    <row r="2203" spans="2:8" ht="14.45" customHeight="1" x14ac:dyDescent="0.25">
      <c r="B2203" s="8">
        <f t="shared" si="34"/>
        <v>2199</v>
      </c>
      <c r="C2203" s="58"/>
      <c r="D2203" s="58"/>
      <c r="E2203" s="24"/>
      <c r="F2203" s="86"/>
      <c r="G2203" s="24"/>
      <c r="H2203" s="80"/>
    </row>
    <row r="2204" spans="2:8" ht="14.45" customHeight="1" x14ac:dyDescent="0.25">
      <c r="B2204" s="8">
        <f t="shared" si="34"/>
        <v>2200</v>
      </c>
      <c r="C2204" s="58"/>
      <c r="D2204" s="58"/>
      <c r="E2204" s="24"/>
      <c r="F2204" s="86"/>
      <c r="G2204" s="24"/>
      <c r="H2204" s="80"/>
    </row>
    <row r="2205" spans="2:8" ht="14.45" customHeight="1" x14ac:dyDescent="0.25">
      <c r="B2205" s="8">
        <f t="shared" si="34"/>
        <v>2201</v>
      </c>
      <c r="C2205" s="58"/>
      <c r="D2205" s="58"/>
      <c r="E2205" s="24"/>
      <c r="F2205" s="86"/>
      <c r="G2205" s="24"/>
      <c r="H2205" s="80"/>
    </row>
    <row r="2206" spans="2:8" ht="14.45" customHeight="1" x14ac:dyDescent="0.25">
      <c r="B2206" s="8">
        <f t="shared" si="34"/>
        <v>2202</v>
      </c>
      <c r="C2206" s="58"/>
      <c r="D2206" s="58"/>
      <c r="E2206" s="24"/>
      <c r="F2206" s="86"/>
      <c r="G2206" s="24"/>
      <c r="H2206" s="80"/>
    </row>
    <row r="2207" spans="2:8" ht="14.45" customHeight="1" x14ac:dyDescent="0.25">
      <c r="B2207" s="8">
        <f t="shared" si="34"/>
        <v>2203</v>
      </c>
      <c r="C2207" s="58"/>
      <c r="D2207" s="58"/>
      <c r="E2207" s="24"/>
      <c r="F2207" s="86"/>
      <c r="G2207" s="24"/>
      <c r="H2207" s="80"/>
    </row>
    <row r="2208" spans="2:8" ht="14.45" customHeight="1" x14ac:dyDescent="0.25">
      <c r="B2208" s="8">
        <f t="shared" si="34"/>
        <v>2204</v>
      </c>
      <c r="C2208" s="58"/>
      <c r="D2208" s="58"/>
      <c r="E2208" s="24"/>
      <c r="F2208" s="86"/>
      <c r="G2208" s="24"/>
      <c r="H2208" s="80"/>
    </row>
    <row r="2209" spans="2:8" ht="14.45" customHeight="1" x14ac:dyDescent="0.25">
      <c r="B2209" s="8">
        <f t="shared" si="34"/>
        <v>2205</v>
      </c>
      <c r="C2209" s="58"/>
      <c r="D2209" s="58"/>
      <c r="E2209" s="24"/>
      <c r="F2209" s="86"/>
      <c r="G2209" s="24"/>
      <c r="H2209" s="80"/>
    </row>
    <row r="2210" spans="2:8" ht="14.45" customHeight="1" x14ac:dyDescent="0.25">
      <c r="B2210" s="8">
        <f t="shared" si="34"/>
        <v>2206</v>
      </c>
      <c r="C2210" s="58"/>
      <c r="D2210" s="58"/>
      <c r="E2210" s="24"/>
      <c r="F2210" s="86"/>
      <c r="G2210" s="24"/>
      <c r="H2210" s="80"/>
    </row>
    <row r="2211" spans="2:8" ht="14.45" customHeight="1" x14ac:dyDescent="0.25">
      <c r="B2211" s="8">
        <f t="shared" si="34"/>
        <v>2207</v>
      </c>
      <c r="C2211" s="58"/>
      <c r="D2211" s="58"/>
      <c r="E2211" s="24"/>
      <c r="F2211" s="86"/>
      <c r="G2211" s="24"/>
      <c r="H2211" s="80"/>
    </row>
    <row r="2212" spans="2:8" ht="14.45" customHeight="1" x14ac:dyDescent="0.25">
      <c r="B2212" s="8">
        <f t="shared" si="34"/>
        <v>2208</v>
      </c>
      <c r="C2212" s="58"/>
      <c r="D2212" s="58"/>
      <c r="E2212" s="24"/>
      <c r="F2212" s="86"/>
      <c r="G2212" s="24"/>
      <c r="H2212" s="80"/>
    </row>
    <row r="2213" spans="2:8" ht="14.45" customHeight="1" x14ac:dyDescent="0.25">
      <c r="B2213" s="8">
        <f t="shared" si="34"/>
        <v>2209</v>
      </c>
      <c r="C2213" s="58"/>
      <c r="D2213" s="58"/>
      <c r="E2213" s="24"/>
      <c r="F2213" s="86"/>
      <c r="G2213" s="24"/>
      <c r="H2213" s="80"/>
    </row>
    <row r="2214" spans="2:8" ht="14.45" customHeight="1" x14ac:dyDescent="0.25">
      <c r="B2214" s="8">
        <f t="shared" si="34"/>
        <v>2210</v>
      </c>
      <c r="C2214" s="58"/>
      <c r="D2214" s="58"/>
      <c r="E2214" s="24"/>
      <c r="F2214" s="86"/>
      <c r="G2214" s="24"/>
      <c r="H2214" s="80"/>
    </row>
    <row r="2215" spans="2:8" ht="14.45" customHeight="1" x14ac:dyDescent="0.25">
      <c r="B2215" s="8">
        <f t="shared" si="34"/>
        <v>2211</v>
      </c>
      <c r="C2215" s="58"/>
      <c r="D2215" s="58"/>
      <c r="E2215" s="24"/>
      <c r="F2215" s="86"/>
      <c r="G2215" s="24"/>
      <c r="H2215" s="80"/>
    </row>
    <row r="2216" spans="2:8" ht="14.45" customHeight="1" x14ac:dyDescent="0.25">
      <c r="B2216" s="8">
        <f t="shared" si="34"/>
        <v>2212</v>
      </c>
      <c r="C2216" s="58"/>
      <c r="D2216" s="58"/>
      <c r="E2216" s="24"/>
      <c r="F2216" s="86"/>
      <c r="G2216" s="24"/>
      <c r="H2216" s="80"/>
    </row>
    <row r="2217" spans="2:8" ht="14.45" customHeight="1" x14ac:dyDescent="0.25">
      <c r="B2217" s="8">
        <f t="shared" si="34"/>
        <v>2213</v>
      </c>
      <c r="C2217" s="58"/>
      <c r="D2217" s="58"/>
      <c r="E2217" s="24"/>
      <c r="F2217" s="86"/>
      <c r="G2217" s="24"/>
      <c r="H2217" s="80"/>
    </row>
    <row r="2218" spans="2:8" ht="14.45" customHeight="1" x14ac:dyDescent="0.25">
      <c r="B2218" s="8">
        <f t="shared" si="34"/>
        <v>2214</v>
      </c>
      <c r="C2218" s="58"/>
      <c r="D2218" s="58"/>
      <c r="E2218" s="24"/>
      <c r="F2218" s="86"/>
      <c r="G2218" s="24"/>
      <c r="H2218" s="80"/>
    </row>
    <row r="2219" spans="2:8" ht="14.45" customHeight="1" x14ac:dyDescent="0.25">
      <c r="B2219" s="8">
        <f t="shared" si="34"/>
        <v>2215</v>
      </c>
      <c r="C2219" s="58"/>
      <c r="D2219" s="58"/>
      <c r="E2219" s="24"/>
      <c r="F2219" s="86"/>
      <c r="G2219" s="24"/>
      <c r="H2219" s="80"/>
    </row>
    <row r="2220" spans="2:8" ht="14.45" customHeight="1" x14ac:dyDescent="0.25">
      <c r="B2220" s="8">
        <f t="shared" si="34"/>
        <v>2216</v>
      </c>
      <c r="C2220" s="58"/>
      <c r="D2220" s="58"/>
      <c r="E2220" s="24"/>
      <c r="F2220" s="86"/>
      <c r="G2220" s="24"/>
      <c r="H2220" s="80"/>
    </row>
    <row r="2221" spans="2:8" ht="14.45" customHeight="1" x14ac:dyDescent="0.25">
      <c r="B2221" s="8">
        <f t="shared" si="34"/>
        <v>2217</v>
      </c>
      <c r="C2221" s="58"/>
      <c r="D2221" s="58"/>
      <c r="E2221" s="24"/>
      <c r="F2221" s="86"/>
      <c r="G2221" s="24"/>
      <c r="H2221" s="80"/>
    </row>
    <row r="2222" spans="2:8" ht="14.45" customHeight="1" x14ac:dyDescent="0.25">
      <c r="B2222" s="8">
        <f t="shared" si="34"/>
        <v>2218</v>
      </c>
      <c r="C2222" s="58"/>
      <c r="D2222" s="58"/>
      <c r="E2222" s="24"/>
      <c r="F2222" s="86"/>
      <c r="G2222" s="24"/>
      <c r="H2222" s="80"/>
    </row>
    <row r="2223" spans="2:8" ht="14.45" customHeight="1" x14ac:dyDescent="0.25">
      <c r="B2223" s="8">
        <f t="shared" si="34"/>
        <v>2219</v>
      </c>
      <c r="C2223" s="58"/>
      <c r="D2223" s="58"/>
      <c r="E2223" s="24"/>
      <c r="F2223" s="86"/>
      <c r="G2223" s="24"/>
      <c r="H2223" s="80"/>
    </row>
    <row r="2224" spans="2:8" ht="14.45" customHeight="1" x14ac:dyDescent="0.25">
      <c r="B2224" s="8">
        <f t="shared" si="34"/>
        <v>2220</v>
      </c>
      <c r="C2224" s="58"/>
      <c r="D2224" s="58"/>
      <c r="E2224" s="25"/>
      <c r="F2224" s="86"/>
      <c r="G2224" s="25"/>
      <c r="H2224" s="80"/>
    </row>
    <row r="2225" spans="2:8" ht="14.45" customHeight="1" x14ac:dyDescent="0.25">
      <c r="B2225" s="8">
        <f t="shared" si="34"/>
        <v>2221</v>
      </c>
      <c r="C2225" s="58"/>
      <c r="D2225" s="58"/>
      <c r="E2225" s="24"/>
      <c r="F2225" s="86"/>
      <c r="G2225" s="24"/>
      <c r="H2225" s="80"/>
    </row>
    <row r="2226" spans="2:8" ht="14.45" customHeight="1" x14ac:dyDescent="0.25">
      <c r="B2226" s="8">
        <f t="shared" si="34"/>
        <v>2222</v>
      </c>
      <c r="C2226" s="58"/>
      <c r="D2226" s="58"/>
      <c r="E2226" s="24"/>
      <c r="F2226" s="86"/>
      <c r="G2226" s="24"/>
      <c r="H2226" s="80"/>
    </row>
    <row r="2227" spans="2:8" ht="14.45" customHeight="1" x14ac:dyDescent="0.25">
      <c r="B2227" s="8">
        <f t="shared" si="34"/>
        <v>2223</v>
      </c>
      <c r="C2227" s="58"/>
      <c r="D2227" s="58"/>
      <c r="E2227" s="24"/>
      <c r="F2227" s="86"/>
      <c r="G2227" s="24"/>
      <c r="H2227" s="80"/>
    </row>
    <row r="2228" spans="2:8" ht="14.45" customHeight="1" x14ac:dyDescent="0.25">
      <c r="B2228" s="8">
        <f t="shared" si="34"/>
        <v>2224</v>
      </c>
      <c r="C2228" s="58"/>
      <c r="D2228" s="58"/>
      <c r="E2228" s="24"/>
      <c r="F2228" s="86"/>
      <c r="G2228" s="24"/>
      <c r="H2228" s="80"/>
    </row>
    <row r="2229" spans="2:8" ht="14.45" customHeight="1" x14ac:dyDescent="0.25">
      <c r="B2229" s="8">
        <f t="shared" si="34"/>
        <v>2225</v>
      </c>
      <c r="C2229" s="58"/>
      <c r="D2229" s="58"/>
      <c r="E2229" s="24"/>
      <c r="F2229" s="86"/>
      <c r="G2229" s="24"/>
      <c r="H2229" s="80"/>
    </row>
    <row r="2230" spans="2:8" ht="14.45" customHeight="1" x14ac:dyDescent="0.25">
      <c r="B2230" s="8">
        <f t="shared" si="34"/>
        <v>2226</v>
      </c>
      <c r="C2230" s="58"/>
      <c r="D2230" s="58"/>
      <c r="E2230" s="24"/>
      <c r="F2230" s="86"/>
      <c r="G2230" s="24"/>
      <c r="H2230" s="80"/>
    </row>
    <row r="2231" spans="2:8" ht="14.45" customHeight="1" x14ac:dyDescent="0.25">
      <c r="B2231" s="8">
        <f t="shared" si="34"/>
        <v>2227</v>
      </c>
      <c r="C2231" s="58"/>
      <c r="D2231" s="58"/>
      <c r="E2231" s="24"/>
      <c r="F2231" s="86"/>
      <c r="G2231" s="24"/>
      <c r="H2231" s="80"/>
    </row>
    <row r="2232" spans="2:8" ht="14.45" customHeight="1" x14ac:dyDescent="0.25">
      <c r="B2232" s="8">
        <f t="shared" si="34"/>
        <v>2228</v>
      </c>
      <c r="C2232" s="58"/>
      <c r="D2232" s="58"/>
      <c r="E2232" s="24"/>
      <c r="F2232" s="86"/>
      <c r="G2232" s="24"/>
      <c r="H2232" s="80"/>
    </row>
    <row r="2233" spans="2:8" ht="14.45" customHeight="1" x14ac:dyDescent="0.25">
      <c r="B2233" s="8">
        <f t="shared" si="34"/>
        <v>2229</v>
      </c>
      <c r="C2233" s="58"/>
      <c r="D2233" s="58"/>
      <c r="E2233" s="25"/>
      <c r="F2233" s="86"/>
      <c r="G2233" s="25"/>
      <c r="H2233" s="80"/>
    </row>
    <row r="2234" spans="2:8" ht="14.45" customHeight="1" x14ac:dyDescent="0.25">
      <c r="B2234" s="8">
        <f t="shared" si="34"/>
        <v>2230</v>
      </c>
      <c r="C2234" s="58"/>
      <c r="D2234" s="58"/>
      <c r="E2234" s="24"/>
      <c r="F2234" s="86"/>
      <c r="G2234" s="24"/>
      <c r="H2234" s="80"/>
    </row>
    <row r="2235" spans="2:8" ht="14.45" customHeight="1" x14ac:dyDescent="0.25">
      <c r="B2235" s="8">
        <f t="shared" si="34"/>
        <v>2231</v>
      </c>
      <c r="C2235" s="58"/>
      <c r="D2235" s="58"/>
      <c r="E2235" s="24"/>
      <c r="F2235" s="86"/>
      <c r="G2235" s="24"/>
      <c r="H2235" s="80"/>
    </row>
    <row r="2236" spans="2:8" ht="14.45" customHeight="1" x14ac:dyDescent="0.25">
      <c r="B2236" s="8">
        <f t="shared" si="34"/>
        <v>2232</v>
      </c>
      <c r="C2236" s="58"/>
      <c r="D2236" s="58"/>
      <c r="E2236" s="24"/>
      <c r="F2236" s="86"/>
      <c r="G2236" s="24"/>
      <c r="H2236" s="80"/>
    </row>
    <row r="2237" spans="2:8" ht="14.45" customHeight="1" x14ac:dyDescent="0.25">
      <c r="B2237" s="8">
        <f t="shared" si="34"/>
        <v>2233</v>
      </c>
      <c r="C2237" s="58"/>
      <c r="D2237" s="58"/>
      <c r="E2237" s="24"/>
      <c r="F2237" s="86"/>
      <c r="G2237" s="24"/>
      <c r="H2237" s="80"/>
    </row>
    <row r="2238" spans="2:8" ht="14.45" customHeight="1" x14ac:dyDescent="0.25">
      <c r="B2238" s="8">
        <f t="shared" si="34"/>
        <v>2234</v>
      </c>
      <c r="C2238" s="58"/>
      <c r="D2238" s="58"/>
      <c r="E2238" s="24"/>
      <c r="F2238" s="86"/>
      <c r="G2238" s="24"/>
      <c r="H2238" s="80"/>
    </row>
    <row r="2239" spans="2:8" ht="14.45" customHeight="1" x14ac:dyDescent="0.25">
      <c r="B2239" s="8">
        <f t="shared" si="34"/>
        <v>2235</v>
      </c>
      <c r="C2239" s="58"/>
      <c r="D2239" s="58"/>
      <c r="E2239" s="24"/>
      <c r="F2239" s="86"/>
      <c r="G2239" s="24"/>
      <c r="H2239" s="80"/>
    </row>
    <row r="2240" spans="2:8" ht="14.45" customHeight="1" x14ac:dyDescent="0.25">
      <c r="B2240" s="8">
        <f t="shared" si="34"/>
        <v>2236</v>
      </c>
      <c r="C2240" s="58"/>
      <c r="D2240" s="58"/>
      <c r="E2240" s="24"/>
      <c r="F2240" s="86"/>
      <c r="G2240" s="24"/>
      <c r="H2240" s="80"/>
    </row>
    <row r="2241" spans="2:8" ht="14.45" customHeight="1" x14ac:dyDescent="0.25">
      <c r="B2241" s="8">
        <f t="shared" si="34"/>
        <v>2237</v>
      </c>
      <c r="C2241" s="58"/>
      <c r="D2241" s="58"/>
      <c r="E2241" s="24"/>
      <c r="F2241" s="86"/>
      <c r="G2241" s="24"/>
      <c r="H2241" s="80"/>
    </row>
    <row r="2242" spans="2:8" ht="14.45" customHeight="1" x14ac:dyDescent="0.25">
      <c r="B2242" s="8">
        <f t="shared" si="34"/>
        <v>2238</v>
      </c>
      <c r="C2242" s="58"/>
      <c r="D2242" s="58"/>
      <c r="E2242" s="24"/>
      <c r="F2242" s="86"/>
      <c r="G2242" s="24"/>
      <c r="H2242" s="80"/>
    </row>
    <row r="2243" spans="2:8" ht="14.45" customHeight="1" x14ac:dyDescent="0.25">
      <c r="B2243" s="8">
        <f t="shared" ref="B2243:B2306" si="35">ROW()-4</f>
        <v>2239</v>
      </c>
      <c r="C2243" s="58"/>
      <c r="D2243" s="58"/>
      <c r="E2243" s="24"/>
      <c r="F2243" s="86"/>
      <c r="G2243" s="24"/>
      <c r="H2243" s="80"/>
    </row>
    <row r="2244" spans="2:8" ht="14.45" customHeight="1" x14ac:dyDescent="0.25">
      <c r="B2244" s="8">
        <f t="shared" si="35"/>
        <v>2240</v>
      </c>
      <c r="C2244" s="58"/>
      <c r="D2244" s="58"/>
      <c r="E2244" s="24"/>
      <c r="F2244" s="86"/>
      <c r="G2244" s="24"/>
      <c r="H2244" s="80"/>
    </row>
    <row r="2245" spans="2:8" ht="14.45" customHeight="1" x14ac:dyDescent="0.25">
      <c r="B2245" s="8">
        <f t="shared" si="35"/>
        <v>2241</v>
      </c>
      <c r="C2245" s="58"/>
      <c r="D2245" s="58"/>
      <c r="E2245" s="53"/>
      <c r="F2245" s="86"/>
      <c r="G2245" s="53"/>
      <c r="H2245" s="80"/>
    </row>
    <row r="2246" spans="2:8" ht="14.45" customHeight="1" x14ac:dyDescent="0.25">
      <c r="B2246" s="8">
        <f t="shared" si="35"/>
        <v>2242</v>
      </c>
      <c r="C2246" s="63"/>
      <c r="D2246" s="63"/>
      <c r="E2246" s="27"/>
      <c r="F2246" s="84"/>
      <c r="G2246" s="27"/>
      <c r="H2246" s="80"/>
    </row>
    <row r="2247" spans="2:8" ht="14.45" customHeight="1" x14ac:dyDescent="0.25">
      <c r="B2247" s="8">
        <f t="shared" si="35"/>
        <v>2243</v>
      </c>
      <c r="C2247" s="62" t="s">
        <v>575</v>
      </c>
      <c r="D2247" s="62" t="s">
        <v>1473</v>
      </c>
      <c r="E2247" s="24"/>
      <c r="F2247" s="55" t="s">
        <v>2000</v>
      </c>
      <c r="G2247" s="24"/>
      <c r="H2247" s="79"/>
    </row>
    <row r="2248" spans="2:8" ht="14.45" customHeight="1" x14ac:dyDescent="0.25">
      <c r="B2248" s="8">
        <f t="shared" si="35"/>
        <v>2244</v>
      </c>
      <c r="C2248" s="64"/>
      <c r="D2248" s="58"/>
      <c r="E2248" s="24"/>
      <c r="F2248" s="86"/>
      <c r="G2248" s="24"/>
      <c r="H2248" s="80"/>
    </row>
    <row r="2249" spans="2:8" ht="14.45" customHeight="1" x14ac:dyDescent="0.25">
      <c r="B2249" s="8">
        <f t="shared" si="35"/>
        <v>2245</v>
      </c>
      <c r="C2249" s="64"/>
      <c r="D2249" s="58"/>
      <c r="E2249" s="24"/>
      <c r="F2249" s="86"/>
      <c r="G2249" s="24"/>
      <c r="H2249" s="80"/>
    </row>
    <row r="2250" spans="2:8" ht="14.45" customHeight="1" x14ac:dyDescent="0.25">
      <c r="B2250" s="8">
        <f t="shared" si="35"/>
        <v>2246</v>
      </c>
      <c r="C2250" s="64"/>
      <c r="D2250" s="58"/>
      <c r="E2250" s="24"/>
      <c r="F2250" s="86"/>
      <c r="G2250" s="24"/>
      <c r="H2250" s="80"/>
    </row>
    <row r="2251" spans="2:8" ht="14.45" customHeight="1" x14ac:dyDescent="0.25">
      <c r="B2251" s="8">
        <f t="shared" si="35"/>
        <v>2247</v>
      </c>
      <c r="C2251" s="64"/>
      <c r="D2251" s="58"/>
      <c r="E2251" s="24"/>
      <c r="F2251" s="86"/>
      <c r="G2251" s="24"/>
      <c r="H2251" s="80"/>
    </row>
    <row r="2252" spans="2:8" ht="14.45" customHeight="1" x14ac:dyDescent="0.25">
      <c r="B2252" s="8">
        <f t="shared" si="35"/>
        <v>2248</v>
      </c>
      <c r="C2252" s="64"/>
      <c r="D2252" s="58"/>
      <c r="E2252" s="24"/>
      <c r="F2252" s="86"/>
      <c r="G2252" s="24"/>
      <c r="H2252" s="80"/>
    </row>
    <row r="2253" spans="2:8" ht="14.45" customHeight="1" x14ac:dyDescent="0.25">
      <c r="B2253" s="8">
        <f t="shared" si="35"/>
        <v>2249</v>
      </c>
      <c r="C2253" s="64"/>
      <c r="D2253" s="58"/>
      <c r="E2253" s="24"/>
      <c r="F2253" s="86"/>
      <c r="G2253" s="24"/>
      <c r="H2253" s="80"/>
    </row>
    <row r="2254" spans="2:8" ht="14.45" customHeight="1" x14ac:dyDescent="0.25">
      <c r="B2254" s="8">
        <f t="shared" si="35"/>
        <v>2250</v>
      </c>
      <c r="C2254" s="64"/>
      <c r="D2254" s="58"/>
      <c r="E2254" s="24"/>
      <c r="F2254" s="86"/>
      <c r="G2254" s="24"/>
      <c r="H2254" s="80"/>
    </row>
    <row r="2255" spans="2:8" ht="14.45" customHeight="1" x14ac:dyDescent="0.25">
      <c r="B2255" s="8">
        <f t="shared" si="35"/>
        <v>2251</v>
      </c>
      <c r="C2255" s="64"/>
      <c r="D2255" s="58"/>
      <c r="E2255" s="24"/>
      <c r="F2255" s="86"/>
      <c r="G2255" s="24"/>
      <c r="H2255" s="80"/>
    </row>
    <row r="2256" spans="2:8" ht="14.45" customHeight="1" x14ac:dyDescent="0.25">
      <c r="B2256" s="8">
        <f t="shared" si="35"/>
        <v>2252</v>
      </c>
      <c r="C2256" s="64"/>
      <c r="D2256" s="58"/>
      <c r="E2256" s="24"/>
      <c r="F2256" s="86"/>
      <c r="G2256" s="24"/>
      <c r="H2256" s="80"/>
    </row>
    <row r="2257" spans="2:8" ht="14.45" customHeight="1" x14ac:dyDescent="0.25">
      <c r="B2257" s="8">
        <f t="shared" si="35"/>
        <v>2253</v>
      </c>
      <c r="C2257" s="64"/>
      <c r="D2257" s="58"/>
      <c r="E2257" s="24"/>
      <c r="F2257" s="86"/>
      <c r="G2257" s="24"/>
      <c r="H2257" s="80"/>
    </row>
    <row r="2258" spans="2:8" ht="14.45" customHeight="1" x14ac:dyDescent="0.25">
      <c r="B2258" s="8">
        <f t="shared" si="35"/>
        <v>2254</v>
      </c>
      <c r="C2258" s="64"/>
      <c r="D2258" s="58"/>
      <c r="E2258" s="24"/>
      <c r="F2258" s="86"/>
      <c r="G2258" s="24"/>
      <c r="H2258" s="80"/>
    </row>
    <row r="2259" spans="2:8" ht="14.45" customHeight="1" x14ac:dyDescent="0.25">
      <c r="B2259" s="8">
        <f t="shared" si="35"/>
        <v>2255</v>
      </c>
      <c r="C2259" s="64"/>
      <c r="D2259" s="58"/>
      <c r="E2259" s="24"/>
      <c r="F2259" s="86"/>
      <c r="G2259" s="24"/>
      <c r="H2259" s="80"/>
    </row>
    <row r="2260" spans="2:8" ht="14.45" customHeight="1" x14ac:dyDescent="0.25">
      <c r="B2260" s="8">
        <f t="shared" si="35"/>
        <v>2256</v>
      </c>
      <c r="C2260" s="64"/>
      <c r="D2260" s="58"/>
      <c r="E2260" s="24"/>
      <c r="F2260" s="86"/>
      <c r="G2260" s="24"/>
      <c r="H2260" s="80"/>
    </row>
    <row r="2261" spans="2:8" ht="14.45" customHeight="1" x14ac:dyDescent="0.25">
      <c r="B2261" s="8">
        <f t="shared" si="35"/>
        <v>2257</v>
      </c>
      <c r="C2261" s="64"/>
      <c r="D2261" s="58"/>
      <c r="E2261" s="24"/>
      <c r="F2261" s="86"/>
      <c r="G2261" s="24"/>
      <c r="H2261" s="80"/>
    </row>
    <row r="2262" spans="2:8" ht="14.45" customHeight="1" x14ac:dyDescent="0.25">
      <c r="B2262" s="8">
        <f t="shared" si="35"/>
        <v>2258</v>
      </c>
      <c r="C2262" s="64"/>
      <c r="D2262" s="58"/>
      <c r="E2262" s="24"/>
      <c r="F2262" s="86"/>
      <c r="G2262" s="24"/>
      <c r="H2262" s="80"/>
    </row>
    <row r="2263" spans="2:8" ht="14.45" customHeight="1" x14ac:dyDescent="0.25">
      <c r="B2263" s="8">
        <f t="shared" si="35"/>
        <v>2259</v>
      </c>
      <c r="C2263" s="64"/>
      <c r="D2263" s="58"/>
      <c r="E2263" s="24"/>
      <c r="F2263" s="86"/>
      <c r="G2263" s="24"/>
      <c r="H2263" s="80"/>
    </row>
    <row r="2264" spans="2:8" ht="14.45" customHeight="1" x14ac:dyDescent="0.25">
      <c r="B2264" s="8">
        <f t="shared" si="35"/>
        <v>2260</v>
      </c>
      <c r="C2264" s="64"/>
      <c r="D2264" s="58"/>
      <c r="E2264" s="24"/>
      <c r="F2264" s="86"/>
      <c r="G2264" s="24"/>
      <c r="H2264" s="80"/>
    </row>
    <row r="2265" spans="2:8" ht="14.45" customHeight="1" x14ac:dyDescent="0.25">
      <c r="B2265" s="8">
        <f t="shared" si="35"/>
        <v>2261</v>
      </c>
      <c r="C2265" s="64"/>
      <c r="D2265" s="58"/>
      <c r="E2265" s="24"/>
      <c r="F2265" s="86"/>
      <c r="G2265" s="24"/>
      <c r="H2265" s="80"/>
    </row>
    <row r="2266" spans="2:8" ht="14.45" customHeight="1" x14ac:dyDescent="0.25">
      <c r="B2266" s="8">
        <f t="shared" si="35"/>
        <v>2262</v>
      </c>
      <c r="C2266" s="64"/>
      <c r="D2266" s="58"/>
      <c r="E2266" s="24"/>
      <c r="F2266" s="86"/>
      <c r="G2266" s="24"/>
      <c r="H2266" s="80"/>
    </row>
    <row r="2267" spans="2:8" ht="14.45" customHeight="1" x14ac:dyDescent="0.25">
      <c r="B2267" s="8">
        <f t="shared" si="35"/>
        <v>2263</v>
      </c>
      <c r="C2267" s="64"/>
      <c r="D2267" s="58"/>
      <c r="E2267" s="24"/>
      <c r="F2267" s="86"/>
      <c r="G2267" s="24"/>
      <c r="H2267" s="80"/>
    </row>
    <row r="2268" spans="2:8" ht="14.45" customHeight="1" x14ac:dyDescent="0.25">
      <c r="B2268" s="8">
        <f t="shared" si="35"/>
        <v>2264</v>
      </c>
      <c r="C2268" s="64"/>
      <c r="D2268" s="58"/>
      <c r="E2268" s="24"/>
      <c r="F2268" s="86"/>
      <c r="G2268" s="24"/>
      <c r="H2268" s="80"/>
    </row>
    <row r="2269" spans="2:8" ht="14.45" customHeight="1" x14ac:dyDescent="0.25">
      <c r="B2269" s="8">
        <f t="shared" si="35"/>
        <v>2265</v>
      </c>
      <c r="C2269" s="64"/>
      <c r="D2269" s="58"/>
      <c r="E2269" s="24"/>
      <c r="F2269" s="86"/>
      <c r="G2269" s="24"/>
      <c r="H2269" s="80"/>
    </row>
    <row r="2270" spans="2:8" ht="14.45" customHeight="1" x14ac:dyDescent="0.25">
      <c r="B2270" s="8">
        <f t="shared" si="35"/>
        <v>2266</v>
      </c>
      <c r="C2270" s="64"/>
      <c r="D2270" s="58"/>
      <c r="E2270" s="24"/>
      <c r="F2270" s="86"/>
      <c r="G2270" s="24"/>
      <c r="H2270" s="80"/>
    </row>
    <row r="2271" spans="2:8" ht="14.45" customHeight="1" x14ac:dyDescent="0.25">
      <c r="B2271" s="8">
        <f t="shared" si="35"/>
        <v>2267</v>
      </c>
      <c r="C2271" s="64"/>
      <c r="D2271" s="58"/>
      <c r="E2271" s="24"/>
      <c r="F2271" s="86"/>
      <c r="G2271" s="24"/>
      <c r="H2271" s="80"/>
    </row>
    <row r="2272" spans="2:8" ht="14.45" customHeight="1" x14ac:dyDescent="0.25">
      <c r="B2272" s="8">
        <f t="shared" si="35"/>
        <v>2268</v>
      </c>
      <c r="C2272" s="64"/>
      <c r="D2272" s="58"/>
      <c r="E2272" s="24"/>
      <c r="F2272" s="86"/>
      <c r="G2272" s="24"/>
      <c r="H2272" s="80"/>
    </row>
    <row r="2273" spans="2:8" ht="14.45" customHeight="1" x14ac:dyDescent="0.25">
      <c r="B2273" s="8">
        <f t="shared" si="35"/>
        <v>2269</v>
      </c>
      <c r="C2273" s="64"/>
      <c r="D2273" s="58"/>
      <c r="E2273" s="24"/>
      <c r="F2273" s="86"/>
      <c r="G2273" s="24"/>
      <c r="H2273" s="80"/>
    </row>
    <row r="2274" spans="2:8" ht="14.45" customHeight="1" x14ac:dyDescent="0.25">
      <c r="B2274" s="8">
        <f t="shared" si="35"/>
        <v>2270</v>
      </c>
      <c r="C2274" s="64"/>
      <c r="D2274" s="58"/>
      <c r="E2274" s="24"/>
      <c r="F2274" s="86"/>
      <c r="G2274" s="24"/>
      <c r="H2274" s="80"/>
    </row>
    <row r="2275" spans="2:8" ht="14.45" customHeight="1" x14ac:dyDescent="0.25">
      <c r="B2275" s="8">
        <f t="shared" si="35"/>
        <v>2271</v>
      </c>
      <c r="C2275" s="64"/>
      <c r="D2275" s="58"/>
      <c r="E2275" s="24"/>
      <c r="F2275" s="86"/>
      <c r="G2275" s="24"/>
      <c r="H2275" s="80"/>
    </row>
    <row r="2276" spans="2:8" ht="14.45" customHeight="1" x14ac:dyDescent="0.25">
      <c r="B2276" s="8">
        <f t="shared" si="35"/>
        <v>2272</v>
      </c>
      <c r="C2276" s="64"/>
      <c r="D2276" s="58"/>
      <c r="E2276" s="24"/>
      <c r="F2276" s="86"/>
      <c r="G2276" s="24"/>
      <c r="H2276" s="80"/>
    </row>
    <row r="2277" spans="2:8" ht="14.45" customHeight="1" x14ac:dyDescent="0.25">
      <c r="B2277" s="8">
        <f t="shared" si="35"/>
        <v>2273</v>
      </c>
      <c r="C2277" s="64"/>
      <c r="D2277" s="58"/>
      <c r="E2277" s="24"/>
      <c r="F2277" s="86"/>
      <c r="G2277" s="24"/>
      <c r="H2277" s="80"/>
    </row>
    <row r="2278" spans="2:8" ht="14.45" customHeight="1" x14ac:dyDescent="0.25">
      <c r="B2278" s="8">
        <f t="shared" si="35"/>
        <v>2274</v>
      </c>
      <c r="C2278" s="64"/>
      <c r="D2278" s="58"/>
      <c r="E2278" s="24"/>
      <c r="F2278" s="86"/>
      <c r="G2278" s="24"/>
      <c r="H2278" s="80"/>
    </row>
    <row r="2279" spans="2:8" ht="14.45" customHeight="1" x14ac:dyDescent="0.25">
      <c r="B2279" s="8">
        <f t="shared" si="35"/>
        <v>2275</v>
      </c>
      <c r="C2279" s="64"/>
      <c r="D2279" s="58"/>
      <c r="E2279" s="24"/>
      <c r="F2279" s="86"/>
      <c r="G2279" s="24"/>
      <c r="H2279" s="80"/>
    </row>
    <row r="2280" spans="2:8" ht="14.45" customHeight="1" x14ac:dyDescent="0.25">
      <c r="B2280" s="8">
        <f t="shared" si="35"/>
        <v>2276</v>
      </c>
      <c r="C2280" s="64"/>
      <c r="D2280" s="58"/>
      <c r="E2280" s="24"/>
      <c r="F2280" s="86"/>
      <c r="G2280" s="24"/>
      <c r="H2280" s="80"/>
    </row>
    <row r="2281" spans="2:8" ht="14.45" customHeight="1" x14ac:dyDescent="0.25">
      <c r="B2281" s="8">
        <f t="shared" si="35"/>
        <v>2277</v>
      </c>
      <c r="C2281" s="64"/>
      <c r="D2281" s="58"/>
      <c r="E2281" s="24"/>
      <c r="F2281" s="86"/>
      <c r="G2281" s="24"/>
      <c r="H2281" s="80"/>
    </row>
    <row r="2282" spans="2:8" ht="14.45" customHeight="1" x14ac:dyDescent="0.25">
      <c r="B2282" s="8">
        <f t="shared" si="35"/>
        <v>2278</v>
      </c>
      <c r="C2282" s="64"/>
      <c r="D2282" s="58"/>
      <c r="E2282" s="24"/>
      <c r="F2282" s="86"/>
      <c r="G2282" s="24"/>
      <c r="H2282" s="80"/>
    </row>
    <row r="2283" spans="2:8" ht="14.45" customHeight="1" x14ac:dyDescent="0.25">
      <c r="B2283" s="8">
        <f t="shared" si="35"/>
        <v>2279</v>
      </c>
      <c r="C2283" s="64"/>
      <c r="D2283" s="58"/>
      <c r="E2283" s="24"/>
      <c r="F2283" s="86"/>
      <c r="G2283" s="24"/>
      <c r="H2283" s="80"/>
    </row>
    <row r="2284" spans="2:8" ht="14.45" customHeight="1" x14ac:dyDescent="0.25">
      <c r="B2284" s="8">
        <f t="shared" si="35"/>
        <v>2280</v>
      </c>
      <c r="C2284" s="64"/>
      <c r="D2284" s="58"/>
      <c r="E2284" s="24"/>
      <c r="F2284" s="86"/>
      <c r="G2284" s="24"/>
      <c r="H2284" s="80"/>
    </row>
    <row r="2285" spans="2:8" ht="14.45" customHeight="1" x14ac:dyDescent="0.25">
      <c r="B2285" s="8">
        <f t="shared" si="35"/>
        <v>2281</v>
      </c>
      <c r="C2285" s="64"/>
      <c r="D2285" s="58"/>
      <c r="E2285" s="24"/>
      <c r="F2285" s="86"/>
      <c r="G2285" s="24"/>
      <c r="H2285" s="80"/>
    </row>
    <row r="2286" spans="2:8" ht="14.45" customHeight="1" x14ac:dyDescent="0.25">
      <c r="B2286" s="8">
        <f t="shared" si="35"/>
        <v>2282</v>
      </c>
      <c r="C2286" s="64"/>
      <c r="D2286" s="58"/>
      <c r="E2286" s="24"/>
      <c r="F2286" s="86"/>
      <c r="G2286" s="24"/>
      <c r="H2286" s="80"/>
    </row>
    <row r="2287" spans="2:8" ht="14.45" customHeight="1" x14ac:dyDescent="0.25">
      <c r="B2287" s="8">
        <f t="shared" si="35"/>
        <v>2283</v>
      </c>
      <c r="C2287" s="64"/>
      <c r="D2287" s="58"/>
      <c r="E2287" s="24"/>
      <c r="F2287" s="86"/>
      <c r="G2287" s="24"/>
      <c r="H2287" s="80"/>
    </row>
    <row r="2288" spans="2:8" ht="14.45" customHeight="1" x14ac:dyDescent="0.25">
      <c r="B2288" s="8">
        <f t="shared" si="35"/>
        <v>2284</v>
      </c>
      <c r="C2288" s="64"/>
      <c r="D2288" s="58"/>
      <c r="E2288" s="24"/>
      <c r="F2288" s="86"/>
      <c r="G2288" s="24"/>
      <c r="H2288" s="80"/>
    </row>
    <row r="2289" spans="2:8" ht="14.45" customHeight="1" x14ac:dyDescent="0.25">
      <c r="B2289" s="8">
        <f t="shared" si="35"/>
        <v>2285</v>
      </c>
      <c r="C2289" s="64"/>
      <c r="D2289" s="58"/>
      <c r="E2289" s="24"/>
      <c r="F2289" s="86"/>
      <c r="G2289" s="24"/>
      <c r="H2289" s="80"/>
    </row>
    <row r="2290" spans="2:8" ht="14.45" customHeight="1" x14ac:dyDescent="0.25">
      <c r="B2290" s="8">
        <f t="shared" si="35"/>
        <v>2286</v>
      </c>
      <c r="C2290" s="64"/>
      <c r="D2290" s="58"/>
      <c r="E2290" s="24"/>
      <c r="F2290" s="86"/>
      <c r="G2290" s="24"/>
      <c r="H2290" s="80"/>
    </row>
    <row r="2291" spans="2:8" ht="14.45" customHeight="1" x14ac:dyDescent="0.25">
      <c r="B2291" s="8">
        <f t="shared" si="35"/>
        <v>2287</v>
      </c>
      <c r="C2291" s="64"/>
      <c r="D2291" s="58"/>
      <c r="E2291" s="24"/>
      <c r="F2291" s="86"/>
      <c r="G2291" s="24"/>
      <c r="H2291" s="80"/>
    </row>
    <row r="2292" spans="2:8" ht="14.45" customHeight="1" x14ac:dyDescent="0.25">
      <c r="B2292" s="8">
        <f t="shared" si="35"/>
        <v>2288</v>
      </c>
      <c r="C2292" s="64"/>
      <c r="D2292" s="58"/>
      <c r="E2292" s="24"/>
      <c r="F2292" s="86"/>
      <c r="G2292" s="24"/>
      <c r="H2292" s="80"/>
    </row>
    <row r="2293" spans="2:8" ht="14.45" customHeight="1" x14ac:dyDescent="0.25">
      <c r="B2293" s="8">
        <f t="shared" si="35"/>
        <v>2289</v>
      </c>
      <c r="C2293" s="64"/>
      <c r="D2293" s="58"/>
      <c r="E2293" s="25"/>
      <c r="F2293" s="86"/>
      <c r="G2293" s="25"/>
      <c r="H2293" s="80"/>
    </row>
    <row r="2294" spans="2:8" ht="14.45" customHeight="1" x14ac:dyDescent="0.25">
      <c r="B2294" s="8">
        <f t="shared" si="35"/>
        <v>2290</v>
      </c>
      <c r="C2294" s="64"/>
      <c r="D2294" s="58"/>
      <c r="E2294" s="24"/>
      <c r="F2294" s="86"/>
      <c r="G2294" s="24"/>
      <c r="H2294" s="80"/>
    </row>
    <row r="2295" spans="2:8" ht="14.45" customHeight="1" x14ac:dyDescent="0.25">
      <c r="B2295" s="8">
        <f t="shared" si="35"/>
        <v>2291</v>
      </c>
      <c r="C2295" s="64"/>
      <c r="D2295" s="58"/>
      <c r="E2295" s="24"/>
      <c r="F2295" s="86"/>
      <c r="G2295" s="24"/>
      <c r="H2295" s="80"/>
    </row>
    <row r="2296" spans="2:8" ht="14.45" customHeight="1" x14ac:dyDescent="0.25">
      <c r="B2296" s="8">
        <f t="shared" si="35"/>
        <v>2292</v>
      </c>
      <c r="C2296" s="64"/>
      <c r="D2296" s="58"/>
      <c r="E2296" s="25"/>
      <c r="F2296" s="86"/>
      <c r="G2296" s="25"/>
      <c r="H2296" s="80"/>
    </row>
    <row r="2297" spans="2:8" ht="14.45" customHeight="1" x14ac:dyDescent="0.25">
      <c r="B2297" s="8">
        <f t="shared" si="35"/>
        <v>2293</v>
      </c>
      <c r="C2297" s="64"/>
      <c r="D2297" s="58"/>
      <c r="E2297" s="24"/>
      <c r="F2297" s="86"/>
      <c r="G2297" s="24"/>
      <c r="H2297" s="80"/>
    </row>
    <row r="2298" spans="2:8" ht="14.45" customHeight="1" x14ac:dyDescent="0.25">
      <c r="B2298" s="8">
        <f t="shared" si="35"/>
        <v>2294</v>
      </c>
      <c r="C2298" s="64"/>
      <c r="D2298" s="58"/>
      <c r="E2298" s="24"/>
      <c r="F2298" s="86"/>
      <c r="G2298" s="24"/>
      <c r="H2298" s="80"/>
    </row>
    <row r="2299" spans="2:8" ht="14.45" customHeight="1" x14ac:dyDescent="0.25">
      <c r="B2299" s="8">
        <f t="shared" si="35"/>
        <v>2295</v>
      </c>
      <c r="C2299" s="64"/>
      <c r="D2299" s="58"/>
      <c r="E2299" s="24"/>
      <c r="F2299" s="86"/>
      <c r="G2299" s="24"/>
      <c r="H2299" s="80"/>
    </row>
    <row r="2300" spans="2:8" ht="14.45" customHeight="1" x14ac:dyDescent="0.25">
      <c r="B2300" s="8">
        <f t="shared" si="35"/>
        <v>2296</v>
      </c>
      <c r="C2300" s="64"/>
      <c r="D2300" s="58"/>
      <c r="E2300" s="24"/>
      <c r="F2300" s="86"/>
      <c r="G2300" s="24"/>
      <c r="H2300" s="80"/>
    </row>
    <row r="2301" spans="2:8" ht="14.45" customHeight="1" x14ac:dyDescent="0.25">
      <c r="B2301" s="8">
        <f t="shared" si="35"/>
        <v>2297</v>
      </c>
      <c r="C2301" s="64"/>
      <c r="D2301" s="58"/>
      <c r="E2301" s="24"/>
      <c r="F2301" s="86"/>
      <c r="G2301" s="24"/>
      <c r="H2301" s="80"/>
    </row>
    <row r="2302" spans="2:8" ht="14.45" customHeight="1" x14ac:dyDescent="0.25">
      <c r="B2302" s="8">
        <f t="shared" si="35"/>
        <v>2298</v>
      </c>
      <c r="C2302" s="64"/>
      <c r="D2302" s="58"/>
      <c r="E2302" s="24"/>
      <c r="F2302" s="86"/>
      <c r="G2302" s="24"/>
      <c r="H2302" s="80"/>
    </row>
    <row r="2303" spans="2:8" ht="14.45" customHeight="1" x14ac:dyDescent="0.25">
      <c r="B2303" s="8">
        <f t="shared" si="35"/>
        <v>2299</v>
      </c>
      <c r="C2303" s="64"/>
      <c r="D2303" s="58"/>
      <c r="E2303" s="24"/>
      <c r="F2303" s="86"/>
      <c r="G2303" s="24"/>
      <c r="H2303" s="80"/>
    </row>
    <row r="2304" spans="2:8" ht="14.45" customHeight="1" x14ac:dyDescent="0.25">
      <c r="B2304" s="8">
        <f t="shared" si="35"/>
        <v>2300</v>
      </c>
      <c r="C2304" s="64"/>
      <c r="D2304" s="58"/>
      <c r="E2304" s="24"/>
      <c r="F2304" s="86"/>
      <c r="G2304" s="24"/>
      <c r="H2304" s="80"/>
    </row>
    <row r="2305" spans="2:8" ht="14.45" customHeight="1" x14ac:dyDescent="0.25">
      <c r="B2305" s="8">
        <f t="shared" si="35"/>
        <v>2301</v>
      </c>
      <c r="C2305" s="64"/>
      <c r="D2305" s="58"/>
      <c r="E2305" s="24"/>
      <c r="F2305" s="86"/>
      <c r="G2305" s="24"/>
      <c r="H2305" s="80"/>
    </row>
    <row r="2306" spans="2:8" ht="14.45" customHeight="1" x14ac:dyDescent="0.25">
      <c r="B2306" s="8">
        <f t="shared" si="35"/>
        <v>2302</v>
      </c>
      <c r="C2306" s="64"/>
      <c r="D2306" s="58"/>
      <c r="E2306" s="25"/>
      <c r="F2306" s="86"/>
      <c r="G2306" s="25"/>
      <c r="H2306" s="80"/>
    </row>
    <row r="2307" spans="2:8" ht="14.45" customHeight="1" x14ac:dyDescent="0.25">
      <c r="B2307" s="8">
        <f t="shared" ref="B2307:B2370" si="36">ROW()-4</f>
        <v>2303</v>
      </c>
      <c r="C2307" s="64"/>
      <c r="D2307" s="58"/>
      <c r="E2307" s="24"/>
      <c r="F2307" s="86"/>
      <c r="G2307" s="24"/>
      <c r="H2307" s="80"/>
    </row>
    <row r="2308" spans="2:8" ht="14.45" customHeight="1" x14ac:dyDescent="0.25">
      <c r="B2308" s="8">
        <f t="shared" si="36"/>
        <v>2304</v>
      </c>
      <c r="C2308" s="64"/>
      <c r="D2308" s="58"/>
      <c r="E2308" s="24"/>
      <c r="F2308" s="86"/>
      <c r="G2308" s="24"/>
      <c r="H2308" s="80"/>
    </row>
    <row r="2309" spans="2:8" ht="14.45" customHeight="1" x14ac:dyDescent="0.25">
      <c r="B2309" s="8">
        <f t="shared" si="36"/>
        <v>2305</v>
      </c>
      <c r="C2309" s="64"/>
      <c r="D2309" s="58"/>
      <c r="E2309" s="25"/>
      <c r="F2309" s="86"/>
      <c r="G2309" s="25"/>
      <c r="H2309" s="80"/>
    </row>
    <row r="2310" spans="2:8" ht="14.45" customHeight="1" x14ac:dyDescent="0.25">
      <c r="B2310" s="8">
        <f t="shared" si="36"/>
        <v>2306</v>
      </c>
      <c r="C2310" s="64"/>
      <c r="D2310" s="58"/>
      <c r="E2310" s="24"/>
      <c r="F2310" s="86"/>
      <c r="G2310" s="24"/>
      <c r="H2310" s="80"/>
    </row>
    <row r="2311" spans="2:8" ht="14.45" customHeight="1" x14ac:dyDescent="0.25">
      <c r="B2311" s="8">
        <f t="shared" si="36"/>
        <v>2307</v>
      </c>
      <c r="C2311" s="64"/>
      <c r="D2311" s="58"/>
      <c r="E2311" s="24"/>
      <c r="F2311" s="86"/>
      <c r="G2311" s="24"/>
      <c r="H2311" s="80"/>
    </row>
    <row r="2312" spans="2:8" ht="14.45" customHeight="1" x14ac:dyDescent="0.25">
      <c r="B2312" s="8">
        <f t="shared" si="36"/>
        <v>2308</v>
      </c>
      <c r="C2312" s="64"/>
      <c r="D2312" s="58"/>
      <c r="E2312" s="24"/>
      <c r="F2312" s="86"/>
      <c r="G2312" s="24"/>
      <c r="H2312" s="80"/>
    </row>
    <row r="2313" spans="2:8" ht="14.45" customHeight="1" x14ac:dyDescent="0.25">
      <c r="B2313" s="8">
        <f t="shared" si="36"/>
        <v>2309</v>
      </c>
      <c r="C2313" s="64"/>
      <c r="D2313" s="58"/>
      <c r="E2313" s="24"/>
      <c r="F2313" s="86"/>
      <c r="G2313" s="24"/>
      <c r="H2313" s="80"/>
    </row>
    <row r="2314" spans="2:8" ht="14.45" customHeight="1" x14ac:dyDescent="0.25">
      <c r="B2314" s="8">
        <f t="shared" si="36"/>
        <v>2310</v>
      </c>
      <c r="C2314" s="64"/>
      <c r="D2314" s="58"/>
      <c r="E2314" s="24"/>
      <c r="F2314" s="86"/>
      <c r="G2314" s="24"/>
      <c r="H2314" s="80"/>
    </row>
    <row r="2315" spans="2:8" ht="14.45" customHeight="1" x14ac:dyDescent="0.25">
      <c r="B2315" s="8">
        <f t="shared" si="36"/>
        <v>2311</v>
      </c>
      <c r="C2315" s="64"/>
      <c r="D2315" s="58"/>
      <c r="E2315" s="53"/>
      <c r="F2315" s="86"/>
      <c r="G2315" s="53"/>
      <c r="H2315" s="80"/>
    </row>
    <row r="2316" spans="2:8" ht="14.45" customHeight="1" x14ac:dyDescent="0.25">
      <c r="B2316" s="8">
        <f t="shared" si="36"/>
        <v>2312</v>
      </c>
      <c r="C2316" s="63"/>
      <c r="D2316" s="63"/>
      <c r="E2316" s="27"/>
      <c r="F2316" s="84"/>
      <c r="G2316" s="27"/>
      <c r="H2316" s="80"/>
    </row>
    <row r="2317" spans="2:8" ht="14.45" customHeight="1" x14ac:dyDescent="0.25">
      <c r="B2317" s="8">
        <f t="shared" si="36"/>
        <v>2313</v>
      </c>
      <c r="C2317" s="62" t="s">
        <v>539</v>
      </c>
      <c r="D2317" s="62" t="s">
        <v>1474</v>
      </c>
      <c r="E2317" s="24"/>
      <c r="F2317" s="55" t="s">
        <v>1883</v>
      </c>
      <c r="G2317" s="24"/>
      <c r="H2317" s="79"/>
    </row>
    <row r="2318" spans="2:8" ht="14.45" customHeight="1" x14ac:dyDescent="0.25">
      <c r="B2318" s="8">
        <f t="shared" si="36"/>
        <v>2314</v>
      </c>
      <c r="C2318" s="64"/>
      <c r="D2318" s="64"/>
      <c r="E2318" s="24"/>
      <c r="F2318" s="86"/>
      <c r="G2318" s="24"/>
      <c r="H2318" s="80"/>
    </row>
    <row r="2319" spans="2:8" ht="14.45" customHeight="1" x14ac:dyDescent="0.25">
      <c r="B2319" s="8">
        <f t="shared" si="36"/>
        <v>2315</v>
      </c>
      <c r="C2319" s="64"/>
      <c r="D2319" s="64"/>
      <c r="E2319" s="24"/>
      <c r="F2319" s="86"/>
      <c r="G2319" s="24"/>
      <c r="H2319" s="80"/>
    </row>
    <row r="2320" spans="2:8" ht="14.45" customHeight="1" x14ac:dyDescent="0.25">
      <c r="B2320" s="8">
        <f t="shared" si="36"/>
        <v>2316</v>
      </c>
      <c r="C2320" s="64"/>
      <c r="D2320" s="64"/>
      <c r="E2320" s="24"/>
      <c r="F2320" s="86"/>
      <c r="G2320" s="24"/>
      <c r="H2320" s="80"/>
    </row>
    <row r="2321" spans="2:8" ht="14.45" customHeight="1" x14ac:dyDescent="0.25">
      <c r="B2321" s="8">
        <f t="shared" si="36"/>
        <v>2317</v>
      </c>
      <c r="C2321" s="64"/>
      <c r="D2321" s="64"/>
      <c r="E2321" s="24"/>
      <c r="F2321" s="86"/>
      <c r="G2321" s="24"/>
      <c r="H2321" s="80"/>
    </row>
    <row r="2322" spans="2:8" ht="14.45" customHeight="1" x14ac:dyDescent="0.25">
      <c r="B2322" s="8">
        <f t="shared" si="36"/>
        <v>2318</v>
      </c>
      <c r="C2322" s="64"/>
      <c r="D2322" s="64"/>
      <c r="E2322" s="24"/>
      <c r="F2322" s="86"/>
      <c r="G2322" s="24"/>
      <c r="H2322" s="80"/>
    </row>
    <row r="2323" spans="2:8" ht="14.45" customHeight="1" x14ac:dyDescent="0.25">
      <c r="B2323" s="8">
        <f t="shared" si="36"/>
        <v>2319</v>
      </c>
      <c r="C2323" s="64"/>
      <c r="D2323" s="64"/>
      <c r="E2323" s="24"/>
      <c r="F2323" s="86"/>
      <c r="G2323" s="24"/>
      <c r="H2323" s="80"/>
    </row>
    <row r="2324" spans="2:8" ht="14.45" customHeight="1" x14ac:dyDescent="0.25">
      <c r="B2324" s="8">
        <f t="shared" si="36"/>
        <v>2320</v>
      </c>
      <c r="C2324" s="64"/>
      <c r="D2324" s="64"/>
      <c r="E2324" s="24"/>
      <c r="F2324" s="86"/>
      <c r="G2324" s="24"/>
      <c r="H2324" s="80"/>
    </row>
    <row r="2325" spans="2:8" ht="14.45" customHeight="1" x14ac:dyDescent="0.25">
      <c r="B2325" s="8">
        <f t="shared" si="36"/>
        <v>2321</v>
      </c>
      <c r="C2325" s="64"/>
      <c r="D2325" s="64"/>
      <c r="E2325" s="24"/>
      <c r="F2325" s="86"/>
      <c r="G2325" s="24"/>
      <c r="H2325" s="80"/>
    </row>
    <row r="2326" spans="2:8" ht="14.45" customHeight="1" x14ac:dyDescent="0.25">
      <c r="B2326" s="8">
        <f t="shared" si="36"/>
        <v>2322</v>
      </c>
      <c r="C2326" s="64"/>
      <c r="D2326" s="64"/>
      <c r="E2326" s="24"/>
      <c r="F2326" s="86"/>
      <c r="G2326" s="24"/>
      <c r="H2326" s="80"/>
    </row>
    <row r="2327" spans="2:8" ht="14.45" customHeight="1" x14ac:dyDescent="0.25">
      <c r="B2327" s="8">
        <f t="shared" si="36"/>
        <v>2323</v>
      </c>
      <c r="C2327" s="64"/>
      <c r="D2327" s="64"/>
      <c r="E2327" s="24"/>
      <c r="F2327" s="86"/>
      <c r="G2327" s="24"/>
      <c r="H2327" s="80"/>
    </row>
    <row r="2328" spans="2:8" ht="14.45" customHeight="1" x14ac:dyDescent="0.25">
      <c r="B2328" s="8">
        <f t="shared" si="36"/>
        <v>2324</v>
      </c>
      <c r="C2328" s="64"/>
      <c r="D2328" s="64"/>
      <c r="E2328" s="24"/>
      <c r="F2328" s="86"/>
      <c r="G2328" s="24"/>
      <c r="H2328" s="80"/>
    </row>
    <row r="2329" spans="2:8" ht="14.45" customHeight="1" x14ac:dyDescent="0.25">
      <c r="B2329" s="8">
        <f t="shared" si="36"/>
        <v>2325</v>
      </c>
      <c r="C2329" s="64"/>
      <c r="D2329" s="64"/>
      <c r="E2329" s="24"/>
      <c r="F2329" s="86"/>
      <c r="G2329" s="24"/>
      <c r="H2329" s="80"/>
    </row>
    <row r="2330" spans="2:8" ht="14.45" customHeight="1" x14ac:dyDescent="0.25">
      <c r="B2330" s="8">
        <f t="shared" si="36"/>
        <v>2326</v>
      </c>
      <c r="C2330" s="64"/>
      <c r="D2330" s="64"/>
      <c r="E2330" s="24"/>
      <c r="F2330" s="86"/>
      <c r="G2330" s="24"/>
      <c r="H2330" s="80"/>
    </row>
    <row r="2331" spans="2:8" ht="14.45" customHeight="1" x14ac:dyDescent="0.25">
      <c r="B2331" s="8">
        <f t="shared" si="36"/>
        <v>2327</v>
      </c>
      <c r="C2331" s="64"/>
      <c r="D2331" s="64"/>
      <c r="E2331" s="24"/>
      <c r="F2331" s="86"/>
      <c r="G2331" s="24"/>
      <c r="H2331" s="80"/>
    </row>
    <row r="2332" spans="2:8" ht="14.45" customHeight="1" x14ac:dyDescent="0.25">
      <c r="B2332" s="8">
        <f t="shared" si="36"/>
        <v>2328</v>
      </c>
      <c r="C2332" s="64"/>
      <c r="D2332" s="64"/>
      <c r="E2332" s="24"/>
      <c r="F2332" s="86"/>
      <c r="G2332" s="24"/>
      <c r="H2332" s="80"/>
    </row>
    <row r="2333" spans="2:8" ht="14.45" customHeight="1" x14ac:dyDescent="0.25">
      <c r="B2333" s="8">
        <f t="shared" si="36"/>
        <v>2329</v>
      </c>
      <c r="C2333" s="64"/>
      <c r="D2333" s="64"/>
      <c r="E2333" s="24"/>
      <c r="F2333" s="86"/>
      <c r="G2333" s="24"/>
      <c r="H2333" s="80"/>
    </row>
    <row r="2334" spans="2:8" ht="14.45" customHeight="1" x14ac:dyDescent="0.25">
      <c r="B2334" s="8">
        <f t="shared" si="36"/>
        <v>2330</v>
      </c>
      <c r="C2334" s="64"/>
      <c r="D2334" s="64"/>
      <c r="E2334" s="24"/>
      <c r="F2334" s="86"/>
      <c r="G2334" s="24"/>
      <c r="H2334" s="80"/>
    </row>
    <row r="2335" spans="2:8" ht="14.45" customHeight="1" x14ac:dyDescent="0.25">
      <c r="B2335" s="8">
        <f t="shared" si="36"/>
        <v>2331</v>
      </c>
      <c r="C2335" s="64"/>
      <c r="D2335" s="64"/>
      <c r="E2335" s="24"/>
      <c r="F2335" s="86"/>
      <c r="G2335" s="24"/>
      <c r="H2335" s="80"/>
    </row>
    <row r="2336" spans="2:8" ht="14.45" customHeight="1" x14ac:dyDescent="0.25">
      <c r="B2336" s="8">
        <f t="shared" si="36"/>
        <v>2332</v>
      </c>
      <c r="C2336" s="64"/>
      <c r="D2336" s="64"/>
      <c r="E2336" s="24"/>
      <c r="F2336" s="86"/>
      <c r="G2336" s="24"/>
      <c r="H2336" s="80"/>
    </row>
    <row r="2337" spans="2:8" ht="14.45" customHeight="1" x14ac:dyDescent="0.25">
      <c r="B2337" s="8">
        <f t="shared" si="36"/>
        <v>2333</v>
      </c>
      <c r="C2337" s="64"/>
      <c r="D2337" s="64"/>
      <c r="E2337" s="24"/>
      <c r="F2337" s="86"/>
      <c r="G2337" s="24"/>
      <c r="H2337" s="80"/>
    </row>
    <row r="2338" spans="2:8" ht="14.45" customHeight="1" x14ac:dyDescent="0.25">
      <c r="B2338" s="8">
        <f t="shared" si="36"/>
        <v>2334</v>
      </c>
      <c r="C2338" s="64"/>
      <c r="D2338" s="64"/>
      <c r="E2338" s="24"/>
      <c r="F2338" s="86"/>
      <c r="G2338" s="24"/>
      <c r="H2338" s="80"/>
    </row>
    <row r="2339" spans="2:8" ht="14.45" customHeight="1" x14ac:dyDescent="0.25">
      <c r="B2339" s="8">
        <f t="shared" si="36"/>
        <v>2335</v>
      </c>
      <c r="C2339" s="64"/>
      <c r="D2339" s="64"/>
      <c r="E2339" s="24"/>
      <c r="F2339" s="86"/>
      <c r="G2339" s="24"/>
      <c r="H2339" s="80"/>
    </row>
    <row r="2340" spans="2:8" ht="14.45" customHeight="1" x14ac:dyDescent="0.25">
      <c r="B2340" s="8">
        <f t="shared" si="36"/>
        <v>2336</v>
      </c>
      <c r="C2340" s="64"/>
      <c r="D2340" s="64"/>
      <c r="E2340" s="24"/>
      <c r="F2340" s="86"/>
      <c r="G2340" s="24"/>
      <c r="H2340" s="80"/>
    </row>
    <row r="2341" spans="2:8" ht="14.45" customHeight="1" x14ac:dyDescent="0.25">
      <c r="B2341" s="8">
        <f t="shared" si="36"/>
        <v>2337</v>
      </c>
      <c r="C2341" s="64"/>
      <c r="D2341" s="64"/>
      <c r="E2341" s="24"/>
      <c r="F2341" s="86"/>
      <c r="G2341" s="24"/>
      <c r="H2341" s="80"/>
    </row>
    <row r="2342" spans="2:8" ht="14.45" customHeight="1" x14ac:dyDescent="0.25">
      <c r="B2342" s="8">
        <f t="shared" si="36"/>
        <v>2338</v>
      </c>
      <c r="C2342" s="64"/>
      <c r="D2342" s="64"/>
      <c r="E2342" s="24"/>
      <c r="F2342" s="86"/>
      <c r="G2342" s="24"/>
      <c r="H2342" s="80"/>
    </row>
    <row r="2343" spans="2:8" ht="14.45" customHeight="1" x14ac:dyDescent="0.25">
      <c r="B2343" s="8">
        <f t="shared" si="36"/>
        <v>2339</v>
      </c>
      <c r="C2343" s="64"/>
      <c r="D2343" s="64"/>
      <c r="E2343" s="24"/>
      <c r="F2343" s="86"/>
      <c r="G2343" s="24"/>
      <c r="H2343" s="80"/>
    </row>
    <row r="2344" spans="2:8" ht="14.45" customHeight="1" x14ac:dyDescent="0.25">
      <c r="B2344" s="8">
        <f t="shared" si="36"/>
        <v>2340</v>
      </c>
      <c r="C2344" s="64"/>
      <c r="D2344" s="64"/>
      <c r="E2344" s="24"/>
      <c r="F2344" s="86"/>
      <c r="G2344" s="24"/>
      <c r="H2344" s="80"/>
    </row>
    <row r="2345" spans="2:8" ht="14.45" customHeight="1" x14ac:dyDescent="0.25">
      <c r="B2345" s="8">
        <f t="shared" si="36"/>
        <v>2341</v>
      </c>
      <c r="C2345" s="64"/>
      <c r="D2345" s="64"/>
      <c r="E2345" s="24"/>
      <c r="F2345" s="86"/>
      <c r="G2345" s="24"/>
      <c r="H2345" s="80"/>
    </row>
    <row r="2346" spans="2:8" ht="14.45" customHeight="1" x14ac:dyDescent="0.25">
      <c r="B2346" s="8">
        <f t="shared" si="36"/>
        <v>2342</v>
      </c>
      <c r="C2346" s="64"/>
      <c r="D2346" s="64"/>
      <c r="E2346" s="24"/>
      <c r="F2346" s="86"/>
      <c r="G2346" s="24"/>
      <c r="H2346" s="80"/>
    </row>
    <row r="2347" spans="2:8" ht="14.45" customHeight="1" x14ac:dyDescent="0.25">
      <c r="B2347" s="8">
        <f t="shared" si="36"/>
        <v>2343</v>
      </c>
      <c r="C2347" s="64"/>
      <c r="D2347" s="64"/>
      <c r="E2347" s="24"/>
      <c r="F2347" s="86"/>
      <c r="G2347" s="24"/>
      <c r="H2347" s="80"/>
    </row>
    <row r="2348" spans="2:8" ht="14.45" customHeight="1" x14ac:dyDescent="0.25">
      <c r="B2348" s="8">
        <f t="shared" si="36"/>
        <v>2344</v>
      </c>
      <c r="C2348" s="64"/>
      <c r="D2348" s="64"/>
      <c r="E2348" s="24"/>
      <c r="F2348" s="86"/>
      <c r="G2348" s="24"/>
      <c r="H2348" s="80"/>
    </row>
    <row r="2349" spans="2:8" ht="14.45" customHeight="1" x14ac:dyDescent="0.25">
      <c r="B2349" s="8">
        <f t="shared" si="36"/>
        <v>2345</v>
      </c>
      <c r="C2349" s="64"/>
      <c r="D2349" s="64"/>
      <c r="E2349" s="24"/>
      <c r="F2349" s="86"/>
      <c r="G2349" s="24"/>
      <c r="H2349" s="80"/>
    </row>
    <row r="2350" spans="2:8" ht="14.45" customHeight="1" x14ac:dyDescent="0.25">
      <c r="B2350" s="8">
        <f t="shared" si="36"/>
        <v>2346</v>
      </c>
      <c r="C2350" s="64"/>
      <c r="D2350" s="64"/>
      <c r="E2350" s="24"/>
      <c r="F2350" s="86"/>
      <c r="G2350" s="24"/>
      <c r="H2350" s="80"/>
    </row>
    <row r="2351" spans="2:8" ht="14.45" customHeight="1" x14ac:dyDescent="0.25">
      <c r="B2351" s="8">
        <f t="shared" si="36"/>
        <v>2347</v>
      </c>
      <c r="C2351" s="64"/>
      <c r="D2351" s="64"/>
      <c r="E2351" s="24"/>
      <c r="F2351" s="86"/>
      <c r="G2351" s="24"/>
      <c r="H2351" s="80"/>
    </row>
    <row r="2352" spans="2:8" ht="14.45" customHeight="1" x14ac:dyDescent="0.25">
      <c r="B2352" s="8">
        <f t="shared" si="36"/>
        <v>2348</v>
      </c>
      <c r="C2352" s="64"/>
      <c r="D2352" s="64"/>
      <c r="E2352" s="24"/>
      <c r="F2352" s="86"/>
      <c r="G2352" s="24"/>
      <c r="H2352" s="80"/>
    </row>
    <row r="2353" spans="2:8" ht="14.45" customHeight="1" x14ac:dyDescent="0.25">
      <c r="B2353" s="8">
        <f t="shared" si="36"/>
        <v>2349</v>
      </c>
      <c r="C2353" s="64"/>
      <c r="D2353" s="64"/>
      <c r="E2353" s="24"/>
      <c r="F2353" s="86"/>
      <c r="G2353" s="24"/>
      <c r="H2353" s="80"/>
    </row>
    <row r="2354" spans="2:8" ht="14.45" customHeight="1" x14ac:dyDescent="0.25">
      <c r="B2354" s="8">
        <f t="shared" si="36"/>
        <v>2350</v>
      </c>
      <c r="C2354" s="64"/>
      <c r="D2354" s="64"/>
      <c r="E2354" s="24"/>
      <c r="F2354" s="86"/>
      <c r="G2354" s="24"/>
      <c r="H2354" s="80"/>
    </row>
    <row r="2355" spans="2:8" ht="14.45" customHeight="1" x14ac:dyDescent="0.25">
      <c r="B2355" s="8">
        <f t="shared" si="36"/>
        <v>2351</v>
      </c>
      <c r="C2355" s="64"/>
      <c r="D2355" s="64"/>
      <c r="E2355" s="24"/>
      <c r="F2355" s="86"/>
      <c r="G2355" s="24"/>
      <c r="H2355" s="80"/>
    </row>
    <row r="2356" spans="2:8" ht="14.45" customHeight="1" x14ac:dyDescent="0.25">
      <c r="B2356" s="8">
        <f t="shared" si="36"/>
        <v>2352</v>
      </c>
      <c r="C2356" s="64"/>
      <c r="D2356" s="64"/>
      <c r="E2356" s="24"/>
      <c r="F2356" s="86"/>
      <c r="G2356" s="24"/>
      <c r="H2356" s="80"/>
    </row>
    <row r="2357" spans="2:8" ht="14.45" customHeight="1" x14ac:dyDescent="0.25">
      <c r="B2357" s="8">
        <f t="shared" si="36"/>
        <v>2353</v>
      </c>
      <c r="C2357" s="64"/>
      <c r="D2357" s="64"/>
      <c r="E2357" s="24"/>
      <c r="F2357" s="86"/>
      <c r="G2357" s="24"/>
      <c r="H2357" s="80"/>
    </row>
    <row r="2358" spans="2:8" ht="14.45" customHeight="1" x14ac:dyDescent="0.25">
      <c r="B2358" s="8">
        <f t="shared" si="36"/>
        <v>2354</v>
      </c>
      <c r="C2358" s="64"/>
      <c r="D2358" s="64"/>
      <c r="E2358" s="24"/>
      <c r="F2358" s="86"/>
      <c r="G2358" s="24"/>
      <c r="H2358" s="80"/>
    </row>
    <row r="2359" spans="2:8" ht="14.45" customHeight="1" x14ac:dyDescent="0.25">
      <c r="B2359" s="8">
        <f t="shared" si="36"/>
        <v>2355</v>
      </c>
      <c r="C2359" s="64"/>
      <c r="D2359" s="64"/>
      <c r="E2359" s="24"/>
      <c r="F2359" s="86"/>
      <c r="G2359" s="24"/>
      <c r="H2359" s="80"/>
    </row>
    <row r="2360" spans="2:8" ht="14.45" customHeight="1" x14ac:dyDescent="0.25">
      <c r="B2360" s="8">
        <f t="shared" si="36"/>
        <v>2356</v>
      </c>
      <c r="C2360" s="64"/>
      <c r="D2360" s="64"/>
      <c r="E2360" s="24"/>
      <c r="F2360" s="86"/>
      <c r="G2360" s="24"/>
      <c r="H2360" s="80"/>
    </row>
    <row r="2361" spans="2:8" ht="14.45" customHeight="1" x14ac:dyDescent="0.25">
      <c r="B2361" s="8">
        <f t="shared" si="36"/>
        <v>2357</v>
      </c>
      <c r="C2361" s="64"/>
      <c r="D2361" s="64"/>
      <c r="E2361" s="24"/>
      <c r="F2361" s="86"/>
      <c r="G2361" s="24"/>
      <c r="H2361" s="80"/>
    </row>
    <row r="2362" spans="2:8" ht="14.45" customHeight="1" x14ac:dyDescent="0.25">
      <c r="B2362" s="8">
        <f t="shared" si="36"/>
        <v>2358</v>
      </c>
      <c r="C2362" s="64"/>
      <c r="D2362" s="64"/>
      <c r="E2362" s="24"/>
      <c r="F2362" s="86"/>
      <c r="G2362" s="24"/>
      <c r="H2362" s="80"/>
    </row>
    <row r="2363" spans="2:8" ht="14.45" customHeight="1" x14ac:dyDescent="0.25">
      <c r="B2363" s="8">
        <f t="shared" si="36"/>
        <v>2359</v>
      </c>
      <c r="C2363" s="64"/>
      <c r="D2363" s="64"/>
      <c r="E2363" s="24"/>
      <c r="F2363" s="86"/>
      <c r="G2363" s="24"/>
      <c r="H2363" s="80"/>
    </row>
    <row r="2364" spans="2:8" ht="14.45" customHeight="1" x14ac:dyDescent="0.25">
      <c r="B2364" s="8">
        <f t="shared" si="36"/>
        <v>2360</v>
      </c>
      <c r="C2364" s="64"/>
      <c r="D2364" s="64"/>
      <c r="E2364" s="24"/>
      <c r="F2364" s="86"/>
      <c r="G2364" s="24"/>
      <c r="H2364" s="80"/>
    </row>
    <row r="2365" spans="2:8" ht="14.45" customHeight="1" x14ac:dyDescent="0.25">
      <c r="B2365" s="8">
        <f t="shared" si="36"/>
        <v>2361</v>
      </c>
      <c r="C2365" s="64"/>
      <c r="D2365" s="64"/>
      <c r="E2365" s="25"/>
      <c r="F2365" s="86"/>
      <c r="G2365" s="25"/>
      <c r="H2365" s="80"/>
    </row>
    <row r="2366" spans="2:8" ht="14.45" customHeight="1" x14ac:dyDescent="0.25">
      <c r="B2366" s="8">
        <f t="shared" si="36"/>
        <v>2362</v>
      </c>
      <c r="C2366" s="64"/>
      <c r="D2366" s="64"/>
      <c r="E2366" s="24"/>
      <c r="F2366" s="86"/>
      <c r="G2366" s="24"/>
      <c r="H2366" s="80"/>
    </row>
    <row r="2367" spans="2:8" ht="14.45" customHeight="1" x14ac:dyDescent="0.25">
      <c r="B2367" s="8">
        <f t="shared" si="36"/>
        <v>2363</v>
      </c>
      <c r="C2367" s="64"/>
      <c r="D2367" s="64"/>
      <c r="E2367" s="24"/>
      <c r="F2367" s="86"/>
      <c r="G2367" s="24"/>
      <c r="H2367" s="80"/>
    </row>
    <row r="2368" spans="2:8" ht="14.45" customHeight="1" x14ac:dyDescent="0.25">
      <c r="B2368" s="8">
        <f t="shared" si="36"/>
        <v>2364</v>
      </c>
      <c r="C2368" s="64"/>
      <c r="D2368" s="64"/>
      <c r="E2368" s="24"/>
      <c r="F2368" s="86"/>
      <c r="G2368" s="24"/>
      <c r="H2368" s="80"/>
    </row>
    <row r="2369" spans="2:8" ht="14.45" customHeight="1" x14ac:dyDescent="0.25">
      <c r="B2369" s="8">
        <f t="shared" si="36"/>
        <v>2365</v>
      </c>
      <c r="C2369" s="64"/>
      <c r="D2369" s="64"/>
      <c r="E2369" s="24"/>
      <c r="F2369" s="86"/>
      <c r="G2369" s="24"/>
      <c r="H2369" s="80"/>
    </row>
    <row r="2370" spans="2:8" ht="14.45" customHeight="1" x14ac:dyDescent="0.25">
      <c r="B2370" s="8">
        <f t="shared" si="36"/>
        <v>2366</v>
      </c>
      <c r="C2370" s="64"/>
      <c r="D2370" s="64"/>
      <c r="E2370" s="24"/>
      <c r="F2370" s="86"/>
      <c r="G2370" s="24"/>
      <c r="H2370" s="80"/>
    </row>
    <row r="2371" spans="2:8" ht="14.45" customHeight="1" x14ac:dyDescent="0.25">
      <c r="B2371" s="8">
        <f t="shared" ref="B2371:B2434" si="37">ROW()-4</f>
        <v>2367</v>
      </c>
      <c r="C2371" s="64"/>
      <c r="D2371" s="64"/>
      <c r="E2371" s="25"/>
      <c r="F2371" s="86"/>
      <c r="G2371" s="25"/>
      <c r="H2371" s="80"/>
    </row>
    <row r="2372" spans="2:8" ht="14.45" customHeight="1" x14ac:dyDescent="0.25">
      <c r="B2372" s="8">
        <f t="shared" si="37"/>
        <v>2368</v>
      </c>
      <c r="C2372" s="64"/>
      <c r="D2372" s="64"/>
      <c r="E2372" s="24"/>
      <c r="F2372" s="86"/>
      <c r="G2372" s="24"/>
      <c r="H2372" s="80"/>
    </row>
    <row r="2373" spans="2:8" ht="14.45" customHeight="1" x14ac:dyDescent="0.25">
      <c r="B2373" s="8">
        <f t="shared" si="37"/>
        <v>2369</v>
      </c>
      <c r="C2373" s="64"/>
      <c r="D2373" s="64"/>
      <c r="E2373" s="24"/>
      <c r="F2373" s="86"/>
      <c r="G2373" s="24"/>
      <c r="H2373" s="80"/>
    </row>
    <row r="2374" spans="2:8" ht="14.45" customHeight="1" x14ac:dyDescent="0.25">
      <c r="B2374" s="8">
        <f t="shared" si="37"/>
        <v>2370</v>
      </c>
      <c r="C2374" s="64"/>
      <c r="D2374" s="64"/>
      <c r="E2374" s="25"/>
      <c r="F2374" s="86"/>
      <c r="G2374" s="25"/>
      <c r="H2374" s="80"/>
    </row>
    <row r="2375" spans="2:8" ht="14.45" customHeight="1" x14ac:dyDescent="0.25">
      <c r="B2375" s="8">
        <f t="shared" si="37"/>
        <v>2371</v>
      </c>
      <c r="C2375" s="64"/>
      <c r="D2375" s="64"/>
      <c r="E2375" s="24"/>
      <c r="F2375" s="86"/>
      <c r="G2375" s="24"/>
      <c r="H2375" s="80"/>
    </row>
    <row r="2376" spans="2:8" ht="14.45" customHeight="1" x14ac:dyDescent="0.25">
      <c r="B2376" s="8">
        <f t="shared" si="37"/>
        <v>2372</v>
      </c>
      <c r="C2376" s="64"/>
      <c r="D2376" s="64"/>
      <c r="E2376" s="24"/>
      <c r="F2376" s="86"/>
      <c r="G2376" s="24"/>
      <c r="H2376" s="80"/>
    </row>
    <row r="2377" spans="2:8" ht="14.45" customHeight="1" x14ac:dyDescent="0.25">
      <c r="B2377" s="8">
        <f t="shared" si="37"/>
        <v>2373</v>
      </c>
      <c r="C2377" s="64"/>
      <c r="D2377" s="64"/>
      <c r="E2377" s="53"/>
      <c r="F2377" s="86"/>
      <c r="G2377" s="53"/>
      <c r="H2377" s="80"/>
    </row>
    <row r="2378" spans="2:8" ht="14.45" customHeight="1" x14ac:dyDescent="0.25">
      <c r="B2378" s="8">
        <f t="shared" si="37"/>
        <v>2374</v>
      </c>
      <c r="C2378" s="63"/>
      <c r="D2378" s="84"/>
      <c r="E2378" s="27"/>
      <c r="F2378" s="84"/>
      <c r="G2378" s="27"/>
      <c r="H2378" s="80"/>
    </row>
    <row r="2379" spans="2:8" ht="14.45" customHeight="1" x14ac:dyDescent="0.25">
      <c r="B2379" s="8">
        <f t="shared" si="37"/>
        <v>2375</v>
      </c>
      <c r="C2379" s="62" t="s">
        <v>397</v>
      </c>
      <c r="D2379" s="55" t="s">
        <v>1505</v>
      </c>
      <c r="E2379" s="24"/>
      <c r="F2379" s="55" t="s">
        <v>1884</v>
      </c>
      <c r="G2379" s="24"/>
      <c r="H2379" s="79"/>
    </row>
    <row r="2380" spans="2:8" ht="14.45" customHeight="1" x14ac:dyDescent="0.25">
      <c r="B2380" s="8">
        <f t="shared" si="37"/>
        <v>2376</v>
      </c>
      <c r="C2380" s="58"/>
      <c r="D2380" s="58"/>
      <c r="E2380" s="26"/>
      <c r="F2380" s="86"/>
      <c r="G2380" s="26"/>
      <c r="H2380" s="80"/>
    </row>
    <row r="2381" spans="2:8" ht="14.45" customHeight="1" x14ac:dyDescent="0.25">
      <c r="B2381" s="8">
        <f t="shared" si="37"/>
        <v>2377</v>
      </c>
      <c r="C2381" s="58"/>
      <c r="D2381" s="58"/>
      <c r="E2381" s="26"/>
      <c r="F2381" s="86"/>
      <c r="G2381" s="26"/>
      <c r="H2381" s="80"/>
    </row>
    <row r="2382" spans="2:8" ht="14.45" customHeight="1" x14ac:dyDescent="0.25">
      <c r="B2382" s="8">
        <f t="shared" si="37"/>
        <v>2378</v>
      </c>
      <c r="C2382" s="58"/>
      <c r="D2382" s="58"/>
      <c r="E2382" s="26"/>
      <c r="F2382" s="86"/>
      <c r="G2382" s="26"/>
      <c r="H2382" s="80"/>
    </row>
    <row r="2383" spans="2:8" ht="14.45" customHeight="1" x14ac:dyDescent="0.25">
      <c r="B2383" s="8">
        <f t="shared" si="37"/>
        <v>2379</v>
      </c>
      <c r="C2383" s="58"/>
      <c r="D2383" s="58"/>
      <c r="E2383" s="26"/>
      <c r="F2383" s="86"/>
      <c r="G2383" s="26"/>
      <c r="H2383" s="80"/>
    </row>
    <row r="2384" spans="2:8" ht="14.45" customHeight="1" x14ac:dyDescent="0.25">
      <c r="B2384" s="8">
        <f t="shared" si="37"/>
        <v>2380</v>
      </c>
      <c r="C2384" s="58"/>
      <c r="D2384" s="58"/>
      <c r="E2384" s="26"/>
      <c r="F2384" s="86"/>
      <c r="G2384" s="26"/>
      <c r="H2384" s="80"/>
    </row>
    <row r="2385" spans="2:8" ht="14.45" customHeight="1" x14ac:dyDescent="0.25">
      <c r="B2385" s="8">
        <f t="shared" si="37"/>
        <v>2381</v>
      </c>
      <c r="C2385" s="58"/>
      <c r="D2385" s="58"/>
      <c r="E2385" s="26"/>
      <c r="F2385" s="86"/>
      <c r="G2385" s="26"/>
      <c r="H2385" s="80"/>
    </row>
    <row r="2386" spans="2:8" ht="14.45" customHeight="1" x14ac:dyDescent="0.25">
      <c r="B2386" s="8">
        <f t="shared" si="37"/>
        <v>2382</v>
      </c>
      <c r="C2386" s="58"/>
      <c r="D2386" s="58"/>
      <c r="E2386" s="26"/>
      <c r="F2386" s="86"/>
      <c r="G2386" s="26"/>
      <c r="H2386" s="80"/>
    </row>
    <row r="2387" spans="2:8" ht="14.45" customHeight="1" x14ac:dyDescent="0.25">
      <c r="B2387" s="8">
        <f t="shared" si="37"/>
        <v>2383</v>
      </c>
      <c r="C2387" s="58"/>
      <c r="D2387" s="58"/>
      <c r="E2387" s="26"/>
      <c r="F2387" s="86"/>
      <c r="G2387" s="26"/>
      <c r="H2387" s="80"/>
    </row>
    <row r="2388" spans="2:8" ht="14.45" customHeight="1" x14ac:dyDescent="0.25">
      <c r="B2388" s="8">
        <f t="shared" si="37"/>
        <v>2384</v>
      </c>
      <c r="C2388" s="58"/>
      <c r="D2388" s="58"/>
      <c r="E2388" s="26"/>
      <c r="F2388" s="86"/>
      <c r="G2388" s="26"/>
      <c r="H2388" s="80"/>
    </row>
    <row r="2389" spans="2:8" ht="14.45" customHeight="1" x14ac:dyDescent="0.25">
      <c r="B2389" s="8">
        <f t="shared" si="37"/>
        <v>2385</v>
      </c>
      <c r="C2389" s="58"/>
      <c r="D2389" s="58"/>
      <c r="E2389" s="26"/>
      <c r="F2389" s="86"/>
      <c r="G2389" s="26"/>
      <c r="H2389" s="80"/>
    </row>
    <row r="2390" spans="2:8" ht="14.45" customHeight="1" x14ac:dyDescent="0.25">
      <c r="B2390" s="8">
        <f t="shared" si="37"/>
        <v>2386</v>
      </c>
      <c r="C2390" s="58"/>
      <c r="D2390" s="58"/>
      <c r="E2390" s="26"/>
      <c r="F2390" s="86"/>
      <c r="G2390" s="26"/>
      <c r="H2390" s="80"/>
    </row>
    <row r="2391" spans="2:8" ht="14.45" customHeight="1" x14ac:dyDescent="0.25">
      <c r="B2391" s="8">
        <f t="shared" si="37"/>
        <v>2387</v>
      </c>
      <c r="C2391" s="58"/>
      <c r="D2391" s="58"/>
      <c r="E2391" s="26"/>
      <c r="F2391" s="86"/>
      <c r="G2391" s="26"/>
      <c r="H2391" s="80"/>
    </row>
    <row r="2392" spans="2:8" ht="14.45" customHeight="1" x14ac:dyDescent="0.25">
      <c r="B2392" s="8">
        <f t="shared" si="37"/>
        <v>2388</v>
      </c>
      <c r="C2392" s="58"/>
      <c r="D2392" s="58"/>
      <c r="E2392" s="26"/>
      <c r="F2392" s="86"/>
      <c r="G2392" s="26"/>
      <c r="H2392" s="80"/>
    </row>
    <row r="2393" spans="2:8" ht="14.45" customHeight="1" x14ac:dyDescent="0.25">
      <c r="B2393" s="8">
        <f t="shared" si="37"/>
        <v>2389</v>
      </c>
      <c r="C2393" s="58"/>
      <c r="D2393" s="58"/>
      <c r="E2393" s="26"/>
      <c r="F2393" s="86"/>
      <c r="G2393" s="26"/>
      <c r="H2393" s="80"/>
    </row>
    <row r="2394" spans="2:8" ht="14.45" customHeight="1" x14ac:dyDescent="0.25">
      <c r="B2394" s="8">
        <f t="shared" si="37"/>
        <v>2390</v>
      </c>
      <c r="C2394" s="58"/>
      <c r="D2394" s="58"/>
      <c r="E2394" s="26"/>
      <c r="F2394" s="86"/>
      <c r="G2394" s="26"/>
      <c r="H2394" s="80"/>
    </row>
    <row r="2395" spans="2:8" ht="14.45" customHeight="1" x14ac:dyDescent="0.25">
      <c r="B2395" s="8">
        <f t="shared" si="37"/>
        <v>2391</v>
      </c>
      <c r="C2395" s="58"/>
      <c r="D2395" s="58"/>
      <c r="E2395" s="26"/>
      <c r="F2395" s="86"/>
      <c r="G2395" s="26"/>
      <c r="H2395" s="80"/>
    </row>
    <row r="2396" spans="2:8" ht="14.45" customHeight="1" x14ac:dyDescent="0.25">
      <c r="B2396" s="8">
        <f t="shared" si="37"/>
        <v>2392</v>
      </c>
      <c r="C2396" s="58"/>
      <c r="D2396" s="58"/>
      <c r="E2396" s="26"/>
      <c r="F2396" s="86"/>
      <c r="G2396" s="26"/>
      <c r="H2396" s="80"/>
    </row>
    <row r="2397" spans="2:8" ht="14.45" customHeight="1" x14ac:dyDescent="0.25">
      <c r="B2397" s="8">
        <f t="shared" si="37"/>
        <v>2393</v>
      </c>
      <c r="C2397" s="58"/>
      <c r="D2397" s="58"/>
      <c r="E2397" s="26"/>
      <c r="F2397" s="86"/>
      <c r="G2397" s="26"/>
      <c r="H2397" s="80"/>
    </row>
    <row r="2398" spans="2:8" ht="14.45" customHeight="1" x14ac:dyDescent="0.25">
      <c r="B2398" s="8">
        <f t="shared" si="37"/>
        <v>2394</v>
      </c>
      <c r="C2398" s="58"/>
      <c r="D2398" s="58"/>
      <c r="E2398" s="26"/>
      <c r="F2398" s="86"/>
      <c r="G2398" s="26"/>
      <c r="H2398" s="80"/>
    </row>
    <row r="2399" spans="2:8" ht="14.45" customHeight="1" x14ac:dyDescent="0.25">
      <c r="B2399" s="8">
        <f t="shared" si="37"/>
        <v>2395</v>
      </c>
      <c r="C2399" s="58"/>
      <c r="D2399" s="58"/>
      <c r="E2399" s="26"/>
      <c r="F2399" s="86"/>
      <c r="G2399" s="26"/>
      <c r="H2399" s="80"/>
    </row>
    <row r="2400" spans="2:8" ht="14.45" customHeight="1" x14ac:dyDescent="0.25">
      <c r="B2400" s="8">
        <f t="shared" si="37"/>
        <v>2396</v>
      </c>
      <c r="C2400" s="58"/>
      <c r="D2400" s="58"/>
      <c r="E2400" s="26"/>
      <c r="F2400" s="86"/>
      <c r="G2400" s="26"/>
      <c r="H2400" s="80"/>
    </row>
    <row r="2401" spans="2:8" ht="14.45" customHeight="1" x14ac:dyDescent="0.25">
      <c r="B2401" s="8">
        <f t="shared" si="37"/>
        <v>2397</v>
      </c>
      <c r="C2401" s="58"/>
      <c r="D2401" s="58"/>
      <c r="E2401" s="26"/>
      <c r="F2401" s="86"/>
      <c r="G2401" s="26"/>
      <c r="H2401" s="80"/>
    </row>
    <row r="2402" spans="2:8" ht="14.45" customHeight="1" x14ac:dyDescent="0.25">
      <c r="B2402" s="8">
        <f t="shared" si="37"/>
        <v>2398</v>
      </c>
      <c r="C2402" s="58"/>
      <c r="D2402" s="58"/>
      <c r="E2402" s="26"/>
      <c r="F2402" s="86"/>
      <c r="G2402" s="26"/>
      <c r="H2402" s="80"/>
    </row>
    <row r="2403" spans="2:8" ht="14.45" customHeight="1" x14ac:dyDescent="0.25">
      <c r="B2403" s="8">
        <f t="shared" si="37"/>
        <v>2399</v>
      </c>
      <c r="C2403" s="58"/>
      <c r="D2403" s="58"/>
      <c r="E2403" s="26"/>
      <c r="F2403" s="86"/>
      <c r="G2403" s="26"/>
      <c r="H2403" s="80"/>
    </row>
    <row r="2404" spans="2:8" ht="14.45" customHeight="1" x14ac:dyDescent="0.25">
      <c r="B2404" s="8">
        <f t="shared" si="37"/>
        <v>2400</v>
      </c>
      <c r="C2404" s="58"/>
      <c r="D2404" s="58"/>
      <c r="E2404" s="26"/>
      <c r="F2404" s="86"/>
      <c r="G2404" s="26"/>
      <c r="H2404" s="80"/>
    </row>
    <row r="2405" spans="2:8" ht="14.45" customHeight="1" x14ac:dyDescent="0.25">
      <c r="B2405" s="8">
        <f t="shared" si="37"/>
        <v>2401</v>
      </c>
      <c r="C2405" s="58"/>
      <c r="D2405" s="58"/>
      <c r="E2405" s="26"/>
      <c r="F2405" s="86"/>
      <c r="G2405" s="26"/>
      <c r="H2405" s="80"/>
    </row>
    <row r="2406" spans="2:8" ht="14.45" customHeight="1" x14ac:dyDescent="0.25">
      <c r="B2406" s="8">
        <f t="shared" si="37"/>
        <v>2402</v>
      </c>
      <c r="C2406" s="58"/>
      <c r="D2406" s="58"/>
      <c r="E2406" s="26"/>
      <c r="F2406" s="86"/>
      <c r="G2406" s="26"/>
      <c r="H2406" s="80"/>
    </row>
    <row r="2407" spans="2:8" ht="14.45" customHeight="1" x14ac:dyDescent="0.25">
      <c r="B2407" s="8">
        <f t="shared" si="37"/>
        <v>2403</v>
      </c>
      <c r="C2407" s="58"/>
      <c r="D2407" s="58"/>
      <c r="E2407" s="26"/>
      <c r="F2407" s="86"/>
      <c r="G2407" s="26"/>
      <c r="H2407" s="80"/>
    </row>
    <row r="2408" spans="2:8" ht="14.45" customHeight="1" x14ac:dyDescent="0.25">
      <c r="B2408" s="8">
        <f t="shared" si="37"/>
        <v>2404</v>
      </c>
      <c r="C2408" s="58"/>
      <c r="D2408" s="58"/>
      <c r="E2408" s="26"/>
      <c r="F2408" s="86"/>
      <c r="G2408" s="26"/>
      <c r="H2408" s="80"/>
    </row>
    <row r="2409" spans="2:8" ht="14.45" customHeight="1" x14ac:dyDescent="0.25">
      <c r="B2409" s="8">
        <f t="shared" si="37"/>
        <v>2405</v>
      </c>
      <c r="C2409" s="58"/>
      <c r="D2409" s="58"/>
      <c r="E2409" s="26"/>
      <c r="F2409" s="86"/>
      <c r="G2409" s="26"/>
      <c r="H2409" s="80"/>
    </row>
    <row r="2410" spans="2:8" ht="14.45" customHeight="1" x14ac:dyDescent="0.25">
      <c r="B2410" s="8">
        <f t="shared" si="37"/>
        <v>2406</v>
      </c>
      <c r="C2410" s="58"/>
      <c r="D2410" s="58"/>
      <c r="E2410" s="26"/>
      <c r="F2410" s="86"/>
      <c r="G2410" s="26"/>
      <c r="H2410" s="80"/>
    </row>
    <row r="2411" spans="2:8" ht="14.45" customHeight="1" x14ac:dyDescent="0.25">
      <c r="B2411" s="8">
        <f t="shared" si="37"/>
        <v>2407</v>
      </c>
      <c r="C2411" s="58"/>
      <c r="D2411" s="58"/>
      <c r="E2411" s="26"/>
      <c r="F2411" s="86"/>
      <c r="G2411" s="26"/>
      <c r="H2411" s="80"/>
    </row>
    <row r="2412" spans="2:8" ht="14.45" customHeight="1" x14ac:dyDescent="0.25">
      <c r="B2412" s="8">
        <f t="shared" si="37"/>
        <v>2408</v>
      </c>
      <c r="C2412" s="58"/>
      <c r="D2412" s="58"/>
      <c r="E2412" s="26"/>
      <c r="F2412" s="86"/>
      <c r="G2412" s="26"/>
      <c r="H2412" s="80"/>
    </row>
    <row r="2413" spans="2:8" ht="14.45" customHeight="1" x14ac:dyDescent="0.25">
      <c r="B2413" s="8">
        <f t="shared" si="37"/>
        <v>2409</v>
      </c>
      <c r="C2413" s="58"/>
      <c r="D2413" s="58"/>
      <c r="E2413" s="26"/>
      <c r="F2413" s="86"/>
      <c r="G2413" s="26"/>
      <c r="H2413" s="80"/>
    </row>
    <row r="2414" spans="2:8" ht="14.45" customHeight="1" x14ac:dyDescent="0.25">
      <c r="B2414" s="8">
        <f t="shared" si="37"/>
        <v>2410</v>
      </c>
      <c r="C2414" s="58"/>
      <c r="D2414" s="58"/>
      <c r="E2414" s="26"/>
      <c r="F2414" s="86"/>
      <c r="G2414" s="26"/>
      <c r="H2414" s="80"/>
    </row>
    <row r="2415" spans="2:8" ht="14.45" customHeight="1" x14ac:dyDescent="0.25">
      <c r="B2415" s="8">
        <f t="shared" si="37"/>
        <v>2411</v>
      </c>
      <c r="C2415" s="58"/>
      <c r="D2415" s="58"/>
      <c r="E2415" s="26"/>
      <c r="F2415" s="86"/>
      <c r="G2415" s="26"/>
      <c r="H2415" s="80"/>
    </row>
    <row r="2416" spans="2:8" ht="14.45" customHeight="1" x14ac:dyDescent="0.25">
      <c r="B2416" s="8">
        <f t="shared" si="37"/>
        <v>2412</v>
      </c>
      <c r="C2416" s="58"/>
      <c r="D2416" s="58"/>
      <c r="E2416" s="26"/>
      <c r="F2416" s="86"/>
      <c r="G2416" s="26"/>
      <c r="H2416" s="80"/>
    </row>
    <row r="2417" spans="2:8" ht="14.45" customHeight="1" x14ac:dyDescent="0.25">
      <c r="B2417" s="8">
        <f t="shared" si="37"/>
        <v>2413</v>
      </c>
      <c r="C2417" s="58"/>
      <c r="D2417" s="58"/>
      <c r="E2417" s="26"/>
      <c r="F2417" s="86"/>
      <c r="G2417" s="26"/>
      <c r="H2417" s="80"/>
    </row>
    <row r="2418" spans="2:8" ht="14.45" customHeight="1" x14ac:dyDescent="0.25">
      <c r="B2418" s="8">
        <f t="shared" si="37"/>
        <v>2414</v>
      </c>
      <c r="C2418" s="58"/>
      <c r="D2418" s="58"/>
      <c r="E2418" s="26"/>
      <c r="F2418" s="86"/>
      <c r="G2418" s="26"/>
      <c r="H2418" s="80"/>
    </row>
    <row r="2419" spans="2:8" ht="14.45" customHeight="1" x14ac:dyDescent="0.25">
      <c r="B2419" s="8">
        <f t="shared" si="37"/>
        <v>2415</v>
      </c>
      <c r="C2419" s="58"/>
      <c r="D2419" s="58"/>
      <c r="E2419" s="26"/>
      <c r="F2419" s="86"/>
      <c r="G2419" s="26"/>
      <c r="H2419" s="80"/>
    </row>
    <row r="2420" spans="2:8" ht="14.45" customHeight="1" x14ac:dyDescent="0.25">
      <c r="B2420" s="8">
        <f t="shared" si="37"/>
        <v>2416</v>
      </c>
      <c r="C2420" s="58"/>
      <c r="D2420" s="58"/>
      <c r="E2420" s="26"/>
      <c r="F2420" s="86"/>
      <c r="G2420" s="26"/>
      <c r="H2420" s="80"/>
    </row>
    <row r="2421" spans="2:8" ht="14.45" customHeight="1" x14ac:dyDescent="0.25">
      <c r="B2421" s="8">
        <f t="shared" si="37"/>
        <v>2417</v>
      </c>
      <c r="C2421" s="58"/>
      <c r="D2421" s="58"/>
      <c r="E2421" s="26"/>
      <c r="F2421" s="86"/>
      <c r="G2421" s="26"/>
      <c r="H2421" s="80"/>
    </row>
    <row r="2422" spans="2:8" ht="14.45" customHeight="1" x14ac:dyDescent="0.25">
      <c r="B2422" s="8">
        <f t="shared" si="37"/>
        <v>2418</v>
      </c>
      <c r="C2422" s="58"/>
      <c r="D2422" s="58"/>
      <c r="E2422" s="26"/>
      <c r="F2422" s="86"/>
      <c r="G2422" s="26"/>
      <c r="H2422" s="80"/>
    </row>
    <row r="2423" spans="2:8" ht="14.45" customHeight="1" x14ac:dyDescent="0.25">
      <c r="B2423" s="8">
        <f t="shared" si="37"/>
        <v>2419</v>
      </c>
      <c r="C2423" s="58"/>
      <c r="D2423" s="58"/>
      <c r="E2423" s="26"/>
      <c r="F2423" s="86"/>
      <c r="G2423" s="26"/>
      <c r="H2423" s="80"/>
    </row>
    <row r="2424" spans="2:8" ht="14.45" customHeight="1" x14ac:dyDescent="0.25">
      <c r="B2424" s="8">
        <f t="shared" si="37"/>
        <v>2420</v>
      </c>
      <c r="C2424" s="58"/>
      <c r="D2424" s="58"/>
      <c r="E2424" s="28"/>
      <c r="F2424" s="86"/>
      <c r="G2424" s="28"/>
      <c r="H2424" s="80"/>
    </row>
    <row r="2425" spans="2:8" ht="14.45" customHeight="1" x14ac:dyDescent="0.25">
      <c r="B2425" s="8">
        <f t="shared" si="37"/>
        <v>2421</v>
      </c>
      <c r="C2425" s="58"/>
      <c r="D2425" s="58"/>
      <c r="E2425" s="26"/>
      <c r="F2425" s="86"/>
      <c r="G2425" s="26"/>
      <c r="H2425" s="80"/>
    </row>
    <row r="2426" spans="2:8" ht="14.45" customHeight="1" x14ac:dyDescent="0.25">
      <c r="B2426" s="8">
        <f t="shared" si="37"/>
        <v>2422</v>
      </c>
      <c r="C2426" s="58"/>
      <c r="D2426" s="58"/>
      <c r="E2426" s="26"/>
      <c r="F2426" s="86"/>
      <c r="G2426" s="26"/>
      <c r="H2426" s="80"/>
    </row>
    <row r="2427" spans="2:8" ht="14.45" customHeight="1" x14ac:dyDescent="0.25">
      <c r="B2427" s="8">
        <f t="shared" si="37"/>
        <v>2423</v>
      </c>
      <c r="C2427" s="58"/>
      <c r="D2427" s="58"/>
      <c r="E2427" s="26"/>
      <c r="F2427" s="86"/>
      <c r="G2427" s="26"/>
      <c r="H2427" s="80"/>
    </row>
    <row r="2428" spans="2:8" ht="14.45" customHeight="1" x14ac:dyDescent="0.25">
      <c r="B2428" s="8">
        <f t="shared" si="37"/>
        <v>2424</v>
      </c>
      <c r="C2428" s="58"/>
      <c r="D2428" s="58"/>
      <c r="E2428" s="30"/>
      <c r="F2428" s="86"/>
      <c r="G2428" s="30"/>
      <c r="H2428" s="80"/>
    </row>
    <row r="2429" spans="2:8" ht="14.45" customHeight="1" x14ac:dyDescent="0.25">
      <c r="B2429" s="8">
        <f t="shared" si="37"/>
        <v>2425</v>
      </c>
      <c r="C2429" s="59"/>
      <c r="D2429" s="59"/>
      <c r="E2429" s="27"/>
      <c r="F2429" s="84"/>
      <c r="G2429" s="27"/>
      <c r="H2429" s="80"/>
    </row>
    <row r="2430" spans="2:8" ht="14.45" customHeight="1" x14ac:dyDescent="0.25">
      <c r="B2430" s="8">
        <f t="shared" si="37"/>
        <v>2426</v>
      </c>
      <c r="C2430" s="62" t="s">
        <v>662</v>
      </c>
      <c r="D2430" s="55" t="s">
        <v>1506</v>
      </c>
      <c r="E2430" s="24"/>
      <c r="F2430" s="55" t="s">
        <v>1998</v>
      </c>
      <c r="G2430" s="24"/>
      <c r="H2430" s="79"/>
    </row>
    <row r="2431" spans="2:8" ht="14.45" customHeight="1" x14ac:dyDescent="0.25">
      <c r="B2431" s="8">
        <f t="shared" si="37"/>
        <v>2427</v>
      </c>
      <c r="C2431" s="58"/>
      <c r="D2431" s="58"/>
      <c r="E2431" s="24"/>
      <c r="F2431" s="86"/>
      <c r="G2431" s="24"/>
      <c r="H2431" s="80"/>
    </row>
    <row r="2432" spans="2:8" ht="14.45" customHeight="1" x14ac:dyDescent="0.25">
      <c r="B2432" s="8">
        <f t="shared" si="37"/>
        <v>2428</v>
      </c>
      <c r="C2432" s="58"/>
      <c r="D2432" s="58"/>
      <c r="E2432" s="24"/>
      <c r="F2432" s="86"/>
      <c r="G2432" s="24"/>
      <c r="H2432" s="80"/>
    </row>
    <row r="2433" spans="2:8" ht="14.45" customHeight="1" x14ac:dyDescent="0.25">
      <c r="B2433" s="8">
        <f t="shared" si="37"/>
        <v>2429</v>
      </c>
      <c r="C2433" s="58"/>
      <c r="D2433" s="58"/>
      <c r="E2433" s="24"/>
      <c r="F2433" s="86"/>
      <c r="G2433" s="24"/>
      <c r="H2433" s="80"/>
    </row>
    <row r="2434" spans="2:8" ht="14.45" customHeight="1" x14ac:dyDescent="0.25">
      <c r="B2434" s="8">
        <f t="shared" si="37"/>
        <v>2430</v>
      </c>
      <c r="C2434" s="58"/>
      <c r="D2434" s="58"/>
      <c r="E2434" s="24"/>
      <c r="F2434" s="86"/>
      <c r="G2434" s="24"/>
      <c r="H2434" s="80"/>
    </row>
    <row r="2435" spans="2:8" ht="14.45" customHeight="1" x14ac:dyDescent="0.25">
      <c r="B2435" s="8">
        <f t="shared" ref="B2435:B2497" si="38">ROW()-4</f>
        <v>2431</v>
      </c>
      <c r="C2435" s="58"/>
      <c r="D2435" s="58"/>
      <c r="E2435" s="24"/>
      <c r="F2435" s="86"/>
      <c r="G2435" s="24"/>
      <c r="H2435" s="80"/>
    </row>
    <row r="2436" spans="2:8" ht="14.45" customHeight="1" x14ac:dyDescent="0.25">
      <c r="B2436" s="8">
        <f t="shared" si="38"/>
        <v>2432</v>
      </c>
      <c r="C2436" s="58"/>
      <c r="D2436" s="58"/>
      <c r="E2436" s="24"/>
      <c r="F2436" s="86"/>
      <c r="G2436" s="24"/>
      <c r="H2436" s="80"/>
    </row>
    <row r="2437" spans="2:8" ht="14.45" customHeight="1" x14ac:dyDescent="0.25">
      <c r="B2437" s="8">
        <f t="shared" si="38"/>
        <v>2433</v>
      </c>
      <c r="C2437" s="58"/>
      <c r="D2437" s="58"/>
      <c r="E2437" s="24"/>
      <c r="F2437" s="86"/>
      <c r="G2437" s="24"/>
      <c r="H2437" s="80"/>
    </row>
    <row r="2438" spans="2:8" ht="14.45" customHeight="1" x14ac:dyDescent="0.25">
      <c r="B2438" s="8">
        <f t="shared" si="38"/>
        <v>2434</v>
      </c>
      <c r="C2438" s="58"/>
      <c r="D2438" s="58"/>
      <c r="E2438" s="24"/>
      <c r="F2438" s="86"/>
      <c r="G2438" s="24"/>
      <c r="H2438" s="80"/>
    </row>
    <row r="2439" spans="2:8" ht="14.45" customHeight="1" x14ac:dyDescent="0.25">
      <c r="B2439" s="8">
        <f t="shared" si="38"/>
        <v>2435</v>
      </c>
      <c r="C2439" s="58"/>
      <c r="D2439" s="58"/>
      <c r="E2439" s="24"/>
      <c r="F2439" s="86"/>
      <c r="G2439" s="24"/>
      <c r="H2439" s="80"/>
    </row>
    <row r="2440" spans="2:8" ht="14.45" customHeight="1" x14ac:dyDescent="0.25">
      <c r="B2440" s="8">
        <f t="shared" si="38"/>
        <v>2436</v>
      </c>
      <c r="C2440" s="58"/>
      <c r="D2440" s="58"/>
      <c r="E2440" s="24"/>
      <c r="F2440" s="86"/>
      <c r="G2440" s="24"/>
      <c r="H2440" s="80"/>
    </row>
    <row r="2441" spans="2:8" ht="14.45" customHeight="1" x14ac:dyDescent="0.25">
      <c r="B2441" s="8">
        <f t="shared" si="38"/>
        <v>2437</v>
      </c>
      <c r="C2441" s="58"/>
      <c r="D2441" s="58"/>
      <c r="E2441" s="24"/>
      <c r="F2441" s="86"/>
      <c r="G2441" s="24"/>
      <c r="H2441" s="80"/>
    </row>
    <row r="2442" spans="2:8" ht="14.45" customHeight="1" x14ac:dyDescent="0.25">
      <c r="B2442" s="8">
        <f t="shared" si="38"/>
        <v>2438</v>
      </c>
      <c r="C2442" s="58"/>
      <c r="D2442" s="58"/>
      <c r="E2442" s="24"/>
      <c r="F2442" s="86"/>
      <c r="G2442" s="24"/>
      <c r="H2442" s="80"/>
    </row>
    <row r="2443" spans="2:8" ht="14.45" customHeight="1" x14ac:dyDescent="0.25">
      <c r="B2443" s="8">
        <f t="shared" si="38"/>
        <v>2439</v>
      </c>
      <c r="C2443" s="58"/>
      <c r="D2443" s="58"/>
      <c r="E2443" s="24"/>
      <c r="F2443" s="86"/>
      <c r="G2443" s="24"/>
      <c r="H2443" s="80"/>
    </row>
    <row r="2444" spans="2:8" ht="14.45" customHeight="1" x14ac:dyDescent="0.25">
      <c r="B2444" s="8">
        <f t="shared" si="38"/>
        <v>2440</v>
      </c>
      <c r="C2444" s="58"/>
      <c r="D2444" s="58"/>
      <c r="E2444" s="24"/>
      <c r="F2444" s="86"/>
      <c r="G2444" s="24"/>
      <c r="H2444" s="80"/>
    </row>
    <row r="2445" spans="2:8" ht="14.45" customHeight="1" x14ac:dyDescent="0.25">
      <c r="B2445" s="8">
        <f t="shared" si="38"/>
        <v>2441</v>
      </c>
      <c r="C2445" s="58"/>
      <c r="D2445" s="58"/>
      <c r="E2445" s="24"/>
      <c r="F2445" s="86"/>
      <c r="G2445" s="24"/>
      <c r="H2445" s="80"/>
    </row>
    <row r="2446" spans="2:8" ht="14.45" customHeight="1" x14ac:dyDescent="0.25">
      <c r="B2446" s="8">
        <f t="shared" si="38"/>
        <v>2442</v>
      </c>
      <c r="C2446" s="58"/>
      <c r="D2446" s="58"/>
      <c r="E2446" s="24"/>
      <c r="F2446" s="86"/>
      <c r="G2446" s="24"/>
      <c r="H2446" s="80"/>
    </row>
    <row r="2447" spans="2:8" ht="14.45" customHeight="1" x14ac:dyDescent="0.25">
      <c r="B2447" s="8">
        <f t="shared" si="38"/>
        <v>2443</v>
      </c>
      <c r="C2447" s="58"/>
      <c r="D2447" s="58"/>
      <c r="E2447" s="24"/>
      <c r="F2447" s="86"/>
      <c r="G2447" s="24"/>
      <c r="H2447" s="80"/>
    </row>
    <row r="2448" spans="2:8" ht="14.45" customHeight="1" x14ac:dyDescent="0.25">
      <c r="B2448" s="8">
        <f t="shared" si="38"/>
        <v>2444</v>
      </c>
      <c r="C2448" s="58"/>
      <c r="D2448" s="58"/>
      <c r="E2448" s="24"/>
      <c r="F2448" s="86"/>
      <c r="G2448" s="24"/>
      <c r="H2448" s="80"/>
    </row>
    <row r="2449" spans="2:8" ht="14.45" customHeight="1" x14ac:dyDescent="0.25">
      <c r="B2449" s="8">
        <f t="shared" si="38"/>
        <v>2445</v>
      </c>
      <c r="C2449" s="58"/>
      <c r="D2449" s="58"/>
      <c r="E2449" s="24"/>
      <c r="F2449" s="86"/>
      <c r="G2449" s="24"/>
      <c r="H2449" s="80"/>
    </row>
    <row r="2450" spans="2:8" ht="14.45" customHeight="1" x14ac:dyDescent="0.25">
      <c r="B2450" s="8">
        <f t="shared" si="38"/>
        <v>2446</v>
      </c>
      <c r="C2450" s="58"/>
      <c r="D2450" s="58"/>
      <c r="E2450" s="24"/>
      <c r="F2450" s="86"/>
      <c r="G2450" s="24"/>
      <c r="H2450" s="80"/>
    </row>
    <row r="2451" spans="2:8" ht="14.45" customHeight="1" x14ac:dyDescent="0.25">
      <c r="B2451" s="8">
        <f t="shared" si="38"/>
        <v>2447</v>
      </c>
      <c r="C2451" s="58"/>
      <c r="D2451" s="58"/>
      <c r="E2451" s="24"/>
      <c r="F2451" s="86"/>
      <c r="G2451" s="24"/>
      <c r="H2451" s="80"/>
    </row>
    <row r="2452" spans="2:8" ht="14.45" customHeight="1" x14ac:dyDescent="0.25">
      <c r="B2452" s="8">
        <f t="shared" si="38"/>
        <v>2448</v>
      </c>
      <c r="C2452" s="58"/>
      <c r="D2452" s="58"/>
      <c r="E2452" s="24"/>
      <c r="F2452" s="86"/>
      <c r="G2452" s="24"/>
      <c r="H2452" s="80"/>
    </row>
    <row r="2453" spans="2:8" ht="14.45" customHeight="1" x14ac:dyDescent="0.25">
      <c r="B2453" s="8">
        <f t="shared" si="38"/>
        <v>2449</v>
      </c>
      <c r="C2453" s="58"/>
      <c r="D2453" s="58"/>
      <c r="E2453" s="24"/>
      <c r="F2453" s="86"/>
      <c r="G2453" s="24"/>
      <c r="H2453" s="80"/>
    </row>
    <row r="2454" spans="2:8" ht="14.45" customHeight="1" x14ac:dyDescent="0.25">
      <c r="B2454" s="8">
        <f t="shared" si="38"/>
        <v>2450</v>
      </c>
      <c r="C2454" s="58"/>
      <c r="D2454" s="58"/>
      <c r="E2454" s="24"/>
      <c r="F2454" s="86"/>
      <c r="G2454" s="24"/>
      <c r="H2454" s="80"/>
    </row>
    <row r="2455" spans="2:8" ht="14.45" customHeight="1" x14ac:dyDescent="0.25">
      <c r="B2455" s="8">
        <f t="shared" si="38"/>
        <v>2451</v>
      </c>
      <c r="C2455" s="58"/>
      <c r="D2455" s="58"/>
      <c r="E2455" s="24"/>
      <c r="F2455" s="86"/>
      <c r="G2455" s="24"/>
      <c r="H2455" s="80"/>
    </row>
    <row r="2456" spans="2:8" ht="14.45" customHeight="1" x14ac:dyDescent="0.25">
      <c r="B2456" s="8">
        <f t="shared" si="38"/>
        <v>2452</v>
      </c>
      <c r="C2456" s="58"/>
      <c r="D2456" s="58"/>
      <c r="E2456" s="24"/>
      <c r="F2456" s="86"/>
      <c r="G2456" s="24"/>
      <c r="H2456" s="80"/>
    </row>
    <row r="2457" spans="2:8" ht="14.45" customHeight="1" x14ac:dyDescent="0.25">
      <c r="B2457" s="8">
        <f t="shared" si="38"/>
        <v>2453</v>
      </c>
      <c r="C2457" s="58"/>
      <c r="D2457" s="58"/>
      <c r="E2457" s="24"/>
      <c r="F2457" s="86"/>
      <c r="G2457" s="24"/>
      <c r="H2457" s="80"/>
    </row>
    <row r="2458" spans="2:8" ht="14.45" customHeight="1" x14ac:dyDescent="0.25">
      <c r="B2458" s="8">
        <f t="shared" si="38"/>
        <v>2454</v>
      </c>
      <c r="C2458" s="58"/>
      <c r="D2458" s="58"/>
      <c r="E2458" s="24"/>
      <c r="F2458" s="86"/>
      <c r="G2458" s="24"/>
      <c r="H2458" s="80"/>
    </row>
    <row r="2459" spans="2:8" ht="14.45" customHeight="1" x14ac:dyDescent="0.25">
      <c r="B2459" s="8">
        <f t="shared" si="38"/>
        <v>2455</v>
      </c>
      <c r="C2459" s="58"/>
      <c r="D2459" s="58"/>
      <c r="E2459" s="24"/>
      <c r="F2459" s="86"/>
      <c r="G2459" s="24"/>
      <c r="H2459" s="80"/>
    </row>
    <row r="2460" spans="2:8" ht="14.45" customHeight="1" x14ac:dyDescent="0.25">
      <c r="B2460" s="8">
        <f t="shared" si="38"/>
        <v>2456</v>
      </c>
      <c r="C2460" s="58"/>
      <c r="D2460" s="58"/>
      <c r="E2460" s="24"/>
      <c r="F2460" s="86"/>
      <c r="G2460" s="24"/>
      <c r="H2460" s="80"/>
    </row>
    <row r="2461" spans="2:8" ht="14.45" customHeight="1" x14ac:dyDescent="0.25">
      <c r="B2461" s="8">
        <f t="shared" si="38"/>
        <v>2457</v>
      </c>
      <c r="C2461" s="58"/>
      <c r="D2461" s="58"/>
      <c r="E2461" s="24"/>
      <c r="F2461" s="86"/>
      <c r="G2461" s="24"/>
      <c r="H2461" s="80"/>
    </row>
    <row r="2462" spans="2:8" ht="14.45" customHeight="1" x14ac:dyDescent="0.25">
      <c r="B2462" s="8">
        <f t="shared" si="38"/>
        <v>2458</v>
      </c>
      <c r="C2462" s="58"/>
      <c r="D2462" s="58"/>
      <c r="E2462" s="24"/>
      <c r="F2462" s="86"/>
      <c r="G2462" s="24"/>
      <c r="H2462" s="80"/>
    </row>
    <row r="2463" spans="2:8" ht="14.45" customHeight="1" x14ac:dyDescent="0.25">
      <c r="B2463" s="8">
        <f t="shared" si="38"/>
        <v>2459</v>
      </c>
      <c r="C2463" s="58"/>
      <c r="D2463" s="58"/>
      <c r="E2463" s="24"/>
      <c r="F2463" s="86"/>
      <c r="G2463" s="24"/>
      <c r="H2463" s="80"/>
    </row>
    <row r="2464" spans="2:8" ht="14.45" customHeight="1" x14ac:dyDescent="0.25">
      <c r="B2464" s="8">
        <f t="shared" si="38"/>
        <v>2460</v>
      </c>
      <c r="C2464" s="58"/>
      <c r="D2464" s="58"/>
      <c r="E2464" s="24"/>
      <c r="F2464" s="86"/>
      <c r="G2464" s="24"/>
      <c r="H2464" s="80"/>
    </row>
    <row r="2465" spans="2:8" ht="14.45" customHeight="1" x14ac:dyDescent="0.25">
      <c r="B2465" s="8">
        <f t="shared" si="38"/>
        <v>2461</v>
      </c>
      <c r="C2465" s="58"/>
      <c r="D2465" s="58"/>
      <c r="E2465" s="24"/>
      <c r="F2465" s="86"/>
      <c r="G2465" s="24"/>
      <c r="H2465" s="80"/>
    </row>
    <row r="2466" spans="2:8" ht="14.45" customHeight="1" x14ac:dyDescent="0.25">
      <c r="B2466" s="8">
        <f t="shared" si="38"/>
        <v>2462</v>
      </c>
      <c r="C2466" s="58"/>
      <c r="D2466" s="58"/>
      <c r="E2466" s="24"/>
      <c r="F2466" s="86"/>
      <c r="G2466" s="24"/>
      <c r="H2466" s="80"/>
    </row>
    <row r="2467" spans="2:8" ht="14.45" customHeight="1" x14ac:dyDescent="0.25">
      <c r="B2467" s="8">
        <f t="shared" si="38"/>
        <v>2463</v>
      </c>
      <c r="C2467" s="58"/>
      <c r="D2467" s="58"/>
      <c r="E2467" s="24"/>
      <c r="F2467" s="86"/>
      <c r="G2467" s="24"/>
      <c r="H2467" s="80"/>
    </row>
    <row r="2468" spans="2:8" ht="14.45" customHeight="1" x14ac:dyDescent="0.25">
      <c r="B2468" s="8">
        <f t="shared" si="38"/>
        <v>2464</v>
      </c>
      <c r="C2468" s="58"/>
      <c r="D2468" s="58"/>
      <c r="E2468" s="24"/>
      <c r="F2468" s="86"/>
      <c r="G2468" s="24"/>
      <c r="H2468" s="80"/>
    </row>
    <row r="2469" spans="2:8" ht="14.45" customHeight="1" x14ac:dyDescent="0.25">
      <c r="B2469" s="8">
        <f t="shared" si="38"/>
        <v>2465</v>
      </c>
      <c r="C2469" s="58"/>
      <c r="D2469" s="58"/>
      <c r="E2469" s="24"/>
      <c r="F2469" s="86"/>
      <c r="G2469" s="24"/>
      <c r="H2469" s="80"/>
    </row>
    <row r="2470" spans="2:8" ht="14.45" customHeight="1" x14ac:dyDescent="0.25">
      <c r="B2470" s="8">
        <f t="shared" si="38"/>
        <v>2466</v>
      </c>
      <c r="C2470" s="58"/>
      <c r="D2470" s="58"/>
      <c r="E2470" s="24"/>
      <c r="F2470" s="86"/>
      <c r="G2470" s="24"/>
      <c r="H2470" s="80"/>
    </row>
    <row r="2471" spans="2:8" ht="14.45" customHeight="1" x14ac:dyDescent="0.25">
      <c r="B2471" s="8">
        <f t="shared" si="38"/>
        <v>2467</v>
      </c>
      <c r="C2471" s="58"/>
      <c r="D2471" s="58"/>
      <c r="E2471" s="24"/>
      <c r="F2471" s="86"/>
      <c r="G2471" s="24"/>
      <c r="H2471" s="80"/>
    </row>
    <row r="2472" spans="2:8" ht="14.45" customHeight="1" x14ac:dyDescent="0.25">
      <c r="B2472" s="8">
        <f t="shared" si="38"/>
        <v>2468</v>
      </c>
      <c r="C2472" s="58"/>
      <c r="D2472" s="58"/>
      <c r="E2472" s="24"/>
      <c r="F2472" s="86"/>
      <c r="G2472" s="24"/>
      <c r="H2472" s="80"/>
    </row>
    <row r="2473" spans="2:8" ht="14.45" customHeight="1" x14ac:dyDescent="0.25">
      <c r="B2473" s="8">
        <f t="shared" si="38"/>
        <v>2469</v>
      </c>
      <c r="C2473" s="58"/>
      <c r="D2473" s="58"/>
      <c r="E2473" s="24"/>
      <c r="F2473" s="86"/>
      <c r="G2473" s="24"/>
      <c r="H2473" s="80"/>
    </row>
    <row r="2474" spans="2:8" ht="14.45" customHeight="1" x14ac:dyDescent="0.25">
      <c r="B2474" s="8">
        <f t="shared" si="38"/>
        <v>2470</v>
      </c>
      <c r="C2474" s="58"/>
      <c r="D2474" s="58"/>
      <c r="E2474" s="24"/>
      <c r="F2474" s="86"/>
      <c r="G2474" s="24"/>
      <c r="H2474" s="80"/>
    </row>
    <row r="2475" spans="2:8" ht="14.45" customHeight="1" x14ac:dyDescent="0.25">
      <c r="B2475" s="8">
        <f t="shared" si="38"/>
        <v>2471</v>
      </c>
      <c r="C2475" s="58"/>
      <c r="D2475" s="58"/>
      <c r="E2475" s="24"/>
      <c r="F2475" s="86"/>
      <c r="G2475" s="24"/>
      <c r="H2475" s="80"/>
    </row>
    <row r="2476" spans="2:8" ht="14.45" customHeight="1" x14ac:dyDescent="0.25">
      <c r="B2476" s="8">
        <f t="shared" si="38"/>
        <v>2472</v>
      </c>
      <c r="C2476" s="58"/>
      <c r="D2476" s="58"/>
      <c r="E2476" s="24"/>
      <c r="F2476" s="86"/>
      <c r="G2476" s="24"/>
      <c r="H2476" s="80"/>
    </row>
    <row r="2477" spans="2:8" ht="14.45" customHeight="1" x14ac:dyDescent="0.25">
      <c r="B2477" s="8">
        <f t="shared" si="38"/>
        <v>2473</v>
      </c>
      <c r="C2477" s="58"/>
      <c r="D2477" s="58"/>
      <c r="E2477" s="24"/>
      <c r="F2477" s="86"/>
      <c r="G2477" s="24"/>
      <c r="H2477" s="80"/>
    </row>
    <row r="2478" spans="2:8" ht="14.45" customHeight="1" x14ac:dyDescent="0.25">
      <c r="B2478" s="8">
        <f t="shared" si="38"/>
        <v>2474</v>
      </c>
      <c r="C2478" s="58"/>
      <c r="D2478" s="58"/>
      <c r="E2478" s="24"/>
      <c r="F2478" s="86"/>
      <c r="G2478" s="24"/>
      <c r="H2478" s="80"/>
    </row>
    <row r="2479" spans="2:8" ht="14.45" customHeight="1" x14ac:dyDescent="0.25">
      <c r="B2479" s="8">
        <f t="shared" si="38"/>
        <v>2475</v>
      </c>
      <c r="C2479" s="58"/>
      <c r="D2479" s="58"/>
      <c r="E2479" s="25"/>
      <c r="F2479" s="86"/>
      <c r="G2479" s="25"/>
      <c r="H2479" s="80"/>
    </row>
    <row r="2480" spans="2:8" ht="14.45" customHeight="1" x14ac:dyDescent="0.25">
      <c r="B2480" s="8">
        <f t="shared" si="38"/>
        <v>2476</v>
      </c>
      <c r="C2480" s="58"/>
      <c r="D2480" s="58"/>
      <c r="E2480" s="24"/>
      <c r="F2480" s="86"/>
      <c r="G2480" s="24"/>
      <c r="H2480" s="80"/>
    </row>
    <row r="2481" spans="2:8" ht="14.45" customHeight="1" x14ac:dyDescent="0.25">
      <c r="B2481" s="8">
        <f t="shared" si="38"/>
        <v>2477</v>
      </c>
      <c r="C2481" s="58"/>
      <c r="D2481" s="58"/>
      <c r="E2481" s="24"/>
      <c r="F2481" s="86"/>
      <c r="G2481" s="24"/>
      <c r="H2481" s="80"/>
    </row>
    <row r="2482" spans="2:8" ht="14.45" customHeight="1" x14ac:dyDescent="0.25">
      <c r="B2482" s="8">
        <f t="shared" si="38"/>
        <v>2478</v>
      </c>
      <c r="C2482" s="58"/>
      <c r="D2482" s="58"/>
      <c r="E2482" s="24"/>
      <c r="F2482" s="86"/>
      <c r="G2482" s="24"/>
      <c r="H2482" s="80"/>
    </row>
    <row r="2483" spans="2:8" ht="14.45" customHeight="1" x14ac:dyDescent="0.25">
      <c r="B2483" s="8">
        <f t="shared" si="38"/>
        <v>2479</v>
      </c>
      <c r="C2483" s="58"/>
      <c r="D2483" s="58"/>
      <c r="E2483" s="24"/>
      <c r="F2483" s="86"/>
      <c r="G2483" s="24"/>
      <c r="H2483" s="80"/>
    </row>
    <row r="2484" spans="2:8" ht="14.45" customHeight="1" x14ac:dyDescent="0.25">
      <c r="B2484" s="8">
        <f t="shared" si="38"/>
        <v>2480</v>
      </c>
      <c r="C2484" s="58"/>
      <c r="D2484" s="58"/>
      <c r="E2484" s="25"/>
      <c r="F2484" s="86"/>
      <c r="G2484" s="25"/>
      <c r="H2484" s="80"/>
    </row>
    <row r="2485" spans="2:8" ht="14.45" customHeight="1" x14ac:dyDescent="0.25">
      <c r="B2485" s="8">
        <f t="shared" si="38"/>
        <v>2481</v>
      </c>
      <c r="C2485" s="58"/>
      <c r="D2485" s="58"/>
      <c r="E2485" s="24"/>
      <c r="F2485" s="86"/>
      <c r="G2485" s="24"/>
      <c r="H2485" s="80"/>
    </row>
    <row r="2486" spans="2:8" ht="14.45" customHeight="1" x14ac:dyDescent="0.25">
      <c r="B2486" s="8">
        <f t="shared" si="38"/>
        <v>2482</v>
      </c>
      <c r="C2486" s="58"/>
      <c r="D2486" s="58"/>
      <c r="E2486" s="24"/>
      <c r="F2486" s="86"/>
      <c r="G2486" s="24"/>
      <c r="H2486" s="80"/>
    </row>
    <row r="2487" spans="2:8" ht="14.45" customHeight="1" x14ac:dyDescent="0.25">
      <c r="B2487" s="8">
        <f t="shared" si="38"/>
        <v>2483</v>
      </c>
      <c r="C2487" s="58"/>
      <c r="D2487" s="58"/>
      <c r="E2487" s="24"/>
      <c r="F2487" s="86"/>
      <c r="G2487" s="24"/>
      <c r="H2487" s="80"/>
    </row>
    <row r="2488" spans="2:8" ht="14.45" customHeight="1" x14ac:dyDescent="0.25">
      <c r="B2488" s="8">
        <f t="shared" si="38"/>
        <v>2484</v>
      </c>
      <c r="C2488" s="58"/>
      <c r="D2488" s="58"/>
      <c r="E2488" s="24"/>
      <c r="F2488" s="86"/>
      <c r="G2488" s="24"/>
      <c r="H2488" s="80"/>
    </row>
    <row r="2489" spans="2:8" ht="14.45" customHeight="1" x14ac:dyDescent="0.25">
      <c r="B2489" s="8">
        <f t="shared" si="38"/>
        <v>2485</v>
      </c>
      <c r="C2489" s="58"/>
      <c r="D2489" s="58"/>
      <c r="E2489" s="53"/>
      <c r="F2489" s="86"/>
      <c r="G2489" s="53"/>
      <c r="H2489" s="80"/>
    </row>
    <row r="2490" spans="2:8" ht="14.45" customHeight="1" x14ac:dyDescent="0.25">
      <c r="B2490" s="8">
        <f t="shared" si="38"/>
        <v>2486</v>
      </c>
      <c r="C2490" s="63"/>
      <c r="D2490" s="63"/>
      <c r="E2490" s="27"/>
      <c r="F2490" s="84"/>
      <c r="G2490" s="27"/>
      <c r="H2490" s="80"/>
    </row>
    <row r="2491" spans="2:8" ht="14.45" customHeight="1" x14ac:dyDescent="0.25">
      <c r="B2491" s="8">
        <f t="shared" si="38"/>
        <v>2487</v>
      </c>
      <c r="C2491" s="62" t="s">
        <v>798</v>
      </c>
      <c r="D2491" s="55" t="s">
        <v>1507</v>
      </c>
      <c r="E2491" s="24"/>
      <c r="F2491" s="55" t="s">
        <v>1885</v>
      </c>
      <c r="G2491" s="24"/>
      <c r="H2491" s="79"/>
    </row>
    <row r="2492" spans="2:8" ht="14.45" customHeight="1" x14ac:dyDescent="0.25">
      <c r="B2492" s="8">
        <f t="shared" si="38"/>
        <v>2488</v>
      </c>
      <c r="C2492" s="64"/>
      <c r="D2492" s="58"/>
      <c r="E2492" s="26"/>
      <c r="F2492" s="86"/>
      <c r="G2492" s="26"/>
      <c r="H2492" s="80"/>
    </row>
    <row r="2493" spans="2:8" ht="14.45" customHeight="1" x14ac:dyDescent="0.25">
      <c r="B2493" s="8">
        <f t="shared" si="38"/>
        <v>2489</v>
      </c>
      <c r="C2493" s="64"/>
      <c r="D2493" s="58"/>
      <c r="E2493" s="26"/>
      <c r="F2493" s="86"/>
      <c r="G2493" s="26"/>
      <c r="H2493" s="80"/>
    </row>
    <row r="2494" spans="2:8" ht="14.45" customHeight="1" x14ac:dyDescent="0.25">
      <c r="B2494" s="8">
        <f t="shared" si="38"/>
        <v>2490</v>
      </c>
      <c r="C2494" s="64"/>
      <c r="D2494" s="58"/>
      <c r="E2494" s="26"/>
      <c r="F2494" s="86"/>
      <c r="G2494" s="26"/>
      <c r="H2494" s="80"/>
    </row>
    <row r="2495" spans="2:8" ht="14.45" customHeight="1" x14ac:dyDescent="0.25">
      <c r="B2495" s="8">
        <f t="shared" si="38"/>
        <v>2491</v>
      </c>
      <c r="C2495" s="64"/>
      <c r="D2495" s="58"/>
      <c r="E2495" s="26"/>
      <c r="F2495" s="86"/>
      <c r="G2495" s="26"/>
      <c r="H2495" s="80"/>
    </row>
    <row r="2496" spans="2:8" ht="14.45" customHeight="1" x14ac:dyDescent="0.25">
      <c r="B2496" s="8">
        <f t="shared" si="38"/>
        <v>2492</v>
      </c>
      <c r="C2496" s="64"/>
      <c r="D2496" s="58"/>
      <c r="E2496" s="26"/>
      <c r="F2496" s="86"/>
      <c r="G2496" s="26"/>
      <c r="H2496" s="80"/>
    </row>
    <row r="2497" spans="2:8" ht="14.45" customHeight="1" x14ac:dyDescent="0.25">
      <c r="B2497" s="8">
        <f t="shared" si="38"/>
        <v>2493</v>
      </c>
      <c r="C2497" s="64"/>
      <c r="D2497" s="58"/>
      <c r="E2497" s="26"/>
      <c r="F2497" s="86"/>
      <c r="G2497" s="26"/>
      <c r="H2497" s="80"/>
    </row>
    <row r="2498" spans="2:8" ht="14.45" customHeight="1" x14ac:dyDescent="0.25">
      <c r="B2498" s="8">
        <f t="shared" ref="B2498:B2561" si="39">ROW()-4</f>
        <v>2494</v>
      </c>
      <c r="C2498" s="64"/>
      <c r="D2498" s="58"/>
      <c r="E2498" s="26"/>
      <c r="F2498" s="86"/>
      <c r="G2498" s="26"/>
      <c r="H2498" s="80"/>
    </row>
    <row r="2499" spans="2:8" ht="14.45" customHeight="1" x14ac:dyDescent="0.25">
      <c r="B2499" s="8">
        <f t="shared" si="39"/>
        <v>2495</v>
      </c>
      <c r="C2499" s="64"/>
      <c r="D2499" s="58"/>
      <c r="E2499" s="26"/>
      <c r="F2499" s="86"/>
      <c r="G2499" s="26"/>
      <c r="H2499" s="80"/>
    </row>
    <row r="2500" spans="2:8" ht="14.45" customHeight="1" x14ac:dyDescent="0.25">
      <c r="B2500" s="8">
        <f t="shared" si="39"/>
        <v>2496</v>
      </c>
      <c r="C2500" s="64"/>
      <c r="D2500" s="58"/>
      <c r="E2500" s="26"/>
      <c r="F2500" s="86"/>
      <c r="G2500" s="26"/>
      <c r="H2500" s="80"/>
    </row>
    <row r="2501" spans="2:8" ht="14.45" customHeight="1" x14ac:dyDescent="0.25">
      <c r="B2501" s="8">
        <f t="shared" si="39"/>
        <v>2497</v>
      </c>
      <c r="C2501" s="64"/>
      <c r="D2501" s="58"/>
      <c r="E2501" s="26"/>
      <c r="F2501" s="86"/>
      <c r="G2501" s="26"/>
      <c r="H2501" s="80"/>
    </row>
    <row r="2502" spans="2:8" ht="14.45" customHeight="1" x14ac:dyDescent="0.25">
      <c r="B2502" s="8">
        <f t="shared" si="39"/>
        <v>2498</v>
      </c>
      <c r="C2502" s="64"/>
      <c r="D2502" s="58"/>
      <c r="E2502" s="26"/>
      <c r="F2502" s="86"/>
      <c r="G2502" s="26"/>
      <c r="H2502" s="80"/>
    </row>
    <row r="2503" spans="2:8" ht="14.45" customHeight="1" x14ac:dyDescent="0.25">
      <c r="B2503" s="8">
        <f t="shared" si="39"/>
        <v>2499</v>
      </c>
      <c r="C2503" s="64"/>
      <c r="D2503" s="58"/>
      <c r="E2503" s="26"/>
      <c r="F2503" s="86"/>
      <c r="G2503" s="26"/>
      <c r="H2503" s="80"/>
    </row>
    <row r="2504" spans="2:8" ht="14.45" customHeight="1" x14ac:dyDescent="0.25">
      <c r="B2504" s="8">
        <f t="shared" si="39"/>
        <v>2500</v>
      </c>
      <c r="C2504" s="64"/>
      <c r="D2504" s="58"/>
      <c r="E2504" s="26"/>
      <c r="F2504" s="86"/>
      <c r="G2504" s="26"/>
      <c r="H2504" s="80"/>
    </row>
    <row r="2505" spans="2:8" ht="14.45" customHeight="1" x14ac:dyDescent="0.25">
      <c r="B2505" s="8">
        <f t="shared" si="39"/>
        <v>2501</v>
      </c>
      <c r="C2505" s="64"/>
      <c r="D2505" s="58"/>
      <c r="E2505" s="26"/>
      <c r="F2505" s="86"/>
      <c r="G2505" s="26"/>
      <c r="H2505" s="80"/>
    </row>
    <row r="2506" spans="2:8" ht="14.45" customHeight="1" x14ac:dyDescent="0.25">
      <c r="B2506" s="8">
        <f t="shared" si="39"/>
        <v>2502</v>
      </c>
      <c r="C2506" s="64"/>
      <c r="D2506" s="58"/>
      <c r="E2506" s="26"/>
      <c r="F2506" s="86"/>
      <c r="G2506" s="26"/>
      <c r="H2506" s="80"/>
    </row>
    <row r="2507" spans="2:8" ht="14.45" customHeight="1" x14ac:dyDescent="0.25">
      <c r="B2507" s="8">
        <f t="shared" si="39"/>
        <v>2503</v>
      </c>
      <c r="C2507" s="64"/>
      <c r="D2507" s="58"/>
      <c r="E2507" s="26"/>
      <c r="F2507" s="86"/>
      <c r="G2507" s="26"/>
      <c r="H2507" s="80"/>
    </row>
    <row r="2508" spans="2:8" ht="14.45" customHeight="1" x14ac:dyDescent="0.25">
      <c r="B2508" s="8">
        <f t="shared" si="39"/>
        <v>2504</v>
      </c>
      <c r="C2508" s="64"/>
      <c r="D2508" s="58"/>
      <c r="E2508" s="26"/>
      <c r="F2508" s="86"/>
      <c r="G2508" s="26"/>
      <c r="H2508" s="80"/>
    </row>
    <row r="2509" spans="2:8" ht="14.45" customHeight="1" x14ac:dyDescent="0.25">
      <c r="B2509" s="8">
        <f t="shared" si="39"/>
        <v>2505</v>
      </c>
      <c r="C2509" s="64"/>
      <c r="D2509" s="58"/>
      <c r="E2509" s="26"/>
      <c r="F2509" s="86"/>
      <c r="G2509" s="26"/>
      <c r="H2509" s="80"/>
    </row>
    <row r="2510" spans="2:8" ht="14.45" customHeight="1" x14ac:dyDescent="0.25">
      <c r="B2510" s="8">
        <f t="shared" si="39"/>
        <v>2506</v>
      </c>
      <c r="C2510" s="64"/>
      <c r="D2510" s="58"/>
      <c r="E2510" s="26"/>
      <c r="F2510" s="86"/>
      <c r="G2510" s="26"/>
      <c r="H2510" s="80"/>
    </row>
    <row r="2511" spans="2:8" ht="14.45" customHeight="1" x14ac:dyDescent="0.25">
      <c r="B2511" s="8">
        <f t="shared" si="39"/>
        <v>2507</v>
      </c>
      <c r="C2511" s="64"/>
      <c r="D2511" s="58"/>
      <c r="E2511" s="26"/>
      <c r="F2511" s="86"/>
      <c r="G2511" s="26"/>
      <c r="H2511" s="80"/>
    </row>
    <row r="2512" spans="2:8" ht="14.45" customHeight="1" x14ac:dyDescent="0.25">
      <c r="B2512" s="8">
        <f t="shared" si="39"/>
        <v>2508</v>
      </c>
      <c r="C2512" s="64"/>
      <c r="D2512" s="58"/>
      <c r="E2512" s="26"/>
      <c r="F2512" s="86"/>
      <c r="G2512" s="26"/>
      <c r="H2512" s="80"/>
    </row>
    <row r="2513" spans="2:8" ht="14.45" customHeight="1" x14ac:dyDescent="0.25">
      <c r="B2513" s="8">
        <f t="shared" si="39"/>
        <v>2509</v>
      </c>
      <c r="C2513" s="64"/>
      <c r="D2513" s="58"/>
      <c r="E2513" s="26"/>
      <c r="F2513" s="86"/>
      <c r="G2513" s="26"/>
      <c r="H2513" s="80"/>
    </row>
    <row r="2514" spans="2:8" ht="14.45" customHeight="1" x14ac:dyDescent="0.25">
      <c r="B2514" s="8">
        <f t="shared" si="39"/>
        <v>2510</v>
      </c>
      <c r="C2514" s="64"/>
      <c r="D2514" s="58"/>
      <c r="E2514" s="26"/>
      <c r="F2514" s="86"/>
      <c r="G2514" s="26"/>
      <c r="H2514" s="80"/>
    </row>
    <row r="2515" spans="2:8" ht="14.45" customHeight="1" x14ac:dyDescent="0.25">
      <c r="B2515" s="8">
        <f t="shared" si="39"/>
        <v>2511</v>
      </c>
      <c r="C2515" s="64"/>
      <c r="D2515" s="58"/>
      <c r="E2515" s="26"/>
      <c r="F2515" s="86"/>
      <c r="G2515" s="26"/>
      <c r="H2515" s="80"/>
    </row>
    <row r="2516" spans="2:8" ht="14.45" customHeight="1" x14ac:dyDescent="0.25">
      <c r="B2516" s="8">
        <f t="shared" si="39"/>
        <v>2512</v>
      </c>
      <c r="C2516" s="64"/>
      <c r="D2516" s="58"/>
      <c r="E2516" s="26"/>
      <c r="F2516" s="86"/>
      <c r="G2516" s="26"/>
      <c r="H2516" s="80"/>
    </row>
    <row r="2517" spans="2:8" ht="14.45" customHeight="1" x14ac:dyDescent="0.25">
      <c r="B2517" s="8">
        <f t="shared" si="39"/>
        <v>2513</v>
      </c>
      <c r="C2517" s="64"/>
      <c r="D2517" s="58"/>
      <c r="E2517" s="26"/>
      <c r="F2517" s="86"/>
      <c r="G2517" s="26"/>
      <c r="H2517" s="80"/>
    </row>
    <row r="2518" spans="2:8" ht="14.45" customHeight="1" x14ac:dyDescent="0.25">
      <c r="B2518" s="8">
        <f t="shared" si="39"/>
        <v>2514</v>
      </c>
      <c r="C2518" s="64"/>
      <c r="D2518" s="58"/>
      <c r="E2518" s="26"/>
      <c r="F2518" s="86"/>
      <c r="G2518" s="26"/>
      <c r="H2518" s="80"/>
    </row>
    <row r="2519" spans="2:8" ht="14.45" customHeight="1" x14ac:dyDescent="0.25">
      <c r="B2519" s="8">
        <f t="shared" si="39"/>
        <v>2515</v>
      </c>
      <c r="C2519" s="64"/>
      <c r="D2519" s="58"/>
      <c r="E2519" s="26"/>
      <c r="F2519" s="86"/>
      <c r="G2519" s="26"/>
      <c r="H2519" s="80"/>
    </row>
    <row r="2520" spans="2:8" ht="14.45" customHeight="1" x14ac:dyDescent="0.25">
      <c r="B2520" s="8">
        <f t="shared" si="39"/>
        <v>2516</v>
      </c>
      <c r="C2520" s="64"/>
      <c r="D2520" s="58"/>
      <c r="E2520" s="26"/>
      <c r="F2520" s="86"/>
      <c r="G2520" s="26"/>
      <c r="H2520" s="80"/>
    </row>
    <row r="2521" spans="2:8" ht="14.45" customHeight="1" x14ac:dyDescent="0.25">
      <c r="B2521" s="8">
        <f t="shared" si="39"/>
        <v>2517</v>
      </c>
      <c r="C2521" s="64"/>
      <c r="D2521" s="58"/>
      <c r="E2521" s="26"/>
      <c r="F2521" s="86"/>
      <c r="G2521" s="26"/>
      <c r="H2521" s="80"/>
    </row>
    <row r="2522" spans="2:8" ht="14.45" customHeight="1" x14ac:dyDescent="0.25">
      <c r="B2522" s="8">
        <f t="shared" si="39"/>
        <v>2518</v>
      </c>
      <c r="C2522" s="64"/>
      <c r="D2522" s="58"/>
      <c r="E2522" s="26"/>
      <c r="F2522" s="86"/>
      <c r="G2522" s="26"/>
      <c r="H2522" s="80"/>
    </row>
    <row r="2523" spans="2:8" ht="14.45" customHeight="1" x14ac:dyDescent="0.25">
      <c r="B2523" s="8">
        <f t="shared" si="39"/>
        <v>2519</v>
      </c>
      <c r="C2523" s="64"/>
      <c r="D2523" s="58"/>
      <c r="E2523" s="26"/>
      <c r="F2523" s="86"/>
      <c r="G2523" s="26"/>
      <c r="H2523" s="80"/>
    </row>
    <row r="2524" spans="2:8" ht="14.45" customHeight="1" x14ac:dyDescent="0.25">
      <c r="B2524" s="8">
        <f t="shared" si="39"/>
        <v>2520</v>
      </c>
      <c r="C2524" s="64"/>
      <c r="D2524" s="58"/>
      <c r="E2524" s="26"/>
      <c r="F2524" s="86"/>
      <c r="G2524" s="26"/>
      <c r="H2524" s="80"/>
    </row>
    <row r="2525" spans="2:8" ht="14.45" customHeight="1" x14ac:dyDescent="0.25">
      <c r="B2525" s="8">
        <f t="shared" si="39"/>
        <v>2521</v>
      </c>
      <c r="C2525" s="64"/>
      <c r="D2525" s="58"/>
      <c r="E2525" s="26"/>
      <c r="F2525" s="86"/>
      <c r="G2525" s="26"/>
      <c r="H2525" s="80"/>
    </row>
    <row r="2526" spans="2:8" ht="14.45" customHeight="1" x14ac:dyDescent="0.25">
      <c r="B2526" s="8">
        <f t="shared" si="39"/>
        <v>2522</v>
      </c>
      <c r="C2526" s="64"/>
      <c r="D2526" s="58"/>
      <c r="E2526" s="26"/>
      <c r="F2526" s="86"/>
      <c r="G2526" s="26"/>
      <c r="H2526" s="80"/>
    </row>
    <row r="2527" spans="2:8" ht="14.45" customHeight="1" x14ac:dyDescent="0.25">
      <c r="B2527" s="8">
        <f t="shared" si="39"/>
        <v>2523</v>
      </c>
      <c r="C2527" s="64"/>
      <c r="D2527" s="58"/>
      <c r="E2527" s="26"/>
      <c r="F2527" s="86"/>
      <c r="G2527" s="26"/>
      <c r="H2527" s="80"/>
    </row>
    <row r="2528" spans="2:8" ht="14.45" customHeight="1" x14ac:dyDescent="0.25">
      <c r="B2528" s="8">
        <f t="shared" si="39"/>
        <v>2524</v>
      </c>
      <c r="C2528" s="64"/>
      <c r="D2528" s="58"/>
      <c r="E2528" s="26"/>
      <c r="F2528" s="86"/>
      <c r="G2528" s="26"/>
      <c r="H2528" s="80"/>
    </row>
    <row r="2529" spans="2:8" ht="14.45" customHeight="1" x14ac:dyDescent="0.25">
      <c r="B2529" s="8">
        <f t="shared" si="39"/>
        <v>2525</v>
      </c>
      <c r="C2529" s="64"/>
      <c r="D2529" s="58"/>
      <c r="E2529" s="26"/>
      <c r="F2529" s="86"/>
      <c r="G2529" s="26"/>
      <c r="H2529" s="80"/>
    </row>
    <row r="2530" spans="2:8" ht="14.45" customHeight="1" x14ac:dyDescent="0.25">
      <c r="B2530" s="8">
        <f t="shared" si="39"/>
        <v>2526</v>
      </c>
      <c r="C2530" s="64"/>
      <c r="D2530" s="58"/>
      <c r="E2530" s="26"/>
      <c r="F2530" s="86"/>
      <c r="G2530" s="26"/>
      <c r="H2530" s="80"/>
    </row>
    <row r="2531" spans="2:8" ht="14.45" customHeight="1" x14ac:dyDescent="0.25">
      <c r="B2531" s="8">
        <f t="shared" si="39"/>
        <v>2527</v>
      </c>
      <c r="C2531" s="64"/>
      <c r="D2531" s="58"/>
      <c r="E2531" s="26"/>
      <c r="F2531" s="86"/>
      <c r="G2531" s="26"/>
      <c r="H2531" s="80"/>
    </row>
    <row r="2532" spans="2:8" ht="14.45" customHeight="1" x14ac:dyDescent="0.25">
      <c r="B2532" s="8">
        <f t="shared" si="39"/>
        <v>2528</v>
      </c>
      <c r="C2532" s="64"/>
      <c r="D2532" s="58"/>
      <c r="E2532" s="28"/>
      <c r="F2532" s="86"/>
      <c r="G2532" s="28"/>
      <c r="H2532" s="80"/>
    </row>
    <row r="2533" spans="2:8" ht="14.45" customHeight="1" x14ac:dyDescent="0.25">
      <c r="B2533" s="8">
        <f t="shared" si="39"/>
        <v>2529</v>
      </c>
      <c r="C2533" s="64"/>
      <c r="D2533" s="58"/>
      <c r="E2533" s="26"/>
      <c r="F2533" s="86"/>
      <c r="G2533" s="26"/>
      <c r="H2533" s="80"/>
    </row>
    <row r="2534" spans="2:8" ht="14.45" customHeight="1" x14ac:dyDescent="0.25">
      <c r="B2534" s="8">
        <f t="shared" si="39"/>
        <v>2530</v>
      </c>
      <c r="C2534" s="64"/>
      <c r="D2534" s="58"/>
      <c r="E2534" s="26"/>
      <c r="F2534" s="86"/>
      <c r="G2534" s="26"/>
      <c r="H2534" s="80"/>
    </row>
    <row r="2535" spans="2:8" ht="14.45" customHeight="1" x14ac:dyDescent="0.25">
      <c r="B2535" s="8">
        <f t="shared" si="39"/>
        <v>2531</v>
      </c>
      <c r="C2535" s="64"/>
      <c r="D2535" s="58"/>
      <c r="E2535" s="28"/>
      <c r="F2535" s="86"/>
      <c r="G2535" s="28"/>
      <c r="H2535" s="80"/>
    </row>
    <row r="2536" spans="2:8" ht="14.45" customHeight="1" x14ac:dyDescent="0.25">
      <c r="B2536" s="8">
        <f t="shared" si="39"/>
        <v>2532</v>
      </c>
      <c r="C2536" s="64"/>
      <c r="D2536" s="58"/>
      <c r="E2536" s="26"/>
      <c r="F2536" s="86"/>
      <c r="G2536" s="26"/>
      <c r="H2536" s="80"/>
    </row>
    <row r="2537" spans="2:8" ht="14.45" customHeight="1" x14ac:dyDescent="0.25">
      <c r="B2537" s="8">
        <f t="shared" si="39"/>
        <v>2533</v>
      </c>
      <c r="C2537" s="64"/>
      <c r="D2537" s="58"/>
      <c r="E2537" s="28"/>
      <c r="F2537" s="86"/>
      <c r="G2537" s="28"/>
      <c r="H2537" s="80"/>
    </row>
    <row r="2538" spans="2:8" ht="14.45" customHeight="1" x14ac:dyDescent="0.25">
      <c r="B2538" s="8">
        <f t="shared" si="39"/>
        <v>2534</v>
      </c>
      <c r="C2538" s="64"/>
      <c r="D2538" s="58"/>
      <c r="E2538" s="26"/>
      <c r="F2538" s="86"/>
      <c r="G2538" s="26"/>
      <c r="H2538" s="80"/>
    </row>
    <row r="2539" spans="2:8" ht="14.45" customHeight="1" x14ac:dyDescent="0.25">
      <c r="B2539" s="8">
        <f t="shared" si="39"/>
        <v>2535</v>
      </c>
      <c r="C2539" s="64"/>
      <c r="D2539" s="58"/>
      <c r="E2539" s="26"/>
      <c r="F2539" s="86"/>
      <c r="G2539" s="26"/>
      <c r="H2539" s="80"/>
    </row>
    <row r="2540" spans="2:8" ht="14.45" customHeight="1" x14ac:dyDescent="0.25">
      <c r="B2540" s="8">
        <f t="shared" si="39"/>
        <v>2536</v>
      </c>
      <c r="C2540" s="64"/>
      <c r="D2540" s="58"/>
      <c r="E2540" s="26"/>
      <c r="F2540" s="86"/>
      <c r="G2540" s="26"/>
      <c r="H2540" s="80"/>
    </row>
    <row r="2541" spans="2:8" ht="14.45" customHeight="1" x14ac:dyDescent="0.25">
      <c r="B2541" s="8">
        <f t="shared" si="39"/>
        <v>2537</v>
      </c>
      <c r="C2541" s="64"/>
      <c r="D2541" s="58"/>
      <c r="E2541" s="28"/>
      <c r="F2541" s="86"/>
      <c r="G2541" s="28"/>
      <c r="H2541" s="80"/>
    </row>
    <row r="2542" spans="2:8" ht="14.45" customHeight="1" x14ac:dyDescent="0.25">
      <c r="B2542" s="8">
        <f t="shared" si="39"/>
        <v>2538</v>
      </c>
      <c r="C2542" s="64"/>
      <c r="D2542" s="58"/>
      <c r="E2542" s="26"/>
      <c r="F2542" s="86"/>
      <c r="G2542" s="26"/>
      <c r="H2542" s="80"/>
    </row>
    <row r="2543" spans="2:8" ht="14.45" customHeight="1" x14ac:dyDescent="0.25">
      <c r="B2543" s="8">
        <f t="shared" si="39"/>
        <v>2539</v>
      </c>
      <c r="C2543" s="64"/>
      <c r="D2543" s="58"/>
      <c r="E2543" s="26"/>
      <c r="F2543" s="86"/>
      <c r="G2543" s="26"/>
      <c r="H2543" s="80"/>
    </row>
    <row r="2544" spans="2:8" ht="14.45" customHeight="1" x14ac:dyDescent="0.25">
      <c r="B2544" s="8">
        <f t="shared" si="39"/>
        <v>2540</v>
      </c>
      <c r="C2544" s="64"/>
      <c r="D2544" s="58"/>
      <c r="E2544" s="28"/>
      <c r="F2544" s="86"/>
      <c r="G2544" s="28"/>
      <c r="H2544" s="80"/>
    </row>
    <row r="2545" spans="2:8" ht="14.45" customHeight="1" x14ac:dyDescent="0.25">
      <c r="B2545" s="8">
        <f t="shared" si="39"/>
        <v>2541</v>
      </c>
      <c r="C2545" s="64"/>
      <c r="D2545" s="58"/>
      <c r="E2545" s="26"/>
      <c r="F2545" s="86"/>
      <c r="G2545" s="26"/>
      <c r="H2545" s="80"/>
    </row>
    <row r="2546" spans="2:8" ht="14.45" customHeight="1" x14ac:dyDescent="0.25">
      <c r="B2546" s="8">
        <f t="shared" si="39"/>
        <v>2542</v>
      </c>
      <c r="C2546" s="64"/>
      <c r="D2546" s="58"/>
      <c r="E2546" s="28"/>
      <c r="F2546" s="86"/>
      <c r="G2546" s="28"/>
      <c r="H2546" s="80"/>
    </row>
    <row r="2547" spans="2:8" ht="14.45" customHeight="1" x14ac:dyDescent="0.25">
      <c r="B2547" s="8">
        <f t="shared" si="39"/>
        <v>2543</v>
      </c>
      <c r="C2547" s="64"/>
      <c r="D2547" s="58"/>
      <c r="E2547" s="26"/>
      <c r="F2547" s="86"/>
      <c r="G2547" s="26"/>
      <c r="H2547" s="80"/>
    </row>
    <row r="2548" spans="2:8" ht="14.45" customHeight="1" x14ac:dyDescent="0.25">
      <c r="B2548" s="8">
        <f t="shared" si="39"/>
        <v>2544</v>
      </c>
      <c r="C2548" s="64"/>
      <c r="D2548" s="58"/>
      <c r="E2548" s="26"/>
      <c r="F2548" s="86"/>
      <c r="G2548" s="26"/>
      <c r="H2548" s="80"/>
    </row>
    <row r="2549" spans="2:8" ht="14.45" customHeight="1" x14ac:dyDescent="0.25">
      <c r="B2549" s="8">
        <f t="shared" si="39"/>
        <v>2545</v>
      </c>
      <c r="C2549" s="64"/>
      <c r="D2549" s="58"/>
      <c r="E2549" s="28"/>
      <c r="F2549" s="86"/>
      <c r="G2549" s="28"/>
      <c r="H2549" s="80"/>
    </row>
    <row r="2550" spans="2:8" ht="14.45" customHeight="1" x14ac:dyDescent="0.25">
      <c r="B2550" s="8">
        <f t="shared" si="39"/>
        <v>2546</v>
      </c>
      <c r="C2550" s="64"/>
      <c r="D2550" s="58"/>
      <c r="E2550" s="26"/>
      <c r="F2550" s="86"/>
      <c r="G2550" s="26"/>
      <c r="H2550" s="80"/>
    </row>
    <row r="2551" spans="2:8" ht="14.45" customHeight="1" x14ac:dyDescent="0.25">
      <c r="B2551" s="8">
        <f t="shared" si="39"/>
        <v>2547</v>
      </c>
      <c r="C2551" s="64"/>
      <c r="D2551" s="58"/>
      <c r="E2551" s="26"/>
      <c r="F2551" s="86"/>
      <c r="G2551" s="26"/>
      <c r="H2551" s="80"/>
    </row>
    <row r="2552" spans="2:8" ht="14.45" customHeight="1" x14ac:dyDescent="0.25">
      <c r="B2552" s="8">
        <f t="shared" si="39"/>
        <v>2548</v>
      </c>
      <c r="C2552" s="64"/>
      <c r="D2552" s="58"/>
      <c r="E2552" s="28"/>
      <c r="F2552" s="86"/>
      <c r="G2552" s="28"/>
      <c r="H2552" s="80"/>
    </row>
    <row r="2553" spans="2:8" ht="14.45" customHeight="1" x14ac:dyDescent="0.25">
      <c r="B2553" s="8">
        <f t="shared" si="39"/>
        <v>2549</v>
      </c>
      <c r="C2553" s="64"/>
      <c r="D2553" s="58"/>
      <c r="E2553" s="26"/>
      <c r="F2553" s="86"/>
      <c r="G2553" s="26"/>
      <c r="H2553" s="80"/>
    </row>
    <row r="2554" spans="2:8" ht="14.45" customHeight="1" x14ac:dyDescent="0.25">
      <c r="B2554" s="8">
        <f t="shared" si="39"/>
        <v>2550</v>
      </c>
      <c r="C2554" s="64"/>
      <c r="D2554" s="58"/>
      <c r="E2554" s="28"/>
      <c r="F2554" s="86"/>
      <c r="G2554" s="28"/>
      <c r="H2554" s="80"/>
    </row>
    <row r="2555" spans="2:8" ht="14.45" customHeight="1" x14ac:dyDescent="0.25">
      <c r="B2555" s="8">
        <f t="shared" si="39"/>
        <v>2551</v>
      </c>
      <c r="C2555" s="64"/>
      <c r="D2555" s="58"/>
      <c r="E2555" s="26"/>
      <c r="F2555" s="86"/>
      <c r="G2555" s="26"/>
      <c r="H2555" s="80"/>
    </row>
    <row r="2556" spans="2:8" ht="14.45" customHeight="1" x14ac:dyDescent="0.25">
      <c r="B2556" s="8">
        <f t="shared" si="39"/>
        <v>2552</v>
      </c>
      <c r="C2556" s="64"/>
      <c r="D2556" s="58"/>
      <c r="E2556" s="26"/>
      <c r="F2556" s="86"/>
      <c r="G2556" s="26"/>
      <c r="H2556" s="80"/>
    </row>
    <row r="2557" spans="2:8" ht="14.45" customHeight="1" x14ac:dyDescent="0.25">
      <c r="B2557" s="8">
        <f t="shared" si="39"/>
        <v>2553</v>
      </c>
      <c r="C2557" s="64"/>
      <c r="D2557" s="58"/>
      <c r="E2557" s="28"/>
      <c r="F2557" s="86"/>
      <c r="G2557" s="28"/>
      <c r="H2557" s="80"/>
    </row>
    <row r="2558" spans="2:8" ht="14.45" customHeight="1" x14ac:dyDescent="0.25">
      <c r="B2558" s="8">
        <f t="shared" si="39"/>
        <v>2554</v>
      </c>
      <c r="C2558" s="64"/>
      <c r="D2558" s="58"/>
      <c r="E2558" s="31"/>
      <c r="F2558" s="86"/>
      <c r="G2558" s="31"/>
      <c r="H2558" s="80"/>
    </row>
    <row r="2559" spans="2:8" ht="14.45" customHeight="1" x14ac:dyDescent="0.25">
      <c r="B2559" s="8">
        <f t="shared" si="39"/>
        <v>2555</v>
      </c>
      <c r="C2559" s="64"/>
      <c r="D2559" s="63"/>
      <c r="E2559" s="27"/>
      <c r="F2559" s="84"/>
      <c r="G2559" s="27"/>
      <c r="H2559" s="80"/>
    </row>
    <row r="2560" spans="2:8" ht="14.45" customHeight="1" x14ac:dyDescent="0.25">
      <c r="B2560" s="8">
        <f t="shared" si="39"/>
        <v>2556</v>
      </c>
      <c r="C2560" s="62" t="s">
        <v>538</v>
      </c>
      <c r="D2560" s="55" t="s">
        <v>1747</v>
      </c>
      <c r="E2560" s="24"/>
      <c r="F2560" s="55" t="s">
        <v>1886</v>
      </c>
      <c r="G2560" s="24"/>
      <c r="H2560" s="79"/>
    </row>
    <row r="2561" spans="2:8" ht="14.45" customHeight="1" x14ac:dyDescent="0.25">
      <c r="B2561" s="8">
        <f t="shared" si="39"/>
        <v>2557</v>
      </c>
      <c r="C2561" s="58"/>
      <c r="D2561" s="58"/>
      <c r="E2561" s="26"/>
      <c r="F2561" s="86"/>
      <c r="G2561" s="26"/>
      <c r="H2561" s="80"/>
    </row>
    <row r="2562" spans="2:8" ht="14.45" customHeight="1" x14ac:dyDescent="0.25">
      <c r="B2562" s="8">
        <f t="shared" ref="B2562:B2625" si="40">ROW()-4</f>
        <v>2558</v>
      </c>
      <c r="C2562" s="58"/>
      <c r="D2562" s="58"/>
      <c r="E2562" s="26"/>
      <c r="F2562" s="86"/>
      <c r="G2562" s="26"/>
      <c r="H2562" s="80"/>
    </row>
    <row r="2563" spans="2:8" ht="14.45" customHeight="1" x14ac:dyDescent="0.25">
      <c r="B2563" s="8">
        <f t="shared" si="40"/>
        <v>2559</v>
      </c>
      <c r="C2563" s="58"/>
      <c r="D2563" s="58"/>
      <c r="E2563" s="26"/>
      <c r="F2563" s="86"/>
      <c r="G2563" s="26"/>
      <c r="H2563" s="80"/>
    </row>
    <row r="2564" spans="2:8" ht="14.45" customHeight="1" x14ac:dyDescent="0.25">
      <c r="B2564" s="8">
        <f t="shared" si="40"/>
        <v>2560</v>
      </c>
      <c r="C2564" s="58"/>
      <c r="D2564" s="58"/>
      <c r="E2564" s="26"/>
      <c r="F2564" s="86"/>
      <c r="G2564" s="26"/>
      <c r="H2564" s="80"/>
    </row>
    <row r="2565" spans="2:8" ht="14.45" customHeight="1" x14ac:dyDescent="0.25">
      <c r="B2565" s="8">
        <f t="shared" si="40"/>
        <v>2561</v>
      </c>
      <c r="C2565" s="58"/>
      <c r="D2565" s="58"/>
      <c r="E2565" s="26"/>
      <c r="F2565" s="86"/>
      <c r="G2565" s="26"/>
      <c r="H2565" s="80"/>
    </row>
    <row r="2566" spans="2:8" ht="14.45" customHeight="1" x14ac:dyDescent="0.25">
      <c r="B2566" s="8">
        <f t="shared" si="40"/>
        <v>2562</v>
      </c>
      <c r="C2566" s="58"/>
      <c r="D2566" s="58"/>
      <c r="E2566" s="26"/>
      <c r="F2566" s="86"/>
      <c r="G2566" s="26"/>
      <c r="H2566" s="80"/>
    </row>
    <row r="2567" spans="2:8" ht="14.45" customHeight="1" x14ac:dyDescent="0.25">
      <c r="B2567" s="8">
        <f t="shared" si="40"/>
        <v>2563</v>
      </c>
      <c r="C2567" s="58"/>
      <c r="D2567" s="58"/>
      <c r="E2567" s="26"/>
      <c r="F2567" s="86"/>
      <c r="G2567" s="26"/>
      <c r="H2567" s="80"/>
    </row>
    <row r="2568" spans="2:8" ht="14.45" customHeight="1" x14ac:dyDescent="0.25">
      <c r="B2568" s="8">
        <f t="shared" si="40"/>
        <v>2564</v>
      </c>
      <c r="C2568" s="58"/>
      <c r="D2568" s="58"/>
      <c r="E2568" s="26"/>
      <c r="F2568" s="86"/>
      <c r="G2568" s="26"/>
      <c r="H2568" s="80"/>
    </row>
    <row r="2569" spans="2:8" ht="14.45" customHeight="1" x14ac:dyDescent="0.25">
      <c r="B2569" s="8">
        <f t="shared" si="40"/>
        <v>2565</v>
      </c>
      <c r="C2569" s="58"/>
      <c r="D2569" s="58"/>
      <c r="E2569" s="26"/>
      <c r="F2569" s="86"/>
      <c r="G2569" s="26"/>
      <c r="H2569" s="80"/>
    </row>
    <row r="2570" spans="2:8" ht="14.45" customHeight="1" x14ac:dyDescent="0.25">
      <c r="B2570" s="8">
        <f t="shared" si="40"/>
        <v>2566</v>
      </c>
      <c r="C2570" s="58"/>
      <c r="D2570" s="58"/>
      <c r="E2570" s="26"/>
      <c r="F2570" s="86"/>
      <c r="G2570" s="26"/>
      <c r="H2570" s="80"/>
    </row>
    <row r="2571" spans="2:8" ht="14.45" customHeight="1" x14ac:dyDescent="0.25">
      <c r="B2571" s="8">
        <f t="shared" si="40"/>
        <v>2567</v>
      </c>
      <c r="C2571" s="58"/>
      <c r="D2571" s="58"/>
      <c r="E2571" s="26"/>
      <c r="F2571" s="86"/>
      <c r="G2571" s="26"/>
      <c r="H2571" s="80"/>
    </row>
    <row r="2572" spans="2:8" ht="14.45" customHeight="1" x14ac:dyDescent="0.25">
      <c r="B2572" s="8">
        <f t="shared" si="40"/>
        <v>2568</v>
      </c>
      <c r="C2572" s="58"/>
      <c r="D2572" s="58"/>
      <c r="E2572" s="26"/>
      <c r="F2572" s="86"/>
      <c r="G2572" s="26"/>
      <c r="H2572" s="80"/>
    </row>
    <row r="2573" spans="2:8" ht="14.45" customHeight="1" x14ac:dyDescent="0.25">
      <c r="B2573" s="8">
        <f t="shared" si="40"/>
        <v>2569</v>
      </c>
      <c r="C2573" s="58"/>
      <c r="D2573" s="58"/>
      <c r="E2573" s="26"/>
      <c r="F2573" s="86"/>
      <c r="G2573" s="26"/>
      <c r="H2573" s="80"/>
    </row>
    <row r="2574" spans="2:8" ht="14.45" customHeight="1" x14ac:dyDescent="0.25">
      <c r="B2574" s="8">
        <f t="shared" si="40"/>
        <v>2570</v>
      </c>
      <c r="C2574" s="58"/>
      <c r="D2574" s="58"/>
      <c r="E2574" s="26"/>
      <c r="F2574" s="86"/>
      <c r="G2574" s="26"/>
      <c r="H2574" s="80"/>
    </row>
    <row r="2575" spans="2:8" ht="14.45" customHeight="1" x14ac:dyDescent="0.25">
      <c r="B2575" s="8">
        <f t="shared" si="40"/>
        <v>2571</v>
      </c>
      <c r="C2575" s="58"/>
      <c r="D2575" s="58"/>
      <c r="E2575" s="26"/>
      <c r="F2575" s="86"/>
      <c r="G2575" s="26"/>
      <c r="H2575" s="80"/>
    </row>
    <row r="2576" spans="2:8" ht="14.45" customHeight="1" x14ac:dyDescent="0.25">
      <c r="B2576" s="8">
        <f t="shared" si="40"/>
        <v>2572</v>
      </c>
      <c r="C2576" s="58"/>
      <c r="D2576" s="58"/>
      <c r="E2576" s="26"/>
      <c r="F2576" s="86"/>
      <c r="G2576" s="26"/>
      <c r="H2576" s="80"/>
    </row>
    <row r="2577" spans="2:8" ht="14.45" customHeight="1" x14ac:dyDescent="0.25">
      <c r="B2577" s="8">
        <f t="shared" si="40"/>
        <v>2573</v>
      </c>
      <c r="C2577" s="58"/>
      <c r="D2577" s="58"/>
      <c r="E2577" s="26"/>
      <c r="F2577" s="86"/>
      <c r="G2577" s="26"/>
      <c r="H2577" s="80"/>
    </row>
    <row r="2578" spans="2:8" ht="14.45" customHeight="1" x14ac:dyDescent="0.25">
      <c r="B2578" s="8">
        <f t="shared" si="40"/>
        <v>2574</v>
      </c>
      <c r="C2578" s="58"/>
      <c r="D2578" s="58"/>
      <c r="E2578" s="26"/>
      <c r="F2578" s="86"/>
      <c r="G2578" s="26"/>
      <c r="H2578" s="80"/>
    </row>
    <row r="2579" spans="2:8" ht="14.45" customHeight="1" x14ac:dyDescent="0.25">
      <c r="B2579" s="8">
        <f t="shared" si="40"/>
        <v>2575</v>
      </c>
      <c r="C2579" s="58"/>
      <c r="D2579" s="58"/>
      <c r="E2579" s="26"/>
      <c r="F2579" s="86"/>
      <c r="G2579" s="26"/>
      <c r="H2579" s="80"/>
    </row>
    <row r="2580" spans="2:8" ht="14.45" customHeight="1" x14ac:dyDescent="0.25">
      <c r="B2580" s="8">
        <f t="shared" si="40"/>
        <v>2576</v>
      </c>
      <c r="C2580" s="58"/>
      <c r="D2580" s="58"/>
      <c r="E2580" s="26"/>
      <c r="F2580" s="86"/>
      <c r="G2580" s="26"/>
      <c r="H2580" s="80"/>
    </row>
    <row r="2581" spans="2:8" ht="14.45" customHeight="1" x14ac:dyDescent="0.25">
      <c r="B2581" s="8">
        <f t="shared" si="40"/>
        <v>2577</v>
      </c>
      <c r="C2581" s="58"/>
      <c r="D2581" s="58"/>
      <c r="E2581" s="26"/>
      <c r="F2581" s="86"/>
      <c r="G2581" s="26"/>
      <c r="H2581" s="80"/>
    </row>
    <row r="2582" spans="2:8" ht="14.45" customHeight="1" x14ac:dyDescent="0.25">
      <c r="B2582" s="8">
        <f t="shared" si="40"/>
        <v>2578</v>
      </c>
      <c r="C2582" s="58"/>
      <c r="D2582" s="58"/>
      <c r="E2582" s="26"/>
      <c r="F2582" s="86"/>
      <c r="G2582" s="26"/>
      <c r="H2582" s="80"/>
    </row>
    <row r="2583" spans="2:8" ht="14.45" customHeight="1" x14ac:dyDescent="0.25">
      <c r="B2583" s="8">
        <f t="shared" si="40"/>
        <v>2579</v>
      </c>
      <c r="C2583" s="58"/>
      <c r="D2583" s="58"/>
      <c r="E2583" s="26"/>
      <c r="F2583" s="86"/>
      <c r="G2583" s="26"/>
      <c r="H2583" s="80"/>
    </row>
    <row r="2584" spans="2:8" ht="14.45" customHeight="1" x14ac:dyDescent="0.25">
      <c r="B2584" s="8">
        <f t="shared" si="40"/>
        <v>2580</v>
      </c>
      <c r="C2584" s="58"/>
      <c r="D2584" s="58"/>
      <c r="E2584" s="26"/>
      <c r="F2584" s="86"/>
      <c r="G2584" s="26"/>
      <c r="H2584" s="80"/>
    </row>
    <row r="2585" spans="2:8" ht="14.45" customHeight="1" x14ac:dyDescent="0.25">
      <c r="B2585" s="8">
        <f t="shared" si="40"/>
        <v>2581</v>
      </c>
      <c r="C2585" s="58"/>
      <c r="D2585" s="58"/>
      <c r="E2585" s="26"/>
      <c r="F2585" s="86"/>
      <c r="G2585" s="26"/>
      <c r="H2585" s="80"/>
    </row>
    <row r="2586" spans="2:8" ht="14.45" customHeight="1" x14ac:dyDescent="0.25">
      <c r="B2586" s="8">
        <f t="shared" si="40"/>
        <v>2582</v>
      </c>
      <c r="C2586" s="58"/>
      <c r="D2586" s="58"/>
      <c r="E2586" s="26"/>
      <c r="F2586" s="86"/>
      <c r="G2586" s="26"/>
      <c r="H2586" s="80"/>
    </row>
    <row r="2587" spans="2:8" ht="14.45" customHeight="1" x14ac:dyDescent="0.25">
      <c r="B2587" s="8">
        <f t="shared" si="40"/>
        <v>2583</v>
      </c>
      <c r="C2587" s="58"/>
      <c r="D2587" s="58"/>
      <c r="E2587" s="26"/>
      <c r="F2587" s="86"/>
      <c r="G2587" s="26"/>
      <c r="H2587" s="80"/>
    </row>
    <row r="2588" spans="2:8" ht="14.45" customHeight="1" x14ac:dyDescent="0.25">
      <c r="B2588" s="8">
        <f t="shared" si="40"/>
        <v>2584</v>
      </c>
      <c r="C2588" s="58"/>
      <c r="D2588" s="58"/>
      <c r="E2588" s="26"/>
      <c r="F2588" s="86"/>
      <c r="G2588" s="26"/>
      <c r="H2588" s="80"/>
    </row>
    <row r="2589" spans="2:8" ht="14.45" customHeight="1" x14ac:dyDescent="0.25">
      <c r="B2589" s="8">
        <f t="shared" si="40"/>
        <v>2585</v>
      </c>
      <c r="C2589" s="58"/>
      <c r="D2589" s="58"/>
      <c r="E2589" s="26"/>
      <c r="F2589" s="86"/>
      <c r="G2589" s="26"/>
      <c r="H2589" s="80"/>
    </row>
    <row r="2590" spans="2:8" ht="14.45" customHeight="1" x14ac:dyDescent="0.25">
      <c r="B2590" s="8">
        <f t="shared" si="40"/>
        <v>2586</v>
      </c>
      <c r="C2590" s="58"/>
      <c r="D2590" s="58"/>
      <c r="E2590" s="26"/>
      <c r="F2590" s="86"/>
      <c r="G2590" s="26"/>
      <c r="H2590" s="80"/>
    </row>
    <row r="2591" spans="2:8" ht="14.45" customHeight="1" x14ac:dyDescent="0.25">
      <c r="B2591" s="8">
        <f t="shared" si="40"/>
        <v>2587</v>
      </c>
      <c r="C2591" s="58"/>
      <c r="D2591" s="58"/>
      <c r="E2591" s="26"/>
      <c r="F2591" s="86"/>
      <c r="G2591" s="26"/>
      <c r="H2591" s="80"/>
    </row>
    <row r="2592" spans="2:8" ht="14.45" customHeight="1" x14ac:dyDescent="0.25">
      <c r="B2592" s="8">
        <f t="shared" si="40"/>
        <v>2588</v>
      </c>
      <c r="C2592" s="58"/>
      <c r="D2592" s="58"/>
      <c r="E2592" s="26"/>
      <c r="F2592" s="86"/>
      <c r="G2592" s="26"/>
      <c r="H2592" s="80"/>
    </row>
    <row r="2593" spans="2:8" ht="14.45" customHeight="1" x14ac:dyDescent="0.25">
      <c r="B2593" s="8">
        <f t="shared" si="40"/>
        <v>2589</v>
      </c>
      <c r="C2593" s="58"/>
      <c r="D2593" s="58"/>
      <c r="E2593" s="26"/>
      <c r="F2593" s="86"/>
      <c r="G2593" s="26"/>
      <c r="H2593" s="80"/>
    </row>
    <row r="2594" spans="2:8" ht="14.45" customHeight="1" x14ac:dyDescent="0.25">
      <c r="B2594" s="8">
        <f t="shared" si="40"/>
        <v>2590</v>
      </c>
      <c r="C2594" s="58"/>
      <c r="D2594" s="58"/>
      <c r="E2594" s="26"/>
      <c r="F2594" s="86"/>
      <c r="G2594" s="26"/>
      <c r="H2594" s="80"/>
    </row>
    <row r="2595" spans="2:8" ht="14.45" customHeight="1" x14ac:dyDescent="0.25">
      <c r="B2595" s="8">
        <f t="shared" si="40"/>
        <v>2591</v>
      </c>
      <c r="C2595" s="58"/>
      <c r="D2595" s="58"/>
      <c r="E2595" s="26"/>
      <c r="F2595" s="86"/>
      <c r="G2595" s="26"/>
      <c r="H2595" s="80"/>
    </row>
    <row r="2596" spans="2:8" ht="14.45" customHeight="1" x14ac:dyDescent="0.25">
      <c r="B2596" s="8">
        <f t="shared" si="40"/>
        <v>2592</v>
      </c>
      <c r="C2596" s="58"/>
      <c r="D2596" s="58"/>
      <c r="E2596" s="26"/>
      <c r="F2596" s="86"/>
      <c r="G2596" s="26"/>
      <c r="H2596" s="80"/>
    </row>
    <row r="2597" spans="2:8" ht="14.45" customHeight="1" x14ac:dyDescent="0.25">
      <c r="B2597" s="8">
        <f t="shared" si="40"/>
        <v>2593</v>
      </c>
      <c r="C2597" s="58"/>
      <c r="D2597" s="58"/>
      <c r="E2597" s="26"/>
      <c r="F2597" s="86"/>
      <c r="G2597" s="26"/>
      <c r="H2597" s="80"/>
    </row>
    <row r="2598" spans="2:8" ht="14.45" customHeight="1" x14ac:dyDescent="0.25">
      <c r="B2598" s="8">
        <f t="shared" si="40"/>
        <v>2594</v>
      </c>
      <c r="C2598" s="58"/>
      <c r="D2598" s="58"/>
      <c r="E2598" s="26"/>
      <c r="F2598" s="86"/>
      <c r="G2598" s="26"/>
      <c r="H2598" s="80"/>
    </row>
    <row r="2599" spans="2:8" ht="14.45" customHeight="1" x14ac:dyDescent="0.25">
      <c r="B2599" s="8">
        <f t="shared" si="40"/>
        <v>2595</v>
      </c>
      <c r="C2599" s="58"/>
      <c r="D2599" s="58"/>
      <c r="E2599" s="26"/>
      <c r="F2599" s="86"/>
      <c r="G2599" s="26"/>
      <c r="H2599" s="80"/>
    </row>
    <row r="2600" spans="2:8" ht="14.45" customHeight="1" x14ac:dyDescent="0.25">
      <c r="B2600" s="8">
        <f t="shared" si="40"/>
        <v>2596</v>
      </c>
      <c r="C2600" s="58"/>
      <c r="D2600" s="58"/>
      <c r="E2600" s="26"/>
      <c r="F2600" s="86"/>
      <c r="G2600" s="26"/>
      <c r="H2600" s="80"/>
    </row>
    <row r="2601" spans="2:8" ht="14.45" customHeight="1" x14ac:dyDescent="0.25">
      <c r="B2601" s="8">
        <f t="shared" si="40"/>
        <v>2597</v>
      </c>
      <c r="C2601" s="58"/>
      <c r="D2601" s="58"/>
      <c r="E2601" s="26"/>
      <c r="F2601" s="86"/>
      <c r="G2601" s="26"/>
      <c r="H2601" s="80"/>
    </row>
    <row r="2602" spans="2:8" ht="14.45" customHeight="1" x14ac:dyDescent="0.25">
      <c r="B2602" s="8">
        <f t="shared" si="40"/>
        <v>2598</v>
      </c>
      <c r="C2602" s="58"/>
      <c r="D2602" s="58"/>
      <c r="E2602" s="26"/>
      <c r="F2602" s="86"/>
      <c r="G2602" s="26"/>
      <c r="H2602" s="80"/>
    </row>
    <row r="2603" spans="2:8" ht="14.45" customHeight="1" x14ac:dyDescent="0.25">
      <c r="B2603" s="8">
        <f t="shared" si="40"/>
        <v>2599</v>
      </c>
      <c r="C2603" s="58"/>
      <c r="D2603" s="58"/>
      <c r="E2603" s="26"/>
      <c r="F2603" s="86"/>
      <c r="G2603" s="26"/>
      <c r="H2603" s="80"/>
    </row>
    <row r="2604" spans="2:8" ht="14.45" customHeight="1" x14ac:dyDescent="0.25">
      <c r="B2604" s="8">
        <f t="shared" si="40"/>
        <v>2600</v>
      </c>
      <c r="C2604" s="58"/>
      <c r="D2604" s="58"/>
      <c r="E2604" s="26"/>
      <c r="F2604" s="86"/>
      <c r="G2604" s="26"/>
      <c r="H2604" s="80"/>
    </row>
    <row r="2605" spans="2:8" ht="14.45" customHeight="1" x14ac:dyDescent="0.25">
      <c r="B2605" s="8">
        <f t="shared" si="40"/>
        <v>2601</v>
      </c>
      <c r="C2605" s="58"/>
      <c r="D2605" s="58"/>
      <c r="E2605" s="26"/>
      <c r="F2605" s="86"/>
      <c r="G2605" s="26"/>
      <c r="H2605" s="80"/>
    </row>
    <row r="2606" spans="2:8" ht="14.45" customHeight="1" x14ac:dyDescent="0.25">
      <c r="B2606" s="8">
        <f t="shared" si="40"/>
        <v>2602</v>
      </c>
      <c r="C2606" s="58"/>
      <c r="D2606" s="58"/>
      <c r="E2606" s="28"/>
      <c r="F2606" s="86"/>
      <c r="G2606" s="28"/>
      <c r="H2606" s="80"/>
    </row>
    <row r="2607" spans="2:8" ht="14.45" customHeight="1" x14ac:dyDescent="0.25">
      <c r="B2607" s="8">
        <f t="shared" si="40"/>
        <v>2603</v>
      </c>
      <c r="C2607" s="58"/>
      <c r="D2607" s="58"/>
      <c r="E2607" s="26"/>
      <c r="F2607" s="86"/>
      <c r="G2607" s="26"/>
      <c r="H2607" s="80"/>
    </row>
    <row r="2608" spans="2:8" ht="14.45" customHeight="1" x14ac:dyDescent="0.25">
      <c r="B2608" s="8">
        <f t="shared" si="40"/>
        <v>2604</v>
      </c>
      <c r="C2608" s="58"/>
      <c r="D2608" s="58"/>
      <c r="E2608" s="26"/>
      <c r="F2608" s="86"/>
      <c r="G2608" s="26"/>
      <c r="H2608" s="80"/>
    </row>
    <row r="2609" spans="2:8" ht="14.45" customHeight="1" x14ac:dyDescent="0.25">
      <c r="B2609" s="8">
        <f t="shared" si="40"/>
        <v>2605</v>
      </c>
      <c r="C2609" s="58"/>
      <c r="D2609" s="58"/>
      <c r="E2609" s="28"/>
      <c r="F2609" s="86"/>
      <c r="G2609" s="28"/>
      <c r="H2609" s="80"/>
    </row>
    <row r="2610" spans="2:8" ht="14.45" customHeight="1" x14ac:dyDescent="0.25">
      <c r="B2610" s="8">
        <f t="shared" si="40"/>
        <v>2606</v>
      </c>
      <c r="C2610" s="58"/>
      <c r="D2610" s="58"/>
      <c r="E2610" s="26"/>
      <c r="F2610" s="86"/>
      <c r="G2610" s="26"/>
      <c r="H2610" s="80"/>
    </row>
    <row r="2611" spans="2:8" ht="14.45" customHeight="1" x14ac:dyDescent="0.25">
      <c r="B2611" s="8">
        <f t="shared" si="40"/>
        <v>2607</v>
      </c>
      <c r="C2611" s="58"/>
      <c r="D2611" s="58"/>
      <c r="E2611" s="26"/>
      <c r="F2611" s="86"/>
      <c r="G2611" s="26"/>
      <c r="H2611" s="80"/>
    </row>
    <row r="2612" spans="2:8" ht="14.45" customHeight="1" x14ac:dyDescent="0.25">
      <c r="B2612" s="8">
        <f t="shared" si="40"/>
        <v>2608</v>
      </c>
      <c r="C2612" s="58"/>
      <c r="D2612" s="58"/>
      <c r="E2612" s="28"/>
      <c r="F2612" s="86"/>
      <c r="G2612" s="28"/>
      <c r="H2612" s="80"/>
    </row>
    <row r="2613" spans="2:8" ht="14.45" customHeight="1" x14ac:dyDescent="0.25">
      <c r="B2613" s="8">
        <f t="shared" si="40"/>
        <v>2609</v>
      </c>
      <c r="C2613" s="58"/>
      <c r="D2613" s="58"/>
      <c r="E2613" s="26"/>
      <c r="F2613" s="86"/>
      <c r="G2613" s="26"/>
      <c r="H2613" s="80"/>
    </row>
    <row r="2614" spans="2:8" ht="14.45" customHeight="1" x14ac:dyDescent="0.25">
      <c r="B2614" s="8">
        <f t="shared" si="40"/>
        <v>2610</v>
      </c>
      <c r="C2614" s="58"/>
      <c r="D2614" s="58"/>
      <c r="E2614" s="26"/>
      <c r="F2614" s="86"/>
      <c r="G2614" s="26"/>
      <c r="H2614" s="80"/>
    </row>
    <row r="2615" spans="2:8" ht="14.45" customHeight="1" x14ac:dyDescent="0.25">
      <c r="B2615" s="8">
        <f t="shared" si="40"/>
        <v>2611</v>
      </c>
      <c r="C2615" s="58"/>
      <c r="D2615" s="58"/>
      <c r="E2615" s="28"/>
      <c r="F2615" s="86"/>
      <c r="G2615" s="28"/>
      <c r="H2615" s="80"/>
    </row>
    <row r="2616" spans="2:8" ht="14.45" customHeight="1" x14ac:dyDescent="0.25">
      <c r="B2616" s="8">
        <f t="shared" si="40"/>
        <v>2612</v>
      </c>
      <c r="C2616" s="58"/>
      <c r="D2616" s="58"/>
      <c r="E2616" s="26"/>
      <c r="F2616" s="86"/>
      <c r="G2616" s="26"/>
      <c r="H2616" s="80"/>
    </row>
    <row r="2617" spans="2:8" ht="14.45" customHeight="1" x14ac:dyDescent="0.25">
      <c r="B2617" s="8">
        <f t="shared" si="40"/>
        <v>2613</v>
      </c>
      <c r="C2617" s="58"/>
      <c r="D2617" s="58"/>
      <c r="E2617" s="26"/>
      <c r="F2617" s="86"/>
      <c r="G2617" s="26"/>
      <c r="H2617" s="80"/>
    </row>
    <row r="2618" spans="2:8" ht="14.45" customHeight="1" x14ac:dyDescent="0.25">
      <c r="B2618" s="8">
        <f t="shared" si="40"/>
        <v>2614</v>
      </c>
      <c r="C2618" s="58"/>
      <c r="D2618" s="58"/>
      <c r="E2618" s="26"/>
      <c r="F2618" s="86"/>
      <c r="G2618" s="26"/>
      <c r="H2618" s="80"/>
    </row>
    <row r="2619" spans="2:8" ht="14.45" customHeight="1" x14ac:dyDescent="0.25">
      <c r="B2619" s="8">
        <f t="shared" si="40"/>
        <v>2615</v>
      </c>
      <c r="C2619" s="58"/>
      <c r="D2619" s="58"/>
      <c r="E2619" s="28"/>
      <c r="F2619" s="86"/>
      <c r="G2619" s="28"/>
      <c r="H2619" s="80"/>
    </row>
    <row r="2620" spans="2:8" ht="14.45" customHeight="1" x14ac:dyDescent="0.25">
      <c r="B2620" s="8">
        <f t="shared" si="40"/>
        <v>2616</v>
      </c>
      <c r="C2620" s="58"/>
      <c r="D2620" s="58"/>
      <c r="E2620" s="26"/>
      <c r="F2620" s="86"/>
      <c r="G2620" s="26"/>
      <c r="H2620" s="80"/>
    </row>
    <row r="2621" spans="2:8" ht="14.45" customHeight="1" x14ac:dyDescent="0.25">
      <c r="B2621" s="8">
        <f t="shared" si="40"/>
        <v>2617</v>
      </c>
      <c r="C2621" s="58"/>
      <c r="D2621" s="58"/>
      <c r="E2621" s="26"/>
      <c r="F2621" s="86"/>
      <c r="G2621" s="26"/>
      <c r="H2621" s="80"/>
    </row>
    <row r="2622" spans="2:8" ht="14.45" customHeight="1" x14ac:dyDescent="0.25">
      <c r="B2622" s="8">
        <f t="shared" si="40"/>
        <v>2618</v>
      </c>
      <c r="C2622" s="58"/>
      <c r="D2622" s="58"/>
      <c r="E2622" s="28"/>
      <c r="F2622" s="86"/>
      <c r="G2622" s="28"/>
      <c r="H2622" s="80"/>
    </row>
    <row r="2623" spans="2:8" ht="14.45" customHeight="1" x14ac:dyDescent="0.25">
      <c r="B2623" s="8">
        <f t="shared" si="40"/>
        <v>2619</v>
      </c>
      <c r="C2623" s="58"/>
      <c r="D2623" s="58"/>
      <c r="E2623" s="26"/>
      <c r="F2623" s="86"/>
      <c r="G2623" s="26"/>
      <c r="H2623" s="80"/>
    </row>
    <row r="2624" spans="2:8" ht="14.45" customHeight="1" x14ac:dyDescent="0.25">
      <c r="B2624" s="8">
        <f t="shared" si="40"/>
        <v>2620</v>
      </c>
      <c r="C2624" s="58"/>
      <c r="D2624" s="58"/>
      <c r="E2624" s="26"/>
      <c r="F2624" s="86"/>
      <c r="G2624" s="26"/>
      <c r="H2624" s="80"/>
    </row>
    <row r="2625" spans="2:8" ht="14.45" customHeight="1" x14ac:dyDescent="0.25">
      <c r="B2625" s="8">
        <f t="shared" si="40"/>
        <v>2621</v>
      </c>
      <c r="C2625" s="58"/>
      <c r="D2625" s="58"/>
      <c r="E2625" s="28"/>
      <c r="F2625" s="86"/>
      <c r="G2625" s="28"/>
      <c r="H2625" s="80"/>
    </row>
    <row r="2626" spans="2:8" ht="14.45" customHeight="1" x14ac:dyDescent="0.25">
      <c r="B2626" s="8">
        <f t="shared" ref="B2626:B2689" si="41">ROW()-4</f>
        <v>2622</v>
      </c>
      <c r="C2626" s="58"/>
      <c r="D2626" s="58"/>
      <c r="E2626" s="31"/>
      <c r="F2626" s="86"/>
      <c r="G2626" s="31"/>
      <c r="H2626" s="80"/>
    </row>
    <row r="2627" spans="2:8" ht="14.45" customHeight="1" x14ac:dyDescent="0.25">
      <c r="B2627" s="8">
        <f t="shared" si="41"/>
        <v>2623</v>
      </c>
      <c r="C2627" s="63"/>
      <c r="D2627" s="63"/>
      <c r="E2627" s="27"/>
      <c r="F2627" s="84"/>
      <c r="G2627" s="27"/>
      <c r="H2627" s="80"/>
    </row>
    <row r="2628" spans="2:8" ht="14.45" customHeight="1" x14ac:dyDescent="0.25">
      <c r="B2628" s="8">
        <f t="shared" si="41"/>
        <v>2624</v>
      </c>
      <c r="C2628" s="62" t="s">
        <v>810</v>
      </c>
      <c r="D2628" s="55" t="s">
        <v>1508</v>
      </c>
      <c r="E2628" s="24"/>
      <c r="F2628" s="55" t="s">
        <v>1887</v>
      </c>
      <c r="G2628" s="24"/>
      <c r="H2628" s="79"/>
    </row>
    <row r="2629" spans="2:8" ht="14.45" customHeight="1" x14ac:dyDescent="0.25">
      <c r="B2629" s="8">
        <f t="shared" si="41"/>
        <v>2625</v>
      </c>
      <c r="C2629" s="64"/>
      <c r="D2629" s="58"/>
      <c r="E2629" s="24"/>
      <c r="F2629" s="86"/>
      <c r="G2629" s="24"/>
      <c r="H2629" s="80"/>
    </row>
    <row r="2630" spans="2:8" ht="14.45" customHeight="1" x14ac:dyDescent="0.25">
      <c r="B2630" s="8">
        <f t="shared" si="41"/>
        <v>2626</v>
      </c>
      <c r="C2630" s="64"/>
      <c r="D2630" s="58"/>
      <c r="E2630" s="24"/>
      <c r="F2630" s="86"/>
      <c r="G2630" s="24"/>
      <c r="H2630" s="80"/>
    </row>
    <row r="2631" spans="2:8" ht="14.45" customHeight="1" x14ac:dyDescent="0.25">
      <c r="B2631" s="8">
        <f t="shared" si="41"/>
        <v>2627</v>
      </c>
      <c r="C2631" s="64"/>
      <c r="D2631" s="58"/>
      <c r="E2631" s="24"/>
      <c r="F2631" s="86"/>
      <c r="G2631" s="24"/>
      <c r="H2631" s="80"/>
    </row>
    <row r="2632" spans="2:8" ht="14.45" customHeight="1" x14ac:dyDescent="0.25">
      <c r="B2632" s="8">
        <f t="shared" si="41"/>
        <v>2628</v>
      </c>
      <c r="C2632" s="64"/>
      <c r="D2632" s="58"/>
      <c r="E2632" s="24"/>
      <c r="F2632" s="86"/>
      <c r="G2632" s="24"/>
      <c r="H2632" s="80"/>
    </row>
    <row r="2633" spans="2:8" ht="14.45" customHeight="1" x14ac:dyDescent="0.25">
      <c r="B2633" s="8">
        <f t="shared" si="41"/>
        <v>2629</v>
      </c>
      <c r="C2633" s="64"/>
      <c r="D2633" s="58"/>
      <c r="E2633" s="24"/>
      <c r="F2633" s="86"/>
      <c r="G2633" s="24"/>
      <c r="H2633" s="80"/>
    </row>
    <row r="2634" spans="2:8" ht="14.45" customHeight="1" x14ac:dyDescent="0.25">
      <c r="B2634" s="8">
        <f t="shared" si="41"/>
        <v>2630</v>
      </c>
      <c r="C2634" s="64"/>
      <c r="D2634" s="58"/>
      <c r="E2634" s="24"/>
      <c r="F2634" s="86"/>
      <c r="G2634" s="24"/>
      <c r="H2634" s="80"/>
    </row>
    <row r="2635" spans="2:8" ht="14.45" customHeight="1" x14ac:dyDescent="0.25">
      <c r="B2635" s="8">
        <f t="shared" si="41"/>
        <v>2631</v>
      </c>
      <c r="C2635" s="64"/>
      <c r="D2635" s="58"/>
      <c r="E2635" s="24"/>
      <c r="F2635" s="86"/>
      <c r="G2635" s="24"/>
      <c r="H2635" s="80"/>
    </row>
    <row r="2636" spans="2:8" ht="14.45" customHeight="1" x14ac:dyDescent="0.25">
      <c r="B2636" s="8">
        <f t="shared" si="41"/>
        <v>2632</v>
      </c>
      <c r="C2636" s="64"/>
      <c r="D2636" s="58"/>
      <c r="E2636" s="24"/>
      <c r="F2636" s="86"/>
      <c r="G2636" s="24"/>
      <c r="H2636" s="80"/>
    </row>
    <row r="2637" spans="2:8" ht="14.45" customHeight="1" x14ac:dyDescent="0.25">
      <c r="B2637" s="8">
        <f t="shared" si="41"/>
        <v>2633</v>
      </c>
      <c r="C2637" s="64"/>
      <c r="D2637" s="58"/>
      <c r="E2637" s="24"/>
      <c r="F2637" s="86"/>
      <c r="G2637" s="24"/>
      <c r="H2637" s="80"/>
    </row>
    <row r="2638" spans="2:8" ht="14.45" customHeight="1" x14ac:dyDescent="0.25">
      <c r="B2638" s="8">
        <f t="shared" si="41"/>
        <v>2634</v>
      </c>
      <c r="C2638" s="64"/>
      <c r="D2638" s="58"/>
      <c r="E2638" s="24"/>
      <c r="F2638" s="86"/>
      <c r="G2638" s="24"/>
      <c r="H2638" s="80"/>
    </row>
    <row r="2639" spans="2:8" ht="14.45" customHeight="1" x14ac:dyDescent="0.25">
      <c r="B2639" s="8">
        <f t="shared" si="41"/>
        <v>2635</v>
      </c>
      <c r="C2639" s="64"/>
      <c r="D2639" s="58"/>
      <c r="E2639" s="24"/>
      <c r="F2639" s="86"/>
      <c r="G2639" s="24"/>
      <c r="H2639" s="80"/>
    </row>
    <row r="2640" spans="2:8" ht="14.45" customHeight="1" x14ac:dyDescent="0.25">
      <c r="B2640" s="8">
        <f t="shared" si="41"/>
        <v>2636</v>
      </c>
      <c r="C2640" s="64"/>
      <c r="D2640" s="58"/>
      <c r="E2640" s="24"/>
      <c r="F2640" s="86"/>
      <c r="G2640" s="24"/>
      <c r="H2640" s="80"/>
    </row>
    <row r="2641" spans="2:8" ht="14.45" customHeight="1" x14ac:dyDescent="0.25">
      <c r="B2641" s="8">
        <f t="shared" si="41"/>
        <v>2637</v>
      </c>
      <c r="C2641" s="64"/>
      <c r="D2641" s="58"/>
      <c r="E2641" s="24"/>
      <c r="F2641" s="86"/>
      <c r="G2641" s="24"/>
      <c r="H2641" s="80"/>
    </row>
    <row r="2642" spans="2:8" ht="14.45" customHeight="1" x14ac:dyDescent="0.25">
      <c r="B2642" s="8">
        <f t="shared" si="41"/>
        <v>2638</v>
      </c>
      <c r="C2642" s="64"/>
      <c r="D2642" s="58"/>
      <c r="E2642" s="24"/>
      <c r="F2642" s="86"/>
      <c r="G2642" s="24"/>
      <c r="H2642" s="80"/>
    </row>
    <row r="2643" spans="2:8" ht="14.45" customHeight="1" x14ac:dyDescent="0.25">
      <c r="B2643" s="8">
        <f t="shared" si="41"/>
        <v>2639</v>
      </c>
      <c r="C2643" s="64"/>
      <c r="D2643" s="58"/>
      <c r="E2643" s="24"/>
      <c r="F2643" s="86"/>
      <c r="G2643" s="24"/>
      <c r="H2643" s="80"/>
    </row>
    <row r="2644" spans="2:8" ht="14.45" customHeight="1" x14ac:dyDescent="0.25">
      <c r="B2644" s="8">
        <f t="shared" si="41"/>
        <v>2640</v>
      </c>
      <c r="C2644" s="64"/>
      <c r="D2644" s="58"/>
      <c r="E2644" s="24"/>
      <c r="F2644" s="86"/>
      <c r="G2644" s="24"/>
      <c r="H2644" s="80"/>
    </row>
    <row r="2645" spans="2:8" ht="14.45" customHeight="1" x14ac:dyDescent="0.25">
      <c r="B2645" s="8">
        <f t="shared" si="41"/>
        <v>2641</v>
      </c>
      <c r="C2645" s="64"/>
      <c r="D2645" s="58"/>
      <c r="E2645" s="24"/>
      <c r="F2645" s="86"/>
      <c r="G2645" s="24"/>
      <c r="H2645" s="80"/>
    </row>
    <row r="2646" spans="2:8" ht="14.45" customHeight="1" x14ac:dyDescent="0.25">
      <c r="B2646" s="8">
        <f t="shared" si="41"/>
        <v>2642</v>
      </c>
      <c r="C2646" s="64"/>
      <c r="D2646" s="58"/>
      <c r="E2646" s="24"/>
      <c r="F2646" s="86"/>
      <c r="G2646" s="24"/>
      <c r="H2646" s="80"/>
    </row>
    <row r="2647" spans="2:8" ht="14.45" customHeight="1" x14ac:dyDescent="0.25">
      <c r="B2647" s="8">
        <f t="shared" si="41"/>
        <v>2643</v>
      </c>
      <c r="C2647" s="64"/>
      <c r="D2647" s="58"/>
      <c r="E2647" s="24"/>
      <c r="F2647" s="86"/>
      <c r="G2647" s="24"/>
      <c r="H2647" s="80"/>
    </row>
    <row r="2648" spans="2:8" ht="14.45" customHeight="1" x14ac:dyDescent="0.25">
      <c r="B2648" s="8">
        <f t="shared" si="41"/>
        <v>2644</v>
      </c>
      <c r="C2648" s="64"/>
      <c r="D2648" s="58"/>
      <c r="E2648" s="24"/>
      <c r="F2648" s="86"/>
      <c r="G2648" s="24"/>
      <c r="H2648" s="80"/>
    </row>
    <row r="2649" spans="2:8" ht="14.45" customHeight="1" x14ac:dyDescent="0.25">
      <c r="B2649" s="8">
        <f t="shared" si="41"/>
        <v>2645</v>
      </c>
      <c r="C2649" s="64"/>
      <c r="D2649" s="58"/>
      <c r="E2649" s="24"/>
      <c r="F2649" s="86"/>
      <c r="G2649" s="24"/>
      <c r="H2649" s="80"/>
    </row>
    <row r="2650" spans="2:8" ht="14.45" customHeight="1" x14ac:dyDescent="0.25">
      <c r="B2650" s="8">
        <f t="shared" si="41"/>
        <v>2646</v>
      </c>
      <c r="C2650" s="64"/>
      <c r="D2650" s="58"/>
      <c r="E2650" s="24"/>
      <c r="F2650" s="86"/>
      <c r="G2650" s="24"/>
      <c r="H2650" s="80"/>
    </row>
    <row r="2651" spans="2:8" ht="14.45" customHeight="1" x14ac:dyDescent="0.25">
      <c r="B2651" s="8">
        <f t="shared" si="41"/>
        <v>2647</v>
      </c>
      <c r="C2651" s="64"/>
      <c r="D2651" s="58"/>
      <c r="E2651" s="24"/>
      <c r="F2651" s="86"/>
      <c r="G2651" s="24"/>
      <c r="H2651" s="80"/>
    </row>
    <row r="2652" spans="2:8" ht="14.45" customHeight="1" x14ac:dyDescent="0.25">
      <c r="B2652" s="8">
        <f t="shared" si="41"/>
        <v>2648</v>
      </c>
      <c r="C2652" s="64"/>
      <c r="D2652" s="58"/>
      <c r="E2652" s="24"/>
      <c r="F2652" s="86"/>
      <c r="G2652" s="24"/>
      <c r="H2652" s="80"/>
    </row>
    <row r="2653" spans="2:8" ht="14.45" customHeight="1" x14ac:dyDescent="0.25">
      <c r="B2653" s="8">
        <f t="shared" si="41"/>
        <v>2649</v>
      </c>
      <c r="C2653" s="64"/>
      <c r="D2653" s="58"/>
      <c r="E2653" s="24"/>
      <c r="F2653" s="86"/>
      <c r="G2653" s="24"/>
      <c r="H2653" s="80"/>
    </row>
    <row r="2654" spans="2:8" ht="14.45" customHeight="1" x14ac:dyDescent="0.25">
      <c r="B2654" s="8">
        <f t="shared" si="41"/>
        <v>2650</v>
      </c>
      <c r="C2654" s="64"/>
      <c r="D2654" s="58"/>
      <c r="E2654" s="24"/>
      <c r="F2654" s="86"/>
      <c r="G2654" s="24"/>
      <c r="H2654" s="80"/>
    </row>
    <row r="2655" spans="2:8" ht="14.45" customHeight="1" x14ac:dyDescent="0.25">
      <c r="B2655" s="8">
        <f t="shared" si="41"/>
        <v>2651</v>
      </c>
      <c r="C2655" s="64"/>
      <c r="D2655" s="58"/>
      <c r="E2655" s="24"/>
      <c r="F2655" s="86"/>
      <c r="G2655" s="24"/>
      <c r="H2655" s="80"/>
    </row>
    <row r="2656" spans="2:8" ht="14.45" customHeight="1" x14ac:dyDescent="0.25">
      <c r="B2656" s="8">
        <f t="shared" si="41"/>
        <v>2652</v>
      </c>
      <c r="C2656" s="64"/>
      <c r="D2656" s="58"/>
      <c r="E2656" s="24"/>
      <c r="F2656" s="86"/>
      <c r="G2656" s="24"/>
      <c r="H2656" s="80"/>
    </row>
    <row r="2657" spans="2:8" ht="14.45" customHeight="1" x14ac:dyDescent="0.25">
      <c r="B2657" s="8">
        <f t="shared" si="41"/>
        <v>2653</v>
      </c>
      <c r="C2657" s="64"/>
      <c r="D2657" s="58"/>
      <c r="E2657" s="24"/>
      <c r="F2657" s="86"/>
      <c r="G2657" s="24"/>
      <c r="H2657" s="80"/>
    </row>
    <row r="2658" spans="2:8" ht="14.45" customHeight="1" x14ac:dyDescent="0.25">
      <c r="B2658" s="8">
        <f t="shared" si="41"/>
        <v>2654</v>
      </c>
      <c r="C2658" s="64"/>
      <c r="D2658" s="58"/>
      <c r="E2658" s="24"/>
      <c r="F2658" s="86"/>
      <c r="G2658" s="24"/>
      <c r="H2658" s="80"/>
    </row>
    <row r="2659" spans="2:8" ht="14.45" customHeight="1" x14ac:dyDescent="0.25">
      <c r="B2659" s="8">
        <f t="shared" si="41"/>
        <v>2655</v>
      </c>
      <c r="C2659" s="64"/>
      <c r="D2659" s="58"/>
      <c r="E2659" s="24"/>
      <c r="F2659" s="86"/>
      <c r="G2659" s="24"/>
      <c r="H2659" s="80"/>
    </row>
    <row r="2660" spans="2:8" ht="14.45" customHeight="1" x14ac:dyDescent="0.25">
      <c r="B2660" s="8">
        <f t="shared" si="41"/>
        <v>2656</v>
      </c>
      <c r="C2660" s="64"/>
      <c r="D2660" s="58"/>
      <c r="E2660" s="24"/>
      <c r="F2660" s="86"/>
      <c r="G2660" s="24"/>
      <c r="H2660" s="80"/>
    </row>
    <row r="2661" spans="2:8" ht="14.45" customHeight="1" x14ac:dyDescent="0.25">
      <c r="B2661" s="8">
        <f t="shared" si="41"/>
        <v>2657</v>
      </c>
      <c r="C2661" s="64"/>
      <c r="D2661" s="58"/>
      <c r="E2661" s="24"/>
      <c r="F2661" s="86"/>
      <c r="G2661" s="24"/>
      <c r="H2661" s="80"/>
    </row>
    <row r="2662" spans="2:8" ht="14.45" customHeight="1" x14ac:dyDescent="0.25">
      <c r="B2662" s="8">
        <f t="shared" si="41"/>
        <v>2658</v>
      </c>
      <c r="C2662" s="64"/>
      <c r="D2662" s="58"/>
      <c r="E2662" s="24"/>
      <c r="F2662" s="86"/>
      <c r="G2662" s="24"/>
      <c r="H2662" s="80"/>
    </row>
    <row r="2663" spans="2:8" ht="14.45" customHeight="1" x14ac:dyDescent="0.25">
      <c r="B2663" s="8">
        <f t="shared" si="41"/>
        <v>2659</v>
      </c>
      <c r="C2663" s="64"/>
      <c r="D2663" s="58"/>
      <c r="E2663" s="24"/>
      <c r="F2663" s="86"/>
      <c r="G2663" s="24"/>
      <c r="H2663" s="80"/>
    </row>
    <row r="2664" spans="2:8" ht="14.45" customHeight="1" x14ac:dyDescent="0.25">
      <c r="B2664" s="8">
        <f t="shared" si="41"/>
        <v>2660</v>
      </c>
      <c r="C2664" s="64"/>
      <c r="D2664" s="58"/>
      <c r="E2664" s="24"/>
      <c r="F2664" s="86"/>
      <c r="G2664" s="24"/>
      <c r="H2664" s="80"/>
    </row>
    <row r="2665" spans="2:8" ht="14.45" customHeight="1" x14ac:dyDescent="0.25">
      <c r="B2665" s="8">
        <f t="shared" si="41"/>
        <v>2661</v>
      </c>
      <c r="C2665" s="64"/>
      <c r="D2665" s="58"/>
      <c r="E2665" s="24"/>
      <c r="F2665" s="86"/>
      <c r="G2665" s="24"/>
      <c r="H2665" s="80"/>
    </row>
    <row r="2666" spans="2:8" ht="14.45" customHeight="1" x14ac:dyDescent="0.25">
      <c r="B2666" s="8">
        <f t="shared" si="41"/>
        <v>2662</v>
      </c>
      <c r="C2666" s="64"/>
      <c r="D2666" s="58"/>
      <c r="E2666" s="24"/>
      <c r="F2666" s="86"/>
      <c r="G2666" s="24"/>
      <c r="H2666" s="80"/>
    </row>
    <row r="2667" spans="2:8" ht="14.45" customHeight="1" x14ac:dyDescent="0.25">
      <c r="B2667" s="8">
        <f t="shared" si="41"/>
        <v>2663</v>
      </c>
      <c r="C2667" s="64"/>
      <c r="D2667" s="58"/>
      <c r="E2667" s="24"/>
      <c r="F2667" s="86"/>
      <c r="G2667" s="24"/>
      <c r="H2667" s="80"/>
    </row>
    <row r="2668" spans="2:8" ht="14.45" customHeight="1" x14ac:dyDescent="0.25">
      <c r="B2668" s="8">
        <f t="shared" si="41"/>
        <v>2664</v>
      </c>
      <c r="C2668" s="64"/>
      <c r="D2668" s="58"/>
      <c r="E2668" s="24"/>
      <c r="F2668" s="86"/>
      <c r="G2668" s="24"/>
      <c r="H2668" s="80"/>
    </row>
    <row r="2669" spans="2:8" ht="14.45" customHeight="1" x14ac:dyDescent="0.25">
      <c r="B2669" s="8">
        <f t="shared" si="41"/>
        <v>2665</v>
      </c>
      <c r="C2669" s="64"/>
      <c r="D2669" s="58"/>
      <c r="E2669" s="24"/>
      <c r="F2669" s="86"/>
      <c r="G2669" s="24"/>
      <c r="H2669" s="80"/>
    </row>
    <row r="2670" spans="2:8" ht="14.45" customHeight="1" x14ac:dyDescent="0.25">
      <c r="B2670" s="8">
        <f t="shared" si="41"/>
        <v>2666</v>
      </c>
      <c r="C2670" s="64"/>
      <c r="D2670" s="58"/>
      <c r="E2670" s="24"/>
      <c r="F2670" s="86"/>
      <c r="G2670" s="24"/>
      <c r="H2670" s="80"/>
    </row>
    <row r="2671" spans="2:8" ht="14.45" customHeight="1" x14ac:dyDescent="0.25">
      <c r="B2671" s="8">
        <f t="shared" si="41"/>
        <v>2667</v>
      </c>
      <c r="C2671" s="64"/>
      <c r="D2671" s="58"/>
      <c r="E2671" s="24"/>
      <c r="F2671" s="86"/>
      <c r="G2671" s="24"/>
      <c r="H2671" s="80"/>
    </row>
    <row r="2672" spans="2:8" ht="14.45" customHeight="1" x14ac:dyDescent="0.25">
      <c r="B2672" s="8">
        <f t="shared" si="41"/>
        <v>2668</v>
      </c>
      <c r="C2672" s="64"/>
      <c r="D2672" s="58"/>
      <c r="E2672" s="24"/>
      <c r="F2672" s="86"/>
      <c r="G2672" s="24"/>
      <c r="H2672" s="80"/>
    </row>
    <row r="2673" spans="2:8" ht="14.45" customHeight="1" x14ac:dyDescent="0.25">
      <c r="B2673" s="8">
        <f t="shared" si="41"/>
        <v>2669</v>
      </c>
      <c r="C2673" s="64"/>
      <c r="D2673" s="58"/>
      <c r="E2673" s="24"/>
      <c r="F2673" s="86"/>
      <c r="G2673" s="24"/>
      <c r="H2673" s="80"/>
    </row>
    <row r="2674" spans="2:8" ht="14.45" customHeight="1" x14ac:dyDescent="0.25">
      <c r="B2674" s="8">
        <f t="shared" si="41"/>
        <v>2670</v>
      </c>
      <c r="C2674" s="64"/>
      <c r="D2674" s="58"/>
      <c r="E2674" s="24"/>
      <c r="F2674" s="86"/>
      <c r="G2674" s="24"/>
      <c r="H2674" s="80"/>
    </row>
    <row r="2675" spans="2:8" ht="14.45" customHeight="1" x14ac:dyDescent="0.25">
      <c r="B2675" s="8">
        <f t="shared" si="41"/>
        <v>2671</v>
      </c>
      <c r="C2675" s="64"/>
      <c r="D2675" s="58"/>
      <c r="E2675" s="24"/>
      <c r="F2675" s="86"/>
      <c r="G2675" s="24"/>
      <c r="H2675" s="80"/>
    </row>
    <row r="2676" spans="2:8" ht="14.45" customHeight="1" x14ac:dyDescent="0.25">
      <c r="B2676" s="8">
        <f t="shared" si="41"/>
        <v>2672</v>
      </c>
      <c r="C2676" s="64"/>
      <c r="D2676" s="58"/>
      <c r="E2676" s="24"/>
      <c r="F2676" s="86"/>
      <c r="G2676" s="24"/>
      <c r="H2676" s="80"/>
    </row>
    <row r="2677" spans="2:8" ht="14.45" customHeight="1" x14ac:dyDescent="0.25">
      <c r="B2677" s="8">
        <f t="shared" si="41"/>
        <v>2673</v>
      </c>
      <c r="C2677" s="64"/>
      <c r="D2677" s="58"/>
      <c r="E2677" s="24"/>
      <c r="F2677" s="86"/>
      <c r="G2677" s="24"/>
      <c r="H2677" s="80"/>
    </row>
    <row r="2678" spans="2:8" ht="14.45" customHeight="1" x14ac:dyDescent="0.25">
      <c r="B2678" s="8">
        <f t="shared" si="41"/>
        <v>2674</v>
      </c>
      <c r="C2678" s="64"/>
      <c r="D2678" s="58"/>
      <c r="E2678" s="25"/>
      <c r="F2678" s="86"/>
      <c r="G2678" s="25"/>
      <c r="H2678" s="80"/>
    </row>
    <row r="2679" spans="2:8" ht="14.45" customHeight="1" x14ac:dyDescent="0.25">
      <c r="B2679" s="8">
        <f t="shared" si="41"/>
        <v>2675</v>
      </c>
      <c r="C2679" s="64"/>
      <c r="D2679" s="58"/>
      <c r="E2679" s="24"/>
      <c r="F2679" s="86"/>
      <c r="G2679" s="24"/>
      <c r="H2679" s="80"/>
    </row>
    <row r="2680" spans="2:8" ht="14.45" customHeight="1" x14ac:dyDescent="0.25">
      <c r="B2680" s="8">
        <f t="shared" si="41"/>
        <v>2676</v>
      </c>
      <c r="C2680" s="64"/>
      <c r="D2680" s="58"/>
      <c r="E2680" s="24"/>
      <c r="F2680" s="86"/>
      <c r="G2680" s="24"/>
      <c r="H2680" s="80"/>
    </row>
    <row r="2681" spans="2:8" ht="14.45" customHeight="1" x14ac:dyDescent="0.25">
      <c r="B2681" s="8">
        <f t="shared" si="41"/>
        <v>2677</v>
      </c>
      <c r="C2681" s="64"/>
      <c r="D2681" s="58"/>
      <c r="E2681" s="24"/>
      <c r="F2681" s="86"/>
      <c r="G2681" s="24"/>
      <c r="H2681" s="80"/>
    </row>
    <row r="2682" spans="2:8" ht="14.45" customHeight="1" x14ac:dyDescent="0.25">
      <c r="B2682" s="8">
        <f t="shared" si="41"/>
        <v>2678</v>
      </c>
      <c r="C2682" s="64"/>
      <c r="D2682" s="58"/>
      <c r="E2682" s="25"/>
      <c r="F2682" s="86"/>
      <c r="G2682" s="25"/>
      <c r="H2682" s="80"/>
    </row>
    <row r="2683" spans="2:8" ht="14.45" customHeight="1" x14ac:dyDescent="0.25">
      <c r="B2683" s="8">
        <f t="shared" si="41"/>
        <v>2679</v>
      </c>
      <c r="C2683" s="64"/>
      <c r="D2683" s="58"/>
      <c r="E2683" s="24"/>
      <c r="F2683" s="86"/>
      <c r="G2683" s="24"/>
      <c r="H2683" s="80"/>
    </row>
    <row r="2684" spans="2:8" ht="14.45" customHeight="1" x14ac:dyDescent="0.25">
      <c r="B2684" s="8">
        <f t="shared" si="41"/>
        <v>2680</v>
      </c>
      <c r="C2684" s="64"/>
      <c r="D2684" s="58"/>
      <c r="E2684" s="24"/>
      <c r="F2684" s="86"/>
      <c r="G2684" s="24"/>
      <c r="H2684" s="80"/>
    </row>
    <row r="2685" spans="2:8" ht="14.45" customHeight="1" x14ac:dyDescent="0.25">
      <c r="B2685" s="8">
        <f t="shared" si="41"/>
        <v>2681</v>
      </c>
      <c r="C2685" s="64"/>
      <c r="D2685" s="58"/>
      <c r="E2685" s="24"/>
      <c r="F2685" s="86"/>
      <c r="G2685" s="24"/>
      <c r="H2685" s="80"/>
    </row>
    <row r="2686" spans="2:8" ht="14.45" customHeight="1" x14ac:dyDescent="0.25">
      <c r="B2686" s="8">
        <f t="shared" si="41"/>
        <v>2682</v>
      </c>
      <c r="C2686" s="64"/>
      <c r="D2686" s="58"/>
      <c r="E2686" s="25"/>
      <c r="F2686" s="86"/>
      <c r="G2686" s="25"/>
      <c r="H2686" s="80"/>
    </row>
    <row r="2687" spans="2:8" ht="14.45" customHeight="1" x14ac:dyDescent="0.25">
      <c r="B2687" s="8">
        <f t="shared" si="41"/>
        <v>2683</v>
      </c>
      <c r="C2687" s="64"/>
      <c r="D2687" s="58"/>
      <c r="E2687" s="24"/>
      <c r="F2687" s="86"/>
      <c r="G2687" s="24"/>
      <c r="H2687" s="80"/>
    </row>
    <row r="2688" spans="2:8" ht="14.45" customHeight="1" x14ac:dyDescent="0.25">
      <c r="B2688" s="8">
        <f t="shared" si="41"/>
        <v>2684</v>
      </c>
      <c r="C2688" s="64"/>
      <c r="D2688" s="58"/>
      <c r="E2688" s="24"/>
      <c r="F2688" s="86"/>
      <c r="G2688" s="24"/>
      <c r="H2688" s="80"/>
    </row>
    <row r="2689" spans="2:8" ht="14.45" customHeight="1" x14ac:dyDescent="0.25">
      <c r="B2689" s="8">
        <f t="shared" si="41"/>
        <v>2685</v>
      </c>
      <c r="C2689" s="64"/>
      <c r="D2689" s="58"/>
      <c r="E2689" s="24"/>
      <c r="F2689" s="86"/>
      <c r="G2689" s="24"/>
      <c r="H2689" s="80"/>
    </row>
    <row r="2690" spans="2:8" ht="14.45" customHeight="1" x14ac:dyDescent="0.25">
      <c r="B2690" s="8">
        <f t="shared" ref="B2690:B2753" si="42">ROW()-4</f>
        <v>2686</v>
      </c>
      <c r="C2690" s="64"/>
      <c r="D2690" s="58"/>
      <c r="E2690" s="25"/>
      <c r="F2690" s="86"/>
      <c r="G2690" s="25"/>
      <c r="H2690" s="80"/>
    </row>
    <row r="2691" spans="2:8" ht="14.45" customHeight="1" x14ac:dyDescent="0.25">
      <c r="B2691" s="8">
        <f t="shared" si="42"/>
        <v>2687</v>
      </c>
      <c r="C2691" s="64"/>
      <c r="D2691" s="58"/>
      <c r="E2691" s="24"/>
      <c r="F2691" s="86"/>
      <c r="G2691" s="24"/>
      <c r="H2691" s="80"/>
    </row>
    <row r="2692" spans="2:8" ht="14.45" customHeight="1" x14ac:dyDescent="0.25">
      <c r="B2692" s="8">
        <f t="shared" si="42"/>
        <v>2688</v>
      </c>
      <c r="C2692" s="64"/>
      <c r="D2692" s="58"/>
      <c r="E2692" s="24"/>
      <c r="F2692" s="86"/>
      <c r="G2692" s="24"/>
      <c r="H2692" s="80"/>
    </row>
    <row r="2693" spans="2:8" ht="14.45" customHeight="1" x14ac:dyDescent="0.25">
      <c r="B2693" s="8">
        <f t="shared" si="42"/>
        <v>2689</v>
      </c>
      <c r="C2693" s="64"/>
      <c r="D2693" s="58"/>
      <c r="E2693" s="24"/>
      <c r="F2693" s="86"/>
      <c r="G2693" s="24"/>
      <c r="H2693" s="80"/>
    </row>
    <row r="2694" spans="2:8" ht="14.45" customHeight="1" x14ac:dyDescent="0.25">
      <c r="B2694" s="8">
        <f t="shared" si="42"/>
        <v>2690</v>
      </c>
      <c r="C2694" s="64"/>
      <c r="D2694" s="58"/>
      <c r="E2694" s="53"/>
      <c r="F2694" s="86"/>
      <c r="G2694" s="53"/>
      <c r="H2694" s="80"/>
    </row>
    <row r="2695" spans="2:8" ht="14.45" customHeight="1" x14ac:dyDescent="0.25">
      <c r="B2695" s="8">
        <f t="shared" si="42"/>
        <v>2691</v>
      </c>
      <c r="C2695" s="63"/>
      <c r="D2695" s="63"/>
      <c r="E2695" s="27"/>
      <c r="F2695" s="84"/>
      <c r="G2695" s="27"/>
      <c r="H2695" s="80"/>
    </row>
    <row r="2696" spans="2:8" ht="14.45" customHeight="1" x14ac:dyDescent="0.25">
      <c r="B2696" s="8">
        <f t="shared" si="42"/>
        <v>2692</v>
      </c>
      <c r="C2696" s="62" t="s">
        <v>518</v>
      </c>
      <c r="D2696" s="55" t="s">
        <v>1509</v>
      </c>
      <c r="E2696" s="24"/>
      <c r="F2696" s="55" t="s">
        <v>1888</v>
      </c>
      <c r="G2696" s="24"/>
      <c r="H2696" s="79"/>
    </row>
    <row r="2697" spans="2:8" ht="14.45" customHeight="1" x14ac:dyDescent="0.25">
      <c r="B2697" s="8">
        <f t="shared" si="42"/>
        <v>2693</v>
      </c>
      <c r="C2697" s="58"/>
      <c r="D2697" s="58"/>
      <c r="E2697" s="26"/>
      <c r="F2697" s="86"/>
      <c r="G2697" s="26"/>
      <c r="H2697" s="80"/>
    </row>
    <row r="2698" spans="2:8" ht="14.45" customHeight="1" x14ac:dyDescent="0.25">
      <c r="B2698" s="8">
        <f t="shared" si="42"/>
        <v>2694</v>
      </c>
      <c r="C2698" s="58"/>
      <c r="D2698" s="58"/>
      <c r="E2698" s="26"/>
      <c r="F2698" s="86"/>
      <c r="G2698" s="26"/>
      <c r="H2698" s="80"/>
    </row>
    <row r="2699" spans="2:8" ht="14.45" customHeight="1" x14ac:dyDescent="0.25">
      <c r="B2699" s="8">
        <f t="shared" si="42"/>
        <v>2695</v>
      </c>
      <c r="C2699" s="58"/>
      <c r="D2699" s="58"/>
      <c r="E2699" s="26"/>
      <c r="F2699" s="86"/>
      <c r="G2699" s="26"/>
      <c r="H2699" s="80"/>
    </row>
    <row r="2700" spans="2:8" ht="14.45" customHeight="1" x14ac:dyDescent="0.25">
      <c r="B2700" s="8">
        <f t="shared" si="42"/>
        <v>2696</v>
      </c>
      <c r="C2700" s="58"/>
      <c r="D2700" s="58"/>
      <c r="E2700" s="26"/>
      <c r="F2700" s="86"/>
      <c r="G2700" s="26"/>
      <c r="H2700" s="80"/>
    </row>
    <row r="2701" spans="2:8" ht="14.45" customHeight="1" x14ac:dyDescent="0.25">
      <c r="B2701" s="8">
        <f t="shared" si="42"/>
        <v>2697</v>
      </c>
      <c r="C2701" s="58"/>
      <c r="D2701" s="58"/>
      <c r="E2701" s="26"/>
      <c r="F2701" s="86"/>
      <c r="G2701" s="26"/>
      <c r="H2701" s="80"/>
    </row>
    <row r="2702" spans="2:8" ht="14.45" customHeight="1" x14ac:dyDescent="0.25">
      <c r="B2702" s="8">
        <f t="shared" si="42"/>
        <v>2698</v>
      </c>
      <c r="C2702" s="58"/>
      <c r="D2702" s="58"/>
      <c r="E2702" s="26"/>
      <c r="F2702" s="86"/>
      <c r="G2702" s="26"/>
      <c r="H2702" s="80"/>
    </row>
    <row r="2703" spans="2:8" ht="14.45" customHeight="1" x14ac:dyDescent="0.25">
      <c r="B2703" s="8">
        <f t="shared" si="42"/>
        <v>2699</v>
      </c>
      <c r="C2703" s="58"/>
      <c r="D2703" s="58"/>
      <c r="E2703" s="26"/>
      <c r="F2703" s="86"/>
      <c r="G2703" s="26"/>
      <c r="H2703" s="80"/>
    </row>
    <row r="2704" spans="2:8" ht="14.45" customHeight="1" x14ac:dyDescent="0.25">
      <c r="B2704" s="8">
        <f t="shared" si="42"/>
        <v>2700</v>
      </c>
      <c r="C2704" s="58"/>
      <c r="D2704" s="58"/>
      <c r="E2704" s="26"/>
      <c r="F2704" s="86"/>
      <c r="G2704" s="26"/>
      <c r="H2704" s="80"/>
    </row>
    <row r="2705" spans="2:8" ht="14.45" customHeight="1" x14ac:dyDescent="0.25">
      <c r="B2705" s="8">
        <f t="shared" si="42"/>
        <v>2701</v>
      </c>
      <c r="C2705" s="58"/>
      <c r="D2705" s="58"/>
      <c r="E2705" s="26"/>
      <c r="F2705" s="86"/>
      <c r="G2705" s="26"/>
      <c r="H2705" s="80"/>
    </row>
    <row r="2706" spans="2:8" ht="14.45" customHeight="1" x14ac:dyDescent="0.25">
      <c r="B2706" s="8">
        <f t="shared" si="42"/>
        <v>2702</v>
      </c>
      <c r="C2706" s="58"/>
      <c r="D2706" s="58"/>
      <c r="E2706" s="26"/>
      <c r="F2706" s="86"/>
      <c r="G2706" s="26"/>
      <c r="H2706" s="80"/>
    </row>
    <row r="2707" spans="2:8" ht="14.45" customHeight="1" x14ac:dyDescent="0.25">
      <c r="B2707" s="8">
        <f t="shared" si="42"/>
        <v>2703</v>
      </c>
      <c r="C2707" s="58"/>
      <c r="D2707" s="58"/>
      <c r="E2707" s="26"/>
      <c r="F2707" s="86"/>
      <c r="G2707" s="26"/>
      <c r="H2707" s="80"/>
    </row>
    <row r="2708" spans="2:8" ht="14.45" customHeight="1" x14ac:dyDescent="0.25">
      <c r="B2708" s="8">
        <f t="shared" si="42"/>
        <v>2704</v>
      </c>
      <c r="C2708" s="58"/>
      <c r="D2708" s="58"/>
      <c r="E2708" s="26"/>
      <c r="F2708" s="86"/>
      <c r="G2708" s="26"/>
      <c r="H2708" s="80"/>
    </row>
    <row r="2709" spans="2:8" ht="14.45" customHeight="1" x14ac:dyDescent="0.25">
      <c r="B2709" s="8">
        <f t="shared" si="42"/>
        <v>2705</v>
      </c>
      <c r="C2709" s="58"/>
      <c r="D2709" s="58"/>
      <c r="E2709" s="26"/>
      <c r="F2709" s="86"/>
      <c r="G2709" s="26"/>
      <c r="H2709" s="80"/>
    </row>
    <row r="2710" spans="2:8" ht="14.45" customHeight="1" x14ac:dyDescent="0.25">
      <c r="B2710" s="8">
        <f t="shared" si="42"/>
        <v>2706</v>
      </c>
      <c r="C2710" s="58"/>
      <c r="D2710" s="58"/>
      <c r="E2710" s="26"/>
      <c r="F2710" s="86"/>
      <c r="G2710" s="26"/>
      <c r="H2710" s="80"/>
    </row>
    <row r="2711" spans="2:8" ht="14.45" customHeight="1" x14ac:dyDescent="0.25">
      <c r="B2711" s="8">
        <f t="shared" si="42"/>
        <v>2707</v>
      </c>
      <c r="C2711" s="58"/>
      <c r="D2711" s="58"/>
      <c r="E2711" s="26"/>
      <c r="F2711" s="86"/>
      <c r="G2711" s="26"/>
      <c r="H2711" s="80"/>
    </row>
    <row r="2712" spans="2:8" ht="14.45" customHeight="1" x14ac:dyDescent="0.25">
      <c r="B2712" s="8">
        <f t="shared" si="42"/>
        <v>2708</v>
      </c>
      <c r="C2712" s="58"/>
      <c r="D2712" s="58"/>
      <c r="E2712" s="26"/>
      <c r="F2712" s="86"/>
      <c r="G2712" s="26"/>
      <c r="H2712" s="80"/>
    </row>
    <row r="2713" spans="2:8" ht="14.45" customHeight="1" x14ac:dyDescent="0.25">
      <c r="B2713" s="8">
        <f t="shared" si="42"/>
        <v>2709</v>
      </c>
      <c r="C2713" s="58"/>
      <c r="D2713" s="58"/>
      <c r="E2713" s="26"/>
      <c r="F2713" s="86"/>
      <c r="G2713" s="26"/>
      <c r="H2713" s="80"/>
    </row>
    <row r="2714" spans="2:8" ht="14.45" customHeight="1" x14ac:dyDescent="0.25">
      <c r="B2714" s="8">
        <f t="shared" si="42"/>
        <v>2710</v>
      </c>
      <c r="C2714" s="58"/>
      <c r="D2714" s="58"/>
      <c r="E2714" s="26"/>
      <c r="F2714" s="86"/>
      <c r="G2714" s="26"/>
      <c r="H2714" s="80"/>
    </row>
    <row r="2715" spans="2:8" ht="14.45" customHeight="1" x14ac:dyDescent="0.25">
      <c r="B2715" s="8">
        <f t="shared" si="42"/>
        <v>2711</v>
      </c>
      <c r="C2715" s="58"/>
      <c r="D2715" s="58"/>
      <c r="E2715" s="26"/>
      <c r="F2715" s="86"/>
      <c r="G2715" s="26"/>
      <c r="H2715" s="80"/>
    </row>
    <row r="2716" spans="2:8" ht="14.45" customHeight="1" x14ac:dyDescent="0.25">
      <c r="B2716" s="8">
        <f t="shared" si="42"/>
        <v>2712</v>
      </c>
      <c r="C2716" s="58"/>
      <c r="D2716" s="58"/>
      <c r="E2716" s="26"/>
      <c r="F2716" s="86"/>
      <c r="G2716" s="26"/>
      <c r="H2716" s="80"/>
    </row>
    <row r="2717" spans="2:8" ht="14.45" customHeight="1" x14ac:dyDescent="0.25">
      <c r="B2717" s="8">
        <f t="shared" si="42"/>
        <v>2713</v>
      </c>
      <c r="C2717" s="58"/>
      <c r="D2717" s="58"/>
      <c r="E2717" s="26"/>
      <c r="F2717" s="86"/>
      <c r="G2717" s="26"/>
      <c r="H2717" s="80"/>
    </row>
    <row r="2718" spans="2:8" ht="14.45" customHeight="1" x14ac:dyDescent="0.25">
      <c r="B2718" s="8">
        <f t="shared" si="42"/>
        <v>2714</v>
      </c>
      <c r="C2718" s="58"/>
      <c r="D2718" s="58"/>
      <c r="E2718" s="26"/>
      <c r="F2718" s="86"/>
      <c r="G2718" s="26"/>
      <c r="H2718" s="80"/>
    </row>
    <row r="2719" spans="2:8" ht="14.45" customHeight="1" x14ac:dyDescent="0.25">
      <c r="B2719" s="8">
        <f t="shared" si="42"/>
        <v>2715</v>
      </c>
      <c r="C2719" s="58"/>
      <c r="D2719" s="58"/>
      <c r="E2719" s="26"/>
      <c r="F2719" s="86"/>
      <c r="G2719" s="26"/>
      <c r="H2719" s="80"/>
    </row>
    <row r="2720" spans="2:8" ht="14.45" customHeight="1" x14ac:dyDescent="0.25">
      <c r="B2720" s="8">
        <f t="shared" si="42"/>
        <v>2716</v>
      </c>
      <c r="C2720" s="58"/>
      <c r="D2720" s="58"/>
      <c r="E2720" s="26"/>
      <c r="F2720" s="86"/>
      <c r="G2720" s="26"/>
      <c r="H2720" s="80"/>
    </row>
    <row r="2721" spans="2:8" ht="14.45" customHeight="1" x14ac:dyDescent="0.25">
      <c r="B2721" s="8">
        <f t="shared" si="42"/>
        <v>2717</v>
      </c>
      <c r="C2721" s="58"/>
      <c r="D2721" s="58"/>
      <c r="E2721" s="26"/>
      <c r="F2721" s="86"/>
      <c r="G2721" s="26"/>
      <c r="H2721" s="80"/>
    </row>
    <row r="2722" spans="2:8" ht="14.45" customHeight="1" x14ac:dyDescent="0.25">
      <c r="B2722" s="8">
        <f t="shared" si="42"/>
        <v>2718</v>
      </c>
      <c r="C2722" s="58"/>
      <c r="D2722" s="58"/>
      <c r="E2722" s="26"/>
      <c r="F2722" s="86"/>
      <c r="G2722" s="26"/>
      <c r="H2722" s="80"/>
    </row>
    <row r="2723" spans="2:8" ht="14.45" customHeight="1" x14ac:dyDescent="0.25">
      <c r="B2723" s="8">
        <f t="shared" si="42"/>
        <v>2719</v>
      </c>
      <c r="C2723" s="58"/>
      <c r="D2723" s="58"/>
      <c r="E2723" s="26"/>
      <c r="F2723" s="86"/>
      <c r="G2723" s="26"/>
      <c r="H2723" s="80"/>
    </row>
    <row r="2724" spans="2:8" ht="14.45" customHeight="1" x14ac:dyDescent="0.25">
      <c r="B2724" s="8">
        <f t="shared" si="42"/>
        <v>2720</v>
      </c>
      <c r="C2724" s="58"/>
      <c r="D2724" s="58"/>
      <c r="E2724" s="26"/>
      <c r="F2724" s="86"/>
      <c r="G2724" s="26"/>
      <c r="H2724" s="80"/>
    </row>
    <row r="2725" spans="2:8" ht="14.45" customHeight="1" x14ac:dyDescent="0.25">
      <c r="B2725" s="8">
        <f t="shared" si="42"/>
        <v>2721</v>
      </c>
      <c r="C2725" s="58"/>
      <c r="D2725" s="58"/>
      <c r="E2725" s="26"/>
      <c r="F2725" s="86"/>
      <c r="G2725" s="26"/>
      <c r="H2725" s="80"/>
    </row>
    <row r="2726" spans="2:8" ht="14.45" customHeight="1" x14ac:dyDescent="0.25">
      <c r="B2726" s="8">
        <f t="shared" si="42"/>
        <v>2722</v>
      </c>
      <c r="C2726" s="58"/>
      <c r="D2726" s="58"/>
      <c r="E2726" s="26"/>
      <c r="F2726" s="86"/>
      <c r="G2726" s="26"/>
      <c r="H2726" s="80"/>
    </row>
    <row r="2727" spans="2:8" ht="14.45" customHeight="1" x14ac:dyDescent="0.25">
      <c r="B2727" s="8">
        <f t="shared" si="42"/>
        <v>2723</v>
      </c>
      <c r="C2727" s="58"/>
      <c r="D2727" s="58"/>
      <c r="E2727" s="26"/>
      <c r="F2727" s="86"/>
      <c r="G2727" s="26"/>
      <c r="H2727" s="80"/>
    </row>
    <row r="2728" spans="2:8" ht="14.45" customHeight="1" x14ac:dyDescent="0.25">
      <c r="B2728" s="8">
        <f t="shared" si="42"/>
        <v>2724</v>
      </c>
      <c r="C2728" s="58"/>
      <c r="D2728" s="58"/>
      <c r="E2728" s="26"/>
      <c r="F2728" s="86"/>
      <c r="G2728" s="26"/>
      <c r="H2728" s="80"/>
    </row>
    <row r="2729" spans="2:8" ht="14.45" customHeight="1" x14ac:dyDescent="0.25">
      <c r="B2729" s="8">
        <f t="shared" si="42"/>
        <v>2725</v>
      </c>
      <c r="C2729" s="58"/>
      <c r="D2729" s="58"/>
      <c r="E2729" s="26"/>
      <c r="F2729" s="86"/>
      <c r="G2729" s="26"/>
      <c r="H2729" s="80"/>
    </row>
    <row r="2730" spans="2:8" ht="14.45" customHeight="1" x14ac:dyDescent="0.25">
      <c r="B2730" s="8">
        <f t="shared" si="42"/>
        <v>2726</v>
      </c>
      <c r="C2730" s="58"/>
      <c r="D2730" s="58"/>
      <c r="E2730" s="26"/>
      <c r="F2730" s="86"/>
      <c r="G2730" s="26"/>
      <c r="H2730" s="80"/>
    </row>
    <row r="2731" spans="2:8" ht="14.45" customHeight="1" x14ac:dyDescent="0.25">
      <c r="B2731" s="8">
        <f t="shared" si="42"/>
        <v>2727</v>
      </c>
      <c r="C2731" s="58"/>
      <c r="D2731" s="58"/>
      <c r="E2731" s="26"/>
      <c r="F2731" s="86"/>
      <c r="G2731" s="26"/>
      <c r="H2731" s="80"/>
    </row>
    <row r="2732" spans="2:8" ht="14.45" customHeight="1" x14ac:dyDescent="0.25">
      <c r="B2732" s="8">
        <f t="shared" si="42"/>
        <v>2728</v>
      </c>
      <c r="C2732" s="58"/>
      <c r="D2732" s="58"/>
      <c r="E2732" s="26"/>
      <c r="F2732" s="86"/>
      <c r="G2732" s="26"/>
      <c r="H2732" s="80"/>
    </row>
    <row r="2733" spans="2:8" ht="14.45" customHeight="1" x14ac:dyDescent="0.25">
      <c r="B2733" s="8">
        <f t="shared" si="42"/>
        <v>2729</v>
      </c>
      <c r="C2733" s="58"/>
      <c r="D2733" s="58"/>
      <c r="E2733" s="26"/>
      <c r="F2733" s="86"/>
      <c r="G2733" s="26"/>
      <c r="H2733" s="80"/>
    </row>
    <row r="2734" spans="2:8" ht="14.45" customHeight="1" x14ac:dyDescent="0.25">
      <c r="B2734" s="8">
        <f t="shared" si="42"/>
        <v>2730</v>
      </c>
      <c r="C2734" s="58"/>
      <c r="D2734" s="58"/>
      <c r="E2734" s="26"/>
      <c r="F2734" s="86"/>
      <c r="G2734" s="26"/>
      <c r="H2734" s="80"/>
    </row>
    <row r="2735" spans="2:8" ht="14.45" customHeight="1" x14ac:dyDescent="0.25">
      <c r="B2735" s="8">
        <f t="shared" si="42"/>
        <v>2731</v>
      </c>
      <c r="C2735" s="58"/>
      <c r="D2735" s="58"/>
      <c r="E2735" s="26"/>
      <c r="F2735" s="86"/>
      <c r="G2735" s="26"/>
      <c r="H2735" s="80"/>
    </row>
    <row r="2736" spans="2:8" ht="14.45" customHeight="1" x14ac:dyDescent="0.25">
      <c r="B2736" s="8">
        <f t="shared" si="42"/>
        <v>2732</v>
      </c>
      <c r="C2736" s="58"/>
      <c r="D2736" s="58"/>
      <c r="E2736" s="26"/>
      <c r="F2736" s="86"/>
      <c r="G2736" s="26"/>
      <c r="H2736" s="80"/>
    </row>
    <row r="2737" spans="2:8" ht="14.45" customHeight="1" x14ac:dyDescent="0.25">
      <c r="B2737" s="8">
        <f t="shared" si="42"/>
        <v>2733</v>
      </c>
      <c r="C2737" s="58"/>
      <c r="D2737" s="58"/>
      <c r="E2737" s="26"/>
      <c r="F2737" s="86"/>
      <c r="G2737" s="26"/>
      <c r="H2737" s="80"/>
    </row>
    <row r="2738" spans="2:8" ht="14.45" customHeight="1" x14ac:dyDescent="0.25">
      <c r="B2738" s="8">
        <f t="shared" si="42"/>
        <v>2734</v>
      </c>
      <c r="C2738" s="58"/>
      <c r="D2738" s="58"/>
      <c r="E2738" s="28"/>
      <c r="F2738" s="86"/>
      <c r="G2738" s="28"/>
      <c r="H2738" s="80"/>
    </row>
    <row r="2739" spans="2:8" ht="14.45" customHeight="1" x14ac:dyDescent="0.25">
      <c r="B2739" s="8">
        <f t="shared" si="42"/>
        <v>2735</v>
      </c>
      <c r="C2739" s="58"/>
      <c r="D2739" s="58"/>
      <c r="E2739" s="26"/>
      <c r="F2739" s="86"/>
      <c r="G2739" s="26"/>
      <c r="H2739" s="80"/>
    </row>
    <row r="2740" spans="2:8" ht="14.45" customHeight="1" x14ac:dyDescent="0.25">
      <c r="B2740" s="8">
        <f t="shared" si="42"/>
        <v>2736</v>
      </c>
      <c r="C2740" s="58"/>
      <c r="D2740" s="58"/>
      <c r="E2740" s="26"/>
      <c r="F2740" s="86"/>
      <c r="G2740" s="26"/>
      <c r="H2740" s="80"/>
    </row>
    <row r="2741" spans="2:8" ht="14.45" customHeight="1" x14ac:dyDescent="0.25">
      <c r="B2741" s="8">
        <f t="shared" si="42"/>
        <v>2737</v>
      </c>
      <c r="C2741" s="58"/>
      <c r="D2741" s="58"/>
      <c r="E2741" s="26"/>
      <c r="F2741" s="86"/>
      <c r="G2741" s="26"/>
      <c r="H2741" s="80"/>
    </row>
    <row r="2742" spans="2:8" ht="14.45" customHeight="1" x14ac:dyDescent="0.25">
      <c r="B2742" s="8">
        <f t="shared" si="42"/>
        <v>2738</v>
      </c>
      <c r="C2742" s="58"/>
      <c r="D2742" s="58"/>
      <c r="E2742" s="26"/>
      <c r="F2742" s="86"/>
      <c r="G2742" s="26"/>
      <c r="H2742" s="80"/>
    </row>
    <row r="2743" spans="2:8" ht="14.45" customHeight="1" x14ac:dyDescent="0.25">
      <c r="B2743" s="8">
        <f t="shared" si="42"/>
        <v>2739</v>
      </c>
      <c r="C2743" s="58"/>
      <c r="D2743" s="58"/>
      <c r="E2743" s="26"/>
      <c r="F2743" s="86"/>
      <c r="G2743" s="26"/>
      <c r="H2743" s="80"/>
    </row>
    <row r="2744" spans="2:8" ht="14.45" customHeight="1" x14ac:dyDescent="0.25">
      <c r="B2744" s="8">
        <f t="shared" si="42"/>
        <v>2740</v>
      </c>
      <c r="C2744" s="58"/>
      <c r="D2744" s="58"/>
      <c r="E2744" s="26"/>
      <c r="F2744" s="86"/>
      <c r="G2744" s="26"/>
      <c r="H2744" s="80"/>
    </row>
    <row r="2745" spans="2:8" ht="14.45" customHeight="1" x14ac:dyDescent="0.25">
      <c r="B2745" s="8">
        <f t="shared" si="42"/>
        <v>2741</v>
      </c>
      <c r="C2745" s="58"/>
      <c r="D2745" s="58"/>
      <c r="E2745" s="28"/>
      <c r="F2745" s="86"/>
      <c r="G2745" s="28"/>
      <c r="H2745" s="80"/>
    </row>
    <row r="2746" spans="2:8" ht="14.45" customHeight="1" x14ac:dyDescent="0.25">
      <c r="B2746" s="8">
        <f t="shared" si="42"/>
        <v>2742</v>
      </c>
      <c r="C2746" s="58"/>
      <c r="D2746" s="58"/>
      <c r="E2746" s="26"/>
      <c r="F2746" s="86"/>
      <c r="G2746" s="26"/>
      <c r="H2746" s="80"/>
    </row>
    <row r="2747" spans="2:8" ht="14.45" customHeight="1" x14ac:dyDescent="0.25">
      <c r="B2747" s="8">
        <f t="shared" si="42"/>
        <v>2743</v>
      </c>
      <c r="C2747" s="58"/>
      <c r="D2747" s="58"/>
      <c r="E2747" s="26"/>
      <c r="F2747" s="86"/>
      <c r="G2747" s="26"/>
      <c r="H2747" s="80"/>
    </row>
    <row r="2748" spans="2:8" ht="14.45" customHeight="1" x14ac:dyDescent="0.25">
      <c r="B2748" s="8">
        <f t="shared" si="42"/>
        <v>2744</v>
      </c>
      <c r="C2748" s="58"/>
      <c r="D2748" s="58"/>
      <c r="E2748" s="26"/>
      <c r="F2748" s="86"/>
      <c r="G2748" s="26"/>
      <c r="H2748" s="80"/>
    </row>
    <row r="2749" spans="2:8" ht="14.45" customHeight="1" x14ac:dyDescent="0.25">
      <c r="B2749" s="8">
        <f t="shared" si="42"/>
        <v>2745</v>
      </c>
      <c r="C2749" s="58"/>
      <c r="D2749" s="58"/>
      <c r="E2749" s="26"/>
      <c r="F2749" s="86"/>
      <c r="G2749" s="26"/>
      <c r="H2749" s="80"/>
    </row>
    <row r="2750" spans="2:8" ht="14.45" customHeight="1" x14ac:dyDescent="0.25">
      <c r="B2750" s="8">
        <f t="shared" si="42"/>
        <v>2746</v>
      </c>
      <c r="C2750" s="58"/>
      <c r="D2750" s="58"/>
      <c r="E2750" s="26"/>
      <c r="F2750" s="86"/>
      <c r="G2750" s="26"/>
      <c r="H2750" s="80"/>
    </row>
    <row r="2751" spans="2:8" ht="14.45" customHeight="1" x14ac:dyDescent="0.25">
      <c r="B2751" s="8">
        <f t="shared" si="42"/>
        <v>2747</v>
      </c>
      <c r="C2751" s="58"/>
      <c r="D2751" s="58"/>
      <c r="E2751" s="26"/>
      <c r="F2751" s="86"/>
      <c r="G2751" s="26"/>
      <c r="H2751" s="80"/>
    </row>
    <row r="2752" spans="2:8" ht="14.45" customHeight="1" x14ac:dyDescent="0.25">
      <c r="B2752" s="8">
        <f t="shared" si="42"/>
        <v>2748</v>
      </c>
      <c r="C2752" s="58"/>
      <c r="D2752" s="58"/>
      <c r="E2752" s="26"/>
      <c r="F2752" s="86"/>
      <c r="G2752" s="26"/>
      <c r="H2752" s="80"/>
    </row>
    <row r="2753" spans="2:8" ht="14.45" customHeight="1" x14ac:dyDescent="0.25">
      <c r="B2753" s="8">
        <f t="shared" si="42"/>
        <v>2749</v>
      </c>
      <c r="C2753" s="58"/>
      <c r="D2753" s="58"/>
      <c r="E2753" s="26"/>
      <c r="F2753" s="86"/>
      <c r="G2753" s="26"/>
      <c r="H2753" s="80"/>
    </row>
    <row r="2754" spans="2:8" ht="14.45" customHeight="1" x14ac:dyDescent="0.25">
      <c r="B2754" s="8">
        <f t="shared" ref="B2754:B2817" si="43">ROW()-4</f>
        <v>2750</v>
      </c>
      <c r="C2754" s="58"/>
      <c r="D2754" s="58"/>
      <c r="E2754" s="28"/>
      <c r="F2754" s="86"/>
      <c r="G2754" s="28"/>
      <c r="H2754" s="80"/>
    </row>
    <row r="2755" spans="2:8" ht="14.45" customHeight="1" x14ac:dyDescent="0.25">
      <c r="B2755" s="8">
        <f t="shared" si="43"/>
        <v>2751</v>
      </c>
      <c r="C2755" s="58"/>
      <c r="D2755" s="58"/>
      <c r="E2755" s="26"/>
      <c r="F2755" s="86"/>
      <c r="G2755" s="26"/>
      <c r="H2755" s="80"/>
    </row>
    <row r="2756" spans="2:8" ht="14.45" customHeight="1" x14ac:dyDescent="0.25">
      <c r="B2756" s="8">
        <f t="shared" si="43"/>
        <v>2752</v>
      </c>
      <c r="C2756" s="58"/>
      <c r="D2756" s="58"/>
      <c r="E2756" s="26"/>
      <c r="F2756" s="86"/>
      <c r="G2756" s="26"/>
      <c r="H2756" s="80"/>
    </row>
    <row r="2757" spans="2:8" ht="14.45" customHeight="1" x14ac:dyDescent="0.25">
      <c r="B2757" s="8">
        <f t="shared" si="43"/>
        <v>2753</v>
      </c>
      <c r="C2757" s="58"/>
      <c r="D2757" s="58"/>
      <c r="E2757" s="26"/>
      <c r="F2757" s="86"/>
      <c r="G2757" s="26"/>
      <c r="H2757" s="80"/>
    </row>
    <row r="2758" spans="2:8" ht="14.45" customHeight="1" x14ac:dyDescent="0.25">
      <c r="B2758" s="8">
        <f t="shared" si="43"/>
        <v>2754</v>
      </c>
      <c r="C2758" s="58"/>
      <c r="D2758" s="58"/>
      <c r="E2758" s="26"/>
      <c r="F2758" s="86"/>
      <c r="G2758" s="26"/>
      <c r="H2758" s="80"/>
    </row>
    <row r="2759" spans="2:8" ht="14.45" customHeight="1" x14ac:dyDescent="0.25">
      <c r="B2759" s="8">
        <f t="shared" si="43"/>
        <v>2755</v>
      </c>
      <c r="C2759" s="58"/>
      <c r="D2759" s="58"/>
      <c r="E2759" s="26"/>
      <c r="F2759" s="86"/>
      <c r="G2759" s="26"/>
      <c r="H2759" s="80"/>
    </row>
    <row r="2760" spans="2:8" ht="14.45" customHeight="1" x14ac:dyDescent="0.25">
      <c r="B2760" s="8">
        <f t="shared" si="43"/>
        <v>2756</v>
      </c>
      <c r="C2760" s="58"/>
      <c r="D2760" s="58"/>
      <c r="E2760" s="26"/>
      <c r="F2760" s="86"/>
      <c r="G2760" s="26"/>
      <c r="H2760" s="80"/>
    </row>
    <row r="2761" spans="2:8" ht="14.45" customHeight="1" x14ac:dyDescent="0.25">
      <c r="B2761" s="8">
        <f t="shared" si="43"/>
        <v>2757</v>
      </c>
      <c r="C2761" s="58"/>
      <c r="D2761" s="58"/>
      <c r="E2761" s="26"/>
      <c r="F2761" s="86"/>
      <c r="G2761" s="26"/>
      <c r="H2761" s="80"/>
    </row>
    <row r="2762" spans="2:8" ht="14.45" customHeight="1" x14ac:dyDescent="0.25">
      <c r="B2762" s="8">
        <f t="shared" si="43"/>
        <v>2758</v>
      </c>
      <c r="C2762" s="58"/>
      <c r="D2762" s="58"/>
      <c r="E2762" s="28"/>
      <c r="F2762" s="86"/>
      <c r="G2762" s="28"/>
      <c r="H2762" s="80"/>
    </row>
    <row r="2763" spans="2:8" ht="14.45" customHeight="1" x14ac:dyDescent="0.25">
      <c r="B2763" s="8">
        <f t="shared" si="43"/>
        <v>2759</v>
      </c>
      <c r="C2763" s="58"/>
      <c r="D2763" s="58"/>
      <c r="E2763" s="26"/>
      <c r="F2763" s="86"/>
      <c r="G2763" s="26"/>
      <c r="H2763" s="80"/>
    </row>
    <row r="2764" spans="2:8" ht="14.45" customHeight="1" x14ac:dyDescent="0.25">
      <c r="B2764" s="8">
        <f t="shared" si="43"/>
        <v>2760</v>
      </c>
      <c r="C2764" s="58"/>
      <c r="D2764" s="58"/>
      <c r="E2764" s="26"/>
      <c r="F2764" s="86"/>
      <c r="G2764" s="26"/>
      <c r="H2764" s="80"/>
    </row>
    <row r="2765" spans="2:8" ht="14.45" customHeight="1" x14ac:dyDescent="0.25">
      <c r="B2765" s="8">
        <f t="shared" si="43"/>
        <v>2761</v>
      </c>
      <c r="C2765" s="58"/>
      <c r="D2765" s="58"/>
      <c r="E2765" s="26"/>
      <c r="F2765" s="86"/>
      <c r="G2765" s="26"/>
      <c r="H2765" s="80"/>
    </row>
    <row r="2766" spans="2:8" ht="14.45" customHeight="1" x14ac:dyDescent="0.25">
      <c r="B2766" s="8">
        <f t="shared" si="43"/>
        <v>2762</v>
      </c>
      <c r="C2766" s="58"/>
      <c r="D2766" s="58"/>
      <c r="E2766" s="30"/>
      <c r="F2766" s="86"/>
      <c r="G2766" s="30"/>
      <c r="H2766" s="80"/>
    </row>
    <row r="2767" spans="2:8" ht="14.45" customHeight="1" x14ac:dyDescent="0.25">
      <c r="B2767" s="8">
        <f t="shared" si="43"/>
        <v>2763</v>
      </c>
      <c r="C2767" s="63"/>
      <c r="D2767" s="63"/>
      <c r="E2767" s="27"/>
      <c r="F2767" s="84"/>
      <c r="G2767" s="27"/>
      <c r="H2767" s="80"/>
    </row>
    <row r="2768" spans="2:8" ht="14.45" customHeight="1" x14ac:dyDescent="0.25">
      <c r="B2768" s="8">
        <f t="shared" si="43"/>
        <v>2764</v>
      </c>
      <c r="C2768" s="62" t="s">
        <v>584</v>
      </c>
      <c r="D2768" s="62" t="s">
        <v>1475</v>
      </c>
      <c r="E2768" s="24"/>
      <c r="F2768" s="55" t="s">
        <v>1889</v>
      </c>
      <c r="G2768" s="24"/>
      <c r="H2768" s="79"/>
    </row>
    <row r="2769" spans="2:8" ht="14.45" customHeight="1" x14ac:dyDescent="0.25">
      <c r="B2769" s="8">
        <f t="shared" si="43"/>
        <v>2765</v>
      </c>
      <c r="C2769" s="64"/>
      <c r="D2769" s="58"/>
      <c r="E2769" s="24"/>
      <c r="F2769" s="86"/>
      <c r="G2769" s="24"/>
      <c r="H2769" s="80"/>
    </row>
    <row r="2770" spans="2:8" ht="14.45" customHeight="1" x14ac:dyDescent="0.25">
      <c r="B2770" s="8">
        <f t="shared" si="43"/>
        <v>2766</v>
      </c>
      <c r="C2770" s="64"/>
      <c r="D2770" s="58"/>
      <c r="E2770" s="24"/>
      <c r="F2770" s="86"/>
      <c r="G2770" s="24"/>
      <c r="H2770" s="80"/>
    </row>
    <row r="2771" spans="2:8" ht="14.45" customHeight="1" x14ac:dyDescent="0.25">
      <c r="B2771" s="8">
        <f t="shared" si="43"/>
        <v>2767</v>
      </c>
      <c r="C2771" s="64"/>
      <c r="D2771" s="58"/>
      <c r="E2771" s="24"/>
      <c r="F2771" s="86"/>
      <c r="G2771" s="24"/>
      <c r="H2771" s="80"/>
    </row>
    <row r="2772" spans="2:8" ht="14.45" customHeight="1" x14ac:dyDescent="0.25">
      <c r="B2772" s="8">
        <f t="shared" si="43"/>
        <v>2768</v>
      </c>
      <c r="C2772" s="64"/>
      <c r="D2772" s="58"/>
      <c r="E2772" s="24"/>
      <c r="F2772" s="86"/>
      <c r="G2772" s="24"/>
      <c r="H2772" s="80"/>
    </row>
    <row r="2773" spans="2:8" ht="14.45" customHeight="1" x14ac:dyDescent="0.25">
      <c r="B2773" s="8">
        <f t="shared" si="43"/>
        <v>2769</v>
      </c>
      <c r="C2773" s="64"/>
      <c r="D2773" s="58"/>
      <c r="E2773" s="24"/>
      <c r="F2773" s="86"/>
      <c r="G2773" s="24"/>
      <c r="H2773" s="80"/>
    </row>
    <row r="2774" spans="2:8" ht="14.45" customHeight="1" x14ac:dyDescent="0.25">
      <c r="B2774" s="8">
        <f t="shared" si="43"/>
        <v>2770</v>
      </c>
      <c r="C2774" s="64"/>
      <c r="D2774" s="58"/>
      <c r="E2774" s="24"/>
      <c r="F2774" s="86"/>
      <c r="G2774" s="24"/>
      <c r="H2774" s="80"/>
    </row>
    <row r="2775" spans="2:8" ht="14.45" customHeight="1" x14ac:dyDescent="0.25">
      <c r="B2775" s="8">
        <f t="shared" si="43"/>
        <v>2771</v>
      </c>
      <c r="C2775" s="64"/>
      <c r="D2775" s="58"/>
      <c r="E2775" s="24"/>
      <c r="F2775" s="86"/>
      <c r="G2775" s="24"/>
      <c r="H2775" s="80"/>
    </row>
    <row r="2776" spans="2:8" ht="14.45" customHeight="1" x14ac:dyDescent="0.25">
      <c r="B2776" s="8">
        <f t="shared" si="43"/>
        <v>2772</v>
      </c>
      <c r="C2776" s="64"/>
      <c r="D2776" s="58"/>
      <c r="E2776" s="24"/>
      <c r="F2776" s="86"/>
      <c r="G2776" s="24"/>
      <c r="H2776" s="80"/>
    </row>
    <row r="2777" spans="2:8" ht="14.45" customHeight="1" x14ac:dyDescent="0.25">
      <c r="B2777" s="8">
        <f t="shared" si="43"/>
        <v>2773</v>
      </c>
      <c r="C2777" s="64"/>
      <c r="D2777" s="58"/>
      <c r="E2777" s="24"/>
      <c r="F2777" s="86"/>
      <c r="G2777" s="24"/>
      <c r="H2777" s="80"/>
    </row>
    <row r="2778" spans="2:8" ht="14.45" customHeight="1" x14ac:dyDescent="0.25">
      <c r="B2778" s="8">
        <f t="shared" si="43"/>
        <v>2774</v>
      </c>
      <c r="C2778" s="64"/>
      <c r="D2778" s="58"/>
      <c r="E2778" s="24"/>
      <c r="F2778" s="86"/>
      <c r="G2778" s="24"/>
      <c r="H2778" s="80"/>
    </row>
    <row r="2779" spans="2:8" ht="14.45" customHeight="1" x14ac:dyDescent="0.25">
      <c r="B2779" s="8">
        <f t="shared" si="43"/>
        <v>2775</v>
      </c>
      <c r="C2779" s="64"/>
      <c r="D2779" s="58"/>
      <c r="E2779" s="24"/>
      <c r="F2779" s="86"/>
      <c r="G2779" s="24"/>
      <c r="H2779" s="80"/>
    </row>
    <row r="2780" spans="2:8" ht="14.45" customHeight="1" x14ac:dyDescent="0.25">
      <c r="B2780" s="8">
        <f t="shared" si="43"/>
        <v>2776</v>
      </c>
      <c r="C2780" s="64"/>
      <c r="D2780" s="58"/>
      <c r="E2780" s="25"/>
      <c r="F2780" s="86"/>
      <c r="G2780" s="25"/>
      <c r="H2780" s="80"/>
    </row>
    <row r="2781" spans="2:8" ht="14.45" customHeight="1" x14ac:dyDescent="0.25">
      <c r="B2781" s="8">
        <f t="shared" si="43"/>
        <v>2777</v>
      </c>
      <c r="C2781" s="64"/>
      <c r="D2781" s="58"/>
      <c r="E2781" s="24"/>
      <c r="F2781" s="86"/>
      <c r="G2781" s="24"/>
      <c r="H2781" s="80"/>
    </row>
    <row r="2782" spans="2:8" ht="14.45" customHeight="1" x14ac:dyDescent="0.25">
      <c r="B2782" s="8">
        <f t="shared" si="43"/>
        <v>2778</v>
      </c>
      <c r="C2782" s="64"/>
      <c r="D2782" s="58"/>
      <c r="E2782" s="25"/>
      <c r="F2782" s="86"/>
      <c r="G2782" s="25"/>
      <c r="H2782" s="80"/>
    </row>
    <row r="2783" spans="2:8" ht="14.45" customHeight="1" x14ac:dyDescent="0.25">
      <c r="B2783" s="8">
        <f t="shared" si="43"/>
        <v>2779</v>
      </c>
      <c r="C2783" s="64"/>
      <c r="D2783" s="58"/>
      <c r="E2783" s="24"/>
      <c r="F2783" s="86"/>
      <c r="G2783" s="24"/>
      <c r="H2783" s="80"/>
    </row>
    <row r="2784" spans="2:8" ht="14.45" customHeight="1" x14ac:dyDescent="0.25">
      <c r="B2784" s="8">
        <f t="shared" si="43"/>
        <v>2780</v>
      </c>
      <c r="C2784" s="64"/>
      <c r="D2784" s="58"/>
      <c r="E2784" s="25"/>
      <c r="F2784" s="86"/>
      <c r="G2784" s="25"/>
      <c r="H2784" s="80"/>
    </row>
    <row r="2785" spans="2:8" ht="14.45" customHeight="1" x14ac:dyDescent="0.25">
      <c r="B2785" s="8">
        <f t="shared" si="43"/>
        <v>2781</v>
      </c>
      <c r="C2785" s="64"/>
      <c r="D2785" s="58"/>
      <c r="E2785" s="24"/>
      <c r="F2785" s="86"/>
      <c r="G2785" s="24"/>
      <c r="H2785" s="80"/>
    </row>
    <row r="2786" spans="2:8" ht="14.45" customHeight="1" x14ac:dyDescent="0.25">
      <c r="B2786" s="8">
        <f t="shared" si="43"/>
        <v>2782</v>
      </c>
      <c r="C2786" s="64"/>
      <c r="D2786" s="58"/>
      <c r="E2786" s="24"/>
      <c r="F2786" s="86"/>
      <c r="G2786" s="24"/>
      <c r="H2786" s="80"/>
    </row>
    <row r="2787" spans="2:8" ht="14.45" customHeight="1" x14ac:dyDescent="0.25">
      <c r="B2787" s="8">
        <f t="shared" si="43"/>
        <v>2783</v>
      </c>
      <c r="C2787" s="64"/>
      <c r="D2787" s="58"/>
      <c r="E2787" s="24"/>
      <c r="F2787" s="86"/>
      <c r="G2787" s="24"/>
      <c r="H2787" s="80"/>
    </row>
    <row r="2788" spans="2:8" ht="14.45" customHeight="1" x14ac:dyDescent="0.25">
      <c r="B2788" s="8">
        <f t="shared" si="43"/>
        <v>2784</v>
      </c>
      <c r="C2788" s="64"/>
      <c r="D2788" s="58"/>
      <c r="E2788" s="24"/>
      <c r="F2788" s="86"/>
      <c r="G2788" s="24"/>
      <c r="H2788" s="80"/>
    </row>
    <row r="2789" spans="2:8" ht="14.45" customHeight="1" x14ac:dyDescent="0.25">
      <c r="B2789" s="8">
        <f t="shared" si="43"/>
        <v>2785</v>
      </c>
      <c r="C2789" s="64"/>
      <c r="D2789" s="58"/>
      <c r="E2789" s="24"/>
      <c r="F2789" s="86"/>
      <c r="G2789" s="24"/>
      <c r="H2789" s="80"/>
    </row>
    <row r="2790" spans="2:8" ht="14.45" customHeight="1" x14ac:dyDescent="0.25">
      <c r="B2790" s="8">
        <f t="shared" si="43"/>
        <v>2786</v>
      </c>
      <c r="C2790" s="64"/>
      <c r="D2790" s="58"/>
      <c r="E2790" s="24"/>
      <c r="F2790" s="86"/>
      <c r="G2790" s="24"/>
      <c r="H2790" s="80"/>
    </row>
    <row r="2791" spans="2:8" ht="14.45" customHeight="1" x14ac:dyDescent="0.25">
      <c r="B2791" s="8">
        <f t="shared" si="43"/>
        <v>2787</v>
      </c>
      <c r="C2791" s="64"/>
      <c r="D2791" s="58"/>
      <c r="E2791" s="24"/>
      <c r="F2791" s="86"/>
      <c r="G2791" s="24"/>
      <c r="H2791" s="80"/>
    </row>
    <row r="2792" spans="2:8" ht="14.45" customHeight="1" x14ac:dyDescent="0.25">
      <c r="B2792" s="8">
        <f t="shared" si="43"/>
        <v>2788</v>
      </c>
      <c r="C2792" s="64"/>
      <c r="D2792" s="58"/>
      <c r="E2792" s="24"/>
      <c r="F2792" s="86"/>
      <c r="G2792" s="24"/>
      <c r="H2792" s="80"/>
    </row>
    <row r="2793" spans="2:8" ht="14.45" customHeight="1" x14ac:dyDescent="0.25">
      <c r="B2793" s="8">
        <f t="shared" si="43"/>
        <v>2789</v>
      </c>
      <c r="C2793" s="64"/>
      <c r="D2793" s="58"/>
      <c r="E2793" s="24"/>
      <c r="F2793" s="86"/>
      <c r="G2793" s="24"/>
      <c r="H2793" s="80"/>
    </row>
    <row r="2794" spans="2:8" ht="14.45" customHeight="1" x14ac:dyDescent="0.25">
      <c r="B2794" s="8">
        <f t="shared" si="43"/>
        <v>2790</v>
      </c>
      <c r="C2794" s="64"/>
      <c r="D2794" s="58"/>
      <c r="E2794" s="24"/>
      <c r="F2794" s="86"/>
      <c r="G2794" s="24"/>
      <c r="H2794" s="80"/>
    </row>
    <row r="2795" spans="2:8" ht="14.45" customHeight="1" x14ac:dyDescent="0.25">
      <c r="B2795" s="8">
        <f t="shared" si="43"/>
        <v>2791</v>
      </c>
      <c r="C2795" s="64"/>
      <c r="D2795" s="58"/>
      <c r="E2795" s="24"/>
      <c r="F2795" s="86"/>
      <c r="G2795" s="24"/>
      <c r="H2795" s="80"/>
    </row>
    <row r="2796" spans="2:8" ht="14.45" customHeight="1" x14ac:dyDescent="0.25">
      <c r="B2796" s="8">
        <f t="shared" si="43"/>
        <v>2792</v>
      </c>
      <c r="C2796" s="64"/>
      <c r="D2796" s="58"/>
      <c r="E2796" s="24"/>
      <c r="F2796" s="86"/>
      <c r="G2796" s="24"/>
      <c r="H2796" s="80"/>
    </row>
    <row r="2797" spans="2:8" ht="14.45" customHeight="1" x14ac:dyDescent="0.25">
      <c r="B2797" s="8">
        <f t="shared" si="43"/>
        <v>2793</v>
      </c>
      <c r="C2797" s="64"/>
      <c r="D2797" s="58"/>
      <c r="E2797" s="24"/>
      <c r="F2797" s="86"/>
      <c r="G2797" s="24"/>
      <c r="H2797" s="80"/>
    </row>
    <row r="2798" spans="2:8" ht="14.45" customHeight="1" x14ac:dyDescent="0.25">
      <c r="B2798" s="8">
        <f t="shared" si="43"/>
        <v>2794</v>
      </c>
      <c r="C2798" s="64"/>
      <c r="D2798" s="58"/>
      <c r="E2798" s="24"/>
      <c r="F2798" s="86"/>
      <c r="G2798" s="24"/>
      <c r="H2798" s="80"/>
    </row>
    <row r="2799" spans="2:8" ht="14.45" customHeight="1" x14ac:dyDescent="0.25">
      <c r="B2799" s="8">
        <f t="shared" si="43"/>
        <v>2795</v>
      </c>
      <c r="C2799" s="64"/>
      <c r="D2799" s="58"/>
      <c r="E2799" s="24"/>
      <c r="F2799" s="86"/>
      <c r="G2799" s="24"/>
      <c r="H2799" s="80"/>
    </row>
    <row r="2800" spans="2:8" ht="14.45" customHeight="1" x14ac:dyDescent="0.25">
      <c r="B2800" s="8">
        <f t="shared" si="43"/>
        <v>2796</v>
      </c>
      <c r="C2800" s="64"/>
      <c r="D2800" s="58"/>
      <c r="E2800" s="24"/>
      <c r="F2800" s="86"/>
      <c r="G2800" s="24"/>
      <c r="H2800" s="80"/>
    </row>
    <row r="2801" spans="2:8" ht="14.45" customHeight="1" x14ac:dyDescent="0.25">
      <c r="B2801" s="8">
        <f t="shared" si="43"/>
        <v>2797</v>
      </c>
      <c r="C2801" s="64"/>
      <c r="D2801" s="58"/>
      <c r="E2801" s="24"/>
      <c r="F2801" s="86"/>
      <c r="G2801" s="24"/>
      <c r="H2801" s="80"/>
    </row>
    <row r="2802" spans="2:8" ht="14.45" customHeight="1" x14ac:dyDescent="0.25">
      <c r="B2802" s="8">
        <f t="shared" si="43"/>
        <v>2798</v>
      </c>
      <c r="C2802" s="64"/>
      <c r="D2802" s="58"/>
      <c r="E2802" s="24"/>
      <c r="F2802" s="86"/>
      <c r="G2802" s="24"/>
      <c r="H2802" s="80"/>
    </row>
    <row r="2803" spans="2:8" ht="14.45" customHeight="1" x14ac:dyDescent="0.25">
      <c r="B2803" s="8">
        <f t="shared" si="43"/>
        <v>2799</v>
      </c>
      <c r="C2803" s="64"/>
      <c r="D2803" s="58"/>
      <c r="E2803" s="24"/>
      <c r="F2803" s="86"/>
      <c r="G2803" s="24"/>
      <c r="H2803" s="80"/>
    </row>
    <row r="2804" spans="2:8" ht="14.45" customHeight="1" x14ac:dyDescent="0.25">
      <c r="B2804" s="8">
        <f t="shared" si="43"/>
        <v>2800</v>
      </c>
      <c r="C2804" s="64"/>
      <c r="D2804" s="58"/>
      <c r="E2804" s="24"/>
      <c r="F2804" s="86"/>
      <c r="G2804" s="24"/>
      <c r="H2804" s="80"/>
    </row>
    <row r="2805" spans="2:8" ht="14.45" customHeight="1" x14ac:dyDescent="0.25">
      <c r="B2805" s="8">
        <f t="shared" si="43"/>
        <v>2801</v>
      </c>
      <c r="C2805" s="64"/>
      <c r="D2805" s="58"/>
      <c r="E2805" s="24"/>
      <c r="F2805" s="86"/>
      <c r="G2805" s="24"/>
      <c r="H2805" s="80"/>
    </row>
    <row r="2806" spans="2:8" ht="14.45" customHeight="1" x14ac:dyDescent="0.25">
      <c r="B2806" s="8">
        <f t="shared" si="43"/>
        <v>2802</v>
      </c>
      <c r="C2806" s="64"/>
      <c r="D2806" s="58"/>
      <c r="E2806" s="24"/>
      <c r="F2806" s="86"/>
      <c r="G2806" s="24"/>
      <c r="H2806" s="80"/>
    </row>
    <row r="2807" spans="2:8" ht="14.45" customHeight="1" x14ac:dyDescent="0.25">
      <c r="B2807" s="8">
        <f t="shared" si="43"/>
        <v>2803</v>
      </c>
      <c r="C2807" s="64"/>
      <c r="D2807" s="58"/>
      <c r="E2807" s="24"/>
      <c r="F2807" s="86"/>
      <c r="G2807" s="24"/>
      <c r="H2807" s="80"/>
    </row>
    <row r="2808" spans="2:8" ht="14.45" customHeight="1" x14ac:dyDescent="0.25">
      <c r="B2808" s="8">
        <f t="shared" si="43"/>
        <v>2804</v>
      </c>
      <c r="C2808" s="64"/>
      <c r="D2808" s="58"/>
      <c r="E2808" s="24"/>
      <c r="F2808" s="86"/>
      <c r="G2808" s="24"/>
      <c r="H2808" s="80"/>
    </row>
    <row r="2809" spans="2:8" ht="14.45" customHeight="1" x14ac:dyDescent="0.25">
      <c r="B2809" s="8">
        <f t="shared" si="43"/>
        <v>2805</v>
      </c>
      <c r="C2809" s="64"/>
      <c r="D2809" s="58"/>
      <c r="E2809" s="24"/>
      <c r="F2809" s="86"/>
      <c r="G2809" s="24"/>
      <c r="H2809" s="80"/>
    </row>
    <row r="2810" spans="2:8" ht="14.45" customHeight="1" x14ac:dyDescent="0.25">
      <c r="B2810" s="8">
        <f t="shared" si="43"/>
        <v>2806</v>
      </c>
      <c r="C2810" s="64"/>
      <c r="D2810" s="58"/>
      <c r="E2810" s="24"/>
      <c r="F2810" s="86"/>
      <c r="G2810" s="24"/>
      <c r="H2810" s="80"/>
    </row>
    <row r="2811" spans="2:8" ht="14.45" customHeight="1" x14ac:dyDescent="0.25">
      <c r="B2811" s="8">
        <f t="shared" si="43"/>
        <v>2807</v>
      </c>
      <c r="C2811" s="64"/>
      <c r="D2811" s="58"/>
      <c r="E2811" s="24"/>
      <c r="F2811" s="86"/>
      <c r="G2811" s="24"/>
      <c r="H2811" s="80"/>
    </row>
    <row r="2812" spans="2:8" ht="14.45" customHeight="1" x14ac:dyDescent="0.25">
      <c r="B2812" s="8">
        <f t="shared" si="43"/>
        <v>2808</v>
      </c>
      <c r="C2812" s="64"/>
      <c r="D2812" s="58"/>
      <c r="E2812" s="24"/>
      <c r="F2812" s="86"/>
      <c r="G2812" s="24"/>
      <c r="H2812" s="80"/>
    </row>
    <row r="2813" spans="2:8" ht="14.45" customHeight="1" x14ac:dyDescent="0.25">
      <c r="B2813" s="8">
        <f t="shared" si="43"/>
        <v>2809</v>
      </c>
      <c r="C2813" s="64"/>
      <c r="D2813" s="58"/>
      <c r="E2813" s="24"/>
      <c r="F2813" s="86"/>
      <c r="G2813" s="24"/>
      <c r="H2813" s="80"/>
    </row>
    <row r="2814" spans="2:8" ht="14.45" customHeight="1" x14ac:dyDescent="0.25">
      <c r="B2814" s="8">
        <f t="shared" si="43"/>
        <v>2810</v>
      </c>
      <c r="C2814" s="64"/>
      <c r="D2814" s="58"/>
      <c r="E2814" s="24"/>
      <c r="F2814" s="86"/>
      <c r="G2814" s="24"/>
      <c r="H2814" s="80"/>
    </row>
    <row r="2815" spans="2:8" ht="14.45" customHeight="1" x14ac:dyDescent="0.25">
      <c r="B2815" s="8">
        <f t="shared" si="43"/>
        <v>2811</v>
      </c>
      <c r="C2815" s="64"/>
      <c r="D2815" s="58"/>
      <c r="E2815" s="24"/>
      <c r="F2815" s="86"/>
      <c r="G2815" s="24"/>
      <c r="H2815" s="80"/>
    </row>
    <row r="2816" spans="2:8" ht="14.45" customHeight="1" x14ac:dyDescent="0.25">
      <c r="B2816" s="8">
        <f t="shared" si="43"/>
        <v>2812</v>
      </c>
      <c r="C2816" s="64"/>
      <c r="D2816" s="58"/>
      <c r="E2816" s="24"/>
      <c r="F2816" s="86"/>
      <c r="G2816" s="24"/>
      <c r="H2816" s="80"/>
    </row>
    <row r="2817" spans="2:8" ht="14.45" customHeight="1" x14ac:dyDescent="0.25">
      <c r="B2817" s="8">
        <f t="shared" si="43"/>
        <v>2813</v>
      </c>
      <c r="C2817" s="64"/>
      <c r="D2817" s="58"/>
      <c r="E2817" s="24"/>
      <c r="F2817" s="86"/>
      <c r="G2817" s="24"/>
      <c r="H2817" s="80"/>
    </row>
    <row r="2818" spans="2:8" ht="14.45" customHeight="1" x14ac:dyDescent="0.25">
      <c r="B2818" s="8">
        <f t="shared" ref="B2818:B2881" si="44">ROW()-4</f>
        <v>2814</v>
      </c>
      <c r="C2818" s="64"/>
      <c r="D2818" s="58"/>
      <c r="E2818" s="24"/>
      <c r="F2818" s="86"/>
      <c r="G2818" s="24"/>
      <c r="H2818" s="80"/>
    </row>
    <row r="2819" spans="2:8" ht="14.45" customHeight="1" x14ac:dyDescent="0.25">
      <c r="B2819" s="8">
        <f t="shared" si="44"/>
        <v>2815</v>
      </c>
      <c r="C2819" s="64"/>
      <c r="D2819" s="58"/>
      <c r="E2819" s="24"/>
      <c r="F2819" s="86"/>
      <c r="G2819" s="24"/>
      <c r="H2819" s="80"/>
    </row>
    <row r="2820" spans="2:8" ht="14.45" customHeight="1" x14ac:dyDescent="0.25">
      <c r="B2820" s="8">
        <f t="shared" si="44"/>
        <v>2816</v>
      </c>
      <c r="C2820" s="64"/>
      <c r="D2820" s="58"/>
      <c r="E2820" s="24"/>
      <c r="F2820" s="86"/>
      <c r="G2820" s="24"/>
      <c r="H2820" s="80"/>
    </row>
    <row r="2821" spans="2:8" ht="14.45" customHeight="1" x14ac:dyDescent="0.25">
      <c r="B2821" s="8">
        <f t="shared" si="44"/>
        <v>2817</v>
      </c>
      <c r="C2821" s="64"/>
      <c r="D2821" s="58"/>
      <c r="E2821" s="24"/>
      <c r="F2821" s="86"/>
      <c r="G2821" s="24"/>
      <c r="H2821" s="80"/>
    </row>
    <row r="2822" spans="2:8" ht="14.45" customHeight="1" x14ac:dyDescent="0.25">
      <c r="B2822" s="8">
        <f t="shared" si="44"/>
        <v>2818</v>
      </c>
      <c r="C2822" s="64"/>
      <c r="D2822" s="58"/>
      <c r="E2822" s="24"/>
      <c r="F2822" s="86"/>
      <c r="G2822" s="24"/>
      <c r="H2822" s="80"/>
    </row>
    <row r="2823" spans="2:8" ht="14.45" customHeight="1" x14ac:dyDescent="0.25">
      <c r="B2823" s="8">
        <f t="shared" si="44"/>
        <v>2819</v>
      </c>
      <c r="C2823" s="64"/>
      <c r="D2823" s="58"/>
      <c r="E2823" s="25"/>
      <c r="F2823" s="86"/>
      <c r="G2823" s="25"/>
      <c r="H2823" s="80"/>
    </row>
    <row r="2824" spans="2:8" ht="14.45" customHeight="1" x14ac:dyDescent="0.25">
      <c r="B2824" s="8">
        <f t="shared" si="44"/>
        <v>2820</v>
      </c>
      <c r="C2824" s="64"/>
      <c r="D2824" s="58"/>
      <c r="E2824" s="24"/>
      <c r="F2824" s="86"/>
      <c r="G2824" s="24"/>
      <c r="H2824" s="80"/>
    </row>
    <row r="2825" spans="2:8" ht="14.45" customHeight="1" x14ac:dyDescent="0.25">
      <c r="B2825" s="8">
        <f t="shared" si="44"/>
        <v>2821</v>
      </c>
      <c r="C2825" s="64"/>
      <c r="D2825" s="58"/>
      <c r="E2825" s="24"/>
      <c r="F2825" s="86"/>
      <c r="G2825" s="24"/>
      <c r="H2825" s="80"/>
    </row>
    <row r="2826" spans="2:8" ht="14.45" customHeight="1" x14ac:dyDescent="0.25">
      <c r="B2826" s="8">
        <f t="shared" si="44"/>
        <v>2822</v>
      </c>
      <c r="C2826" s="64"/>
      <c r="D2826" s="58"/>
      <c r="E2826" s="24"/>
      <c r="F2826" s="86"/>
      <c r="G2826" s="24"/>
      <c r="H2826" s="80"/>
    </row>
    <row r="2827" spans="2:8" ht="14.45" customHeight="1" x14ac:dyDescent="0.25">
      <c r="B2827" s="8">
        <f t="shared" si="44"/>
        <v>2823</v>
      </c>
      <c r="C2827" s="64"/>
      <c r="D2827" s="58"/>
      <c r="E2827" s="24"/>
      <c r="F2827" s="86"/>
      <c r="G2827" s="24"/>
      <c r="H2827" s="80"/>
    </row>
    <row r="2828" spans="2:8" ht="14.45" customHeight="1" x14ac:dyDescent="0.25">
      <c r="B2828" s="8">
        <f t="shared" si="44"/>
        <v>2824</v>
      </c>
      <c r="C2828" s="64"/>
      <c r="D2828" s="58"/>
      <c r="E2828" s="24"/>
      <c r="F2828" s="86"/>
      <c r="G2828" s="24"/>
      <c r="H2828" s="80"/>
    </row>
    <row r="2829" spans="2:8" ht="14.45" customHeight="1" x14ac:dyDescent="0.25">
      <c r="B2829" s="8">
        <f t="shared" si="44"/>
        <v>2825</v>
      </c>
      <c r="C2829" s="64"/>
      <c r="D2829" s="58"/>
      <c r="E2829" s="24"/>
      <c r="F2829" s="86"/>
      <c r="G2829" s="24"/>
      <c r="H2829" s="80"/>
    </row>
    <row r="2830" spans="2:8" ht="14.45" customHeight="1" x14ac:dyDescent="0.25">
      <c r="B2830" s="8">
        <f t="shared" si="44"/>
        <v>2826</v>
      </c>
      <c r="C2830" s="64"/>
      <c r="D2830" s="58"/>
      <c r="E2830" s="24"/>
      <c r="F2830" s="86"/>
      <c r="G2830" s="24"/>
      <c r="H2830" s="80"/>
    </row>
    <row r="2831" spans="2:8" ht="14.45" customHeight="1" x14ac:dyDescent="0.25">
      <c r="B2831" s="8">
        <f t="shared" si="44"/>
        <v>2827</v>
      </c>
      <c r="C2831" s="64"/>
      <c r="D2831" s="58"/>
      <c r="E2831" s="24"/>
      <c r="F2831" s="86"/>
      <c r="G2831" s="24"/>
      <c r="H2831" s="80"/>
    </row>
    <row r="2832" spans="2:8" ht="14.45" customHeight="1" x14ac:dyDescent="0.25">
      <c r="B2832" s="8">
        <f t="shared" si="44"/>
        <v>2828</v>
      </c>
      <c r="C2832" s="64"/>
      <c r="D2832" s="58"/>
      <c r="E2832" s="53"/>
      <c r="F2832" s="86"/>
      <c r="G2832" s="53"/>
      <c r="H2832" s="80"/>
    </row>
    <row r="2833" spans="2:8" ht="14.45" customHeight="1" x14ac:dyDescent="0.25">
      <c r="B2833" s="8">
        <f t="shared" si="44"/>
        <v>2829</v>
      </c>
      <c r="C2833" s="63"/>
      <c r="D2833" s="84"/>
      <c r="E2833" s="27"/>
      <c r="F2833" s="84"/>
      <c r="G2833" s="27"/>
      <c r="H2833" s="80"/>
    </row>
    <row r="2834" spans="2:8" ht="14.45" customHeight="1" x14ac:dyDescent="0.25">
      <c r="B2834" s="8">
        <f t="shared" si="44"/>
        <v>2830</v>
      </c>
      <c r="C2834" s="62" t="s">
        <v>803</v>
      </c>
      <c r="D2834" s="55" t="s">
        <v>1510</v>
      </c>
      <c r="E2834" s="24"/>
      <c r="F2834" s="55" t="s">
        <v>1890</v>
      </c>
      <c r="G2834" s="24"/>
      <c r="H2834" s="79"/>
    </row>
    <row r="2835" spans="2:8" ht="14.45" customHeight="1" x14ac:dyDescent="0.25">
      <c r="B2835" s="8">
        <f t="shared" si="44"/>
        <v>2831</v>
      </c>
      <c r="C2835" s="58"/>
      <c r="D2835" s="58"/>
      <c r="E2835" s="24"/>
      <c r="F2835" s="86"/>
      <c r="G2835" s="24"/>
      <c r="H2835" s="80"/>
    </row>
    <row r="2836" spans="2:8" ht="14.45" customHeight="1" x14ac:dyDescent="0.25">
      <c r="B2836" s="8">
        <f t="shared" si="44"/>
        <v>2832</v>
      </c>
      <c r="C2836" s="58"/>
      <c r="D2836" s="58"/>
      <c r="E2836" s="24"/>
      <c r="F2836" s="86"/>
      <c r="G2836" s="24"/>
      <c r="H2836" s="80"/>
    </row>
    <row r="2837" spans="2:8" ht="14.45" customHeight="1" x14ac:dyDescent="0.25">
      <c r="B2837" s="8">
        <f t="shared" si="44"/>
        <v>2833</v>
      </c>
      <c r="C2837" s="58"/>
      <c r="D2837" s="58"/>
      <c r="E2837" s="24"/>
      <c r="F2837" s="86"/>
      <c r="G2837" s="24"/>
      <c r="H2837" s="80"/>
    </row>
    <row r="2838" spans="2:8" ht="14.45" customHeight="1" x14ac:dyDescent="0.25">
      <c r="B2838" s="8">
        <f t="shared" si="44"/>
        <v>2834</v>
      </c>
      <c r="C2838" s="58"/>
      <c r="D2838" s="58"/>
      <c r="E2838" s="24"/>
      <c r="F2838" s="86"/>
      <c r="G2838" s="24"/>
      <c r="H2838" s="80"/>
    </row>
    <row r="2839" spans="2:8" ht="14.45" customHeight="1" x14ac:dyDescent="0.25">
      <c r="B2839" s="8">
        <f t="shared" si="44"/>
        <v>2835</v>
      </c>
      <c r="C2839" s="58"/>
      <c r="D2839" s="58"/>
      <c r="E2839" s="24"/>
      <c r="F2839" s="86"/>
      <c r="G2839" s="24"/>
      <c r="H2839" s="80"/>
    </row>
    <row r="2840" spans="2:8" ht="14.45" customHeight="1" x14ac:dyDescent="0.25">
      <c r="B2840" s="8">
        <f t="shared" si="44"/>
        <v>2836</v>
      </c>
      <c r="C2840" s="58"/>
      <c r="D2840" s="58"/>
      <c r="E2840" s="24"/>
      <c r="F2840" s="86"/>
      <c r="G2840" s="24"/>
      <c r="H2840" s="80"/>
    </row>
    <row r="2841" spans="2:8" ht="14.45" customHeight="1" x14ac:dyDescent="0.25">
      <c r="B2841" s="8">
        <f t="shared" si="44"/>
        <v>2837</v>
      </c>
      <c r="C2841" s="58"/>
      <c r="D2841" s="58"/>
      <c r="E2841" s="24"/>
      <c r="F2841" s="86"/>
      <c r="G2841" s="24"/>
      <c r="H2841" s="80"/>
    </row>
    <row r="2842" spans="2:8" ht="14.45" customHeight="1" x14ac:dyDescent="0.25">
      <c r="B2842" s="8">
        <f t="shared" si="44"/>
        <v>2838</v>
      </c>
      <c r="C2842" s="58"/>
      <c r="D2842" s="58"/>
      <c r="E2842" s="24"/>
      <c r="F2842" s="86"/>
      <c r="G2842" s="24"/>
      <c r="H2842" s="80"/>
    </row>
    <row r="2843" spans="2:8" ht="14.45" customHeight="1" x14ac:dyDescent="0.25">
      <c r="B2843" s="8">
        <f t="shared" si="44"/>
        <v>2839</v>
      </c>
      <c r="C2843" s="58"/>
      <c r="D2843" s="58"/>
      <c r="E2843" s="24"/>
      <c r="F2843" s="86"/>
      <c r="G2843" s="24"/>
      <c r="H2843" s="80"/>
    </row>
    <row r="2844" spans="2:8" ht="14.45" customHeight="1" x14ac:dyDescent="0.25">
      <c r="B2844" s="8">
        <f t="shared" si="44"/>
        <v>2840</v>
      </c>
      <c r="C2844" s="58"/>
      <c r="D2844" s="58"/>
      <c r="E2844" s="24"/>
      <c r="F2844" s="86"/>
      <c r="G2844" s="24"/>
      <c r="H2844" s="80"/>
    </row>
    <row r="2845" spans="2:8" ht="14.45" customHeight="1" x14ac:dyDescent="0.25">
      <c r="B2845" s="8">
        <f t="shared" si="44"/>
        <v>2841</v>
      </c>
      <c r="C2845" s="58"/>
      <c r="D2845" s="58"/>
      <c r="E2845" s="24"/>
      <c r="F2845" s="86"/>
      <c r="G2845" s="24"/>
      <c r="H2845" s="80"/>
    </row>
    <row r="2846" spans="2:8" ht="14.45" customHeight="1" x14ac:dyDescent="0.25">
      <c r="B2846" s="8">
        <f t="shared" si="44"/>
        <v>2842</v>
      </c>
      <c r="C2846" s="58"/>
      <c r="D2846" s="58"/>
      <c r="E2846" s="24"/>
      <c r="F2846" s="86"/>
      <c r="G2846" s="24"/>
      <c r="H2846" s="80"/>
    </row>
    <row r="2847" spans="2:8" ht="14.45" customHeight="1" x14ac:dyDescent="0.25">
      <c r="B2847" s="8">
        <f t="shared" si="44"/>
        <v>2843</v>
      </c>
      <c r="C2847" s="58"/>
      <c r="D2847" s="58"/>
      <c r="E2847" s="24"/>
      <c r="F2847" s="86"/>
      <c r="G2847" s="24"/>
      <c r="H2847" s="80"/>
    </row>
    <row r="2848" spans="2:8" ht="14.45" customHeight="1" x14ac:dyDescent="0.25">
      <c r="B2848" s="8">
        <f t="shared" si="44"/>
        <v>2844</v>
      </c>
      <c r="C2848" s="58"/>
      <c r="D2848" s="58"/>
      <c r="E2848" s="24"/>
      <c r="F2848" s="86"/>
      <c r="G2848" s="24"/>
      <c r="H2848" s="80"/>
    </row>
    <row r="2849" spans="2:8" ht="14.45" customHeight="1" x14ac:dyDescent="0.25">
      <c r="B2849" s="8">
        <f t="shared" si="44"/>
        <v>2845</v>
      </c>
      <c r="C2849" s="58"/>
      <c r="D2849" s="58"/>
      <c r="E2849" s="24"/>
      <c r="F2849" s="86"/>
      <c r="G2849" s="24"/>
      <c r="H2849" s="80"/>
    </row>
    <row r="2850" spans="2:8" ht="14.45" customHeight="1" x14ac:dyDescent="0.25">
      <c r="B2850" s="8">
        <f t="shared" si="44"/>
        <v>2846</v>
      </c>
      <c r="C2850" s="58"/>
      <c r="D2850" s="58"/>
      <c r="E2850" s="24"/>
      <c r="F2850" s="86"/>
      <c r="G2850" s="24"/>
      <c r="H2850" s="80"/>
    </row>
    <row r="2851" spans="2:8" ht="14.45" customHeight="1" x14ac:dyDescent="0.25">
      <c r="B2851" s="8">
        <f t="shared" si="44"/>
        <v>2847</v>
      </c>
      <c r="C2851" s="58"/>
      <c r="D2851" s="58"/>
      <c r="E2851" s="24"/>
      <c r="F2851" s="86"/>
      <c r="G2851" s="24"/>
      <c r="H2851" s="80"/>
    </row>
    <row r="2852" spans="2:8" ht="14.45" customHeight="1" x14ac:dyDescent="0.25">
      <c r="B2852" s="8">
        <f t="shared" si="44"/>
        <v>2848</v>
      </c>
      <c r="C2852" s="58"/>
      <c r="D2852" s="58"/>
      <c r="E2852" s="24"/>
      <c r="F2852" s="86"/>
      <c r="G2852" s="24"/>
      <c r="H2852" s="80"/>
    </row>
    <row r="2853" spans="2:8" ht="14.45" customHeight="1" x14ac:dyDescent="0.25">
      <c r="B2853" s="8">
        <f t="shared" si="44"/>
        <v>2849</v>
      </c>
      <c r="C2853" s="58"/>
      <c r="D2853" s="58"/>
      <c r="E2853" s="24"/>
      <c r="F2853" s="86"/>
      <c r="G2853" s="24"/>
      <c r="H2853" s="80"/>
    </row>
    <row r="2854" spans="2:8" ht="14.45" customHeight="1" x14ac:dyDescent="0.25">
      <c r="B2854" s="8">
        <f t="shared" si="44"/>
        <v>2850</v>
      </c>
      <c r="C2854" s="58"/>
      <c r="D2854" s="58"/>
      <c r="E2854" s="24"/>
      <c r="F2854" s="86"/>
      <c r="G2854" s="24"/>
      <c r="H2854" s="80"/>
    </row>
    <row r="2855" spans="2:8" ht="14.45" customHeight="1" x14ac:dyDescent="0.25">
      <c r="B2855" s="8">
        <f t="shared" si="44"/>
        <v>2851</v>
      </c>
      <c r="C2855" s="58"/>
      <c r="D2855" s="58"/>
      <c r="E2855" s="24"/>
      <c r="F2855" s="86"/>
      <c r="G2855" s="24"/>
      <c r="H2855" s="80"/>
    </row>
    <row r="2856" spans="2:8" ht="14.45" customHeight="1" x14ac:dyDescent="0.25">
      <c r="B2856" s="8">
        <f t="shared" si="44"/>
        <v>2852</v>
      </c>
      <c r="C2856" s="58"/>
      <c r="D2856" s="58"/>
      <c r="E2856" s="24"/>
      <c r="F2856" s="86"/>
      <c r="G2856" s="24"/>
      <c r="H2856" s="80"/>
    </row>
    <row r="2857" spans="2:8" ht="14.45" customHeight="1" x14ac:dyDescent="0.25">
      <c r="B2857" s="8">
        <f t="shared" si="44"/>
        <v>2853</v>
      </c>
      <c r="C2857" s="58"/>
      <c r="D2857" s="58"/>
      <c r="E2857" s="24"/>
      <c r="F2857" s="86"/>
      <c r="G2857" s="24"/>
      <c r="H2857" s="80"/>
    </row>
    <row r="2858" spans="2:8" ht="14.45" customHeight="1" x14ac:dyDescent="0.25">
      <c r="B2858" s="8">
        <f t="shared" si="44"/>
        <v>2854</v>
      </c>
      <c r="C2858" s="58"/>
      <c r="D2858" s="58"/>
      <c r="E2858" s="24"/>
      <c r="F2858" s="86"/>
      <c r="G2858" s="24"/>
      <c r="H2858" s="80"/>
    </row>
    <row r="2859" spans="2:8" ht="14.45" customHeight="1" x14ac:dyDescent="0.25">
      <c r="B2859" s="8">
        <f t="shared" si="44"/>
        <v>2855</v>
      </c>
      <c r="C2859" s="58"/>
      <c r="D2859" s="58"/>
      <c r="E2859" s="24"/>
      <c r="F2859" s="86"/>
      <c r="G2859" s="24"/>
      <c r="H2859" s="80"/>
    </row>
    <row r="2860" spans="2:8" ht="14.45" customHeight="1" x14ac:dyDescent="0.25">
      <c r="B2860" s="8">
        <f t="shared" si="44"/>
        <v>2856</v>
      </c>
      <c r="C2860" s="58"/>
      <c r="D2860" s="58"/>
      <c r="E2860" s="24"/>
      <c r="F2860" s="86"/>
      <c r="G2860" s="24"/>
      <c r="H2860" s="80"/>
    </row>
    <row r="2861" spans="2:8" ht="14.45" customHeight="1" x14ac:dyDescent="0.25">
      <c r="B2861" s="8">
        <f t="shared" si="44"/>
        <v>2857</v>
      </c>
      <c r="C2861" s="58"/>
      <c r="D2861" s="58"/>
      <c r="E2861" s="24"/>
      <c r="F2861" s="86"/>
      <c r="G2861" s="24"/>
      <c r="H2861" s="80"/>
    </row>
    <row r="2862" spans="2:8" ht="14.45" customHeight="1" x14ac:dyDescent="0.25">
      <c r="B2862" s="8">
        <f t="shared" si="44"/>
        <v>2858</v>
      </c>
      <c r="C2862" s="58"/>
      <c r="D2862" s="58"/>
      <c r="E2862" s="24"/>
      <c r="F2862" s="86"/>
      <c r="G2862" s="24"/>
      <c r="H2862" s="80"/>
    </row>
    <row r="2863" spans="2:8" ht="14.45" customHeight="1" x14ac:dyDescent="0.25">
      <c r="B2863" s="8">
        <f t="shared" si="44"/>
        <v>2859</v>
      </c>
      <c r="C2863" s="58"/>
      <c r="D2863" s="58"/>
      <c r="E2863" s="24"/>
      <c r="F2863" s="86"/>
      <c r="G2863" s="24"/>
      <c r="H2863" s="80"/>
    </row>
    <row r="2864" spans="2:8" ht="14.45" customHeight="1" x14ac:dyDescent="0.25">
      <c r="B2864" s="8">
        <f t="shared" si="44"/>
        <v>2860</v>
      </c>
      <c r="C2864" s="58"/>
      <c r="D2864" s="58"/>
      <c r="E2864" s="24"/>
      <c r="F2864" s="86"/>
      <c r="G2864" s="24"/>
      <c r="H2864" s="80"/>
    </row>
    <row r="2865" spans="2:8" ht="14.45" customHeight="1" x14ac:dyDescent="0.25">
      <c r="B2865" s="8">
        <f t="shared" si="44"/>
        <v>2861</v>
      </c>
      <c r="C2865" s="58"/>
      <c r="D2865" s="58"/>
      <c r="E2865" s="24"/>
      <c r="F2865" s="86"/>
      <c r="G2865" s="24"/>
      <c r="H2865" s="80"/>
    </row>
    <row r="2866" spans="2:8" ht="14.45" customHeight="1" x14ac:dyDescent="0.25">
      <c r="B2866" s="8">
        <f t="shared" si="44"/>
        <v>2862</v>
      </c>
      <c r="C2866" s="58"/>
      <c r="D2866" s="58"/>
      <c r="E2866" s="24"/>
      <c r="F2866" s="86"/>
      <c r="G2866" s="24"/>
      <c r="H2866" s="80"/>
    </row>
    <row r="2867" spans="2:8" ht="14.45" customHeight="1" x14ac:dyDescent="0.25">
      <c r="B2867" s="8">
        <f t="shared" si="44"/>
        <v>2863</v>
      </c>
      <c r="C2867" s="58"/>
      <c r="D2867" s="58"/>
      <c r="E2867" s="24"/>
      <c r="F2867" s="86"/>
      <c r="G2867" s="24"/>
      <c r="H2867" s="80"/>
    </row>
    <row r="2868" spans="2:8" ht="14.45" customHeight="1" x14ac:dyDescent="0.25">
      <c r="B2868" s="8">
        <f t="shared" si="44"/>
        <v>2864</v>
      </c>
      <c r="C2868" s="58"/>
      <c r="D2868" s="58"/>
      <c r="E2868" s="24"/>
      <c r="F2868" s="86"/>
      <c r="G2868" s="24"/>
      <c r="H2868" s="80"/>
    </row>
    <row r="2869" spans="2:8" ht="14.45" customHeight="1" x14ac:dyDescent="0.25">
      <c r="B2869" s="8">
        <f t="shared" si="44"/>
        <v>2865</v>
      </c>
      <c r="C2869" s="58"/>
      <c r="D2869" s="58"/>
      <c r="E2869" s="24"/>
      <c r="F2869" s="86"/>
      <c r="G2869" s="24"/>
      <c r="H2869" s="80"/>
    </row>
    <row r="2870" spans="2:8" ht="14.45" customHeight="1" x14ac:dyDescent="0.25">
      <c r="B2870" s="8">
        <f t="shared" si="44"/>
        <v>2866</v>
      </c>
      <c r="C2870" s="58"/>
      <c r="D2870" s="58"/>
      <c r="E2870" s="24"/>
      <c r="F2870" s="86"/>
      <c r="G2870" s="24"/>
      <c r="H2870" s="80"/>
    </row>
    <row r="2871" spans="2:8" ht="14.45" customHeight="1" x14ac:dyDescent="0.25">
      <c r="B2871" s="8">
        <f t="shared" si="44"/>
        <v>2867</v>
      </c>
      <c r="C2871" s="58"/>
      <c r="D2871" s="58"/>
      <c r="E2871" s="24"/>
      <c r="F2871" s="86"/>
      <c r="G2871" s="24"/>
      <c r="H2871" s="80"/>
    </row>
    <row r="2872" spans="2:8" ht="14.45" customHeight="1" x14ac:dyDescent="0.25">
      <c r="B2872" s="8">
        <f t="shared" si="44"/>
        <v>2868</v>
      </c>
      <c r="C2872" s="58"/>
      <c r="D2872" s="58"/>
      <c r="E2872" s="24"/>
      <c r="F2872" s="86"/>
      <c r="G2872" s="24"/>
      <c r="H2872" s="80"/>
    </row>
    <row r="2873" spans="2:8" ht="14.45" customHeight="1" x14ac:dyDescent="0.25">
      <c r="B2873" s="8">
        <f t="shared" si="44"/>
        <v>2869</v>
      </c>
      <c r="C2873" s="58"/>
      <c r="D2873" s="58"/>
      <c r="E2873" s="24"/>
      <c r="F2873" s="86"/>
      <c r="G2873" s="24"/>
      <c r="H2873" s="80"/>
    </row>
    <row r="2874" spans="2:8" ht="14.45" customHeight="1" x14ac:dyDescent="0.25">
      <c r="B2874" s="8">
        <f t="shared" si="44"/>
        <v>2870</v>
      </c>
      <c r="C2874" s="58"/>
      <c r="D2874" s="58"/>
      <c r="E2874" s="24"/>
      <c r="F2874" s="86"/>
      <c r="G2874" s="24"/>
      <c r="H2874" s="80"/>
    </row>
    <row r="2875" spans="2:8" ht="14.45" customHeight="1" x14ac:dyDescent="0.25">
      <c r="B2875" s="8">
        <f t="shared" si="44"/>
        <v>2871</v>
      </c>
      <c r="C2875" s="58"/>
      <c r="D2875" s="58"/>
      <c r="E2875" s="24"/>
      <c r="F2875" s="86"/>
      <c r="G2875" s="24"/>
      <c r="H2875" s="80"/>
    </row>
    <row r="2876" spans="2:8" ht="14.45" customHeight="1" x14ac:dyDescent="0.25">
      <c r="B2876" s="8">
        <f t="shared" si="44"/>
        <v>2872</v>
      </c>
      <c r="C2876" s="58"/>
      <c r="D2876" s="58"/>
      <c r="E2876" s="24"/>
      <c r="F2876" s="86"/>
      <c r="G2876" s="24"/>
      <c r="H2876" s="80"/>
    </row>
    <row r="2877" spans="2:8" ht="14.45" customHeight="1" x14ac:dyDescent="0.25">
      <c r="B2877" s="8">
        <f t="shared" si="44"/>
        <v>2873</v>
      </c>
      <c r="C2877" s="58"/>
      <c r="D2877" s="58"/>
      <c r="E2877" s="24"/>
      <c r="F2877" s="86"/>
      <c r="G2877" s="24"/>
      <c r="H2877" s="80"/>
    </row>
    <row r="2878" spans="2:8" ht="14.45" customHeight="1" x14ac:dyDescent="0.25">
      <c r="B2878" s="8">
        <f t="shared" si="44"/>
        <v>2874</v>
      </c>
      <c r="C2878" s="58"/>
      <c r="D2878" s="58"/>
      <c r="E2878" s="24"/>
      <c r="F2878" s="86"/>
      <c r="G2878" s="24"/>
      <c r="H2878" s="80"/>
    </row>
    <row r="2879" spans="2:8" ht="14.45" customHeight="1" x14ac:dyDescent="0.25">
      <c r="B2879" s="8">
        <f t="shared" si="44"/>
        <v>2875</v>
      </c>
      <c r="C2879" s="58"/>
      <c r="D2879" s="58"/>
      <c r="E2879" s="24"/>
      <c r="F2879" s="86"/>
      <c r="G2879" s="24"/>
      <c r="H2879" s="80"/>
    </row>
    <row r="2880" spans="2:8" ht="14.45" customHeight="1" x14ac:dyDescent="0.25">
      <c r="B2880" s="8">
        <f t="shared" si="44"/>
        <v>2876</v>
      </c>
      <c r="C2880" s="58"/>
      <c r="D2880" s="58"/>
      <c r="E2880" s="24"/>
      <c r="F2880" s="86"/>
      <c r="G2880" s="24"/>
      <c r="H2880" s="80"/>
    </row>
    <row r="2881" spans="2:8" ht="14.45" customHeight="1" x14ac:dyDescent="0.25">
      <c r="B2881" s="8">
        <f t="shared" si="44"/>
        <v>2877</v>
      </c>
      <c r="C2881" s="58"/>
      <c r="D2881" s="58"/>
      <c r="E2881" s="24"/>
      <c r="F2881" s="86"/>
      <c r="G2881" s="24"/>
      <c r="H2881" s="80"/>
    </row>
    <row r="2882" spans="2:8" ht="14.45" customHeight="1" x14ac:dyDescent="0.25">
      <c r="B2882" s="8">
        <f t="shared" ref="B2882:B2945" si="45">ROW()-4</f>
        <v>2878</v>
      </c>
      <c r="C2882" s="58"/>
      <c r="D2882" s="58"/>
      <c r="E2882" s="25"/>
      <c r="F2882" s="86"/>
      <c r="G2882" s="25"/>
      <c r="H2882" s="80"/>
    </row>
    <row r="2883" spans="2:8" ht="14.45" customHeight="1" x14ac:dyDescent="0.25">
      <c r="B2883" s="8">
        <f t="shared" si="45"/>
        <v>2879</v>
      </c>
      <c r="C2883" s="58"/>
      <c r="D2883" s="58"/>
      <c r="E2883" s="24"/>
      <c r="F2883" s="86"/>
      <c r="G2883" s="24"/>
      <c r="H2883" s="80"/>
    </row>
    <row r="2884" spans="2:8" ht="14.45" customHeight="1" x14ac:dyDescent="0.25">
      <c r="B2884" s="8">
        <f t="shared" si="45"/>
        <v>2880</v>
      </c>
      <c r="C2884" s="58"/>
      <c r="D2884" s="58"/>
      <c r="E2884" s="25"/>
      <c r="F2884" s="86"/>
      <c r="G2884" s="25"/>
      <c r="H2884" s="80"/>
    </row>
    <row r="2885" spans="2:8" ht="14.45" customHeight="1" x14ac:dyDescent="0.25">
      <c r="B2885" s="8">
        <f t="shared" si="45"/>
        <v>2881</v>
      </c>
      <c r="C2885" s="58"/>
      <c r="D2885" s="58"/>
      <c r="E2885" s="24"/>
      <c r="F2885" s="86"/>
      <c r="G2885" s="24"/>
      <c r="H2885" s="80"/>
    </row>
    <row r="2886" spans="2:8" ht="14.45" customHeight="1" x14ac:dyDescent="0.25">
      <c r="B2886" s="8">
        <f t="shared" si="45"/>
        <v>2882</v>
      </c>
      <c r="C2886" s="58"/>
      <c r="D2886" s="58"/>
      <c r="E2886" s="25"/>
      <c r="F2886" s="86"/>
      <c r="G2886" s="25"/>
      <c r="H2886" s="80"/>
    </row>
    <row r="2887" spans="2:8" ht="14.45" customHeight="1" x14ac:dyDescent="0.25">
      <c r="B2887" s="8">
        <f t="shared" si="45"/>
        <v>2883</v>
      </c>
      <c r="C2887" s="58"/>
      <c r="D2887" s="58"/>
      <c r="E2887" s="24"/>
      <c r="F2887" s="86"/>
      <c r="G2887" s="24"/>
      <c r="H2887" s="80"/>
    </row>
    <row r="2888" spans="2:8" ht="14.45" customHeight="1" x14ac:dyDescent="0.25">
      <c r="B2888" s="8">
        <f t="shared" si="45"/>
        <v>2884</v>
      </c>
      <c r="C2888" s="58"/>
      <c r="D2888" s="58"/>
      <c r="E2888" s="25"/>
      <c r="F2888" s="86"/>
      <c r="G2888" s="25"/>
      <c r="H2888" s="80"/>
    </row>
    <row r="2889" spans="2:8" ht="14.45" customHeight="1" x14ac:dyDescent="0.25">
      <c r="B2889" s="8">
        <f t="shared" si="45"/>
        <v>2885</v>
      </c>
      <c r="C2889" s="58"/>
      <c r="D2889" s="58"/>
      <c r="E2889" s="24"/>
      <c r="F2889" s="86"/>
      <c r="G2889" s="24"/>
      <c r="H2889" s="80"/>
    </row>
    <row r="2890" spans="2:8" ht="14.45" customHeight="1" x14ac:dyDescent="0.25">
      <c r="B2890" s="8">
        <f t="shared" si="45"/>
        <v>2886</v>
      </c>
      <c r="C2890" s="58"/>
      <c r="D2890" s="58"/>
      <c r="E2890" s="24"/>
      <c r="F2890" s="86"/>
      <c r="G2890" s="24"/>
      <c r="H2890" s="80"/>
    </row>
    <row r="2891" spans="2:8" ht="14.45" customHeight="1" x14ac:dyDescent="0.25">
      <c r="B2891" s="8">
        <f t="shared" si="45"/>
        <v>2887</v>
      </c>
      <c r="C2891" s="58"/>
      <c r="D2891" s="58"/>
      <c r="E2891" s="24"/>
      <c r="F2891" s="86"/>
      <c r="G2891" s="24"/>
      <c r="H2891" s="80"/>
    </row>
    <row r="2892" spans="2:8" ht="14.45" customHeight="1" x14ac:dyDescent="0.25">
      <c r="B2892" s="8">
        <f t="shared" si="45"/>
        <v>2888</v>
      </c>
      <c r="C2892" s="58"/>
      <c r="D2892" s="58"/>
      <c r="E2892" s="24"/>
      <c r="F2892" s="86"/>
      <c r="G2892" s="24"/>
      <c r="H2892" s="80"/>
    </row>
    <row r="2893" spans="2:8" ht="14.45" customHeight="1" x14ac:dyDescent="0.25">
      <c r="B2893" s="8">
        <f t="shared" si="45"/>
        <v>2889</v>
      </c>
      <c r="C2893" s="58"/>
      <c r="D2893" s="58"/>
      <c r="E2893" s="24"/>
      <c r="F2893" s="86"/>
      <c r="G2893" s="24"/>
      <c r="H2893" s="80"/>
    </row>
    <row r="2894" spans="2:8" ht="14.45" customHeight="1" x14ac:dyDescent="0.25">
      <c r="B2894" s="8">
        <f t="shared" si="45"/>
        <v>2890</v>
      </c>
      <c r="C2894" s="58"/>
      <c r="D2894" s="58"/>
      <c r="E2894" s="24"/>
      <c r="F2894" s="86"/>
      <c r="G2894" s="24"/>
      <c r="H2894" s="80"/>
    </row>
    <row r="2895" spans="2:8" ht="14.45" customHeight="1" x14ac:dyDescent="0.25">
      <c r="B2895" s="8">
        <f t="shared" si="45"/>
        <v>2891</v>
      </c>
      <c r="C2895" s="58"/>
      <c r="D2895" s="58"/>
      <c r="E2895" s="24"/>
      <c r="F2895" s="86"/>
      <c r="G2895" s="24"/>
      <c r="H2895" s="80"/>
    </row>
    <row r="2896" spans="2:8" ht="14.45" customHeight="1" x14ac:dyDescent="0.25">
      <c r="B2896" s="8">
        <f t="shared" si="45"/>
        <v>2892</v>
      </c>
      <c r="C2896" s="58"/>
      <c r="D2896" s="58"/>
      <c r="E2896" s="53"/>
      <c r="F2896" s="86"/>
      <c r="G2896" s="53"/>
      <c r="H2896" s="80"/>
    </row>
    <row r="2897" spans="2:8" ht="14.45" customHeight="1" x14ac:dyDescent="0.25">
      <c r="B2897" s="8">
        <f t="shared" si="45"/>
        <v>2893</v>
      </c>
      <c r="C2897" s="63"/>
      <c r="D2897" s="63"/>
      <c r="E2897" s="27"/>
      <c r="F2897" s="84"/>
      <c r="G2897" s="27"/>
      <c r="H2897" s="80"/>
    </row>
    <row r="2898" spans="2:8" ht="14.45" customHeight="1" x14ac:dyDescent="0.25">
      <c r="B2898" s="8">
        <f t="shared" si="45"/>
        <v>2894</v>
      </c>
      <c r="C2898" s="62" t="s">
        <v>549</v>
      </c>
      <c r="D2898" s="55" t="s">
        <v>1511</v>
      </c>
      <c r="E2898" s="24"/>
      <c r="F2898" s="55" t="s">
        <v>1891</v>
      </c>
      <c r="G2898" s="24"/>
      <c r="H2898" s="79"/>
    </row>
    <row r="2899" spans="2:8" ht="14.45" customHeight="1" x14ac:dyDescent="0.25">
      <c r="B2899" s="8">
        <f t="shared" si="45"/>
        <v>2895</v>
      </c>
      <c r="C2899" s="64"/>
      <c r="D2899" s="58"/>
      <c r="E2899" s="24"/>
      <c r="F2899" s="86"/>
      <c r="G2899" s="24"/>
      <c r="H2899" s="80"/>
    </row>
    <row r="2900" spans="2:8" ht="14.45" customHeight="1" x14ac:dyDescent="0.25">
      <c r="B2900" s="8">
        <f t="shared" si="45"/>
        <v>2896</v>
      </c>
      <c r="C2900" s="64"/>
      <c r="D2900" s="58"/>
      <c r="E2900" s="24"/>
      <c r="F2900" s="86"/>
      <c r="G2900" s="24"/>
      <c r="H2900" s="80"/>
    </row>
    <row r="2901" spans="2:8" ht="14.45" customHeight="1" x14ac:dyDescent="0.25">
      <c r="B2901" s="8">
        <f t="shared" si="45"/>
        <v>2897</v>
      </c>
      <c r="C2901" s="64"/>
      <c r="D2901" s="58"/>
      <c r="E2901" s="24"/>
      <c r="F2901" s="86"/>
      <c r="G2901" s="24"/>
      <c r="H2901" s="80"/>
    </row>
    <row r="2902" spans="2:8" ht="14.45" customHeight="1" x14ac:dyDescent="0.25">
      <c r="B2902" s="8">
        <f t="shared" si="45"/>
        <v>2898</v>
      </c>
      <c r="C2902" s="64"/>
      <c r="D2902" s="58"/>
      <c r="E2902" s="24"/>
      <c r="F2902" s="86"/>
      <c r="G2902" s="24"/>
      <c r="H2902" s="80"/>
    </row>
    <row r="2903" spans="2:8" ht="14.45" customHeight="1" x14ac:dyDescent="0.25">
      <c r="B2903" s="8">
        <f t="shared" si="45"/>
        <v>2899</v>
      </c>
      <c r="C2903" s="64"/>
      <c r="D2903" s="58"/>
      <c r="E2903" s="24"/>
      <c r="F2903" s="86"/>
      <c r="G2903" s="24"/>
      <c r="H2903" s="80"/>
    </row>
    <row r="2904" spans="2:8" ht="14.45" customHeight="1" x14ac:dyDescent="0.25">
      <c r="B2904" s="8">
        <f t="shared" si="45"/>
        <v>2900</v>
      </c>
      <c r="C2904" s="64"/>
      <c r="D2904" s="58"/>
      <c r="E2904" s="24"/>
      <c r="F2904" s="86"/>
      <c r="G2904" s="24"/>
      <c r="H2904" s="80"/>
    </row>
    <row r="2905" spans="2:8" ht="14.45" customHeight="1" x14ac:dyDescent="0.25">
      <c r="B2905" s="8">
        <f t="shared" si="45"/>
        <v>2901</v>
      </c>
      <c r="C2905" s="64"/>
      <c r="D2905" s="58"/>
      <c r="E2905" s="24"/>
      <c r="F2905" s="86"/>
      <c r="G2905" s="24"/>
      <c r="H2905" s="80"/>
    </row>
    <row r="2906" spans="2:8" ht="14.45" customHeight="1" x14ac:dyDescent="0.25">
      <c r="B2906" s="8">
        <f t="shared" si="45"/>
        <v>2902</v>
      </c>
      <c r="C2906" s="64"/>
      <c r="D2906" s="58"/>
      <c r="E2906" s="24"/>
      <c r="F2906" s="86"/>
      <c r="G2906" s="24"/>
      <c r="H2906" s="80"/>
    </row>
    <row r="2907" spans="2:8" ht="14.45" customHeight="1" x14ac:dyDescent="0.25">
      <c r="B2907" s="8">
        <f t="shared" si="45"/>
        <v>2903</v>
      </c>
      <c r="C2907" s="64"/>
      <c r="D2907" s="58"/>
      <c r="E2907" s="24"/>
      <c r="F2907" s="86"/>
      <c r="G2907" s="24"/>
      <c r="H2907" s="80"/>
    </row>
    <row r="2908" spans="2:8" ht="14.45" customHeight="1" x14ac:dyDescent="0.25">
      <c r="B2908" s="8">
        <f t="shared" si="45"/>
        <v>2904</v>
      </c>
      <c r="C2908" s="64"/>
      <c r="D2908" s="58"/>
      <c r="E2908" s="24"/>
      <c r="F2908" s="86"/>
      <c r="G2908" s="24"/>
      <c r="H2908" s="80"/>
    </row>
    <row r="2909" spans="2:8" ht="14.45" customHeight="1" x14ac:dyDescent="0.25">
      <c r="B2909" s="8">
        <f t="shared" si="45"/>
        <v>2905</v>
      </c>
      <c r="C2909" s="64"/>
      <c r="D2909" s="58"/>
      <c r="E2909" s="24"/>
      <c r="F2909" s="86"/>
      <c r="G2909" s="24"/>
      <c r="H2909" s="80"/>
    </row>
    <row r="2910" spans="2:8" ht="14.45" customHeight="1" x14ac:dyDescent="0.25">
      <c r="B2910" s="8">
        <f t="shared" si="45"/>
        <v>2906</v>
      </c>
      <c r="C2910" s="64"/>
      <c r="D2910" s="58"/>
      <c r="E2910" s="24"/>
      <c r="F2910" s="86"/>
      <c r="G2910" s="24"/>
      <c r="H2910" s="80"/>
    </row>
    <row r="2911" spans="2:8" ht="14.45" customHeight="1" x14ac:dyDescent="0.25">
      <c r="B2911" s="8">
        <f t="shared" si="45"/>
        <v>2907</v>
      </c>
      <c r="C2911" s="64"/>
      <c r="D2911" s="58"/>
      <c r="E2911" s="24"/>
      <c r="F2911" s="86"/>
      <c r="G2911" s="24"/>
      <c r="H2911" s="80"/>
    </row>
    <row r="2912" spans="2:8" ht="14.45" customHeight="1" x14ac:dyDescent="0.25">
      <c r="B2912" s="8">
        <f t="shared" si="45"/>
        <v>2908</v>
      </c>
      <c r="C2912" s="64"/>
      <c r="D2912" s="58"/>
      <c r="E2912" s="24"/>
      <c r="F2912" s="86"/>
      <c r="G2912" s="24"/>
      <c r="H2912" s="80"/>
    </row>
    <row r="2913" spans="2:8" ht="14.45" customHeight="1" x14ac:dyDescent="0.25">
      <c r="B2913" s="8">
        <f t="shared" si="45"/>
        <v>2909</v>
      </c>
      <c r="C2913" s="64"/>
      <c r="D2913" s="58"/>
      <c r="E2913" s="24"/>
      <c r="F2913" s="86"/>
      <c r="G2913" s="24"/>
      <c r="H2913" s="80"/>
    </row>
    <row r="2914" spans="2:8" ht="14.45" customHeight="1" x14ac:dyDescent="0.25">
      <c r="B2914" s="8">
        <f t="shared" si="45"/>
        <v>2910</v>
      </c>
      <c r="C2914" s="64"/>
      <c r="D2914" s="58"/>
      <c r="E2914" s="24"/>
      <c r="F2914" s="86"/>
      <c r="G2914" s="24"/>
      <c r="H2914" s="80"/>
    </row>
    <row r="2915" spans="2:8" ht="14.45" customHeight="1" x14ac:dyDescent="0.25">
      <c r="B2915" s="8">
        <f t="shared" si="45"/>
        <v>2911</v>
      </c>
      <c r="C2915" s="64"/>
      <c r="D2915" s="58"/>
      <c r="E2915" s="24"/>
      <c r="F2915" s="86"/>
      <c r="G2915" s="24"/>
      <c r="H2915" s="80"/>
    </row>
    <row r="2916" spans="2:8" ht="14.45" customHeight="1" x14ac:dyDescent="0.25">
      <c r="B2916" s="8">
        <f t="shared" si="45"/>
        <v>2912</v>
      </c>
      <c r="C2916" s="64"/>
      <c r="D2916" s="58"/>
      <c r="E2916" s="24"/>
      <c r="F2916" s="86"/>
      <c r="G2916" s="24"/>
      <c r="H2916" s="80"/>
    </row>
    <row r="2917" spans="2:8" ht="14.45" customHeight="1" x14ac:dyDescent="0.25">
      <c r="B2917" s="8">
        <f t="shared" si="45"/>
        <v>2913</v>
      </c>
      <c r="C2917" s="64"/>
      <c r="D2917" s="58"/>
      <c r="E2917" s="24"/>
      <c r="F2917" s="86"/>
      <c r="G2917" s="24"/>
      <c r="H2917" s="80"/>
    </row>
    <row r="2918" spans="2:8" ht="14.45" customHeight="1" x14ac:dyDescent="0.25">
      <c r="B2918" s="8">
        <f t="shared" si="45"/>
        <v>2914</v>
      </c>
      <c r="C2918" s="64"/>
      <c r="D2918" s="58"/>
      <c r="E2918" s="24"/>
      <c r="F2918" s="86"/>
      <c r="G2918" s="24"/>
      <c r="H2918" s="80"/>
    </row>
    <row r="2919" spans="2:8" ht="14.45" customHeight="1" x14ac:dyDescent="0.25">
      <c r="B2919" s="8">
        <f t="shared" si="45"/>
        <v>2915</v>
      </c>
      <c r="C2919" s="64"/>
      <c r="D2919" s="58"/>
      <c r="E2919" s="24"/>
      <c r="F2919" s="86"/>
      <c r="G2919" s="24"/>
      <c r="H2919" s="80"/>
    </row>
    <row r="2920" spans="2:8" ht="14.45" customHeight="1" x14ac:dyDescent="0.25">
      <c r="B2920" s="8">
        <f t="shared" si="45"/>
        <v>2916</v>
      </c>
      <c r="C2920" s="64"/>
      <c r="D2920" s="58"/>
      <c r="E2920" s="24"/>
      <c r="F2920" s="86"/>
      <c r="G2920" s="24"/>
      <c r="H2920" s="80"/>
    </row>
    <row r="2921" spans="2:8" ht="14.45" customHeight="1" x14ac:dyDescent="0.25">
      <c r="B2921" s="8">
        <f t="shared" si="45"/>
        <v>2917</v>
      </c>
      <c r="C2921" s="64"/>
      <c r="D2921" s="58"/>
      <c r="E2921" s="24"/>
      <c r="F2921" s="86"/>
      <c r="G2921" s="24"/>
      <c r="H2921" s="80"/>
    </row>
    <row r="2922" spans="2:8" ht="14.45" customHeight="1" x14ac:dyDescent="0.25">
      <c r="B2922" s="8">
        <f t="shared" si="45"/>
        <v>2918</v>
      </c>
      <c r="C2922" s="64"/>
      <c r="D2922" s="58"/>
      <c r="E2922" s="24"/>
      <c r="F2922" s="86"/>
      <c r="G2922" s="24"/>
      <c r="H2922" s="80"/>
    </row>
    <row r="2923" spans="2:8" ht="14.45" customHeight="1" x14ac:dyDescent="0.25">
      <c r="B2923" s="8">
        <f t="shared" si="45"/>
        <v>2919</v>
      </c>
      <c r="C2923" s="64"/>
      <c r="D2923" s="58"/>
      <c r="E2923" s="24"/>
      <c r="F2923" s="86"/>
      <c r="G2923" s="24"/>
      <c r="H2923" s="80"/>
    </row>
    <row r="2924" spans="2:8" ht="14.45" customHeight="1" x14ac:dyDescent="0.25">
      <c r="B2924" s="8">
        <f t="shared" si="45"/>
        <v>2920</v>
      </c>
      <c r="C2924" s="64"/>
      <c r="D2924" s="58"/>
      <c r="E2924" s="24"/>
      <c r="F2924" s="86"/>
      <c r="G2924" s="24"/>
      <c r="H2924" s="80"/>
    </row>
    <row r="2925" spans="2:8" ht="14.45" customHeight="1" x14ac:dyDescent="0.25">
      <c r="B2925" s="8">
        <f t="shared" si="45"/>
        <v>2921</v>
      </c>
      <c r="C2925" s="64"/>
      <c r="D2925" s="58"/>
      <c r="E2925" s="24"/>
      <c r="F2925" s="86"/>
      <c r="G2925" s="24"/>
      <c r="H2925" s="80"/>
    </row>
    <row r="2926" spans="2:8" ht="14.45" customHeight="1" x14ac:dyDescent="0.25">
      <c r="B2926" s="8">
        <f t="shared" si="45"/>
        <v>2922</v>
      </c>
      <c r="C2926" s="64"/>
      <c r="D2926" s="58"/>
      <c r="E2926" s="24"/>
      <c r="F2926" s="86"/>
      <c r="G2926" s="24"/>
      <c r="H2926" s="80"/>
    </row>
    <row r="2927" spans="2:8" ht="14.45" customHeight="1" x14ac:dyDescent="0.25">
      <c r="B2927" s="8">
        <f t="shared" si="45"/>
        <v>2923</v>
      </c>
      <c r="C2927" s="64"/>
      <c r="D2927" s="58"/>
      <c r="E2927" s="24"/>
      <c r="F2927" s="86"/>
      <c r="G2927" s="24"/>
      <c r="H2927" s="80"/>
    </row>
    <row r="2928" spans="2:8" ht="14.45" customHeight="1" x14ac:dyDescent="0.25">
      <c r="B2928" s="8">
        <f t="shared" si="45"/>
        <v>2924</v>
      </c>
      <c r="C2928" s="64"/>
      <c r="D2928" s="58"/>
      <c r="E2928" s="24"/>
      <c r="F2928" s="86"/>
      <c r="G2928" s="24"/>
      <c r="H2928" s="80"/>
    </row>
    <row r="2929" spans="2:8" ht="14.45" customHeight="1" x14ac:dyDescent="0.25">
      <c r="B2929" s="8">
        <f t="shared" si="45"/>
        <v>2925</v>
      </c>
      <c r="C2929" s="64"/>
      <c r="D2929" s="58"/>
      <c r="E2929" s="24"/>
      <c r="F2929" s="86"/>
      <c r="G2929" s="24"/>
      <c r="H2929" s="80"/>
    </row>
    <row r="2930" spans="2:8" ht="14.45" customHeight="1" x14ac:dyDescent="0.25">
      <c r="B2930" s="8">
        <f t="shared" si="45"/>
        <v>2926</v>
      </c>
      <c r="C2930" s="64"/>
      <c r="D2930" s="58"/>
      <c r="E2930" s="24"/>
      <c r="F2930" s="86"/>
      <c r="G2930" s="24"/>
      <c r="H2930" s="80"/>
    </row>
    <row r="2931" spans="2:8" ht="14.45" customHeight="1" x14ac:dyDescent="0.25">
      <c r="B2931" s="8">
        <f t="shared" si="45"/>
        <v>2927</v>
      </c>
      <c r="C2931" s="64"/>
      <c r="D2931" s="58"/>
      <c r="E2931" s="24"/>
      <c r="F2931" s="86"/>
      <c r="G2931" s="24"/>
      <c r="H2931" s="80"/>
    </row>
    <row r="2932" spans="2:8" ht="14.45" customHeight="1" x14ac:dyDescent="0.25">
      <c r="B2932" s="8">
        <f t="shared" si="45"/>
        <v>2928</v>
      </c>
      <c r="C2932" s="64"/>
      <c r="D2932" s="58"/>
      <c r="E2932" s="24"/>
      <c r="F2932" s="86"/>
      <c r="G2932" s="24"/>
      <c r="H2932" s="80"/>
    </row>
    <row r="2933" spans="2:8" ht="14.45" customHeight="1" x14ac:dyDescent="0.25">
      <c r="B2933" s="8">
        <f t="shared" si="45"/>
        <v>2929</v>
      </c>
      <c r="C2933" s="64"/>
      <c r="D2933" s="58"/>
      <c r="E2933" s="24"/>
      <c r="F2933" s="86"/>
      <c r="G2933" s="24"/>
      <c r="H2933" s="80"/>
    </row>
    <row r="2934" spans="2:8" ht="14.45" customHeight="1" x14ac:dyDescent="0.25">
      <c r="B2934" s="8">
        <f t="shared" si="45"/>
        <v>2930</v>
      </c>
      <c r="C2934" s="64"/>
      <c r="D2934" s="58"/>
      <c r="E2934" s="24"/>
      <c r="F2934" s="86"/>
      <c r="G2934" s="24"/>
      <c r="H2934" s="80"/>
    </row>
    <row r="2935" spans="2:8" ht="14.45" customHeight="1" x14ac:dyDescent="0.25">
      <c r="B2935" s="8">
        <f t="shared" si="45"/>
        <v>2931</v>
      </c>
      <c r="C2935" s="64"/>
      <c r="D2935" s="58"/>
      <c r="E2935" s="24"/>
      <c r="F2935" s="86"/>
      <c r="G2935" s="24"/>
      <c r="H2935" s="80"/>
    </row>
    <row r="2936" spans="2:8" ht="14.45" customHeight="1" x14ac:dyDescent="0.25">
      <c r="B2936" s="8">
        <f t="shared" si="45"/>
        <v>2932</v>
      </c>
      <c r="C2936" s="64"/>
      <c r="D2936" s="58"/>
      <c r="E2936" s="24"/>
      <c r="F2936" s="86"/>
      <c r="G2936" s="24"/>
      <c r="H2936" s="80"/>
    </row>
    <row r="2937" spans="2:8" ht="14.45" customHeight="1" x14ac:dyDescent="0.25">
      <c r="B2937" s="8">
        <f t="shared" si="45"/>
        <v>2933</v>
      </c>
      <c r="C2937" s="64"/>
      <c r="D2937" s="58"/>
      <c r="E2937" s="24"/>
      <c r="F2937" s="86"/>
      <c r="G2937" s="24"/>
      <c r="H2937" s="80"/>
    </row>
    <row r="2938" spans="2:8" ht="14.45" customHeight="1" x14ac:dyDescent="0.25">
      <c r="B2938" s="8">
        <f t="shared" si="45"/>
        <v>2934</v>
      </c>
      <c r="C2938" s="64"/>
      <c r="D2938" s="58"/>
      <c r="E2938" s="24"/>
      <c r="F2938" s="86"/>
      <c r="G2938" s="24"/>
      <c r="H2938" s="80"/>
    </row>
    <row r="2939" spans="2:8" ht="14.45" customHeight="1" x14ac:dyDescent="0.25">
      <c r="B2939" s="8">
        <f t="shared" si="45"/>
        <v>2935</v>
      </c>
      <c r="C2939" s="64"/>
      <c r="D2939" s="58"/>
      <c r="E2939" s="24"/>
      <c r="F2939" s="86"/>
      <c r="G2939" s="24"/>
      <c r="H2939" s="80"/>
    </row>
    <row r="2940" spans="2:8" ht="14.45" customHeight="1" x14ac:dyDescent="0.25">
      <c r="B2940" s="8">
        <f t="shared" si="45"/>
        <v>2936</v>
      </c>
      <c r="C2940" s="64"/>
      <c r="D2940" s="58"/>
      <c r="E2940" s="24"/>
      <c r="F2940" s="86"/>
      <c r="G2940" s="24"/>
      <c r="H2940" s="80"/>
    </row>
    <row r="2941" spans="2:8" ht="14.45" customHeight="1" x14ac:dyDescent="0.25">
      <c r="B2941" s="8">
        <f t="shared" si="45"/>
        <v>2937</v>
      </c>
      <c r="C2941" s="64"/>
      <c r="D2941" s="58"/>
      <c r="E2941" s="24"/>
      <c r="F2941" s="86"/>
      <c r="G2941" s="24"/>
      <c r="H2941" s="80"/>
    </row>
    <row r="2942" spans="2:8" ht="14.45" customHeight="1" x14ac:dyDescent="0.25">
      <c r="B2942" s="8">
        <f t="shared" si="45"/>
        <v>2938</v>
      </c>
      <c r="C2942" s="64"/>
      <c r="D2942" s="58"/>
      <c r="E2942" s="24"/>
      <c r="F2942" s="86"/>
      <c r="G2942" s="24"/>
      <c r="H2942" s="80"/>
    </row>
    <row r="2943" spans="2:8" ht="14.45" customHeight="1" x14ac:dyDescent="0.25">
      <c r="B2943" s="8">
        <f t="shared" si="45"/>
        <v>2939</v>
      </c>
      <c r="C2943" s="64"/>
      <c r="D2943" s="58"/>
      <c r="E2943" s="24"/>
      <c r="F2943" s="86"/>
      <c r="G2943" s="24"/>
      <c r="H2943" s="80"/>
    </row>
    <row r="2944" spans="2:8" ht="14.45" customHeight="1" x14ac:dyDescent="0.25">
      <c r="B2944" s="8">
        <f t="shared" si="45"/>
        <v>2940</v>
      </c>
      <c r="C2944" s="64"/>
      <c r="D2944" s="58"/>
      <c r="E2944" s="24"/>
      <c r="F2944" s="86"/>
      <c r="G2944" s="24"/>
      <c r="H2944" s="80"/>
    </row>
    <row r="2945" spans="2:8" ht="14.45" customHeight="1" x14ac:dyDescent="0.25">
      <c r="B2945" s="8">
        <f t="shared" si="45"/>
        <v>2941</v>
      </c>
      <c r="C2945" s="64"/>
      <c r="D2945" s="58"/>
      <c r="E2945" s="25"/>
      <c r="F2945" s="86"/>
      <c r="G2945" s="25"/>
      <c r="H2945" s="80"/>
    </row>
    <row r="2946" spans="2:8" ht="14.45" customHeight="1" x14ac:dyDescent="0.25">
      <c r="B2946" s="8">
        <f t="shared" ref="B2946:B3009" si="46">ROW()-4</f>
        <v>2942</v>
      </c>
      <c r="C2946" s="64"/>
      <c r="D2946" s="58"/>
      <c r="E2946" s="24"/>
      <c r="F2946" s="86"/>
      <c r="G2946" s="24"/>
      <c r="H2946" s="80"/>
    </row>
    <row r="2947" spans="2:8" ht="14.45" customHeight="1" x14ac:dyDescent="0.25">
      <c r="B2947" s="8">
        <f t="shared" si="46"/>
        <v>2943</v>
      </c>
      <c r="C2947" s="64"/>
      <c r="D2947" s="58"/>
      <c r="E2947" s="24"/>
      <c r="F2947" s="86"/>
      <c r="G2947" s="24"/>
      <c r="H2947" s="80"/>
    </row>
    <row r="2948" spans="2:8" ht="14.45" customHeight="1" x14ac:dyDescent="0.25">
      <c r="B2948" s="8">
        <f t="shared" si="46"/>
        <v>2944</v>
      </c>
      <c r="C2948" s="64"/>
      <c r="D2948" s="58"/>
      <c r="E2948" s="24"/>
      <c r="F2948" s="86"/>
      <c r="G2948" s="24"/>
      <c r="H2948" s="80"/>
    </row>
    <row r="2949" spans="2:8" ht="14.45" customHeight="1" x14ac:dyDescent="0.25">
      <c r="B2949" s="8">
        <f t="shared" si="46"/>
        <v>2945</v>
      </c>
      <c r="C2949" s="64"/>
      <c r="D2949" s="58"/>
      <c r="E2949" s="24"/>
      <c r="F2949" s="86"/>
      <c r="G2949" s="24"/>
      <c r="H2949" s="80"/>
    </row>
    <row r="2950" spans="2:8" ht="14.45" customHeight="1" x14ac:dyDescent="0.25">
      <c r="B2950" s="8">
        <f t="shared" si="46"/>
        <v>2946</v>
      </c>
      <c r="C2950" s="64"/>
      <c r="D2950" s="58"/>
      <c r="E2950" s="24"/>
      <c r="F2950" s="86"/>
      <c r="G2950" s="24"/>
      <c r="H2950" s="80"/>
    </row>
    <row r="2951" spans="2:8" ht="14.45" customHeight="1" x14ac:dyDescent="0.25">
      <c r="B2951" s="8">
        <f t="shared" si="46"/>
        <v>2947</v>
      </c>
      <c r="C2951" s="64"/>
      <c r="D2951" s="58"/>
      <c r="E2951" s="24"/>
      <c r="F2951" s="86"/>
      <c r="G2951" s="24"/>
      <c r="H2951" s="80"/>
    </row>
    <row r="2952" spans="2:8" ht="14.45" customHeight="1" x14ac:dyDescent="0.25">
      <c r="B2952" s="8">
        <f t="shared" si="46"/>
        <v>2948</v>
      </c>
      <c r="C2952" s="64"/>
      <c r="D2952" s="58"/>
      <c r="E2952" s="24"/>
      <c r="F2952" s="86"/>
      <c r="G2952" s="24"/>
      <c r="H2952" s="80"/>
    </row>
    <row r="2953" spans="2:8" ht="14.45" customHeight="1" x14ac:dyDescent="0.25">
      <c r="B2953" s="8">
        <f t="shared" si="46"/>
        <v>2949</v>
      </c>
      <c r="C2953" s="64"/>
      <c r="D2953" s="58"/>
      <c r="E2953" s="24"/>
      <c r="F2953" s="86"/>
      <c r="G2953" s="24"/>
      <c r="H2953" s="80"/>
    </row>
    <row r="2954" spans="2:8" ht="14.45" customHeight="1" x14ac:dyDescent="0.25">
      <c r="B2954" s="8">
        <f t="shared" si="46"/>
        <v>2950</v>
      </c>
      <c r="C2954" s="64"/>
      <c r="D2954" s="58"/>
      <c r="E2954" s="24"/>
      <c r="F2954" s="86"/>
      <c r="G2954" s="24"/>
      <c r="H2954" s="80"/>
    </row>
    <row r="2955" spans="2:8" ht="14.45" customHeight="1" x14ac:dyDescent="0.25">
      <c r="B2955" s="8">
        <f t="shared" si="46"/>
        <v>2951</v>
      </c>
      <c r="C2955" s="64"/>
      <c r="D2955" s="58"/>
      <c r="E2955" s="25"/>
      <c r="F2955" s="86"/>
      <c r="G2955" s="25"/>
      <c r="H2955" s="80"/>
    </row>
    <row r="2956" spans="2:8" ht="14.45" customHeight="1" x14ac:dyDescent="0.25">
      <c r="B2956" s="8">
        <f t="shared" si="46"/>
        <v>2952</v>
      </c>
      <c r="C2956" s="64"/>
      <c r="D2956" s="58"/>
      <c r="E2956" s="24"/>
      <c r="F2956" s="86"/>
      <c r="G2956" s="24"/>
      <c r="H2956" s="80"/>
    </row>
    <row r="2957" spans="2:8" ht="14.45" customHeight="1" x14ac:dyDescent="0.25">
      <c r="B2957" s="8">
        <f t="shared" si="46"/>
        <v>2953</v>
      </c>
      <c r="C2957" s="64"/>
      <c r="D2957" s="58"/>
      <c r="E2957" s="24"/>
      <c r="F2957" s="86"/>
      <c r="G2957" s="24"/>
      <c r="H2957" s="80"/>
    </row>
    <row r="2958" spans="2:8" ht="14.45" customHeight="1" x14ac:dyDescent="0.25">
      <c r="B2958" s="8">
        <f t="shared" si="46"/>
        <v>2954</v>
      </c>
      <c r="C2958" s="64"/>
      <c r="D2958" s="58"/>
      <c r="E2958" s="24"/>
      <c r="F2958" s="86"/>
      <c r="G2958" s="24"/>
      <c r="H2958" s="80"/>
    </row>
    <row r="2959" spans="2:8" ht="14.45" customHeight="1" x14ac:dyDescent="0.25">
      <c r="B2959" s="8">
        <f t="shared" si="46"/>
        <v>2955</v>
      </c>
      <c r="C2959" s="64"/>
      <c r="D2959" s="58"/>
      <c r="E2959" s="24"/>
      <c r="F2959" s="86"/>
      <c r="G2959" s="24"/>
      <c r="H2959" s="80"/>
    </row>
    <row r="2960" spans="2:8" ht="14.45" customHeight="1" x14ac:dyDescent="0.25">
      <c r="B2960" s="8">
        <f t="shared" si="46"/>
        <v>2956</v>
      </c>
      <c r="C2960" s="64"/>
      <c r="D2960" s="58"/>
      <c r="E2960" s="24"/>
      <c r="F2960" s="86"/>
      <c r="G2960" s="24"/>
      <c r="H2960" s="80"/>
    </row>
    <row r="2961" spans="2:8" ht="14.45" customHeight="1" x14ac:dyDescent="0.25">
      <c r="B2961" s="8">
        <f t="shared" si="46"/>
        <v>2957</v>
      </c>
      <c r="C2961" s="64"/>
      <c r="D2961" s="58"/>
      <c r="E2961" s="24"/>
      <c r="F2961" s="86"/>
      <c r="G2961" s="24"/>
      <c r="H2961" s="80"/>
    </row>
    <row r="2962" spans="2:8" ht="14.45" customHeight="1" x14ac:dyDescent="0.25">
      <c r="B2962" s="8">
        <f t="shared" si="46"/>
        <v>2958</v>
      </c>
      <c r="C2962" s="64"/>
      <c r="D2962" s="58"/>
      <c r="E2962" s="24"/>
      <c r="F2962" s="86"/>
      <c r="G2962" s="24"/>
      <c r="H2962" s="80"/>
    </row>
    <row r="2963" spans="2:8" ht="14.45" customHeight="1" x14ac:dyDescent="0.25">
      <c r="B2963" s="8">
        <f t="shared" si="46"/>
        <v>2959</v>
      </c>
      <c r="C2963" s="64"/>
      <c r="D2963" s="58"/>
      <c r="E2963" s="24"/>
      <c r="F2963" s="86"/>
      <c r="G2963" s="24"/>
      <c r="H2963" s="80"/>
    </row>
    <row r="2964" spans="2:8" ht="14.45" customHeight="1" x14ac:dyDescent="0.25">
      <c r="B2964" s="8">
        <f t="shared" si="46"/>
        <v>2960</v>
      </c>
      <c r="C2964" s="64"/>
      <c r="D2964" s="58"/>
      <c r="E2964" s="24"/>
      <c r="F2964" s="86"/>
      <c r="G2964" s="24"/>
      <c r="H2964" s="80"/>
    </row>
    <row r="2965" spans="2:8" ht="14.45" customHeight="1" x14ac:dyDescent="0.25">
      <c r="B2965" s="8">
        <f t="shared" si="46"/>
        <v>2961</v>
      </c>
      <c r="C2965" s="64"/>
      <c r="D2965" s="58"/>
      <c r="E2965" s="25"/>
      <c r="F2965" s="86"/>
      <c r="G2965" s="25"/>
      <c r="H2965" s="80"/>
    </row>
    <row r="2966" spans="2:8" ht="14.45" customHeight="1" x14ac:dyDescent="0.25">
      <c r="B2966" s="8">
        <f t="shared" si="46"/>
        <v>2962</v>
      </c>
      <c r="C2966" s="64"/>
      <c r="D2966" s="58"/>
      <c r="E2966" s="24"/>
      <c r="F2966" s="86"/>
      <c r="G2966" s="24"/>
      <c r="H2966" s="80"/>
    </row>
    <row r="2967" spans="2:8" ht="14.45" customHeight="1" x14ac:dyDescent="0.25">
      <c r="B2967" s="8">
        <f t="shared" si="46"/>
        <v>2963</v>
      </c>
      <c r="C2967" s="64"/>
      <c r="D2967" s="58"/>
      <c r="E2967" s="24"/>
      <c r="F2967" s="86"/>
      <c r="G2967" s="24"/>
      <c r="H2967" s="80"/>
    </row>
    <row r="2968" spans="2:8" ht="14.45" customHeight="1" x14ac:dyDescent="0.25">
      <c r="B2968" s="8">
        <f t="shared" si="46"/>
        <v>2964</v>
      </c>
      <c r="C2968" s="64"/>
      <c r="D2968" s="58"/>
      <c r="E2968" s="53"/>
      <c r="F2968" s="86"/>
      <c r="G2968" s="53"/>
      <c r="H2968" s="80"/>
    </row>
    <row r="2969" spans="2:8" ht="14.45" customHeight="1" x14ac:dyDescent="0.25">
      <c r="B2969" s="8">
        <f t="shared" si="46"/>
        <v>2965</v>
      </c>
      <c r="C2969" s="63"/>
      <c r="D2969" s="63"/>
      <c r="E2969" s="27"/>
      <c r="F2969" s="84"/>
      <c r="G2969" s="27"/>
      <c r="H2969" s="80"/>
    </row>
    <row r="2970" spans="2:8" ht="14.45" customHeight="1" x14ac:dyDescent="0.25">
      <c r="B2970" s="8">
        <f t="shared" si="46"/>
        <v>2966</v>
      </c>
      <c r="C2970" s="73" t="s">
        <v>407</v>
      </c>
      <c r="D2970" s="55" t="s">
        <v>1626</v>
      </c>
      <c r="E2970" s="24"/>
      <c r="F2970" s="89" t="s">
        <v>1892</v>
      </c>
      <c r="G2970" s="24"/>
      <c r="H2970" s="79"/>
    </row>
    <row r="2971" spans="2:8" ht="14.45" customHeight="1" x14ac:dyDescent="0.25">
      <c r="B2971" s="8">
        <f t="shared" si="46"/>
        <v>2967</v>
      </c>
      <c r="C2971" s="85"/>
      <c r="D2971" s="58"/>
      <c r="E2971" s="26"/>
      <c r="F2971" s="86"/>
      <c r="G2971" s="26"/>
      <c r="H2971" s="80"/>
    </row>
    <row r="2972" spans="2:8" ht="14.45" customHeight="1" x14ac:dyDescent="0.25">
      <c r="B2972" s="8">
        <f t="shared" si="46"/>
        <v>2968</v>
      </c>
      <c r="C2972" s="85"/>
      <c r="D2972" s="58"/>
      <c r="E2972" s="26"/>
      <c r="F2972" s="86"/>
      <c r="G2972" s="26"/>
      <c r="H2972" s="80"/>
    </row>
    <row r="2973" spans="2:8" ht="14.45" customHeight="1" x14ac:dyDescent="0.25">
      <c r="B2973" s="8">
        <f t="shared" si="46"/>
        <v>2969</v>
      </c>
      <c r="C2973" s="85"/>
      <c r="D2973" s="58"/>
      <c r="E2973" s="26"/>
      <c r="F2973" s="86"/>
      <c r="G2973" s="26"/>
      <c r="H2973" s="80"/>
    </row>
    <row r="2974" spans="2:8" ht="14.45" customHeight="1" x14ac:dyDescent="0.25">
      <c r="B2974" s="8">
        <f t="shared" si="46"/>
        <v>2970</v>
      </c>
      <c r="C2974" s="85"/>
      <c r="D2974" s="58"/>
      <c r="E2974" s="26"/>
      <c r="F2974" s="86"/>
      <c r="G2974" s="26"/>
      <c r="H2974" s="80"/>
    </row>
    <row r="2975" spans="2:8" ht="14.45" customHeight="1" x14ac:dyDescent="0.25">
      <c r="B2975" s="8">
        <f t="shared" si="46"/>
        <v>2971</v>
      </c>
      <c r="C2975" s="85"/>
      <c r="D2975" s="58"/>
      <c r="E2975" s="26"/>
      <c r="F2975" s="86"/>
      <c r="G2975" s="26"/>
      <c r="H2975" s="80"/>
    </row>
    <row r="2976" spans="2:8" ht="14.45" customHeight="1" x14ac:dyDescent="0.25">
      <c r="B2976" s="8">
        <f t="shared" si="46"/>
        <v>2972</v>
      </c>
      <c r="C2976" s="85"/>
      <c r="D2976" s="58"/>
      <c r="E2976" s="26"/>
      <c r="F2976" s="86"/>
      <c r="G2976" s="26"/>
      <c r="H2976" s="80"/>
    </row>
    <row r="2977" spans="2:8" ht="14.45" customHeight="1" x14ac:dyDescent="0.25">
      <c r="B2977" s="8">
        <f t="shared" si="46"/>
        <v>2973</v>
      </c>
      <c r="C2977" s="85"/>
      <c r="D2977" s="58"/>
      <c r="E2977" s="26"/>
      <c r="F2977" s="86"/>
      <c r="G2977" s="26"/>
      <c r="H2977" s="80"/>
    </row>
    <row r="2978" spans="2:8" ht="14.45" customHeight="1" x14ac:dyDescent="0.25">
      <c r="B2978" s="8">
        <f t="shared" si="46"/>
        <v>2974</v>
      </c>
      <c r="C2978" s="85"/>
      <c r="D2978" s="58"/>
      <c r="E2978" s="26"/>
      <c r="F2978" s="86"/>
      <c r="G2978" s="26"/>
      <c r="H2978" s="80"/>
    </row>
    <row r="2979" spans="2:8" ht="14.45" customHeight="1" x14ac:dyDescent="0.25">
      <c r="B2979" s="8">
        <f t="shared" si="46"/>
        <v>2975</v>
      </c>
      <c r="C2979" s="85"/>
      <c r="D2979" s="58"/>
      <c r="E2979" s="26"/>
      <c r="F2979" s="86"/>
      <c r="G2979" s="26"/>
      <c r="H2979" s="80"/>
    </row>
    <row r="2980" spans="2:8" ht="14.45" customHeight="1" x14ac:dyDescent="0.25">
      <c r="B2980" s="8">
        <f t="shared" si="46"/>
        <v>2976</v>
      </c>
      <c r="C2980" s="85"/>
      <c r="D2980" s="58"/>
      <c r="E2980" s="26"/>
      <c r="F2980" s="86"/>
      <c r="G2980" s="26"/>
      <c r="H2980" s="80"/>
    </row>
    <row r="2981" spans="2:8" ht="14.45" customHeight="1" x14ac:dyDescent="0.25">
      <c r="B2981" s="8">
        <f t="shared" si="46"/>
        <v>2977</v>
      </c>
      <c r="C2981" s="85"/>
      <c r="D2981" s="58"/>
      <c r="E2981" s="26"/>
      <c r="F2981" s="86"/>
      <c r="G2981" s="26"/>
      <c r="H2981" s="80"/>
    </row>
    <row r="2982" spans="2:8" ht="14.45" customHeight="1" x14ac:dyDescent="0.25">
      <c r="B2982" s="8">
        <f t="shared" si="46"/>
        <v>2978</v>
      </c>
      <c r="C2982" s="85"/>
      <c r="D2982" s="58"/>
      <c r="E2982" s="26"/>
      <c r="F2982" s="86"/>
      <c r="G2982" s="26"/>
      <c r="H2982" s="80"/>
    </row>
    <row r="2983" spans="2:8" ht="14.45" customHeight="1" x14ac:dyDescent="0.25">
      <c r="B2983" s="8">
        <f t="shared" si="46"/>
        <v>2979</v>
      </c>
      <c r="C2983" s="85"/>
      <c r="D2983" s="58"/>
      <c r="E2983" s="26"/>
      <c r="F2983" s="86"/>
      <c r="G2983" s="26"/>
      <c r="H2983" s="80"/>
    </row>
    <row r="2984" spans="2:8" ht="14.45" customHeight="1" x14ac:dyDescent="0.25">
      <c r="B2984" s="8">
        <f t="shared" si="46"/>
        <v>2980</v>
      </c>
      <c r="C2984" s="85"/>
      <c r="D2984" s="58"/>
      <c r="E2984" s="26"/>
      <c r="F2984" s="86"/>
      <c r="G2984" s="26"/>
      <c r="H2984" s="80"/>
    </row>
    <row r="2985" spans="2:8" ht="14.45" customHeight="1" x14ac:dyDescent="0.25">
      <c r="B2985" s="8">
        <f t="shared" si="46"/>
        <v>2981</v>
      </c>
      <c r="C2985" s="85"/>
      <c r="D2985" s="58"/>
      <c r="E2985" s="26"/>
      <c r="F2985" s="86"/>
      <c r="G2985" s="26"/>
      <c r="H2985" s="80"/>
    </row>
    <row r="2986" spans="2:8" ht="14.45" customHeight="1" x14ac:dyDescent="0.25">
      <c r="B2986" s="8">
        <f t="shared" si="46"/>
        <v>2982</v>
      </c>
      <c r="C2986" s="85"/>
      <c r="D2986" s="58"/>
      <c r="E2986" s="26"/>
      <c r="F2986" s="86"/>
      <c r="G2986" s="26"/>
      <c r="H2986" s="80"/>
    </row>
    <row r="2987" spans="2:8" ht="14.45" customHeight="1" x14ac:dyDescent="0.25">
      <c r="B2987" s="8">
        <f t="shared" si="46"/>
        <v>2983</v>
      </c>
      <c r="C2987" s="85"/>
      <c r="D2987" s="58"/>
      <c r="E2987" s="26"/>
      <c r="F2987" s="86"/>
      <c r="G2987" s="26"/>
      <c r="H2987" s="80"/>
    </row>
    <row r="2988" spans="2:8" ht="14.45" customHeight="1" x14ac:dyDescent="0.25">
      <c r="B2988" s="8">
        <f t="shared" si="46"/>
        <v>2984</v>
      </c>
      <c r="C2988" s="85"/>
      <c r="D2988" s="58"/>
      <c r="E2988" s="26"/>
      <c r="F2988" s="86"/>
      <c r="G2988" s="26"/>
      <c r="H2988" s="80"/>
    </row>
    <row r="2989" spans="2:8" ht="14.45" customHeight="1" x14ac:dyDescent="0.25">
      <c r="B2989" s="8">
        <f t="shared" si="46"/>
        <v>2985</v>
      </c>
      <c r="C2989" s="85"/>
      <c r="D2989" s="58"/>
      <c r="E2989" s="26"/>
      <c r="F2989" s="86"/>
      <c r="G2989" s="26"/>
      <c r="H2989" s="80"/>
    </row>
    <row r="2990" spans="2:8" ht="14.45" customHeight="1" x14ac:dyDescent="0.25">
      <c r="B2990" s="8">
        <f t="shared" si="46"/>
        <v>2986</v>
      </c>
      <c r="C2990" s="85"/>
      <c r="D2990" s="58"/>
      <c r="E2990" s="26"/>
      <c r="F2990" s="86"/>
      <c r="G2990" s="26"/>
      <c r="H2990" s="80"/>
    </row>
    <row r="2991" spans="2:8" ht="14.45" customHeight="1" x14ac:dyDescent="0.25">
      <c r="B2991" s="8">
        <f t="shared" si="46"/>
        <v>2987</v>
      </c>
      <c r="C2991" s="85"/>
      <c r="D2991" s="58"/>
      <c r="E2991" s="26"/>
      <c r="F2991" s="86"/>
      <c r="G2991" s="26"/>
      <c r="H2991" s="80"/>
    </row>
    <row r="2992" spans="2:8" ht="14.45" customHeight="1" x14ac:dyDescent="0.25">
      <c r="B2992" s="8">
        <f t="shared" si="46"/>
        <v>2988</v>
      </c>
      <c r="C2992" s="85"/>
      <c r="D2992" s="58"/>
      <c r="E2992" s="26"/>
      <c r="F2992" s="86"/>
      <c r="G2992" s="26"/>
      <c r="H2992" s="80"/>
    </row>
    <row r="2993" spans="2:8" ht="14.45" customHeight="1" x14ac:dyDescent="0.25">
      <c r="B2993" s="8">
        <f t="shared" si="46"/>
        <v>2989</v>
      </c>
      <c r="C2993" s="85"/>
      <c r="D2993" s="58"/>
      <c r="E2993" s="26"/>
      <c r="F2993" s="86"/>
      <c r="G2993" s="26"/>
      <c r="H2993" s="80"/>
    </row>
    <row r="2994" spans="2:8" ht="14.45" customHeight="1" x14ac:dyDescent="0.25">
      <c r="B2994" s="8">
        <f t="shared" si="46"/>
        <v>2990</v>
      </c>
      <c r="C2994" s="85"/>
      <c r="D2994" s="58"/>
      <c r="E2994" s="26"/>
      <c r="F2994" s="86"/>
      <c r="G2994" s="26"/>
      <c r="H2994" s="80"/>
    </row>
    <row r="2995" spans="2:8" ht="14.45" customHeight="1" x14ac:dyDescent="0.25">
      <c r="B2995" s="8">
        <f t="shared" si="46"/>
        <v>2991</v>
      </c>
      <c r="C2995" s="85"/>
      <c r="D2995" s="58"/>
      <c r="E2995" s="26"/>
      <c r="F2995" s="86"/>
      <c r="G2995" s="26"/>
      <c r="H2995" s="80"/>
    </row>
    <row r="2996" spans="2:8" ht="14.45" customHeight="1" x14ac:dyDescent="0.25">
      <c r="B2996" s="8">
        <f t="shared" si="46"/>
        <v>2992</v>
      </c>
      <c r="C2996" s="85"/>
      <c r="D2996" s="58"/>
      <c r="E2996" s="26"/>
      <c r="F2996" s="86"/>
      <c r="G2996" s="26"/>
      <c r="H2996" s="80"/>
    </row>
    <row r="2997" spans="2:8" ht="14.45" customHeight="1" x14ac:dyDescent="0.25">
      <c r="B2997" s="8">
        <f t="shared" si="46"/>
        <v>2993</v>
      </c>
      <c r="C2997" s="85"/>
      <c r="D2997" s="58"/>
      <c r="E2997" s="26"/>
      <c r="F2997" s="86"/>
      <c r="G2997" s="26"/>
      <c r="H2997" s="80"/>
    </row>
    <row r="2998" spans="2:8" ht="14.45" customHeight="1" x14ac:dyDescent="0.25">
      <c r="B2998" s="8">
        <f t="shared" si="46"/>
        <v>2994</v>
      </c>
      <c r="C2998" s="85"/>
      <c r="D2998" s="58"/>
      <c r="E2998" s="26"/>
      <c r="F2998" s="86"/>
      <c r="G2998" s="26"/>
      <c r="H2998" s="80"/>
    </row>
    <row r="2999" spans="2:8" ht="14.45" customHeight="1" x14ac:dyDescent="0.25">
      <c r="B2999" s="8">
        <f t="shared" si="46"/>
        <v>2995</v>
      </c>
      <c r="C2999" s="85"/>
      <c r="D2999" s="58"/>
      <c r="E2999" s="26"/>
      <c r="F2999" s="86"/>
      <c r="G2999" s="26"/>
      <c r="H2999" s="80"/>
    </row>
    <row r="3000" spans="2:8" ht="14.45" customHeight="1" x14ac:dyDescent="0.25">
      <c r="B3000" s="8">
        <f t="shared" si="46"/>
        <v>2996</v>
      </c>
      <c r="C3000" s="85"/>
      <c r="D3000" s="58"/>
      <c r="E3000" s="26"/>
      <c r="F3000" s="86"/>
      <c r="G3000" s="26"/>
      <c r="H3000" s="80"/>
    </row>
    <row r="3001" spans="2:8" ht="14.45" customHeight="1" x14ac:dyDescent="0.25">
      <c r="B3001" s="8">
        <f t="shared" si="46"/>
        <v>2997</v>
      </c>
      <c r="C3001" s="85"/>
      <c r="D3001" s="58"/>
      <c r="E3001" s="26"/>
      <c r="F3001" s="86"/>
      <c r="G3001" s="26"/>
      <c r="H3001" s="80"/>
    </row>
    <row r="3002" spans="2:8" ht="14.45" customHeight="1" x14ac:dyDescent="0.25">
      <c r="B3002" s="8">
        <f t="shared" si="46"/>
        <v>2998</v>
      </c>
      <c r="C3002" s="85"/>
      <c r="D3002" s="58"/>
      <c r="E3002" s="26"/>
      <c r="F3002" s="86"/>
      <c r="G3002" s="26"/>
      <c r="H3002" s="80"/>
    </row>
    <row r="3003" spans="2:8" ht="14.45" customHeight="1" x14ac:dyDescent="0.25">
      <c r="B3003" s="8">
        <f t="shared" si="46"/>
        <v>2999</v>
      </c>
      <c r="C3003" s="85"/>
      <c r="D3003" s="58"/>
      <c r="E3003" s="28"/>
      <c r="F3003" s="86"/>
      <c r="G3003" s="28"/>
      <c r="H3003" s="80"/>
    </row>
    <row r="3004" spans="2:8" ht="14.45" customHeight="1" x14ac:dyDescent="0.25">
      <c r="B3004" s="8">
        <f t="shared" si="46"/>
        <v>3000</v>
      </c>
      <c r="C3004" s="85"/>
      <c r="D3004" s="58"/>
      <c r="E3004" s="26"/>
      <c r="F3004" s="86"/>
      <c r="G3004" s="26"/>
      <c r="H3004" s="80"/>
    </row>
    <row r="3005" spans="2:8" ht="14.45" customHeight="1" x14ac:dyDescent="0.25">
      <c r="B3005" s="8">
        <f t="shared" si="46"/>
        <v>3001</v>
      </c>
      <c r="C3005" s="85"/>
      <c r="D3005" s="58"/>
      <c r="E3005" s="26"/>
      <c r="F3005" s="86"/>
      <c r="G3005" s="26"/>
      <c r="H3005" s="80"/>
    </row>
    <row r="3006" spans="2:8" ht="14.45" customHeight="1" x14ac:dyDescent="0.25">
      <c r="B3006" s="8">
        <f t="shared" si="46"/>
        <v>3002</v>
      </c>
      <c r="C3006" s="85"/>
      <c r="D3006" s="58"/>
      <c r="E3006" s="28"/>
      <c r="F3006" s="86"/>
      <c r="G3006" s="28"/>
      <c r="H3006" s="80"/>
    </row>
    <row r="3007" spans="2:8" ht="14.45" customHeight="1" x14ac:dyDescent="0.25">
      <c r="B3007" s="8">
        <f t="shared" si="46"/>
        <v>3003</v>
      </c>
      <c r="C3007" s="85"/>
      <c r="D3007" s="58"/>
      <c r="E3007" s="26"/>
      <c r="F3007" s="86"/>
      <c r="G3007" s="26"/>
      <c r="H3007" s="80"/>
    </row>
    <row r="3008" spans="2:8" ht="14.45" customHeight="1" x14ac:dyDescent="0.25">
      <c r="B3008" s="8">
        <f t="shared" si="46"/>
        <v>3004</v>
      </c>
      <c r="C3008" s="85"/>
      <c r="D3008" s="58"/>
      <c r="E3008" s="26"/>
      <c r="F3008" s="86"/>
      <c r="G3008" s="26"/>
      <c r="H3008" s="80"/>
    </row>
    <row r="3009" spans="2:8" ht="14.45" customHeight="1" x14ac:dyDescent="0.25">
      <c r="B3009" s="8">
        <f t="shared" si="46"/>
        <v>3005</v>
      </c>
      <c r="C3009" s="85"/>
      <c r="D3009" s="58"/>
      <c r="E3009" s="26"/>
      <c r="F3009" s="86"/>
      <c r="G3009" s="26"/>
      <c r="H3009" s="80"/>
    </row>
    <row r="3010" spans="2:8" ht="14.45" customHeight="1" x14ac:dyDescent="0.25">
      <c r="B3010" s="8">
        <f t="shared" ref="B3010:B3073" si="47">ROW()-4</f>
        <v>3006</v>
      </c>
      <c r="C3010" s="85"/>
      <c r="D3010" s="58"/>
      <c r="E3010" s="26"/>
      <c r="F3010" s="86"/>
      <c r="G3010" s="26"/>
      <c r="H3010" s="80"/>
    </row>
    <row r="3011" spans="2:8" ht="14.45" customHeight="1" x14ac:dyDescent="0.25">
      <c r="B3011" s="8">
        <f t="shared" si="47"/>
        <v>3007</v>
      </c>
      <c r="C3011" s="85"/>
      <c r="D3011" s="58"/>
      <c r="E3011" s="26"/>
      <c r="F3011" s="86"/>
      <c r="G3011" s="26"/>
      <c r="H3011" s="80"/>
    </row>
    <row r="3012" spans="2:8" ht="14.45" customHeight="1" x14ac:dyDescent="0.25">
      <c r="B3012" s="8">
        <f t="shared" si="47"/>
        <v>3008</v>
      </c>
      <c r="C3012" s="85"/>
      <c r="D3012" s="58"/>
      <c r="E3012" s="26"/>
      <c r="F3012" s="86"/>
      <c r="G3012" s="26"/>
      <c r="H3012" s="80"/>
    </row>
    <row r="3013" spans="2:8" ht="14.45" customHeight="1" x14ac:dyDescent="0.25">
      <c r="B3013" s="8">
        <f t="shared" si="47"/>
        <v>3009</v>
      </c>
      <c r="C3013" s="85"/>
      <c r="D3013" s="58"/>
      <c r="E3013" s="26"/>
      <c r="F3013" s="86"/>
      <c r="G3013" s="26"/>
      <c r="H3013" s="80"/>
    </row>
    <row r="3014" spans="2:8" ht="14.45" customHeight="1" x14ac:dyDescent="0.25">
      <c r="B3014" s="8">
        <f t="shared" si="47"/>
        <v>3010</v>
      </c>
      <c r="C3014" s="85"/>
      <c r="D3014" s="58"/>
      <c r="E3014" s="26"/>
      <c r="F3014" s="86"/>
      <c r="G3014" s="26"/>
      <c r="H3014" s="80"/>
    </row>
    <row r="3015" spans="2:8" ht="14.45" customHeight="1" x14ac:dyDescent="0.25">
      <c r="B3015" s="8">
        <f t="shared" si="47"/>
        <v>3011</v>
      </c>
      <c r="C3015" s="85"/>
      <c r="D3015" s="58"/>
      <c r="E3015" s="26"/>
      <c r="F3015" s="86"/>
      <c r="G3015" s="26"/>
      <c r="H3015" s="80"/>
    </row>
    <row r="3016" spans="2:8" ht="14.45" customHeight="1" x14ac:dyDescent="0.25">
      <c r="B3016" s="8">
        <f t="shared" si="47"/>
        <v>3012</v>
      </c>
      <c r="C3016" s="85"/>
      <c r="D3016" s="58"/>
      <c r="E3016" s="26"/>
      <c r="F3016" s="86"/>
      <c r="G3016" s="26"/>
      <c r="H3016" s="80"/>
    </row>
    <row r="3017" spans="2:8" ht="14.45" customHeight="1" x14ac:dyDescent="0.25">
      <c r="B3017" s="8">
        <f t="shared" si="47"/>
        <v>3013</v>
      </c>
      <c r="C3017" s="85"/>
      <c r="D3017" s="58"/>
      <c r="E3017" s="26"/>
      <c r="F3017" s="86"/>
      <c r="G3017" s="26"/>
      <c r="H3017" s="80"/>
    </row>
    <row r="3018" spans="2:8" ht="14.45" customHeight="1" x14ac:dyDescent="0.25">
      <c r="B3018" s="8">
        <f t="shared" si="47"/>
        <v>3014</v>
      </c>
      <c r="C3018" s="85"/>
      <c r="D3018" s="58"/>
      <c r="E3018" s="28"/>
      <c r="F3018" s="86"/>
      <c r="G3018" s="28"/>
      <c r="H3018" s="80"/>
    </row>
    <row r="3019" spans="2:8" ht="14.45" customHeight="1" x14ac:dyDescent="0.25">
      <c r="B3019" s="8">
        <f t="shared" si="47"/>
        <v>3015</v>
      </c>
      <c r="C3019" s="85"/>
      <c r="D3019" s="58"/>
      <c r="E3019" s="26"/>
      <c r="F3019" s="86"/>
      <c r="G3019" s="26"/>
      <c r="H3019" s="80"/>
    </row>
    <row r="3020" spans="2:8" ht="14.45" customHeight="1" x14ac:dyDescent="0.25">
      <c r="B3020" s="8">
        <f t="shared" si="47"/>
        <v>3016</v>
      </c>
      <c r="C3020" s="85"/>
      <c r="D3020" s="58"/>
      <c r="E3020" s="26"/>
      <c r="F3020" s="86"/>
      <c r="G3020" s="26"/>
      <c r="H3020" s="80"/>
    </row>
    <row r="3021" spans="2:8" ht="14.45" customHeight="1" x14ac:dyDescent="0.25">
      <c r="B3021" s="8">
        <f t="shared" si="47"/>
        <v>3017</v>
      </c>
      <c r="C3021" s="85"/>
      <c r="D3021" s="58"/>
      <c r="E3021" s="28"/>
      <c r="F3021" s="86"/>
      <c r="G3021" s="28"/>
      <c r="H3021" s="80"/>
    </row>
    <row r="3022" spans="2:8" ht="14.45" customHeight="1" x14ac:dyDescent="0.25">
      <c r="B3022" s="8">
        <f t="shared" si="47"/>
        <v>3018</v>
      </c>
      <c r="C3022" s="85"/>
      <c r="D3022" s="58"/>
      <c r="E3022" s="26"/>
      <c r="F3022" s="86"/>
      <c r="G3022" s="26"/>
      <c r="H3022" s="80"/>
    </row>
    <row r="3023" spans="2:8" ht="14.45" customHeight="1" x14ac:dyDescent="0.25">
      <c r="B3023" s="8">
        <f t="shared" si="47"/>
        <v>3019</v>
      </c>
      <c r="C3023" s="85"/>
      <c r="D3023" s="58"/>
      <c r="E3023" s="26"/>
      <c r="F3023" s="86"/>
      <c r="G3023" s="26"/>
      <c r="H3023" s="80"/>
    </row>
    <row r="3024" spans="2:8" ht="14.45" customHeight="1" x14ac:dyDescent="0.25">
      <c r="B3024" s="8">
        <f t="shared" si="47"/>
        <v>3020</v>
      </c>
      <c r="C3024" s="85"/>
      <c r="D3024" s="58"/>
      <c r="E3024" s="26"/>
      <c r="F3024" s="86"/>
      <c r="G3024" s="26"/>
      <c r="H3024" s="80"/>
    </row>
    <row r="3025" spans="2:8" ht="14.45" customHeight="1" x14ac:dyDescent="0.25">
      <c r="B3025" s="8">
        <f t="shared" si="47"/>
        <v>3021</v>
      </c>
      <c r="C3025" s="85"/>
      <c r="D3025" s="58"/>
      <c r="E3025" s="26"/>
      <c r="F3025" s="86"/>
      <c r="G3025" s="26"/>
      <c r="H3025" s="80"/>
    </row>
    <row r="3026" spans="2:8" ht="14.45" customHeight="1" x14ac:dyDescent="0.25">
      <c r="B3026" s="8">
        <f t="shared" si="47"/>
        <v>3022</v>
      </c>
      <c r="C3026" s="85"/>
      <c r="D3026" s="58"/>
      <c r="E3026" s="26"/>
      <c r="F3026" s="86"/>
      <c r="G3026" s="26"/>
      <c r="H3026" s="80"/>
    </row>
    <row r="3027" spans="2:8" ht="14.45" customHeight="1" x14ac:dyDescent="0.25">
      <c r="B3027" s="8">
        <f t="shared" si="47"/>
        <v>3023</v>
      </c>
      <c r="C3027" s="85"/>
      <c r="D3027" s="58"/>
      <c r="E3027" s="26"/>
      <c r="F3027" s="86"/>
      <c r="G3027" s="26"/>
      <c r="H3027" s="80"/>
    </row>
    <row r="3028" spans="2:8" ht="14.45" customHeight="1" x14ac:dyDescent="0.25">
      <c r="B3028" s="8">
        <f t="shared" si="47"/>
        <v>3024</v>
      </c>
      <c r="C3028" s="85"/>
      <c r="D3028" s="58"/>
      <c r="E3028" s="26"/>
      <c r="F3028" s="86"/>
      <c r="G3028" s="26"/>
      <c r="H3028" s="80"/>
    </row>
    <row r="3029" spans="2:8" ht="14.45" customHeight="1" x14ac:dyDescent="0.25">
      <c r="B3029" s="8">
        <f t="shared" si="47"/>
        <v>3025</v>
      </c>
      <c r="C3029" s="85"/>
      <c r="D3029" s="58"/>
      <c r="E3029" s="26"/>
      <c r="F3029" s="86"/>
      <c r="G3029" s="26"/>
      <c r="H3029" s="80"/>
    </row>
    <row r="3030" spans="2:8" ht="14.45" customHeight="1" x14ac:dyDescent="0.25">
      <c r="B3030" s="8">
        <f t="shared" si="47"/>
        <v>3026</v>
      </c>
      <c r="C3030" s="85"/>
      <c r="D3030" s="58"/>
      <c r="E3030" s="28"/>
      <c r="F3030" s="86"/>
      <c r="G3030" s="28"/>
      <c r="H3030" s="80"/>
    </row>
    <row r="3031" spans="2:8" ht="14.45" customHeight="1" x14ac:dyDescent="0.25">
      <c r="B3031" s="8">
        <f t="shared" si="47"/>
        <v>3027</v>
      </c>
      <c r="C3031" s="85"/>
      <c r="D3031" s="58"/>
      <c r="E3031" s="26"/>
      <c r="F3031" s="86"/>
      <c r="G3031" s="26"/>
      <c r="H3031" s="80"/>
    </row>
    <row r="3032" spans="2:8" ht="14.45" customHeight="1" x14ac:dyDescent="0.25">
      <c r="B3032" s="8">
        <f t="shared" si="47"/>
        <v>3028</v>
      </c>
      <c r="C3032" s="85"/>
      <c r="D3032" s="58"/>
      <c r="E3032" s="26"/>
      <c r="F3032" s="86"/>
      <c r="G3032" s="26"/>
      <c r="H3032" s="80"/>
    </row>
    <row r="3033" spans="2:8" ht="14.45" customHeight="1" x14ac:dyDescent="0.25">
      <c r="B3033" s="8">
        <f t="shared" si="47"/>
        <v>3029</v>
      </c>
      <c r="C3033" s="85"/>
      <c r="D3033" s="58"/>
      <c r="E3033" s="28"/>
      <c r="F3033" s="86"/>
      <c r="G3033" s="28"/>
      <c r="H3033" s="80"/>
    </row>
    <row r="3034" spans="2:8" ht="14.45" customHeight="1" x14ac:dyDescent="0.25">
      <c r="B3034" s="8">
        <f t="shared" si="47"/>
        <v>3030</v>
      </c>
      <c r="C3034" s="85"/>
      <c r="D3034" s="58"/>
      <c r="E3034" s="31"/>
      <c r="F3034" s="86"/>
      <c r="G3034" s="31"/>
      <c r="H3034" s="80"/>
    </row>
    <row r="3035" spans="2:8" ht="14.45" customHeight="1" x14ac:dyDescent="0.25">
      <c r="B3035" s="8">
        <f t="shared" si="47"/>
        <v>3031</v>
      </c>
      <c r="C3035" s="85"/>
      <c r="D3035" s="63"/>
      <c r="E3035" s="27"/>
      <c r="F3035" s="84"/>
      <c r="G3035" s="27"/>
      <c r="H3035" s="80"/>
    </row>
    <row r="3036" spans="2:8" ht="14.45" customHeight="1" x14ac:dyDescent="0.25">
      <c r="B3036" s="8">
        <f t="shared" si="47"/>
        <v>3032</v>
      </c>
      <c r="C3036" s="62" t="s">
        <v>805</v>
      </c>
      <c r="D3036" s="55" t="s">
        <v>1512</v>
      </c>
      <c r="E3036" s="24"/>
      <c r="F3036" s="55" t="s">
        <v>1893</v>
      </c>
      <c r="G3036" s="24"/>
      <c r="H3036" s="79"/>
    </row>
    <row r="3037" spans="2:8" ht="14.45" customHeight="1" x14ac:dyDescent="0.25">
      <c r="B3037" s="8">
        <f t="shared" si="47"/>
        <v>3033</v>
      </c>
      <c r="C3037" s="58"/>
      <c r="D3037" s="58"/>
      <c r="E3037" s="24"/>
      <c r="F3037" s="86"/>
      <c r="G3037" s="24"/>
      <c r="H3037" s="80"/>
    </row>
    <row r="3038" spans="2:8" ht="14.45" customHeight="1" x14ac:dyDescent="0.25">
      <c r="B3038" s="8">
        <f t="shared" si="47"/>
        <v>3034</v>
      </c>
      <c r="C3038" s="58"/>
      <c r="D3038" s="58"/>
      <c r="E3038" s="24"/>
      <c r="F3038" s="86"/>
      <c r="G3038" s="24"/>
      <c r="H3038" s="80"/>
    </row>
    <row r="3039" spans="2:8" ht="14.45" customHeight="1" x14ac:dyDescent="0.25">
      <c r="B3039" s="8">
        <f t="shared" si="47"/>
        <v>3035</v>
      </c>
      <c r="C3039" s="58"/>
      <c r="D3039" s="58"/>
      <c r="E3039" s="24"/>
      <c r="F3039" s="86"/>
      <c r="G3039" s="24"/>
      <c r="H3039" s="80"/>
    </row>
    <row r="3040" spans="2:8" ht="14.45" customHeight="1" x14ac:dyDescent="0.25">
      <c r="B3040" s="8">
        <f t="shared" si="47"/>
        <v>3036</v>
      </c>
      <c r="C3040" s="58"/>
      <c r="D3040" s="58"/>
      <c r="E3040" s="24"/>
      <c r="F3040" s="86"/>
      <c r="G3040" s="24"/>
      <c r="H3040" s="80"/>
    </row>
    <row r="3041" spans="2:8" ht="14.45" customHeight="1" x14ac:dyDescent="0.25">
      <c r="B3041" s="8">
        <f t="shared" si="47"/>
        <v>3037</v>
      </c>
      <c r="C3041" s="58"/>
      <c r="D3041" s="58"/>
      <c r="E3041" s="24"/>
      <c r="F3041" s="86"/>
      <c r="G3041" s="24"/>
      <c r="H3041" s="80"/>
    </row>
    <row r="3042" spans="2:8" ht="14.45" customHeight="1" x14ac:dyDescent="0.25">
      <c r="B3042" s="8">
        <f t="shared" si="47"/>
        <v>3038</v>
      </c>
      <c r="C3042" s="58"/>
      <c r="D3042" s="58"/>
      <c r="E3042" s="24"/>
      <c r="F3042" s="86"/>
      <c r="G3042" s="24"/>
      <c r="H3042" s="80"/>
    </row>
    <row r="3043" spans="2:8" ht="14.45" customHeight="1" x14ac:dyDescent="0.25">
      <c r="B3043" s="8">
        <f t="shared" si="47"/>
        <v>3039</v>
      </c>
      <c r="C3043" s="58"/>
      <c r="D3043" s="58"/>
      <c r="E3043" s="24"/>
      <c r="F3043" s="86"/>
      <c r="G3043" s="24"/>
      <c r="H3043" s="80"/>
    </row>
    <row r="3044" spans="2:8" ht="14.45" customHeight="1" x14ac:dyDescent="0.25">
      <c r="B3044" s="8">
        <f t="shared" si="47"/>
        <v>3040</v>
      </c>
      <c r="C3044" s="58"/>
      <c r="D3044" s="58"/>
      <c r="E3044" s="24"/>
      <c r="F3044" s="86"/>
      <c r="G3044" s="24"/>
      <c r="H3044" s="80"/>
    </row>
    <row r="3045" spans="2:8" ht="14.45" customHeight="1" x14ac:dyDescent="0.25">
      <c r="B3045" s="8">
        <f t="shared" si="47"/>
        <v>3041</v>
      </c>
      <c r="C3045" s="58"/>
      <c r="D3045" s="58"/>
      <c r="E3045" s="24"/>
      <c r="F3045" s="86"/>
      <c r="G3045" s="24"/>
      <c r="H3045" s="80"/>
    </row>
    <row r="3046" spans="2:8" ht="14.45" customHeight="1" x14ac:dyDescent="0.25">
      <c r="B3046" s="8">
        <f t="shared" si="47"/>
        <v>3042</v>
      </c>
      <c r="C3046" s="58"/>
      <c r="D3046" s="58"/>
      <c r="E3046" s="24"/>
      <c r="F3046" s="86"/>
      <c r="G3046" s="24"/>
      <c r="H3046" s="80"/>
    </row>
    <row r="3047" spans="2:8" ht="14.45" customHeight="1" x14ac:dyDescent="0.25">
      <c r="B3047" s="8">
        <f t="shared" si="47"/>
        <v>3043</v>
      </c>
      <c r="C3047" s="58"/>
      <c r="D3047" s="58"/>
      <c r="E3047" s="24"/>
      <c r="F3047" s="86"/>
      <c r="G3047" s="24"/>
      <c r="H3047" s="80"/>
    </row>
    <row r="3048" spans="2:8" ht="14.45" customHeight="1" x14ac:dyDescent="0.25">
      <c r="B3048" s="8">
        <f t="shared" si="47"/>
        <v>3044</v>
      </c>
      <c r="C3048" s="58"/>
      <c r="D3048" s="58"/>
      <c r="E3048" s="24"/>
      <c r="F3048" s="86"/>
      <c r="G3048" s="24"/>
      <c r="H3048" s="80"/>
    </row>
    <row r="3049" spans="2:8" ht="14.45" customHeight="1" x14ac:dyDescent="0.25">
      <c r="B3049" s="8">
        <f t="shared" si="47"/>
        <v>3045</v>
      </c>
      <c r="C3049" s="58"/>
      <c r="D3049" s="58"/>
      <c r="E3049" s="24"/>
      <c r="F3049" s="86"/>
      <c r="G3049" s="24"/>
      <c r="H3049" s="80"/>
    </row>
    <row r="3050" spans="2:8" ht="14.45" customHeight="1" x14ac:dyDescent="0.25">
      <c r="B3050" s="8">
        <f t="shared" si="47"/>
        <v>3046</v>
      </c>
      <c r="C3050" s="58"/>
      <c r="D3050" s="58"/>
      <c r="E3050" s="24"/>
      <c r="F3050" s="86"/>
      <c r="G3050" s="24"/>
      <c r="H3050" s="80"/>
    </row>
    <row r="3051" spans="2:8" ht="14.45" customHeight="1" x14ac:dyDescent="0.25">
      <c r="B3051" s="8">
        <f t="shared" si="47"/>
        <v>3047</v>
      </c>
      <c r="C3051" s="58"/>
      <c r="D3051" s="58"/>
      <c r="E3051" s="24"/>
      <c r="F3051" s="86"/>
      <c r="G3051" s="24"/>
      <c r="H3051" s="80"/>
    </row>
    <row r="3052" spans="2:8" ht="14.45" customHeight="1" x14ac:dyDescent="0.25">
      <c r="B3052" s="8">
        <f t="shared" si="47"/>
        <v>3048</v>
      </c>
      <c r="C3052" s="58"/>
      <c r="D3052" s="58"/>
      <c r="E3052" s="24"/>
      <c r="F3052" s="86"/>
      <c r="G3052" s="24"/>
      <c r="H3052" s="80"/>
    </row>
    <row r="3053" spans="2:8" ht="14.45" customHeight="1" x14ac:dyDescent="0.25">
      <c r="B3053" s="8">
        <f t="shared" si="47"/>
        <v>3049</v>
      </c>
      <c r="C3053" s="58"/>
      <c r="D3053" s="58"/>
      <c r="E3053" s="24"/>
      <c r="F3053" s="86"/>
      <c r="G3053" s="24"/>
      <c r="H3053" s="80"/>
    </row>
    <row r="3054" spans="2:8" ht="14.45" customHeight="1" x14ac:dyDescent="0.25">
      <c r="B3054" s="8">
        <f t="shared" si="47"/>
        <v>3050</v>
      </c>
      <c r="C3054" s="58"/>
      <c r="D3054" s="58"/>
      <c r="E3054" s="24"/>
      <c r="F3054" s="86"/>
      <c r="G3054" s="24"/>
      <c r="H3054" s="80"/>
    </row>
    <row r="3055" spans="2:8" ht="14.45" customHeight="1" x14ac:dyDescent="0.25">
      <c r="B3055" s="8">
        <f t="shared" si="47"/>
        <v>3051</v>
      </c>
      <c r="C3055" s="58"/>
      <c r="D3055" s="58"/>
      <c r="E3055" s="24"/>
      <c r="F3055" s="86"/>
      <c r="G3055" s="24"/>
      <c r="H3055" s="80"/>
    </row>
    <row r="3056" spans="2:8" ht="14.45" customHeight="1" x14ac:dyDescent="0.25">
      <c r="B3056" s="8">
        <f t="shared" si="47"/>
        <v>3052</v>
      </c>
      <c r="C3056" s="58"/>
      <c r="D3056" s="58"/>
      <c r="E3056" s="24"/>
      <c r="F3056" s="86"/>
      <c r="G3056" s="24"/>
      <c r="H3056" s="80"/>
    </row>
    <row r="3057" spans="2:8" ht="14.45" customHeight="1" x14ac:dyDescent="0.25">
      <c r="B3057" s="8">
        <f t="shared" si="47"/>
        <v>3053</v>
      </c>
      <c r="C3057" s="58"/>
      <c r="D3057" s="58"/>
      <c r="E3057" s="24"/>
      <c r="F3057" s="86"/>
      <c r="G3057" s="24"/>
      <c r="H3057" s="80"/>
    </row>
    <row r="3058" spans="2:8" ht="14.45" customHeight="1" x14ac:dyDescent="0.25">
      <c r="B3058" s="8">
        <f t="shared" si="47"/>
        <v>3054</v>
      </c>
      <c r="C3058" s="58"/>
      <c r="D3058" s="58"/>
      <c r="E3058" s="24"/>
      <c r="F3058" s="86"/>
      <c r="G3058" s="24"/>
      <c r="H3058" s="80"/>
    </row>
    <row r="3059" spans="2:8" ht="14.45" customHeight="1" x14ac:dyDescent="0.25">
      <c r="B3059" s="8">
        <f t="shared" si="47"/>
        <v>3055</v>
      </c>
      <c r="C3059" s="58"/>
      <c r="D3059" s="58"/>
      <c r="E3059" s="24"/>
      <c r="F3059" s="86"/>
      <c r="G3059" s="24"/>
      <c r="H3059" s="80"/>
    </row>
    <row r="3060" spans="2:8" ht="14.45" customHeight="1" x14ac:dyDescent="0.25">
      <c r="B3060" s="8">
        <f t="shared" si="47"/>
        <v>3056</v>
      </c>
      <c r="C3060" s="58"/>
      <c r="D3060" s="58"/>
      <c r="E3060" s="24"/>
      <c r="F3060" s="86"/>
      <c r="G3060" s="24"/>
      <c r="H3060" s="80"/>
    </row>
    <row r="3061" spans="2:8" ht="14.45" customHeight="1" x14ac:dyDescent="0.25">
      <c r="B3061" s="8">
        <f t="shared" si="47"/>
        <v>3057</v>
      </c>
      <c r="C3061" s="58"/>
      <c r="D3061" s="58"/>
      <c r="E3061" s="24"/>
      <c r="F3061" s="86"/>
      <c r="G3061" s="24"/>
      <c r="H3061" s="80"/>
    </row>
    <row r="3062" spans="2:8" ht="14.45" customHeight="1" x14ac:dyDescent="0.25">
      <c r="B3062" s="8">
        <f t="shared" si="47"/>
        <v>3058</v>
      </c>
      <c r="C3062" s="58"/>
      <c r="D3062" s="58"/>
      <c r="E3062" s="24"/>
      <c r="F3062" s="86"/>
      <c r="G3062" s="24"/>
      <c r="H3062" s="80"/>
    </row>
    <row r="3063" spans="2:8" ht="14.45" customHeight="1" x14ac:dyDescent="0.25">
      <c r="B3063" s="8">
        <f t="shared" si="47"/>
        <v>3059</v>
      </c>
      <c r="C3063" s="58"/>
      <c r="D3063" s="58"/>
      <c r="E3063" s="24"/>
      <c r="F3063" s="86"/>
      <c r="G3063" s="24"/>
      <c r="H3063" s="80"/>
    </row>
    <row r="3064" spans="2:8" ht="14.45" customHeight="1" x14ac:dyDescent="0.25">
      <c r="B3064" s="8">
        <f t="shared" si="47"/>
        <v>3060</v>
      </c>
      <c r="C3064" s="58"/>
      <c r="D3064" s="58"/>
      <c r="E3064" s="24"/>
      <c r="F3064" s="86"/>
      <c r="G3064" s="24"/>
      <c r="H3064" s="80"/>
    </row>
    <row r="3065" spans="2:8" ht="14.45" customHeight="1" x14ac:dyDescent="0.25">
      <c r="B3065" s="8">
        <f t="shared" si="47"/>
        <v>3061</v>
      </c>
      <c r="C3065" s="58"/>
      <c r="D3065" s="58"/>
      <c r="E3065" s="24"/>
      <c r="F3065" s="86"/>
      <c r="G3065" s="24"/>
      <c r="H3065" s="80"/>
    </row>
    <row r="3066" spans="2:8" ht="14.45" customHeight="1" x14ac:dyDescent="0.25">
      <c r="B3066" s="8">
        <f t="shared" si="47"/>
        <v>3062</v>
      </c>
      <c r="C3066" s="58"/>
      <c r="D3066" s="58"/>
      <c r="E3066" s="24"/>
      <c r="F3066" s="86"/>
      <c r="G3066" s="24"/>
      <c r="H3066" s="80"/>
    </row>
    <row r="3067" spans="2:8" ht="14.45" customHeight="1" x14ac:dyDescent="0.25">
      <c r="B3067" s="8">
        <f t="shared" si="47"/>
        <v>3063</v>
      </c>
      <c r="C3067" s="58"/>
      <c r="D3067" s="58"/>
      <c r="E3067" s="24"/>
      <c r="F3067" s="86"/>
      <c r="G3067" s="24"/>
      <c r="H3067" s="80"/>
    </row>
    <row r="3068" spans="2:8" ht="14.45" customHeight="1" x14ac:dyDescent="0.25">
      <c r="B3068" s="8">
        <f t="shared" si="47"/>
        <v>3064</v>
      </c>
      <c r="C3068" s="58"/>
      <c r="D3068" s="58"/>
      <c r="E3068" s="24"/>
      <c r="F3068" s="86"/>
      <c r="G3068" s="24"/>
      <c r="H3068" s="80"/>
    </row>
    <row r="3069" spans="2:8" ht="14.45" customHeight="1" x14ac:dyDescent="0.25">
      <c r="B3069" s="8">
        <f t="shared" si="47"/>
        <v>3065</v>
      </c>
      <c r="C3069" s="58"/>
      <c r="D3069" s="58"/>
      <c r="E3069" s="24"/>
      <c r="F3069" s="86"/>
      <c r="G3069" s="24"/>
      <c r="H3069" s="80"/>
    </row>
    <row r="3070" spans="2:8" ht="14.45" customHeight="1" x14ac:dyDescent="0.25">
      <c r="B3070" s="8">
        <f t="shared" si="47"/>
        <v>3066</v>
      </c>
      <c r="C3070" s="58"/>
      <c r="D3070" s="58"/>
      <c r="E3070" s="24"/>
      <c r="F3070" s="86"/>
      <c r="G3070" s="24"/>
      <c r="H3070" s="80"/>
    </row>
    <row r="3071" spans="2:8" ht="14.45" customHeight="1" x14ac:dyDescent="0.25">
      <c r="B3071" s="8">
        <f t="shared" si="47"/>
        <v>3067</v>
      </c>
      <c r="C3071" s="58"/>
      <c r="D3071" s="58"/>
      <c r="E3071" s="24"/>
      <c r="F3071" s="86"/>
      <c r="G3071" s="24"/>
      <c r="H3071" s="80"/>
    </row>
    <row r="3072" spans="2:8" ht="14.45" customHeight="1" x14ac:dyDescent="0.25">
      <c r="B3072" s="8">
        <f t="shared" si="47"/>
        <v>3068</v>
      </c>
      <c r="C3072" s="58"/>
      <c r="D3072" s="58"/>
      <c r="E3072" s="24"/>
      <c r="F3072" s="86"/>
      <c r="G3072" s="24"/>
      <c r="H3072" s="80"/>
    </row>
    <row r="3073" spans="2:8" ht="14.45" customHeight="1" x14ac:dyDescent="0.25">
      <c r="B3073" s="8">
        <f t="shared" si="47"/>
        <v>3069</v>
      </c>
      <c r="C3073" s="58"/>
      <c r="D3073" s="58"/>
      <c r="E3073" s="24"/>
      <c r="F3073" s="86"/>
      <c r="G3073" s="24"/>
      <c r="H3073" s="80"/>
    </row>
    <row r="3074" spans="2:8" ht="14.45" customHeight="1" x14ac:dyDescent="0.25">
      <c r="B3074" s="8">
        <f t="shared" ref="B3074:B3137" si="48">ROW()-4</f>
        <v>3070</v>
      </c>
      <c r="C3074" s="58"/>
      <c r="D3074" s="58"/>
      <c r="E3074" s="24"/>
      <c r="F3074" s="86"/>
      <c r="G3074" s="24"/>
      <c r="H3074" s="80"/>
    </row>
    <row r="3075" spans="2:8" ht="14.45" customHeight="1" x14ac:dyDescent="0.25">
      <c r="B3075" s="8">
        <f t="shared" si="48"/>
        <v>3071</v>
      </c>
      <c r="C3075" s="58"/>
      <c r="D3075" s="58"/>
      <c r="E3075" s="24"/>
      <c r="F3075" s="86"/>
      <c r="G3075" s="24"/>
      <c r="H3075" s="80"/>
    </row>
    <row r="3076" spans="2:8" ht="14.45" customHeight="1" x14ac:dyDescent="0.25">
      <c r="B3076" s="8">
        <f t="shared" si="48"/>
        <v>3072</v>
      </c>
      <c r="C3076" s="58"/>
      <c r="D3076" s="58"/>
      <c r="E3076" s="24"/>
      <c r="F3076" s="86"/>
      <c r="G3076" s="24"/>
      <c r="H3076" s="80"/>
    </row>
    <row r="3077" spans="2:8" ht="14.45" customHeight="1" x14ac:dyDescent="0.25">
      <c r="B3077" s="8">
        <f t="shared" si="48"/>
        <v>3073</v>
      </c>
      <c r="C3077" s="58"/>
      <c r="D3077" s="58"/>
      <c r="E3077" s="24"/>
      <c r="F3077" s="86"/>
      <c r="G3077" s="24"/>
      <c r="H3077" s="80"/>
    </row>
    <row r="3078" spans="2:8" ht="14.45" customHeight="1" x14ac:dyDescent="0.25">
      <c r="B3078" s="8">
        <f t="shared" si="48"/>
        <v>3074</v>
      </c>
      <c r="C3078" s="58"/>
      <c r="D3078" s="58"/>
      <c r="E3078" s="24"/>
      <c r="F3078" s="86"/>
      <c r="G3078" s="24"/>
      <c r="H3078" s="80"/>
    </row>
    <row r="3079" spans="2:8" ht="14.45" customHeight="1" x14ac:dyDescent="0.25">
      <c r="B3079" s="8">
        <f t="shared" si="48"/>
        <v>3075</v>
      </c>
      <c r="C3079" s="58"/>
      <c r="D3079" s="58"/>
      <c r="E3079" s="24"/>
      <c r="F3079" s="86"/>
      <c r="G3079" s="24"/>
      <c r="H3079" s="80"/>
    </row>
    <row r="3080" spans="2:8" ht="14.45" customHeight="1" x14ac:dyDescent="0.25">
      <c r="B3080" s="8">
        <f t="shared" si="48"/>
        <v>3076</v>
      </c>
      <c r="C3080" s="58"/>
      <c r="D3080" s="58"/>
      <c r="E3080" s="24"/>
      <c r="F3080" s="86"/>
      <c r="G3080" s="24"/>
      <c r="H3080" s="80"/>
    </row>
    <row r="3081" spans="2:8" ht="14.45" customHeight="1" x14ac:dyDescent="0.25">
      <c r="B3081" s="8">
        <f t="shared" si="48"/>
        <v>3077</v>
      </c>
      <c r="C3081" s="58"/>
      <c r="D3081" s="58"/>
      <c r="E3081" s="25"/>
      <c r="F3081" s="86"/>
      <c r="G3081" s="25"/>
      <c r="H3081" s="80"/>
    </row>
    <row r="3082" spans="2:8" ht="14.45" customHeight="1" x14ac:dyDescent="0.25">
      <c r="B3082" s="8">
        <f t="shared" si="48"/>
        <v>3078</v>
      </c>
      <c r="C3082" s="58"/>
      <c r="D3082" s="58"/>
      <c r="E3082" s="24"/>
      <c r="F3082" s="86"/>
      <c r="G3082" s="24"/>
      <c r="H3082" s="80"/>
    </row>
    <row r="3083" spans="2:8" ht="14.45" customHeight="1" x14ac:dyDescent="0.25">
      <c r="B3083" s="8">
        <f t="shared" si="48"/>
        <v>3079</v>
      </c>
      <c r="C3083" s="58"/>
      <c r="D3083" s="58"/>
      <c r="E3083" s="25"/>
      <c r="F3083" s="86"/>
      <c r="G3083" s="25"/>
      <c r="H3083" s="80"/>
    </row>
    <row r="3084" spans="2:8" ht="14.45" customHeight="1" x14ac:dyDescent="0.25">
      <c r="B3084" s="8">
        <f t="shared" si="48"/>
        <v>3080</v>
      </c>
      <c r="C3084" s="58"/>
      <c r="D3084" s="58"/>
      <c r="E3084" s="24"/>
      <c r="F3084" s="86"/>
      <c r="G3084" s="24"/>
      <c r="H3084" s="80"/>
    </row>
    <row r="3085" spans="2:8" ht="14.45" customHeight="1" x14ac:dyDescent="0.25">
      <c r="B3085" s="8">
        <f t="shared" si="48"/>
        <v>3081</v>
      </c>
      <c r="C3085" s="58"/>
      <c r="D3085" s="58"/>
      <c r="E3085" s="24"/>
      <c r="F3085" s="86"/>
      <c r="G3085" s="24"/>
      <c r="H3085" s="80"/>
    </row>
    <row r="3086" spans="2:8" ht="14.45" customHeight="1" x14ac:dyDescent="0.25">
      <c r="B3086" s="8">
        <f t="shared" si="48"/>
        <v>3082</v>
      </c>
      <c r="C3086" s="58"/>
      <c r="D3086" s="58"/>
      <c r="E3086" s="24"/>
      <c r="F3086" s="86"/>
      <c r="G3086" s="24"/>
      <c r="H3086" s="80"/>
    </row>
    <row r="3087" spans="2:8" ht="14.45" customHeight="1" x14ac:dyDescent="0.25">
      <c r="B3087" s="8">
        <f t="shared" si="48"/>
        <v>3083</v>
      </c>
      <c r="C3087" s="58"/>
      <c r="D3087" s="58"/>
      <c r="E3087" s="24"/>
      <c r="F3087" s="86"/>
      <c r="G3087" s="24"/>
      <c r="H3087" s="80"/>
    </row>
    <row r="3088" spans="2:8" ht="14.45" customHeight="1" x14ac:dyDescent="0.25">
      <c r="B3088" s="8">
        <f t="shared" si="48"/>
        <v>3084</v>
      </c>
      <c r="C3088" s="58"/>
      <c r="D3088" s="58"/>
      <c r="E3088" s="24"/>
      <c r="F3088" s="86"/>
      <c r="G3088" s="24"/>
      <c r="H3088" s="80"/>
    </row>
    <row r="3089" spans="2:8" ht="14.45" customHeight="1" x14ac:dyDescent="0.25">
      <c r="B3089" s="8">
        <f t="shared" si="48"/>
        <v>3085</v>
      </c>
      <c r="C3089" s="58"/>
      <c r="D3089" s="58"/>
      <c r="E3089" s="24"/>
      <c r="F3089" s="86"/>
      <c r="G3089" s="24"/>
      <c r="H3089" s="80"/>
    </row>
    <row r="3090" spans="2:8" ht="14.45" customHeight="1" x14ac:dyDescent="0.25">
      <c r="B3090" s="8">
        <f t="shared" si="48"/>
        <v>3086</v>
      </c>
      <c r="C3090" s="58"/>
      <c r="D3090" s="58"/>
      <c r="E3090" s="24"/>
      <c r="F3090" s="86"/>
      <c r="G3090" s="24"/>
      <c r="H3090" s="80"/>
    </row>
    <row r="3091" spans="2:8" ht="14.45" customHeight="1" x14ac:dyDescent="0.25">
      <c r="B3091" s="8">
        <f t="shared" si="48"/>
        <v>3087</v>
      </c>
      <c r="C3091" s="58"/>
      <c r="D3091" s="58"/>
      <c r="E3091" s="24"/>
      <c r="F3091" s="86"/>
      <c r="G3091" s="24"/>
      <c r="H3091" s="80"/>
    </row>
    <row r="3092" spans="2:8" ht="14.45" customHeight="1" x14ac:dyDescent="0.25">
      <c r="B3092" s="8">
        <f t="shared" si="48"/>
        <v>3088</v>
      </c>
      <c r="C3092" s="58"/>
      <c r="D3092" s="58"/>
      <c r="E3092" s="25"/>
      <c r="F3092" s="86"/>
      <c r="G3092" s="25"/>
      <c r="H3092" s="80"/>
    </row>
    <row r="3093" spans="2:8" ht="14.45" customHeight="1" x14ac:dyDescent="0.25">
      <c r="B3093" s="8">
        <f t="shared" si="48"/>
        <v>3089</v>
      </c>
      <c r="C3093" s="58"/>
      <c r="D3093" s="58"/>
      <c r="E3093" s="24"/>
      <c r="F3093" s="86"/>
      <c r="G3093" s="24"/>
      <c r="H3093" s="80"/>
    </row>
    <row r="3094" spans="2:8" ht="14.45" customHeight="1" x14ac:dyDescent="0.25">
      <c r="B3094" s="8">
        <f t="shared" si="48"/>
        <v>3090</v>
      </c>
      <c r="C3094" s="58"/>
      <c r="D3094" s="58"/>
      <c r="E3094" s="24"/>
      <c r="F3094" s="86"/>
      <c r="G3094" s="24"/>
      <c r="H3094" s="80"/>
    </row>
    <row r="3095" spans="2:8" ht="14.45" customHeight="1" x14ac:dyDescent="0.25">
      <c r="B3095" s="8">
        <f t="shared" si="48"/>
        <v>3091</v>
      </c>
      <c r="C3095" s="58"/>
      <c r="D3095" s="58"/>
      <c r="E3095" s="24"/>
      <c r="F3095" s="86"/>
      <c r="G3095" s="24"/>
      <c r="H3095" s="80"/>
    </row>
    <row r="3096" spans="2:8" ht="14.45" customHeight="1" x14ac:dyDescent="0.25">
      <c r="B3096" s="8">
        <f t="shared" si="48"/>
        <v>3092</v>
      </c>
      <c r="C3096" s="58"/>
      <c r="D3096" s="58"/>
      <c r="E3096" s="24"/>
      <c r="F3096" s="86"/>
      <c r="G3096" s="24"/>
      <c r="H3096" s="80"/>
    </row>
    <row r="3097" spans="2:8" ht="14.45" customHeight="1" x14ac:dyDescent="0.25">
      <c r="B3097" s="8">
        <f t="shared" si="48"/>
        <v>3093</v>
      </c>
      <c r="C3097" s="58"/>
      <c r="D3097" s="58"/>
      <c r="E3097" s="24"/>
      <c r="F3097" s="86"/>
      <c r="G3097" s="24"/>
      <c r="H3097" s="80"/>
    </row>
    <row r="3098" spans="2:8" ht="14.45" customHeight="1" x14ac:dyDescent="0.25">
      <c r="B3098" s="8">
        <f t="shared" si="48"/>
        <v>3094</v>
      </c>
      <c r="C3098" s="58"/>
      <c r="D3098" s="58"/>
      <c r="E3098" s="24"/>
      <c r="F3098" s="86"/>
      <c r="G3098" s="24"/>
      <c r="H3098" s="80"/>
    </row>
    <row r="3099" spans="2:8" ht="14.45" customHeight="1" x14ac:dyDescent="0.25">
      <c r="B3099" s="8">
        <f t="shared" si="48"/>
        <v>3095</v>
      </c>
      <c r="C3099" s="58"/>
      <c r="D3099" s="58"/>
      <c r="E3099" s="24"/>
      <c r="F3099" s="86"/>
      <c r="G3099" s="24"/>
      <c r="H3099" s="80"/>
    </row>
    <row r="3100" spans="2:8" ht="14.45" customHeight="1" x14ac:dyDescent="0.25">
      <c r="B3100" s="8">
        <f t="shared" si="48"/>
        <v>3096</v>
      </c>
      <c r="C3100" s="58"/>
      <c r="D3100" s="58"/>
      <c r="E3100" s="24"/>
      <c r="F3100" s="86"/>
      <c r="G3100" s="24"/>
      <c r="H3100" s="80"/>
    </row>
    <row r="3101" spans="2:8" ht="14.45" customHeight="1" x14ac:dyDescent="0.25">
      <c r="B3101" s="8">
        <f t="shared" si="48"/>
        <v>3097</v>
      </c>
      <c r="C3101" s="58"/>
      <c r="D3101" s="58"/>
      <c r="E3101" s="53"/>
      <c r="F3101" s="86"/>
      <c r="G3101" s="53"/>
      <c r="H3101" s="80"/>
    </row>
    <row r="3102" spans="2:8" ht="14.45" customHeight="1" x14ac:dyDescent="0.25">
      <c r="B3102" s="8">
        <f t="shared" si="48"/>
        <v>3098</v>
      </c>
      <c r="C3102" s="63"/>
      <c r="D3102" s="63"/>
      <c r="E3102" s="27"/>
      <c r="F3102" s="84"/>
      <c r="G3102" s="27"/>
      <c r="H3102" s="80"/>
    </row>
    <row r="3103" spans="2:8" ht="14.45" customHeight="1" x14ac:dyDescent="0.25">
      <c r="B3103" s="8">
        <f t="shared" si="48"/>
        <v>3099</v>
      </c>
      <c r="C3103" s="62" t="s">
        <v>632</v>
      </c>
      <c r="D3103" s="55" t="s">
        <v>1604</v>
      </c>
      <c r="E3103" s="24"/>
      <c r="F3103" s="55" t="s">
        <v>1894</v>
      </c>
      <c r="G3103" s="24"/>
      <c r="H3103" s="79"/>
    </row>
    <row r="3104" spans="2:8" ht="14.45" customHeight="1" x14ac:dyDescent="0.25">
      <c r="B3104" s="8">
        <f t="shared" si="48"/>
        <v>3100</v>
      </c>
      <c r="C3104" s="58"/>
      <c r="D3104" s="58"/>
      <c r="E3104" s="26"/>
      <c r="F3104" s="86"/>
      <c r="G3104" s="26"/>
      <c r="H3104" s="80"/>
    </row>
    <row r="3105" spans="2:8" ht="14.45" customHeight="1" x14ac:dyDescent="0.25">
      <c r="B3105" s="8">
        <f t="shared" si="48"/>
        <v>3101</v>
      </c>
      <c r="C3105" s="58"/>
      <c r="D3105" s="58"/>
      <c r="E3105" s="26"/>
      <c r="F3105" s="86"/>
      <c r="G3105" s="26"/>
      <c r="H3105" s="80"/>
    </row>
    <row r="3106" spans="2:8" ht="14.45" customHeight="1" x14ac:dyDescent="0.25">
      <c r="B3106" s="8">
        <f t="shared" si="48"/>
        <v>3102</v>
      </c>
      <c r="C3106" s="58"/>
      <c r="D3106" s="58"/>
      <c r="E3106" s="26"/>
      <c r="F3106" s="86"/>
      <c r="G3106" s="26"/>
      <c r="H3106" s="80"/>
    </row>
    <row r="3107" spans="2:8" ht="14.45" customHeight="1" x14ac:dyDescent="0.25">
      <c r="B3107" s="8">
        <f t="shared" si="48"/>
        <v>3103</v>
      </c>
      <c r="C3107" s="58"/>
      <c r="D3107" s="58"/>
      <c r="E3107" s="26"/>
      <c r="F3107" s="86"/>
      <c r="G3107" s="26"/>
      <c r="H3107" s="80"/>
    </row>
    <row r="3108" spans="2:8" ht="14.45" customHeight="1" x14ac:dyDescent="0.25">
      <c r="B3108" s="8">
        <f t="shared" si="48"/>
        <v>3104</v>
      </c>
      <c r="C3108" s="58"/>
      <c r="D3108" s="58"/>
      <c r="E3108" s="26"/>
      <c r="F3108" s="86"/>
      <c r="G3108" s="26"/>
      <c r="H3108" s="80"/>
    </row>
    <row r="3109" spans="2:8" ht="14.45" customHeight="1" x14ac:dyDescent="0.25">
      <c r="B3109" s="8">
        <f t="shared" si="48"/>
        <v>3105</v>
      </c>
      <c r="C3109" s="58"/>
      <c r="D3109" s="58"/>
      <c r="E3109" s="26"/>
      <c r="F3109" s="86"/>
      <c r="G3109" s="26"/>
      <c r="H3109" s="80"/>
    </row>
    <row r="3110" spans="2:8" ht="14.45" customHeight="1" x14ac:dyDescent="0.25">
      <c r="B3110" s="8">
        <f t="shared" si="48"/>
        <v>3106</v>
      </c>
      <c r="C3110" s="58"/>
      <c r="D3110" s="58"/>
      <c r="E3110" s="26"/>
      <c r="F3110" s="86"/>
      <c r="G3110" s="26"/>
      <c r="H3110" s="80"/>
    </row>
    <row r="3111" spans="2:8" ht="14.45" customHeight="1" x14ac:dyDescent="0.25">
      <c r="B3111" s="8">
        <f t="shared" si="48"/>
        <v>3107</v>
      </c>
      <c r="C3111" s="58"/>
      <c r="D3111" s="58"/>
      <c r="E3111" s="26"/>
      <c r="F3111" s="86"/>
      <c r="G3111" s="26"/>
      <c r="H3111" s="80"/>
    </row>
    <row r="3112" spans="2:8" ht="14.45" customHeight="1" x14ac:dyDescent="0.25">
      <c r="B3112" s="8">
        <f t="shared" si="48"/>
        <v>3108</v>
      </c>
      <c r="C3112" s="58"/>
      <c r="D3112" s="58"/>
      <c r="E3112" s="26"/>
      <c r="F3112" s="86"/>
      <c r="G3112" s="26"/>
      <c r="H3112" s="80"/>
    </row>
    <row r="3113" spans="2:8" ht="14.45" customHeight="1" x14ac:dyDescent="0.25">
      <c r="B3113" s="8">
        <f t="shared" si="48"/>
        <v>3109</v>
      </c>
      <c r="C3113" s="58"/>
      <c r="D3113" s="58"/>
      <c r="E3113" s="26"/>
      <c r="F3113" s="86"/>
      <c r="G3113" s="26"/>
      <c r="H3113" s="80"/>
    </row>
    <row r="3114" spans="2:8" ht="14.45" customHeight="1" x14ac:dyDescent="0.25">
      <c r="B3114" s="8">
        <f t="shared" si="48"/>
        <v>3110</v>
      </c>
      <c r="C3114" s="58"/>
      <c r="D3114" s="58"/>
      <c r="E3114" s="26"/>
      <c r="F3114" s="86"/>
      <c r="G3114" s="26"/>
      <c r="H3114" s="80"/>
    </row>
    <row r="3115" spans="2:8" ht="14.45" customHeight="1" x14ac:dyDescent="0.25">
      <c r="B3115" s="8">
        <f t="shared" si="48"/>
        <v>3111</v>
      </c>
      <c r="C3115" s="58"/>
      <c r="D3115" s="58"/>
      <c r="E3115" s="26"/>
      <c r="F3115" s="86"/>
      <c r="G3115" s="26"/>
      <c r="H3115" s="80"/>
    </row>
    <row r="3116" spans="2:8" ht="14.45" customHeight="1" x14ac:dyDescent="0.25">
      <c r="B3116" s="8">
        <f t="shared" si="48"/>
        <v>3112</v>
      </c>
      <c r="C3116" s="58"/>
      <c r="D3116" s="58"/>
      <c r="E3116" s="26"/>
      <c r="F3116" s="86"/>
      <c r="G3116" s="26"/>
      <c r="H3116" s="80"/>
    </row>
    <row r="3117" spans="2:8" ht="14.45" customHeight="1" x14ac:dyDescent="0.25">
      <c r="B3117" s="8">
        <f t="shared" si="48"/>
        <v>3113</v>
      </c>
      <c r="C3117" s="58"/>
      <c r="D3117" s="58"/>
      <c r="E3117" s="26"/>
      <c r="F3117" s="86"/>
      <c r="G3117" s="26"/>
      <c r="H3117" s="80"/>
    </row>
    <row r="3118" spans="2:8" ht="14.45" customHeight="1" x14ac:dyDescent="0.25">
      <c r="B3118" s="8">
        <f t="shared" si="48"/>
        <v>3114</v>
      </c>
      <c r="C3118" s="58"/>
      <c r="D3118" s="58"/>
      <c r="E3118" s="26"/>
      <c r="F3118" s="86"/>
      <c r="G3118" s="26"/>
      <c r="H3118" s="80"/>
    </row>
    <row r="3119" spans="2:8" ht="14.45" customHeight="1" x14ac:dyDescent="0.25">
      <c r="B3119" s="8">
        <f t="shared" si="48"/>
        <v>3115</v>
      </c>
      <c r="C3119" s="58"/>
      <c r="D3119" s="58"/>
      <c r="E3119" s="26"/>
      <c r="F3119" s="86"/>
      <c r="G3119" s="26"/>
      <c r="H3119" s="80"/>
    </row>
    <row r="3120" spans="2:8" ht="14.45" customHeight="1" x14ac:dyDescent="0.25">
      <c r="B3120" s="8">
        <f t="shared" si="48"/>
        <v>3116</v>
      </c>
      <c r="C3120" s="58"/>
      <c r="D3120" s="58"/>
      <c r="E3120" s="26"/>
      <c r="F3120" s="86"/>
      <c r="G3120" s="26"/>
      <c r="H3120" s="80"/>
    </row>
    <row r="3121" spans="2:8" ht="14.45" customHeight="1" x14ac:dyDescent="0.25">
      <c r="B3121" s="8">
        <f t="shared" si="48"/>
        <v>3117</v>
      </c>
      <c r="C3121" s="58"/>
      <c r="D3121" s="58"/>
      <c r="E3121" s="26"/>
      <c r="F3121" s="86"/>
      <c r="G3121" s="26"/>
      <c r="H3121" s="80"/>
    </row>
    <row r="3122" spans="2:8" ht="14.45" customHeight="1" x14ac:dyDescent="0.25">
      <c r="B3122" s="8">
        <f t="shared" si="48"/>
        <v>3118</v>
      </c>
      <c r="C3122" s="58"/>
      <c r="D3122" s="58"/>
      <c r="E3122" s="26"/>
      <c r="F3122" s="86"/>
      <c r="G3122" s="26"/>
      <c r="H3122" s="80"/>
    </row>
    <row r="3123" spans="2:8" ht="14.45" customHeight="1" x14ac:dyDescent="0.25">
      <c r="B3123" s="8">
        <f t="shared" si="48"/>
        <v>3119</v>
      </c>
      <c r="C3123" s="58"/>
      <c r="D3123" s="58"/>
      <c r="E3123" s="26"/>
      <c r="F3123" s="86"/>
      <c r="G3123" s="26"/>
      <c r="H3123" s="80"/>
    </row>
    <row r="3124" spans="2:8" ht="14.45" customHeight="1" x14ac:dyDescent="0.25">
      <c r="B3124" s="8">
        <f t="shared" si="48"/>
        <v>3120</v>
      </c>
      <c r="C3124" s="58"/>
      <c r="D3124" s="58"/>
      <c r="E3124" s="26"/>
      <c r="F3124" s="86"/>
      <c r="G3124" s="26"/>
      <c r="H3124" s="80"/>
    </row>
    <row r="3125" spans="2:8" ht="14.45" customHeight="1" x14ac:dyDescent="0.25">
      <c r="B3125" s="8">
        <f t="shared" si="48"/>
        <v>3121</v>
      </c>
      <c r="C3125" s="58"/>
      <c r="D3125" s="58"/>
      <c r="E3125" s="26"/>
      <c r="F3125" s="86"/>
      <c r="G3125" s="26"/>
      <c r="H3125" s="80"/>
    </row>
    <row r="3126" spans="2:8" ht="14.45" customHeight="1" x14ac:dyDescent="0.25">
      <c r="B3126" s="8">
        <f t="shared" si="48"/>
        <v>3122</v>
      </c>
      <c r="C3126" s="58"/>
      <c r="D3126" s="58"/>
      <c r="E3126" s="26"/>
      <c r="F3126" s="86"/>
      <c r="G3126" s="26"/>
      <c r="H3126" s="80"/>
    </row>
    <row r="3127" spans="2:8" ht="14.45" customHeight="1" x14ac:dyDescent="0.25">
      <c r="B3127" s="8">
        <f t="shared" si="48"/>
        <v>3123</v>
      </c>
      <c r="C3127" s="58"/>
      <c r="D3127" s="58"/>
      <c r="E3127" s="26"/>
      <c r="F3127" s="86"/>
      <c r="G3127" s="26"/>
      <c r="H3127" s="80"/>
    </row>
    <row r="3128" spans="2:8" ht="14.45" customHeight="1" x14ac:dyDescent="0.25">
      <c r="B3128" s="8">
        <f t="shared" si="48"/>
        <v>3124</v>
      </c>
      <c r="C3128" s="58"/>
      <c r="D3128" s="58"/>
      <c r="E3128" s="26"/>
      <c r="F3128" s="86"/>
      <c r="G3128" s="26"/>
      <c r="H3128" s="80"/>
    </row>
    <row r="3129" spans="2:8" ht="14.45" customHeight="1" x14ac:dyDescent="0.25">
      <c r="B3129" s="8">
        <f t="shared" si="48"/>
        <v>3125</v>
      </c>
      <c r="C3129" s="58"/>
      <c r="D3129" s="58"/>
      <c r="E3129" s="26"/>
      <c r="F3129" s="86"/>
      <c r="G3129" s="26"/>
      <c r="H3129" s="80"/>
    </row>
    <row r="3130" spans="2:8" ht="14.45" customHeight="1" x14ac:dyDescent="0.25">
      <c r="B3130" s="8">
        <f t="shared" si="48"/>
        <v>3126</v>
      </c>
      <c r="C3130" s="58"/>
      <c r="D3130" s="58"/>
      <c r="E3130" s="26"/>
      <c r="F3130" s="86"/>
      <c r="G3130" s="26"/>
      <c r="H3130" s="80"/>
    </row>
    <row r="3131" spans="2:8" ht="14.45" customHeight="1" x14ac:dyDescent="0.25">
      <c r="B3131" s="8">
        <f t="shared" si="48"/>
        <v>3127</v>
      </c>
      <c r="C3131" s="58"/>
      <c r="D3131" s="58"/>
      <c r="E3131" s="26"/>
      <c r="F3131" s="86"/>
      <c r="G3131" s="26"/>
      <c r="H3131" s="80"/>
    </row>
    <row r="3132" spans="2:8" ht="14.45" customHeight="1" x14ac:dyDescent="0.25">
      <c r="B3132" s="8">
        <f t="shared" si="48"/>
        <v>3128</v>
      </c>
      <c r="C3132" s="58"/>
      <c r="D3132" s="58"/>
      <c r="E3132" s="26"/>
      <c r="F3132" s="86"/>
      <c r="G3132" s="26"/>
      <c r="H3132" s="80"/>
    </row>
    <row r="3133" spans="2:8" ht="14.45" customHeight="1" x14ac:dyDescent="0.25">
      <c r="B3133" s="8">
        <f t="shared" si="48"/>
        <v>3129</v>
      </c>
      <c r="C3133" s="58"/>
      <c r="D3133" s="58"/>
      <c r="E3133" s="26"/>
      <c r="F3133" s="86"/>
      <c r="G3133" s="26"/>
      <c r="H3133" s="80"/>
    </row>
    <row r="3134" spans="2:8" ht="14.45" customHeight="1" x14ac:dyDescent="0.25">
      <c r="B3134" s="8">
        <f t="shared" si="48"/>
        <v>3130</v>
      </c>
      <c r="C3134" s="58"/>
      <c r="D3134" s="58"/>
      <c r="E3134" s="26"/>
      <c r="F3134" s="86"/>
      <c r="G3134" s="26"/>
      <c r="H3134" s="80"/>
    </row>
    <row r="3135" spans="2:8" ht="14.45" customHeight="1" x14ac:dyDescent="0.25">
      <c r="B3135" s="8">
        <f t="shared" si="48"/>
        <v>3131</v>
      </c>
      <c r="C3135" s="58"/>
      <c r="D3135" s="58"/>
      <c r="E3135" s="26"/>
      <c r="F3135" s="86"/>
      <c r="G3135" s="26"/>
      <c r="H3135" s="80"/>
    </row>
    <row r="3136" spans="2:8" ht="14.45" customHeight="1" x14ac:dyDescent="0.25">
      <c r="B3136" s="8">
        <f t="shared" si="48"/>
        <v>3132</v>
      </c>
      <c r="C3136" s="58"/>
      <c r="D3136" s="58"/>
      <c r="E3136" s="26"/>
      <c r="F3136" s="86"/>
      <c r="G3136" s="26"/>
      <c r="H3136" s="80"/>
    </row>
    <row r="3137" spans="2:8" ht="14.45" customHeight="1" x14ac:dyDescent="0.25">
      <c r="B3137" s="8">
        <f t="shared" si="48"/>
        <v>3133</v>
      </c>
      <c r="C3137" s="58"/>
      <c r="D3137" s="58"/>
      <c r="E3137" s="26"/>
      <c r="F3137" s="86"/>
      <c r="G3137" s="26"/>
      <c r="H3137" s="80"/>
    </row>
    <row r="3138" spans="2:8" ht="14.45" customHeight="1" x14ac:dyDescent="0.25">
      <c r="B3138" s="8">
        <f t="shared" ref="B3138:B3201" si="49">ROW()-4</f>
        <v>3134</v>
      </c>
      <c r="C3138" s="58"/>
      <c r="D3138" s="58"/>
      <c r="E3138" s="26"/>
      <c r="F3138" s="86"/>
      <c r="G3138" s="26"/>
      <c r="H3138" s="80"/>
    </row>
    <row r="3139" spans="2:8" ht="14.45" customHeight="1" x14ac:dyDescent="0.25">
      <c r="B3139" s="8">
        <f t="shared" si="49"/>
        <v>3135</v>
      </c>
      <c r="C3139" s="58"/>
      <c r="D3139" s="58"/>
      <c r="E3139" s="26"/>
      <c r="F3139" s="86"/>
      <c r="G3139" s="26"/>
      <c r="H3139" s="80"/>
    </row>
    <row r="3140" spans="2:8" ht="14.45" customHeight="1" x14ac:dyDescent="0.25">
      <c r="B3140" s="8">
        <f t="shared" si="49"/>
        <v>3136</v>
      </c>
      <c r="C3140" s="58"/>
      <c r="D3140" s="58"/>
      <c r="E3140" s="26"/>
      <c r="F3140" s="86"/>
      <c r="G3140" s="26"/>
      <c r="H3140" s="80"/>
    </row>
    <row r="3141" spans="2:8" ht="14.45" customHeight="1" x14ac:dyDescent="0.25">
      <c r="B3141" s="8">
        <f t="shared" si="49"/>
        <v>3137</v>
      </c>
      <c r="C3141" s="58"/>
      <c r="D3141" s="58"/>
      <c r="E3141" s="26"/>
      <c r="F3141" s="86"/>
      <c r="G3141" s="26"/>
      <c r="H3141" s="80"/>
    </row>
    <row r="3142" spans="2:8" ht="14.45" customHeight="1" x14ac:dyDescent="0.25">
      <c r="B3142" s="8">
        <f t="shared" si="49"/>
        <v>3138</v>
      </c>
      <c r="C3142" s="58"/>
      <c r="D3142" s="58"/>
      <c r="E3142" s="26"/>
      <c r="F3142" s="86"/>
      <c r="G3142" s="26"/>
      <c r="H3142" s="80"/>
    </row>
    <row r="3143" spans="2:8" ht="14.45" customHeight="1" x14ac:dyDescent="0.25">
      <c r="B3143" s="8">
        <f t="shared" si="49"/>
        <v>3139</v>
      </c>
      <c r="C3143" s="58"/>
      <c r="D3143" s="58"/>
      <c r="E3143" s="26"/>
      <c r="F3143" s="86"/>
      <c r="G3143" s="26"/>
      <c r="H3143" s="80"/>
    </row>
    <row r="3144" spans="2:8" ht="14.45" customHeight="1" x14ac:dyDescent="0.25">
      <c r="B3144" s="8">
        <f t="shared" si="49"/>
        <v>3140</v>
      </c>
      <c r="C3144" s="58"/>
      <c r="D3144" s="58"/>
      <c r="E3144" s="26"/>
      <c r="F3144" s="86"/>
      <c r="G3144" s="26"/>
      <c r="H3144" s="80"/>
    </row>
    <row r="3145" spans="2:8" ht="14.45" customHeight="1" x14ac:dyDescent="0.25">
      <c r="B3145" s="8">
        <f t="shared" si="49"/>
        <v>3141</v>
      </c>
      <c r="C3145" s="58"/>
      <c r="D3145" s="58"/>
      <c r="E3145" s="26"/>
      <c r="F3145" s="86"/>
      <c r="G3145" s="26"/>
      <c r="H3145" s="80"/>
    </row>
    <row r="3146" spans="2:8" ht="14.45" customHeight="1" x14ac:dyDescent="0.25">
      <c r="B3146" s="8">
        <f t="shared" si="49"/>
        <v>3142</v>
      </c>
      <c r="C3146" s="58"/>
      <c r="D3146" s="58"/>
      <c r="E3146" s="26"/>
      <c r="F3146" s="86"/>
      <c r="G3146" s="26"/>
      <c r="H3146" s="80"/>
    </row>
    <row r="3147" spans="2:8" ht="14.45" customHeight="1" x14ac:dyDescent="0.25">
      <c r="B3147" s="8">
        <f t="shared" si="49"/>
        <v>3143</v>
      </c>
      <c r="C3147" s="58"/>
      <c r="D3147" s="58"/>
      <c r="E3147" s="28"/>
      <c r="F3147" s="86"/>
      <c r="G3147" s="28"/>
      <c r="H3147" s="80"/>
    </row>
    <row r="3148" spans="2:8" ht="14.45" customHeight="1" x14ac:dyDescent="0.25">
      <c r="B3148" s="8">
        <f t="shared" si="49"/>
        <v>3144</v>
      </c>
      <c r="C3148" s="58"/>
      <c r="D3148" s="58"/>
      <c r="E3148" s="26"/>
      <c r="F3148" s="86"/>
      <c r="G3148" s="26"/>
      <c r="H3148" s="80"/>
    </row>
    <row r="3149" spans="2:8" ht="14.45" customHeight="1" x14ac:dyDescent="0.25">
      <c r="B3149" s="8">
        <f t="shared" si="49"/>
        <v>3145</v>
      </c>
      <c r="C3149" s="58"/>
      <c r="D3149" s="58"/>
      <c r="E3149" s="26"/>
      <c r="F3149" s="86"/>
      <c r="G3149" s="26"/>
      <c r="H3149" s="80"/>
    </row>
    <row r="3150" spans="2:8" ht="14.45" customHeight="1" x14ac:dyDescent="0.25">
      <c r="B3150" s="8">
        <f t="shared" si="49"/>
        <v>3146</v>
      </c>
      <c r="C3150" s="58"/>
      <c r="D3150" s="58"/>
      <c r="E3150" s="28"/>
      <c r="F3150" s="86"/>
      <c r="G3150" s="28"/>
      <c r="H3150" s="80"/>
    </row>
    <row r="3151" spans="2:8" ht="14.45" customHeight="1" x14ac:dyDescent="0.25">
      <c r="B3151" s="8">
        <f t="shared" si="49"/>
        <v>3147</v>
      </c>
      <c r="C3151" s="58"/>
      <c r="D3151" s="58"/>
      <c r="E3151" s="26"/>
      <c r="F3151" s="86"/>
      <c r="G3151" s="26"/>
      <c r="H3151" s="80"/>
    </row>
    <row r="3152" spans="2:8" ht="14.45" customHeight="1" x14ac:dyDescent="0.25">
      <c r="B3152" s="8">
        <f t="shared" si="49"/>
        <v>3148</v>
      </c>
      <c r="C3152" s="58"/>
      <c r="D3152" s="58"/>
      <c r="E3152" s="26"/>
      <c r="F3152" s="86"/>
      <c r="G3152" s="26"/>
      <c r="H3152" s="80"/>
    </row>
    <row r="3153" spans="2:8" ht="14.45" customHeight="1" x14ac:dyDescent="0.25">
      <c r="B3153" s="8">
        <f t="shared" si="49"/>
        <v>3149</v>
      </c>
      <c r="C3153" s="58"/>
      <c r="D3153" s="58"/>
      <c r="E3153" s="26"/>
      <c r="F3153" s="86"/>
      <c r="G3153" s="26"/>
      <c r="H3153" s="80"/>
    </row>
    <row r="3154" spans="2:8" ht="14.45" customHeight="1" x14ac:dyDescent="0.25">
      <c r="B3154" s="8">
        <f t="shared" si="49"/>
        <v>3150</v>
      </c>
      <c r="C3154" s="58"/>
      <c r="D3154" s="58"/>
      <c r="E3154" s="28"/>
      <c r="F3154" s="86"/>
      <c r="G3154" s="28"/>
      <c r="H3154" s="80"/>
    </row>
    <row r="3155" spans="2:8" ht="14.45" customHeight="1" x14ac:dyDescent="0.25">
      <c r="B3155" s="8">
        <f t="shared" si="49"/>
        <v>3151</v>
      </c>
      <c r="C3155" s="58"/>
      <c r="D3155" s="58"/>
      <c r="E3155" s="26"/>
      <c r="F3155" s="86"/>
      <c r="G3155" s="26"/>
      <c r="H3155" s="80"/>
    </row>
    <row r="3156" spans="2:8" ht="14.45" customHeight="1" x14ac:dyDescent="0.25">
      <c r="B3156" s="8">
        <f t="shared" si="49"/>
        <v>3152</v>
      </c>
      <c r="C3156" s="58"/>
      <c r="D3156" s="58"/>
      <c r="E3156" s="26"/>
      <c r="F3156" s="86"/>
      <c r="G3156" s="26"/>
      <c r="H3156" s="80"/>
    </row>
    <row r="3157" spans="2:8" ht="14.45" customHeight="1" x14ac:dyDescent="0.25">
      <c r="B3157" s="8">
        <f t="shared" si="49"/>
        <v>3153</v>
      </c>
      <c r="C3157" s="58"/>
      <c r="D3157" s="58"/>
      <c r="E3157" s="28"/>
      <c r="F3157" s="86"/>
      <c r="G3157" s="28"/>
      <c r="H3157" s="80"/>
    </row>
    <row r="3158" spans="2:8" ht="14.45" customHeight="1" x14ac:dyDescent="0.25">
      <c r="B3158" s="8">
        <f t="shared" si="49"/>
        <v>3154</v>
      </c>
      <c r="C3158" s="58"/>
      <c r="D3158" s="58"/>
      <c r="E3158" s="26"/>
      <c r="F3158" s="86"/>
      <c r="G3158" s="26"/>
      <c r="H3158" s="80"/>
    </row>
    <row r="3159" spans="2:8" ht="14.45" customHeight="1" x14ac:dyDescent="0.25">
      <c r="B3159" s="8">
        <f t="shared" si="49"/>
        <v>3155</v>
      </c>
      <c r="C3159" s="58"/>
      <c r="D3159" s="58"/>
      <c r="E3159" s="26"/>
      <c r="F3159" s="86"/>
      <c r="G3159" s="26"/>
      <c r="H3159" s="80"/>
    </row>
    <row r="3160" spans="2:8" ht="14.45" customHeight="1" x14ac:dyDescent="0.25">
      <c r="B3160" s="8">
        <f t="shared" si="49"/>
        <v>3156</v>
      </c>
      <c r="C3160" s="58"/>
      <c r="D3160" s="58"/>
      <c r="E3160" s="28"/>
      <c r="F3160" s="86"/>
      <c r="G3160" s="28"/>
      <c r="H3160" s="80"/>
    </row>
    <row r="3161" spans="2:8" ht="14.45" customHeight="1" x14ac:dyDescent="0.25">
      <c r="B3161" s="8">
        <f t="shared" si="49"/>
        <v>3157</v>
      </c>
      <c r="C3161" s="58"/>
      <c r="D3161" s="58"/>
      <c r="E3161" s="26"/>
      <c r="F3161" s="86"/>
      <c r="G3161" s="26"/>
      <c r="H3161" s="80"/>
    </row>
    <row r="3162" spans="2:8" ht="14.45" customHeight="1" x14ac:dyDescent="0.25">
      <c r="B3162" s="8">
        <f t="shared" si="49"/>
        <v>3158</v>
      </c>
      <c r="C3162" s="58"/>
      <c r="D3162" s="58"/>
      <c r="E3162" s="26"/>
      <c r="F3162" s="86"/>
      <c r="G3162" s="26"/>
      <c r="H3162" s="80"/>
    </row>
    <row r="3163" spans="2:8" ht="14.45" customHeight="1" x14ac:dyDescent="0.25">
      <c r="B3163" s="8">
        <f t="shared" si="49"/>
        <v>3159</v>
      </c>
      <c r="C3163" s="58"/>
      <c r="D3163" s="58"/>
      <c r="E3163" s="28"/>
      <c r="F3163" s="86"/>
      <c r="G3163" s="28"/>
      <c r="H3163" s="80"/>
    </row>
    <row r="3164" spans="2:8" ht="14.45" customHeight="1" x14ac:dyDescent="0.25">
      <c r="B3164" s="8">
        <f t="shared" si="49"/>
        <v>3160</v>
      </c>
      <c r="C3164" s="58"/>
      <c r="D3164" s="58"/>
      <c r="E3164" s="26"/>
      <c r="F3164" s="86"/>
      <c r="G3164" s="26"/>
      <c r="H3164" s="80"/>
    </row>
    <row r="3165" spans="2:8" ht="14.45" customHeight="1" x14ac:dyDescent="0.25">
      <c r="B3165" s="8">
        <f t="shared" si="49"/>
        <v>3161</v>
      </c>
      <c r="C3165" s="58"/>
      <c r="D3165" s="58"/>
      <c r="E3165" s="30"/>
      <c r="F3165" s="86"/>
      <c r="G3165" s="30"/>
      <c r="H3165" s="80"/>
    </row>
    <row r="3166" spans="2:8" ht="14.45" customHeight="1" x14ac:dyDescent="0.25">
      <c r="B3166" s="8">
        <f t="shared" si="49"/>
        <v>3162</v>
      </c>
      <c r="C3166" s="63"/>
      <c r="D3166" s="63"/>
      <c r="E3166" s="27"/>
      <c r="F3166" s="84"/>
      <c r="G3166" s="27"/>
      <c r="H3166" s="80"/>
    </row>
    <row r="3167" spans="2:8" ht="14.45" customHeight="1" x14ac:dyDescent="0.25">
      <c r="B3167" s="8">
        <f t="shared" si="49"/>
        <v>3163</v>
      </c>
      <c r="C3167" s="62" t="s">
        <v>781</v>
      </c>
      <c r="D3167" s="55" t="s">
        <v>1513</v>
      </c>
      <c r="E3167" s="24"/>
      <c r="F3167" s="55" t="s">
        <v>1895</v>
      </c>
      <c r="G3167" s="24"/>
      <c r="H3167" s="79"/>
    </row>
    <row r="3168" spans="2:8" ht="14.45" customHeight="1" x14ac:dyDescent="0.25">
      <c r="B3168" s="8">
        <f t="shared" si="49"/>
        <v>3164</v>
      </c>
      <c r="C3168" s="64"/>
      <c r="D3168" s="58"/>
      <c r="E3168" s="24"/>
      <c r="F3168" s="86"/>
      <c r="G3168" s="24"/>
      <c r="H3168" s="80"/>
    </row>
    <row r="3169" spans="2:8" ht="14.45" customHeight="1" x14ac:dyDescent="0.25">
      <c r="B3169" s="8">
        <f t="shared" si="49"/>
        <v>3165</v>
      </c>
      <c r="C3169" s="64"/>
      <c r="D3169" s="58"/>
      <c r="E3169" s="24"/>
      <c r="F3169" s="86"/>
      <c r="G3169" s="24"/>
      <c r="H3169" s="80"/>
    </row>
    <row r="3170" spans="2:8" ht="14.45" customHeight="1" x14ac:dyDescent="0.25">
      <c r="B3170" s="8">
        <f t="shared" si="49"/>
        <v>3166</v>
      </c>
      <c r="C3170" s="64"/>
      <c r="D3170" s="58"/>
      <c r="E3170" s="24"/>
      <c r="F3170" s="86"/>
      <c r="G3170" s="24"/>
      <c r="H3170" s="80"/>
    </row>
    <row r="3171" spans="2:8" ht="14.45" customHeight="1" x14ac:dyDescent="0.25">
      <c r="B3171" s="8">
        <f t="shared" si="49"/>
        <v>3167</v>
      </c>
      <c r="C3171" s="64"/>
      <c r="D3171" s="58"/>
      <c r="E3171" s="24"/>
      <c r="F3171" s="86"/>
      <c r="G3171" s="24"/>
      <c r="H3171" s="80"/>
    </row>
    <row r="3172" spans="2:8" ht="14.45" customHeight="1" x14ac:dyDescent="0.25">
      <c r="B3172" s="8">
        <f t="shared" si="49"/>
        <v>3168</v>
      </c>
      <c r="C3172" s="64"/>
      <c r="D3172" s="58"/>
      <c r="E3172" s="24"/>
      <c r="F3172" s="86"/>
      <c r="G3172" s="24"/>
      <c r="H3172" s="80"/>
    </row>
    <row r="3173" spans="2:8" ht="14.45" customHeight="1" x14ac:dyDescent="0.25">
      <c r="B3173" s="8">
        <f t="shared" si="49"/>
        <v>3169</v>
      </c>
      <c r="C3173" s="64"/>
      <c r="D3173" s="58"/>
      <c r="E3173" s="24"/>
      <c r="F3173" s="86"/>
      <c r="G3173" s="24"/>
      <c r="H3173" s="80"/>
    </row>
    <row r="3174" spans="2:8" ht="14.45" customHeight="1" x14ac:dyDescent="0.25">
      <c r="B3174" s="8">
        <f t="shared" si="49"/>
        <v>3170</v>
      </c>
      <c r="C3174" s="64"/>
      <c r="D3174" s="58"/>
      <c r="E3174" s="24"/>
      <c r="F3174" s="86"/>
      <c r="G3174" s="24"/>
      <c r="H3174" s="80"/>
    </row>
    <row r="3175" spans="2:8" ht="14.45" customHeight="1" x14ac:dyDescent="0.25">
      <c r="B3175" s="8">
        <f t="shared" si="49"/>
        <v>3171</v>
      </c>
      <c r="C3175" s="64"/>
      <c r="D3175" s="58"/>
      <c r="E3175" s="24"/>
      <c r="F3175" s="86"/>
      <c r="G3175" s="24"/>
      <c r="H3175" s="80"/>
    </row>
    <row r="3176" spans="2:8" ht="14.45" customHeight="1" x14ac:dyDescent="0.25">
      <c r="B3176" s="8">
        <f t="shared" si="49"/>
        <v>3172</v>
      </c>
      <c r="C3176" s="64"/>
      <c r="D3176" s="58"/>
      <c r="E3176" s="24"/>
      <c r="F3176" s="86"/>
      <c r="G3176" s="24"/>
      <c r="H3176" s="80"/>
    </row>
    <row r="3177" spans="2:8" ht="14.45" customHeight="1" x14ac:dyDescent="0.25">
      <c r="B3177" s="8">
        <f t="shared" si="49"/>
        <v>3173</v>
      </c>
      <c r="C3177" s="64"/>
      <c r="D3177" s="58"/>
      <c r="E3177" s="24"/>
      <c r="F3177" s="86"/>
      <c r="G3177" s="24"/>
      <c r="H3177" s="80"/>
    </row>
    <row r="3178" spans="2:8" ht="14.45" customHeight="1" x14ac:dyDescent="0.25">
      <c r="B3178" s="8">
        <f t="shared" si="49"/>
        <v>3174</v>
      </c>
      <c r="C3178" s="64"/>
      <c r="D3178" s="58"/>
      <c r="E3178" s="24"/>
      <c r="F3178" s="86"/>
      <c r="G3178" s="24"/>
      <c r="H3178" s="80"/>
    </row>
    <row r="3179" spans="2:8" ht="14.45" customHeight="1" x14ac:dyDescent="0.25">
      <c r="B3179" s="8">
        <f t="shared" si="49"/>
        <v>3175</v>
      </c>
      <c r="C3179" s="64"/>
      <c r="D3179" s="58"/>
      <c r="E3179" s="24"/>
      <c r="F3179" s="86"/>
      <c r="G3179" s="24"/>
      <c r="H3179" s="80"/>
    </row>
    <row r="3180" spans="2:8" ht="14.45" customHeight="1" x14ac:dyDescent="0.25">
      <c r="B3180" s="8">
        <f t="shared" si="49"/>
        <v>3176</v>
      </c>
      <c r="C3180" s="64"/>
      <c r="D3180" s="58"/>
      <c r="E3180" s="24"/>
      <c r="F3180" s="86"/>
      <c r="G3180" s="24"/>
      <c r="H3180" s="80"/>
    </row>
    <row r="3181" spans="2:8" ht="14.45" customHeight="1" x14ac:dyDescent="0.25">
      <c r="B3181" s="8">
        <f t="shared" si="49"/>
        <v>3177</v>
      </c>
      <c r="C3181" s="64"/>
      <c r="D3181" s="58"/>
      <c r="E3181" s="24"/>
      <c r="F3181" s="86"/>
      <c r="G3181" s="24"/>
      <c r="H3181" s="80"/>
    </row>
    <row r="3182" spans="2:8" ht="14.45" customHeight="1" x14ac:dyDescent="0.25">
      <c r="B3182" s="8">
        <f t="shared" si="49"/>
        <v>3178</v>
      </c>
      <c r="C3182" s="64"/>
      <c r="D3182" s="58"/>
      <c r="E3182" s="24"/>
      <c r="F3182" s="86"/>
      <c r="G3182" s="24"/>
      <c r="H3182" s="80"/>
    </row>
    <row r="3183" spans="2:8" ht="14.45" customHeight="1" x14ac:dyDescent="0.25">
      <c r="B3183" s="8">
        <f t="shared" si="49"/>
        <v>3179</v>
      </c>
      <c r="C3183" s="64"/>
      <c r="D3183" s="58"/>
      <c r="E3183" s="24"/>
      <c r="F3183" s="86"/>
      <c r="G3183" s="24"/>
      <c r="H3183" s="80"/>
    </row>
    <row r="3184" spans="2:8" ht="14.45" customHeight="1" x14ac:dyDescent="0.25">
      <c r="B3184" s="8">
        <f t="shared" si="49"/>
        <v>3180</v>
      </c>
      <c r="C3184" s="64"/>
      <c r="D3184" s="58"/>
      <c r="E3184" s="24"/>
      <c r="F3184" s="86"/>
      <c r="G3184" s="24"/>
      <c r="H3184" s="80"/>
    </row>
    <row r="3185" spans="2:8" ht="14.45" customHeight="1" x14ac:dyDescent="0.25">
      <c r="B3185" s="8">
        <f t="shared" si="49"/>
        <v>3181</v>
      </c>
      <c r="C3185" s="64"/>
      <c r="D3185" s="58"/>
      <c r="E3185" s="24"/>
      <c r="F3185" s="86"/>
      <c r="G3185" s="24"/>
      <c r="H3185" s="80"/>
    </row>
    <row r="3186" spans="2:8" ht="14.45" customHeight="1" x14ac:dyDescent="0.25">
      <c r="B3186" s="8">
        <f t="shared" si="49"/>
        <v>3182</v>
      </c>
      <c r="C3186" s="64"/>
      <c r="D3186" s="58"/>
      <c r="E3186" s="24"/>
      <c r="F3186" s="86"/>
      <c r="G3186" s="24"/>
      <c r="H3186" s="80"/>
    </row>
    <row r="3187" spans="2:8" ht="14.45" customHeight="1" x14ac:dyDescent="0.25">
      <c r="B3187" s="8">
        <f t="shared" si="49"/>
        <v>3183</v>
      </c>
      <c r="C3187" s="64"/>
      <c r="D3187" s="58"/>
      <c r="E3187" s="24"/>
      <c r="F3187" s="86"/>
      <c r="G3187" s="24"/>
      <c r="H3187" s="80"/>
    </row>
    <row r="3188" spans="2:8" ht="14.45" customHeight="1" x14ac:dyDescent="0.25">
      <c r="B3188" s="8">
        <f t="shared" si="49"/>
        <v>3184</v>
      </c>
      <c r="C3188" s="64"/>
      <c r="D3188" s="58"/>
      <c r="E3188" s="24"/>
      <c r="F3188" s="86"/>
      <c r="G3188" s="24"/>
      <c r="H3188" s="80"/>
    </row>
    <row r="3189" spans="2:8" ht="14.45" customHeight="1" x14ac:dyDescent="0.25">
      <c r="B3189" s="8">
        <f t="shared" si="49"/>
        <v>3185</v>
      </c>
      <c r="C3189" s="64"/>
      <c r="D3189" s="58"/>
      <c r="E3189" s="24"/>
      <c r="F3189" s="86"/>
      <c r="G3189" s="24"/>
      <c r="H3189" s="80"/>
    </row>
    <row r="3190" spans="2:8" ht="14.45" customHeight="1" x14ac:dyDescent="0.25">
      <c r="B3190" s="8">
        <f t="shared" si="49"/>
        <v>3186</v>
      </c>
      <c r="C3190" s="64"/>
      <c r="D3190" s="58"/>
      <c r="E3190" s="24"/>
      <c r="F3190" s="86"/>
      <c r="G3190" s="24"/>
      <c r="H3190" s="80"/>
    </row>
    <row r="3191" spans="2:8" ht="14.45" customHeight="1" x14ac:dyDescent="0.25">
      <c r="B3191" s="8">
        <f t="shared" si="49"/>
        <v>3187</v>
      </c>
      <c r="C3191" s="64"/>
      <c r="D3191" s="58"/>
      <c r="E3191" s="24"/>
      <c r="F3191" s="86"/>
      <c r="G3191" s="24"/>
      <c r="H3191" s="80"/>
    </row>
    <row r="3192" spans="2:8" ht="14.45" customHeight="1" x14ac:dyDescent="0.25">
      <c r="B3192" s="8">
        <f t="shared" si="49"/>
        <v>3188</v>
      </c>
      <c r="C3192" s="64"/>
      <c r="D3192" s="58"/>
      <c r="E3192" s="24"/>
      <c r="F3192" s="86"/>
      <c r="G3192" s="24"/>
      <c r="H3192" s="80"/>
    </row>
    <row r="3193" spans="2:8" ht="14.45" customHeight="1" x14ac:dyDescent="0.25">
      <c r="B3193" s="8">
        <f t="shared" si="49"/>
        <v>3189</v>
      </c>
      <c r="C3193" s="64"/>
      <c r="D3193" s="58"/>
      <c r="E3193" s="24"/>
      <c r="F3193" s="86"/>
      <c r="G3193" s="24"/>
      <c r="H3193" s="80"/>
    </row>
    <row r="3194" spans="2:8" ht="14.45" customHeight="1" x14ac:dyDescent="0.25">
      <c r="B3194" s="8">
        <f t="shared" si="49"/>
        <v>3190</v>
      </c>
      <c r="C3194" s="64"/>
      <c r="D3194" s="58"/>
      <c r="E3194" s="24"/>
      <c r="F3194" s="86"/>
      <c r="G3194" s="24"/>
      <c r="H3194" s="80"/>
    </row>
    <row r="3195" spans="2:8" ht="14.45" customHeight="1" x14ac:dyDescent="0.25">
      <c r="B3195" s="8">
        <f t="shared" si="49"/>
        <v>3191</v>
      </c>
      <c r="C3195" s="64"/>
      <c r="D3195" s="58"/>
      <c r="E3195" s="24"/>
      <c r="F3195" s="86"/>
      <c r="G3195" s="24"/>
      <c r="H3195" s="80"/>
    </row>
    <row r="3196" spans="2:8" ht="14.45" customHeight="1" x14ac:dyDescent="0.25">
      <c r="B3196" s="8">
        <f t="shared" si="49"/>
        <v>3192</v>
      </c>
      <c r="C3196" s="64"/>
      <c r="D3196" s="58"/>
      <c r="E3196" s="24"/>
      <c r="F3196" s="86"/>
      <c r="G3196" s="24"/>
      <c r="H3196" s="80"/>
    </row>
    <row r="3197" spans="2:8" ht="14.45" customHeight="1" x14ac:dyDescent="0.25">
      <c r="B3197" s="8">
        <f t="shared" si="49"/>
        <v>3193</v>
      </c>
      <c r="C3197" s="64"/>
      <c r="D3197" s="58"/>
      <c r="E3197" s="24"/>
      <c r="F3197" s="86"/>
      <c r="G3197" s="24"/>
      <c r="H3197" s="80"/>
    </row>
    <row r="3198" spans="2:8" ht="14.45" customHeight="1" x14ac:dyDescent="0.25">
      <c r="B3198" s="8">
        <f t="shared" si="49"/>
        <v>3194</v>
      </c>
      <c r="C3198" s="64"/>
      <c r="D3198" s="58"/>
      <c r="E3198" s="24"/>
      <c r="F3198" s="86"/>
      <c r="G3198" s="24"/>
      <c r="H3198" s="80"/>
    </row>
    <row r="3199" spans="2:8" ht="14.45" customHeight="1" x14ac:dyDescent="0.25">
      <c r="B3199" s="8">
        <f t="shared" si="49"/>
        <v>3195</v>
      </c>
      <c r="C3199" s="64"/>
      <c r="D3199" s="58"/>
      <c r="E3199" s="24"/>
      <c r="F3199" s="86"/>
      <c r="G3199" s="24"/>
      <c r="H3199" s="80"/>
    </row>
    <row r="3200" spans="2:8" ht="14.45" customHeight="1" x14ac:dyDescent="0.25">
      <c r="B3200" s="8">
        <f t="shared" si="49"/>
        <v>3196</v>
      </c>
      <c r="C3200" s="64"/>
      <c r="D3200" s="58"/>
      <c r="E3200" s="24"/>
      <c r="F3200" s="86"/>
      <c r="G3200" s="24"/>
      <c r="H3200" s="80"/>
    </row>
    <row r="3201" spans="2:8" ht="14.45" customHeight="1" x14ac:dyDescent="0.25">
      <c r="B3201" s="8">
        <f t="shared" si="49"/>
        <v>3197</v>
      </c>
      <c r="C3201" s="64"/>
      <c r="D3201" s="58"/>
      <c r="E3201" s="24"/>
      <c r="F3201" s="86"/>
      <c r="G3201" s="24"/>
      <c r="H3201" s="80"/>
    </row>
    <row r="3202" spans="2:8" ht="14.45" customHeight="1" x14ac:dyDescent="0.25">
      <c r="B3202" s="8">
        <f t="shared" ref="B3202:B3265" si="50">ROW()-4</f>
        <v>3198</v>
      </c>
      <c r="C3202" s="64"/>
      <c r="D3202" s="58"/>
      <c r="E3202" s="24"/>
      <c r="F3202" s="86"/>
      <c r="G3202" s="24"/>
      <c r="H3202" s="80"/>
    </row>
    <row r="3203" spans="2:8" ht="14.45" customHeight="1" x14ac:dyDescent="0.25">
      <c r="B3203" s="8">
        <f t="shared" si="50"/>
        <v>3199</v>
      </c>
      <c r="C3203" s="64"/>
      <c r="D3203" s="58"/>
      <c r="E3203" s="24"/>
      <c r="F3203" s="86"/>
      <c r="G3203" s="24"/>
      <c r="H3203" s="80"/>
    </row>
    <row r="3204" spans="2:8" ht="14.45" customHeight="1" x14ac:dyDescent="0.25">
      <c r="B3204" s="8">
        <f t="shared" si="50"/>
        <v>3200</v>
      </c>
      <c r="C3204" s="64"/>
      <c r="D3204" s="58"/>
      <c r="E3204" s="24"/>
      <c r="F3204" s="86"/>
      <c r="G3204" s="24"/>
      <c r="H3204" s="80"/>
    </row>
    <row r="3205" spans="2:8" ht="14.45" customHeight="1" x14ac:dyDescent="0.25">
      <c r="B3205" s="8">
        <f t="shared" si="50"/>
        <v>3201</v>
      </c>
      <c r="C3205" s="64"/>
      <c r="D3205" s="58"/>
      <c r="E3205" s="24"/>
      <c r="F3205" s="86"/>
      <c r="G3205" s="24"/>
      <c r="H3205" s="80"/>
    </row>
    <row r="3206" spans="2:8" ht="14.45" customHeight="1" x14ac:dyDescent="0.25">
      <c r="B3206" s="8">
        <f t="shared" si="50"/>
        <v>3202</v>
      </c>
      <c r="C3206" s="64"/>
      <c r="D3206" s="58"/>
      <c r="E3206" s="24"/>
      <c r="F3206" s="86"/>
      <c r="G3206" s="24"/>
      <c r="H3206" s="80"/>
    </row>
    <row r="3207" spans="2:8" ht="14.45" customHeight="1" x14ac:dyDescent="0.25">
      <c r="B3207" s="8">
        <f t="shared" si="50"/>
        <v>3203</v>
      </c>
      <c r="C3207" s="64"/>
      <c r="D3207" s="58"/>
      <c r="E3207" s="24"/>
      <c r="F3207" s="86"/>
      <c r="G3207" s="24"/>
      <c r="H3207" s="80"/>
    </row>
    <row r="3208" spans="2:8" ht="14.45" customHeight="1" x14ac:dyDescent="0.25">
      <c r="B3208" s="8">
        <f t="shared" si="50"/>
        <v>3204</v>
      </c>
      <c r="C3208" s="64"/>
      <c r="D3208" s="58"/>
      <c r="E3208" s="24"/>
      <c r="F3208" s="86"/>
      <c r="G3208" s="24"/>
      <c r="H3208" s="80"/>
    </row>
    <row r="3209" spans="2:8" ht="14.45" customHeight="1" x14ac:dyDescent="0.25">
      <c r="B3209" s="8">
        <f t="shared" si="50"/>
        <v>3205</v>
      </c>
      <c r="C3209" s="64"/>
      <c r="D3209" s="58"/>
      <c r="E3209" s="24"/>
      <c r="F3209" s="86"/>
      <c r="G3209" s="24"/>
      <c r="H3209" s="80"/>
    </row>
    <row r="3210" spans="2:8" ht="14.45" customHeight="1" x14ac:dyDescent="0.25">
      <c r="B3210" s="8">
        <f t="shared" si="50"/>
        <v>3206</v>
      </c>
      <c r="C3210" s="64"/>
      <c r="D3210" s="58"/>
      <c r="E3210" s="24"/>
      <c r="F3210" s="86"/>
      <c r="G3210" s="24"/>
      <c r="H3210" s="80"/>
    </row>
    <row r="3211" spans="2:8" ht="14.45" customHeight="1" x14ac:dyDescent="0.25">
      <c r="B3211" s="8">
        <f t="shared" si="50"/>
        <v>3207</v>
      </c>
      <c r="C3211" s="64"/>
      <c r="D3211" s="58"/>
      <c r="E3211" s="24"/>
      <c r="F3211" s="86"/>
      <c r="G3211" s="24"/>
      <c r="H3211" s="80"/>
    </row>
    <row r="3212" spans="2:8" ht="14.45" customHeight="1" x14ac:dyDescent="0.25">
      <c r="B3212" s="8">
        <f t="shared" si="50"/>
        <v>3208</v>
      </c>
      <c r="C3212" s="64"/>
      <c r="D3212" s="58"/>
      <c r="E3212" s="25"/>
      <c r="F3212" s="86"/>
      <c r="G3212" s="25"/>
      <c r="H3212" s="80"/>
    </row>
    <row r="3213" spans="2:8" ht="14.45" customHeight="1" x14ac:dyDescent="0.25">
      <c r="B3213" s="8">
        <f t="shared" si="50"/>
        <v>3209</v>
      </c>
      <c r="C3213" s="64"/>
      <c r="D3213" s="58"/>
      <c r="E3213" s="24"/>
      <c r="F3213" s="86"/>
      <c r="G3213" s="24"/>
      <c r="H3213" s="80"/>
    </row>
    <row r="3214" spans="2:8" ht="14.45" customHeight="1" x14ac:dyDescent="0.25">
      <c r="B3214" s="8">
        <f t="shared" si="50"/>
        <v>3210</v>
      </c>
      <c r="C3214" s="64"/>
      <c r="D3214" s="58"/>
      <c r="E3214" s="24"/>
      <c r="F3214" s="86"/>
      <c r="G3214" s="24"/>
      <c r="H3214" s="80"/>
    </row>
    <row r="3215" spans="2:8" ht="14.45" customHeight="1" x14ac:dyDescent="0.25">
      <c r="B3215" s="8">
        <f t="shared" si="50"/>
        <v>3211</v>
      </c>
      <c r="C3215" s="64"/>
      <c r="D3215" s="58"/>
      <c r="E3215" s="25"/>
      <c r="F3215" s="86"/>
      <c r="G3215" s="25"/>
      <c r="H3215" s="80"/>
    </row>
    <row r="3216" spans="2:8" ht="14.45" customHeight="1" x14ac:dyDescent="0.25">
      <c r="B3216" s="8">
        <f t="shared" si="50"/>
        <v>3212</v>
      </c>
      <c r="C3216" s="64"/>
      <c r="D3216" s="58"/>
      <c r="E3216" s="24"/>
      <c r="F3216" s="86"/>
      <c r="G3216" s="24"/>
      <c r="H3216" s="80"/>
    </row>
    <row r="3217" spans="2:8" ht="14.45" customHeight="1" x14ac:dyDescent="0.25">
      <c r="B3217" s="8">
        <f t="shared" si="50"/>
        <v>3213</v>
      </c>
      <c r="C3217" s="64"/>
      <c r="D3217" s="58"/>
      <c r="E3217" s="24"/>
      <c r="F3217" s="86"/>
      <c r="G3217" s="24"/>
      <c r="H3217" s="80"/>
    </row>
    <row r="3218" spans="2:8" ht="14.45" customHeight="1" x14ac:dyDescent="0.25">
      <c r="B3218" s="8">
        <f t="shared" si="50"/>
        <v>3214</v>
      </c>
      <c r="C3218" s="64"/>
      <c r="D3218" s="58"/>
      <c r="E3218" s="25"/>
      <c r="F3218" s="86"/>
      <c r="G3218" s="25"/>
      <c r="H3218" s="80"/>
    </row>
    <row r="3219" spans="2:8" ht="14.45" customHeight="1" x14ac:dyDescent="0.25">
      <c r="B3219" s="8">
        <f t="shared" si="50"/>
        <v>3215</v>
      </c>
      <c r="C3219" s="64"/>
      <c r="D3219" s="58"/>
      <c r="E3219" s="24"/>
      <c r="F3219" s="86"/>
      <c r="G3219" s="24"/>
      <c r="H3219" s="80"/>
    </row>
    <row r="3220" spans="2:8" ht="14.45" customHeight="1" x14ac:dyDescent="0.25">
      <c r="B3220" s="8">
        <f t="shared" si="50"/>
        <v>3216</v>
      </c>
      <c r="C3220" s="64"/>
      <c r="D3220" s="58"/>
      <c r="E3220" s="24"/>
      <c r="F3220" s="86"/>
      <c r="G3220" s="24"/>
      <c r="H3220" s="80"/>
    </row>
    <row r="3221" spans="2:8" ht="14.45" customHeight="1" x14ac:dyDescent="0.25">
      <c r="B3221" s="8">
        <f t="shared" si="50"/>
        <v>3217</v>
      </c>
      <c r="C3221" s="64"/>
      <c r="D3221" s="58"/>
      <c r="E3221" s="25"/>
      <c r="F3221" s="86"/>
      <c r="G3221" s="25"/>
      <c r="H3221" s="80"/>
    </row>
    <row r="3222" spans="2:8" ht="14.45" customHeight="1" x14ac:dyDescent="0.25">
      <c r="B3222" s="8">
        <f t="shared" si="50"/>
        <v>3218</v>
      </c>
      <c r="C3222" s="64"/>
      <c r="D3222" s="58"/>
      <c r="E3222" s="52"/>
      <c r="F3222" s="86"/>
      <c r="G3222" s="52"/>
      <c r="H3222" s="80"/>
    </row>
    <row r="3223" spans="2:8" ht="14.45" customHeight="1" x14ac:dyDescent="0.25">
      <c r="B3223" s="8">
        <f t="shared" si="50"/>
        <v>3219</v>
      </c>
      <c r="C3223" s="63"/>
      <c r="D3223" s="63"/>
      <c r="E3223" s="27"/>
      <c r="F3223" s="84"/>
      <c r="G3223" s="27"/>
      <c r="H3223" s="80"/>
    </row>
    <row r="3224" spans="2:8" ht="14.45" customHeight="1" x14ac:dyDescent="0.25">
      <c r="B3224" s="8">
        <f t="shared" si="50"/>
        <v>3220</v>
      </c>
      <c r="C3224" s="62" t="s">
        <v>809</v>
      </c>
      <c r="D3224" s="55" t="s">
        <v>1514</v>
      </c>
      <c r="E3224" s="24"/>
      <c r="F3224" s="55" t="s">
        <v>1896</v>
      </c>
      <c r="G3224" s="24"/>
      <c r="H3224" s="79"/>
    </row>
    <row r="3225" spans="2:8" ht="14.45" customHeight="1" x14ac:dyDescent="0.25">
      <c r="B3225" s="8">
        <f t="shared" si="50"/>
        <v>3221</v>
      </c>
      <c r="C3225" s="64"/>
      <c r="D3225" s="58"/>
      <c r="E3225" s="24"/>
      <c r="F3225" s="86"/>
      <c r="G3225" s="24"/>
      <c r="H3225" s="80"/>
    </row>
    <row r="3226" spans="2:8" ht="14.45" customHeight="1" x14ac:dyDescent="0.25">
      <c r="B3226" s="8">
        <f t="shared" si="50"/>
        <v>3222</v>
      </c>
      <c r="C3226" s="64"/>
      <c r="D3226" s="58"/>
      <c r="E3226" s="24"/>
      <c r="F3226" s="86"/>
      <c r="G3226" s="24"/>
      <c r="H3226" s="80"/>
    </row>
    <row r="3227" spans="2:8" ht="14.45" customHeight="1" x14ac:dyDescent="0.25">
      <c r="B3227" s="8">
        <f t="shared" si="50"/>
        <v>3223</v>
      </c>
      <c r="C3227" s="64"/>
      <c r="D3227" s="58"/>
      <c r="E3227" s="24"/>
      <c r="F3227" s="86"/>
      <c r="G3227" s="24"/>
      <c r="H3227" s="80"/>
    </row>
    <row r="3228" spans="2:8" ht="14.45" customHeight="1" x14ac:dyDescent="0.25">
      <c r="B3228" s="8">
        <f t="shared" si="50"/>
        <v>3224</v>
      </c>
      <c r="C3228" s="64"/>
      <c r="D3228" s="58"/>
      <c r="E3228" s="24"/>
      <c r="F3228" s="86"/>
      <c r="G3228" s="24"/>
      <c r="H3228" s="80"/>
    </row>
    <row r="3229" spans="2:8" ht="14.45" customHeight="1" x14ac:dyDescent="0.25">
      <c r="B3229" s="8">
        <f t="shared" si="50"/>
        <v>3225</v>
      </c>
      <c r="C3229" s="64"/>
      <c r="D3229" s="58"/>
      <c r="E3229" s="24"/>
      <c r="F3229" s="86"/>
      <c r="G3229" s="24"/>
      <c r="H3229" s="80"/>
    </row>
    <row r="3230" spans="2:8" ht="14.45" customHeight="1" x14ac:dyDescent="0.25">
      <c r="B3230" s="8">
        <f t="shared" si="50"/>
        <v>3226</v>
      </c>
      <c r="C3230" s="64"/>
      <c r="D3230" s="58"/>
      <c r="E3230" s="24"/>
      <c r="F3230" s="86"/>
      <c r="G3230" s="24"/>
      <c r="H3230" s="80"/>
    </row>
    <row r="3231" spans="2:8" ht="14.45" customHeight="1" x14ac:dyDescent="0.25">
      <c r="B3231" s="8">
        <f t="shared" si="50"/>
        <v>3227</v>
      </c>
      <c r="C3231" s="64"/>
      <c r="D3231" s="58"/>
      <c r="E3231" s="24"/>
      <c r="F3231" s="86"/>
      <c r="G3231" s="24"/>
      <c r="H3231" s="80"/>
    </row>
    <row r="3232" spans="2:8" ht="14.45" customHeight="1" x14ac:dyDescent="0.25">
      <c r="B3232" s="8">
        <f t="shared" si="50"/>
        <v>3228</v>
      </c>
      <c r="C3232" s="64"/>
      <c r="D3232" s="58"/>
      <c r="E3232" s="24"/>
      <c r="F3232" s="86"/>
      <c r="G3232" s="24"/>
      <c r="H3232" s="80"/>
    </row>
    <row r="3233" spans="2:8" ht="14.45" customHeight="1" x14ac:dyDescent="0.25">
      <c r="B3233" s="8">
        <f t="shared" si="50"/>
        <v>3229</v>
      </c>
      <c r="C3233" s="64"/>
      <c r="D3233" s="58"/>
      <c r="E3233" s="24"/>
      <c r="F3233" s="86"/>
      <c r="G3233" s="24"/>
      <c r="H3233" s="80"/>
    </row>
    <row r="3234" spans="2:8" ht="14.45" customHeight="1" x14ac:dyDescent="0.25">
      <c r="B3234" s="8">
        <f t="shared" si="50"/>
        <v>3230</v>
      </c>
      <c r="C3234" s="64"/>
      <c r="D3234" s="58"/>
      <c r="E3234" s="24"/>
      <c r="F3234" s="86"/>
      <c r="G3234" s="24"/>
      <c r="H3234" s="80"/>
    </row>
    <row r="3235" spans="2:8" ht="14.45" customHeight="1" x14ac:dyDescent="0.25">
      <c r="B3235" s="8">
        <f t="shared" si="50"/>
        <v>3231</v>
      </c>
      <c r="C3235" s="64"/>
      <c r="D3235" s="58"/>
      <c r="E3235" s="24"/>
      <c r="F3235" s="86"/>
      <c r="G3235" s="24"/>
      <c r="H3235" s="80"/>
    </row>
    <row r="3236" spans="2:8" ht="14.45" customHeight="1" x14ac:dyDescent="0.25">
      <c r="B3236" s="8">
        <f t="shared" si="50"/>
        <v>3232</v>
      </c>
      <c r="C3236" s="64"/>
      <c r="D3236" s="58"/>
      <c r="E3236" s="24"/>
      <c r="F3236" s="86"/>
      <c r="G3236" s="24"/>
      <c r="H3236" s="80"/>
    </row>
    <row r="3237" spans="2:8" ht="14.45" customHeight="1" x14ac:dyDescent="0.25">
      <c r="B3237" s="8">
        <f t="shared" si="50"/>
        <v>3233</v>
      </c>
      <c r="C3237" s="64"/>
      <c r="D3237" s="58"/>
      <c r="E3237" s="24"/>
      <c r="F3237" s="86"/>
      <c r="G3237" s="24"/>
      <c r="H3237" s="80"/>
    </row>
    <row r="3238" spans="2:8" ht="14.45" customHeight="1" x14ac:dyDescent="0.25">
      <c r="B3238" s="8">
        <f t="shared" si="50"/>
        <v>3234</v>
      </c>
      <c r="C3238" s="64"/>
      <c r="D3238" s="58"/>
      <c r="E3238" s="24"/>
      <c r="F3238" s="86"/>
      <c r="G3238" s="24"/>
      <c r="H3238" s="80"/>
    </row>
    <row r="3239" spans="2:8" ht="14.45" customHeight="1" x14ac:dyDescent="0.25">
      <c r="B3239" s="8">
        <f t="shared" si="50"/>
        <v>3235</v>
      </c>
      <c r="C3239" s="64"/>
      <c r="D3239" s="58"/>
      <c r="E3239" s="24"/>
      <c r="F3239" s="86"/>
      <c r="G3239" s="24"/>
      <c r="H3239" s="80"/>
    </row>
    <row r="3240" spans="2:8" ht="14.45" customHeight="1" x14ac:dyDescent="0.25">
      <c r="B3240" s="8">
        <f t="shared" si="50"/>
        <v>3236</v>
      </c>
      <c r="C3240" s="64"/>
      <c r="D3240" s="58"/>
      <c r="E3240" s="24"/>
      <c r="F3240" s="86"/>
      <c r="G3240" s="24"/>
      <c r="H3240" s="80"/>
    </row>
    <row r="3241" spans="2:8" ht="14.45" customHeight="1" x14ac:dyDescent="0.25">
      <c r="B3241" s="8">
        <f t="shared" si="50"/>
        <v>3237</v>
      </c>
      <c r="C3241" s="64"/>
      <c r="D3241" s="58"/>
      <c r="E3241" s="24"/>
      <c r="F3241" s="86"/>
      <c r="G3241" s="24"/>
      <c r="H3241" s="80"/>
    </row>
    <row r="3242" spans="2:8" ht="14.45" customHeight="1" x14ac:dyDescent="0.25">
      <c r="B3242" s="8">
        <f t="shared" si="50"/>
        <v>3238</v>
      </c>
      <c r="C3242" s="64"/>
      <c r="D3242" s="58"/>
      <c r="E3242" s="24"/>
      <c r="F3242" s="86"/>
      <c r="G3242" s="24"/>
      <c r="H3242" s="80"/>
    </row>
    <row r="3243" spans="2:8" ht="14.45" customHeight="1" x14ac:dyDescent="0.25">
      <c r="B3243" s="8">
        <f t="shared" si="50"/>
        <v>3239</v>
      </c>
      <c r="C3243" s="64"/>
      <c r="D3243" s="58"/>
      <c r="E3243" s="24"/>
      <c r="F3243" s="86"/>
      <c r="G3243" s="24"/>
      <c r="H3243" s="80"/>
    </row>
    <row r="3244" spans="2:8" ht="14.45" customHeight="1" x14ac:dyDescent="0.25">
      <c r="B3244" s="8">
        <f t="shared" si="50"/>
        <v>3240</v>
      </c>
      <c r="C3244" s="64"/>
      <c r="D3244" s="58"/>
      <c r="E3244" s="24"/>
      <c r="F3244" s="86"/>
      <c r="G3244" s="24"/>
      <c r="H3244" s="80"/>
    </row>
    <row r="3245" spans="2:8" ht="14.45" customHeight="1" x14ac:dyDescent="0.25">
      <c r="B3245" s="8">
        <f t="shared" si="50"/>
        <v>3241</v>
      </c>
      <c r="C3245" s="64"/>
      <c r="D3245" s="58"/>
      <c r="E3245" s="24"/>
      <c r="F3245" s="86"/>
      <c r="G3245" s="24"/>
      <c r="H3245" s="80"/>
    </row>
    <row r="3246" spans="2:8" ht="14.45" customHeight="1" x14ac:dyDescent="0.25">
      <c r="B3246" s="8">
        <f t="shared" si="50"/>
        <v>3242</v>
      </c>
      <c r="C3246" s="64"/>
      <c r="D3246" s="58"/>
      <c r="E3246" s="24"/>
      <c r="F3246" s="86"/>
      <c r="G3246" s="24"/>
      <c r="H3246" s="80"/>
    </row>
    <row r="3247" spans="2:8" ht="14.45" customHeight="1" x14ac:dyDescent="0.25">
      <c r="B3247" s="8">
        <f t="shared" si="50"/>
        <v>3243</v>
      </c>
      <c r="C3247" s="64"/>
      <c r="D3247" s="58"/>
      <c r="E3247" s="24"/>
      <c r="F3247" s="86"/>
      <c r="G3247" s="24"/>
      <c r="H3247" s="80"/>
    </row>
    <row r="3248" spans="2:8" ht="14.45" customHeight="1" x14ac:dyDescent="0.25">
      <c r="B3248" s="8">
        <f t="shared" si="50"/>
        <v>3244</v>
      </c>
      <c r="C3248" s="64"/>
      <c r="D3248" s="58"/>
      <c r="E3248" s="24"/>
      <c r="F3248" s="86"/>
      <c r="G3248" s="24"/>
      <c r="H3248" s="80"/>
    </row>
    <row r="3249" spans="2:8" ht="14.45" customHeight="1" x14ac:dyDescent="0.25">
      <c r="B3249" s="8">
        <f t="shared" si="50"/>
        <v>3245</v>
      </c>
      <c r="C3249" s="64"/>
      <c r="D3249" s="58"/>
      <c r="E3249" s="24"/>
      <c r="F3249" s="86"/>
      <c r="G3249" s="24"/>
      <c r="H3249" s="80"/>
    </row>
    <row r="3250" spans="2:8" ht="14.45" customHeight="1" x14ac:dyDescent="0.25">
      <c r="B3250" s="8">
        <f t="shared" si="50"/>
        <v>3246</v>
      </c>
      <c r="C3250" s="64"/>
      <c r="D3250" s="58"/>
      <c r="E3250" s="24"/>
      <c r="F3250" s="86"/>
      <c r="G3250" s="24"/>
      <c r="H3250" s="80"/>
    </row>
    <row r="3251" spans="2:8" ht="14.45" customHeight="1" x14ac:dyDescent="0.25">
      <c r="B3251" s="8">
        <f t="shared" si="50"/>
        <v>3247</v>
      </c>
      <c r="C3251" s="64"/>
      <c r="D3251" s="58"/>
      <c r="E3251" s="24"/>
      <c r="F3251" s="86"/>
      <c r="G3251" s="24"/>
      <c r="H3251" s="80"/>
    </row>
    <row r="3252" spans="2:8" ht="14.45" customHeight="1" x14ac:dyDescent="0.25">
      <c r="B3252" s="8">
        <f t="shared" si="50"/>
        <v>3248</v>
      </c>
      <c r="C3252" s="64"/>
      <c r="D3252" s="58"/>
      <c r="E3252" s="24"/>
      <c r="F3252" s="86"/>
      <c r="G3252" s="24"/>
      <c r="H3252" s="80"/>
    </row>
    <row r="3253" spans="2:8" ht="14.45" customHeight="1" x14ac:dyDescent="0.25">
      <c r="B3253" s="8">
        <f t="shared" si="50"/>
        <v>3249</v>
      </c>
      <c r="C3253" s="64"/>
      <c r="D3253" s="58"/>
      <c r="E3253" s="24"/>
      <c r="F3253" s="86"/>
      <c r="G3253" s="24"/>
      <c r="H3253" s="80"/>
    </row>
    <row r="3254" spans="2:8" ht="14.45" customHeight="1" x14ac:dyDescent="0.25">
      <c r="B3254" s="8">
        <f t="shared" si="50"/>
        <v>3250</v>
      </c>
      <c r="C3254" s="64"/>
      <c r="D3254" s="58"/>
      <c r="E3254" s="24"/>
      <c r="F3254" s="86"/>
      <c r="G3254" s="24"/>
      <c r="H3254" s="80"/>
    </row>
    <row r="3255" spans="2:8" ht="14.45" customHeight="1" x14ac:dyDescent="0.25">
      <c r="B3255" s="8">
        <f t="shared" si="50"/>
        <v>3251</v>
      </c>
      <c r="C3255" s="64"/>
      <c r="D3255" s="58"/>
      <c r="E3255" s="24"/>
      <c r="F3255" s="86"/>
      <c r="G3255" s="24"/>
      <c r="H3255" s="80"/>
    </row>
    <row r="3256" spans="2:8" ht="14.45" customHeight="1" x14ac:dyDescent="0.25">
      <c r="B3256" s="8">
        <f t="shared" si="50"/>
        <v>3252</v>
      </c>
      <c r="C3256" s="64"/>
      <c r="D3256" s="58"/>
      <c r="E3256" s="24"/>
      <c r="F3256" s="86"/>
      <c r="G3256" s="24"/>
      <c r="H3256" s="80"/>
    </row>
    <row r="3257" spans="2:8" ht="14.45" customHeight="1" x14ac:dyDescent="0.25">
      <c r="B3257" s="8">
        <f t="shared" si="50"/>
        <v>3253</v>
      </c>
      <c r="C3257" s="64"/>
      <c r="D3257" s="58"/>
      <c r="E3257" s="24"/>
      <c r="F3257" s="86"/>
      <c r="G3257" s="24"/>
      <c r="H3257" s="80"/>
    </row>
    <row r="3258" spans="2:8" ht="14.45" customHeight="1" x14ac:dyDescent="0.25">
      <c r="B3258" s="8">
        <f t="shared" si="50"/>
        <v>3254</v>
      </c>
      <c r="C3258" s="64"/>
      <c r="D3258" s="58"/>
      <c r="E3258" s="24"/>
      <c r="F3258" s="86"/>
      <c r="G3258" s="24"/>
      <c r="H3258" s="80"/>
    </row>
    <row r="3259" spans="2:8" ht="14.45" customHeight="1" x14ac:dyDescent="0.25">
      <c r="B3259" s="8">
        <f t="shared" si="50"/>
        <v>3255</v>
      </c>
      <c r="C3259" s="64"/>
      <c r="D3259" s="58"/>
      <c r="E3259" s="24"/>
      <c r="F3259" s="86"/>
      <c r="G3259" s="24"/>
      <c r="H3259" s="80"/>
    </row>
    <row r="3260" spans="2:8" ht="14.45" customHeight="1" x14ac:dyDescent="0.25">
      <c r="B3260" s="8">
        <f t="shared" si="50"/>
        <v>3256</v>
      </c>
      <c r="C3260" s="64"/>
      <c r="D3260" s="58"/>
      <c r="E3260" s="24"/>
      <c r="F3260" s="86"/>
      <c r="G3260" s="24"/>
      <c r="H3260" s="80"/>
    </row>
    <row r="3261" spans="2:8" ht="14.45" customHeight="1" x14ac:dyDescent="0.25">
      <c r="B3261" s="8">
        <f t="shared" si="50"/>
        <v>3257</v>
      </c>
      <c r="C3261" s="64"/>
      <c r="D3261" s="58"/>
      <c r="E3261" s="24"/>
      <c r="F3261" s="86"/>
      <c r="G3261" s="24"/>
      <c r="H3261" s="80"/>
    </row>
    <row r="3262" spans="2:8" ht="14.45" customHeight="1" x14ac:dyDescent="0.25">
      <c r="B3262" s="8">
        <f t="shared" si="50"/>
        <v>3258</v>
      </c>
      <c r="C3262" s="64"/>
      <c r="D3262" s="58"/>
      <c r="E3262" s="24"/>
      <c r="F3262" s="86"/>
      <c r="G3262" s="24"/>
      <c r="H3262" s="80"/>
    </row>
    <row r="3263" spans="2:8" ht="14.45" customHeight="1" x14ac:dyDescent="0.25">
      <c r="B3263" s="8">
        <f t="shared" si="50"/>
        <v>3259</v>
      </c>
      <c r="C3263" s="64"/>
      <c r="D3263" s="58"/>
      <c r="E3263" s="24"/>
      <c r="F3263" s="86"/>
      <c r="G3263" s="24"/>
      <c r="H3263" s="80"/>
    </row>
    <row r="3264" spans="2:8" ht="14.45" customHeight="1" x14ac:dyDescent="0.25">
      <c r="B3264" s="8">
        <f t="shared" si="50"/>
        <v>3260</v>
      </c>
      <c r="C3264" s="64"/>
      <c r="D3264" s="58"/>
      <c r="E3264" s="24"/>
      <c r="F3264" s="86"/>
      <c r="G3264" s="24"/>
      <c r="H3264" s="80"/>
    </row>
    <row r="3265" spans="2:8" ht="14.45" customHeight="1" x14ac:dyDescent="0.25">
      <c r="B3265" s="8">
        <f t="shared" si="50"/>
        <v>3261</v>
      </c>
      <c r="C3265" s="64"/>
      <c r="D3265" s="58"/>
      <c r="E3265" s="24"/>
      <c r="F3265" s="86"/>
      <c r="G3265" s="24"/>
      <c r="H3265" s="80"/>
    </row>
    <row r="3266" spans="2:8" ht="14.45" customHeight="1" x14ac:dyDescent="0.25">
      <c r="B3266" s="8">
        <f t="shared" ref="B3266:B3329" si="51">ROW()-4</f>
        <v>3262</v>
      </c>
      <c r="C3266" s="64"/>
      <c r="D3266" s="58"/>
      <c r="E3266" s="24"/>
      <c r="F3266" s="86"/>
      <c r="G3266" s="24"/>
      <c r="H3266" s="80"/>
    </row>
    <row r="3267" spans="2:8" ht="14.45" customHeight="1" x14ac:dyDescent="0.25">
      <c r="B3267" s="8">
        <f t="shared" si="51"/>
        <v>3263</v>
      </c>
      <c r="C3267" s="64"/>
      <c r="D3267" s="58"/>
      <c r="E3267" s="24"/>
      <c r="F3267" s="86"/>
      <c r="G3267" s="24"/>
      <c r="H3267" s="80"/>
    </row>
    <row r="3268" spans="2:8" ht="14.45" customHeight="1" x14ac:dyDescent="0.25">
      <c r="B3268" s="8">
        <f t="shared" si="51"/>
        <v>3264</v>
      </c>
      <c r="C3268" s="64"/>
      <c r="D3268" s="58"/>
      <c r="E3268" s="24"/>
      <c r="F3268" s="86"/>
      <c r="G3268" s="24"/>
      <c r="H3268" s="80"/>
    </row>
    <row r="3269" spans="2:8" ht="14.45" customHeight="1" x14ac:dyDescent="0.25">
      <c r="B3269" s="8">
        <f t="shared" si="51"/>
        <v>3265</v>
      </c>
      <c r="C3269" s="64"/>
      <c r="D3269" s="58"/>
      <c r="E3269" s="24"/>
      <c r="F3269" s="86"/>
      <c r="G3269" s="24"/>
      <c r="H3269" s="80"/>
    </row>
    <row r="3270" spans="2:8" ht="14.45" customHeight="1" x14ac:dyDescent="0.25">
      <c r="B3270" s="8">
        <f t="shared" si="51"/>
        <v>3266</v>
      </c>
      <c r="C3270" s="64"/>
      <c r="D3270" s="58"/>
      <c r="E3270" s="24"/>
      <c r="F3270" s="86"/>
      <c r="G3270" s="24"/>
      <c r="H3270" s="80"/>
    </row>
    <row r="3271" spans="2:8" ht="14.45" customHeight="1" x14ac:dyDescent="0.25">
      <c r="B3271" s="8">
        <f t="shared" si="51"/>
        <v>3267</v>
      </c>
      <c r="C3271" s="64"/>
      <c r="D3271" s="58"/>
      <c r="E3271" s="24"/>
      <c r="F3271" s="86"/>
      <c r="G3271" s="24"/>
      <c r="H3271" s="80"/>
    </row>
    <row r="3272" spans="2:8" ht="14.45" customHeight="1" x14ac:dyDescent="0.25">
      <c r="B3272" s="8">
        <f t="shared" si="51"/>
        <v>3268</v>
      </c>
      <c r="C3272" s="64"/>
      <c r="D3272" s="58"/>
      <c r="E3272" s="24"/>
      <c r="F3272" s="86"/>
      <c r="G3272" s="24"/>
      <c r="H3272" s="80"/>
    </row>
    <row r="3273" spans="2:8" ht="14.45" customHeight="1" x14ac:dyDescent="0.25">
      <c r="B3273" s="8">
        <f t="shared" si="51"/>
        <v>3269</v>
      </c>
      <c r="C3273" s="64"/>
      <c r="D3273" s="58"/>
      <c r="E3273" s="24"/>
      <c r="F3273" s="86"/>
      <c r="G3273" s="24"/>
      <c r="H3273" s="80"/>
    </row>
    <row r="3274" spans="2:8" ht="14.45" customHeight="1" x14ac:dyDescent="0.25">
      <c r="B3274" s="8">
        <f t="shared" si="51"/>
        <v>3270</v>
      </c>
      <c r="C3274" s="64"/>
      <c r="D3274" s="58"/>
      <c r="E3274" s="24"/>
      <c r="F3274" s="86"/>
      <c r="G3274" s="24"/>
      <c r="H3274" s="80"/>
    </row>
    <row r="3275" spans="2:8" ht="14.45" customHeight="1" x14ac:dyDescent="0.25">
      <c r="B3275" s="8">
        <f t="shared" si="51"/>
        <v>3271</v>
      </c>
      <c r="C3275" s="64"/>
      <c r="D3275" s="58"/>
      <c r="E3275" s="24"/>
      <c r="F3275" s="86"/>
      <c r="G3275" s="24"/>
      <c r="H3275" s="80"/>
    </row>
    <row r="3276" spans="2:8" ht="14.45" customHeight="1" x14ac:dyDescent="0.25">
      <c r="B3276" s="8">
        <f t="shared" si="51"/>
        <v>3272</v>
      </c>
      <c r="C3276" s="64"/>
      <c r="D3276" s="58"/>
      <c r="E3276" s="53"/>
      <c r="F3276" s="86"/>
      <c r="G3276" s="53"/>
      <c r="H3276" s="80"/>
    </row>
    <row r="3277" spans="2:8" ht="14.45" customHeight="1" x14ac:dyDescent="0.25">
      <c r="B3277" s="8">
        <f t="shared" si="51"/>
        <v>3273</v>
      </c>
      <c r="C3277" s="65"/>
      <c r="D3277" s="63"/>
      <c r="E3277" s="27"/>
      <c r="F3277" s="84"/>
      <c r="G3277" s="27"/>
      <c r="H3277" s="80"/>
    </row>
    <row r="3278" spans="2:8" ht="14.45" customHeight="1" x14ac:dyDescent="0.25">
      <c r="B3278" s="8">
        <f t="shared" si="51"/>
        <v>3274</v>
      </c>
      <c r="C3278" s="62" t="s">
        <v>801</v>
      </c>
      <c r="D3278" s="55" t="s">
        <v>1629</v>
      </c>
      <c r="E3278" s="29"/>
      <c r="F3278" s="55" t="s">
        <v>1897</v>
      </c>
      <c r="G3278" s="29"/>
      <c r="H3278" s="79"/>
    </row>
    <row r="3279" spans="2:8" ht="14.45" customHeight="1" x14ac:dyDescent="0.25">
      <c r="B3279" s="8">
        <f t="shared" si="51"/>
        <v>3275</v>
      </c>
      <c r="C3279" s="58"/>
      <c r="D3279" s="58"/>
      <c r="E3279" s="26"/>
      <c r="F3279" s="86"/>
      <c r="G3279" s="26"/>
      <c r="H3279" s="80"/>
    </row>
    <row r="3280" spans="2:8" ht="14.45" customHeight="1" x14ac:dyDescent="0.25">
      <c r="B3280" s="8">
        <f t="shared" si="51"/>
        <v>3276</v>
      </c>
      <c r="C3280" s="58"/>
      <c r="D3280" s="58"/>
      <c r="E3280" s="26"/>
      <c r="F3280" s="86"/>
      <c r="G3280" s="26"/>
      <c r="H3280" s="80"/>
    </row>
    <row r="3281" spans="2:8" ht="14.45" customHeight="1" x14ac:dyDescent="0.25">
      <c r="B3281" s="8">
        <f t="shared" si="51"/>
        <v>3277</v>
      </c>
      <c r="C3281" s="58"/>
      <c r="D3281" s="58"/>
      <c r="E3281" s="26"/>
      <c r="F3281" s="86"/>
      <c r="G3281" s="26"/>
      <c r="H3281" s="80"/>
    </row>
    <row r="3282" spans="2:8" ht="14.45" customHeight="1" x14ac:dyDescent="0.25">
      <c r="B3282" s="8">
        <f t="shared" si="51"/>
        <v>3278</v>
      </c>
      <c r="C3282" s="58"/>
      <c r="D3282" s="58"/>
      <c r="E3282" s="26"/>
      <c r="F3282" s="86"/>
      <c r="G3282" s="26"/>
      <c r="H3282" s="80"/>
    </row>
    <row r="3283" spans="2:8" ht="14.45" customHeight="1" x14ac:dyDescent="0.25">
      <c r="B3283" s="8">
        <f t="shared" si="51"/>
        <v>3279</v>
      </c>
      <c r="C3283" s="58"/>
      <c r="D3283" s="58"/>
      <c r="E3283" s="26"/>
      <c r="F3283" s="86"/>
      <c r="G3283" s="26"/>
      <c r="H3283" s="80"/>
    </row>
    <row r="3284" spans="2:8" ht="14.45" customHeight="1" x14ac:dyDescent="0.25">
      <c r="B3284" s="8">
        <f t="shared" si="51"/>
        <v>3280</v>
      </c>
      <c r="C3284" s="58"/>
      <c r="D3284" s="58"/>
      <c r="E3284" s="26"/>
      <c r="F3284" s="86"/>
      <c r="G3284" s="26"/>
      <c r="H3284" s="80"/>
    </row>
    <row r="3285" spans="2:8" ht="14.45" customHeight="1" x14ac:dyDescent="0.25">
      <c r="B3285" s="8">
        <f t="shared" si="51"/>
        <v>3281</v>
      </c>
      <c r="C3285" s="58"/>
      <c r="D3285" s="58"/>
      <c r="E3285" s="26"/>
      <c r="F3285" s="86"/>
      <c r="G3285" s="26"/>
      <c r="H3285" s="80"/>
    </row>
    <row r="3286" spans="2:8" ht="14.45" customHeight="1" x14ac:dyDescent="0.25">
      <c r="B3286" s="8">
        <f t="shared" si="51"/>
        <v>3282</v>
      </c>
      <c r="C3286" s="58"/>
      <c r="D3286" s="58"/>
      <c r="E3286" s="26"/>
      <c r="F3286" s="86"/>
      <c r="G3286" s="26"/>
      <c r="H3286" s="80"/>
    </row>
    <row r="3287" spans="2:8" ht="14.45" customHeight="1" x14ac:dyDescent="0.25">
      <c r="B3287" s="8">
        <f t="shared" si="51"/>
        <v>3283</v>
      </c>
      <c r="C3287" s="58"/>
      <c r="D3287" s="58"/>
      <c r="E3287" s="26"/>
      <c r="F3287" s="86"/>
      <c r="G3287" s="26"/>
      <c r="H3287" s="80"/>
    </row>
    <row r="3288" spans="2:8" ht="14.45" customHeight="1" x14ac:dyDescent="0.25">
      <c r="B3288" s="8">
        <f t="shared" si="51"/>
        <v>3284</v>
      </c>
      <c r="C3288" s="58"/>
      <c r="D3288" s="58"/>
      <c r="E3288" s="28"/>
      <c r="F3288" s="86"/>
      <c r="G3288" s="28"/>
      <c r="H3288" s="80"/>
    </row>
    <row r="3289" spans="2:8" ht="14.45" customHeight="1" x14ac:dyDescent="0.25">
      <c r="B3289" s="8">
        <f t="shared" si="51"/>
        <v>3285</v>
      </c>
      <c r="C3289" s="58"/>
      <c r="D3289" s="58"/>
      <c r="E3289" s="26"/>
      <c r="F3289" s="86"/>
      <c r="G3289" s="26"/>
      <c r="H3289" s="80"/>
    </row>
    <row r="3290" spans="2:8" ht="14.45" customHeight="1" x14ac:dyDescent="0.25">
      <c r="B3290" s="8">
        <f t="shared" si="51"/>
        <v>3286</v>
      </c>
      <c r="C3290" s="58"/>
      <c r="D3290" s="58"/>
      <c r="E3290" s="28"/>
      <c r="F3290" s="86"/>
      <c r="G3290" s="28"/>
      <c r="H3290" s="80"/>
    </row>
    <row r="3291" spans="2:8" ht="14.45" customHeight="1" x14ac:dyDescent="0.25">
      <c r="B3291" s="8">
        <f t="shared" si="51"/>
        <v>3287</v>
      </c>
      <c r="C3291" s="58"/>
      <c r="D3291" s="58"/>
      <c r="E3291" s="28"/>
      <c r="F3291" s="86"/>
      <c r="G3291" s="28"/>
      <c r="H3291" s="80"/>
    </row>
    <row r="3292" spans="2:8" ht="14.45" customHeight="1" x14ac:dyDescent="0.25">
      <c r="B3292" s="8">
        <f t="shared" si="51"/>
        <v>3288</v>
      </c>
      <c r="C3292" s="58"/>
      <c r="D3292" s="58"/>
      <c r="E3292" s="26"/>
      <c r="F3292" s="86"/>
      <c r="G3292" s="26"/>
      <c r="H3292" s="80"/>
    </row>
    <row r="3293" spans="2:8" ht="14.45" customHeight="1" x14ac:dyDescent="0.25">
      <c r="B3293" s="8">
        <f t="shared" si="51"/>
        <v>3289</v>
      </c>
      <c r="C3293" s="58"/>
      <c r="D3293" s="58"/>
      <c r="E3293" s="26"/>
      <c r="F3293" s="86"/>
      <c r="G3293" s="26"/>
      <c r="H3293" s="80"/>
    </row>
    <row r="3294" spans="2:8" ht="14.45" customHeight="1" x14ac:dyDescent="0.25">
      <c r="B3294" s="8">
        <f t="shared" si="51"/>
        <v>3290</v>
      </c>
      <c r="C3294" s="58"/>
      <c r="D3294" s="58"/>
      <c r="E3294" s="26"/>
      <c r="F3294" s="86"/>
      <c r="G3294" s="26"/>
      <c r="H3294" s="80"/>
    </row>
    <row r="3295" spans="2:8" ht="14.45" customHeight="1" x14ac:dyDescent="0.25">
      <c r="B3295" s="8">
        <f t="shared" si="51"/>
        <v>3291</v>
      </c>
      <c r="C3295" s="58"/>
      <c r="D3295" s="58"/>
      <c r="E3295" s="26"/>
      <c r="F3295" s="86"/>
      <c r="G3295" s="26"/>
      <c r="H3295" s="80"/>
    </row>
    <row r="3296" spans="2:8" ht="14.45" customHeight="1" x14ac:dyDescent="0.25">
      <c r="B3296" s="8">
        <f t="shared" si="51"/>
        <v>3292</v>
      </c>
      <c r="C3296" s="58"/>
      <c r="D3296" s="58"/>
      <c r="E3296" s="26"/>
      <c r="F3296" s="86"/>
      <c r="G3296" s="26"/>
      <c r="H3296" s="80"/>
    </row>
    <row r="3297" spans="2:8" ht="14.45" customHeight="1" x14ac:dyDescent="0.25">
      <c r="B3297" s="8">
        <f t="shared" si="51"/>
        <v>3293</v>
      </c>
      <c r="C3297" s="58"/>
      <c r="D3297" s="58"/>
      <c r="E3297" s="26"/>
      <c r="F3297" s="86"/>
      <c r="G3297" s="26"/>
      <c r="H3297" s="80"/>
    </row>
    <row r="3298" spans="2:8" ht="14.45" customHeight="1" x14ac:dyDescent="0.25">
      <c r="B3298" s="8">
        <f t="shared" si="51"/>
        <v>3294</v>
      </c>
      <c r="C3298" s="58"/>
      <c r="D3298" s="58"/>
      <c r="E3298" s="28"/>
      <c r="F3298" s="86"/>
      <c r="G3298" s="28"/>
      <c r="H3298" s="80"/>
    </row>
    <row r="3299" spans="2:8" ht="14.45" customHeight="1" x14ac:dyDescent="0.25">
      <c r="B3299" s="8">
        <f t="shared" si="51"/>
        <v>3295</v>
      </c>
      <c r="C3299" s="58"/>
      <c r="D3299" s="58"/>
      <c r="E3299" s="26"/>
      <c r="F3299" s="86"/>
      <c r="G3299" s="26"/>
      <c r="H3299" s="80"/>
    </row>
    <row r="3300" spans="2:8" ht="14.45" customHeight="1" x14ac:dyDescent="0.25">
      <c r="B3300" s="8">
        <f t="shared" si="51"/>
        <v>3296</v>
      </c>
      <c r="C3300" s="58"/>
      <c r="D3300" s="58"/>
      <c r="E3300" s="28"/>
      <c r="F3300" s="86"/>
      <c r="G3300" s="28"/>
      <c r="H3300" s="80"/>
    </row>
    <row r="3301" spans="2:8" ht="14.45" customHeight="1" x14ac:dyDescent="0.25">
      <c r="B3301" s="8">
        <f t="shared" si="51"/>
        <v>3297</v>
      </c>
      <c r="C3301" s="58"/>
      <c r="D3301" s="58"/>
      <c r="E3301" s="26"/>
      <c r="F3301" s="86"/>
      <c r="G3301" s="26"/>
      <c r="H3301" s="80"/>
    </row>
    <row r="3302" spans="2:8" ht="14.45" customHeight="1" x14ac:dyDescent="0.25">
      <c r="B3302" s="8">
        <f t="shared" si="51"/>
        <v>3298</v>
      </c>
      <c r="C3302" s="58"/>
      <c r="D3302" s="58"/>
      <c r="E3302" s="28"/>
      <c r="F3302" s="86"/>
      <c r="G3302" s="28"/>
      <c r="H3302" s="80"/>
    </row>
    <row r="3303" spans="2:8" ht="14.45" customHeight="1" x14ac:dyDescent="0.25">
      <c r="B3303" s="8">
        <f t="shared" si="51"/>
        <v>3299</v>
      </c>
      <c r="C3303" s="58"/>
      <c r="D3303" s="58"/>
      <c r="E3303" s="26"/>
      <c r="F3303" s="86"/>
      <c r="G3303" s="26"/>
      <c r="H3303" s="80"/>
    </row>
    <row r="3304" spans="2:8" ht="14.45" customHeight="1" x14ac:dyDescent="0.25">
      <c r="B3304" s="8">
        <f t="shared" si="51"/>
        <v>3300</v>
      </c>
      <c r="C3304" s="58"/>
      <c r="D3304" s="58"/>
      <c r="E3304" s="26"/>
      <c r="F3304" s="86"/>
      <c r="G3304" s="26"/>
      <c r="H3304" s="80"/>
    </row>
    <row r="3305" spans="2:8" ht="14.45" customHeight="1" x14ac:dyDescent="0.25">
      <c r="B3305" s="8">
        <f t="shared" si="51"/>
        <v>3301</v>
      </c>
      <c r="C3305" s="58"/>
      <c r="D3305" s="58"/>
      <c r="E3305" s="26"/>
      <c r="F3305" s="86"/>
      <c r="G3305" s="26"/>
      <c r="H3305" s="80"/>
    </row>
    <row r="3306" spans="2:8" ht="14.45" customHeight="1" x14ac:dyDescent="0.25">
      <c r="B3306" s="8">
        <f t="shared" si="51"/>
        <v>3302</v>
      </c>
      <c r="C3306" s="58"/>
      <c r="D3306" s="58"/>
      <c r="E3306" s="26"/>
      <c r="F3306" s="86"/>
      <c r="G3306" s="26"/>
      <c r="H3306" s="80"/>
    </row>
    <row r="3307" spans="2:8" ht="14.45" customHeight="1" x14ac:dyDescent="0.25">
      <c r="B3307" s="8">
        <f t="shared" si="51"/>
        <v>3303</v>
      </c>
      <c r="C3307" s="58"/>
      <c r="D3307" s="58"/>
      <c r="E3307" s="26"/>
      <c r="F3307" s="86"/>
      <c r="G3307" s="26"/>
      <c r="H3307" s="80"/>
    </row>
    <row r="3308" spans="2:8" ht="14.45" customHeight="1" x14ac:dyDescent="0.25">
      <c r="B3308" s="8">
        <f t="shared" si="51"/>
        <v>3304</v>
      </c>
      <c r="C3308" s="58"/>
      <c r="D3308" s="58"/>
      <c r="E3308" s="26"/>
      <c r="F3308" s="86"/>
      <c r="G3308" s="26"/>
      <c r="H3308" s="80"/>
    </row>
    <row r="3309" spans="2:8" ht="14.45" customHeight="1" x14ac:dyDescent="0.25">
      <c r="B3309" s="8">
        <f t="shared" si="51"/>
        <v>3305</v>
      </c>
      <c r="C3309" s="58"/>
      <c r="D3309" s="58"/>
      <c r="E3309" s="26"/>
      <c r="F3309" s="86"/>
      <c r="G3309" s="26"/>
      <c r="H3309" s="80"/>
    </row>
    <row r="3310" spans="2:8" ht="14.45" customHeight="1" x14ac:dyDescent="0.25">
      <c r="B3310" s="8">
        <f t="shared" si="51"/>
        <v>3306</v>
      </c>
      <c r="C3310" s="58"/>
      <c r="D3310" s="58"/>
      <c r="E3310" s="26"/>
      <c r="F3310" s="86"/>
      <c r="G3310" s="26"/>
      <c r="H3310" s="80"/>
    </row>
    <row r="3311" spans="2:8" ht="14.45" customHeight="1" x14ac:dyDescent="0.25">
      <c r="B3311" s="8">
        <f t="shared" si="51"/>
        <v>3307</v>
      </c>
      <c r="C3311" s="58"/>
      <c r="D3311" s="58"/>
      <c r="E3311" s="26"/>
      <c r="F3311" s="86"/>
      <c r="G3311" s="26"/>
      <c r="H3311" s="80"/>
    </row>
    <row r="3312" spans="2:8" ht="14.45" customHeight="1" x14ac:dyDescent="0.25">
      <c r="B3312" s="8">
        <f t="shared" si="51"/>
        <v>3308</v>
      </c>
      <c r="C3312" s="58"/>
      <c r="D3312" s="58"/>
      <c r="E3312" s="26"/>
      <c r="F3312" s="86"/>
      <c r="G3312" s="26"/>
      <c r="H3312" s="80"/>
    </row>
    <row r="3313" spans="2:8" ht="14.45" customHeight="1" x14ac:dyDescent="0.25">
      <c r="B3313" s="8">
        <f t="shared" si="51"/>
        <v>3309</v>
      </c>
      <c r="C3313" s="58"/>
      <c r="D3313" s="58"/>
      <c r="E3313" s="26"/>
      <c r="F3313" s="86"/>
      <c r="G3313" s="26"/>
      <c r="H3313" s="80"/>
    </row>
    <row r="3314" spans="2:8" ht="14.45" customHeight="1" x14ac:dyDescent="0.25">
      <c r="B3314" s="8">
        <f t="shared" si="51"/>
        <v>3310</v>
      </c>
      <c r="C3314" s="58"/>
      <c r="D3314" s="58"/>
      <c r="E3314" s="26"/>
      <c r="F3314" s="86"/>
      <c r="G3314" s="26"/>
      <c r="H3314" s="80"/>
    </row>
    <row r="3315" spans="2:8" ht="14.45" customHeight="1" x14ac:dyDescent="0.25">
      <c r="B3315" s="8">
        <f t="shared" si="51"/>
        <v>3311</v>
      </c>
      <c r="C3315" s="58"/>
      <c r="D3315" s="58"/>
      <c r="E3315" s="26"/>
      <c r="F3315" s="86"/>
      <c r="G3315" s="26"/>
      <c r="H3315" s="80"/>
    </row>
    <row r="3316" spans="2:8" ht="14.45" customHeight="1" x14ac:dyDescent="0.25">
      <c r="B3316" s="8">
        <f t="shared" si="51"/>
        <v>3312</v>
      </c>
      <c r="C3316" s="58"/>
      <c r="D3316" s="58"/>
      <c r="E3316" s="26"/>
      <c r="F3316" s="86"/>
      <c r="G3316" s="26"/>
      <c r="H3316" s="80"/>
    </row>
    <row r="3317" spans="2:8" ht="14.45" customHeight="1" x14ac:dyDescent="0.25">
      <c r="B3317" s="8">
        <f t="shared" si="51"/>
        <v>3313</v>
      </c>
      <c r="C3317" s="58"/>
      <c r="D3317" s="58"/>
      <c r="E3317" s="26"/>
      <c r="F3317" s="86"/>
      <c r="G3317" s="26"/>
      <c r="H3317" s="80"/>
    </row>
    <row r="3318" spans="2:8" ht="14.45" customHeight="1" x14ac:dyDescent="0.25">
      <c r="B3318" s="8">
        <f t="shared" si="51"/>
        <v>3314</v>
      </c>
      <c r="C3318" s="58"/>
      <c r="D3318" s="58"/>
      <c r="E3318" s="26"/>
      <c r="F3318" s="86"/>
      <c r="G3318" s="26"/>
      <c r="H3318" s="80"/>
    </row>
    <row r="3319" spans="2:8" ht="14.45" customHeight="1" x14ac:dyDescent="0.25">
      <c r="B3319" s="8">
        <f t="shared" si="51"/>
        <v>3315</v>
      </c>
      <c r="C3319" s="58"/>
      <c r="D3319" s="58"/>
      <c r="E3319" s="26"/>
      <c r="F3319" s="86"/>
      <c r="G3319" s="26"/>
      <c r="H3319" s="80"/>
    </row>
    <row r="3320" spans="2:8" ht="14.45" customHeight="1" x14ac:dyDescent="0.25">
      <c r="B3320" s="8">
        <f t="shared" si="51"/>
        <v>3316</v>
      </c>
      <c r="C3320" s="58"/>
      <c r="D3320" s="58"/>
      <c r="E3320" s="26"/>
      <c r="F3320" s="86"/>
      <c r="G3320" s="26"/>
      <c r="H3320" s="80"/>
    </row>
    <row r="3321" spans="2:8" ht="14.45" customHeight="1" x14ac:dyDescent="0.25">
      <c r="B3321" s="8">
        <f t="shared" si="51"/>
        <v>3317</v>
      </c>
      <c r="C3321" s="58"/>
      <c r="D3321" s="58"/>
      <c r="E3321" s="26"/>
      <c r="F3321" s="86"/>
      <c r="G3321" s="26"/>
      <c r="H3321" s="80"/>
    </row>
    <row r="3322" spans="2:8" ht="14.45" customHeight="1" x14ac:dyDescent="0.25">
      <c r="B3322" s="8">
        <f t="shared" si="51"/>
        <v>3318</v>
      </c>
      <c r="C3322" s="58"/>
      <c r="D3322" s="58"/>
      <c r="E3322" s="26"/>
      <c r="F3322" s="86"/>
      <c r="G3322" s="26"/>
      <c r="H3322" s="80"/>
    </row>
    <row r="3323" spans="2:8" ht="14.45" customHeight="1" x14ac:dyDescent="0.25">
      <c r="B3323" s="8">
        <f t="shared" si="51"/>
        <v>3319</v>
      </c>
      <c r="C3323" s="58"/>
      <c r="D3323" s="58"/>
      <c r="E3323" s="26"/>
      <c r="F3323" s="86"/>
      <c r="G3323" s="26"/>
      <c r="H3323" s="80"/>
    </row>
    <row r="3324" spans="2:8" ht="14.45" customHeight="1" x14ac:dyDescent="0.25">
      <c r="B3324" s="8">
        <f t="shared" si="51"/>
        <v>3320</v>
      </c>
      <c r="C3324" s="58"/>
      <c r="D3324" s="58"/>
      <c r="E3324" s="26"/>
      <c r="F3324" s="86"/>
      <c r="G3324" s="26"/>
      <c r="H3324" s="80"/>
    </row>
    <row r="3325" spans="2:8" ht="14.45" customHeight="1" x14ac:dyDescent="0.25">
      <c r="B3325" s="8">
        <f t="shared" si="51"/>
        <v>3321</v>
      </c>
      <c r="C3325" s="58"/>
      <c r="D3325" s="58"/>
      <c r="E3325" s="26"/>
      <c r="F3325" s="86"/>
      <c r="G3325" s="26"/>
      <c r="H3325" s="80"/>
    </row>
    <row r="3326" spans="2:8" ht="14.45" customHeight="1" x14ac:dyDescent="0.25">
      <c r="B3326" s="8">
        <f t="shared" si="51"/>
        <v>3322</v>
      </c>
      <c r="C3326" s="58"/>
      <c r="D3326" s="58"/>
      <c r="E3326" s="26"/>
      <c r="F3326" s="86"/>
      <c r="G3326" s="26"/>
      <c r="H3326" s="80"/>
    </row>
    <row r="3327" spans="2:8" ht="14.45" customHeight="1" x14ac:dyDescent="0.25">
      <c r="B3327" s="8">
        <f t="shared" si="51"/>
        <v>3323</v>
      </c>
      <c r="C3327" s="58"/>
      <c r="D3327" s="58"/>
      <c r="E3327" s="26"/>
      <c r="F3327" s="86"/>
      <c r="G3327" s="26"/>
      <c r="H3327" s="80"/>
    </row>
    <row r="3328" spans="2:8" ht="14.45" customHeight="1" x14ac:dyDescent="0.25">
      <c r="B3328" s="8">
        <f t="shared" si="51"/>
        <v>3324</v>
      </c>
      <c r="C3328" s="58"/>
      <c r="D3328" s="58"/>
      <c r="E3328" s="26"/>
      <c r="F3328" s="86"/>
      <c r="G3328" s="26"/>
      <c r="H3328" s="80"/>
    </row>
    <row r="3329" spans="2:8" ht="14.45" customHeight="1" x14ac:dyDescent="0.25">
      <c r="B3329" s="8">
        <f t="shared" si="51"/>
        <v>3325</v>
      </c>
      <c r="C3329" s="58"/>
      <c r="D3329" s="58"/>
      <c r="E3329" s="30"/>
      <c r="F3329" s="86"/>
      <c r="G3329" s="30"/>
      <c r="H3329" s="80"/>
    </row>
    <row r="3330" spans="2:8" ht="14.45" customHeight="1" x14ac:dyDescent="0.25">
      <c r="B3330" s="8">
        <f t="shared" ref="B3330" si="52">ROW()-4</f>
        <v>3326</v>
      </c>
      <c r="C3330" s="63"/>
      <c r="D3330" s="63"/>
      <c r="E3330" s="27"/>
      <c r="F3330" s="84"/>
      <c r="G3330" s="27"/>
      <c r="H3330" s="80"/>
    </row>
  </sheetData>
  <mergeCells count="218">
    <mergeCell ref="E3:E4"/>
    <mergeCell ref="H2768:H2833"/>
    <mergeCell ref="H2834:H2897"/>
    <mergeCell ref="H2898:H2969"/>
    <mergeCell ref="H2970:H3035"/>
    <mergeCell ref="H3036:H3102"/>
    <mergeCell ref="H3103:H3166"/>
    <mergeCell ref="H3167:H3223"/>
    <mergeCell ref="H3224:H3277"/>
    <mergeCell ref="H1587:H1658"/>
    <mergeCell ref="H1659:H1714"/>
    <mergeCell ref="H1715:H1770"/>
    <mergeCell ref="H1771:H1832"/>
    <mergeCell ref="H1833:H1902"/>
    <mergeCell ref="H1903:H1967"/>
    <mergeCell ref="H1968:H2033"/>
    <mergeCell ref="H2034:H2101"/>
    <mergeCell ref="H2102:H2172"/>
    <mergeCell ref="H1045:H1108"/>
    <mergeCell ref="H1109:H1160"/>
    <mergeCell ref="H1161:H1222"/>
    <mergeCell ref="H1223:H1281"/>
    <mergeCell ref="H1282:H1335"/>
    <mergeCell ref="H1336:H1391"/>
    <mergeCell ref="H3278:H3330"/>
    <mergeCell ref="H2173:H2246"/>
    <mergeCell ref="H2247:H2316"/>
    <mergeCell ref="H2317:H2378"/>
    <mergeCell ref="H2379:H2429"/>
    <mergeCell ref="H2430:H2490"/>
    <mergeCell ref="H2491:H2559"/>
    <mergeCell ref="H2560:H2627"/>
    <mergeCell ref="H2628:H2695"/>
    <mergeCell ref="H2696:H2767"/>
    <mergeCell ref="H1392:H1452"/>
    <mergeCell ref="H1453:H1522"/>
    <mergeCell ref="H1523:H1586"/>
    <mergeCell ref="H475:H542"/>
    <mergeCell ref="H543:H614"/>
    <mergeCell ref="H615:H682"/>
    <mergeCell ref="H683:H743"/>
    <mergeCell ref="H744:H805"/>
    <mergeCell ref="H806:H867"/>
    <mergeCell ref="H868:H929"/>
    <mergeCell ref="H930:H989"/>
    <mergeCell ref="H990:H1044"/>
    <mergeCell ref="H3:H4"/>
    <mergeCell ref="H5:H59"/>
    <mergeCell ref="H60:H116"/>
    <mergeCell ref="H117:H168"/>
    <mergeCell ref="H169:H226"/>
    <mergeCell ref="H227:H282"/>
    <mergeCell ref="H283:H344"/>
    <mergeCell ref="H345:H407"/>
    <mergeCell ref="H408:H474"/>
    <mergeCell ref="F2898:F2969"/>
    <mergeCell ref="F2970:F3035"/>
    <mergeCell ref="F3036:F3102"/>
    <mergeCell ref="F3103:F3166"/>
    <mergeCell ref="F3167:F3223"/>
    <mergeCell ref="F3224:F3277"/>
    <mergeCell ref="F3278:F3330"/>
    <mergeCell ref="F2173:F2246"/>
    <mergeCell ref="F2247:F2316"/>
    <mergeCell ref="F2317:F2378"/>
    <mergeCell ref="F2379:F2429"/>
    <mergeCell ref="F2430:F2490"/>
    <mergeCell ref="F2491:F2559"/>
    <mergeCell ref="F2560:F2627"/>
    <mergeCell ref="F2628:F2695"/>
    <mergeCell ref="F2696:F2767"/>
    <mergeCell ref="F1715:F1770"/>
    <mergeCell ref="F1771:F1832"/>
    <mergeCell ref="F1833:F1902"/>
    <mergeCell ref="F1903:F1967"/>
    <mergeCell ref="F1968:F2033"/>
    <mergeCell ref="F2768:F2833"/>
    <mergeCell ref="F2034:F2101"/>
    <mergeCell ref="F2102:F2172"/>
    <mergeCell ref="F2834:F2897"/>
    <mergeCell ref="F1161:F1222"/>
    <mergeCell ref="F1223:F1281"/>
    <mergeCell ref="F1282:F1335"/>
    <mergeCell ref="F1336:F1391"/>
    <mergeCell ref="F1392:F1452"/>
    <mergeCell ref="F1453:F1522"/>
    <mergeCell ref="F1523:F1586"/>
    <mergeCell ref="F1587:F1658"/>
    <mergeCell ref="F1659:F1714"/>
    <mergeCell ref="C2768:C2833"/>
    <mergeCell ref="D2768:D2833"/>
    <mergeCell ref="C2898:C2969"/>
    <mergeCell ref="D2898:D2969"/>
    <mergeCell ref="C2247:C2316"/>
    <mergeCell ref="F5:F59"/>
    <mergeCell ref="F60:F116"/>
    <mergeCell ref="F117:F168"/>
    <mergeCell ref="F169:F226"/>
    <mergeCell ref="F227:F282"/>
    <mergeCell ref="F283:F344"/>
    <mergeCell ref="F345:F407"/>
    <mergeCell ref="F408:F474"/>
    <mergeCell ref="F475:F542"/>
    <mergeCell ref="F543:F614"/>
    <mergeCell ref="F615:F682"/>
    <mergeCell ref="F683:F743"/>
    <mergeCell ref="F744:F805"/>
    <mergeCell ref="F806:F867"/>
    <mergeCell ref="F868:F929"/>
    <mergeCell ref="F930:F989"/>
    <mergeCell ref="F990:F1044"/>
    <mergeCell ref="F1045:F1108"/>
    <mergeCell ref="F1109:F1160"/>
    <mergeCell ref="C3167:C3223"/>
    <mergeCell ref="D3167:D3223"/>
    <mergeCell ref="C3278:C3330"/>
    <mergeCell ref="D3278:D3330"/>
    <mergeCell ref="C3224:C3277"/>
    <mergeCell ref="D3224:D3277"/>
    <mergeCell ref="C2970:C3035"/>
    <mergeCell ref="D2970:D3035"/>
    <mergeCell ref="C3036:C3102"/>
    <mergeCell ref="D3036:D3102"/>
    <mergeCell ref="C3103:C3166"/>
    <mergeCell ref="D3103:D3166"/>
    <mergeCell ref="C2560:C2627"/>
    <mergeCell ref="D2560:D2627"/>
    <mergeCell ref="C2317:C2378"/>
    <mergeCell ref="D2317:D2378"/>
    <mergeCell ref="C2379:C2429"/>
    <mergeCell ref="D2379:D2429"/>
    <mergeCell ref="C2628:C2695"/>
    <mergeCell ref="D2628:D2695"/>
    <mergeCell ref="C2491:C2559"/>
    <mergeCell ref="D2491:D2559"/>
    <mergeCell ref="C1715:C1770"/>
    <mergeCell ref="D1715:D1770"/>
    <mergeCell ref="D2247:D2316"/>
    <mergeCell ref="D1587:D1658"/>
    <mergeCell ref="C1587:C1658"/>
    <mergeCell ref="C2173:C2246"/>
    <mergeCell ref="D2173:D2246"/>
    <mergeCell ref="C1771:C1832"/>
    <mergeCell ref="D1771:D1832"/>
    <mergeCell ref="C1903:C1967"/>
    <mergeCell ref="C1833:C1902"/>
    <mergeCell ref="D1833:D1902"/>
    <mergeCell ref="D1903:D1967"/>
    <mergeCell ref="C1968:C2033"/>
    <mergeCell ref="D1968:D2033"/>
    <mergeCell ref="C2034:C2101"/>
    <mergeCell ref="D2034:D2101"/>
    <mergeCell ref="C2102:C2172"/>
    <mergeCell ref="D2102:D2172"/>
    <mergeCell ref="D930:D989"/>
    <mergeCell ref="C543:C614"/>
    <mergeCell ref="D543:D614"/>
    <mergeCell ref="C683:C743"/>
    <mergeCell ref="D683:D743"/>
    <mergeCell ref="C1109:C1160"/>
    <mergeCell ref="D1109:D1160"/>
    <mergeCell ref="C990:C1044"/>
    <mergeCell ref="D990:D1044"/>
    <mergeCell ref="C744:C805"/>
    <mergeCell ref="D744:D805"/>
    <mergeCell ref="C868:C929"/>
    <mergeCell ref="D868:D929"/>
    <mergeCell ref="C615:C682"/>
    <mergeCell ref="D615:D682"/>
    <mergeCell ref="C930:C989"/>
    <mergeCell ref="C2834:C2897"/>
    <mergeCell ref="D2834:D2897"/>
    <mergeCell ref="C1045:C1108"/>
    <mergeCell ref="D1045:D1108"/>
    <mergeCell ref="C1523:C1586"/>
    <mergeCell ref="D1523:D1586"/>
    <mergeCell ref="C1161:C1222"/>
    <mergeCell ref="D1161:D1222"/>
    <mergeCell ref="C1453:C1522"/>
    <mergeCell ref="D1453:D1522"/>
    <mergeCell ref="C1392:C1452"/>
    <mergeCell ref="D1392:D1452"/>
    <mergeCell ref="C1223:C1281"/>
    <mergeCell ref="D1223:D1281"/>
    <mergeCell ref="C1336:C1391"/>
    <mergeCell ref="D1336:D1391"/>
    <mergeCell ref="C2696:C2767"/>
    <mergeCell ref="D2696:D2767"/>
    <mergeCell ref="C1282:C1335"/>
    <mergeCell ref="D1282:D1335"/>
    <mergeCell ref="C1659:C1714"/>
    <mergeCell ref="D1659:D1714"/>
    <mergeCell ref="C2430:C2490"/>
    <mergeCell ref="D2430:D2490"/>
    <mergeCell ref="D408:D474"/>
    <mergeCell ref="G3:G4"/>
    <mergeCell ref="C806:C867"/>
    <mergeCell ref="D806:D867"/>
    <mergeCell ref="C283:C344"/>
    <mergeCell ref="D283:D344"/>
    <mergeCell ref="C3:C4"/>
    <mergeCell ref="D3:D4"/>
    <mergeCell ref="C475:C542"/>
    <mergeCell ref="D475:D542"/>
    <mergeCell ref="C169:C226"/>
    <mergeCell ref="D169:D226"/>
    <mergeCell ref="C227:C282"/>
    <mergeCell ref="D227:D282"/>
    <mergeCell ref="C345:C407"/>
    <mergeCell ref="D345:D407"/>
    <mergeCell ref="C408:C474"/>
    <mergeCell ref="C5:C59"/>
    <mergeCell ref="D5:D59"/>
    <mergeCell ref="C60:C116"/>
    <mergeCell ref="D60:D116"/>
    <mergeCell ref="D117:D168"/>
    <mergeCell ref="C117:C168"/>
    <mergeCell ref="F3:F4"/>
  </mergeCells>
  <phoneticPr fontId="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22D21-DE0C-47D0-813F-72B51F0854E0}">
  <sheetPr codeName="Sheet4"/>
  <dimension ref="B1:H3161"/>
  <sheetViews>
    <sheetView showGridLines="0" zoomScaleNormal="100" workbookViewId="0">
      <pane xSplit="1" ySplit="4" topLeftCell="B5" activePane="bottomRight" state="frozen"/>
      <selection activeCell="E4849" sqref="E4849:E4984"/>
      <selection pane="topRight" activeCell="E4849" sqref="E4849:E4984"/>
      <selection pane="bottomLeft" activeCell="E4849" sqref="E4849:E4984"/>
      <selection pane="bottomRight" activeCell="F2009" sqref="F2009:F2074"/>
    </sheetView>
  </sheetViews>
  <sheetFormatPr defaultRowHeight="14.45" customHeight="1" x14ac:dyDescent="0.25"/>
  <cols>
    <col min="1" max="1" width="1.7109375" style="7" customWidth="1"/>
    <col min="2" max="2" width="3.7109375" style="8" customWidth="1"/>
    <col min="3" max="3" width="24.5703125" style="7" customWidth="1"/>
    <col min="4" max="4" width="26.42578125" style="7" customWidth="1"/>
    <col min="5" max="5" width="2.7109375" style="13" customWidth="1"/>
    <col min="6" max="6" width="100.7109375" style="7" customWidth="1"/>
    <col min="7" max="7" width="2.7109375" style="13" customWidth="1"/>
    <col min="8" max="8" width="100.7109375" style="7" customWidth="1"/>
    <col min="9" max="16384" width="9.140625" style="7"/>
  </cols>
  <sheetData>
    <row r="1" spans="2:8" s="20" customFormat="1" ht="20.100000000000001" customHeight="1" x14ac:dyDescent="0.25">
      <c r="B1" s="21"/>
      <c r="C1" s="22"/>
      <c r="E1" s="14"/>
      <c r="G1" s="14"/>
      <c r="H1" s="13"/>
    </row>
    <row r="3" spans="2:8" ht="14.45" customHeight="1" x14ac:dyDescent="0.2">
      <c r="C3" s="60" t="s">
        <v>377</v>
      </c>
      <c r="D3" s="60" t="s">
        <v>294</v>
      </c>
      <c r="E3" s="82"/>
      <c r="F3" s="60" t="s">
        <v>1361</v>
      </c>
      <c r="G3" s="82"/>
      <c r="H3" s="60" t="s">
        <v>1394</v>
      </c>
    </row>
    <row r="4" spans="2:8" ht="14.45" customHeight="1" x14ac:dyDescent="0.2">
      <c r="C4" s="61"/>
      <c r="D4" s="61"/>
      <c r="E4" s="83"/>
      <c r="F4" s="61"/>
      <c r="G4" s="83"/>
      <c r="H4" s="61"/>
    </row>
    <row r="5" spans="2:8" ht="14.45" customHeight="1" x14ac:dyDescent="0.25">
      <c r="B5" s="8">
        <f t="shared" ref="B5:B68" si="0">ROW()-4</f>
        <v>1</v>
      </c>
      <c r="C5" s="62" t="s">
        <v>809</v>
      </c>
      <c r="D5" s="55" t="s">
        <v>1515</v>
      </c>
      <c r="E5" s="12"/>
      <c r="F5" s="55" t="s">
        <v>1898</v>
      </c>
      <c r="G5" s="12"/>
      <c r="H5" s="73"/>
    </row>
    <row r="6" spans="2:8" ht="14.45" customHeight="1" x14ac:dyDescent="0.25">
      <c r="B6" s="8">
        <f t="shared" si="0"/>
        <v>2</v>
      </c>
      <c r="C6" s="58"/>
      <c r="D6" s="58"/>
      <c r="E6" s="12"/>
      <c r="F6" s="81"/>
      <c r="G6" s="12"/>
      <c r="H6" s="90"/>
    </row>
    <row r="7" spans="2:8" ht="14.45" customHeight="1" x14ac:dyDescent="0.25">
      <c r="B7" s="8">
        <f t="shared" si="0"/>
        <v>3</v>
      </c>
      <c r="C7" s="58"/>
      <c r="D7" s="58"/>
      <c r="E7" s="12"/>
      <c r="F7" s="81"/>
      <c r="G7" s="12"/>
      <c r="H7" s="90"/>
    </row>
    <row r="8" spans="2:8" ht="14.45" customHeight="1" x14ac:dyDescent="0.25">
      <c r="B8" s="8">
        <f t="shared" si="0"/>
        <v>4</v>
      </c>
      <c r="C8" s="58"/>
      <c r="D8" s="58"/>
      <c r="E8" s="12"/>
      <c r="F8" s="81"/>
      <c r="G8" s="12"/>
      <c r="H8" s="90"/>
    </row>
    <row r="9" spans="2:8" ht="14.45" customHeight="1" x14ac:dyDescent="0.25">
      <c r="B9" s="8">
        <f t="shared" si="0"/>
        <v>5</v>
      </c>
      <c r="C9" s="58"/>
      <c r="D9" s="58"/>
      <c r="E9" s="12"/>
      <c r="F9" s="81"/>
      <c r="G9" s="12"/>
      <c r="H9" s="90"/>
    </row>
    <row r="10" spans="2:8" ht="14.45" customHeight="1" x14ac:dyDescent="0.25">
      <c r="B10" s="8">
        <f t="shared" si="0"/>
        <v>6</v>
      </c>
      <c r="C10" s="58"/>
      <c r="D10" s="58"/>
      <c r="E10" s="12"/>
      <c r="F10" s="81"/>
      <c r="G10" s="12"/>
      <c r="H10" s="90"/>
    </row>
    <row r="11" spans="2:8" ht="14.45" customHeight="1" x14ac:dyDescent="0.25">
      <c r="B11" s="8">
        <f t="shared" si="0"/>
        <v>7</v>
      </c>
      <c r="C11" s="58"/>
      <c r="D11" s="58"/>
      <c r="E11" s="12"/>
      <c r="F11" s="81"/>
      <c r="G11" s="12"/>
      <c r="H11" s="90"/>
    </row>
    <row r="12" spans="2:8" ht="14.45" customHeight="1" x14ac:dyDescent="0.25">
      <c r="B12" s="8">
        <f t="shared" si="0"/>
        <v>8</v>
      </c>
      <c r="C12" s="58"/>
      <c r="D12" s="58"/>
      <c r="E12" s="12"/>
      <c r="F12" s="81"/>
      <c r="G12" s="12"/>
      <c r="H12" s="90"/>
    </row>
    <row r="13" spans="2:8" ht="14.45" customHeight="1" x14ac:dyDescent="0.25">
      <c r="B13" s="8">
        <f t="shared" si="0"/>
        <v>9</v>
      </c>
      <c r="C13" s="58"/>
      <c r="D13" s="58"/>
      <c r="E13" s="12"/>
      <c r="F13" s="81"/>
      <c r="G13" s="12"/>
      <c r="H13" s="90"/>
    </row>
    <row r="14" spans="2:8" ht="14.45" customHeight="1" x14ac:dyDescent="0.25">
      <c r="B14" s="8">
        <f t="shared" si="0"/>
        <v>10</v>
      </c>
      <c r="C14" s="58"/>
      <c r="D14" s="58"/>
      <c r="E14" s="12"/>
      <c r="F14" s="81"/>
      <c r="G14" s="12"/>
      <c r="H14" s="90"/>
    </row>
    <row r="15" spans="2:8" ht="14.45" customHeight="1" x14ac:dyDescent="0.25">
      <c r="B15" s="8">
        <f t="shared" si="0"/>
        <v>11</v>
      </c>
      <c r="C15" s="58"/>
      <c r="D15" s="58"/>
      <c r="E15" s="12"/>
      <c r="F15" s="81"/>
      <c r="G15" s="12"/>
      <c r="H15" s="90"/>
    </row>
    <row r="16" spans="2:8" ht="14.45" customHeight="1" x14ac:dyDescent="0.25">
      <c r="B16" s="8">
        <f t="shared" si="0"/>
        <v>12</v>
      </c>
      <c r="C16" s="58"/>
      <c r="D16" s="58"/>
      <c r="E16" s="12"/>
      <c r="F16" s="81"/>
      <c r="G16" s="12"/>
      <c r="H16" s="90"/>
    </row>
    <row r="17" spans="2:8" ht="14.45" customHeight="1" x14ac:dyDescent="0.25">
      <c r="B17" s="8">
        <f t="shared" si="0"/>
        <v>13</v>
      </c>
      <c r="C17" s="58"/>
      <c r="D17" s="58"/>
      <c r="E17" s="12"/>
      <c r="F17" s="81"/>
      <c r="G17" s="12"/>
      <c r="H17" s="90"/>
    </row>
    <row r="18" spans="2:8" ht="14.45" customHeight="1" x14ac:dyDescent="0.25">
      <c r="B18" s="8">
        <f t="shared" si="0"/>
        <v>14</v>
      </c>
      <c r="C18" s="58"/>
      <c r="D18" s="58"/>
      <c r="E18" s="12"/>
      <c r="F18" s="81"/>
      <c r="G18" s="12"/>
      <c r="H18" s="90"/>
    </row>
    <row r="19" spans="2:8" ht="14.45" customHeight="1" x14ac:dyDescent="0.25">
      <c r="B19" s="8">
        <f t="shared" si="0"/>
        <v>15</v>
      </c>
      <c r="C19" s="58"/>
      <c r="D19" s="58"/>
      <c r="E19" s="12"/>
      <c r="F19" s="81"/>
      <c r="G19" s="12"/>
      <c r="H19" s="90"/>
    </row>
    <row r="20" spans="2:8" ht="14.45" customHeight="1" x14ac:dyDescent="0.25">
      <c r="B20" s="8">
        <f t="shared" si="0"/>
        <v>16</v>
      </c>
      <c r="C20" s="58"/>
      <c r="D20" s="58"/>
      <c r="E20" s="12"/>
      <c r="F20" s="81"/>
      <c r="G20" s="12"/>
      <c r="H20" s="90"/>
    </row>
    <row r="21" spans="2:8" ht="14.45" customHeight="1" x14ac:dyDescent="0.25">
      <c r="B21" s="8">
        <f t="shared" si="0"/>
        <v>17</v>
      </c>
      <c r="C21" s="58"/>
      <c r="D21" s="58"/>
      <c r="E21" s="12"/>
      <c r="F21" s="81"/>
      <c r="G21" s="12"/>
      <c r="H21" s="90"/>
    </row>
    <row r="22" spans="2:8" ht="14.45" customHeight="1" x14ac:dyDescent="0.25">
      <c r="B22" s="8">
        <f t="shared" si="0"/>
        <v>18</v>
      </c>
      <c r="C22" s="58"/>
      <c r="D22" s="58"/>
      <c r="E22" s="12"/>
      <c r="F22" s="81"/>
      <c r="G22" s="12"/>
      <c r="H22" s="90"/>
    </row>
    <row r="23" spans="2:8" ht="14.45" customHeight="1" x14ac:dyDescent="0.25">
      <c r="B23" s="8">
        <f t="shared" si="0"/>
        <v>19</v>
      </c>
      <c r="C23" s="58"/>
      <c r="D23" s="58"/>
      <c r="E23" s="12"/>
      <c r="F23" s="81"/>
      <c r="G23" s="12"/>
      <c r="H23" s="90"/>
    </row>
    <row r="24" spans="2:8" ht="14.45" customHeight="1" x14ac:dyDescent="0.25">
      <c r="B24" s="8">
        <f t="shared" si="0"/>
        <v>20</v>
      </c>
      <c r="C24" s="58"/>
      <c r="D24" s="58"/>
      <c r="E24" s="12"/>
      <c r="F24" s="81"/>
      <c r="G24" s="12"/>
      <c r="H24" s="90"/>
    </row>
    <row r="25" spans="2:8" ht="14.45" customHeight="1" x14ac:dyDescent="0.25">
      <c r="B25" s="8">
        <f t="shared" si="0"/>
        <v>21</v>
      </c>
      <c r="C25" s="58"/>
      <c r="D25" s="58"/>
      <c r="E25" s="12"/>
      <c r="F25" s="81"/>
      <c r="G25" s="12"/>
      <c r="H25" s="90"/>
    </row>
    <row r="26" spans="2:8" ht="14.45" customHeight="1" x14ac:dyDescent="0.25">
      <c r="B26" s="8">
        <f t="shared" si="0"/>
        <v>22</v>
      </c>
      <c r="C26" s="58"/>
      <c r="D26" s="58"/>
      <c r="E26" s="12"/>
      <c r="F26" s="81"/>
      <c r="G26" s="12"/>
      <c r="H26" s="90"/>
    </row>
    <row r="27" spans="2:8" ht="14.45" customHeight="1" x14ac:dyDescent="0.25">
      <c r="B27" s="8">
        <f t="shared" si="0"/>
        <v>23</v>
      </c>
      <c r="C27" s="58"/>
      <c r="D27" s="58"/>
      <c r="E27" s="12"/>
      <c r="F27" s="81"/>
      <c r="G27" s="12"/>
      <c r="H27" s="90"/>
    </row>
    <row r="28" spans="2:8" ht="14.45" customHeight="1" x14ac:dyDescent="0.25">
      <c r="B28" s="8">
        <f t="shared" si="0"/>
        <v>24</v>
      </c>
      <c r="C28" s="58"/>
      <c r="D28" s="58"/>
      <c r="E28" s="12"/>
      <c r="F28" s="81"/>
      <c r="G28" s="12"/>
      <c r="H28" s="90"/>
    </row>
    <row r="29" spans="2:8" ht="14.45" customHeight="1" x14ac:dyDescent="0.25">
      <c r="B29" s="8">
        <f t="shared" si="0"/>
        <v>25</v>
      </c>
      <c r="C29" s="58"/>
      <c r="D29" s="58"/>
      <c r="E29" s="12"/>
      <c r="F29" s="81"/>
      <c r="G29" s="12"/>
      <c r="H29" s="90"/>
    </row>
    <row r="30" spans="2:8" ht="14.45" customHeight="1" x14ac:dyDescent="0.25">
      <c r="B30" s="8">
        <f t="shared" si="0"/>
        <v>26</v>
      </c>
      <c r="C30" s="58"/>
      <c r="D30" s="58"/>
      <c r="E30" s="12"/>
      <c r="F30" s="81"/>
      <c r="G30" s="12"/>
      <c r="H30" s="90"/>
    </row>
    <row r="31" spans="2:8" ht="14.45" customHeight="1" x14ac:dyDescent="0.25">
      <c r="B31" s="8">
        <f t="shared" si="0"/>
        <v>27</v>
      </c>
      <c r="C31" s="58"/>
      <c r="D31" s="58"/>
      <c r="E31" s="12"/>
      <c r="F31" s="81"/>
      <c r="G31" s="12"/>
      <c r="H31" s="90"/>
    </row>
    <row r="32" spans="2:8" ht="14.45" customHeight="1" x14ac:dyDescent="0.25">
      <c r="B32" s="8">
        <f t="shared" si="0"/>
        <v>28</v>
      </c>
      <c r="C32" s="58"/>
      <c r="D32" s="58"/>
      <c r="E32" s="12"/>
      <c r="F32" s="81"/>
      <c r="G32" s="12"/>
      <c r="H32" s="90"/>
    </row>
    <row r="33" spans="2:8" ht="14.45" customHeight="1" x14ac:dyDescent="0.25">
      <c r="B33" s="8">
        <f t="shared" si="0"/>
        <v>29</v>
      </c>
      <c r="C33" s="58"/>
      <c r="D33" s="58"/>
      <c r="E33" s="12"/>
      <c r="F33" s="81"/>
      <c r="G33" s="12"/>
      <c r="H33" s="90"/>
    </row>
    <row r="34" spans="2:8" ht="14.45" customHeight="1" x14ac:dyDescent="0.25">
      <c r="B34" s="8">
        <f t="shared" si="0"/>
        <v>30</v>
      </c>
      <c r="C34" s="58"/>
      <c r="D34" s="58"/>
      <c r="E34" s="12"/>
      <c r="F34" s="81"/>
      <c r="G34" s="12"/>
      <c r="H34" s="90"/>
    </row>
    <row r="35" spans="2:8" ht="14.45" customHeight="1" x14ac:dyDescent="0.25">
      <c r="B35" s="8">
        <f t="shared" si="0"/>
        <v>31</v>
      </c>
      <c r="C35" s="58"/>
      <c r="D35" s="58"/>
      <c r="E35" s="12"/>
      <c r="F35" s="81"/>
      <c r="G35" s="12"/>
      <c r="H35" s="90"/>
    </row>
    <row r="36" spans="2:8" ht="14.45" customHeight="1" x14ac:dyDescent="0.25">
      <c r="B36" s="8">
        <f t="shared" si="0"/>
        <v>32</v>
      </c>
      <c r="C36" s="58"/>
      <c r="D36" s="58"/>
      <c r="E36" s="12"/>
      <c r="F36" s="81"/>
      <c r="G36" s="12"/>
      <c r="H36" s="90"/>
    </row>
    <row r="37" spans="2:8" ht="14.45" customHeight="1" x14ac:dyDescent="0.25">
      <c r="B37" s="8">
        <f t="shared" si="0"/>
        <v>33</v>
      </c>
      <c r="C37" s="58"/>
      <c r="D37" s="58"/>
      <c r="E37" s="12"/>
      <c r="F37" s="81"/>
      <c r="G37" s="12"/>
      <c r="H37" s="90"/>
    </row>
    <row r="38" spans="2:8" ht="14.45" customHeight="1" x14ac:dyDescent="0.25">
      <c r="B38" s="8">
        <f t="shared" si="0"/>
        <v>34</v>
      </c>
      <c r="C38" s="58"/>
      <c r="D38" s="58"/>
      <c r="E38" s="12"/>
      <c r="F38" s="81"/>
      <c r="G38" s="12"/>
      <c r="H38" s="90"/>
    </row>
    <row r="39" spans="2:8" ht="14.45" customHeight="1" x14ac:dyDescent="0.25">
      <c r="B39" s="8">
        <f t="shared" si="0"/>
        <v>35</v>
      </c>
      <c r="C39" s="58"/>
      <c r="D39" s="58"/>
      <c r="E39" s="12"/>
      <c r="F39" s="81"/>
      <c r="G39" s="12"/>
      <c r="H39" s="90"/>
    </row>
    <row r="40" spans="2:8" ht="14.45" customHeight="1" x14ac:dyDescent="0.25">
      <c r="B40" s="8">
        <f t="shared" si="0"/>
        <v>36</v>
      </c>
      <c r="C40" s="58"/>
      <c r="D40" s="58"/>
      <c r="E40" s="12"/>
      <c r="F40" s="81"/>
      <c r="G40" s="12"/>
      <c r="H40" s="90"/>
    </row>
    <row r="41" spans="2:8" ht="14.45" customHeight="1" x14ac:dyDescent="0.25">
      <c r="B41" s="8">
        <f t="shared" si="0"/>
        <v>37</v>
      </c>
      <c r="C41" s="58"/>
      <c r="D41" s="58"/>
      <c r="E41" s="12"/>
      <c r="F41" s="81"/>
      <c r="G41" s="12"/>
      <c r="H41" s="90"/>
    </row>
    <row r="42" spans="2:8" ht="14.45" customHeight="1" x14ac:dyDescent="0.25">
      <c r="B42" s="8">
        <f t="shared" si="0"/>
        <v>38</v>
      </c>
      <c r="C42" s="58"/>
      <c r="D42" s="58"/>
      <c r="E42" s="12"/>
      <c r="F42" s="81"/>
      <c r="G42" s="12"/>
      <c r="H42" s="90"/>
    </row>
    <row r="43" spans="2:8" ht="14.45" customHeight="1" x14ac:dyDescent="0.25">
      <c r="B43" s="8">
        <f t="shared" si="0"/>
        <v>39</v>
      </c>
      <c r="C43" s="58"/>
      <c r="D43" s="58"/>
      <c r="E43" s="12"/>
      <c r="F43" s="81"/>
      <c r="G43" s="12"/>
      <c r="H43" s="90"/>
    </row>
    <row r="44" spans="2:8" ht="14.45" customHeight="1" x14ac:dyDescent="0.25">
      <c r="B44" s="8">
        <f t="shared" si="0"/>
        <v>40</v>
      </c>
      <c r="C44" s="58"/>
      <c r="D44" s="58"/>
      <c r="E44" s="12"/>
      <c r="F44" s="81"/>
      <c r="G44" s="12"/>
      <c r="H44" s="90"/>
    </row>
    <row r="45" spans="2:8" ht="14.45" customHeight="1" x14ac:dyDescent="0.25">
      <c r="B45" s="8">
        <f t="shared" si="0"/>
        <v>41</v>
      </c>
      <c r="C45" s="58"/>
      <c r="D45" s="58"/>
      <c r="E45" s="12"/>
      <c r="F45" s="81"/>
      <c r="G45" s="12"/>
      <c r="H45" s="90"/>
    </row>
    <row r="46" spans="2:8" ht="14.45" customHeight="1" x14ac:dyDescent="0.25">
      <c r="B46" s="8">
        <f t="shared" si="0"/>
        <v>42</v>
      </c>
      <c r="C46" s="58"/>
      <c r="D46" s="58"/>
      <c r="E46" s="12"/>
      <c r="F46" s="81"/>
      <c r="G46" s="12"/>
      <c r="H46" s="90"/>
    </row>
    <row r="47" spans="2:8" ht="14.45" customHeight="1" x14ac:dyDescent="0.25">
      <c r="B47" s="8">
        <f t="shared" si="0"/>
        <v>43</v>
      </c>
      <c r="C47" s="58"/>
      <c r="D47" s="58"/>
      <c r="E47" s="12"/>
      <c r="F47" s="81"/>
      <c r="G47" s="12"/>
      <c r="H47" s="90"/>
    </row>
    <row r="48" spans="2:8" ht="14.45" customHeight="1" x14ac:dyDescent="0.25">
      <c r="B48" s="8">
        <f t="shared" si="0"/>
        <v>44</v>
      </c>
      <c r="C48" s="58"/>
      <c r="D48" s="58"/>
      <c r="E48" s="12"/>
      <c r="F48" s="81"/>
      <c r="G48" s="12"/>
      <c r="H48" s="90"/>
    </row>
    <row r="49" spans="2:8" ht="14.45" customHeight="1" x14ac:dyDescent="0.25">
      <c r="B49" s="8">
        <f t="shared" si="0"/>
        <v>45</v>
      </c>
      <c r="C49" s="58"/>
      <c r="D49" s="58"/>
      <c r="E49" s="12"/>
      <c r="F49" s="81"/>
      <c r="G49" s="12"/>
      <c r="H49" s="90"/>
    </row>
    <row r="50" spans="2:8" ht="14.45" customHeight="1" x14ac:dyDescent="0.25">
      <c r="B50" s="8">
        <f t="shared" si="0"/>
        <v>46</v>
      </c>
      <c r="C50" s="58"/>
      <c r="D50" s="58"/>
      <c r="E50" s="12"/>
      <c r="F50" s="81"/>
      <c r="G50" s="12"/>
      <c r="H50" s="90"/>
    </row>
    <row r="51" spans="2:8" ht="14.45" customHeight="1" x14ac:dyDescent="0.25">
      <c r="B51" s="8">
        <f t="shared" si="0"/>
        <v>47</v>
      </c>
      <c r="C51" s="58"/>
      <c r="D51" s="58"/>
      <c r="E51" s="12"/>
      <c r="F51" s="81"/>
      <c r="G51" s="12"/>
      <c r="H51" s="90"/>
    </row>
    <row r="52" spans="2:8" ht="14.45" customHeight="1" x14ac:dyDescent="0.25">
      <c r="B52" s="8">
        <f t="shared" si="0"/>
        <v>48</v>
      </c>
      <c r="C52" s="58"/>
      <c r="D52" s="58"/>
      <c r="E52" s="12"/>
      <c r="F52" s="81"/>
      <c r="G52" s="12"/>
      <c r="H52" s="90"/>
    </row>
    <row r="53" spans="2:8" ht="14.45" customHeight="1" x14ac:dyDescent="0.25">
      <c r="B53" s="8">
        <f t="shared" si="0"/>
        <v>49</v>
      </c>
      <c r="C53" s="58"/>
      <c r="D53" s="58"/>
      <c r="E53" s="23"/>
      <c r="F53" s="81"/>
      <c r="G53" s="23"/>
      <c r="H53" s="90"/>
    </row>
    <row r="54" spans="2:8" ht="14.45" customHeight="1" x14ac:dyDescent="0.25">
      <c r="B54" s="8">
        <f t="shared" si="0"/>
        <v>50</v>
      </c>
      <c r="C54" s="58"/>
      <c r="D54" s="58"/>
      <c r="E54" s="12"/>
      <c r="F54" s="81"/>
      <c r="G54" s="12"/>
      <c r="H54" s="90"/>
    </row>
    <row r="55" spans="2:8" ht="14.45" customHeight="1" x14ac:dyDescent="0.25">
      <c r="B55" s="8">
        <f t="shared" si="0"/>
        <v>51</v>
      </c>
      <c r="C55" s="58"/>
      <c r="D55" s="58"/>
      <c r="E55" s="12"/>
      <c r="F55" s="81"/>
      <c r="G55" s="12"/>
      <c r="H55" s="90"/>
    </row>
    <row r="56" spans="2:8" ht="14.45" customHeight="1" x14ac:dyDescent="0.25">
      <c r="B56" s="8">
        <f t="shared" si="0"/>
        <v>52</v>
      </c>
      <c r="C56" s="58"/>
      <c r="D56" s="58"/>
      <c r="E56" s="23"/>
      <c r="F56" s="81"/>
      <c r="G56" s="23"/>
      <c r="H56" s="90"/>
    </row>
    <row r="57" spans="2:8" ht="14.45" customHeight="1" x14ac:dyDescent="0.25">
      <c r="B57" s="8">
        <f t="shared" si="0"/>
        <v>53</v>
      </c>
      <c r="C57" s="58"/>
      <c r="D57" s="58"/>
      <c r="E57" s="12"/>
      <c r="F57" s="81"/>
      <c r="G57" s="12"/>
      <c r="H57" s="90"/>
    </row>
    <row r="58" spans="2:8" ht="14.45" customHeight="1" x14ac:dyDescent="0.25">
      <c r="B58" s="8">
        <f t="shared" si="0"/>
        <v>54</v>
      </c>
      <c r="C58" s="58"/>
      <c r="D58" s="58"/>
      <c r="E58" s="12"/>
      <c r="F58" s="81"/>
      <c r="G58" s="12"/>
      <c r="H58" s="90"/>
    </row>
    <row r="59" spans="2:8" ht="14.45" customHeight="1" x14ac:dyDescent="0.25">
      <c r="B59" s="8">
        <f t="shared" si="0"/>
        <v>55</v>
      </c>
      <c r="C59" s="58"/>
      <c r="D59" s="58"/>
      <c r="E59" s="23"/>
      <c r="F59" s="81"/>
      <c r="G59" s="23"/>
      <c r="H59" s="90"/>
    </row>
    <row r="60" spans="2:8" ht="14.45" customHeight="1" x14ac:dyDescent="0.25">
      <c r="B60" s="8">
        <f t="shared" si="0"/>
        <v>56</v>
      </c>
      <c r="C60" s="58"/>
      <c r="D60" s="58"/>
      <c r="E60" s="12"/>
      <c r="F60" s="81"/>
      <c r="G60" s="12"/>
      <c r="H60" s="90"/>
    </row>
    <row r="61" spans="2:8" ht="14.45" customHeight="1" x14ac:dyDescent="0.25">
      <c r="B61" s="8">
        <f t="shared" si="0"/>
        <v>57</v>
      </c>
      <c r="C61" s="58"/>
      <c r="D61" s="58"/>
      <c r="E61" s="12"/>
      <c r="F61" s="81"/>
      <c r="G61" s="12"/>
      <c r="H61" s="90"/>
    </row>
    <row r="62" spans="2:8" ht="14.45" customHeight="1" x14ac:dyDescent="0.25">
      <c r="B62" s="8">
        <f t="shared" si="0"/>
        <v>58</v>
      </c>
      <c r="C62" s="58"/>
      <c r="D62" s="58"/>
      <c r="E62" s="23"/>
      <c r="F62" s="81"/>
      <c r="G62" s="23"/>
      <c r="H62" s="90"/>
    </row>
    <row r="63" spans="2:8" ht="14.45" customHeight="1" x14ac:dyDescent="0.25">
      <c r="B63" s="8">
        <f t="shared" si="0"/>
        <v>59</v>
      </c>
      <c r="C63" s="58"/>
      <c r="D63" s="58"/>
      <c r="E63" s="12"/>
      <c r="F63" s="81"/>
      <c r="G63" s="12"/>
      <c r="H63" s="90"/>
    </row>
    <row r="64" spans="2:8" ht="14.45" customHeight="1" x14ac:dyDescent="0.25">
      <c r="B64" s="8">
        <f t="shared" si="0"/>
        <v>60</v>
      </c>
      <c r="C64" s="58"/>
      <c r="D64" s="58"/>
      <c r="E64" s="12"/>
      <c r="F64" s="81"/>
      <c r="G64" s="12"/>
      <c r="H64" s="90"/>
    </row>
    <row r="65" spans="2:8" ht="14.45" customHeight="1" x14ac:dyDescent="0.25">
      <c r="B65" s="8">
        <f t="shared" si="0"/>
        <v>61</v>
      </c>
      <c r="C65" s="58"/>
      <c r="D65" s="58"/>
      <c r="E65" s="12"/>
      <c r="F65" s="81"/>
      <c r="G65" s="12"/>
      <c r="H65" s="90"/>
    </row>
    <row r="66" spans="2:8" ht="14.45" customHeight="1" x14ac:dyDescent="0.25">
      <c r="B66" s="8">
        <f t="shared" si="0"/>
        <v>62</v>
      </c>
      <c r="C66" s="58"/>
      <c r="D66" s="58"/>
      <c r="E66" s="23"/>
      <c r="F66" s="81"/>
      <c r="G66" s="23"/>
      <c r="H66" s="90"/>
    </row>
    <row r="67" spans="2:8" ht="14.45" customHeight="1" x14ac:dyDescent="0.25">
      <c r="B67" s="8">
        <f t="shared" si="0"/>
        <v>63</v>
      </c>
      <c r="C67" s="58"/>
      <c r="D67" s="58"/>
      <c r="E67" s="12"/>
      <c r="F67" s="81"/>
      <c r="G67" s="12"/>
      <c r="H67" s="90"/>
    </row>
    <row r="68" spans="2:8" ht="14.45" customHeight="1" x14ac:dyDescent="0.25">
      <c r="B68" s="8">
        <f t="shared" si="0"/>
        <v>64</v>
      </c>
      <c r="C68" s="58"/>
      <c r="D68" s="58"/>
      <c r="E68" s="12"/>
      <c r="F68" s="81"/>
      <c r="G68" s="12"/>
      <c r="H68" s="90"/>
    </row>
    <row r="69" spans="2:8" ht="14.45" customHeight="1" x14ac:dyDescent="0.25">
      <c r="B69" s="8">
        <f t="shared" ref="B69:B132" si="1">ROW()-4</f>
        <v>65</v>
      </c>
      <c r="C69" s="58"/>
      <c r="D69" s="58"/>
      <c r="E69" s="12"/>
      <c r="F69" s="81"/>
      <c r="G69" s="12"/>
      <c r="H69" s="90"/>
    </row>
    <row r="70" spans="2:8" ht="14.45" customHeight="1" x14ac:dyDescent="0.25">
      <c r="B70" s="8">
        <f t="shared" si="1"/>
        <v>66</v>
      </c>
      <c r="C70" s="58"/>
      <c r="D70" s="58"/>
      <c r="E70" s="12"/>
      <c r="F70" s="81"/>
      <c r="G70" s="12"/>
      <c r="H70" s="90"/>
    </row>
    <row r="71" spans="2:8" ht="14.45" customHeight="1" x14ac:dyDescent="0.25">
      <c r="B71" s="8">
        <f t="shared" si="1"/>
        <v>67</v>
      </c>
      <c r="C71" s="58"/>
      <c r="D71" s="58"/>
      <c r="E71" s="23"/>
      <c r="F71" s="81"/>
      <c r="G71" s="23"/>
      <c r="H71" s="90"/>
    </row>
    <row r="72" spans="2:8" ht="14.45" customHeight="1" x14ac:dyDescent="0.25">
      <c r="B72" s="8">
        <f t="shared" si="1"/>
        <v>68</v>
      </c>
      <c r="C72" s="58"/>
      <c r="D72" s="58"/>
      <c r="E72" s="12"/>
      <c r="F72" s="81"/>
      <c r="G72" s="12"/>
      <c r="H72" s="90"/>
    </row>
    <row r="73" spans="2:8" ht="14.45" customHeight="1" x14ac:dyDescent="0.25">
      <c r="B73" s="8">
        <f t="shared" si="1"/>
        <v>69</v>
      </c>
      <c r="C73" s="58"/>
      <c r="D73" s="58"/>
      <c r="E73" s="23"/>
      <c r="F73" s="81"/>
      <c r="G73" s="23"/>
      <c r="H73" s="90"/>
    </row>
    <row r="74" spans="2:8" ht="14.45" customHeight="1" x14ac:dyDescent="0.25">
      <c r="B74" s="8">
        <f t="shared" si="1"/>
        <v>70</v>
      </c>
      <c r="C74" s="58"/>
      <c r="D74" s="58"/>
      <c r="E74" s="12"/>
      <c r="F74" s="81"/>
      <c r="G74" s="12"/>
      <c r="H74" s="90"/>
    </row>
    <row r="75" spans="2:8" ht="14.45" customHeight="1" x14ac:dyDescent="0.25">
      <c r="B75" s="8">
        <f t="shared" si="1"/>
        <v>71</v>
      </c>
      <c r="C75" s="58"/>
      <c r="D75" s="58"/>
      <c r="E75" s="23"/>
      <c r="F75" s="81"/>
      <c r="G75" s="23"/>
      <c r="H75" s="90"/>
    </row>
    <row r="76" spans="2:8" ht="14.45" customHeight="1" x14ac:dyDescent="0.25">
      <c r="B76" s="8">
        <f t="shared" si="1"/>
        <v>72</v>
      </c>
      <c r="C76" s="58"/>
      <c r="D76" s="58"/>
      <c r="E76" s="51"/>
      <c r="F76" s="81"/>
      <c r="G76" s="51"/>
      <c r="H76" s="90"/>
    </row>
    <row r="77" spans="2:8" ht="14.45" customHeight="1" x14ac:dyDescent="0.25">
      <c r="B77" s="8">
        <f t="shared" si="1"/>
        <v>73</v>
      </c>
      <c r="C77" s="58"/>
      <c r="D77" s="63"/>
      <c r="E77" s="11"/>
      <c r="F77" s="63"/>
      <c r="G77" s="11"/>
      <c r="H77" s="91"/>
    </row>
    <row r="78" spans="2:8" ht="14.45" customHeight="1" x14ac:dyDescent="0.25">
      <c r="B78" s="8">
        <f t="shared" si="1"/>
        <v>74</v>
      </c>
      <c r="C78" s="62" t="s">
        <v>808</v>
      </c>
      <c r="D78" s="55" t="s">
        <v>1632</v>
      </c>
      <c r="E78" s="12"/>
      <c r="F78" s="55" t="s">
        <v>1899</v>
      </c>
      <c r="G78" s="12"/>
      <c r="H78" s="73"/>
    </row>
    <row r="79" spans="2:8" ht="14.45" customHeight="1" x14ac:dyDescent="0.25">
      <c r="B79" s="8">
        <f t="shared" si="1"/>
        <v>75</v>
      </c>
      <c r="C79" s="58"/>
      <c r="D79" s="58"/>
      <c r="E79" s="10"/>
      <c r="F79" s="81"/>
      <c r="G79" s="10"/>
      <c r="H79" s="90"/>
    </row>
    <row r="80" spans="2:8" ht="14.45" customHeight="1" x14ac:dyDescent="0.25">
      <c r="B80" s="8">
        <f t="shared" si="1"/>
        <v>76</v>
      </c>
      <c r="C80" s="58"/>
      <c r="D80" s="58"/>
      <c r="E80" s="10"/>
      <c r="F80" s="81"/>
      <c r="G80" s="10"/>
      <c r="H80" s="90"/>
    </row>
    <row r="81" spans="2:8" ht="14.45" customHeight="1" x14ac:dyDescent="0.25">
      <c r="B81" s="8">
        <f t="shared" si="1"/>
        <v>77</v>
      </c>
      <c r="C81" s="58"/>
      <c r="D81" s="58"/>
      <c r="E81" s="10"/>
      <c r="F81" s="81"/>
      <c r="G81" s="10"/>
      <c r="H81" s="90"/>
    </row>
    <row r="82" spans="2:8" ht="14.45" customHeight="1" x14ac:dyDescent="0.25">
      <c r="B82" s="8">
        <f t="shared" si="1"/>
        <v>78</v>
      </c>
      <c r="C82" s="58"/>
      <c r="D82" s="58"/>
      <c r="E82" s="10"/>
      <c r="F82" s="81"/>
      <c r="G82" s="10"/>
      <c r="H82" s="90"/>
    </row>
    <row r="83" spans="2:8" ht="14.45" customHeight="1" x14ac:dyDescent="0.25">
      <c r="B83" s="8">
        <f t="shared" si="1"/>
        <v>79</v>
      </c>
      <c r="C83" s="58"/>
      <c r="D83" s="58"/>
      <c r="E83" s="10"/>
      <c r="F83" s="81"/>
      <c r="G83" s="10"/>
      <c r="H83" s="90"/>
    </row>
    <row r="84" spans="2:8" ht="14.45" customHeight="1" x14ac:dyDescent="0.25">
      <c r="B84" s="8">
        <f t="shared" si="1"/>
        <v>80</v>
      </c>
      <c r="C84" s="58"/>
      <c r="D84" s="58"/>
      <c r="E84" s="10"/>
      <c r="F84" s="81"/>
      <c r="G84" s="10"/>
      <c r="H84" s="90"/>
    </row>
    <row r="85" spans="2:8" ht="14.45" customHeight="1" x14ac:dyDescent="0.25">
      <c r="B85" s="8">
        <f t="shared" si="1"/>
        <v>81</v>
      </c>
      <c r="C85" s="58"/>
      <c r="D85" s="58"/>
      <c r="E85" s="10"/>
      <c r="F85" s="81"/>
      <c r="G85" s="10"/>
      <c r="H85" s="90"/>
    </row>
    <row r="86" spans="2:8" ht="14.45" customHeight="1" x14ac:dyDescent="0.25">
      <c r="B86" s="8">
        <f t="shared" si="1"/>
        <v>82</v>
      </c>
      <c r="C86" s="58"/>
      <c r="D86" s="58"/>
      <c r="E86" s="10"/>
      <c r="F86" s="81"/>
      <c r="G86" s="10"/>
      <c r="H86" s="90"/>
    </row>
    <row r="87" spans="2:8" ht="14.45" customHeight="1" x14ac:dyDescent="0.25">
      <c r="B87" s="8">
        <f t="shared" si="1"/>
        <v>83</v>
      </c>
      <c r="C87" s="58"/>
      <c r="D87" s="58"/>
      <c r="E87" s="10"/>
      <c r="F87" s="81"/>
      <c r="G87" s="10"/>
      <c r="H87" s="90"/>
    </row>
    <row r="88" spans="2:8" ht="14.45" customHeight="1" x14ac:dyDescent="0.25">
      <c r="B88" s="8">
        <f t="shared" si="1"/>
        <v>84</v>
      </c>
      <c r="C88" s="58"/>
      <c r="D88" s="58"/>
      <c r="E88" s="10"/>
      <c r="F88" s="81"/>
      <c r="G88" s="10"/>
      <c r="H88" s="90"/>
    </row>
    <row r="89" spans="2:8" ht="14.45" customHeight="1" x14ac:dyDescent="0.25">
      <c r="B89" s="8">
        <f t="shared" si="1"/>
        <v>85</v>
      </c>
      <c r="C89" s="58"/>
      <c r="D89" s="58"/>
      <c r="E89" s="10"/>
      <c r="F89" s="81"/>
      <c r="G89" s="10"/>
      <c r="H89" s="90"/>
    </row>
    <row r="90" spans="2:8" ht="14.45" customHeight="1" x14ac:dyDescent="0.25">
      <c r="B90" s="8">
        <f t="shared" si="1"/>
        <v>86</v>
      </c>
      <c r="C90" s="58"/>
      <c r="D90" s="58"/>
      <c r="E90" s="10"/>
      <c r="F90" s="81"/>
      <c r="G90" s="10"/>
      <c r="H90" s="90"/>
    </row>
    <row r="91" spans="2:8" ht="14.45" customHeight="1" x14ac:dyDescent="0.25">
      <c r="B91" s="8">
        <f t="shared" si="1"/>
        <v>87</v>
      </c>
      <c r="C91" s="58"/>
      <c r="D91" s="58"/>
      <c r="E91" s="10"/>
      <c r="F91" s="81"/>
      <c r="G91" s="10"/>
      <c r="H91" s="90"/>
    </row>
    <row r="92" spans="2:8" ht="14.45" customHeight="1" x14ac:dyDescent="0.25">
      <c r="B92" s="8">
        <f t="shared" si="1"/>
        <v>88</v>
      </c>
      <c r="C92" s="58"/>
      <c r="D92" s="58"/>
      <c r="E92" s="10"/>
      <c r="F92" s="81"/>
      <c r="G92" s="10"/>
      <c r="H92" s="90"/>
    </row>
    <row r="93" spans="2:8" ht="14.45" customHeight="1" x14ac:dyDescent="0.25">
      <c r="B93" s="8">
        <f t="shared" si="1"/>
        <v>89</v>
      </c>
      <c r="C93" s="58"/>
      <c r="D93" s="58"/>
      <c r="E93" s="10"/>
      <c r="F93" s="81"/>
      <c r="G93" s="10"/>
      <c r="H93" s="90"/>
    </row>
    <row r="94" spans="2:8" ht="14.45" customHeight="1" x14ac:dyDescent="0.25">
      <c r="B94" s="8">
        <f t="shared" si="1"/>
        <v>90</v>
      </c>
      <c r="C94" s="58"/>
      <c r="D94" s="58"/>
      <c r="E94" s="10"/>
      <c r="F94" s="81"/>
      <c r="G94" s="10"/>
      <c r="H94" s="90"/>
    </row>
    <row r="95" spans="2:8" ht="14.45" customHeight="1" x14ac:dyDescent="0.25">
      <c r="B95" s="8">
        <f t="shared" si="1"/>
        <v>91</v>
      </c>
      <c r="C95" s="58"/>
      <c r="D95" s="58"/>
      <c r="E95" s="10"/>
      <c r="F95" s="81"/>
      <c r="G95" s="10"/>
      <c r="H95" s="90"/>
    </row>
    <row r="96" spans="2:8" ht="14.45" customHeight="1" x14ac:dyDescent="0.25">
      <c r="B96" s="8">
        <f t="shared" si="1"/>
        <v>92</v>
      </c>
      <c r="C96" s="58"/>
      <c r="D96" s="58"/>
      <c r="E96" s="10"/>
      <c r="F96" s="81"/>
      <c r="G96" s="10"/>
      <c r="H96" s="90"/>
    </row>
    <row r="97" spans="2:8" ht="14.45" customHeight="1" x14ac:dyDescent="0.25">
      <c r="B97" s="8">
        <f t="shared" si="1"/>
        <v>93</v>
      </c>
      <c r="C97" s="58"/>
      <c r="D97" s="58"/>
      <c r="E97" s="10"/>
      <c r="F97" s="81"/>
      <c r="G97" s="10"/>
      <c r="H97" s="90"/>
    </row>
    <row r="98" spans="2:8" ht="14.45" customHeight="1" x14ac:dyDescent="0.25">
      <c r="B98" s="8">
        <f t="shared" si="1"/>
        <v>94</v>
      </c>
      <c r="C98" s="58"/>
      <c r="D98" s="58"/>
      <c r="E98" s="10"/>
      <c r="F98" s="81"/>
      <c r="G98" s="10"/>
      <c r="H98" s="90"/>
    </row>
    <row r="99" spans="2:8" ht="14.45" customHeight="1" x14ac:dyDescent="0.25">
      <c r="B99" s="8">
        <f t="shared" si="1"/>
        <v>95</v>
      </c>
      <c r="C99" s="58"/>
      <c r="D99" s="58"/>
      <c r="E99" s="10"/>
      <c r="F99" s="81"/>
      <c r="G99" s="10"/>
      <c r="H99" s="90"/>
    </row>
    <row r="100" spans="2:8" ht="14.45" customHeight="1" x14ac:dyDescent="0.25">
      <c r="B100" s="8">
        <f t="shared" si="1"/>
        <v>96</v>
      </c>
      <c r="C100" s="58"/>
      <c r="D100" s="58"/>
      <c r="E100" s="10"/>
      <c r="F100" s="81"/>
      <c r="G100" s="10"/>
      <c r="H100" s="90"/>
    </row>
    <row r="101" spans="2:8" ht="14.45" customHeight="1" x14ac:dyDescent="0.25">
      <c r="B101" s="8">
        <f t="shared" si="1"/>
        <v>97</v>
      </c>
      <c r="C101" s="58"/>
      <c r="D101" s="58"/>
      <c r="E101" s="10"/>
      <c r="F101" s="81"/>
      <c r="G101" s="10"/>
      <c r="H101" s="90"/>
    </row>
    <row r="102" spans="2:8" ht="14.45" customHeight="1" x14ac:dyDescent="0.25">
      <c r="B102" s="8">
        <f t="shared" si="1"/>
        <v>98</v>
      </c>
      <c r="C102" s="58"/>
      <c r="D102" s="58"/>
      <c r="E102" s="10"/>
      <c r="F102" s="81"/>
      <c r="G102" s="10"/>
      <c r="H102" s="90"/>
    </row>
    <row r="103" spans="2:8" ht="14.45" customHeight="1" x14ac:dyDescent="0.25">
      <c r="B103" s="8">
        <f t="shared" si="1"/>
        <v>99</v>
      </c>
      <c r="C103" s="58"/>
      <c r="D103" s="58"/>
      <c r="E103" s="10"/>
      <c r="F103" s="81"/>
      <c r="G103" s="10"/>
      <c r="H103" s="90"/>
    </row>
    <row r="104" spans="2:8" ht="14.45" customHeight="1" x14ac:dyDescent="0.25">
      <c r="B104" s="8">
        <f t="shared" si="1"/>
        <v>100</v>
      </c>
      <c r="C104" s="58"/>
      <c r="D104" s="58"/>
      <c r="E104" s="10"/>
      <c r="F104" s="81"/>
      <c r="G104" s="10"/>
      <c r="H104" s="90"/>
    </row>
    <row r="105" spans="2:8" ht="14.45" customHeight="1" x14ac:dyDescent="0.25">
      <c r="B105" s="8">
        <f t="shared" si="1"/>
        <v>101</v>
      </c>
      <c r="C105" s="58"/>
      <c r="D105" s="58"/>
      <c r="E105" s="10"/>
      <c r="F105" s="81"/>
      <c r="G105" s="10"/>
      <c r="H105" s="90"/>
    </row>
    <row r="106" spans="2:8" ht="14.45" customHeight="1" x14ac:dyDescent="0.25">
      <c r="B106" s="8">
        <f t="shared" si="1"/>
        <v>102</v>
      </c>
      <c r="C106" s="58"/>
      <c r="D106" s="58"/>
      <c r="E106" s="10"/>
      <c r="F106" s="81"/>
      <c r="G106" s="10"/>
      <c r="H106" s="90"/>
    </row>
    <row r="107" spans="2:8" ht="14.45" customHeight="1" x14ac:dyDescent="0.25">
      <c r="B107" s="8">
        <f t="shared" si="1"/>
        <v>103</v>
      </c>
      <c r="C107" s="58"/>
      <c r="D107" s="58"/>
      <c r="E107" s="10"/>
      <c r="F107" s="81"/>
      <c r="G107" s="10"/>
      <c r="H107" s="90"/>
    </row>
    <row r="108" spans="2:8" ht="14.45" customHeight="1" x14ac:dyDescent="0.25">
      <c r="B108" s="8">
        <f t="shared" si="1"/>
        <v>104</v>
      </c>
      <c r="C108" s="58"/>
      <c r="D108" s="58"/>
      <c r="E108" s="10"/>
      <c r="F108" s="81"/>
      <c r="G108" s="10"/>
      <c r="H108" s="90"/>
    </row>
    <row r="109" spans="2:8" ht="14.45" customHeight="1" x14ac:dyDescent="0.25">
      <c r="B109" s="8">
        <f t="shared" si="1"/>
        <v>105</v>
      </c>
      <c r="C109" s="58"/>
      <c r="D109" s="58"/>
      <c r="E109" s="10"/>
      <c r="F109" s="81"/>
      <c r="G109" s="10"/>
      <c r="H109" s="90"/>
    </row>
    <row r="110" spans="2:8" ht="14.45" customHeight="1" x14ac:dyDescent="0.25">
      <c r="B110" s="8">
        <f t="shared" si="1"/>
        <v>106</v>
      </c>
      <c r="C110" s="58"/>
      <c r="D110" s="58"/>
      <c r="E110" s="10"/>
      <c r="F110" s="81"/>
      <c r="G110" s="10"/>
      <c r="H110" s="90"/>
    </row>
    <row r="111" spans="2:8" ht="14.45" customHeight="1" x14ac:dyDescent="0.25">
      <c r="B111" s="8">
        <f t="shared" si="1"/>
        <v>107</v>
      </c>
      <c r="C111" s="58"/>
      <c r="D111" s="58"/>
      <c r="E111" s="10"/>
      <c r="F111" s="81"/>
      <c r="G111" s="10"/>
      <c r="H111" s="90"/>
    </row>
    <row r="112" spans="2:8" ht="14.45" customHeight="1" x14ac:dyDescent="0.25">
      <c r="B112" s="8">
        <f t="shared" si="1"/>
        <v>108</v>
      </c>
      <c r="C112" s="58"/>
      <c r="D112" s="58"/>
      <c r="E112" s="10"/>
      <c r="F112" s="81"/>
      <c r="G112" s="10"/>
      <c r="H112" s="90"/>
    </row>
    <row r="113" spans="2:8" ht="14.45" customHeight="1" x14ac:dyDescent="0.25">
      <c r="B113" s="8">
        <f t="shared" si="1"/>
        <v>109</v>
      </c>
      <c r="C113" s="58"/>
      <c r="D113" s="58"/>
      <c r="E113" s="10"/>
      <c r="F113" s="81"/>
      <c r="G113" s="10"/>
      <c r="H113" s="90"/>
    </row>
    <row r="114" spans="2:8" ht="14.45" customHeight="1" x14ac:dyDescent="0.25">
      <c r="B114" s="8">
        <f t="shared" si="1"/>
        <v>110</v>
      </c>
      <c r="C114" s="58"/>
      <c r="D114" s="58"/>
      <c r="E114" s="10"/>
      <c r="F114" s="81"/>
      <c r="G114" s="10"/>
      <c r="H114" s="90"/>
    </row>
    <row r="115" spans="2:8" ht="14.45" customHeight="1" x14ac:dyDescent="0.25">
      <c r="B115" s="8">
        <f t="shared" si="1"/>
        <v>111</v>
      </c>
      <c r="C115" s="58"/>
      <c r="D115" s="58"/>
      <c r="E115" s="10"/>
      <c r="F115" s="81"/>
      <c r="G115" s="10"/>
      <c r="H115" s="90"/>
    </row>
    <row r="116" spans="2:8" ht="14.45" customHeight="1" x14ac:dyDescent="0.25">
      <c r="B116" s="8">
        <f t="shared" si="1"/>
        <v>112</v>
      </c>
      <c r="C116" s="58"/>
      <c r="D116" s="58"/>
      <c r="E116" s="10"/>
      <c r="F116" s="81"/>
      <c r="G116" s="10"/>
      <c r="H116" s="90"/>
    </row>
    <row r="117" spans="2:8" ht="14.45" customHeight="1" x14ac:dyDescent="0.25">
      <c r="B117" s="8">
        <f t="shared" si="1"/>
        <v>113</v>
      </c>
      <c r="C117" s="58"/>
      <c r="D117" s="58"/>
      <c r="E117" s="10"/>
      <c r="F117" s="81"/>
      <c r="G117" s="10"/>
      <c r="H117" s="90"/>
    </row>
    <row r="118" spans="2:8" ht="14.45" customHeight="1" x14ac:dyDescent="0.25">
      <c r="B118" s="8">
        <f t="shared" si="1"/>
        <v>114</v>
      </c>
      <c r="C118" s="58"/>
      <c r="D118" s="58"/>
      <c r="E118" s="10"/>
      <c r="F118" s="81"/>
      <c r="G118" s="10"/>
      <c r="H118" s="90"/>
    </row>
    <row r="119" spans="2:8" ht="14.45" customHeight="1" x14ac:dyDescent="0.25">
      <c r="B119" s="8">
        <f t="shared" si="1"/>
        <v>115</v>
      </c>
      <c r="C119" s="58"/>
      <c r="D119" s="58"/>
      <c r="E119" s="10"/>
      <c r="F119" s="81"/>
      <c r="G119" s="10"/>
      <c r="H119" s="90"/>
    </row>
    <row r="120" spans="2:8" ht="14.45" customHeight="1" x14ac:dyDescent="0.25">
      <c r="B120" s="8">
        <f t="shared" si="1"/>
        <v>116</v>
      </c>
      <c r="C120" s="58"/>
      <c r="D120" s="58"/>
      <c r="E120" s="10"/>
      <c r="F120" s="81"/>
      <c r="G120" s="10"/>
      <c r="H120" s="90"/>
    </row>
    <row r="121" spans="2:8" ht="14.45" customHeight="1" x14ac:dyDescent="0.25">
      <c r="B121" s="8">
        <f t="shared" si="1"/>
        <v>117</v>
      </c>
      <c r="C121" s="58"/>
      <c r="D121" s="58"/>
      <c r="E121" s="10"/>
      <c r="F121" s="81"/>
      <c r="G121" s="10"/>
      <c r="H121" s="90"/>
    </row>
    <row r="122" spans="2:8" ht="14.45" customHeight="1" x14ac:dyDescent="0.25">
      <c r="B122" s="8">
        <f t="shared" si="1"/>
        <v>118</v>
      </c>
      <c r="C122" s="58"/>
      <c r="D122" s="58"/>
      <c r="E122" s="10"/>
      <c r="F122" s="81"/>
      <c r="G122" s="10"/>
      <c r="H122" s="90"/>
    </row>
    <row r="123" spans="2:8" ht="14.45" customHeight="1" x14ac:dyDescent="0.25">
      <c r="B123" s="8">
        <f t="shared" si="1"/>
        <v>119</v>
      </c>
      <c r="C123" s="58"/>
      <c r="D123" s="58"/>
      <c r="E123" s="10"/>
      <c r="F123" s="81"/>
      <c r="G123" s="10"/>
      <c r="H123" s="90"/>
    </row>
    <row r="124" spans="2:8" ht="14.45" customHeight="1" x14ac:dyDescent="0.25">
      <c r="B124" s="8">
        <f t="shared" si="1"/>
        <v>120</v>
      </c>
      <c r="C124" s="58"/>
      <c r="D124" s="58"/>
      <c r="E124" s="10"/>
      <c r="F124" s="81"/>
      <c r="G124" s="10"/>
      <c r="H124" s="90"/>
    </row>
    <row r="125" spans="2:8" ht="14.45" customHeight="1" x14ac:dyDescent="0.25">
      <c r="B125" s="8">
        <f t="shared" si="1"/>
        <v>121</v>
      </c>
      <c r="C125" s="58"/>
      <c r="D125" s="58"/>
      <c r="E125" s="10"/>
      <c r="F125" s="81"/>
      <c r="G125" s="10"/>
      <c r="H125" s="90"/>
    </row>
    <row r="126" spans="2:8" ht="14.45" customHeight="1" x14ac:dyDescent="0.25">
      <c r="B126" s="8">
        <f t="shared" si="1"/>
        <v>122</v>
      </c>
      <c r="C126" s="58"/>
      <c r="D126" s="58"/>
      <c r="E126" s="10"/>
      <c r="F126" s="81"/>
      <c r="G126" s="10"/>
      <c r="H126" s="90"/>
    </row>
    <row r="127" spans="2:8" ht="14.45" customHeight="1" x14ac:dyDescent="0.25">
      <c r="B127" s="8">
        <f t="shared" si="1"/>
        <v>123</v>
      </c>
      <c r="C127" s="58"/>
      <c r="D127" s="58"/>
      <c r="E127" s="10"/>
      <c r="F127" s="81"/>
      <c r="G127" s="10"/>
      <c r="H127" s="90"/>
    </row>
    <row r="128" spans="2:8" ht="14.45" customHeight="1" x14ac:dyDescent="0.25">
      <c r="B128" s="8">
        <f t="shared" si="1"/>
        <v>124</v>
      </c>
      <c r="C128" s="58"/>
      <c r="D128" s="58"/>
      <c r="E128" s="16"/>
      <c r="F128" s="81"/>
      <c r="G128" s="16"/>
      <c r="H128" s="90"/>
    </row>
    <row r="129" spans="2:8" ht="14.45" customHeight="1" x14ac:dyDescent="0.25">
      <c r="B129" s="8">
        <f t="shared" si="1"/>
        <v>125</v>
      </c>
      <c r="C129" s="58"/>
      <c r="D129" s="58"/>
      <c r="E129" s="10"/>
      <c r="F129" s="81"/>
      <c r="G129" s="10"/>
      <c r="H129" s="90"/>
    </row>
    <row r="130" spans="2:8" ht="14.45" customHeight="1" x14ac:dyDescent="0.25">
      <c r="B130" s="8">
        <f t="shared" si="1"/>
        <v>126</v>
      </c>
      <c r="C130" s="58"/>
      <c r="D130" s="58"/>
      <c r="E130" s="10"/>
      <c r="F130" s="81"/>
      <c r="G130" s="10"/>
      <c r="H130" s="90"/>
    </row>
    <row r="131" spans="2:8" ht="14.45" customHeight="1" x14ac:dyDescent="0.25">
      <c r="B131" s="8">
        <f t="shared" si="1"/>
        <v>127</v>
      </c>
      <c r="C131" s="58"/>
      <c r="D131" s="58"/>
      <c r="E131" s="16"/>
      <c r="F131" s="81"/>
      <c r="G131" s="16"/>
      <c r="H131" s="90"/>
    </row>
    <row r="132" spans="2:8" ht="14.45" customHeight="1" x14ac:dyDescent="0.25">
      <c r="B132" s="8">
        <f t="shared" si="1"/>
        <v>128</v>
      </c>
      <c r="C132" s="58"/>
      <c r="D132" s="58"/>
      <c r="E132" s="10"/>
      <c r="F132" s="81"/>
      <c r="G132" s="10"/>
      <c r="H132" s="90"/>
    </row>
    <row r="133" spans="2:8" ht="14.45" customHeight="1" x14ac:dyDescent="0.25">
      <c r="B133" s="8">
        <f t="shared" ref="B133:B196" si="2">ROW()-4</f>
        <v>129</v>
      </c>
      <c r="C133" s="58"/>
      <c r="D133" s="58"/>
      <c r="E133" s="10"/>
      <c r="F133" s="81"/>
      <c r="G133" s="10"/>
      <c r="H133" s="90"/>
    </row>
    <row r="134" spans="2:8" ht="14.45" customHeight="1" x14ac:dyDescent="0.25">
      <c r="B134" s="8">
        <f t="shared" si="2"/>
        <v>130</v>
      </c>
      <c r="C134" s="58"/>
      <c r="D134" s="58"/>
      <c r="E134" s="10"/>
      <c r="F134" s="81"/>
      <c r="G134" s="10"/>
      <c r="H134" s="90"/>
    </row>
    <row r="135" spans="2:8" ht="14.45" customHeight="1" x14ac:dyDescent="0.25">
      <c r="B135" s="8">
        <f t="shared" si="2"/>
        <v>131</v>
      </c>
      <c r="C135" s="58"/>
      <c r="D135" s="58"/>
      <c r="E135" s="16"/>
      <c r="F135" s="81"/>
      <c r="G135" s="16"/>
      <c r="H135" s="90"/>
    </row>
    <row r="136" spans="2:8" ht="14.45" customHeight="1" x14ac:dyDescent="0.25">
      <c r="B136" s="8">
        <f t="shared" si="2"/>
        <v>132</v>
      </c>
      <c r="C136" s="58"/>
      <c r="D136" s="58"/>
      <c r="E136" s="10"/>
      <c r="F136" s="81"/>
      <c r="G136" s="10"/>
      <c r="H136" s="90"/>
    </row>
    <row r="137" spans="2:8" ht="14.45" customHeight="1" x14ac:dyDescent="0.25">
      <c r="B137" s="8">
        <f t="shared" si="2"/>
        <v>133</v>
      </c>
      <c r="C137" s="58"/>
      <c r="D137" s="58"/>
      <c r="E137" s="10"/>
      <c r="F137" s="81"/>
      <c r="G137" s="10"/>
      <c r="H137" s="90"/>
    </row>
    <row r="138" spans="2:8" ht="14.45" customHeight="1" x14ac:dyDescent="0.25">
      <c r="B138" s="8">
        <f t="shared" si="2"/>
        <v>134</v>
      </c>
      <c r="C138" s="58"/>
      <c r="D138" s="58"/>
      <c r="E138" s="10"/>
      <c r="F138" s="81"/>
      <c r="G138" s="10"/>
      <c r="H138" s="90"/>
    </row>
    <row r="139" spans="2:8" ht="14.45" customHeight="1" x14ac:dyDescent="0.25">
      <c r="B139" s="8">
        <f t="shared" si="2"/>
        <v>135</v>
      </c>
      <c r="C139" s="62" t="s">
        <v>812</v>
      </c>
      <c r="D139" s="55" t="s">
        <v>1516</v>
      </c>
      <c r="E139" s="12"/>
      <c r="F139" s="55" t="s">
        <v>1900</v>
      </c>
      <c r="G139" s="12"/>
      <c r="H139" s="73"/>
    </row>
    <row r="140" spans="2:8" ht="14.45" customHeight="1" x14ac:dyDescent="0.25">
      <c r="B140" s="8">
        <f t="shared" si="2"/>
        <v>136</v>
      </c>
      <c r="C140" s="58"/>
      <c r="D140" s="58"/>
      <c r="E140" s="10"/>
      <c r="F140" s="81"/>
      <c r="G140" s="10"/>
      <c r="H140" s="90"/>
    </row>
    <row r="141" spans="2:8" ht="14.45" customHeight="1" x14ac:dyDescent="0.25">
      <c r="B141" s="8">
        <f t="shared" si="2"/>
        <v>137</v>
      </c>
      <c r="C141" s="58"/>
      <c r="D141" s="58"/>
      <c r="E141" s="10"/>
      <c r="F141" s="81"/>
      <c r="G141" s="10"/>
      <c r="H141" s="90"/>
    </row>
    <row r="142" spans="2:8" ht="14.45" customHeight="1" x14ac:dyDescent="0.25">
      <c r="B142" s="8">
        <f t="shared" si="2"/>
        <v>138</v>
      </c>
      <c r="C142" s="58"/>
      <c r="D142" s="58"/>
      <c r="E142" s="10"/>
      <c r="F142" s="81"/>
      <c r="G142" s="10"/>
      <c r="H142" s="90"/>
    </row>
    <row r="143" spans="2:8" ht="14.45" customHeight="1" x14ac:dyDescent="0.25">
      <c r="B143" s="8">
        <f t="shared" si="2"/>
        <v>139</v>
      </c>
      <c r="C143" s="58"/>
      <c r="D143" s="58"/>
      <c r="E143" s="10"/>
      <c r="F143" s="81"/>
      <c r="G143" s="10"/>
      <c r="H143" s="90"/>
    </row>
    <row r="144" spans="2:8" ht="14.45" customHeight="1" x14ac:dyDescent="0.25">
      <c r="B144" s="8">
        <f t="shared" si="2"/>
        <v>140</v>
      </c>
      <c r="C144" s="58"/>
      <c r="D144" s="58"/>
      <c r="E144" s="10"/>
      <c r="F144" s="81"/>
      <c r="G144" s="10"/>
      <c r="H144" s="90"/>
    </row>
    <row r="145" spans="2:8" ht="14.45" customHeight="1" x14ac:dyDescent="0.25">
      <c r="B145" s="8">
        <f t="shared" si="2"/>
        <v>141</v>
      </c>
      <c r="C145" s="58"/>
      <c r="D145" s="58"/>
      <c r="E145" s="10"/>
      <c r="F145" s="81"/>
      <c r="G145" s="10"/>
      <c r="H145" s="90"/>
    </row>
    <row r="146" spans="2:8" ht="14.45" customHeight="1" x14ac:dyDescent="0.25">
      <c r="B146" s="8">
        <f t="shared" si="2"/>
        <v>142</v>
      </c>
      <c r="C146" s="58"/>
      <c r="D146" s="58"/>
      <c r="E146" s="10"/>
      <c r="F146" s="81"/>
      <c r="G146" s="10"/>
      <c r="H146" s="90"/>
    </row>
    <row r="147" spans="2:8" ht="14.45" customHeight="1" x14ac:dyDescent="0.25">
      <c r="B147" s="8">
        <f t="shared" si="2"/>
        <v>143</v>
      </c>
      <c r="C147" s="58"/>
      <c r="D147" s="58"/>
      <c r="E147" s="10"/>
      <c r="F147" s="81"/>
      <c r="G147" s="10"/>
      <c r="H147" s="90"/>
    </row>
    <row r="148" spans="2:8" ht="14.45" customHeight="1" x14ac:dyDescent="0.25">
      <c r="B148" s="8">
        <f t="shared" si="2"/>
        <v>144</v>
      </c>
      <c r="C148" s="58"/>
      <c r="D148" s="58"/>
      <c r="E148" s="10"/>
      <c r="F148" s="81"/>
      <c r="G148" s="10"/>
      <c r="H148" s="90"/>
    </row>
    <row r="149" spans="2:8" ht="14.45" customHeight="1" x14ac:dyDescent="0.25">
      <c r="B149" s="8">
        <f t="shared" si="2"/>
        <v>145</v>
      </c>
      <c r="C149" s="58"/>
      <c r="D149" s="58"/>
      <c r="E149" s="10"/>
      <c r="F149" s="81"/>
      <c r="G149" s="10"/>
      <c r="H149" s="90"/>
    </row>
    <row r="150" spans="2:8" ht="14.45" customHeight="1" x14ac:dyDescent="0.25">
      <c r="B150" s="8">
        <f t="shared" si="2"/>
        <v>146</v>
      </c>
      <c r="C150" s="58"/>
      <c r="D150" s="58"/>
      <c r="E150" s="10"/>
      <c r="F150" s="81"/>
      <c r="G150" s="10"/>
      <c r="H150" s="90"/>
    </row>
    <row r="151" spans="2:8" ht="14.45" customHeight="1" x14ac:dyDescent="0.25">
      <c r="B151" s="8">
        <f t="shared" si="2"/>
        <v>147</v>
      </c>
      <c r="C151" s="58"/>
      <c r="D151" s="58"/>
      <c r="E151" s="10"/>
      <c r="F151" s="81"/>
      <c r="G151" s="10"/>
      <c r="H151" s="90"/>
    </row>
    <row r="152" spans="2:8" ht="14.45" customHeight="1" x14ac:dyDescent="0.25">
      <c r="B152" s="8">
        <f t="shared" si="2"/>
        <v>148</v>
      </c>
      <c r="C152" s="58"/>
      <c r="D152" s="58"/>
      <c r="E152" s="10"/>
      <c r="F152" s="81"/>
      <c r="G152" s="10"/>
      <c r="H152" s="90"/>
    </row>
    <row r="153" spans="2:8" ht="14.45" customHeight="1" x14ac:dyDescent="0.25">
      <c r="B153" s="8">
        <f t="shared" si="2"/>
        <v>149</v>
      </c>
      <c r="C153" s="58"/>
      <c r="D153" s="58"/>
      <c r="E153" s="10"/>
      <c r="F153" s="81"/>
      <c r="G153" s="10"/>
      <c r="H153" s="90"/>
    </row>
    <row r="154" spans="2:8" ht="14.45" customHeight="1" x14ac:dyDescent="0.25">
      <c r="B154" s="8">
        <f t="shared" si="2"/>
        <v>150</v>
      </c>
      <c r="C154" s="58"/>
      <c r="D154" s="58"/>
      <c r="E154" s="10"/>
      <c r="F154" s="81"/>
      <c r="G154" s="10"/>
      <c r="H154" s="90"/>
    </row>
    <row r="155" spans="2:8" ht="14.45" customHeight="1" x14ac:dyDescent="0.25">
      <c r="B155" s="8">
        <f t="shared" si="2"/>
        <v>151</v>
      </c>
      <c r="C155" s="58"/>
      <c r="D155" s="58"/>
      <c r="E155" s="10"/>
      <c r="F155" s="81"/>
      <c r="G155" s="10"/>
      <c r="H155" s="90"/>
    </row>
    <row r="156" spans="2:8" ht="14.45" customHeight="1" x14ac:dyDescent="0.25">
      <c r="B156" s="8">
        <f t="shared" si="2"/>
        <v>152</v>
      </c>
      <c r="C156" s="58"/>
      <c r="D156" s="58"/>
      <c r="E156" s="10"/>
      <c r="F156" s="81"/>
      <c r="G156" s="10"/>
      <c r="H156" s="90"/>
    </row>
    <row r="157" spans="2:8" ht="14.45" customHeight="1" x14ac:dyDescent="0.25">
      <c r="B157" s="8">
        <f t="shared" si="2"/>
        <v>153</v>
      </c>
      <c r="C157" s="58"/>
      <c r="D157" s="58"/>
      <c r="E157" s="10"/>
      <c r="F157" s="81"/>
      <c r="G157" s="10"/>
      <c r="H157" s="90"/>
    </row>
    <row r="158" spans="2:8" ht="14.45" customHeight="1" x14ac:dyDescent="0.25">
      <c r="B158" s="8">
        <f t="shared" si="2"/>
        <v>154</v>
      </c>
      <c r="C158" s="58"/>
      <c r="D158" s="58"/>
      <c r="E158" s="10"/>
      <c r="F158" s="81"/>
      <c r="G158" s="10"/>
      <c r="H158" s="90"/>
    </row>
    <row r="159" spans="2:8" ht="14.45" customHeight="1" x14ac:dyDescent="0.25">
      <c r="B159" s="8">
        <f t="shared" si="2"/>
        <v>155</v>
      </c>
      <c r="C159" s="58"/>
      <c r="D159" s="58"/>
      <c r="E159" s="10"/>
      <c r="F159" s="81"/>
      <c r="G159" s="10"/>
      <c r="H159" s="90"/>
    </row>
    <row r="160" spans="2:8" ht="14.45" customHeight="1" x14ac:dyDescent="0.25">
      <c r="B160" s="8">
        <f t="shared" si="2"/>
        <v>156</v>
      </c>
      <c r="C160" s="58"/>
      <c r="D160" s="58"/>
      <c r="E160" s="10"/>
      <c r="F160" s="81"/>
      <c r="G160" s="10"/>
      <c r="H160" s="90"/>
    </row>
    <row r="161" spans="2:8" ht="14.45" customHeight="1" x14ac:dyDescent="0.25">
      <c r="B161" s="8">
        <f t="shared" si="2"/>
        <v>157</v>
      </c>
      <c r="C161" s="58"/>
      <c r="D161" s="58"/>
      <c r="E161" s="10"/>
      <c r="F161" s="81"/>
      <c r="G161" s="10"/>
      <c r="H161" s="90"/>
    </row>
    <row r="162" spans="2:8" ht="14.45" customHeight="1" x14ac:dyDescent="0.25">
      <c r="B162" s="8">
        <f t="shared" si="2"/>
        <v>158</v>
      </c>
      <c r="C162" s="58"/>
      <c r="D162" s="58"/>
      <c r="E162" s="10"/>
      <c r="F162" s="81"/>
      <c r="G162" s="10"/>
      <c r="H162" s="90"/>
    </row>
    <row r="163" spans="2:8" ht="14.45" customHeight="1" x14ac:dyDescent="0.25">
      <c r="B163" s="8">
        <f t="shared" si="2"/>
        <v>159</v>
      </c>
      <c r="C163" s="58"/>
      <c r="D163" s="58"/>
      <c r="E163" s="10"/>
      <c r="F163" s="81"/>
      <c r="G163" s="10"/>
      <c r="H163" s="90"/>
    </row>
    <row r="164" spans="2:8" ht="14.45" customHeight="1" x14ac:dyDescent="0.25">
      <c r="B164" s="8">
        <f t="shared" si="2"/>
        <v>160</v>
      </c>
      <c r="C164" s="58"/>
      <c r="D164" s="58"/>
      <c r="E164" s="10"/>
      <c r="F164" s="81"/>
      <c r="G164" s="10"/>
      <c r="H164" s="90"/>
    </row>
    <row r="165" spans="2:8" ht="14.45" customHeight="1" x14ac:dyDescent="0.25">
      <c r="B165" s="8">
        <f t="shared" si="2"/>
        <v>161</v>
      </c>
      <c r="C165" s="58"/>
      <c r="D165" s="58"/>
      <c r="E165" s="10"/>
      <c r="F165" s="81"/>
      <c r="G165" s="10"/>
      <c r="H165" s="90"/>
    </row>
    <row r="166" spans="2:8" ht="14.45" customHeight="1" x14ac:dyDescent="0.25">
      <c r="B166" s="8">
        <f t="shared" si="2"/>
        <v>162</v>
      </c>
      <c r="C166" s="58"/>
      <c r="D166" s="58"/>
      <c r="E166" s="10"/>
      <c r="F166" s="81"/>
      <c r="G166" s="10"/>
      <c r="H166" s="90"/>
    </row>
    <row r="167" spans="2:8" ht="14.45" customHeight="1" x14ac:dyDescent="0.25">
      <c r="B167" s="8">
        <f t="shared" si="2"/>
        <v>163</v>
      </c>
      <c r="C167" s="58"/>
      <c r="D167" s="58"/>
      <c r="E167" s="10"/>
      <c r="F167" s="81"/>
      <c r="G167" s="10"/>
      <c r="H167" s="90"/>
    </row>
    <row r="168" spans="2:8" ht="14.45" customHeight="1" x14ac:dyDescent="0.25">
      <c r="B168" s="8">
        <f t="shared" si="2"/>
        <v>164</v>
      </c>
      <c r="C168" s="58"/>
      <c r="D168" s="58"/>
      <c r="E168" s="10"/>
      <c r="F168" s="81"/>
      <c r="G168" s="10"/>
      <c r="H168" s="90"/>
    </row>
    <row r="169" spans="2:8" ht="14.45" customHeight="1" x14ac:dyDescent="0.25">
      <c r="B169" s="8">
        <f t="shared" si="2"/>
        <v>165</v>
      </c>
      <c r="C169" s="58"/>
      <c r="D169" s="58"/>
      <c r="E169" s="10"/>
      <c r="F169" s="81"/>
      <c r="G169" s="10"/>
      <c r="H169" s="90"/>
    </row>
    <row r="170" spans="2:8" ht="14.45" customHeight="1" x14ac:dyDescent="0.25">
      <c r="B170" s="8">
        <f t="shared" si="2"/>
        <v>166</v>
      </c>
      <c r="C170" s="58"/>
      <c r="D170" s="58"/>
      <c r="E170" s="10"/>
      <c r="F170" s="81"/>
      <c r="G170" s="10"/>
      <c r="H170" s="90"/>
    </row>
    <row r="171" spans="2:8" ht="14.45" customHeight="1" x14ac:dyDescent="0.25">
      <c r="B171" s="8">
        <f t="shared" si="2"/>
        <v>167</v>
      </c>
      <c r="C171" s="58"/>
      <c r="D171" s="58"/>
      <c r="E171" s="10"/>
      <c r="F171" s="81"/>
      <c r="G171" s="10"/>
      <c r="H171" s="90"/>
    </row>
    <row r="172" spans="2:8" ht="14.45" customHeight="1" x14ac:dyDescent="0.25">
      <c r="B172" s="8">
        <f t="shared" si="2"/>
        <v>168</v>
      </c>
      <c r="C172" s="58"/>
      <c r="D172" s="58"/>
      <c r="E172" s="10"/>
      <c r="F172" s="81"/>
      <c r="G172" s="10"/>
      <c r="H172" s="90"/>
    </row>
    <row r="173" spans="2:8" ht="14.45" customHeight="1" x14ac:dyDescent="0.25">
      <c r="B173" s="8">
        <f t="shared" si="2"/>
        <v>169</v>
      </c>
      <c r="C173" s="58"/>
      <c r="D173" s="58"/>
      <c r="E173" s="10"/>
      <c r="F173" s="81"/>
      <c r="G173" s="10"/>
      <c r="H173" s="90"/>
    </row>
    <row r="174" spans="2:8" ht="14.45" customHeight="1" x14ac:dyDescent="0.25">
      <c r="B174" s="8">
        <f t="shared" si="2"/>
        <v>170</v>
      </c>
      <c r="C174" s="58"/>
      <c r="D174" s="58"/>
      <c r="E174" s="10"/>
      <c r="F174" s="81"/>
      <c r="G174" s="10"/>
      <c r="H174" s="90"/>
    </row>
    <row r="175" spans="2:8" ht="14.45" customHeight="1" x14ac:dyDescent="0.25">
      <c r="B175" s="8">
        <f t="shared" si="2"/>
        <v>171</v>
      </c>
      <c r="C175" s="58"/>
      <c r="D175" s="58"/>
      <c r="E175" s="10"/>
      <c r="F175" s="81"/>
      <c r="G175" s="10"/>
      <c r="H175" s="90"/>
    </row>
    <row r="176" spans="2:8" ht="14.45" customHeight="1" x14ac:dyDescent="0.25">
      <c r="B176" s="8">
        <f t="shared" si="2"/>
        <v>172</v>
      </c>
      <c r="C176" s="58"/>
      <c r="D176" s="58"/>
      <c r="E176" s="10"/>
      <c r="F176" s="81"/>
      <c r="G176" s="10"/>
      <c r="H176" s="90"/>
    </row>
    <row r="177" spans="2:8" ht="14.45" customHeight="1" x14ac:dyDescent="0.25">
      <c r="B177" s="8">
        <f t="shared" si="2"/>
        <v>173</v>
      </c>
      <c r="C177" s="58"/>
      <c r="D177" s="58"/>
      <c r="E177" s="10"/>
      <c r="F177" s="81"/>
      <c r="G177" s="10"/>
      <c r="H177" s="90"/>
    </row>
    <row r="178" spans="2:8" ht="14.45" customHeight="1" x14ac:dyDescent="0.25">
      <c r="B178" s="8">
        <f t="shared" si="2"/>
        <v>174</v>
      </c>
      <c r="C178" s="58"/>
      <c r="D178" s="58"/>
      <c r="E178" s="10"/>
      <c r="F178" s="81"/>
      <c r="G178" s="10"/>
      <c r="H178" s="90"/>
    </row>
    <row r="179" spans="2:8" ht="14.45" customHeight="1" x14ac:dyDescent="0.25">
      <c r="B179" s="8">
        <f t="shared" si="2"/>
        <v>175</v>
      </c>
      <c r="C179" s="58"/>
      <c r="D179" s="58"/>
      <c r="E179" s="10"/>
      <c r="F179" s="81"/>
      <c r="G179" s="10"/>
      <c r="H179" s="90"/>
    </row>
    <row r="180" spans="2:8" ht="14.45" customHeight="1" x14ac:dyDescent="0.25">
      <c r="B180" s="8">
        <f t="shared" si="2"/>
        <v>176</v>
      </c>
      <c r="C180" s="58"/>
      <c r="D180" s="58"/>
      <c r="E180" s="10"/>
      <c r="F180" s="81"/>
      <c r="G180" s="10"/>
      <c r="H180" s="90"/>
    </row>
    <row r="181" spans="2:8" ht="14.45" customHeight="1" x14ac:dyDescent="0.25">
      <c r="B181" s="8">
        <f t="shared" si="2"/>
        <v>177</v>
      </c>
      <c r="C181" s="58"/>
      <c r="D181" s="58"/>
      <c r="E181" s="10"/>
      <c r="F181" s="81"/>
      <c r="G181" s="10"/>
      <c r="H181" s="90"/>
    </row>
    <row r="182" spans="2:8" ht="14.45" customHeight="1" x14ac:dyDescent="0.25">
      <c r="B182" s="8">
        <f t="shared" si="2"/>
        <v>178</v>
      </c>
      <c r="C182" s="58"/>
      <c r="D182" s="58"/>
      <c r="E182" s="10"/>
      <c r="F182" s="81"/>
      <c r="G182" s="10"/>
      <c r="H182" s="90"/>
    </row>
    <row r="183" spans="2:8" ht="14.45" customHeight="1" x14ac:dyDescent="0.25">
      <c r="B183" s="8">
        <f t="shared" si="2"/>
        <v>179</v>
      </c>
      <c r="C183" s="58"/>
      <c r="D183" s="58"/>
      <c r="E183" s="10"/>
      <c r="F183" s="81"/>
      <c r="G183" s="10"/>
      <c r="H183" s="90"/>
    </row>
    <row r="184" spans="2:8" ht="14.45" customHeight="1" x14ac:dyDescent="0.25">
      <c r="B184" s="8">
        <f t="shared" si="2"/>
        <v>180</v>
      </c>
      <c r="C184" s="58"/>
      <c r="D184" s="58"/>
      <c r="E184" s="10"/>
      <c r="F184" s="81"/>
      <c r="G184" s="10"/>
      <c r="H184" s="90"/>
    </row>
    <row r="185" spans="2:8" ht="14.45" customHeight="1" x14ac:dyDescent="0.25">
      <c r="B185" s="8">
        <f t="shared" si="2"/>
        <v>181</v>
      </c>
      <c r="C185" s="58"/>
      <c r="D185" s="58"/>
      <c r="E185" s="16"/>
      <c r="F185" s="81"/>
      <c r="G185" s="16"/>
      <c r="H185" s="90"/>
    </row>
    <row r="186" spans="2:8" ht="14.45" customHeight="1" x14ac:dyDescent="0.25">
      <c r="B186" s="8">
        <f t="shared" si="2"/>
        <v>182</v>
      </c>
      <c r="C186" s="58"/>
      <c r="D186" s="58"/>
      <c r="E186" s="10"/>
      <c r="F186" s="81"/>
      <c r="G186" s="10"/>
      <c r="H186" s="90"/>
    </row>
    <row r="187" spans="2:8" ht="14.45" customHeight="1" x14ac:dyDescent="0.25">
      <c r="B187" s="8">
        <f t="shared" si="2"/>
        <v>183</v>
      </c>
      <c r="C187" s="58"/>
      <c r="D187" s="58"/>
      <c r="E187" s="10"/>
      <c r="F187" s="81"/>
      <c r="G187" s="10"/>
      <c r="H187" s="90"/>
    </row>
    <row r="188" spans="2:8" ht="14.45" customHeight="1" x14ac:dyDescent="0.25">
      <c r="B188" s="8">
        <f t="shared" si="2"/>
        <v>184</v>
      </c>
      <c r="C188" s="58"/>
      <c r="D188" s="58"/>
      <c r="E188" s="16"/>
      <c r="F188" s="81"/>
      <c r="G188" s="16"/>
      <c r="H188" s="90"/>
    </row>
    <row r="189" spans="2:8" ht="14.45" customHeight="1" x14ac:dyDescent="0.25">
      <c r="B189" s="8">
        <f t="shared" si="2"/>
        <v>185</v>
      </c>
      <c r="C189" s="58"/>
      <c r="D189" s="58"/>
      <c r="E189" s="10"/>
      <c r="F189" s="81"/>
      <c r="G189" s="10"/>
      <c r="H189" s="90"/>
    </row>
    <row r="190" spans="2:8" ht="14.45" customHeight="1" x14ac:dyDescent="0.25">
      <c r="B190" s="8">
        <f t="shared" si="2"/>
        <v>186</v>
      </c>
      <c r="C190" s="58"/>
      <c r="D190" s="58"/>
      <c r="E190" s="49"/>
      <c r="F190" s="81"/>
      <c r="G190" s="49"/>
      <c r="H190" s="90"/>
    </row>
    <row r="191" spans="2:8" ht="14.45" customHeight="1" x14ac:dyDescent="0.25">
      <c r="B191" s="8">
        <f t="shared" si="2"/>
        <v>187</v>
      </c>
      <c r="C191" s="63"/>
      <c r="D191" s="63"/>
      <c r="E191" s="11"/>
      <c r="F191" s="63"/>
      <c r="G191" s="11"/>
      <c r="H191" s="91"/>
    </row>
    <row r="192" spans="2:8" ht="14.45" customHeight="1" x14ac:dyDescent="0.25">
      <c r="B192" s="8">
        <f t="shared" si="2"/>
        <v>188</v>
      </c>
      <c r="C192" s="62" t="s">
        <v>563</v>
      </c>
      <c r="D192" s="55" t="s">
        <v>1517</v>
      </c>
      <c r="E192" s="12"/>
      <c r="F192" s="55" t="s">
        <v>1901</v>
      </c>
      <c r="G192" s="12"/>
      <c r="H192" s="73"/>
    </row>
    <row r="193" spans="2:8" ht="14.45" customHeight="1" x14ac:dyDescent="0.25">
      <c r="B193" s="8">
        <f t="shared" si="2"/>
        <v>189</v>
      </c>
      <c r="C193" s="58"/>
      <c r="D193" s="58"/>
      <c r="E193" s="12"/>
      <c r="F193" s="81"/>
      <c r="G193" s="12"/>
      <c r="H193" s="90"/>
    </row>
    <row r="194" spans="2:8" ht="14.45" customHeight="1" x14ac:dyDescent="0.25">
      <c r="B194" s="8">
        <f t="shared" si="2"/>
        <v>190</v>
      </c>
      <c r="C194" s="58"/>
      <c r="D194" s="58"/>
      <c r="E194" s="12"/>
      <c r="F194" s="81"/>
      <c r="G194" s="12"/>
      <c r="H194" s="90"/>
    </row>
    <row r="195" spans="2:8" ht="14.45" customHeight="1" x14ac:dyDescent="0.25">
      <c r="B195" s="8">
        <f t="shared" si="2"/>
        <v>191</v>
      </c>
      <c r="C195" s="58"/>
      <c r="D195" s="58"/>
      <c r="E195" s="12"/>
      <c r="F195" s="81"/>
      <c r="G195" s="12"/>
      <c r="H195" s="90"/>
    </row>
    <row r="196" spans="2:8" ht="14.45" customHeight="1" x14ac:dyDescent="0.25">
      <c r="B196" s="8">
        <f t="shared" si="2"/>
        <v>192</v>
      </c>
      <c r="C196" s="58"/>
      <c r="D196" s="58"/>
      <c r="E196" s="12"/>
      <c r="F196" s="81"/>
      <c r="G196" s="12"/>
      <c r="H196" s="90"/>
    </row>
    <row r="197" spans="2:8" ht="14.45" customHeight="1" x14ac:dyDescent="0.25">
      <c r="B197" s="8">
        <f t="shared" ref="B197:B260" si="3">ROW()-4</f>
        <v>193</v>
      </c>
      <c r="C197" s="58"/>
      <c r="D197" s="58"/>
      <c r="E197" s="12"/>
      <c r="F197" s="81"/>
      <c r="G197" s="12"/>
      <c r="H197" s="90"/>
    </row>
    <row r="198" spans="2:8" ht="14.45" customHeight="1" x14ac:dyDescent="0.25">
      <c r="B198" s="8">
        <f t="shared" si="3"/>
        <v>194</v>
      </c>
      <c r="C198" s="58"/>
      <c r="D198" s="58"/>
      <c r="E198" s="12"/>
      <c r="F198" s="81"/>
      <c r="G198" s="12"/>
      <c r="H198" s="90"/>
    </row>
    <row r="199" spans="2:8" ht="14.45" customHeight="1" x14ac:dyDescent="0.25">
      <c r="B199" s="8">
        <f t="shared" si="3"/>
        <v>195</v>
      </c>
      <c r="C199" s="58"/>
      <c r="D199" s="58"/>
      <c r="E199" s="12"/>
      <c r="F199" s="81"/>
      <c r="G199" s="12"/>
      <c r="H199" s="90"/>
    </row>
    <row r="200" spans="2:8" ht="14.45" customHeight="1" x14ac:dyDescent="0.25">
      <c r="B200" s="8">
        <f t="shared" si="3"/>
        <v>196</v>
      </c>
      <c r="C200" s="58"/>
      <c r="D200" s="58"/>
      <c r="E200" s="12"/>
      <c r="F200" s="81"/>
      <c r="G200" s="12"/>
      <c r="H200" s="90"/>
    </row>
    <row r="201" spans="2:8" ht="14.45" customHeight="1" x14ac:dyDescent="0.25">
      <c r="B201" s="8">
        <f t="shared" si="3"/>
        <v>197</v>
      </c>
      <c r="C201" s="58"/>
      <c r="D201" s="58"/>
      <c r="E201" s="12"/>
      <c r="F201" s="81"/>
      <c r="G201" s="12"/>
      <c r="H201" s="90"/>
    </row>
    <row r="202" spans="2:8" ht="14.45" customHeight="1" x14ac:dyDescent="0.25">
      <c r="B202" s="8">
        <f t="shared" si="3"/>
        <v>198</v>
      </c>
      <c r="C202" s="58"/>
      <c r="D202" s="58"/>
      <c r="E202" s="12"/>
      <c r="F202" s="81"/>
      <c r="G202" s="12"/>
      <c r="H202" s="90"/>
    </row>
    <row r="203" spans="2:8" ht="14.45" customHeight="1" x14ac:dyDescent="0.25">
      <c r="B203" s="8">
        <f t="shared" si="3"/>
        <v>199</v>
      </c>
      <c r="C203" s="58"/>
      <c r="D203" s="58"/>
      <c r="E203" s="12"/>
      <c r="F203" s="81"/>
      <c r="G203" s="12"/>
      <c r="H203" s="90"/>
    </row>
    <row r="204" spans="2:8" ht="14.45" customHeight="1" x14ac:dyDescent="0.25">
      <c r="B204" s="8">
        <f t="shared" si="3"/>
        <v>200</v>
      </c>
      <c r="C204" s="58"/>
      <c r="D204" s="58"/>
      <c r="E204" s="12"/>
      <c r="F204" s="81"/>
      <c r="G204" s="12"/>
      <c r="H204" s="90"/>
    </row>
    <row r="205" spans="2:8" ht="14.45" customHeight="1" x14ac:dyDescent="0.25">
      <c r="B205" s="8">
        <f t="shared" si="3"/>
        <v>201</v>
      </c>
      <c r="C205" s="58"/>
      <c r="D205" s="58"/>
      <c r="E205" s="12"/>
      <c r="F205" s="81"/>
      <c r="G205" s="12"/>
      <c r="H205" s="90"/>
    </row>
    <row r="206" spans="2:8" ht="14.45" customHeight="1" x14ac:dyDescent="0.25">
      <c r="B206" s="8">
        <f t="shared" si="3"/>
        <v>202</v>
      </c>
      <c r="C206" s="58"/>
      <c r="D206" s="58"/>
      <c r="E206" s="12"/>
      <c r="F206" s="81"/>
      <c r="G206" s="12"/>
      <c r="H206" s="90"/>
    </row>
    <row r="207" spans="2:8" ht="14.45" customHeight="1" x14ac:dyDescent="0.25">
      <c r="B207" s="8">
        <f t="shared" si="3"/>
        <v>203</v>
      </c>
      <c r="C207" s="58"/>
      <c r="D207" s="58"/>
      <c r="E207" s="12"/>
      <c r="F207" s="81"/>
      <c r="G207" s="12"/>
      <c r="H207" s="90"/>
    </row>
    <row r="208" spans="2:8" ht="14.45" customHeight="1" x14ac:dyDescent="0.25">
      <c r="B208" s="8">
        <f t="shared" si="3"/>
        <v>204</v>
      </c>
      <c r="C208" s="58"/>
      <c r="D208" s="58"/>
      <c r="E208" s="12"/>
      <c r="F208" s="81"/>
      <c r="G208" s="12"/>
      <c r="H208" s="90"/>
    </row>
    <row r="209" spans="2:8" ht="14.45" customHeight="1" x14ac:dyDescent="0.25">
      <c r="B209" s="8">
        <f t="shared" si="3"/>
        <v>205</v>
      </c>
      <c r="C209" s="58"/>
      <c r="D209" s="58"/>
      <c r="E209" s="12"/>
      <c r="F209" s="81"/>
      <c r="G209" s="12"/>
      <c r="H209" s="90"/>
    </row>
    <row r="210" spans="2:8" ht="14.45" customHeight="1" x14ac:dyDescent="0.25">
      <c r="B210" s="8">
        <f t="shared" si="3"/>
        <v>206</v>
      </c>
      <c r="C210" s="58"/>
      <c r="D210" s="58"/>
      <c r="E210" s="12"/>
      <c r="F210" s="81"/>
      <c r="G210" s="12"/>
      <c r="H210" s="90"/>
    </row>
    <row r="211" spans="2:8" ht="14.45" customHeight="1" x14ac:dyDescent="0.25">
      <c r="B211" s="8">
        <f t="shared" si="3"/>
        <v>207</v>
      </c>
      <c r="C211" s="58"/>
      <c r="D211" s="58"/>
      <c r="E211" s="12"/>
      <c r="F211" s="81"/>
      <c r="G211" s="12"/>
      <c r="H211" s="90"/>
    </row>
    <row r="212" spans="2:8" ht="14.45" customHeight="1" x14ac:dyDescent="0.25">
      <c r="B212" s="8">
        <f t="shared" si="3"/>
        <v>208</v>
      </c>
      <c r="C212" s="58"/>
      <c r="D212" s="58"/>
      <c r="E212" s="12"/>
      <c r="F212" s="81"/>
      <c r="G212" s="12"/>
      <c r="H212" s="90"/>
    </row>
    <row r="213" spans="2:8" ht="14.45" customHeight="1" x14ac:dyDescent="0.25">
      <c r="B213" s="8">
        <f t="shared" si="3"/>
        <v>209</v>
      </c>
      <c r="C213" s="58"/>
      <c r="D213" s="58"/>
      <c r="E213" s="12"/>
      <c r="F213" s="81"/>
      <c r="G213" s="12"/>
      <c r="H213" s="90"/>
    </row>
    <row r="214" spans="2:8" ht="14.45" customHeight="1" x14ac:dyDescent="0.25">
      <c r="B214" s="8">
        <f t="shared" si="3"/>
        <v>210</v>
      </c>
      <c r="C214" s="58"/>
      <c r="D214" s="58"/>
      <c r="E214" s="12"/>
      <c r="F214" s="81"/>
      <c r="G214" s="12"/>
      <c r="H214" s="90"/>
    </row>
    <row r="215" spans="2:8" ht="14.45" customHeight="1" x14ac:dyDescent="0.25">
      <c r="B215" s="8">
        <f t="shared" si="3"/>
        <v>211</v>
      </c>
      <c r="C215" s="58"/>
      <c r="D215" s="58"/>
      <c r="E215" s="12"/>
      <c r="F215" s="81"/>
      <c r="G215" s="12"/>
      <c r="H215" s="90"/>
    </row>
    <row r="216" spans="2:8" ht="14.45" customHeight="1" x14ac:dyDescent="0.25">
      <c r="B216" s="8">
        <f t="shared" si="3"/>
        <v>212</v>
      </c>
      <c r="C216" s="58"/>
      <c r="D216" s="58"/>
      <c r="E216" s="12"/>
      <c r="F216" s="81"/>
      <c r="G216" s="12"/>
      <c r="H216" s="90"/>
    </row>
    <row r="217" spans="2:8" ht="14.45" customHeight="1" x14ac:dyDescent="0.25">
      <c r="B217" s="8">
        <f t="shared" si="3"/>
        <v>213</v>
      </c>
      <c r="C217" s="58"/>
      <c r="D217" s="58"/>
      <c r="E217" s="12"/>
      <c r="F217" s="81"/>
      <c r="G217" s="12"/>
      <c r="H217" s="90"/>
    </row>
    <row r="218" spans="2:8" ht="14.45" customHeight="1" x14ac:dyDescent="0.25">
      <c r="B218" s="8">
        <f t="shared" si="3"/>
        <v>214</v>
      </c>
      <c r="C218" s="58"/>
      <c r="D218" s="58"/>
      <c r="E218" s="12"/>
      <c r="F218" s="81"/>
      <c r="G218" s="12"/>
      <c r="H218" s="90"/>
    </row>
    <row r="219" spans="2:8" ht="14.45" customHeight="1" x14ac:dyDescent="0.25">
      <c r="B219" s="8">
        <f t="shared" si="3"/>
        <v>215</v>
      </c>
      <c r="C219" s="58"/>
      <c r="D219" s="58"/>
      <c r="E219" s="12"/>
      <c r="F219" s="81"/>
      <c r="G219" s="12"/>
      <c r="H219" s="90"/>
    </row>
    <row r="220" spans="2:8" ht="14.45" customHeight="1" x14ac:dyDescent="0.25">
      <c r="B220" s="8">
        <f t="shared" si="3"/>
        <v>216</v>
      </c>
      <c r="C220" s="58"/>
      <c r="D220" s="58"/>
      <c r="E220" s="12"/>
      <c r="F220" s="81"/>
      <c r="G220" s="12"/>
      <c r="H220" s="90"/>
    </row>
    <row r="221" spans="2:8" ht="14.45" customHeight="1" x14ac:dyDescent="0.25">
      <c r="B221" s="8">
        <f t="shared" si="3"/>
        <v>217</v>
      </c>
      <c r="C221" s="58"/>
      <c r="D221" s="58"/>
      <c r="E221" s="12"/>
      <c r="F221" s="81"/>
      <c r="G221" s="12"/>
      <c r="H221" s="90"/>
    </row>
    <row r="222" spans="2:8" ht="14.45" customHeight="1" x14ac:dyDescent="0.25">
      <c r="B222" s="8">
        <f t="shared" si="3"/>
        <v>218</v>
      </c>
      <c r="C222" s="58"/>
      <c r="D222" s="58"/>
      <c r="E222" s="12"/>
      <c r="F222" s="81"/>
      <c r="G222" s="12"/>
      <c r="H222" s="90"/>
    </row>
    <row r="223" spans="2:8" ht="14.45" customHeight="1" x14ac:dyDescent="0.25">
      <c r="B223" s="8">
        <f t="shared" si="3"/>
        <v>219</v>
      </c>
      <c r="C223" s="58"/>
      <c r="D223" s="58"/>
      <c r="E223" s="12"/>
      <c r="F223" s="81"/>
      <c r="G223" s="12"/>
      <c r="H223" s="90"/>
    </row>
    <row r="224" spans="2:8" ht="14.45" customHeight="1" x14ac:dyDescent="0.25">
      <c r="B224" s="8">
        <f t="shared" si="3"/>
        <v>220</v>
      </c>
      <c r="C224" s="58"/>
      <c r="D224" s="58"/>
      <c r="E224" s="12"/>
      <c r="F224" s="81"/>
      <c r="G224" s="12"/>
      <c r="H224" s="90"/>
    </row>
    <row r="225" spans="2:8" ht="14.45" customHeight="1" x14ac:dyDescent="0.25">
      <c r="B225" s="8">
        <f t="shared" si="3"/>
        <v>221</v>
      </c>
      <c r="C225" s="58"/>
      <c r="D225" s="58"/>
      <c r="E225" s="12"/>
      <c r="F225" s="81"/>
      <c r="G225" s="12"/>
      <c r="H225" s="90"/>
    </row>
    <row r="226" spans="2:8" ht="14.45" customHeight="1" x14ac:dyDescent="0.25">
      <c r="B226" s="8">
        <f t="shared" si="3"/>
        <v>222</v>
      </c>
      <c r="C226" s="58"/>
      <c r="D226" s="58"/>
      <c r="E226" s="12"/>
      <c r="F226" s="81"/>
      <c r="G226" s="12"/>
      <c r="H226" s="90"/>
    </row>
    <row r="227" spans="2:8" ht="14.45" customHeight="1" x14ac:dyDescent="0.25">
      <c r="B227" s="8">
        <f t="shared" si="3"/>
        <v>223</v>
      </c>
      <c r="C227" s="58"/>
      <c r="D227" s="58"/>
      <c r="E227" s="12"/>
      <c r="F227" s="81"/>
      <c r="G227" s="12"/>
      <c r="H227" s="90"/>
    </row>
    <row r="228" spans="2:8" ht="14.45" customHeight="1" x14ac:dyDescent="0.25">
      <c r="B228" s="8">
        <f t="shared" si="3"/>
        <v>224</v>
      </c>
      <c r="C228" s="58"/>
      <c r="D228" s="58"/>
      <c r="E228" s="12"/>
      <c r="F228" s="81"/>
      <c r="G228" s="12"/>
      <c r="H228" s="90"/>
    </row>
    <row r="229" spans="2:8" ht="14.45" customHeight="1" x14ac:dyDescent="0.25">
      <c r="B229" s="8">
        <f t="shared" si="3"/>
        <v>225</v>
      </c>
      <c r="C229" s="58"/>
      <c r="D229" s="58"/>
      <c r="E229" s="12"/>
      <c r="F229" s="81"/>
      <c r="G229" s="12"/>
      <c r="H229" s="90"/>
    </row>
    <row r="230" spans="2:8" ht="14.45" customHeight="1" x14ac:dyDescent="0.25">
      <c r="B230" s="8">
        <f t="shared" si="3"/>
        <v>226</v>
      </c>
      <c r="C230" s="58"/>
      <c r="D230" s="58"/>
      <c r="E230" s="12"/>
      <c r="F230" s="81"/>
      <c r="G230" s="12"/>
      <c r="H230" s="90"/>
    </row>
    <row r="231" spans="2:8" ht="14.45" customHeight="1" x14ac:dyDescent="0.25">
      <c r="B231" s="8">
        <f t="shared" si="3"/>
        <v>227</v>
      </c>
      <c r="C231" s="58"/>
      <c r="D231" s="58"/>
      <c r="E231" s="12"/>
      <c r="F231" s="81"/>
      <c r="G231" s="12"/>
      <c r="H231" s="90"/>
    </row>
    <row r="232" spans="2:8" ht="14.45" customHeight="1" x14ac:dyDescent="0.25">
      <c r="B232" s="8">
        <f t="shared" si="3"/>
        <v>228</v>
      </c>
      <c r="C232" s="58"/>
      <c r="D232" s="58"/>
      <c r="E232" s="12"/>
      <c r="F232" s="81"/>
      <c r="G232" s="12"/>
      <c r="H232" s="90"/>
    </row>
    <row r="233" spans="2:8" ht="14.45" customHeight="1" x14ac:dyDescent="0.25">
      <c r="B233" s="8">
        <f t="shared" si="3"/>
        <v>229</v>
      </c>
      <c r="C233" s="58"/>
      <c r="D233" s="58"/>
      <c r="E233" s="12"/>
      <c r="F233" s="81"/>
      <c r="G233" s="12"/>
      <c r="H233" s="90"/>
    </row>
    <row r="234" spans="2:8" ht="14.45" customHeight="1" x14ac:dyDescent="0.25">
      <c r="B234" s="8">
        <f t="shared" si="3"/>
        <v>230</v>
      </c>
      <c r="C234" s="58"/>
      <c r="D234" s="58"/>
      <c r="E234" s="12"/>
      <c r="F234" s="81"/>
      <c r="G234" s="12"/>
      <c r="H234" s="90"/>
    </row>
    <row r="235" spans="2:8" ht="14.45" customHeight="1" x14ac:dyDescent="0.25">
      <c r="B235" s="8">
        <f t="shared" si="3"/>
        <v>231</v>
      </c>
      <c r="C235" s="58"/>
      <c r="D235" s="58"/>
      <c r="E235" s="12"/>
      <c r="F235" s="81"/>
      <c r="G235" s="12"/>
      <c r="H235" s="90"/>
    </row>
    <row r="236" spans="2:8" ht="14.45" customHeight="1" x14ac:dyDescent="0.25">
      <c r="B236" s="8">
        <f t="shared" si="3"/>
        <v>232</v>
      </c>
      <c r="C236" s="58"/>
      <c r="D236" s="58"/>
      <c r="E236" s="12"/>
      <c r="F236" s="81"/>
      <c r="G236" s="12"/>
      <c r="H236" s="90"/>
    </row>
    <row r="237" spans="2:8" ht="14.45" customHeight="1" x14ac:dyDescent="0.25">
      <c r="B237" s="8">
        <f t="shared" si="3"/>
        <v>233</v>
      </c>
      <c r="C237" s="58"/>
      <c r="D237" s="58"/>
      <c r="E237" s="12"/>
      <c r="F237" s="81"/>
      <c r="G237" s="12"/>
      <c r="H237" s="90"/>
    </row>
    <row r="238" spans="2:8" ht="14.45" customHeight="1" x14ac:dyDescent="0.25">
      <c r="B238" s="8">
        <f t="shared" si="3"/>
        <v>234</v>
      </c>
      <c r="C238" s="58"/>
      <c r="D238" s="58"/>
      <c r="E238" s="12"/>
      <c r="F238" s="81"/>
      <c r="G238" s="12"/>
      <c r="H238" s="90"/>
    </row>
    <row r="239" spans="2:8" ht="14.45" customHeight="1" x14ac:dyDescent="0.25">
      <c r="B239" s="8">
        <f t="shared" si="3"/>
        <v>235</v>
      </c>
      <c r="C239" s="58"/>
      <c r="D239" s="58"/>
      <c r="E239" s="12"/>
      <c r="F239" s="81"/>
      <c r="G239" s="12"/>
      <c r="H239" s="90"/>
    </row>
    <row r="240" spans="2:8" ht="14.45" customHeight="1" x14ac:dyDescent="0.25">
      <c r="B240" s="8">
        <f t="shared" si="3"/>
        <v>236</v>
      </c>
      <c r="C240" s="58"/>
      <c r="D240" s="58"/>
      <c r="E240" s="12"/>
      <c r="F240" s="81"/>
      <c r="G240" s="12"/>
      <c r="H240" s="90"/>
    </row>
    <row r="241" spans="2:8" ht="14.45" customHeight="1" x14ac:dyDescent="0.25">
      <c r="B241" s="8">
        <f t="shared" si="3"/>
        <v>237</v>
      </c>
      <c r="C241" s="58"/>
      <c r="D241" s="58"/>
      <c r="E241" s="12"/>
      <c r="F241" s="81"/>
      <c r="G241" s="12"/>
      <c r="H241" s="90"/>
    </row>
    <row r="242" spans="2:8" ht="14.45" customHeight="1" x14ac:dyDescent="0.25">
      <c r="B242" s="8">
        <f t="shared" si="3"/>
        <v>238</v>
      </c>
      <c r="C242" s="58"/>
      <c r="D242" s="58"/>
      <c r="E242" s="23"/>
      <c r="F242" s="81"/>
      <c r="G242" s="23"/>
      <c r="H242" s="90"/>
    </row>
    <row r="243" spans="2:8" ht="14.45" customHeight="1" x14ac:dyDescent="0.25">
      <c r="B243" s="8">
        <f t="shared" si="3"/>
        <v>239</v>
      </c>
      <c r="C243" s="58"/>
      <c r="D243" s="58"/>
      <c r="E243" s="12"/>
      <c r="F243" s="81"/>
      <c r="G243" s="12"/>
      <c r="H243" s="90"/>
    </row>
    <row r="244" spans="2:8" ht="14.45" customHeight="1" x14ac:dyDescent="0.25">
      <c r="B244" s="8">
        <f t="shared" si="3"/>
        <v>240</v>
      </c>
      <c r="C244" s="58"/>
      <c r="D244" s="58"/>
      <c r="E244" s="12"/>
      <c r="F244" s="81"/>
      <c r="G244" s="12"/>
      <c r="H244" s="90"/>
    </row>
    <row r="245" spans="2:8" ht="14.45" customHeight="1" x14ac:dyDescent="0.25">
      <c r="B245" s="8">
        <f t="shared" si="3"/>
        <v>241</v>
      </c>
      <c r="C245" s="58"/>
      <c r="D245" s="58"/>
      <c r="E245" s="12"/>
      <c r="F245" s="81"/>
      <c r="G245" s="12"/>
      <c r="H245" s="90"/>
    </row>
    <row r="246" spans="2:8" ht="14.45" customHeight="1" x14ac:dyDescent="0.25">
      <c r="B246" s="8">
        <f t="shared" si="3"/>
        <v>242</v>
      </c>
      <c r="C246" s="58"/>
      <c r="D246" s="58"/>
      <c r="E246" s="12"/>
      <c r="F246" s="81"/>
      <c r="G246" s="12"/>
      <c r="H246" s="90"/>
    </row>
    <row r="247" spans="2:8" ht="14.45" customHeight="1" x14ac:dyDescent="0.25">
      <c r="B247" s="8">
        <f t="shared" si="3"/>
        <v>243</v>
      </c>
      <c r="C247" s="58"/>
      <c r="D247" s="58"/>
      <c r="E247" s="12"/>
      <c r="F247" s="81"/>
      <c r="G247" s="12"/>
      <c r="H247" s="90"/>
    </row>
    <row r="248" spans="2:8" ht="14.45" customHeight="1" x14ac:dyDescent="0.25">
      <c r="B248" s="8">
        <f t="shared" si="3"/>
        <v>244</v>
      </c>
      <c r="C248" s="58"/>
      <c r="D248" s="58"/>
      <c r="E248" s="23"/>
      <c r="F248" s="81"/>
      <c r="G248" s="23"/>
      <c r="H248" s="90"/>
    </row>
    <row r="249" spans="2:8" ht="14.45" customHeight="1" x14ac:dyDescent="0.25">
      <c r="B249" s="8">
        <f t="shared" si="3"/>
        <v>245</v>
      </c>
      <c r="C249" s="58"/>
      <c r="D249" s="58"/>
      <c r="E249" s="12"/>
      <c r="F249" s="81"/>
      <c r="G249" s="12"/>
      <c r="H249" s="90"/>
    </row>
    <row r="250" spans="2:8" ht="14.45" customHeight="1" x14ac:dyDescent="0.25">
      <c r="B250" s="8">
        <f t="shared" si="3"/>
        <v>246</v>
      </c>
      <c r="C250" s="58"/>
      <c r="D250" s="58"/>
      <c r="E250" s="12"/>
      <c r="F250" s="81"/>
      <c r="G250" s="12"/>
      <c r="H250" s="90"/>
    </row>
    <row r="251" spans="2:8" ht="14.45" customHeight="1" x14ac:dyDescent="0.25">
      <c r="B251" s="8">
        <f t="shared" si="3"/>
        <v>247</v>
      </c>
      <c r="C251" s="58"/>
      <c r="D251" s="58"/>
      <c r="E251" s="12"/>
      <c r="F251" s="81"/>
      <c r="G251" s="12"/>
      <c r="H251" s="90"/>
    </row>
    <row r="252" spans="2:8" ht="14.45" customHeight="1" x14ac:dyDescent="0.25">
      <c r="B252" s="8">
        <f t="shared" si="3"/>
        <v>248</v>
      </c>
      <c r="C252" s="58"/>
      <c r="D252" s="58"/>
      <c r="E252" s="12"/>
      <c r="F252" s="81"/>
      <c r="G252" s="12"/>
      <c r="H252" s="90"/>
    </row>
    <row r="253" spans="2:8" ht="14.45" customHeight="1" x14ac:dyDescent="0.25">
      <c r="B253" s="8">
        <f t="shared" si="3"/>
        <v>249</v>
      </c>
      <c r="C253" s="58"/>
      <c r="D253" s="58"/>
      <c r="E253" s="48"/>
      <c r="F253" s="81"/>
      <c r="G253" s="48"/>
      <c r="H253" s="90"/>
    </row>
    <row r="254" spans="2:8" ht="14.45" customHeight="1" x14ac:dyDescent="0.25">
      <c r="B254" s="8">
        <f t="shared" si="3"/>
        <v>250</v>
      </c>
      <c r="C254" s="63"/>
      <c r="D254" s="63"/>
      <c r="E254" s="11"/>
      <c r="F254" s="63"/>
      <c r="G254" s="11"/>
      <c r="H254" s="91"/>
    </row>
    <row r="255" spans="2:8" ht="14.45" customHeight="1" x14ac:dyDescent="0.25">
      <c r="B255" s="8">
        <f t="shared" si="3"/>
        <v>251</v>
      </c>
      <c r="C255" s="62" t="s">
        <v>777</v>
      </c>
      <c r="D255" s="55" t="s">
        <v>1519</v>
      </c>
      <c r="E255" s="12"/>
      <c r="F255" s="55" t="s">
        <v>1902</v>
      </c>
      <c r="G255" s="12"/>
      <c r="H255" s="73"/>
    </row>
    <row r="256" spans="2:8" ht="14.45" customHeight="1" x14ac:dyDescent="0.25">
      <c r="B256" s="8">
        <f t="shared" si="3"/>
        <v>252</v>
      </c>
      <c r="C256" s="58"/>
      <c r="D256" s="58"/>
      <c r="E256" s="10"/>
      <c r="F256" s="81"/>
      <c r="G256" s="10"/>
      <c r="H256" s="90"/>
    </row>
    <row r="257" spans="2:8" ht="14.45" customHeight="1" x14ac:dyDescent="0.25">
      <c r="B257" s="8">
        <f t="shared" si="3"/>
        <v>253</v>
      </c>
      <c r="C257" s="58"/>
      <c r="D257" s="58"/>
      <c r="E257" s="10"/>
      <c r="F257" s="81"/>
      <c r="G257" s="10"/>
      <c r="H257" s="90"/>
    </row>
    <row r="258" spans="2:8" ht="14.45" customHeight="1" x14ac:dyDescent="0.25">
      <c r="B258" s="8">
        <f t="shared" si="3"/>
        <v>254</v>
      </c>
      <c r="C258" s="58"/>
      <c r="D258" s="58"/>
      <c r="E258" s="10"/>
      <c r="F258" s="81"/>
      <c r="G258" s="10"/>
      <c r="H258" s="90"/>
    </row>
    <row r="259" spans="2:8" ht="14.45" customHeight="1" x14ac:dyDescent="0.25">
      <c r="B259" s="8">
        <f t="shared" si="3"/>
        <v>255</v>
      </c>
      <c r="C259" s="58"/>
      <c r="D259" s="58"/>
      <c r="E259" s="10"/>
      <c r="F259" s="81"/>
      <c r="G259" s="10"/>
      <c r="H259" s="90"/>
    </row>
    <row r="260" spans="2:8" ht="14.45" customHeight="1" x14ac:dyDescent="0.25">
      <c r="B260" s="8">
        <f t="shared" si="3"/>
        <v>256</v>
      </c>
      <c r="C260" s="58"/>
      <c r="D260" s="58"/>
      <c r="E260" s="10"/>
      <c r="F260" s="81"/>
      <c r="G260" s="10"/>
      <c r="H260" s="90"/>
    </row>
    <row r="261" spans="2:8" ht="14.45" customHeight="1" x14ac:dyDescent="0.25">
      <c r="B261" s="8">
        <f t="shared" ref="B261:B324" si="4">ROW()-4</f>
        <v>257</v>
      </c>
      <c r="C261" s="58"/>
      <c r="D261" s="58"/>
      <c r="E261" s="10"/>
      <c r="F261" s="81"/>
      <c r="G261" s="10"/>
      <c r="H261" s="90"/>
    </row>
    <row r="262" spans="2:8" ht="14.45" customHeight="1" x14ac:dyDescent="0.25">
      <c r="B262" s="8">
        <f t="shared" si="4"/>
        <v>258</v>
      </c>
      <c r="C262" s="58"/>
      <c r="D262" s="58"/>
      <c r="E262" s="10"/>
      <c r="F262" s="81"/>
      <c r="G262" s="10"/>
      <c r="H262" s="90"/>
    </row>
    <row r="263" spans="2:8" ht="14.45" customHeight="1" x14ac:dyDescent="0.25">
      <c r="B263" s="8">
        <f t="shared" si="4"/>
        <v>259</v>
      </c>
      <c r="C263" s="58"/>
      <c r="D263" s="58"/>
      <c r="E263" s="10"/>
      <c r="F263" s="81"/>
      <c r="G263" s="10"/>
      <c r="H263" s="90"/>
    </row>
    <row r="264" spans="2:8" ht="14.45" customHeight="1" x14ac:dyDescent="0.25">
      <c r="B264" s="8">
        <f t="shared" si="4"/>
        <v>260</v>
      </c>
      <c r="C264" s="58"/>
      <c r="D264" s="58"/>
      <c r="E264" s="10"/>
      <c r="F264" s="81"/>
      <c r="G264" s="10"/>
      <c r="H264" s="90"/>
    </row>
    <row r="265" spans="2:8" ht="14.45" customHeight="1" x14ac:dyDescent="0.25">
      <c r="B265" s="8">
        <f t="shared" si="4"/>
        <v>261</v>
      </c>
      <c r="C265" s="58"/>
      <c r="D265" s="58"/>
      <c r="E265" s="10"/>
      <c r="F265" s="81"/>
      <c r="G265" s="10"/>
      <c r="H265" s="90"/>
    </row>
    <row r="266" spans="2:8" ht="14.45" customHeight="1" x14ac:dyDescent="0.25">
      <c r="B266" s="8">
        <f t="shared" si="4"/>
        <v>262</v>
      </c>
      <c r="C266" s="58"/>
      <c r="D266" s="58"/>
      <c r="E266" s="10"/>
      <c r="F266" s="81"/>
      <c r="G266" s="10"/>
      <c r="H266" s="90"/>
    </row>
    <row r="267" spans="2:8" ht="14.45" customHeight="1" x14ac:dyDescent="0.25">
      <c r="B267" s="8">
        <f t="shared" si="4"/>
        <v>263</v>
      </c>
      <c r="C267" s="58"/>
      <c r="D267" s="58"/>
      <c r="E267" s="10"/>
      <c r="F267" s="81"/>
      <c r="G267" s="10"/>
      <c r="H267" s="90"/>
    </row>
    <row r="268" spans="2:8" ht="14.45" customHeight="1" x14ac:dyDescent="0.25">
      <c r="B268" s="8">
        <f t="shared" si="4"/>
        <v>264</v>
      </c>
      <c r="C268" s="58"/>
      <c r="D268" s="58"/>
      <c r="E268" s="10"/>
      <c r="F268" s="81"/>
      <c r="G268" s="10"/>
      <c r="H268" s="90"/>
    </row>
    <row r="269" spans="2:8" ht="14.45" customHeight="1" x14ac:dyDescent="0.25">
      <c r="B269" s="8">
        <f t="shared" si="4"/>
        <v>265</v>
      </c>
      <c r="C269" s="58"/>
      <c r="D269" s="58"/>
      <c r="E269" s="10"/>
      <c r="F269" s="81"/>
      <c r="G269" s="10"/>
      <c r="H269" s="90"/>
    </row>
    <row r="270" spans="2:8" ht="14.45" customHeight="1" x14ac:dyDescent="0.25">
      <c r="B270" s="8">
        <f t="shared" si="4"/>
        <v>266</v>
      </c>
      <c r="C270" s="58"/>
      <c r="D270" s="58"/>
      <c r="E270" s="10"/>
      <c r="F270" s="81"/>
      <c r="G270" s="10"/>
      <c r="H270" s="90"/>
    </row>
    <row r="271" spans="2:8" ht="14.45" customHeight="1" x14ac:dyDescent="0.25">
      <c r="B271" s="8">
        <f t="shared" si="4"/>
        <v>267</v>
      </c>
      <c r="C271" s="58"/>
      <c r="D271" s="58"/>
      <c r="E271" s="10"/>
      <c r="F271" s="81"/>
      <c r="G271" s="10"/>
      <c r="H271" s="90"/>
    </row>
    <row r="272" spans="2:8" ht="14.45" customHeight="1" x14ac:dyDescent="0.25">
      <c r="B272" s="8">
        <f t="shared" si="4"/>
        <v>268</v>
      </c>
      <c r="C272" s="58"/>
      <c r="D272" s="58"/>
      <c r="E272" s="10"/>
      <c r="F272" s="81"/>
      <c r="G272" s="10"/>
      <c r="H272" s="90"/>
    </row>
    <row r="273" spans="2:8" ht="14.45" customHeight="1" x14ac:dyDescent="0.25">
      <c r="B273" s="8">
        <f t="shared" si="4"/>
        <v>269</v>
      </c>
      <c r="C273" s="58"/>
      <c r="D273" s="58"/>
      <c r="E273" s="10"/>
      <c r="F273" s="81"/>
      <c r="G273" s="10"/>
      <c r="H273" s="90"/>
    </row>
    <row r="274" spans="2:8" ht="14.45" customHeight="1" x14ac:dyDescent="0.25">
      <c r="B274" s="8">
        <f t="shared" si="4"/>
        <v>270</v>
      </c>
      <c r="C274" s="58"/>
      <c r="D274" s="58"/>
      <c r="E274" s="10"/>
      <c r="F274" s="81"/>
      <c r="G274" s="10"/>
      <c r="H274" s="90"/>
    </row>
    <row r="275" spans="2:8" ht="14.45" customHeight="1" x14ac:dyDescent="0.25">
      <c r="B275" s="8">
        <f t="shared" si="4"/>
        <v>271</v>
      </c>
      <c r="C275" s="58"/>
      <c r="D275" s="58"/>
      <c r="E275" s="10"/>
      <c r="F275" s="81"/>
      <c r="G275" s="10"/>
      <c r="H275" s="90"/>
    </row>
    <row r="276" spans="2:8" ht="14.45" customHeight="1" x14ac:dyDescent="0.25">
      <c r="B276" s="8">
        <f t="shared" si="4"/>
        <v>272</v>
      </c>
      <c r="C276" s="58"/>
      <c r="D276" s="58"/>
      <c r="E276" s="10"/>
      <c r="F276" s="81"/>
      <c r="G276" s="10"/>
      <c r="H276" s="90"/>
    </row>
    <row r="277" spans="2:8" ht="14.45" customHeight="1" x14ac:dyDescent="0.25">
      <c r="B277" s="8">
        <f t="shared" si="4"/>
        <v>273</v>
      </c>
      <c r="C277" s="58"/>
      <c r="D277" s="58"/>
      <c r="E277" s="10"/>
      <c r="F277" s="81"/>
      <c r="G277" s="10"/>
      <c r="H277" s="90"/>
    </row>
    <row r="278" spans="2:8" ht="14.45" customHeight="1" x14ac:dyDescent="0.25">
      <c r="B278" s="8">
        <f t="shared" si="4"/>
        <v>274</v>
      </c>
      <c r="C278" s="58"/>
      <c r="D278" s="58"/>
      <c r="E278" s="10"/>
      <c r="F278" s="81"/>
      <c r="G278" s="10"/>
      <c r="H278" s="90"/>
    </row>
    <row r="279" spans="2:8" ht="14.45" customHeight="1" x14ac:dyDescent="0.25">
      <c r="B279" s="8">
        <f t="shared" si="4"/>
        <v>275</v>
      </c>
      <c r="C279" s="58"/>
      <c r="D279" s="58"/>
      <c r="E279" s="10"/>
      <c r="F279" s="81"/>
      <c r="G279" s="10"/>
      <c r="H279" s="90"/>
    </row>
    <row r="280" spans="2:8" ht="14.45" customHeight="1" x14ac:dyDescent="0.25">
      <c r="B280" s="8">
        <f t="shared" si="4"/>
        <v>276</v>
      </c>
      <c r="C280" s="58"/>
      <c r="D280" s="58"/>
      <c r="E280" s="10"/>
      <c r="F280" s="81"/>
      <c r="G280" s="10"/>
      <c r="H280" s="90"/>
    </row>
    <row r="281" spans="2:8" ht="14.45" customHeight="1" x14ac:dyDescent="0.25">
      <c r="B281" s="8">
        <f t="shared" si="4"/>
        <v>277</v>
      </c>
      <c r="C281" s="58"/>
      <c r="D281" s="58"/>
      <c r="E281" s="10"/>
      <c r="F281" s="81"/>
      <c r="G281" s="10"/>
      <c r="H281" s="90"/>
    </row>
    <row r="282" spans="2:8" ht="14.45" customHeight="1" x14ac:dyDescent="0.25">
      <c r="B282" s="8">
        <f t="shared" si="4"/>
        <v>278</v>
      </c>
      <c r="C282" s="58"/>
      <c r="D282" s="58"/>
      <c r="E282" s="10"/>
      <c r="F282" s="81"/>
      <c r="G282" s="10"/>
      <c r="H282" s="90"/>
    </row>
    <row r="283" spans="2:8" ht="14.45" customHeight="1" x14ac:dyDescent="0.25">
      <c r="B283" s="8">
        <f t="shared" si="4"/>
        <v>279</v>
      </c>
      <c r="C283" s="58"/>
      <c r="D283" s="58"/>
      <c r="E283" s="10"/>
      <c r="F283" s="81"/>
      <c r="G283" s="10"/>
      <c r="H283" s="90"/>
    </row>
    <row r="284" spans="2:8" ht="14.45" customHeight="1" x14ac:dyDescent="0.25">
      <c r="B284" s="8">
        <f t="shared" si="4"/>
        <v>280</v>
      </c>
      <c r="C284" s="58"/>
      <c r="D284" s="58"/>
      <c r="E284" s="10"/>
      <c r="F284" s="81"/>
      <c r="G284" s="10"/>
      <c r="H284" s="90"/>
    </row>
    <row r="285" spans="2:8" ht="14.45" customHeight="1" x14ac:dyDescent="0.25">
      <c r="B285" s="8">
        <f t="shared" si="4"/>
        <v>281</v>
      </c>
      <c r="C285" s="58"/>
      <c r="D285" s="58"/>
      <c r="E285" s="10"/>
      <c r="F285" s="81"/>
      <c r="G285" s="10"/>
      <c r="H285" s="90"/>
    </row>
    <row r="286" spans="2:8" ht="14.45" customHeight="1" x14ac:dyDescent="0.25">
      <c r="B286" s="8">
        <f t="shared" si="4"/>
        <v>282</v>
      </c>
      <c r="C286" s="58"/>
      <c r="D286" s="58"/>
      <c r="E286" s="10"/>
      <c r="F286" s="81"/>
      <c r="G286" s="10"/>
      <c r="H286" s="90"/>
    </row>
    <row r="287" spans="2:8" ht="14.45" customHeight="1" x14ac:dyDescent="0.25">
      <c r="B287" s="8">
        <f t="shared" si="4"/>
        <v>283</v>
      </c>
      <c r="C287" s="58"/>
      <c r="D287" s="58"/>
      <c r="E287" s="10"/>
      <c r="F287" s="81"/>
      <c r="G287" s="10"/>
      <c r="H287" s="90"/>
    </row>
    <row r="288" spans="2:8" ht="14.45" customHeight="1" x14ac:dyDescent="0.25">
      <c r="B288" s="8">
        <f t="shared" si="4"/>
        <v>284</v>
      </c>
      <c r="C288" s="58"/>
      <c r="D288" s="58"/>
      <c r="E288" s="10"/>
      <c r="F288" s="81"/>
      <c r="G288" s="10"/>
      <c r="H288" s="90"/>
    </row>
    <row r="289" spans="2:8" ht="14.45" customHeight="1" x14ac:dyDescent="0.25">
      <c r="B289" s="8">
        <f t="shared" si="4"/>
        <v>285</v>
      </c>
      <c r="C289" s="58"/>
      <c r="D289" s="58"/>
      <c r="E289" s="10"/>
      <c r="F289" s="81"/>
      <c r="G289" s="10"/>
      <c r="H289" s="90"/>
    </row>
    <row r="290" spans="2:8" ht="14.45" customHeight="1" x14ac:dyDescent="0.25">
      <c r="B290" s="8">
        <f t="shared" si="4"/>
        <v>286</v>
      </c>
      <c r="C290" s="58"/>
      <c r="D290" s="58"/>
      <c r="E290" s="10"/>
      <c r="F290" s="81"/>
      <c r="G290" s="10"/>
      <c r="H290" s="90"/>
    </row>
    <row r="291" spans="2:8" ht="14.45" customHeight="1" x14ac:dyDescent="0.25">
      <c r="B291" s="8">
        <f t="shared" si="4"/>
        <v>287</v>
      </c>
      <c r="C291" s="58"/>
      <c r="D291" s="58"/>
      <c r="E291" s="10"/>
      <c r="F291" s="81"/>
      <c r="G291" s="10"/>
      <c r="H291" s="90"/>
    </row>
    <row r="292" spans="2:8" ht="14.45" customHeight="1" x14ac:dyDescent="0.25">
      <c r="B292" s="8">
        <f t="shared" si="4"/>
        <v>288</v>
      </c>
      <c r="C292" s="58"/>
      <c r="D292" s="58"/>
      <c r="E292" s="10"/>
      <c r="F292" s="81"/>
      <c r="G292" s="10"/>
      <c r="H292" s="90"/>
    </row>
    <row r="293" spans="2:8" ht="14.45" customHeight="1" x14ac:dyDescent="0.25">
      <c r="B293" s="8">
        <f t="shared" si="4"/>
        <v>289</v>
      </c>
      <c r="C293" s="58"/>
      <c r="D293" s="58"/>
      <c r="E293" s="10"/>
      <c r="F293" s="81"/>
      <c r="G293" s="10"/>
      <c r="H293" s="90"/>
    </row>
    <row r="294" spans="2:8" ht="14.45" customHeight="1" x14ac:dyDescent="0.25">
      <c r="B294" s="8">
        <f t="shared" si="4"/>
        <v>290</v>
      </c>
      <c r="C294" s="58"/>
      <c r="D294" s="58"/>
      <c r="E294" s="10"/>
      <c r="F294" s="81"/>
      <c r="G294" s="10"/>
      <c r="H294" s="90"/>
    </row>
    <row r="295" spans="2:8" ht="14.45" customHeight="1" x14ac:dyDescent="0.25">
      <c r="B295" s="8">
        <f t="shared" si="4"/>
        <v>291</v>
      </c>
      <c r="C295" s="58"/>
      <c r="D295" s="58"/>
      <c r="E295" s="10"/>
      <c r="F295" s="81"/>
      <c r="G295" s="10"/>
      <c r="H295" s="90"/>
    </row>
    <row r="296" spans="2:8" ht="14.45" customHeight="1" x14ac:dyDescent="0.25">
      <c r="B296" s="8">
        <f t="shared" si="4"/>
        <v>292</v>
      </c>
      <c r="C296" s="58"/>
      <c r="D296" s="58"/>
      <c r="E296" s="10"/>
      <c r="F296" s="81"/>
      <c r="G296" s="10"/>
      <c r="H296" s="90"/>
    </row>
    <row r="297" spans="2:8" ht="14.45" customHeight="1" x14ac:dyDescent="0.25">
      <c r="B297" s="8">
        <f t="shared" si="4"/>
        <v>293</v>
      </c>
      <c r="C297" s="58"/>
      <c r="D297" s="58"/>
      <c r="E297" s="10"/>
      <c r="F297" s="81"/>
      <c r="G297" s="10"/>
      <c r="H297" s="90"/>
    </row>
    <row r="298" spans="2:8" ht="14.45" customHeight="1" x14ac:dyDescent="0.25">
      <c r="B298" s="8">
        <f t="shared" si="4"/>
        <v>294</v>
      </c>
      <c r="C298" s="58"/>
      <c r="D298" s="58"/>
      <c r="E298" s="10"/>
      <c r="F298" s="81"/>
      <c r="G298" s="10"/>
      <c r="H298" s="90"/>
    </row>
    <row r="299" spans="2:8" ht="14.45" customHeight="1" x14ac:dyDescent="0.25">
      <c r="B299" s="8">
        <f t="shared" si="4"/>
        <v>295</v>
      </c>
      <c r="C299" s="58"/>
      <c r="D299" s="58"/>
      <c r="E299" s="16"/>
      <c r="F299" s="81"/>
      <c r="G299" s="16"/>
      <c r="H299" s="90"/>
    </row>
    <row r="300" spans="2:8" ht="14.45" customHeight="1" x14ac:dyDescent="0.25">
      <c r="B300" s="8">
        <f t="shared" si="4"/>
        <v>296</v>
      </c>
      <c r="C300" s="58"/>
      <c r="D300" s="58"/>
      <c r="E300" s="10"/>
      <c r="F300" s="81"/>
      <c r="G300" s="10"/>
      <c r="H300" s="90"/>
    </row>
    <row r="301" spans="2:8" ht="14.45" customHeight="1" x14ac:dyDescent="0.25">
      <c r="B301" s="8">
        <f t="shared" si="4"/>
        <v>297</v>
      </c>
      <c r="C301" s="58"/>
      <c r="D301" s="58"/>
      <c r="E301" s="16"/>
      <c r="F301" s="81"/>
      <c r="G301" s="16"/>
      <c r="H301" s="90"/>
    </row>
    <row r="302" spans="2:8" ht="14.45" customHeight="1" x14ac:dyDescent="0.25">
      <c r="B302" s="8">
        <f t="shared" si="4"/>
        <v>298</v>
      </c>
      <c r="C302" s="58"/>
      <c r="D302" s="58"/>
      <c r="E302" s="10"/>
      <c r="F302" s="81"/>
      <c r="G302" s="10"/>
      <c r="H302" s="90"/>
    </row>
    <row r="303" spans="2:8" ht="14.45" customHeight="1" x14ac:dyDescent="0.25">
      <c r="B303" s="8">
        <f t="shared" si="4"/>
        <v>299</v>
      </c>
      <c r="C303" s="58"/>
      <c r="D303" s="58"/>
      <c r="E303" s="10"/>
      <c r="F303" s="81"/>
      <c r="G303" s="10"/>
      <c r="H303" s="90"/>
    </row>
    <row r="304" spans="2:8" ht="14.45" customHeight="1" x14ac:dyDescent="0.25">
      <c r="B304" s="8">
        <f t="shared" si="4"/>
        <v>300</v>
      </c>
      <c r="C304" s="58"/>
      <c r="D304" s="58"/>
      <c r="E304" s="10"/>
      <c r="F304" s="81"/>
      <c r="G304" s="10"/>
      <c r="H304" s="90"/>
    </row>
    <row r="305" spans="2:8" ht="14.45" customHeight="1" x14ac:dyDescent="0.25">
      <c r="B305" s="8">
        <f t="shared" si="4"/>
        <v>301</v>
      </c>
      <c r="C305" s="58"/>
      <c r="D305" s="58"/>
      <c r="E305" s="10"/>
      <c r="F305" s="81"/>
      <c r="G305" s="10"/>
      <c r="H305" s="90"/>
    </row>
    <row r="306" spans="2:8" ht="14.45" customHeight="1" x14ac:dyDescent="0.25">
      <c r="B306" s="8">
        <f t="shared" si="4"/>
        <v>302</v>
      </c>
      <c r="C306" s="58"/>
      <c r="D306" s="58"/>
      <c r="E306" s="10"/>
      <c r="F306" s="81"/>
      <c r="G306" s="10"/>
      <c r="H306" s="90"/>
    </row>
    <row r="307" spans="2:8" ht="14.45" customHeight="1" x14ac:dyDescent="0.25">
      <c r="B307" s="8">
        <f t="shared" si="4"/>
        <v>303</v>
      </c>
      <c r="C307" s="58"/>
      <c r="D307" s="58"/>
      <c r="E307" s="10"/>
      <c r="F307" s="81"/>
      <c r="G307" s="10"/>
      <c r="H307" s="90"/>
    </row>
    <row r="308" spans="2:8" ht="14.45" customHeight="1" x14ac:dyDescent="0.25">
      <c r="B308" s="8">
        <f t="shared" si="4"/>
        <v>304</v>
      </c>
      <c r="C308" s="58"/>
      <c r="D308" s="58"/>
      <c r="E308" s="10"/>
      <c r="F308" s="81"/>
      <c r="G308" s="10"/>
      <c r="H308" s="90"/>
    </row>
    <row r="309" spans="2:8" ht="14.45" customHeight="1" x14ac:dyDescent="0.25">
      <c r="B309" s="8">
        <f t="shared" si="4"/>
        <v>305</v>
      </c>
      <c r="C309" s="58"/>
      <c r="D309" s="58"/>
      <c r="E309" s="10"/>
      <c r="F309" s="81"/>
      <c r="G309" s="10"/>
      <c r="H309" s="90"/>
    </row>
    <row r="310" spans="2:8" ht="14.45" customHeight="1" x14ac:dyDescent="0.25">
      <c r="B310" s="8">
        <f t="shared" si="4"/>
        <v>306</v>
      </c>
      <c r="C310" s="58"/>
      <c r="D310" s="58"/>
      <c r="E310" s="16"/>
      <c r="F310" s="81"/>
      <c r="G310" s="16"/>
      <c r="H310" s="90"/>
    </row>
    <row r="311" spans="2:8" ht="14.45" customHeight="1" x14ac:dyDescent="0.25">
      <c r="B311" s="8">
        <f t="shared" si="4"/>
        <v>307</v>
      </c>
      <c r="C311" s="58"/>
      <c r="D311" s="58"/>
      <c r="E311" s="10"/>
      <c r="F311" s="81"/>
      <c r="G311" s="10"/>
      <c r="H311" s="90"/>
    </row>
    <row r="312" spans="2:8" ht="14.45" customHeight="1" x14ac:dyDescent="0.25">
      <c r="B312" s="8">
        <f t="shared" si="4"/>
        <v>308</v>
      </c>
      <c r="C312" s="58"/>
      <c r="D312" s="58"/>
      <c r="E312" s="10"/>
      <c r="F312" s="81"/>
      <c r="G312" s="10"/>
      <c r="H312" s="90"/>
    </row>
    <row r="313" spans="2:8" ht="14.45" customHeight="1" x14ac:dyDescent="0.25">
      <c r="B313" s="8">
        <f t="shared" si="4"/>
        <v>309</v>
      </c>
      <c r="C313" s="58"/>
      <c r="D313" s="58"/>
      <c r="E313" s="10"/>
      <c r="F313" s="81"/>
      <c r="G313" s="10"/>
      <c r="H313" s="90"/>
    </row>
    <row r="314" spans="2:8" ht="14.45" customHeight="1" x14ac:dyDescent="0.25">
      <c r="B314" s="8">
        <f t="shared" si="4"/>
        <v>310</v>
      </c>
      <c r="C314" s="58"/>
      <c r="D314" s="58"/>
      <c r="E314" s="10"/>
      <c r="F314" s="81"/>
      <c r="G314" s="10"/>
      <c r="H314" s="90"/>
    </row>
    <row r="315" spans="2:8" ht="14.45" customHeight="1" x14ac:dyDescent="0.25">
      <c r="B315" s="8">
        <f t="shared" si="4"/>
        <v>311</v>
      </c>
      <c r="C315" s="58"/>
      <c r="D315" s="58"/>
      <c r="E315" s="16"/>
      <c r="F315" s="81"/>
      <c r="G315" s="16"/>
      <c r="H315" s="90"/>
    </row>
    <row r="316" spans="2:8" ht="14.45" customHeight="1" x14ac:dyDescent="0.25">
      <c r="B316" s="8">
        <f t="shared" si="4"/>
        <v>312</v>
      </c>
      <c r="C316" s="58"/>
      <c r="D316" s="58"/>
      <c r="E316" s="10"/>
      <c r="F316" s="81"/>
      <c r="G316" s="10"/>
      <c r="H316" s="90"/>
    </row>
    <row r="317" spans="2:8" ht="14.45" customHeight="1" x14ac:dyDescent="0.25">
      <c r="B317" s="8">
        <f t="shared" si="4"/>
        <v>313</v>
      </c>
      <c r="C317" s="58"/>
      <c r="D317" s="58"/>
      <c r="E317" s="49"/>
      <c r="F317" s="81"/>
      <c r="G317" s="49"/>
      <c r="H317" s="90"/>
    </row>
    <row r="318" spans="2:8" ht="14.45" customHeight="1" x14ac:dyDescent="0.25">
      <c r="B318" s="8">
        <f t="shared" si="4"/>
        <v>314</v>
      </c>
      <c r="C318" s="63"/>
      <c r="D318" s="63"/>
      <c r="E318" s="11"/>
      <c r="F318" s="63"/>
      <c r="G318" s="11"/>
      <c r="H318" s="91"/>
    </row>
    <row r="319" spans="2:8" ht="14.45" customHeight="1" x14ac:dyDescent="0.25">
      <c r="B319" s="8">
        <f t="shared" si="4"/>
        <v>315</v>
      </c>
      <c r="C319" s="62" t="s">
        <v>816</v>
      </c>
      <c r="D319" s="55" t="s">
        <v>1520</v>
      </c>
      <c r="E319" s="12"/>
      <c r="F319" s="55" t="s">
        <v>1903</v>
      </c>
      <c r="G319" s="12"/>
      <c r="H319" s="73"/>
    </row>
    <row r="320" spans="2:8" ht="14.45" customHeight="1" x14ac:dyDescent="0.25">
      <c r="B320" s="8">
        <f t="shared" si="4"/>
        <v>316</v>
      </c>
      <c r="C320" s="58"/>
      <c r="D320" s="58"/>
      <c r="E320" s="10"/>
      <c r="F320" s="81"/>
      <c r="G320" s="10"/>
      <c r="H320" s="90"/>
    </row>
    <row r="321" spans="2:8" ht="14.45" customHeight="1" x14ac:dyDescent="0.25">
      <c r="B321" s="8">
        <f t="shared" si="4"/>
        <v>317</v>
      </c>
      <c r="C321" s="58"/>
      <c r="D321" s="58"/>
      <c r="E321" s="10"/>
      <c r="F321" s="81"/>
      <c r="G321" s="10"/>
      <c r="H321" s="90"/>
    </row>
    <row r="322" spans="2:8" ht="14.45" customHeight="1" x14ac:dyDescent="0.25">
      <c r="B322" s="8">
        <f t="shared" si="4"/>
        <v>318</v>
      </c>
      <c r="C322" s="58"/>
      <c r="D322" s="58"/>
      <c r="E322" s="10"/>
      <c r="F322" s="81"/>
      <c r="G322" s="10"/>
      <c r="H322" s="90"/>
    </row>
    <row r="323" spans="2:8" ht="14.45" customHeight="1" x14ac:dyDescent="0.25">
      <c r="B323" s="8">
        <f t="shared" si="4"/>
        <v>319</v>
      </c>
      <c r="C323" s="58"/>
      <c r="D323" s="58"/>
      <c r="E323" s="10"/>
      <c r="F323" s="81"/>
      <c r="G323" s="10"/>
      <c r="H323" s="90"/>
    </row>
    <row r="324" spans="2:8" ht="14.45" customHeight="1" x14ac:dyDescent="0.25">
      <c r="B324" s="8">
        <f t="shared" si="4"/>
        <v>320</v>
      </c>
      <c r="C324" s="58"/>
      <c r="D324" s="58"/>
      <c r="E324" s="10"/>
      <c r="F324" s="81"/>
      <c r="G324" s="10"/>
      <c r="H324" s="90"/>
    </row>
    <row r="325" spans="2:8" ht="14.45" customHeight="1" x14ac:dyDescent="0.25">
      <c r="B325" s="8">
        <f t="shared" ref="B325:B388" si="5">ROW()-4</f>
        <v>321</v>
      </c>
      <c r="C325" s="58"/>
      <c r="D325" s="58"/>
      <c r="E325" s="10"/>
      <c r="F325" s="81"/>
      <c r="G325" s="10"/>
      <c r="H325" s="90"/>
    </row>
    <row r="326" spans="2:8" ht="14.45" customHeight="1" x14ac:dyDescent="0.25">
      <c r="B326" s="8">
        <f t="shared" si="5"/>
        <v>322</v>
      </c>
      <c r="C326" s="58"/>
      <c r="D326" s="58"/>
      <c r="E326" s="10"/>
      <c r="F326" s="81"/>
      <c r="G326" s="10"/>
      <c r="H326" s="90"/>
    </row>
    <row r="327" spans="2:8" ht="14.45" customHeight="1" x14ac:dyDescent="0.25">
      <c r="B327" s="8">
        <f t="shared" si="5"/>
        <v>323</v>
      </c>
      <c r="C327" s="58"/>
      <c r="D327" s="58"/>
      <c r="E327" s="10"/>
      <c r="F327" s="81"/>
      <c r="G327" s="10"/>
      <c r="H327" s="90"/>
    </row>
    <row r="328" spans="2:8" ht="14.45" customHeight="1" x14ac:dyDescent="0.25">
      <c r="B328" s="8">
        <f t="shared" si="5"/>
        <v>324</v>
      </c>
      <c r="C328" s="58"/>
      <c r="D328" s="58"/>
      <c r="E328" s="10"/>
      <c r="F328" s="81"/>
      <c r="G328" s="10"/>
      <c r="H328" s="90"/>
    </row>
    <row r="329" spans="2:8" ht="14.45" customHeight="1" x14ac:dyDescent="0.25">
      <c r="B329" s="8">
        <f t="shared" si="5"/>
        <v>325</v>
      </c>
      <c r="C329" s="58"/>
      <c r="D329" s="58"/>
      <c r="E329" s="10"/>
      <c r="F329" s="81"/>
      <c r="G329" s="10"/>
      <c r="H329" s="90"/>
    </row>
    <row r="330" spans="2:8" ht="14.45" customHeight="1" x14ac:dyDescent="0.25">
      <c r="B330" s="8">
        <f t="shared" si="5"/>
        <v>326</v>
      </c>
      <c r="C330" s="58"/>
      <c r="D330" s="58"/>
      <c r="E330" s="10"/>
      <c r="F330" s="81"/>
      <c r="G330" s="10"/>
      <c r="H330" s="90"/>
    </row>
    <row r="331" spans="2:8" ht="14.45" customHeight="1" x14ac:dyDescent="0.25">
      <c r="B331" s="8">
        <f t="shared" si="5"/>
        <v>327</v>
      </c>
      <c r="C331" s="58"/>
      <c r="D331" s="58"/>
      <c r="E331" s="10"/>
      <c r="F331" s="81"/>
      <c r="G331" s="10"/>
      <c r="H331" s="90"/>
    </row>
    <row r="332" spans="2:8" ht="14.45" customHeight="1" x14ac:dyDescent="0.25">
      <c r="B332" s="8">
        <f t="shared" si="5"/>
        <v>328</v>
      </c>
      <c r="C332" s="58"/>
      <c r="D332" s="58"/>
      <c r="E332" s="10"/>
      <c r="F332" s="81"/>
      <c r="G332" s="10"/>
      <c r="H332" s="90"/>
    </row>
    <row r="333" spans="2:8" ht="14.45" customHeight="1" x14ac:dyDescent="0.25">
      <c r="B333" s="8">
        <f t="shared" si="5"/>
        <v>329</v>
      </c>
      <c r="C333" s="58"/>
      <c r="D333" s="58"/>
      <c r="E333" s="10"/>
      <c r="F333" s="81"/>
      <c r="G333" s="10"/>
      <c r="H333" s="90"/>
    </row>
    <row r="334" spans="2:8" ht="14.45" customHeight="1" x14ac:dyDescent="0.25">
      <c r="B334" s="8">
        <f t="shared" si="5"/>
        <v>330</v>
      </c>
      <c r="C334" s="58"/>
      <c r="D334" s="58"/>
      <c r="E334" s="10"/>
      <c r="F334" s="81"/>
      <c r="G334" s="10"/>
      <c r="H334" s="90"/>
    </row>
    <row r="335" spans="2:8" ht="14.45" customHeight="1" x14ac:dyDescent="0.25">
      <c r="B335" s="8">
        <f t="shared" si="5"/>
        <v>331</v>
      </c>
      <c r="C335" s="58"/>
      <c r="D335" s="58"/>
      <c r="E335" s="10"/>
      <c r="F335" s="81"/>
      <c r="G335" s="10"/>
      <c r="H335" s="90"/>
    </row>
    <row r="336" spans="2:8" ht="14.45" customHeight="1" x14ac:dyDescent="0.25">
      <c r="B336" s="8">
        <f t="shared" si="5"/>
        <v>332</v>
      </c>
      <c r="C336" s="58"/>
      <c r="D336" s="58"/>
      <c r="E336" s="10"/>
      <c r="F336" s="81"/>
      <c r="G336" s="10"/>
      <c r="H336" s="90"/>
    </row>
    <row r="337" spans="2:8" ht="14.45" customHeight="1" x14ac:dyDescent="0.25">
      <c r="B337" s="8">
        <f t="shared" si="5"/>
        <v>333</v>
      </c>
      <c r="C337" s="58"/>
      <c r="D337" s="58"/>
      <c r="E337" s="10"/>
      <c r="F337" s="81"/>
      <c r="G337" s="10"/>
      <c r="H337" s="90"/>
    </row>
    <row r="338" spans="2:8" ht="14.45" customHeight="1" x14ac:dyDescent="0.25">
      <c r="B338" s="8">
        <f t="shared" si="5"/>
        <v>334</v>
      </c>
      <c r="C338" s="58"/>
      <c r="D338" s="58"/>
      <c r="E338" s="10"/>
      <c r="F338" s="81"/>
      <c r="G338" s="10"/>
      <c r="H338" s="90"/>
    </row>
    <row r="339" spans="2:8" ht="14.45" customHeight="1" x14ac:dyDescent="0.25">
      <c r="B339" s="8">
        <f t="shared" si="5"/>
        <v>335</v>
      </c>
      <c r="C339" s="58"/>
      <c r="D339" s="58"/>
      <c r="E339" s="10"/>
      <c r="F339" s="81"/>
      <c r="G339" s="10"/>
      <c r="H339" s="90"/>
    </row>
    <row r="340" spans="2:8" ht="14.45" customHeight="1" x14ac:dyDescent="0.25">
      <c r="B340" s="8">
        <f t="shared" si="5"/>
        <v>336</v>
      </c>
      <c r="C340" s="58"/>
      <c r="D340" s="58"/>
      <c r="E340" s="10"/>
      <c r="F340" s="81"/>
      <c r="G340" s="10"/>
      <c r="H340" s="90"/>
    </row>
    <row r="341" spans="2:8" ht="14.45" customHeight="1" x14ac:dyDescent="0.25">
      <c r="B341" s="8">
        <f t="shared" si="5"/>
        <v>337</v>
      </c>
      <c r="C341" s="58"/>
      <c r="D341" s="58"/>
      <c r="E341" s="10"/>
      <c r="F341" s="81"/>
      <c r="G341" s="10"/>
      <c r="H341" s="90"/>
    </row>
    <row r="342" spans="2:8" ht="14.45" customHeight="1" x14ac:dyDescent="0.25">
      <c r="B342" s="8">
        <f t="shared" si="5"/>
        <v>338</v>
      </c>
      <c r="C342" s="58"/>
      <c r="D342" s="58"/>
      <c r="E342" s="10"/>
      <c r="F342" s="81"/>
      <c r="G342" s="10"/>
      <c r="H342" s="90"/>
    </row>
    <row r="343" spans="2:8" ht="14.45" customHeight="1" x14ac:dyDescent="0.25">
      <c r="B343" s="8">
        <f t="shared" si="5"/>
        <v>339</v>
      </c>
      <c r="C343" s="58"/>
      <c r="D343" s="58"/>
      <c r="E343" s="10"/>
      <c r="F343" s="81"/>
      <c r="G343" s="10"/>
      <c r="H343" s="90"/>
    </row>
    <row r="344" spans="2:8" ht="14.45" customHeight="1" x14ac:dyDescent="0.25">
      <c r="B344" s="8">
        <f t="shared" si="5"/>
        <v>340</v>
      </c>
      <c r="C344" s="58"/>
      <c r="D344" s="58"/>
      <c r="E344" s="10"/>
      <c r="F344" s="81"/>
      <c r="G344" s="10"/>
      <c r="H344" s="90"/>
    </row>
    <row r="345" spans="2:8" ht="14.45" customHeight="1" x14ac:dyDescent="0.25">
      <c r="B345" s="8">
        <f t="shared" si="5"/>
        <v>341</v>
      </c>
      <c r="C345" s="58"/>
      <c r="D345" s="58"/>
      <c r="E345" s="10"/>
      <c r="F345" s="81"/>
      <c r="G345" s="10"/>
      <c r="H345" s="90"/>
    </row>
    <row r="346" spans="2:8" ht="14.45" customHeight="1" x14ac:dyDescent="0.25">
      <c r="B346" s="8">
        <f t="shared" si="5"/>
        <v>342</v>
      </c>
      <c r="C346" s="58"/>
      <c r="D346" s="58"/>
      <c r="E346" s="10"/>
      <c r="F346" s="81"/>
      <c r="G346" s="10"/>
      <c r="H346" s="90"/>
    </row>
    <row r="347" spans="2:8" ht="14.45" customHeight="1" x14ac:dyDescent="0.25">
      <c r="B347" s="8">
        <f t="shared" si="5"/>
        <v>343</v>
      </c>
      <c r="C347" s="58"/>
      <c r="D347" s="58"/>
      <c r="E347" s="10"/>
      <c r="F347" s="81"/>
      <c r="G347" s="10"/>
      <c r="H347" s="90"/>
    </row>
    <row r="348" spans="2:8" ht="14.45" customHeight="1" x14ac:dyDescent="0.25">
      <c r="B348" s="8">
        <f t="shared" si="5"/>
        <v>344</v>
      </c>
      <c r="C348" s="58"/>
      <c r="D348" s="58"/>
      <c r="E348" s="10"/>
      <c r="F348" s="81"/>
      <c r="G348" s="10"/>
      <c r="H348" s="90"/>
    </row>
    <row r="349" spans="2:8" ht="14.45" customHeight="1" x14ac:dyDescent="0.25">
      <c r="B349" s="8">
        <f t="shared" si="5"/>
        <v>345</v>
      </c>
      <c r="C349" s="58"/>
      <c r="D349" s="58"/>
      <c r="E349" s="10"/>
      <c r="F349" s="81"/>
      <c r="G349" s="10"/>
      <c r="H349" s="90"/>
    </row>
    <row r="350" spans="2:8" ht="14.45" customHeight="1" x14ac:dyDescent="0.25">
      <c r="B350" s="8">
        <f t="shared" si="5"/>
        <v>346</v>
      </c>
      <c r="C350" s="58"/>
      <c r="D350" s="58"/>
      <c r="E350" s="10"/>
      <c r="F350" s="81"/>
      <c r="G350" s="10"/>
      <c r="H350" s="90"/>
    </row>
    <row r="351" spans="2:8" ht="14.45" customHeight="1" x14ac:dyDescent="0.25">
      <c r="B351" s="8">
        <f t="shared" si="5"/>
        <v>347</v>
      </c>
      <c r="C351" s="58"/>
      <c r="D351" s="58"/>
      <c r="E351" s="10"/>
      <c r="F351" s="81"/>
      <c r="G351" s="10"/>
      <c r="H351" s="90"/>
    </row>
    <row r="352" spans="2:8" ht="14.45" customHeight="1" x14ac:dyDescent="0.25">
      <c r="B352" s="8">
        <f t="shared" si="5"/>
        <v>348</v>
      </c>
      <c r="C352" s="58"/>
      <c r="D352" s="58"/>
      <c r="E352" s="10"/>
      <c r="F352" s="81"/>
      <c r="G352" s="10"/>
      <c r="H352" s="90"/>
    </row>
    <row r="353" spans="2:8" ht="14.45" customHeight="1" x14ac:dyDescent="0.25">
      <c r="B353" s="8">
        <f t="shared" si="5"/>
        <v>349</v>
      </c>
      <c r="C353" s="58"/>
      <c r="D353" s="58"/>
      <c r="E353" s="10"/>
      <c r="F353" s="81"/>
      <c r="G353" s="10"/>
      <c r="H353" s="90"/>
    </row>
    <row r="354" spans="2:8" ht="14.45" customHeight="1" x14ac:dyDescent="0.25">
      <c r="B354" s="8">
        <f t="shared" si="5"/>
        <v>350</v>
      </c>
      <c r="C354" s="58"/>
      <c r="D354" s="58"/>
      <c r="E354" s="10"/>
      <c r="F354" s="81"/>
      <c r="G354" s="10"/>
      <c r="H354" s="90"/>
    </row>
    <row r="355" spans="2:8" ht="14.45" customHeight="1" x14ac:dyDescent="0.25">
      <c r="B355" s="8">
        <f t="shared" si="5"/>
        <v>351</v>
      </c>
      <c r="C355" s="58"/>
      <c r="D355" s="58"/>
      <c r="E355" s="10"/>
      <c r="F355" s="81"/>
      <c r="G355" s="10"/>
      <c r="H355" s="90"/>
    </row>
    <row r="356" spans="2:8" ht="14.45" customHeight="1" x14ac:dyDescent="0.25">
      <c r="B356" s="8">
        <f t="shared" si="5"/>
        <v>352</v>
      </c>
      <c r="C356" s="58"/>
      <c r="D356" s="58"/>
      <c r="E356" s="10"/>
      <c r="F356" s="81"/>
      <c r="G356" s="10"/>
      <c r="H356" s="90"/>
    </row>
    <row r="357" spans="2:8" ht="14.45" customHeight="1" x14ac:dyDescent="0.25">
      <c r="B357" s="8">
        <f t="shared" si="5"/>
        <v>353</v>
      </c>
      <c r="C357" s="58"/>
      <c r="D357" s="58"/>
      <c r="E357" s="10"/>
      <c r="F357" s="81"/>
      <c r="G357" s="10"/>
      <c r="H357" s="90"/>
    </row>
    <row r="358" spans="2:8" ht="14.45" customHeight="1" x14ac:dyDescent="0.25">
      <c r="B358" s="8">
        <f t="shared" si="5"/>
        <v>354</v>
      </c>
      <c r="C358" s="58"/>
      <c r="D358" s="58"/>
      <c r="E358" s="10"/>
      <c r="F358" s="81"/>
      <c r="G358" s="10"/>
      <c r="H358" s="90"/>
    </row>
    <row r="359" spans="2:8" ht="14.45" customHeight="1" x14ac:dyDescent="0.25">
      <c r="B359" s="8">
        <f t="shared" si="5"/>
        <v>355</v>
      </c>
      <c r="C359" s="58"/>
      <c r="D359" s="58"/>
      <c r="E359" s="10"/>
      <c r="F359" s="81"/>
      <c r="G359" s="10"/>
      <c r="H359" s="90"/>
    </row>
    <row r="360" spans="2:8" ht="14.45" customHeight="1" x14ac:dyDescent="0.25">
      <c r="B360" s="8">
        <f t="shared" si="5"/>
        <v>356</v>
      </c>
      <c r="C360" s="58"/>
      <c r="D360" s="58"/>
      <c r="E360" s="10"/>
      <c r="F360" s="81"/>
      <c r="G360" s="10"/>
      <c r="H360" s="90"/>
    </row>
    <row r="361" spans="2:8" ht="14.45" customHeight="1" x14ac:dyDescent="0.25">
      <c r="B361" s="8">
        <f t="shared" si="5"/>
        <v>357</v>
      </c>
      <c r="C361" s="58"/>
      <c r="D361" s="58"/>
      <c r="E361" s="10"/>
      <c r="F361" s="81"/>
      <c r="G361" s="10"/>
      <c r="H361" s="90"/>
    </row>
    <row r="362" spans="2:8" ht="14.45" customHeight="1" x14ac:dyDescent="0.25">
      <c r="B362" s="8">
        <f t="shared" si="5"/>
        <v>358</v>
      </c>
      <c r="C362" s="58"/>
      <c r="D362" s="58"/>
      <c r="E362" s="10"/>
      <c r="F362" s="81"/>
      <c r="G362" s="10"/>
      <c r="H362" s="90"/>
    </row>
    <row r="363" spans="2:8" ht="14.45" customHeight="1" x14ac:dyDescent="0.25">
      <c r="B363" s="8">
        <f t="shared" si="5"/>
        <v>359</v>
      </c>
      <c r="C363" s="58"/>
      <c r="D363" s="58"/>
      <c r="E363" s="10"/>
      <c r="F363" s="81"/>
      <c r="G363" s="10"/>
      <c r="H363" s="90"/>
    </row>
    <row r="364" spans="2:8" ht="14.45" customHeight="1" x14ac:dyDescent="0.25">
      <c r="B364" s="8">
        <f t="shared" si="5"/>
        <v>360</v>
      </c>
      <c r="C364" s="58"/>
      <c r="D364" s="58"/>
      <c r="E364" s="10"/>
      <c r="F364" s="81"/>
      <c r="G364" s="10"/>
      <c r="H364" s="90"/>
    </row>
    <row r="365" spans="2:8" ht="14.45" customHeight="1" x14ac:dyDescent="0.25">
      <c r="B365" s="8">
        <f t="shared" si="5"/>
        <v>361</v>
      </c>
      <c r="C365" s="58"/>
      <c r="D365" s="58"/>
      <c r="E365" s="10"/>
      <c r="F365" s="81"/>
      <c r="G365" s="10"/>
      <c r="H365" s="90"/>
    </row>
    <row r="366" spans="2:8" ht="14.45" customHeight="1" x14ac:dyDescent="0.25">
      <c r="B366" s="8">
        <f t="shared" si="5"/>
        <v>362</v>
      </c>
      <c r="C366" s="58"/>
      <c r="D366" s="58"/>
      <c r="E366" s="10"/>
      <c r="F366" s="81"/>
      <c r="G366" s="10"/>
      <c r="H366" s="90"/>
    </row>
    <row r="367" spans="2:8" ht="14.45" customHeight="1" x14ac:dyDescent="0.25">
      <c r="B367" s="8">
        <f t="shared" si="5"/>
        <v>363</v>
      </c>
      <c r="C367" s="58"/>
      <c r="D367" s="58"/>
      <c r="E367" s="10"/>
      <c r="F367" s="81"/>
      <c r="G367" s="10"/>
      <c r="H367" s="90"/>
    </row>
    <row r="368" spans="2:8" ht="14.45" customHeight="1" x14ac:dyDescent="0.25">
      <c r="B368" s="8">
        <f t="shared" si="5"/>
        <v>364</v>
      </c>
      <c r="C368" s="58"/>
      <c r="D368" s="58"/>
      <c r="E368" s="10"/>
      <c r="F368" s="81"/>
      <c r="G368" s="10"/>
      <c r="H368" s="90"/>
    </row>
    <row r="369" spans="2:8" ht="14.45" customHeight="1" x14ac:dyDescent="0.25">
      <c r="B369" s="8">
        <f t="shared" si="5"/>
        <v>365</v>
      </c>
      <c r="C369" s="58"/>
      <c r="D369" s="58"/>
      <c r="E369" s="10"/>
      <c r="F369" s="81"/>
      <c r="G369" s="10"/>
      <c r="H369" s="90"/>
    </row>
    <row r="370" spans="2:8" ht="14.45" customHeight="1" x14ac:dyDescent="0.25">
      <c r="B370" s="8">
        <f t="shared" si="5"/>
        <v>366</v>
      </c>
      <c r="C370" s="58"/>
      <c r="D370" s="58"/>
      <c r="E370" s="10"/>
      <c r="F370" s="81"/>
      <c r="G370" s="10"/>
      <c r="H370" s="90"/>
    </row>
    <row r="371" spans="2:8" ht="14.45" customHeight="1" x14ac:dyDescent="0.25">
      <c r="B371" s="8">
        <f t="shared" si="5"/>
        <v>367</v>
      </c>
      <c r="C371" s="58"/>
      <c r="D371" s="58"/>
      <c r="E371" s="10"/>
      <c r="F371" s="81"/>
      <c r="G371" s="10"/>
      <c r="H371" s="90"/>
    </row>
    <row r="372" spans="2:8" ht="14.45" customHeight="1" x14ac:dyDescent="0.25">
      <c r="B372" s="8">
        <f t="shared" si="5"/>
        <v>368</v>
      </c>
      <c r="C372" s="58"/>
      <c r="D372" s="58"/>
      <c r="E372" s="10"/>
      <c r="F372" s="81"/>
      <c r="G372" s="10"/>
      <c r="H372" s="90"/>
    </row>
    <row r="373" spans="2:8" ht="14.45" customHeight="1" x14ac:dyDescent="0.25">
      <c r="B373" s="8">
        <f t="shared" si="5"/>
        <v>369</v>
      </c>
      <c r="C373" s="58"/>
      <c r="D373" s="58"/>
      <c r="E373" s="16"/>
      <c r="F373" s="81"/>
      <c r="G373" s="16"/>
      <c r="H373" s="90"/>
    </row>
    <row r="374" spans="2:8" ht="14.45" customHeight="1" x14ac:dyDescent="0.25">
      <c r="B374" s="8">
        <f t="shared" si="5"/>
        <v>370</v>
      </c>
      <c r="C374" s="58"/>
      <c r="D374" s="58"/>
      <c r="E374" s="10"/>
      <c r="F374" s="81"/>
      <c r="G374" s="10"/>
      <c r="H374" s="90"/>
    </row>
    <row r="375" spans="2:8" ht="14.45" customHeight="1" x14ac:dyDescent="0.25">
      <c r="B375" s="8">
        <f t="shared" si="5"/>
        <v>371</v>
      </c>
      <c r="C375" s="58"/>
      <c r="D375" s="58"/>
      <c r="E375" s="10"/>
      <c r="F375" s="81"/>
      <c r="G375" s="10"/>
      <c r="H375" s="90"/>
    </row>
    <row r="376" spans="2:8" ht="14.45" customHeight="1" x14ac:dyDescent="0.25">
      <c r="B376" s="8">
        <f t="shared" si="5"/>
        <v>372</v>
      </c>
      <c r="C376" s="58"/>
      <c r="D376" s="58"/>
      <c r="E376" s="10"/>
      <c r="F376" s="81"/>
      <c r="G376" s="10"/>
      <c r="H376" s="90"/>
    </row>
    <row r="377" spans="2:8" ht="14.45" customHeight="1" x14ac:dyDescent="0.25">
      <c r="B377" s="8">
        <f t="shared" si="5"/>
        <v>373</v>
      </c>
      <c r="C377" s="58"/>
      <c r="D377" s="58"/>
      <c r="E377" s="16"/>
      <c r="F377" s="81"/>
      <c r="G377" s="16"/>
      <c r="H377" s="90"/>
    </row>
    <row r="378" spans="2:8" ht="14.45" customHeight="1" x14ac:dyDescent="0.25">
      <c r="B378" s="8">
        <f t="shared" si="5"/>
        <v>374</v>
      </c>
      <c r="C378" s="58"/>
      <c r="D378" s="58"/>
      <c r="E378" s="10"/>
      <c r="F378" s="81"/>
      <c r="G378" s="10"/>
      <c r="H378" s="90"/>
    </row>
    <row r="379" spans="2:8" ht="14.45" customHeight="1" x14ac:dyDescent="0.25">
      <c r="B379" s="8">
        <f t="shared" si="5"/>
        <v>375</v>
      </c>
      <c r="C379" s="58"/>
      <c r="D379" s="58"/>
      <c r="E379" s="10"/>
      <c r="F379" s="81"/>
      <c r="G379" s="10"/>
      <c r="H379" s="90"/>
    </row>
    <row r="380" spans="2:8" ht="14.45" customHeight="1" x14ac:dyDescent="0.25">
      <c r="B380" s="8">
        <f t="shared" si="5"/>
        <v>376</v>
      </c>
      <c r="C380" s="58"/>
      <c r="D380" s="58"/>
      <c r="E380" s="10"/>
      <c r="F380" s="81"/>
      <c r="G380" s="10"/>
      <c r="H380" s="90"/>
    </row>
    <row r="381" spans="2:8" ht="14.45" customHeight="1" x14ac:dyDescent="0.25">
      <c r="B381" s="8">
        <f t="shared" si="5"/>
        <v>377</v>
      </c>
      <c r="C381" s="58"/>
      <c r="D381" s="58"/>
      <c r="E381" s="16"/>
      <c r="F381" s="81"/>
      <c r="G381" s="16"/>
      <c r="H381" s="90"/>
    </row>
    <row r="382" spans="2:8" ht="14.45" customHeight="1" x14ac:dyDescent="0.25">
      <c r="B382" s="8">
        <f t="shared" si="5"/>
        <v>378</v>
      </c>
      <c r="C382" s="58"/>
      <c r="D382" s="58"/>
      <c r="E382" s="10"/>
      <c r="F382" s="81"/>
      <c r="G382" s="10"/>
      <c r="H382" s="90"/>
    </row>
    <row r="383" spans="2:8" ht="14.45" customHeight="1" x14ac:dyDescent="0.25">
      <c r="B383" s="8">
        <f t="shared" si="5"/>
        <v>379</v>
      </c>
      <c r="C383" s="58"/>
      <c r="D383" s="58"/>
      <c r="E383" s="10"/>
      <c r="F383" s="81"/>
      <c r="G383" s="10"/>
      <c r="H383" s="90"/>
    </row>
    <row r="384" spans="2:8" ht="14.45" customHeight="1" x14ac:dyDescent="0.25">
      <c r="B384" s="8">
        <f t="shared" si="5"/>
        <v>380</v>
      </c>
      <c r="C384" s="58"/>
      <c r="D384" s="58"/>
      <c r="E384" s="49"/>
      <c r="F384" s="81"/>
      <c r="G384" s="49"/>
      <c r="H384" s="90"/>
    </row>
    <row r="385" spans="2:8" ht="14.45" customHeight="1" x14ac:dyDescent="0.25">
      <c r="B385" s="8">
        <f t="shared" si="5"/>
        <v>381</v>
      </c>
      <c r="C385" s="63"/>
      <c r="D385" s="63"/>
      <c r="E385" s="11"/>
      <c r="F385" s="63"/>
      <c r="G385" s="11"/>
      <c r="H385" s="91"/>
    </row>
    <row r="386" spans="2:8" ht="14.45" customHeight="1" x14ac:dyDescent="0.25">
      <c r="B386" s="8">
        <f t="shared" si="5"/>
        <v>382</v>
      </c>
      <c r="C386" s="62" t="s">
        <v>514</v>
      </c>
      <c r="D386" s="55" t="s">
        <v>1521</v>
      </c>
      <c r="E386" s="12"/>
      <c r="F386" s="55" t="s">
        <v>1904</v>
      </c>
      <c r="G386" s="12"/>
      <c r="H386" s="73"/>
    </row>
    <row r="387" spans="2:8" ht="14.45" customHeight="1" x14ac:dyDescent="0.25">
      <c r="B387" s="8">
        <f t="shared" si="5"/>
        <v>383</v>
      </c>
      <c r="C387" s="58"/>
      <c r="D387" s="58"/>
      <c r="E387" s="10"/>
      <c r="F387" s="81"/>
      <c r="G387" s="10"/>
      <c r="H387" s="90"/>
    </row>
    <row r="388" spans="2:8" ht="14.45" customHeight="1" x14ac:dyDescent="0.25">
      <c r="B388" s="8">
        <f t="shared" si="5"/>
        <v>384</v>
      </c>
      <c r="C388" s="58"/>
      <c r="D388" s="58"/>
      <c r="E388" s="10"/>
      <c r="F388" s="81"/>
      <c r="G388" s="10"/>
      <c r="H388" s="90"/>
    </row>
    <row r="389" spans="2:8" ht="14.45" customHeight="1" x14ac:dyDescent="0.25">
      <c r="B389" s="8">
        <f t="shared" ref="B389:B452" si="6">ROW()-4</f>
        <v>385</v>
      </c>
      <c r="C389" s="58"/>
      <c r="D389" s="58"/>
      <c r="E389" s="10"/>
      <c r="F389" s="81"/>
      <c r="G389" s="10"/>
      <c r="H389" s="90"/>
    </row>
    <row r="390" spans="2:8" ht="14.45" customHeight="1" x14ac:dyDescent="0.25">
      <c r="B390" s="8">
        <f t="shared" si="6"/>
        <v>386</v>
      </c>
      <c r="C390" s="58"/>
      <c r="D390" s="58"/>
      <c r="E390" s="10"/>
      <c r="F390" s="81"/>
      <c r="G390" s="10"/>
      <c r="H390" s="90"/>
    </row>
    <row r="391" spans="2:8" ht="14.45" customHeight="1" x14ac:dyDescent="0.25">
      <c r="B391" s="8">
        <f t="shared" si="6"/>
        <v>387</v>
      </c>
      <c r="C391" s="58"/>
      <c r="D391" s="58"/>
      <c r="E391" s="10"/>
      <c r="F391" s="81"/>
      <c r="G391" s="10"/>
      <c r="H391" s="90"/>
    </row>
    <row r="392" spans="2:8" ht="14.45" customHeight="1" x14ac:dyDescent="0.25">
      <c r="B392" s="8">
        <f t="shared" si="6"/>
        <v>388</v>
      </c>
      <c r="C392" s="58"/>
      <c r="D392" s="58"/>
      <c r="E392" s="10"/>
      <c r="F392" s="81"/>
      <c r="G392" s="10"/>
      <c r="H392" s="90"/>
    </row>
    <row r="393" spans="2:8" ht="14.45" customHeight="1" x14ac:dyDescent="0.25">
      <c r="B393" s="8">
        <f t="shared" si="6"/>
        <v>389</v>
      </c>
      <c r="C393" s="58"/>
      <c r="D393" s="58"/>
      <c r="E393" s="10"/>
      <c r="F393" s="81"/>
      <c r="G393" s="10"/>
      <c r="H393" s="90"/>
    </row>
    <row r="394" spans="2:8" ht="14.45" customHeight="1" x14ac:dyDescent="0.25">
      <c r="B394" s="8">
        <f t="shared" si="6"/>
        <v>390</v>
      </c>
      <c r="C394" s="58"/>
      <c r="D394" s="58"/>
      <c r="E394" s="10"/>
      <c r="F394" s="81"/>
      <c r="G394" s="10"/>
      <c r="H394" s="90"/>
    </row>
    <row r="395" spans="2:8" ht="14.45" customHeight="1" x14ac:dyDescent="0.25">
      <c r="B395" s="8">
        <f t="shared" si="6"/>
        <v>391</v>
      </c>
      <c r="C395" s="58"/>
      <c r="D395" s="58"/>
      <c r="E395" s="10"/>
      <c r="F395" s="81"/>
      <c r="G395" s="10"/>
      <c r="H395" s="90"/>
    </row>
    <row r="396" spans="2:8" ht="14.45" customHeight="1" x14ac:dyDescent="0.25">
      <c r="B396" s="8">
        <f t="shared" si="6"/>
        <v>392</v>
      </c>
      <c r="C396" s="58"/>
      <c r="D396" s="58"/>
      <c r="E396" s="10"/>
      <c r="F396" s="81"/>
      <c r="G396" s="10"/>
      <c r="H396" s="90"/>
    </row>
    <row r="397" spans="2:8" ht="14.45" customHeight="1" x14ac:dyDescent="0.25">
      <c r="B397" s="8">
        <f t="shared" si="6"/>
        <v>393</v>
      </c>
      <c r="C397" s="58"/>
      <c r="D397" s="58"/>
      <c r="E397" s="10"/>
      <c r="F397" s="81"/>
      <c r="G397" s="10"/>
      <c r="H397" s="90"/>
    </row>
    <row r="398" spans="2:8" ht="14.45" customHeight="1" x14ac:dyDescent="0.25">
      <c r="B398" s="8">
        <f t="shared" si="6"/>
        <v>394</v>
      </c>
      <c r="C398" s="58"/>
      <c r="D398" s="58"/>
      <c r="E398" s="10"/>
      <c r="F398" s="81"/>
      <c r="G398" s="10"/>
      <c r="H398" s="90"/>
    </row>
    <row r="399" spans="2:8" ht="14.45" customHeight="1" x14ac:dyDescent="0.25">
      <c r="B399" s="8">
        <f t="shared" si="6"/>
        <v>395</v>
      </c>
      <c r="C399" s="58"/>
      <c r="D399" s="58"/>
      <c r="E399" s="10"/>
      <c r="F399" s="81"/>
      <c r="G399" s="10"/>
      <c r="H399" s="90"/>
    </row>
    <row r="400" spans="2:8" ht="14.45" customHeight="1" x14ac:dyDescent="0.25">
      <c r="B400" s="8">
        <f t="shared" si="6"/>
        <v>396</v>
      </c>
      <c r="C400" s="58"/>
      <c r="D400" s="58"/>
      <c r="E400" s="10"/>
      <c r="F400" s="81"/>
      <c r="G400" s="10"/>
      <c r="H400" s="90"/>
    </row>
    <row r="401" spans="2:8" ht="14.45" customHeight="1" x14ac:dyDescent="0.25">
      <c r="B401" s="8">
        <f t="shared" si="6"/>
        <v>397</v>
      </c>
      <c r="C401" s="58"/>
      <c r="D401" s="58"/>
      <c r="E401" s="10"/>
      <c r="F401" s="81"/>
      <c r="G401" s="10"/>
      <c r="H401" s="90"/>
    </row>
    <row r="402" spans="2:8" ht="14.45" customHeight="1" x14ac:dyDescent="0.25">
      <c r="B402" s="8">
        <f t="shared" si="6"/>
        <v>398</v>
      </c>
      <c r="C402" s="58"/>
      <c r="D402" s="58"/>
      <c r="E402" s="10"/>
      <c r="F402" s="81"/>
      <c r="G402" s="10"/>
      <c r="H402" s="90"/>
    </row>
    <row r="403" spans="2:8" ht="14.45" customHeight="1" x14ac:dyDescent="0.25">
      <c r="B403" s="8">
        <f t="shared" si="6"/>
        <v>399</v>
      </c>
      <c r="C403" s="58"/>
      <c r="D403" s="58"/>
      <c r="E403" s="10"/>
      <c r="F403" s="81"/>
      <c r="G403" s="10"/>
      <c r="H403" s="90"/>
    </row>
    <row r="404" spans="2:8" ht="14.45" customHeight="1" x14ac:dyDescent="0.25">
      <c r="B404" s="8">
        <f t="shared" si="6"/>
        <v>400</v>
      </c>
      <c r="C404" s="58"/>
      <c r="D404" s="58"/>
      <c r="E404" s="10"/>
      <c r="F404" s="81"/>
      <c r="G404" s="10"/>
      <c r="H404" s="90"/>
    </row>
    <row r="405" spans="2:8" ht="14.45" customHeight="1" x14ac:dyDescent="0.25">
      <c r="B405" s="8">
        <f t="shared" si="6"/>
        <v>401</v>
      </c>
      <c r="C405" s="58"/>
      <c r="D405" s="58"/>
      <c r="E405" s="10"/>
      <c r="F405" s="81"/>
      <c r="G405" s="10"/>
      <c r="H405" s="90"/>
    </row>
    <row r="406" spans="2:8" ht="14.45" customHeight="1" x14ac:dyDescent="0.25">
      <c r="B406" s="8">
        <f t="shared" si="6"/>
        <v>402</v>
      </c>
      <c r="C406" s="58"/>
      <c r="D406" s="58"/>
      <c r="E406" s="10"/>
      <c r="F406" s="81"/>
      <c r="G406" s="10"/>
      <c r="H406" s="90"/>
    </row>
    <row r="407" spans="2:8" ht="14.45" customHeight="1" x14ac:dyDescent="0.25">
      <c r="B407" s="8">
        <f t="shared" si="6"/>
        <v>403</v>
      </c>
      <c r="C407" s="58"/>
      <c r="D407" s="58"/>
      <c r="E407" s="10"/>
      <c r="F407" s="81"/>
      <c r="G407" s="10"/>
      <c r="H407" s="90"/>
    </row>
    <row r="408" spans="2:8" ht="14.45" customHeight="1" x14ac:dyDescent="0.25">
      <c r="B408" s="8">
        <f t="shared" si="6"/>
        <v>404</v>
      </c>
      <c r="C408" s="58"/>
      <c r="D408" s="58"/>
      <c r="E408" s="10"/>
      <c r="F408" s="81"/>
      <c r="G408" s="10"/>
      <c r="H408" s="90"/>
    </row>
    <row r="409" spans="2:8" ht="14.45" customHeight="1" x14ac:dyDescent="0.25">
      <c r="B409" s="8">
        <f t="shared" si="6"/>
        <v>405</v>
      </c>
      <c r="C409" s="58"/>
      <c r="D409" s="58"/>
      <c r="E409" s="10"/>
      <c r="F409" s="81"/>
      <c r="G409" s="10"/>
      <c r="H409" s="90"/>
    </row>
    <row r="410" spans="2:8" ht="14.45" customHeight="1" x14ac:dyDescent="0.25">
      <c r="B410" s="8">
        <f t="shared" si="6"/>
        <v>406</v>
      </c>
      <c r="C410" s="58"/>
      <c r="D410" s="58"/>
      <c r="E410" s="10"/>
      <c r="F410" s="81"/>
      <c r="G410" s="10"/>
      <c r="H410" s="90"/>
    </row>
    <row r="411" spans="2:8" ht="14.45" customHeight="1" x14ac:dyDescent="0.25">
      <c r="B411" s="8">
        <f t="shared" si="6"/>
        <v>407</v>
      </c>
      <c r="C411" s="58"/>
      <c r="D411" s="58"/>
      <c r="E411" s="10"/>
      <c r="F411" s="81"/>
      <c r="G411" s="10"/>
      <c r="H411" s="90"/>
    </row>
    <row r="412" spans="2:8" ht="14.45" customHeight="1" x14ac:dyDescent="0.25">
      <c r="B412" s="8">
        <f t="shared" si="6"/>
        <v>408</v>
      </c>
      <c r="C412" s="58"/>
      <c r="D412" s="58"/>
      <c r="E412" s="10"/>
      <c r="F412" s="81"/>
      <c r="G412" s="10"/>
      <c r="H412" s="90"/>
    </row>
    <row r="413" spans="2:8" ht="14.45" customHeight="1" x14ac:dyDescent="0.25">
      <c r="B413" s="8">
        <f t="shared" si="6"/>
        <v>409</v>
      </c>
      <c r="C413" s="58"/>
      <c r="D413" s="58"/>
      <c r="E413" s="10"/>
      <c r="F413" s="81"/>
      <c r="G413" s="10"/>
      <c r="H413" s="90"/>
    </row>
    <row r="414" spans="2:8" ht="14.45" customHeight="1" x14ac:dyDescent="0.25">
      <c r="B414" s="8">
        <f t="shared" si="6"/>
        <v>410</v>
      </c>
      <c r="C414" s="58"/>
      <c r="D414" s="58"/>
      <c r="E414" s="10"/>
      <c r="F414" s="81"/>
      <c r="G414" s="10"/>
      <c r="H414" s="90"/>
    </row>
    <row r="415" spans="2:8" ht="14.45" customHeight="1" x14ac:dyDescent="0.25">
      <c r="B415" s="8">
        <f t="shared" si="6"/>
        <v>411</v>
      </c>
      <c r="C415" s="58"/>
      <c r="D415" s="58"/>
      <c r="E415" s="10"/>
      <c r="F415" s="81"/>
      <c r="G415" s="10"/>
      <c r="H415" s="90"/>
    </row>
    <row r="416" spans="2:8" ht="14.45" customHeight="1" x14ac:dyDescent="0.25">
      <c r="B416" s="8">
        <f t="shared" si="6"/>
        <v>412</v>
      </c>
      <c r="C416" s="58"/>
      <c r="D416" s="58"/>
      <c r="E416" s="10"/>
      <c r="F416" s="81"/>
      <c r="G416" s="10"/>
      <c r="H416" s="90"/>
    </row>
    <row r="417" spans="2:8" ht="14.45" customHeight="1" x14ac:dyDescent="0.25">
      <c r="B417" s="8">
        <f t="shared" si="6"/>
        <v>413</v>
      </c>
      <c r="C417" s="58"/>
      <c r="D417" s="58"/>
      <c r="E417" s="10"/>
      <c r="F417" s="81"/>
      <c r="G417" s="10"/>
      <c r="H417" s="90"/>
    </row>
    <row r="418" spans="2:8" ht="14.45" customHeight="1" x14ac:dyDescent="0.25">
      <c r="B418" s="8">
        <f t="shared" si="6"/>
        <v>414</v>
      </c>
      <c r="C418" s="58"/>
      <c r="D418" s="58"/>
      <c r="E418" s="10"/>
      <c r="F418" s="81"/>
      <c r="G418" s="10"/>
      <c r="H418" s="90"/>
    </row>
    <row r="419" spans="2:8" ht="14.45" customHeight="1" x14ac:dyDescent="0.25">
      <c r="B419" s="8">
        <f t="shared" si="6"/>
        <v>415</v>
      </c>
      <c r="C419" s="58"/>
      <c r="D419" s="58"/>
      <c r="E419" s="10"/>
      <c r="F419" s="81"/>
      <c r="G419" s="10"/>
      <c r="H419" s="90"/>
    </row>
    <row r="420" spans="2:8" ht="14.45" customHeight="1" x14ac:dyDescent="0.25">
      <c r="B420" s="8">
        <f t="shared" si="6"/>
        <v>416</v>
      </c>
      <c r="C420" s="58"/>
      <c r="D420" s="58"/>
      <c r="E420" s="10"/>
      <c r="F420" s="81"/>
      <c r="G420" s="10"/>
      <c r="H420" s="90"/>
    </row>
    <row r="421" spans="2:8" ht="14.45" customHeight="1" x14ac:dyDescent="0.25">
      <c r="B421" s="8">
        <f t="shared" si="6"/>
        <v>417</v>
      </c>
      <c r="C421" s="58"/>
      <c r="D421" s="58"/>
      <c r="E421" s="10"/>
      <c r="F421" s="81"/>
      <c r="G421" s="10"/>
      <c r="H421" s="90"/>
    </row>
    <row r="422" spans="2:8" ht="14.45" customHeight="1" x14ac:dyDescent="0.25">
      <c r="B422" s="8">
        <f t="shared" si="6"/>
        <v>418</v>
      </c>
      <c r="C422" s="58"/>
      <c r="D422" s="58"/>
      <c r="E422" s="10"/>
      <c r="F422" s="81"/>
      <c r="G422" s="10"/>
      <c r="H422" s="90"/>
    </row>
    <row r="423" spans="2:8" ht="14.45" customHeight="1" x14ac:dyDescent="0.25">
      <c r="B423" s="8">
        <f t="shared" si="6"/>
        <v>419</v>
      </c>
      <c r="C423" s="58"/>
      <c r="D423" s="58"/>
      <c r="E423" s="10"/>
      <c r="F423" s="81"/>
      <c r="G423" s="10"/>
      <c r="H423" s="90"/>
    </row>
    <row r="424" spans="2:8" ht="14.45" customHeight="1" x14ac:dyDescent="0.25">
      <c r="B424" s="8">
        <f t="shared" si="6"/>
        <v>420</v>
      </c>
      <c r="C424" s="58"/>
      <c r="D424" s="58"/>
      <c r="E424" s="10"/>
      <c r="F424" s="81"/>
      <c r="G424" s="10"/>
      <c r="H424" s="90"/>
    </row>
    <row r="425" spans="2:8" ht="14.45" customHeight="1" x14ac:dyDescent="0.25">
      <c r="B425" s="8">
        <f t="shared" si="6"/>
        <v>421</v>
      </c>
      <c r="C425" s="58"/>
      <c r="D425" s="58"/>
      <c r="E425" s="10"/>
      <c r="F425" s="81"/>
      <c r="G425" s="10"/>
      <c r="H425" s="90"/>
    </row>
    <row r="426" spans="2:8" ht="14.45" customHeight="1" x14ac:dyDescent="0.25">
      <c r="B426" s="8">
        <f t="shared" si="6"/>
        <v>422</v>
      </c>
      <c r="C426" s="58"/>
      <c r="D426" s="58"/>
      <c r="E426" s="10"/>
      <c r="F426" s="81"/>
      <c r="G426" s="10"/>
      <c r="H426" s="90"/>
    </row>
    <row r="427" spans="2:8" ht="14.45" customHeight="1" x14ac:dyDescent="0.25">
      <c r="B427" s="8">
        <f t="shared" si="6"/>
        <v>423</v>
      </c>
      <c r="C427" s="58"/>
      <c r="D427" s="58"/>
      <c r="E427" s="16"/>
      <c r="F427" s="81"/>
      <c r="G427" s="16"/>
      <c r="H427" s="90"/>
    </row>
    <row r="428" spans="2:8" ht="14.45" customHeight="1" x14ac:dyDescent="0.25">
      <c r="B428" s="8">
        <f t="shared" si="6"/>
        <v>424</v>
      </c>
      <c r="C428" s="58"/>
      <c r="D428" s="58"/>
      <c r="E428" s="10"/>
      <c r="F428" s="81"/>
      <c r="G428" s="10"/>
      <c r="H428" s="90"/>
    </row>
    <row r="429" spans="2:8" ht="14.45" customHeight="1" x14ac:dyDescent="0.25">
      <c r="B429" s="8">
        <f t="shared" si="6"/>
        <v>425</v>
      </c>
      <c r="C429" s="58"/>
      <c r="D429" s="58"/>
      <c r="E429" s="10"/>
      <c r="F429" s="81"/>
      <c r="G429" s="10"/>
      <c r="H429" s="90"/>
    </row>
    <row r="430" spans="2:8" ht="14.45" customHeight="1" x14ac:dyDescent="0.25">
      <c r="B430" s="8">
        <f t="shared" si="6"/>
        <v>426</v>
      </c>
      <c r="C430" s="58"/>
      <c r="D430" s="58"/>
      <c r="E430" s="10"/>
      <c r="F430" s="81"/>
      <c r="G430" s="10"/>
      <c r="H430" s="90"/>
    </row>
    <row r="431" spans="2:8" ht="14.45" customHeight="1" x14ac:dyDescent="0.25">
      <c r="B431" s="8">
        <f t="shared" si="6"/>
        <v>427</v>
      </c>
      <c r="C431" s="58"/>
      <c r="D431" s="58"/>
      <c r="E431" s="10"/>
      <c r="F431" s="81"/>
      <c r="G431" s="10"/>
      <c r="H431" s="90"/>
    </row>
    <row r="432" spans="2:8" ht="14.45" customHeight="1" x14ac:dyDescent="0.25">
      <c r="B432" s="8">
        <f t="shared" si="6"/>
        <v>428</v>
      </c>
      <c r="C432" s="58"/>
      <c r="D432" s="58"/>
      <c r="E432" s="10"/>
      <c r="F432" s="81"/>
      <c r="G432" s="10"/>
      <c r="H432" s="90"/>
    </row>
    <row r="433" spans="2:8" ht="14.45" customHeight="1" x14ac:dyDescent="0.25">
      <c r="B433" s="8">
        <f t="shared" si="6"/>
        <v>429</v>
      </c>
      <c r="C433" s="58"/>
      <c r="D433" s="58"/>
      <c r="E433" s="10"/>
      <c r="F433" s="81"/>
      <c r="G433" s="10"/>
      <c r="H433" s="90"/>
    </row>
    <row r="434" spans="2:8" ht="14.45" customHeight="1" x14ac:dyDescent="0.25">
      <c r="B434" s="8">
        <f t="shared" si="6"/>
        <v>430</v>
      </c>
      <c r="C434" s="58"/>
      <c r="D434" s="58"/>
      <c r="E434" s="10"/>
      <c r="F434" s="81"/>
      <c r="G434" s="10"/>
      <c r="H434" s="90"/>
    </row>
    <row r="435" spans="2:8" ht="14.45" customHeight="1" x14ac:dyDescent="0.25">
      <c r="B435" s="8">
        <f t="shared" si="6"/>
        <v>431</v>
      </c>
      <c r="C435" s="58"/>
      <c r="D435" s="58"/>
      <c r="E435" s="10"/>
      <c r="F435" s="81"/>
      <c r="G435" s="10"/>
      <c r="H435" s="90"/>
    </row>
    <row r="436" spans="2:8" ht="14.45" customHeight="1" x14ac:dyDescent="0.25">
      <c r="B436" s="8">
        <f t="shared" si="6"/>
        <v>432</v>
      </c>
      <c r="C436" s="58"/>
      <c r="D436" s="58"/>
      <c r="E436" s="16"/>
      <c r="F436" s="81"/>
      <c r="G436" s="16"/>
      <c r="H436" s="90"/>
    </row>
    <row r="437" spans="2:8" ht="14.45" customHeight="1" x14ac:dyDescent="0.25">
      <c r="B437" s="8">
        <f t="shared" si="6"/>
        <v>433</v>
      </c>
      <c r="C437" s="58"/>
      <c r="D437" s="58"/>
      <c r="E437" s="10"/>
      <c r="F437" s="81"/>
      <c r="G437" s="10"/>
      <c r="H437" s="90"/>
    </row>
    <row r="438" spans="2:8" ht="14.45" customHeight="1" x14ac:dyDescent="0.25">
      <c r="B438" s="8">
        <f t="shared" si="6"/>
        <v>434</v>
      </c>
      <c r="C438" s="58"/>
      <c r="D438" s="58"/>
      <c r="E438" s="10"/>
      <c r="F438" s="81"/>
      <c r="G438" s="10"/>
      <c r="H438" s="90"/>
    </row>
    <row r="439" spans="2:8" ht="14.45" customHeight="1" x14ac:dyDescent="0.25">
      <c r="B439" s="8">
        <f t="shared" si="6"/>
        <v>435</v>
      </c>
      <c r="C439" s="58"/>
      <c r="D439" s="58"/>
      <c r="E439" s="10"/>
      <c r="F439" s="81"/>
      <c r="G439" s="10"/>
      <c r="H439" s="90"/>
    </row>
    <row r="440" spans="2:8" ht="14.45" customHeight="1" x14ac:dyDescent="0.25">
      <c r="B440" s="8">
        <f t="shared" si="6"/>
        <v>436</v>
      </c>
      <c r="C440" s="58"/>
      <c r="D440" s="58"/>
      <c r="E440" s="10"/>
      <c r="F440" s="81"/>
      <c r="G440" s="10"/>
      <c r="H440" s="90"/>
    </row>
    <row r="441" spans="2:8" ht="14.45" customHeight="1" x14ac:dyDescent="0.25">
      <c r="B441" s="8">
        <f t="shared" si="6"/>
        <v>437</v>
      </c>
      <c r="C441" s="58"/>
      <c r="D441" s="58"/>
      <c r="E441" s="10"/>
      <c r="F441" s="81"/>
      <c r="G441" s="10"/>
      <c r="H441" s="90"/>
    </row>
    <row r="442" spans="2:8" ht="14.45" customHeight="1" x14ac:dyDescent="0.25">
      <c r="B442" s="8">
        <f t="shared" si="6"/>
        <v>438</v>
      </c>
      <c r="C442" s="58"/>
      <c r="D442" s="58"/>
      <c r="E442" s="10"/>
      <c r="F442" s="81"/>
      <c r="G442" s="10"/>
      <c r="H442" s="90"/>
    </row>
    <row r="443" spans="2:8" ht="14.45" customHeight="1" x14ac:dyDescent="0.25">
      <c r="B443" s="8">
        <f t="shared" si="6"/>
        <v>439</v>
      </c>
      <c r="C443" s="58"/>
      <c r="D443" s="58"/>
      <c r="E443" s="10"/>
      <c r="F443" s="81"/>
      <c r="G443" s="10"/>
      <c r="H443" s="90"/>
    </row>
    <row r="444" spans="2:8" ht="14.45" customHeight="1" x14ac:dyDescent="0.25">
      <c r="B444" s="8">
        <f t="shared" si="6"/>
        <v>440</v>
      </c>
      <c r="C444" s="58"/>
      <c r="D444" s="58"/>
      <c r="E444" s="10"/>
      <c r="F444" s="81"/>
      <c r="G444" s="10"/>
      <c r="H444" s="90"/>
    </row>
    <row r="445" spans="2:8" ht="14.45" customHeight="1" x14ac:dyDescent="0.25">
      <c r="B445" s="8">
        <f t="shared" si="6"/>
        <v>441</v>
      </c>
      <c r="C445" s="58"/>
      <c r="D445" s="58"/>
      <c r="E445" s="10"/>
      <c r="F445" s="81"/>
      <c r="G445" s="10"/>
      <c r="H445" s="90"/>
    </row>
    <row r="446" spans="2:8" ht="14.45" customHeight="1" x14ac:dyDescent="0.25">
      <c r="B446" s="8">
        <f t="shared" si="6"/>
        <v>442</v>
      </c>
      <c r="C446" s="58"/>
      <c r="D446" s="58"/>
      <c r="E446" s="10"/>
      <c r="F446" s="81"/>
      <c r="G446" s="10"/>
      <c r="H446" s="90"/>
    </row>
    <row r="447" spans="2:8" ht="14.45" customHeight="1" x14ac:dyDescent="0.25">
      <c r="B447" s="8">
        <f t="shared" si="6"/>
        <v>443</v>
      </c>
      <c r="C447" s="58"/>
      <c r="D447" s="58"/>
      <c r="E447" s="16"/>
      <c r="F447" s="81"/>
      <c r="G447" s="16"/>
      <c r="H447" s="90"/>
    </row>
    <row r="448" spans="2:8" ht="14.45" customHeight="1" x14ac:dyDescent="0.25">
      <c r="B448" s="8">
        <f t="shared" si="6"/>
        <v>444</v>
      </c>
      <c r="C448" s="58"/>
      <c r="D448" s="58"/>
      <c r="E448" s="10"/>
      <c r="F448" s="81"/>
      <c r="G448" s="10"/>
      <c r="H448" s="90"/>
    </row>
    <row r="449" spans="2:8" ht="14.45" customHeight="1" x14ac:dyDescent="0.25">
      <c r="B449" s="8">
        <f t="shared" si="6"/>
        <v>445</v>
      </c>
      <c r="C449" s="58"/>
      <c r="D449" s="58"/>
      <c r="E449" s="10"/>
      <c r="F449" s="81"/>
      <c r="G449" s="10"/>
      <c r="H449" s="90"/>
    </row>
    <row r="450" spans="2:8" ht="14.45" customHeight="1" x14ac:dyDescent="0.25">
      <c r="B450" s="8">
        <f t="shared" si="6"/>
        <v>446</v>
      </c>
      <c r="C450" s="58"/>
      <c r="D450" s="58"/>
      <c r="E450" s="10"/>
      <c r="F450" s="81"/>
      <c r="G450" s="10"/>
      <c r="H450" s="90"/>
    </row>
    <row r="451" spans="2:8" ht="14.45" customHeight="1" x14ac:dyDescent="0.25">
      <c r="B451" s="8">
        <f t="shared" si="6"/>
        <v>447</v>
      </c>
      <c r="C451" s="58"/>
      <c r="D451" s="58"/>
      <c r="E451" s="10"/>
      <c r="F451" s="81"/>
      <c r="G451" s="10"/>
      <c r="H451" s="90"/>
    </row>
    <row r="452" spans="2:8" ht="14.45" customHeight="1" x14ac:dyDescent="0.25">
      <c r="B452" s="8">
        <f t="shared" si="6"/>
        <v>448</v>
      </c>
      <c r="C452" s="58"/>
      <c r="D452" s="58"/>
      <c r="E452" s="10"/>
      <c r="F452" s="81"/>
      <c r="G452" s="10"/>
      <c r="H452" s="90"/>
    </row>
    <row r="453" spans="2:8" ht="14.45" customHeight="1" x14ac:dyDescent="0.25">
      <c r="B453" s="8">
        <f t="shared" ref="B453:B516" si="7">ROW()-4</f>
        <v>449</v>
      </c>
      <c r="C453" s="58"/>
      <c r="D453" s="58"/>
      <c r="E453" s="10"/>
      <c r="F453" s="81"/>
      <c r="G453" s="10"/>
      <c r="H453" s="90"/>
    </row>
    <row r="454" spans="2:8" ht="14.45" customHeight="1" x14ac:dyDescent="0.25">
      <c r="B454" s="8">
        <f t="shared" si="7"/>
        <v>450</v>
      </c>
      <c r="C454" s="58"/>
      <c r="D454" s="58"/>
      <c r="E454" s="16"/>
      <c r="F454" s="81"/>
      <c r="G454" s="16"/>
      <c r="H454" s="90"/>
    </row>
    <row r="455" spans="2:8" ht="14.45" customHeight="1" x14ac:dyDescent="0.25">
      <c r="B455" s="8">
        <f t="shared" si="7"/>
        <v>451</v>
      </c>
      <c r="C455" s="58"/>
      <c r="D455" s="58"/>
      <c r="E455" s="10"/>
      <c r="F455" s="81"/>
      <c r="G455" s="10"/>
      <c r="H455" s="90"/>
    </row>
    <row r="456" spans="2:8" ht="14.45" customHeight="1" x14ac:dyDescent="0.25">
      <c r="B456" s="8">
        <f t="shared" si="7"/>
        <v>452</v>
      </c>
      <c r="C456" s="58"/>
      <c r="D456" s="58"/>
      <c r="E456" s="49"/>
      <c r="F456" s="81"/>
      <c r="G456" s="49"/>
      <c r="H456" s="90"/>
    </row>
    <row r="457" spans="2:8" ht="14.45" customHeight="1" x14ac:dyDescent="0.25">
      <c r="B457" s="8">
        <f t="shared" si="7"/>
        <v>453</v>
      </c>
      <c r="C457" s="63"/>
      <c r="D457" s="63"/>
      <c r="E457" s="11"/>
      <c r="F457" s="63"/>
      <c r="G457" s="11"/>
      <c r="H457" s="91"/>
    </row>
    <row r="458" spans="2:8" ht="14.45" customHeight="1" x14ac:dyDescent="0.25">
      <c r="B458" s="8">
        <f t="shared" si="7"/>
        <v>454</v>
      </c>
      <c r="C458" s="62" t="s">
        <v>577</v>
      </c>
      <c r="D458" s="55" t="s">
        <v>1522</v>
      </c>
      <c r="E458" s="12"/>
      <c r="F458" s="55" t="s">
        <v>1905</v>
      </c>
      <c r="G458" s="12"/>
      <c r="H458" s="73"/>
    </row>
    <row r="459" spans="2:8" ht="14.45" customHeight="1" x14ac:dyDescent="0.25">
      <c r="B459" s="8">
        <f t="shared" si="7"/>
        <v>455</v>
      </c>
      <c r="C459" s="64"/>
      <c r="D459" s="58"/>
      <c r="E459" s="12"/>
      <c r="F459" s="81"/>
      <c r="G459" s="12"/>
      <c r="H459" s="90"/>
    </row>
    <row r="460" spans="2:8" ht="14.45" customHeight="1" x14ac:dyDescent="0.25">
      <c r="B460" s="8">
        <f t="shared" si="7"/>
        <v>456</v>
      </c>
      <c r="C460" s="64"/>
      <c r="D460" s="58"/>
      <c r="E460" s="12"/>
      <c r="F460" s="81"/>
      <c r="G460" s="12"/>
      <c r="H460" s="90"/>
    </row>
    <row r="461" spans="2:8" ht="14.45" customHeight="1" x14ac:dyDescent="0.25">
      <c r="B461" s="8">
        <f t="shared" si="7"/>
        <v>457</v>
      </c>
      <c r="C461" s="64"/>
      <c r="D461" s="58"/>
      <c r="E461" s="12"/>
      <c r="F461" s="81"/>
      <c r="G461" s="12"/>
      <c r="H461" s="90"/>
    </row>
    <row r="462" spans="2:8" ht="14.45" customHeight="1" x14ac:dyDescent="0.25">
      <c r="B462" s="8">
        <f t="shared" si="7"/>
        <v>458</v>
      </c>
      <c r="C462" s="64"/>
      <c r="D462" s="58"/>
      <c r="E462" s="12"/>
      <c r="F462" s="81"/>
      <c r="G462" s="12"/>
      <c r="H462" s="90"/>
    </row>
    <row r="463" spans="2:8" ht="14.45" customHeight="1" x14ac:dyDescent="0.25">
      <c r="B463" s="8">
        <f t="shared" si="7"/>
        <v>459</v>
      </c>
      <c r="C463" s="64"/>
      <c r="D463" s="58"/>
      <c r="E463" s="12"/>
      <c r="F463" s="81"/>
      <c r="G463" s="12"/>
      <c r="H463" s="90"/>
    </row>
    <row r="464" spans="2:8" ht="14.45" customHeight="1" x14ac:dyDescent="0.25">
      <c r="B464" s="8">
        <f t="shared" si="7"/>
        <v>460</v>
      </c>
      <c r="C464" s="64"/>
      <c r="D464" s="58"/>
      <c r="E464" s="12"/>
      <c r="F464" s="81"/>
      <c r="G464" s="12"/>
      <c r="H464" s="90"/>
    </row>
    <row r="465" spans="2:8" ht="14.45" customHeight="1" x14ac:dyDescent="0.25">
      <c r="B465" s="8">
        <f t="shared" si="7"/>
        <v>461</v>
      </c>
      <c r="C465" s="64"/>
      <c r="D465" s="58"/>
      <c r="E465" s="12"/>
      <c r="F465" s="81"/>
      <c r="G465" s="12"/>
      <c r="H465" s="90"/>
    </row>
    <row r="466" spans="2:8" ht="14.45" customHeight="1" x14ac:dyDescent="0.25">
      <c r="B466" s="8">
        <f t="shared" si="7"/>
        <v>462</v>
      </c>
      <c r="C466" s="64"/>
      <c r="D466" s="58"/>
      <c r="E466" s="12"/>
      <c r="F466" s="81"/>
      <c r="G466" s="12"/>
      <c r="H466" s="90"/>
    </row>
    <row r="467" spans="2:8" ht="14.45" customHeight="1" x14ac:dyDescent="0.25">
      <c r="B467" s="8">
        <f t="shared" si="7"/>
        <v>463</v>
      </c>
      <c r="C467" s="64"/>
      <c r="D467" s="58"/>
      <c r="E467" s="12"/>
      <c r="F467" s="81"/>
      <c r="G467" s="12"/>
      <c r="H467" s="90"/>
    </row>
    <row r="468" spans="2:8" ht="14.45" customHeight="1" x14ac:dyDescent="0.25">
      <c r="B468" s="8">
        <f t="shared" si="7"/>
        <v>464</v>
      </c>
      <c r="C468" s="64"/>
      <c r="D468" s="58"/>
      <c r="E468" s="12"/>
      <c r="F468" s="81"/>
      <c r="G468" s="12"/>
      <c r="H468" s="90"/>
    </row>
    <row r="469" spans="2:8" ht="14.45" customHeight="1" x14ac:dyDescent="0.25">
      <c r="B469" s="8">
        <f t="shared" si="7"/>
        <v>465</v>
      </c>
      <c r="C469" s="64"/>
      <c r="D469" s="58"/>
      <c r="E469" s="12"/>
      <c r="F469" s="81"/>
      <c r="G469" s="12"/>
      <c r="H469" s="90"/>
    </row>
    <row r="470" spans="2:8" ht="14.45" customHeight="1" x14ac:dyDescent="0.25">
      <c r="B470" s="8">
        <f t="shared" si="7"/>
        <v>466</v>
      </c>
      <c r="C470" s="64"/>
      <c r="D470" s="58"/>
      <c r="E470" s="12"/>
      <c r="F470" s="81"/>
      <c r="G470" s="12"/>
      <c r="H470" s="90"/>
    </row>
    <row r="471" spans="2:8" ht="14.45" customHeight="1" x14ac:dyDescent="0.25">
      <c r="B471" s="8">
        <f t="shared" si="7"/>
        <v>467</v>
      </c>
      <c r="C471" s="64"/>
      <c r="D471" s="58"/>
      <c r="E471" s="12"/>
      <c r="F471" s="81"/>
      <c r="G471" s="12"/>
      <c r="H471" s="90"/>
    </row>
    <row r="472" spans="2:8" ht="14.45" customHeight="1" x14ac:dyDescent="0.25">
      <c r="B472" s="8">
        <f t="shared" si="7"/>
        <v>468</v>
      </c>
      <c r="C472" s="64"/>
      <c r="D472" s="58"/>
      <c r="E472" s="12"/>
      <c r="F472" s="81"/>
      <c r="G472" s="12"/>
      <c r="H472" s="90"/>
    </row>
    <row r="473" spans="2:8" ht="14.45" customHeight="1" x14ac:dyDescent="0.25">
      <c r="B473" s="8">
        <f t="shared" si="7"/>
        <v>469</v>
      </c>
      <c r="C473" s="64"/>
      <c r="D473" s="58"/>
      <c r="E473" s="12"/>
      <c r="F473" s="81"/>
      <c r="G473" s="12"/>
      <c r="H473" s="90"/>
    </row>
    <row r="474" spans="2:8" ht="14.45" customHeight="1" x14ac:dyDescent="0.25">
      <c r="B474" s="8">
        <f t="shared" si="7"/>
        <v>470</v>
      </c>
      <c r="C474" s="64"/>
      <c r="D474" s="58"/>
      <c r="E474" s="12"/>
      <c r="F474" s="81"/>
      <c r="G474" s="12"/>
      <c r="H474" s="90"/>
    </row>
    <row r="475" spans="2:8" ht="14.45" customHeight="1" x14ac:dyDescent="0.25">
      <c r="B475" s="8">
        <f t="shared" si="7"/>
        <v>471</v>
      </c>
      <c r="C475" s="64"/>
      <c r="D475" s="58"/>
      <c r="E475" s="12"/>
      <c r="F475" s="81"/>
      <c r="G475" s="12"/>
      <c r="H475" s="90"/>
    </row>
    <row r="476" spans="2:8" ht="14.45" customHeight="1" x14ac:dyDescent="0.25">
      <c r="B476" s="8">
        <f t="shared" si="7"/>
        <v>472</v>
      </c>
      <c r="C476" s="64"/>
      <c r="D476" s="58"/>
      <c r="E476" s="12"/>
      <c r="F476" s="81"/>
      <c r="G476" s="12"/>
      <c r="H476" s="90"/>
    </row>
    <row r="477" spans="2:8" ht="14.45" customHeight="1" x14ac:dyDescent="0.25">
      <c r="B477" s="8">
        <f t="shared" si="7"/>
        <v>473</v>
      </c>
      <c r="C477" s="64"/>
      <c r="D477" s="58"/>
      <c r="E477" s="12"/>
      <c r="F477" s="81"/>
      <c r="G477" s="12"/>
      <c r="H477" s="90"/>
    </row>
    <row r="478" spans="2:8" ht="14.45" customHeight="1" x14ac:dyDescent="0.25">
      <c r="B478" s="8">
        <f t="shared" si="7"/>
        <v>474</v>
      </c>
      <c r="C478" s="64"/>
      <c r="D478" s="58"/>
      <c r="E478" s="12"/>
      <c r="F478" s="81"/>
      <c r="G478" s="12"/>
      <c r="H478" s="90"/>
    </row>
    <row r="479" spans="2:8" ht="14.45" customHeight="1" x14ac:dyDescent="0.25">
      <c r="B479" s="8">
        <f t="shared" si="7"/>
        <v>475</v>
      </c>
      <c r="C479" s="64"/>
      <c r="D479" s="58"/>
      <c r="E479" s="12"/>
      <c r="F479" s="81"/>
      <c r="G479" s="12"/>
      <c r="H479" s="90"/>
    </row>
    <row r="480" spans="2:8" ht="14.45" customHeight="1" x14ac:dyDescent="0.25">
      <c r="B480" s="8">
        <f t="shared" si="7"/>
        <v>476</v>
      </c>
      <c r="C480" s="64"/>
      <c r="D480" s="58"/>
      <c r="E480" s="12"/>
      <c r="F480" s="81"/>
      <c r="G480" s="12"/>
      <c r="H480" s="90"/>
    </row>
    <row r="481" spans="2:8" ht="14.45" customHeight="1" x14ac:dyDescent="0.25">
      <c r="B481" s="8">
        <f t="shared" si="7"/>
        <v>477</v>
      </c>
      <c r="C481" s="64"/>
      <c r="D481" s="58"/>
      <c r="E481" s="12"/>
      <c r="F481" s="81"/>
      <c r="G481" s="12"/>
      <c r="H481" s="90"/>
    </row>
    <row r="482" spans="2:8" ht="14.45" customHeight="1" x14ac:dyDescent="0.25">
      <c r="B482" s="8">
        <f t="shared" si="7"/>
        <v>478</v>
      </c>
      <c r="C482" s="64"/>
      <c r="D482" s="58"/>
      <c r="E482" s="12"/>
      <c r="F482" s="81"/>
      <c r="G482" s="12"/>
      <c r="H482" s="90"/>
    </row>
    <row r="483" spans="2:8" ht="14.45" customHeight="1" x14ac:dyDescent="0.25">
      <c r="B483" s="8">
        <f t="shared" si="7"/>
        <v>479</v>
      </c>
      <c r="C483" s="64"/>
      <c r="D483" s="58"/>
      <c r="E483" s="12"/>
      <c r="F483" s="81"/>
      <c r="G483" s="12"/>
      <c r="H483" s="90"/>
    </row>
    <row r="484" spans="2:8" ht="14.45" customHeight="1" x14ac:dyDescent="0.25">
      <c r="B484" s="8">
        <f t="shared" si="7"/>
        <v>480</v>
      </c>
      <c r="C484" s="64"/>
      <c r="D484" s="58"/>
      <c r="E484" s="12"/>
      <c r="F484" s="81"/>
      <c r="G484" s="12"/>
      <c r="H484" s="90"/>
    </row>
    <row r="485" spans="2:8" ht="14.45" customHeight="1" x14ac:dyDescent="0.25">
      <c r="B485" s="8">
        <f t="shared" si="7"/>
        <v>481</v>
      </c>
      <c r="C485" s="64"/>
      <c r="D485" s="58"/>
      <c r="E485" s="12"/>
      <c r="F485" s="81"/>
      <c r="G485" s="12"/>
      <c r="H485" s="90"/>
    </row>
    <row r="486" spans="2:8" ht="14.45" customHeight="1" x14ac:dyDescent="0.25">
      <c r="B486" s="8">
        <f t="shared" si="7"/>
        <v>482</v>
      </c>
      <c r="C486" s="64"/>
      <c r="D486" s="58"/>
      <c r="E486" s="12"/>
      <c r="F486" s="81"/>
      <c r="G486" s="12"/>
      <c r="H486" s="90"/>
    </row>
    <row r="487" spans="2:8" ht="14.45" customHeight="1" x14ac:dyDescent="0.25">
      <c r="B487" s="8">
        <f t="shared" si="7"/>
        <v>483</v>
      </c>
      <c r="C487" s="64"/>
      <c r="D487" s="58"/>
      <c r="E487" s="12"/>
      <c r="F487" s="81"/>
      <c r="G487" s="12"/>
      <c r="H487" s="90"/>
    </row>
    <row r="488" spans="2:8" ht="14.45" customHeight="1" x14ac:dyDescent="0.25">
      <c r="B488" s="8">
        <f t="shared" si="7"/>
        <v>484</v>
      </c>
      <c r="C488" s="64"/>
      <c r="D488" s="58"/>
      <c r="E488" s="12"/>
      <c r="F488" s="81"/>
      <c r="G488" s="12"/>
      <c r="H488" s="90"/>
    </row>
    <row r="489" spans="2:8" ht="14.45" customHeight="1" x14ac:dyDescent="0.25">
      <c r="B489" s="8">
        <f t="shared" si="7"/>
        <v>485</v>
      </c>
      <c r="C489" s="64"/>
      <c r="D489" s="58"/>
      <c r="E489" s="12"/>
      <c r="F489" s="81"/>
      <c r="G489" s="12"/>
      <c r="H489" s="90"/>
    </row>
    <row r="490" spans="2:8" ht="14.45" customHeight="1" x14ac:dyDescent="0.25">
      <c r="B490" s="8">
        <f t="shared" si="7"/>
        <v>486</v>
      </c>
      <c r="C490" s="64"/>
      <c r="D490" s="58"/>
      <c r="E490" s="12"/>
      <c r="F490" s="81"/>
      <c r="G490" s="12"/>
      <c r="H490" s="90"/>
    </row>
    <row r="491" spans="2:8" ht="14.45" customHeight="1" x14ac:dyDescent="0.25">
      <c r="B491" s="8">
        <f t="shared" si="7"/>
        <v>487</v>
      </c>
      <c r="C491" s="64"/>
      <c r="D491" s="58"/>
      <c r="E491" s="12"/>
      <c r="F491" s="81"/>
      <c r="G491" s="12"/>
      <c r="H491" s="90"/>
    </row>
    <row r="492" spans="2:8" ht="14.45" customHeight="1" x14ac:dyDescent="0.25">
      <c r="B492" s="8">
        <f t="shared" si="7"/>
        <v>488</v>
      </c>
      <c r="C492" s="64"/>
      <c r="D492" s="58"/>
      <c r="E492" s="12"/>
      <c r="F492" s="81"/>
      <c r="G492" s="12"/>
      <c r="H492" s="90"/>
    </row>
    <row r="493" spans="2:8" ht="14.45" customHeight="1" x14ac:dyDescent="0.25">
      <c r="B493" s="8">
        <f t="shared" si="7"/>
        <v>489</v>
      </c>
      <c r="C493" s="64"/>
      <c r="D493" s="58"/>
      <c r="E493" s="12"/>
      <c r="F493" s="81"/>
      <c r="G493" s="12"/>
      <c r="H493" s="90"/>
    </row>
    <row r="494" spans="2:8" ht="14.45" customHeight="1" x14ac:dyDescent="0.25">
      <c r="B494" s="8">
        <f t="shared" si="7"/>
        <v>490</v>
      </c>
      <c r="C494" s="64"/>
      <c r="D494" s="58"/>
      <c r="E494" s="12"/>
      <c r="F494" s="81"/>
      <c r="G494" s="12"/>
      <c r="H494" s="90"/>
    </row>
    <row r="495" spans="2:8" ht="14.45" customHeight="1" x14ac:dyDescent="0.25">
      <c r="B495" s="8">
        <f t="shared" si="7"/>
        <v>491</v>
      </c>
      <c r="C495" s="64"/>
      <c r="D495" s="58"/>
      <c r="E495" s="12"/>
      <c r="F495" s="81"/>
      <c r="G495" s="12"/>
      <c r="H495" s="90"/>
    </row>
    <row r="496" spans="2:8" ht="14.45" customHeight="1" x14ac:dyDescent="0.25">
      <c r="B496" s="8">
        <f t="shared" si="7"/>
        <v>492</v>
      </c>
      <c r="C496" s="64"/>
      <c r="D496" s="58"/>
      <c r="E496" s="12"/>
      <c r="F496" s="81"/>
      <c r="G496" s="12"/>
      <c r="H496" s="90"/>
    </row>
    <row r="497" spans="2:8" ht="14.45" customHeight="1" x14ac:dyDescent="0.25">
      <c r="B497" s="8">
        <f t="shared" si="7"/>
        <v>493</v>
      </c>
      <c r="C497" s="64"/>
      <c r="D497" s="58"/>
      <c r="E497" s="12"/>
      <c r="F497" s="81"/>
      <c r="G497" s="12"/>
      <c r="H497" s="90"/>
    </row>
    <row r="498" spans="2:8" ht="14.45" customHeight="1" x14ac:dyDescent="0.25">
      <c r="B498" s="8">
        <f t="shared" si="7"/>
        <v>494</v>
      </c>
      <c r="C498" s="64"/>
      <c r="D498" s="58"/>
      <c r="E498" s="12"/>
      <c r="F498" s="81"/>
      <c r="G498" s="12"/>
      <c r="H498" s="90"/>
    </row>
    <row r="499" spans="2:8" ht="14.45" customHeight="1" x14ac:dyDescent="0.25">
      <c r="B499" s="8">
        <f t="shared" si="7"/>
        <v>495</v>
      </c>
      <c r="C499" s="64"/>
      <c r="D499" s="58"/>
      <c r="E499" s="12"/>
      <c r="F499" s="81"/>
      <c r="G499" s="12"/>
      <c r="H499" s="90"/>
    </row>
    <row r="500" spans="2:8" ht="14.45" customHeight="1" x14ac:dyDescent="0.25">
      <c r="B500" s="8">
        <f t="shared" si="7"/>
        <v>496</v>
      </c>
      <c r="C500" s="64"/>
      <c r="D500" s="58"/>
      <c r="E500" s="12"/>
      <c r="F500" s="81"/>
      <c r="G500" s="12"/>
      <c r="H500" s="90"/>
    </row>
    <row r="501" spans="2:8" ht="14.45" customHeight="1" x14ac:dyDescent="0.25">
      <c r="B501" s="8">
        <f t="shared" si="7"/>
        <v>497</v>
      </c>
      <c r="C501" s="64"/>
      <c r="D501" s="58"/>
      <c r="E501" s="12"/>
      <c r="F501" s="81"/>
      <c r="G501" s="12"/>
      <c r="H501" s="90"/>
    </row>
    <row r="502" spans="2:8" ht="14.45" customHeight="1" x14ac:dyDescent="0.25">
      <c r="B502" s="8">
        <f t="shared" si="7"/>
        <v>498</v>
      </c>
      <c r="C502" s="64"/>
      <c r="D502" s="58"/>
      <c r="E502" s="12"/>
      <c r="F502" s="81"/>
      <c r="G502" s="12"/>
      <c r="H502" s="90"/>
    </row>
    <row r="503" spans="2:8" ht="14.45" customHeight="1" x14ac:dyDescent="0.25">
      <c r="B503" s="8">
        <f t="shared" si="7"/>
        <v>499</v>
      </c>
      <c r="C503" s="64"/>
      <c r="D503" s="58"/>
      <c r="E503" s="12"/>
      <c r="F503" s="81"/>
      <c r="G503" s="12"/>
      <c r="H503" s="90"/>
    </row>
    <row r="504" spans="2:8" ht="14.45" customHeight="1" x14ac:dyDescent="0.25">
      <c r="B504" s="8">
        <f t="shared" si="7"/>
        <v>500</v>
      </c>
      <c r="C504" s="64"/>
      <c r="D504" s="58"/>
      <c r="E504" s="12"/>
      <c r="F504" s="81"/>
      <c r="G504" s="12"/>
      <c r="H504" s="90"/>
    </row>
    <row r="505" spans="2:8" ht="14.45" customHeight="1" x14ac:dyDescent="0.25">
      <c r="B505" s="8">
        <f t="shared" si="7"/>
        <v>501</v>
      </c>
      <c r="C505" s="64"/>
      <c r="D505" s="58"/>
      <c r="E505" s="23"/>
      <c r="F505" s="81"/>
      <c r="G505" s="23"/>
      <c r="H505" s="90"/>
    </row>
    <row r="506" spans="2:8" ht="14.45" customHeight="1" x14ac:dyDescent="0.25">
      <c r="B506" s="8">
        <f t="shared" si="7"/>
        <v>502</v>
      </c>
      <c r="C506" s="64"/>
      <c r="D506" s="58"/>
      <c r="E506" s="12"/>
      <c r="F506" s="81"/>
      <c r="G506" s="12"/>
      <c r="H506" s="90"/>
    </row>
    <row r="507" spans="2:8" ht="14.45" customHeight="1" x14ac:dyDescent="0.25">
      <c r="B507" s="8">
        <f t="shared" si="7"/>
        <v>503</v>
      </c>
      <c r="C507" s="64"/>
      <c r="D507" s="58"/>
      <c r="E507" s="12"/>
      <c r="F507" s="81"/>
      <c r="G507" s="12"/>
      <c r="H507" s="90"/>
    </row>
    <row r="508" spans="2:8" ht="14.45" customHeight="1" x14ac:dyDescent="0.25">
      <c r="B508" s="8">
        <f t="shared" si="7"/>
        <v>504</v>
      </c>
      <c r="C508" s="64"/>
      <c r="D508" s="58"/>
      <c r="E508" s="12"/>
      <c r="F508" s="81"/>
      <c r="G508" s="12"/>
      <c r="H508" s="90"/>
    </row>
    <row r="509" spans="2:8" ht="14.45" customHeight="1" x14ac:dyDescent="0.25">
      <c r="B509" s="8">
        <f t="shared" si="7"/>
        <v>505</v>
      </c>
      <c r="C509" s="64"/>
      <c r="D509" s="58"/>
      <c r="E509" s="12"/>
      <c r="F509" s="81"/>
      <c r="G509" s="12"/>
      <c r="H509" s="90"/>
    </row>
    <row r="510" spans="2:8" ht="14.45" customHeight="1" x14ac:dyDescent="0.25">
      <c r="B510" s="8">
        <f t="shared" si="7"/>
        <v>506</v>
      </c>
      <c r="C510" s="64"/>
      <c r="D510" s="58"/>
      <c r="E510" s="23"/>
      <c r="F510" s="81"/>
      <c r="G510" s="23"/>
      <c r="H510" s="90"/>
    </row>
    <row r="511" spans="2:8" ht="14.45" customHeight="1" x14ac:dyDescent="0.25">
      <c r="B511" s="8">
        <f t="shared" si="7"/>
        <v>507</v>
      </c>
      <c r="C511" s="64"/>
      <c r="D511" s="58"/>
      <c r="E511" s="12"/>
      <c r="F511" s="81"/>
      <c r="G511" s="12"/>
      <c r="H511" s="90"/>
    </row>
    <row r="512" spans="2:8" ht="14.45" customHeight="1" x14ac:dyDescent="0.25">
      <c r="B512" s="8">
        <f t="shared" si="7"/>
        <v>508</v>
      </c>
      <c r="C512" s="64"/>
      <c r="D512" s="58"/>
      <c r="E512" s="12"/>
      <c r="F512" s="81"/>
      <c r="G512" s="12"/>
      <c r="H512" s="90"/>
    </row>
    <row r="513" spans="2:8" ht="14.45" customHeight="1" x14ac:dyDescent="0.25">
      <c r="B513" s="8">
        <f t="shared" si="7"/>
        <v>509</v>
      </c>
      <c r="C513" s="64"/>
      <c r="D513" s="58"/>
      <c r="E513" s="12"/>
      <c r="F513" s="81"/>
      <c r="G513" s="12"/>
      <c r="H513" s="90"/>
    </row>
    <row r="514" spans="2:8" ht="14.45" customHeight="1" x14ac:dyDescent="0.25">
      <c r="B514" s="8">
        <f t="shared" si="7"/>
        <v>510</v>
      </c>
      <c r="C514" s="64"/>
      <c r="D514" s="58"/>
      <c r="E514" s="23"/>
      <c r="F514" s="81"/>
      <c r="G514" s="23"/>
      <c r="H514" s="90"/>
    </row>
    <row r="515" spans="2:8" ht="14.45" customHeight="1" x14ac:dyDescent="0.25">
      <c r="B515" s="8">
        <f t="shared" si="7"/>
        <v>511</v>
      </c>
      <c r="C515" s="64"/>
      <c r="D515" s="58"/>
      <c r="E515" s="12"/>
      <c r="F515" s="81"/>
      <c r="G515" s="12"/>
      <c r="H515" s="90"/>
    </row>
    <row r="516" spans="2:8" ht="14.45" customHeight="1" x14ac:dyDescent="0.25">
      <c r="B516" s="8">
        <f t="shared" si="7"/>
        <v>512</v>
      </c>
      <c r="C516" s="64"/>
      <c r="D516" s="58"/>
      <c r="E516" s="12"/>
      <c r="F516" s="81"/>
      <c r="G516" s="12"/>
      <c r="H516" s="90"/>
    </row>
    <row r="517" spans="2:8" ht="14.45" customHeight="1" x14ac:dyDescent="0.25">
      <c r="B517" s="8">
        <f t="shared" ref="B517:B580" si="8">ROW()-4</f>
        <v>513</v>
      </c>
      <c r="C517" s="64"/>
      <c r="D517" s="58"/>
      <c r="E517" s="12"/>
      <c r="F517" s="81"/>
      <c r="G517" s="12"/>
      <c r="H517" s="90"/>
    </row>
    <row r="518" spans="2:8" ht="14.45" customHeight="1" x14ac:dyDescent="0.25">
      <c r="B518" s="8">
        <f t="shared" si="8"/>
        <v>514</v>
      </c>
      <c r="C518" s="64"/>
      <c r="D518" s="58"/>
      <c r="E518" s="48"/>
      <c r="F518" s="81"/>
      <c r="G518" s="48"/>
      <c r="H518" s="90"/>
    </row>
    <row r="519" spans="2:8" ht="14.45" customHeight="1" x14ac:dyDescent="0.25">
      <c r="B519" s="8">
        <f t="shared" si="8"/>
        <v>515</v>
      </c>
      <c r="C519" s="63"/>
      <c r="D519" s="63"/>
      <c r="E519" s="11"/>
      <c r="F519" s="63"/>
      <c r="G519" s="11"/>
      <c r="H519" s="91"/>
    </row>
    <row r="520" spans="2:8" ht="14.45" customHeight="1" x14ac:dyDescent="0.25">
      <c r="B520" s="8">
        <f t="shared" si="8"/>
        <v>516</v>
      </c>
      <c r="C520" s="62" t="s">
        <v>602</v>
      </c>
      <c r="D520" s="55" t="s">
        <v>1624</v>
      </c>
      <c r="E520" s="12"/>
      <c r="F520" s="55" t="s">
        <v>1906</v>
      </c>
      <c r="G520" s="12"/>
      <c r="H520" s="73"/>
    </row>
    <row r="521" spans="2:8" ht="14.45" customHeight="1" x14ac:dyDescent="0.25">
      <c r="B521" s="8">
        <f t="shared" si="8"/>
        <v>517</v>
      </c>
      <c r="C521" s="58"/>
      <c r="D521" s="58"/>
      <c r="E521" s="10"/>
      <c r="F521" s="81"/>
      <c r="G521" s="10"/>
      <c r="H521" s="90"/>
    </row>
    <row r="522" spans="2:8" ht="14.45" customHeight="1" x14ac:dyDescent="0.25">
      <c r="B522" s="8">
        <f t="shared" si="8"/>
        <v>518</v>
      </c>
      <c r="C522" s="58"/>
      <c r="D522" s="58"/>
      <c r="E522" s="10"/>
      <c r="F522" s="81"/>
      <c r="G522" s="10"/>
      <c r="H522" s="90"/>
    </row>
    <row r="523" spans="2:8" ht="14.45" customHeight="1" x14ac:dyDescent="0.25">
      <c r="B523" s="8">
        <f t="shared" si="8"/>
        <v>519</v>
      </c>
      <c r="C523" s="58"/>
      <c r="D523" s="58"/>
      <c r="E523" s="10"/>
      <c r="F523" s="81"/>
      <c r="G523" s="10"/>
      <c r="H523" s="90"/>
    </row>
    <row r="524" spans="2:8" ht="14.45" customHeight="1" x14ac:dyDescent="0.25">
      <c r="B524" s="8">
        <f t="shared" si="8"/>
        <v>520</v>
      </c>
      <c r="C524" s="58"/>
      <c r="D524" s="58"/>
      <c r="E524" s="10"/>
      <c r="F524" s="81"/>
      <c r="G524" s="10"/>
      <c r="H524" s="90"/>
    </row>
    <row r="525" spans="2:8" ht="14.45" customHeight="1" x14ac:dyDescent="0.25">
      <c r="B525" s="8">
        <f t="shared" si="8"/>
        <v>521</v>
      </c>
      <c r="C525" s="58"/>
      <c r="D525" s="58"/>
      <c r="E525" s="10"/>
      <c r="F525" s="81"/>
      <c r="G525" s="10"/>
      <c r="H525" s="90"/>
    </row>
    <row r="526" spans="2:8" ht="14.45" customHeight="1" x14ac:dyDescent="0.25">
      <c r="B526" s="8">
        <f t="shared" si="8"/>
        <v>522</v>
      </c>
      <c r="C526" s="58"/>
      <c r="D526" s="58"/>
      <c r="E526" s="10"/>
      <c r="F526" s="81"/>
      <c r="G526" s="10"/>
      <c r="H526" s="90"/>
    </row>
    <row r="527" spans="2:8" ht="14.45" customHeight="1" x14ac:dyDescent="0.25">
      <c r="B527" s="8">
        <f t="shared" si="8"/>
        <v>523</v>
      </c>
      <c r="C527" s="58"/>
      <c r="D527" s="58"/>
      <c r="E527" s="10"/>
      <c r="F527" s="81"/>
      <c r="G527" s="10"/>
      <c r="H527" s="90"/>
    </row>
    <row r="528" spans="2:8" ht="14.45" customHeight="1" x14ac:dyDescent="0.25">
      <c r="B528" s="8">
        <f t="shared" si="8"/>
        <v>524</v>
      </c>
      <c r="C528" s="58"/>
      <c r="D528" s="58"/>
      <c r="E528" s="10"/>
      <c r="F528" s="81"/>
      <c r="G528" s="10"/>
      <c r="H528" s="90"/>
    </row>
    <row r="529" spans="2:8" ht="14.45" customHeight="1" x14ac:dyDescent="0.25">
      <c r="B529" s="8">
        <f t="shared" si="8"/>
        <v>525</v>
      </c>
      <c r="C529" s="58"/>
      <c r="D529" s="58"/>
      <c r="E529" s="10"/>
      <c r="F529" s="81"/>
      <c r="G529" s="10"/>
      <c r="H529" s="90"/>
    </row>
    <row r="530" spans="2:8" ht="14.45" customHeight="1" x14ac:dyDescent="0.25">
      <c r="B530" s="8">
        <f t="shared" si="8"/>
        <v>526</v>
      </c>
      <c r="C530" s="58"/>
      <c r="D530" s="58"/>
      <c r="E530" s="10"/>
      <c r="F530" s="81"/>
      <c r="G530" s="10"/>
      <c r="H530" s="90"/>
    </row>
    <row r="531" spans="2:8" ht="14.45" customHeight="1" x14ac:dyDescent="0.25">
      <c r="B531" s="8">
        <f t="shared" si="8"/>
        <v>527</v>
      </c>
      <c r="C531" s="58"/>
      <c r="D531" s="58"/>
      <c r="E531" s="10"/>
      <c r="F531" s="81"/>
      <c r="G531" s="10"/>
      <c r="H531" s="90"/>
    </row>
    <row r="532" spans="2:8" ht="14.45" customHeight="1" x14ac:dyDescent="0.25">
      <c r="B532" s="8">
        <f t="shared" si="8"/>
        <v>528</v>
      </c>
      <c r="C532" s="58"/>
      <c r="D532" s="58"/>
      <c r="E532" s="10"/>
      <c r="F532" s="81"/>
      <c r="G532" s="10"/>
      <c r="H532" s="90"/>
    </row>
    <row r="533" spans="2:8" ht="14.45" customHeight="1" x14ac:dyDescent="0.25">
      <c r="B533" s="8">
        <f t="shared" si="8"/>
        <v>529</v>
      </c>
      <c r="C533" s="58"/>
      <c r="D533" s="58"/>
      <c r="E533" s="10"/>
      <c r="F533" s="81"/>
      <c r="G533" s="10"/>
      <c r="H533" s="90"/>
    </row>
    <row r="534" spans="2:8" ht="14.45" customHeight="1" x14ac:dyDescent="0.25">
      <c r="B534" s="8">
        <f t="shared" si="8"/>
        <v>530</v>
      </c>
      <c r="C534" s="58"/>
      <c r="D534" s="58"/>
      <c r="E534" s="10"/>
      <c r="F534" s="81"/>
      <c r="G534" s="10"/>
      <c r="H534" s="90"/>
    </row>
    <row r="535" spans="2:8" ht="14.45" customHeight="1" x14ac:dyDescent="0.25">
      <c r="B535" s="8">
        <f t="shared" si="8"/>
        <v>531</v>
      </c>
      <c r="C535" s="58"/>
      <c r="D535" s="58"/>
      <c r="E535" s="10"/>
      <c r="F535" s="81"/>
      <c r="G535" s="10"/>
      <c r="H535" s="90"/>
    </row>
    <row r="536" spans="2:8" ht="14.45" customHeight="1" x14ac:dyDescent="0.25">
      <c r="B536" s="8">
        <f t="shared" si="8"/>
        <v>532</v>
      </c>
      <c r="C536" s="58"/>
      <c r="D536" s="58"/>
      <c r="E536" s="10"/>
      <c r="F536" s="81"/>
      <c r="G536" s="10"/>
      <c r="H536" s="90"/>
    </row>
    <row r="537" spans="2:8" ht="14.45" customHeight="1" x14ac:dyDescent="0.25">
      <c r="B537" s="8">
        <f t="shared" si="8"/>
        <v>533</v>
      </c>
      <c r="C537" s="58"/>
      <c r="D537" s="58"/>
      <c r="E537" s="10"/>
      <c r="F537" s="81"/>
      <c r="G537" s="10"/>
      <c r="H537" s="90"/>
    </row>
    <row r="538" spans="2:8" ht="14.45" customHeight="1" x14ac:dyDescent="0.25">
      <c r="B538" s="8">
        <f t="shared" si="8"/>
        <v>534</v>
      </c>
      <c r="C538" s="58"/>
      <c r="D538" s="58"/>
      <c r="E538" s="10"/>
      <c r="F538" s="81"/>
      <c r="G538" s="10"/>
      <c r="H538" s="90"/>
    </row>
    <row r="539" spans="2:8" ht="14.45" customHeight="1" x14ac:dyDescent="0.25">
      <c r="B539" s="8">
        <f t="shared" si="8"/>
        <v>535</v>
      </c>
      <c r="C539" s="58"/>
      <c r="D539" s="58"/>
      <c r="E539" s="10"/>
      <c r="F539" s="81"/>
      <c r="G539" s="10"/>
      <c r="H539" s="90"/>
    </row>
    <row r="540" spans="2:8" ht="14.45" customHeight="1" x14ac:dyDescent="0.25">
      <c r="B540" s="8">
        <f t="shared" si="8"/>
        <v>536</v>
      </c>
      <c r="C540" s="58"/>
      <c r="D540" s="58"/>
      <c r="E540" s="10"/>
      <c r="F540" s="81"/>
      <c r="G540" s="10"/>
      <c r="H540" s="90"/>
    </row>
    <row r="541" spans="2:8" ht="14.45" customHeight="1" x14ac:dyDescent="0.25">
      <c r="B541" s="8">
        <f t="shared" si="8"/>
        <v>537</v>
      </c>
      <c r="C541" s="58"/>
      <c r="D541" s="58"/>
      <c r="E541" s="10"/>
      <c r="F541" s="81"/>
      <c r="G541" s="10"/>
      <c r="H541" s="90"/>
    </row>
    <row r="542" spans="2:8" ht="14.45" customHeight="1" x14ac:dyDescent="0.25">
      <c r="B542" s="8">
        <f t="shared" si="8"/>
        <v>538</v>
      </c>
      <c r="C542" s="58"/>
      <c r="D542" s="58"/>
      <c r="E542" s="10"/>
      <c r="F542" s="81"/>
      <c r="G542" s="10"/>
      <c r="H542" s="90"/>
    </row>
    <row r="543" spans="2:8" ht="14.45" customHeight="1" x14ac:dyDescent="0.25">
      <c r="B543" s="8">
        <f t="shared" si="8"/>
        <v>539</v>
      </c>
      <c r="C543" s="58"/>
      <c r="D543" s="58"/>
      <c r="E543" s="10"/>
      <c r="F543" s="81"/>
      <c r="G543" s="10"/>
      <c r="H543" s="90"/>
    </row>
    <row r="544" spans="2:8" ht="14.45" customHeight="1" x14ac:dyDescent="0.25">
      <c r="B544" s="8">
        <f t="shared" si="8"/>
        <v>540</v>
      </c>
      <c r="C544" s="58"/>
      <c r="D544" s="58"/>
      <c r="E544" s="10"/>
      <c r="F544" s="81"/>
      <c r="G544" s="10"/>
      <c r="H544" s="90"/>
    </row>
    <row r="545" spans="2:8" ht="14.45" customHeight="1" x14ac:dyDescent="0.25">
      <c r="B545" s="8">
        <f t="shared" si="8"/>
        <v>541</v>
      </c>
      <c r="C545" s="58"/>
      <c r="D545" s="58"/>
      <c r="E545" s="10"/>
      <c r="F545" s="81"/>
      <c r="G545" s="10"/>
      <c r="H545" s="90"/>
    </row>
    <row r="546" spans="2:8" ht="14.45" customHeight="1" x14ac:dyDescent="0.25">
      <c r="B546" s="8">
        <f t="shared" si="8"/>
        <v>542</v>
      </c>
      <c r="C546" s="58"/>
      <c r="D546" s="58"/>
      <c r="E546" s="10"/>
      <c r="F546" s="81"/>
      <c r="G546" s="10"/>
      <c r="H546" s="90"/>
    </row>
    <row r="547" spans="2:8" ht="14.45" customHeight="1" x14ac:dyDescent="0.25">
      <c r="B547" s="8">
        <f t="shared" si="8"/>
        <v>543</v>
      </c>
      <c r="C547" s="58"/>
      <c r="D547" s="58"/>
      <c r="E547" s="10"/>
      <c r="F547" s="81"/>
      <c r="G547" s="10"/>
      <c r="H547" s="90"/>
    </row>
    <row r="548" spans="2:8" ht="14.45" customHeight="1" x14ac:dyDescent="0.25">
      <c r="B548" s="8">
        <f t="shared" si="8"/>
        <v>544</v>
      </c>
      <c r="C548" s="58"/>
      <c r="D548" s="58"/>
      <c r="E548" s="10"/>
      <c r="F548" s="81"/>
      <c r="G548" s="10"/>
      <c r="H548" s="90"/>
    </row>
    <row r="549" spans="2:8" ht="14.45" customHeight="1" x14ac:dyDescent="0.25">
      <c r="B549" s="8">
        <f t="shared" si="8"/>
        <v>545</v>
      </c>
      <c r="C549" s="58"/>
      <c r="D549" s="58"/>
      <c r="E549" s="10"/>
      <c r="F549" s="81"/>
      <c r="G549" s="10"/>
      <c r="H549" s="90"/>
    </row>
    <row r="550" spans="2:8" ht="14.45" customHeight="1" x14ac:dyDescent="0.25">
      <c r="B550" s="8">
        <f t="shared" si="8"/>
        <v>546</v>
      </c>
      <c r="C550" s="58"/>
      <c r="D550" s="58"/>
      <c r="E550" s="10"/>
      <c r="F550" s="81"/>
      <c r="G550" s="10"/>
      <c r="H550" s="90"/>
    </row>
    <row r="551" spans="2:8" ht="14.45" customHeight="1" x14ac:dyDescent="0.25">
      <c r="B551" s="8">
        <f t="shared" si="8"/>
        <v>547</v>
      </c>
      <c r="C551" s="58"/>
      <c r="D551" s="58"/>
      <c r="E551" s="10"/>
      <c r="F551" s="81"/>
      <c r="G551" s="10"/>
      <c r="H551" s="90"/>
    </row>
    <row r="552" spans="2:8" ht="14.45" customHeight="1" x14ac:dyDescent="0.25">
      <c r="B552" s="8">
        <f t="shared" si="8"/>
        <v>548</v>
      </c>
      <c r="C552" s="58"/>
      <c r="D552" s="58"/>
      <c r="E552" s="10"/>
      <c r="F552" s="81"/>
      <c r="G552" s="10"/>
      <c r="H552" s="90"/>
    </row>
    <row r="553" spans="2:8" ht="14.45" customHeight="1" x14ac:dyDescent="0.25">
      <c r="B553" s="8">
        <f t="shared" si="8"/>
        <v>549</v>
      </c>
      <c r="C553" s="58"/>
      <c r="D553" s="58"/>
      <c r="E553" s="10"/>
      <c r="F553" s="81"/>
      <c r="G553" s="10"/>
      <c r="H553" s="90"/>
    </row>
    <row r="554" spans="2:8" ht="14.45" customHeight="1" x14ac:dyDescent="0.25">
      <c r="B554" s="8">
        <f t="shared" si="8"/>
        <v>550</v>
      </c>
      <c r="C554" s="58"/>
      <c r="D554" s="58"/>
      <c r="E554" s="10"/>
      <c r="F554" s="81"/>
      <c r="G554" s="10"/>
      <c r="H554" s="90"/>
    </row>
    <row r="555" spans="2:8" ht="14.45" customHeight="1" x14ac:dyDescent="0.25">
      <c r="B555" s="8">
        <f t="shared" si="8"/>
        <v>551</v>
      </c>
      <c r="C555" s="58"/>
      <c r="D555" s="58"/>
      <c r="E555" s="10"/>
      <c r="F555" s="81"/>
      <c r="G555" s="10"/>
      <c r="H555" s="90"/>
    </row>
    <row r="556" spans="2:8" ht="14.45" customHeight="1" x14ac:dyDescent="0.25">
      <c r="B556" s="8">
        <f t="shared" si="8"/>
        <v>552</v>
      </c>
      <c r="C556" s="58"/>
      <c r="D556" s="58"/>
      <c r="E556" s="10"/>
      <c r="F556" s="81"/>
      <c r="G556" s="10"/>
      <c r="H556" s="90"/>
    </row>
    <row r="557" spans="2:8" ht="14.45" customHeight="1" x14ac:dyDescent="0.25">
      <c r="B557" s="8">
        <f t="shared" si="8"/>
        <v>553</v>
      </c>
      <c r="C557" s="58"/>
      <c r="D557" s="58"/>
      <c r="E557" s="10"/>
      <c r="F557" s="81"/>
      <c r="G557" s="10"/>
      <c r="H557" s="90"/>
    </row>
    <row r="558" spans="2:8" ht="14.45" customHeight="1" x14ac:dyDescent="0.25">
      <c r="B558" s="8">
        <f t="shared" si="8"/>
        <v>554</v>
      </c>
      <c r="C558" s="58"/>
      <c r="D558" s="58"/>
      <c r="E558" s="10"/>
      <c r="F558" s="81"/>
      <c r="G558" s="10"/>
      <c r="H558" s="90"/>
    </row>
    <row r="559" spans="2:8" ht="14.45" customHeight="1" x14ac:dyDescent="0.25">
      <c r="B559" s="8">
        <f t="shared" si="8"/>
        <v>555</v>
      </c>
      <c r="C559" s="58"/>
      <c r="D559" s="58"/>
      <c r="E559" s="10"/>
      <c r="F559" s="81"/>
      <c r="G559" s="10"/>
      <c r="H559" s="90"/>
    </row>
    <row r="560" spans="2:8" ht="14.45" customHeight="1" x14ac:dyDescent="0.25">
      <c r="B560" s="8">
        <f t="shared" si="8"/>
        <v>556</v>
      </c>
      <c r="C560" s="58"/>
      <c r="D560" s="58"/>
      <c r="E560" s="10"/>
      <c r="F560" s="81"/>
      <c r="G560" s="10"/>
      <c r="H560" s="90"/>
    </row>
    <row r="561" spans="2:8" ht="14.45" customHeight="1" x14ac:dyDescent="0.25">
      <c r="B561" s="8">
        <f t="shared" si="8"/>
        <v>557</v>
      </c>
      <c r="C561" s="58"/>
      <c r="D561" s="58"/>
      <c r="E561" s="10"/>
      <c r="F561" s="81"/>
      <c r="G561" s="10"/>
      <c r="H561" s="90"/>
    </row>
    <row r="562" spans="2:8" ht="14.45" customHeight="1" x14ac:dyDescent="0.25">
      <c r="B562" s="8">
        <f t="shared" si="8"/>
        <v>558</v>
      </c>
      <c r="C562" s="58"/>
      <c r="D562" s="58"/>
      <c r="E562" s="10"/>
      <c r="F562" s="81"/>
      <c r="G562" s="10"/>
      <c r="H562" s="90"/>
    </row>
    <row r="563" spans="2:8" ht="14.45" customHeight="1" x14ac:dyDescent="0.25">
      <c r="B563" s="8">
        <f t="shared" si="8"/>
        <v>559</v>
      </c>
      <c r="C563" s="58"/>
      <c r="D563" s="58"/>
      <c r="E563" s="10"/>
      <c r="F563" s="81"/>
      <c r="G563" s="10"/>
      <c r="H563" s="90"/>
    </row>
    <row r="564" spans="2:8" ht="14.45" customHeight="1" x14ac:dyDescent="0.25">
      <c r="B564" s="8">
        <f t="shared" si="8"/>
        <v>560</v>
      </c>
      <c r="C564" s="58"/>
      <c r="D564" s="58"/>
      <c r="E564" s="10"/>
      <c r="F564" s="81"/>
      <c r="G564" s="10"/>
      <c r="H564" s="90"/>
    </row>
    <row r="565" spans="2:8" ht="14.45" customHeight="1" x14ac:dyDescent="0.25">
      <c r="B565" s="8">
        <f t="shared" si="8"/>
        <v>561</v>
      </c>
      <c r="C565" s="58"/>
      <c r="D565" s="58"/>
      <c r="E565" s="10"/>
      <c r="F565" s="81"/>
      <c r="G565" s="10"/>
      <c r="H565" s="90"/>
    </row>
    <row r="566" spans="2:8" ht="14.45" customHeight="1" x14ac:dyDescent="0.25">
      <c r="B566" s="8">
        <f t="shared" si="8"/>
        <v>562</v>
      </c>
      <c r="C566" s="58"/>
      <c r="D566" s="58"/>
      <c r="E566" s="10"/>
      <c r="F566" s="81"/>
      <c r="G566" s="10"/>
      <c r="H566" s="90"/>
    </row>
    <row r="567" spans="2:8" ht="14.45" customHeight="1" x14ac:dyDescent="0.25">
      <c r="B567" s="8">
        <f t="shared" si="8"/>
        <v>563</v>
      </c>
      <c r="C567" s="58"/>
      <c r="D567" s="58"/>
      <c r="E567" s="10"/>
      <c r="F567" s="81"/>
      <c r="G567" s="10"/>
      <c r="H567" s="90"/>
    </row>
    <row r="568" spans="2:8" ht="14.45" customHeight="1" x14ac:dyDescent="0.25">
      <c r="B568" s="8">
        <f t="shared" si="8"/>
        <v>564</v>
      </c>
      <c r="C568" s="58"/>
      <c r="D568" s="58"/>
      <c r="E568" s="16"/>
      <c r="F568" s="81"/>
      <c r="G568" s="16"/>
      <c r="H568" s="90"/>
    </row>
    <row r="569" spans="2:8" ht="14.45" customHeight="1" x14ac:dyDescent="0.25">
      <c r="B569" s="8">
        <f t="shared" si="8"/>
        <v>565</v>
      </c>
      <c r="C569" s="58"/>
      <c r="D569" s="58"/>
      <c r="E569" s="10"/>
      <c r="F569" s="81"/>
      <c r="G569" s="10"/>
      <c r="H569" s="90"/>
    </row>
    <row r="570" spans="2:8" ht="14.45" customHeight="1" x14ac:dyDescent="0.25">
      <c r="B570" s="8">
        <f t="shared" si="8"/>
        <v>566</v>
      </c>
      <c r="C570" s="58"/>
      <c r="D570" s="58"/>
      <c r="E570" s="10"/>
      <c r="F570" s="81"/>
      <c r="G570" s="10"/>
      <c r="H570" s="90"/>
    </row>
    <row r="571" spans="2:8" ht="14.45" customHeight="1" x14ac:dyDescent="0.25">
      <c r="B571" s="8">
        <f t="shared" si="8"/>
        <v>567</v>
      </c>
      <c r="C571" s="58"/>
      <c r="D571" s="58"/>
      <c r="E571" s="16"/>
      <c r="F571" s="81"/>
      <c r="G571" s="16"/>
      <c r="H571" s="90"/>
    </row>
    <row r="572" spans="2:8" ht="14.45" customHeight="1" x14ac:dyDescent="0.25">
      <c r="B572" s="8">
        <f t="shared" si="8"/>
        <v>568</v>
      </c>
      <c r="C572" s="58"/>
      <c r="D572" s="58"/>
      <c r="E572" s="10"/>
      <c r="F572" s="81"/>
      <c r="G572" s="10"/>
      <c r="H572" s="90"/>
    </row>
    <row r="573" spans="2:8" ht="14.45" customHeight="1" x14ac:dyDescent="0.25">
      <c r="B573" s="8">
        <f t="shared" si="8"/>
        <v>569</v>
      </c>
      <c r="C573" s="58"/>
      <c r="D573" s="58"/>
      <c r="E573" s="10"/>
      <c r="F573" s="81"/>
      <c r="G573" s="10"/>
      <c r="H573" s="90"/>
    </row>
    <row r="574" spans="2:8" ht="14.45" customHeight="1" x14ac:dyDescent="0.25">
      <c r="B574" s="8">
        <f t="shared" si="8"/>
        <v>570</v>
      </c>
      <c r="C574" s="58"/>
      <c r="D574" s="58"/>
      <c r="E574" s="10"/>
      <c r="F574" s="81"/>
      <c r="G574" s="10"/>
      <c r="H574" s="90"/>
    </row>
    <row r="575" spans="2:8" ht="14.45" customHeight="1" x14ac:dyDescent="0.25">
      <c r="B575" s="8">
        <f t="shared" si="8"/>
        <v>571</v>
      </c>
      <c r="C575" s="58"/>
      <c r="D575" s="58"/>
      <c r="E575" s="16"/>
      <c r="F575" s="81"/>
      <c r="G575" s="16"/>
      <c r="H575" s="90"/>
    </row>
    <row r="576" spans="2:8" ht="14.45" customHeight="1" x14ac:dyDescent="0.25">
      <c r="B576" s="8">
        <f t="shared" si="8"/>
        <v>572</v>
      </c>
      <c r="C576" s="58"/>
      <c r="D576" s="58"/>
      <c r="E576" s="10"/>
      <c r="F576" s="81"/>
      <c r="G576" s="10"/>
      <c r="H576" s="90"/>
    </row>
    <row r="577" spans="2:8" ht="14.45" customHeight="1" x14ac:dyDescent="0.25">
      <c r="B577" s="8">
        <f t="shared" si="8"/>
        <v>573</v>
      </c>
      <c r="C577" s="58"/>
      <c r="D577" s="58"/>
      <c r="E577" s="10"/>
      <c r="F577" s="81"/>
      <c r="G577" s="10"/>
      <c r="H577" s="90"/>
    </row>
    <row r="578" spans="2:8" ht="14.45" customHeight="1" x14ac:dyDescent="0.25">
      <c r="B578" s="8">
        <f t="shared" si="8"/>
        <v>574</v>
      </c>
      <c r="C578" s="58"/>
      <c r="D578" s="58"/>
      <c r="E578" s="16"/>
      <c r="F578" s="81"/>
      <c r="G578" s="16"/>
      <c r="H578" s="90"/>
    </row>
    <row r="579" spans="2:8" ht="14.45" customHeight="1" x14ac:dyDescent="0.25">
      <c r="B579" s="8">
        <f t="shared" si="8"/>
        <v>575</v>
      </c>
      <c r="C579" s="58"/>
      <c r="D579" s="58"/>
      <c r="E579" s="10"/>
      <c r="F579" s="81"/>
      <c r="G579" s="10"/>
      <c r="H579" s="90"/>
    </row>
    <row r="580" spans="2:8" ht="14.45" customHeight="1" x14ac:dyDescent="0.25">
      <c r="B580" s="8">
        <f t="shared" si="8"/>
        <v>576</v>
      </c>
      <c r="C580" s="58"/>
      <c r="D580" s="58"/>
      <c r="E580" s="10"/>
      <c r="F580" s="81"/>
      <c r="G580" s="10"/>
      <c r="H580" s="90"/>
    </row>
    <row r="581" spans="2:8" ht="14.45" customHeight="1" x14ac:dyDescent="0.25">
      <c r="B581" s="8">
        <f t="shared" ref="B581:B644" si="9">ROW()-4</f>
        <v>577</v>
      </c>
      <c r="C581" s="58"/>
      <c r="D581" s="58"/>
      <c r="E581" s="10"/>
      <c r="F581" s="81"/>
      <c r="G581" s="10"/>
      <c r="H581" s="90"/>
    </row>
    <row r="582" spans="2:8" ht="14.45" customHeight="1" x14ac:dyDescent="0.25">
      <c r="B582" s="8">
        <f t="shared" si="9"/>
        <v>578</v>
      </c>
      <c r="C582" s="58"/>
      <c r="D582" s="58"/>
      <c r="E582" s="49"/>
      <c r="F582" s="81"/>
      <c r="G582" s="49"/>
      <c r="H582" s="90"/>
    </row>
    <row r="583" spans="2:8" ht="14.45" customHeight="1" x14ac:dyDescent="0.25">
      <c r="B583" s="8">
        <f t="shared" si="9"/>
        <v>579</v>
      </c>
      <c r="C583" s="63"/>
      <c r="D583" s="63"/>
      <c r="E583" s="11"/>
      <c r="F583" s="63"/>
      <c r="G583" s="11"/>
      <c r="H583" s="91"/>
    </row>
    <row r="584" spans="2:8" ht="14.45" customHeight="1" x14ac:dyDescent="0.25">
      <c r="B584" s="8">
        <f t="shared" si="9"/>
        <v>580</v>
      </c>
      <c r="C584" s="62" t="s">
        <v>576</v>
      </c>
      <c r="D584" s="55" t="s">
        <v>1523</v>
      </c>
      <c r="E584" s="12"/>
      <c r="F584" s="55" t="s">
        <v>1907</v>
      </c>
      <c r="G584" s="12"/>
      <c r="H584" s="73"/>
    </row>
    <row r="585" spans="2:8" ht="14.45" customHeight="1" x14ac:dyDescent="0.25">
      <c r="B585" s="8">
        <f t="shared" si="9"/>
        <v>581</v>
      </c>
      <c r="C585" s="64"/>
      <c r="D585" s="58"/>
      <c r="E585" s="12"/>
      <c r="F585" s="81"/>
      <c r="G585" s="12"/>
      <c r="H585" s="90"/>
    </row>
    <row r="586" spans="2:8" ht="14.45" customHeight="1" x14ac:dyDescent="0.25">
      <c r="B586" s="8">
        <f t="shared" si="9"/>
        <v>582</v>
      </c>
      <c r="C586" s="64"/>
      <c r="D586" s="58"/>
      <c r="E586" s="12"/>
      <c r="F586" s="81"/>
      <c r="G586" s="12"/>
      <c r="H586" s="90"/>
    </row>
    <row r="587" spans="2:8" ht="14.45" customHeight="1" x14ac:dyDescent="0.25">
      <c r="B587" s="8">
        <f t="shared" si="9"/>
        <v>583</v>
      </c>
      <c r="C587" s="64"/>
      <c r="D587" s="58"/>
      <c r="E587" s="12"/>
      <c r="F587" s="81"/>
      <c r="G587" s="12"/>
      <c r="H587" s="90"/>
    </row>
    <row r="588" spans="2:8" ht="14.45" customHeight="1" x14ac:dyDescent="0.25">
      <c r="B588" s="8">
        <f t="shared" si="9"/>
        <v>584</v>
      </c>
      <c r="C588" s="64"/>
      <c r="D588" s="58"/>
      <c r="E588" s="12"/>
      <c r="F588" s="81"/>
      <c r="G588" s="12"/>
      <c r="H588" s="90"/>
    </row>
    <row r="589" spans="2:8" ht="14.45" customHeight="1" x14ac:dyDescent="0.25">
      <c r="B589" s="8">
        <f t="shared" si="9"/>
        <v>585</v>
      </c>
      <c r="C589" s="64"/>
      <c r="D589" s="58"/>
      <c r="E589" s="12"/>
      <c r="F589" s="81"/>
      <c r="G589" s="12"/>
      <c r="H589" s="90"/>
    </row>
    <row r="590" spans="2:8" ht="14.45" customHeight="1" x14ac:dyDescent="0.25">
      <c r="B590" s="8">
        <f t="shared" si="9"/>
        <v>586</v>
      </c>
      <c r="C590" s="64"/>
      <c r="D590" s="58"/>
      <c r="E590" s="12"/>
      <c r="F590" s="81"/>
      <c r="G590" s="12"/>
      <c r="H590" s="90"/>
    </row>
    <row r="591" spans="2:8" ht="14.45" customHeight="1" x14ac:dyDescent="0.25">
      <c r="B591" s="8">
        <f t="shared" si="9"/>
        <v>587</v>
      </c>
      <c r="C591" s="64"/>
      <c r="D591" s="58"/>
      <c r="E591" s="12"/>
      <c r="F591" s="81"/>
      <c r="G591" s="12"/>
      <c r="H591" s="90"/>
    </row>
    <row r="592" spans="2:8" ht="14.45" customHeight="1" x14ac:dyDescent="0.25">
      <c r="B592" s="8">
        <f t="shared" si="9"/>
        <v>588</v>
      </c>
      <c r="C592" s="64"/>
      <c r="D592" s="58"/>
      <c r="E592" s="12"/>
      <c r="F592" s="81"/>
      <c r="G592" s="12"/>
      <c r="H592" s="90"/>
    </row>
    <row r="593" spans="2:8" ht="14.45" customHeight="1" x14ac:dyDescent="0.25">
      <c r="B593" s="8">
        <f t="shared" si="9"/>
        <v>589</v>
      </c>
      <c r="C593" s="64"/>
      <c r="D593" s="58"/>
      <c r="E593" s="12"/>
      <c r="F593" s="81"/>
      <c r="G593" s="12"/>
      <c r="H593" s="90"/>
    </row>
    <row r="594" spans="2:8" ht="14.45" customHeight="1" x14ac:dyDescent="0.25">
      <c r="B594" s="8">
        <f t="shared" si="9"/>
        <v>590</v>
      </c>
      <c r="C594" s="64"/>
      <c r="D594" s="58"/>
      <c r="E594" s="12"/>
      <c r="F594" s="81"/>
      <c r="G594" s="12"/>
      <c r="H594" s="90"/>
    </row>
    <row r="595" spans="2:8" ht="14.45" customHeight="1" x14ac:dyDescent="0.25">
      <c r="B595" s="8">
        <f t="shared" si="9"/>
        <v>591</v>
      </c>
      <c r="C595" s="64"/>
      <c r="D595" s="58"/>
      <c r="E595" s="12"/>
      <c r="F595" s="81"/>
      <c r="G595" s="12"/>
      <c r="H595" s="90"/>
    </row>
    <row r="596" spans="2:8" ht="14.45" customHeight="1" x14ac:dyDescent="0.25">
      <c r="B596" s="8">
        <f t="shared" si="9"/>
        <v>592</v>
      </c>
      <c r="C596" s="64"/>
      <c r="D596" s="58"/>
      <c r="E596" s="12"/>
      <c r="F596" s="81"/>
      <c r="G596" s="12"/>
      <c r="H596" s="90"/>
    </row>
    <row r="597" spans="2:8" ht="14.45" customHeight="1" x14ac:dyDescent="0.25">
      <c r="B597" s="8">
        <f t="shared" si="9"/>
        <v>593</v>
      </c>
      <c r="C597" s="64"/>
      <c r="D597" s="58"/>
      <c r="E597" s="12"/>
      <c r="F597" s="81"/>
      <c r="G597" s="12"/>
      <c r="H597" s="90"/>
    </row>
    <row r="598" spans="2:8" ht="14.45" customHeight="1" x14ac:dyDescent="0.25">
      <c r="B598" s="8">
        <f t="shared" si="9"/>
        <v>594</v>
      </c>
      <c r="C598" s="64"/>
      <c r="D598" s="58"/>
      <c r="E598" s="12"/>
      <c r="F598" s="81"/>
      <c r="G598" s="12"/>
      <c r="H598" s="90"/>
    </row>
    <row r="599" spans="2:8" ht="14.45" customHeight="1" x14ac:dyDescent="0.25">
      <c r="B599" s="8">
        <f t="shared" si="9"/>
        <v>595</v>
      </c>
      <c r="C599" s="64"/>
      <c r="D599" s="58"/>
      <c r="E599" s="12"/>
      <c r="F599" s="81"/>
      <c r="G599" s="12"/>
      <c r="H599" s="90"/>
    </row>
    <row r="600" spans="2:8" ht="14.45" customHeight="1" x14ac:dyDescent="0.25">
      <c r="B600" s="8">
        <f t="shared" si="9"/>
        <v>596</v>
      </c>
      <c r="C600" s="64"/>
      <c r="D600" s="58"/>
      <c r="E600" s="12"/>
      <c r="F600" s="81"/>
      <c r="G600" s="12"/>
      <c r="H600" s="90"/>
    </row>
    <row r="601" spans="2:8" ht="14.45" customHeight="1" x14ac:dyDescent="0.25">
      <c r="B601" s="8">
        <f t="shared" si="9"/>
        <v>597</v>
      </c>
      <c r="C601" s="64"/>
      <c r="D601" s="58"/>
      <c r="E601" s="12"/>
      <c r="F601" s="81"/>
      <c r="G601" s="12"/>
      <c r="H601" s="90"/>
    </row>
    <row r="602" spans="2:8" ht="14.45" customHeight="1" x14ac:dyDescent="0.25">
      <c r="B602" s="8">
        <f t="shared" si="9"/>
        <v>598</v>
      </c>
      <c r="C602" s="64"/>
      <c r="D602" s="58"/>
      <c r="E602" s="12"/>
      <c r="F602" s="81"/>
      <c r="G602" s="12"/>
      <c r="H602" s="90"/>
    </row>
    <row r="603" spans="2:8" ht="14.45" customHeight="1" x14ac:dyDescent="0.25">
      <c r="B603" s="8">
        <f t="shared" si="9"/>
        <v>599</v>
      </c>
      <c r="C603" s="64"/>
      <c r="D603" s="58"/>
      <c r="E603" s="12"/>
      <c r="F603" s="81"/>
      <c r="G603" s="12"/>
      <c r="H603" s="90"/>
    </row>
    <row r="604" spans="2:8" ht="14.45" customHeight="1" x14ac:dyDescent="0.25">
      <c r="B604" s="8">
        <f t="shared" si="9"/>
        <v>600</v>
      </c>
      <c r="C604" s="64"/>
      <c r="D604" s="58"/>
      <c r="E604" s="12"/>
      <c r="F604" s="81"/>
      <c r="G604" s="12"/>
      <c r="H604" s="90"/>
    </row>
    <row r="605" spans="2:8" ht="14.45" customHeight="1" x14ac:dyDescent="0.25">
      <c r="B605" s="8">
        <f t="shared" si="9"/>
        <v>601</v>
      </c>
      <c r="C605" s="64"/>
      <c r="D605" s="58"/>
      <c r="E605" s="12"/>
      <c r="F605" s="81"/>
      <c r="G605" s="12"/>
      <c r="H605" s="90"/>
    </row>
    <row r="606" spans="2:8" ht="14.45" customHeight="1" x14ac:dyDescent="0.25">
      <c r="B606" s="8">
        <f t="shared" si="9"/>
        <v>602</v>
      </c>
      <c r="C606" s="64"/>
      <c r="D606" s="58"/>
      <c r="E606" s="12"/>
      <c r="F606" s="81"/>
      <c r="G606" s="12"/>
      <c r="H606" s="90"/>
    </row>
    <row r="607" spans="2:8" ht="14.45" customHeight="1" x14ac:dyDescent="0.25">
      <c r="B607" s="8">
        <f t="shared" si="9"/>
        <v>603</v>
      </c>
      <c r="C607" s="64"/>
      <c r="D607" s="58"/>
      <c r="E607" s="12"/>
      <c r="F607" s="81"/>
      <c r="G607" s="12"/>
      <c r="H607" s="90"/>
    </row>
    <row r="608" spans="2:8" ht="14.45" customHeight="1" x14ac:dyDescent="0.25">
      <c r="B608" s="8">
        <f t="shared" si="9"/>
        <v>604</v>
      </c>
      <c r="C608" s="64"/>
      <c r="D608" s="58"/>
      <c r="E608" s="12"/>
      <c r="F608" s="81"/>
      <c r="G608" s="12"/>
      <c r="H608" s="90"/>
    </row>
    <row r="609" spans="2:8" ht="14.45" customHeight="1" x14ac:dyDescent="0.25">
      <c r="B609" s="8">
        <f t="shared" si="9"/>
        <v>605</v>
      </c>
      <c r="C609" s="64"/>
      <c r="D609" s="58"/>
      <c r="E609" s="12"/>
      <c r="F609" s="81"/>
      <c r="G609" s="12"/>
      <c r="H609" s="90"/>
    </row>
    <row r="610" spans="2:8" ht="14.45" customHeight="1" x14ac:dyDescent="0.25">
      <c r="B610" s="8">
        <f t="shared" si="9"/>
        <v>606</v>
      </c>
      <c r="C610" s="64"/>
      <c r="D610" s="58"/>
      <c r="E610" s="12"/>
      <c r="F610" s="81"/>
      <c r="G610" s="12"/>
      <c r="H610" s="90"/>
    </row>
    <row r="611" spans="2:8" ht="14.45" customHeight="1" x14ac:dyDescent="0.25">
      <c r="B611" s="8">
        <f t="shared" si="9"/>
        <v>607</v>
      </c>
      <c r="C611" s="64"/>
      <c r="D611" s="58"/>
      <c r="E611" s="12"/>
      <c r="F611" s="81"/>
      <c r="G611" s="12"/>
      <c r="H611" s="90"/>
    </row>
    <row r="612" spans="2:8" ht="14.45" customHeight="1" x14ac:dyDescent="0.25">
      <c r="B612" s="8">
        <f t="shared" si="9"/>
        <v>608</v>
      </c>
      <c r="C612" s="64"/>
      <c r="D612" s="58"/>
      <c r="E612" s="12"/>
      <c r="F612" s="81"/>
      <c r="G612" s="12"/>
      <c r="H612" s="90"/>
    </row>
    <row r="613" spans="2:8" ht="14.45" customHeight="1" x14ac:dyDescent="0.25">
      <c r="B613" s="8">
        <f t="shared" si="9"/>
        <v>609</v>
      </c>
      <c r="C613" s="64"/>
      <c r="D613" s="58"/>
      <c r="E613" s="12"/>
      <c r="F613" s="81"/>
      <c r="G613" s="12"/>
      <c r="H613" s="90"/>
    </row>
    <row r="614" spans="2:8" ht="14.45" customHeight="1" x14ac:dyDescent="0.25">
      <c r="B614" s="8">
        <f t="shared" si="9"/>
        <v>610</v>
      </c>
      <c r="C614" s="64"/>
      <c r="D614" s="58"/>
      <c r="E614" s="12"/>
      <c r="F614" s="81"/>
      <c r="G614" s="12"/>
      <c r="H614" s="90"/>
    </row>
    <row r="615" spans="2:8" ht="14.45" customHeight="1" x14ac:dyDescent="0.25">
      <c r="B615" s="8">
        <f t="shared" si="9"/>
        <v>611</v>
      </c>
      <c r="C615" s="64"/>
      <c r="D615" s="58"/>
      <c r="E615" s="12"/>
      <c r="F615" s="81"/>
      <c r="G615" s="12"/>
      <c r="H615" s="90"/>
    </row>
    <row r="616" spans="2:8" ht="14.45" customHeight="1" x14ac:dyDescent="0.25">
      <c r="B616" s="8">
        <f t="shared" si="9"/>
        <v>612</v>
      </c>
      <c r="C616" s="64"/>
      <c r="D616" s="58"/>
      <c r="E616" s="12"/>
      <c r="F616" s="81"/>
      <c r="G616" s="12"/>
      <c r="H616" s="90"/>
    </row>
    <row r="617" spans="2:8" ht="14.45" customHeight="1" x14ac:dyDescent="0.25">
      <c r="B617" s="8">
        <f t="shared" si="9"/>
        <v>613</v>
      </c>
      <c r="C617" s="64"/>
      <c r="D617" s="58"/>
      <c r="E617" s="12"/>
      <c r="F617" s="81"/>
      <c r="G617" s="12"/>
      <c r="H617" s="90"/>
    </row>
    <row r="618" spans="2:8" ht="14.45" customHeight="1" x14ac:dyDescent="0.25">
      <c r="B618" s="8">
        <f t="shared" si="9"/>
        <v>614</v>
      </c>
      <c r="C618" s="64"/>
      <c r="D618" s="58"/>
      <c r="E618" s="12"/>
      <c r="F618" s="81"/>
      <c r="G618" s="12"/>
      <c r="H618" s="90"/>
    </row>
    <row r="619" spans="2:8" ht="14.45" customHeight="1" x14ac:dyDescent="0.25">
      <c r="B619" s="8">
        <f t="shared" si="9"/>
        <v>615</v>
      </c>
      <c r="C619" s="64"/>
      <c r="D619" s="58"/>
      <c r="E619" s="12"/>
      <c r="F619" s="81"/>
      <c r="G619" s="12"/>
      <c r="H619" s="90"/>
    </row>
    <row r="620" spans="2:8" ht="14.45" customHeight="1" x14ac:dyDescent="0.25">
      <c r="B620" s="8">
        <f t="shared" si="9"/>
        <v>616</v>
      </c>
      <c r="C620" s="64"/>
      <c r="D620" s="58"/>
      <c r="E620" s="12"/>
      <c r="F620" s="81"/>
      <c r="G620" s="12"/>
      <c r="H620" s="90"/>
    </row>
    <row r="621" spans="2:8" ht="14.45" customHeight="1" x14ac:dyDescent="0.25">
      <c r="B621" s="8">
        <f t="shared" si="9"/>
        <v>617</v>
      </c>
      <c r="C621" s="64"/>
      <c r="D621" s="58"/>
      <c r="E621" s="12"/>
      <c r="F621" s="81"/>
      <c r="G621" s="12"/>
      <c r="H621" s="90"/>
    </row>
    <row r="622" spans="2:8" ht="14.45" customHeight="1" x14ac:dyDescent="0.25">
      <c r="B622" s="8">
        <f t="shared" si="9"/>
        <v>618</v>
      </c>
      <c r="C622" s="64"/>
      <c r="D622" s="58"/>
      <c r="E622" s="12"/>
      <c r="F622" s="81"/>
      <c r="G622" s="12"/>
      <c r="H622" s="90"/>
    </row>
    <row r="623" spans="2:8" ht="14.45" customHeight="1" x14ac:dyDescent="0.25">
      <c r="B623" s="8">
        <f t="shared" si="9"/>
        <v>619</v>
      </c>
      <c r="C623" s="64"/>
      <c r="D623" s="58"/>
      <c r="E623" s="12"/>
      <c r="F623" s="81"/>
      <c r="G623" s="12"/>
      <c r="H623" s="90"/>
    </row>
    <row r="624" spans="2:8" ht="14.45" customHeight="1" x14ac:dyDescent="0.25">
      <c r="B624" s="8">
        <f t="shared" si="9"/>
        <v>620</v>
      </c>
      <c r="C624" s="64"/>
      <c r="D624" s="58"/>
      <c r="E624" s="12"/>
      <c r="F624" s="81"/>
      <c r="G624" s="12"/>
      <c r="H624" s="90"/>
    </row>
    <row r="625" spans="2:8" ht="14.45" customHeight="1" x14ac:dyDescent="0.25">
      <c r="B625" s="8">
        <f t="shared" si="9"/>
        <v>621</v>
      </c>
      <c r="C625" s="64"/>
      <c r="D625" s="58"/>
      <c r="E625" s="12"/>
      <c r="F625" s="81"/>
      <c r="G625" s="12"/>
      <c r="H625" s="90"/>
    </row>
    <row r="626" spans="2:8" ht="14.45" customHeight="1" x14ac:dyDescent="0.25">
      <c r="B626" s="8">
        <f t="shared" si="9"/>
        <v>622</v>
      </c>
      <c r="C626" s="64"/>
      <c r="D626" s="58"/>
      <c r="E626" s="12"/>
      <c r="F626" s="81"/>
      <c r="G626" s="12"/>
      <c r="H626" s="90"/>
    </row>
    <row r="627" spans="2:8" ht="14.45" customHeight="1" x14ac:dyDescent="0.25">
      <c r="B627" s="8">
        <f t="shared" si="9"/>
        <v>623</v>
      </c>
      <c r="C627" s="64"/>
      <c r="D627" s="58"/>
      <c r="E627" s="12"/>
      <c r="F627" s="81"/>
      <c r="G627" s="12"/>
      <c r="H627" s="90"/>
    </row>
    <row r="628" spans="2:8" ht="14.45" customHeight="1" x14ac:dyDescent="0.25">
      <c r="B628" s="8">
        <f t="shared" si="9"/>
        <v>624</v>
      </c>
      <c r="C628" s="64"/>
      <c r="D628" s="58"/>
      <c r="E628" s="12"/>
      <c r="F628" s="81"/>
      <c r="G628" s="12"/>
      <c r="H628" s="90"/>
    </row>
    <row r="629" spans="2:8" ht="14.45" customHeight="1" x14ac:dyDescent="0.25">
      <c r="B629" s="8">
        <f t="shared" si="9"/>
        <v>625</v>
      </c>
      <c r="C629" s="64"/>
      <c r="D629" s="58"/>
      <c r="E629" s="12"/>
      <c r="F629" s="81"/>
      <c r="G629" s="12"/>
      <c r="H629" s="90"/>
    </row>
    <row r="630" spans="2:8" ht="14.45" customHeight="1" x14ac:dyDescent="0.25">
      <c r="B630" s="8">
        <f t="shared" si="9"/>
        <v>626</v>
      </c>
      <c r="C630" s="64"/>
      <c r="D630" s="58"/>
      <c r="E630" s="12"/>
      <c r="F630" s="81"/>
      <c r="G630" s="12"/>
      <c r="H630" s="90"/>
    </row>
    <row r="631" spans="2:8" ht="14.45" customHeight="1" x14ac:dyDescent="0.25">
      <c r="B631" s="8">
        <f t="shared" si="9"/>
        <v>627</v>
      </c>
      <c r="C631" s="64"/>
      <c r="D631" s="58"/>
      <c r="E631" s="23"/>
      <c r="F631" s="81"/>
      <c r="G631" s="23"/>
      <c r="H631" s="90"/>
    </row>
    <row r="632" spans="2:8" ht="14.45" customHeight="1" x14ac:dyDescent="0.25">
      <c r="B632" s="8">
        <f t="shared" si="9"/>
        <v>628</v>
      </c>
      <c r="C632" s="64"/>
      <c r="D632" s="58"/>
      <c r="E632" s="12"/>
      <c r="F632" s="81"/>
      <c r="G632" s="12"/>
      <c r="H632" s="90"/>
    </row>
    <row r="633" spans="2:8" ht="14.45" customHeight="1" x14ac:dyDescent="0.25">
      <c r="B633" s="8">
        <f t="shared" si="9"/>
        <v>629</v>
      </c>
      <c r="C633" s="64"/>
      <c r="D633" s="58"/>
      <c r="E633" s="12"/>
      <c r="F633" s="81"/>
      <c r="G633" s="12"/>
      <c r="H633" s="90"/>
    </row>
    <row r="634" spans="2:8" ht="14.45" customHeight="1" x14ac:dyDescent="0.25">
      <c r="B634" s="8">
        <f t="shared" si="9"/>
        <v>630</v>
      </c>
      <c r="C634" s="64"/>
      <c r="D634" s="58"/>
      <c r="E634" s="23"/>
      <c r="F634" s="81"/>
      <c r="G634" s="23"/>
      <c r="H634" s="90"/>
    </row>
    <row r="635" spans="2:8" ht="14.45" customHeight="1" x14ac:dyDescent="0.25">
      <c r="B635" s="8">
        <f t="shared" si="9"/>
        <v>631</v>
      </c>
      <c r="C635" s="64"/>
      <c r="D635" s="58"/>
      <c r="E635" s="12"/>
      <c r="F635" s="81"/>
      <c r="G635" s="12"/>
      <c r="H635" s="90"/>
    </row>
    <row r="636" spans="2:8" ht="14.45" customHeight="1" x14ac:dyDescent="0.25">
      <c r="B636" s="8">
        <f t="shared" si="9"/>
        <v>632</v>
      </c>
      <c r="C636" s="64"/>
      <c r="D636" s="58"/>
      <c r="E636" s="12"/>
      <c r="F636" s="81"/>
      <c r="G636" s="12"/>
      <c r="H636" s="90"/>
    </row>
    <row r="637" spans="2:8" ht="14.45" customHeight="1" x14ac:dyDescent="0.25">
      <c r="B637" s="8">
        <f t="shared" si="9"/>
        <v>633</v>
      </c>
      <c r="C637" s="64"/>
      <c r="D637" s="58"/>
      <c r="E637" s="12"/>
      <c r="F637" s="81"/>
      <c r="G637" s="12"/>
      <c r="H637" s="90"/>
    </row>
    <row r="638" spans="2:8" ht="14.45" customHeight="1" x14ac:dyDescent="0.25">
      <c r="B638" s="8">
        <f t="shared" si="9"/>
        <v>634</v>
      </c>
      <c r="C638" s="64"/>
      <c r="D638" s="58"/>
      <c r="E638" s="12"/>
      <c r="F638" s="81"/>
      <c r="G638" s="12"/>
      <c r="H638" s="90"/>
    </row>
    <row r="639" spans="2:8" ht="14.45" customHeight="1" x14ac:dyDescent="0.25">
      <c r="B639" s="8">
        <f t="shared" si="9"/>
        <v>635</v>
      </c>
      <c r="C639" s="64"/>
      <c r="D639" s="58"/>
      <c r="E639" s="12"/>
      <c r="F639" s="81"/>
      <c r="G639" s="12"/>
      <c r="H639" s="90"/>
    </row>
    <row r="640" spans="2:8" ht="14.45" customHeight="1" x14ac:dyDescent="0.25">
      <c r="B640" s="8">
        <f t="shared" si="9"/>
        <v>636</v>
      </c>
      <c r="C640" s="64"/>
      <c r="D640" s="58"/>
      <c r="E640" s="12"/>
      <c r="F640" s="81"/>
      <c r="G640" s="12"/>
      <c r="H640" s="90"/>
    </row>
    <row r="641" spans="2:8" ht="14.45" customHeight="1" x14ac:dyDescent="0.25">
      <c r="B641" s="8">
        <f t="shared" si="9"/>
        <v>637</v>
      </c>
      <c r="C641" s="64"/>
      <c r="D641" s="58"/>
      <c r="E641" s="12"/>
      <c r="F641" s="81"/>
      <c r="G641" s="12"/>
      <c r="H641" s="90"/>
    </row>
    <row r="642" spans="2:8" ht="14.45" customHeight="1" x14ac:dyDescent="0.25">
      <c r="B642" s="8">
        <f t="shared" si="9"/>
        <v>638</v>
      </c>
      <c r="C642" s="64"/>
      <c r="D642" s="58"/>
      <c r="E642" s="12"/>
      <c r="F642" s="81"/>
      <c r="G642" s="12"/>
      <c r="H642" s="90"/>
    </row>
    <row r="643" spans="2:8" ht="14.45" customHeight="1" x14ac:dyDescent="0.25">
      <c r="B643" s="8">
        <f t="shared" si="9"/>
        <v>639</v>
      </c>
      <c r="C643" s="64"/>
      <c r="D643" s="58"/>
      <c r="E643" s="23"/>
      <c r="F643" s="81"/>
      <c r="G643" s="23"/>
      <c r="H643" s="90"/>
    </row>
    <row r="644" spans="2:8" ht="14.45" customHeight="1" x14ac:dyDescent="0.25">
      <c r="B644" s="8">
        <f t="shared" si="9"/>
        <v>640</v>
      </c>
      <c r="C644" s="64"/>
      <c r="D644" s="58"/>
      <c r="E644" s="12"/>
      <c r="F644" s="81"/>
      <c r="G644" s="12"/>
      <c r="H644" s="90"/>
    </row>
    <row r="645" spans="2:8" ht="14.45" customHeight="1" x14ac:dyDescent="0.25">
      <c r="B645" s="8">
        <f t="shared" ref="B645:B708" si="10">ROW()-4</f>
        <v>641</v>
      </c>
      <c r="C645" s="64"/>
      <c r="D645" s="58"/>
      <c r="E645" s="12"/>
      <c r="F645" s="81"/>
      <c r="G645" s="12"/>
      <c r="H645" s="90"/>
    </row>
    <row r="646" spans="2:8" ht="14.45" customHeight="1" x14ac:dyDescent="0.25">
      <c r="B646" s="8">
        <f t="shared" si="10"/>
        <v>642</v>
      </c>
      <c r="C646" s="64"/>
      <c r="D646" s="58"/>
      <c r="E646" s="48"/>
      <c r="F646" s="81"/>
      <c r="G646" s="48"/>
      <c r="H646" s="90"/>
    </row>
    <row r="647" spans="2:8" ht="14.45" customHeight="1" x14ac:dyDescent="0.25">
      <c r="B647" s="8">
        <f t="shared" si="10"/>
        <v>643</v>
      </c>
      <c r="C647" s="64"/>
      <c r="D647" s="63"/>
      <c r="E647" s="11"/>
      <c r="F647" s="63"/>
      <c r="G647" s="11"/>
      <c r="H647" s="91"/>
    </row>
    <row r="648" spans="2:8" ht="14.45" customHeight="1" x14ac:dyDescent="0.25">
      <c r="B648" s="8">
        <f t="shared" si="10"/>
        <v>644</v>
      </c>
      <c r="C648" s="62" t="s">
        <v>792</v>
      </c>
      <c r="D648" s="55" t="s">
        <v>1625</v>
      </c>
      <c r="E648" s="12"/>
      <c r="F648" s="55" t="s">
        <v>1908</v>
      </c>
      <c r="G648" s="12"/>
      <c r="H648" s="73"/>
    </row>
    <row r="649" spans="2:8" ht="14.45" customHeight="1" x14ac:dyDescent="0.25">
      <c r="B649" s="8">
        <f t="shared" si="10"/>
        <v>645</v>
      </c>
      <c r="C649" s="58"/>
      <c r="D649" s="58"/>
      <c r="E649" s="10"/>
      <c r="F649" s="94"/>
      <c r="G649" s="10"/>
      <c r="H649" s="92"/>
    </row>
    <row r="650" spans="2:8" ht="14.45" customHeight="1" x14ac:dyDescent="0.25">
      <c r="B650" s="8">
        <f t="shared" si="10"/>
        <v>646</v>
      </c>
      <c r="C650" s="58"/>
      <c r="D650" s="58"/>
      <c r="E650" s="10"/>
      <c r="F650" s="94"/>
      <c r="G650" s="10"/>
      <c r="H650" s="92"/>
    </row>
    <row r="651" spans="2:8" ht="14.45" customHeight="1" x14ac:dyDescent="0.25">
      <c r="B651" s="8">
        <f t="shared" si="10"/>
        <v>647</v>
      </c>
      <c r="C651" s="58"/>
      <c r="D651" s="58"/>
      <c r="E651" s="10"/>
      <c r="F651" s="94"/>
      <c r="G651" s="10"/>
      <c r="H651" s="92"/>
    </row>
    <row r="652" spans="2:8" ht="14.45" customHeight="1" x14ac:dyDescent="0.25">
      <c r="B652" s="8">
        <f t="shared" si="10"/>
        <v>648</v>
      </c>
      <c r="C652" s="58"/>
      <c r="D652" s="58"/>
      <c r="E652" s="10"/>
      <c r="F652" s="94"/>
      <c r="G652" s="10"/>
      <c r="H652" s="92"/>
    </row>
    <row r="653" spans="2:8" ht="14.45" customHeight="1" x14ac:dyDescent="0.25">
      <c r="B653" s="8">
        <f t="shared" si="10"/>
        <v>649</v>
      </c>
      <c r="C653" s="58"/>
      <c r="D653" s="58"/>
      <c r="E653" s="10"/>
      <c r="F653" s="94"/>
      <c r="G653" s="10"/>
      <c r="H653" s="92"/>
    </row>
    <row r="654" spans="2:8" ht="14.45" customHeight="1" x14ac:dyDescent="0.25">
      <c r="B654" s="8">
        <f t="shared" si="10"/>
        <v>650</v>
      </c>
      <c r="C654" s="58"/>
      <c r="D654" s="58"/>
      <c r="E654" s="10"/>
      <c r="F654" s="94"/>
      <c r="G654" s="10"/>
      <c r="H654" s="92"/>
    </row>
    <row r="655" spans="2:8" ht="14.45" customHeight="1" x14ac:dyDescent="0.25">
      <c r="B655" s="8">
        <f t="shared" si="10"/>
        <v>651</v>
      </c>
      <c r="C655" s="58"/>
      <c r="D655" s="58"/>
      <c r="E655" s="10"/>
      <c r="F655" s="94"/>
      <c r="G655" s="10"/>
      <c r="H655" s="92"/>
    </row>
    <row r="656" spans="2:8" ht="14.45" customHeight="1" x14ac:dyDescent="0.25">
      <c r="B656" s="8">
        <f t="shared" si="10"/>
        <v>652</v>
      </c>
      <c r="C656" s="58"/>
      <c r="D656" s="58"/>
      <c r="E656" s="10"/>
      <c r="F656" s="94"/>
      <c r="G656" s="10"/>
      <c r="H656" s="92"/>
    </row>
    <row r="657" spans="2:8" ht="14.45" customHeight="1" x14ac:dyDescent="0.25">
      <c r="B657" s="8">
        <f t="shared" si="10"/>
        <v>653</v>
      </c>
      <c r="C657" s="58"/>
      <c r="D657" s="58"/>
      <c r="E657" s="10"/>
      <c r="F657" s="94"/>
      <c r="G657" s="10"/>
      <c r="H657" s="92"/>
    </row>
    <row r="658" spans="2:8" ht="14.45" customHeight="1" x14ac:dyDescent="0.25">
      <c r="B658" s="8">
        <f t="shared" si="10"/>
        <v>654</v>
      </c>
      <c r="C658" s="58"/>
      <c r="D658" s="58"/>
      <c r="E658" s="10"/>
      <c r="F658" s="94"/>
      <c r="G658" s="10"/>
      <c r="H658" s="92"/>
    </row>
    <row r="659" spans="2:8" ht="14.45" customHeight="1" x14ac:dyDescent="0.25">
      <c r="B659" s="8">
        <f t="shared" si="10"/>
        <v>655</v>
      </c>
      <c r="C659" s="58"/>
      <c r="D659" s="58"/>
      <c r="E659" s="10"/>
      <c r="F659" s="94"/>
      <c r="G659" s="10"/>
      <c r="H659" s="92"/>
    </row>
    <row r="660" spans="2:8" ht="14.45" customHeight="1" x14ac:dyDescent="0.25">
      <c r="B660" s="8">
        <f t="shared" si="10"/>
        <v>656</v>
      </c>
      <c r="C660" s="58"/>
      <c r="D660" s="58"/>
      <c r="E660" s="10"/>
      <c r="F660" s="94"/>
      <c r="G660" s="10"/>
      <c r="H660" s="92"/>
    </row>
    <row r="661" spans="2:8" ht="14.45" customHeight="1" x14ac:dyDescent="0.25">
      <c r="B661" s="8">
        <f t="shared" si="10"/>
        <v>657</v>
      </c>
      <c r="C661" s="58"/>
      <c r="D661" s="58"/>
      <c r="E661" s="10"/>
      <c r="F661" s="94"/>
      <c r="G661" s="10"/>
      <c r="H661" s="92"/>
    </row>
    <row r="662" spans="2:8" ht="14.45" customHeight="1" x14ac:dyDescent="0.25">
      <c r="B662" s="8">
        <f t="shared" si="10"/>
        <v>658</v>
      </c>
      <c r="C662" s="58"/>
      <c r="D662" s="58"/>
      <c r="E662" s="10"/>
      <c r="F662" s="94"/>
      <c r="G662" s="10"/>
      <c r="H662" s="92"/>
    </row>
    <row r="663" spans="2:8" ht="14.45" customHeight="1" x14ac:dyDescent="0.25">
      <c r="B663" s="8">
        <f t="shared" si="10"/>
        <v>659</v>
      </c>
      <c r="C663" s="58"/>
      <c r="D663" s="58"/>
      <c r="E663" s="10"/>
      <c r="F663" s="94"/>
      <c r="G663" s="10"/>
      <c r="H663" s="92"/>
    </row>
    <row r="664" spans="2:8" ht="14.45" customHeight="1" x14ac:dyDescent="0.25">
      <c r="B664" s="8">
        <f t="shared" si="10"/>
        <v>660</v>
      </c>
      <c r="C664" s="58"/>
      <c r="D664" s="58"/>
      <c r="E664" s="10"/>
      <c r="F664" s="94"/>
      <c r="G664" s="10"/>
      <c r="H664" s="92"/>
    </row>
    <row r="665" spans="2:8" ht="14.45" customHeight="1" x14ac:dyDescent="0.25">
      <c r="B665" s="8">
        <f t="shared" si="10"/>
        <v>661</v>
      </c>
      <c r="C665" s="58"/>
      <c r="D665" s="58"/>
      <c r="E665" s="10"/>
      <c r="F665" s="94"/>
      <c r="G665" s="10"/>
      <c r="H665" s="92"/>
    </row>
    <row r="666" spans="2:8" ht="14.45" customHeight="1" x14ac:dyDescent="0.25">
      <c r="B666" s="8">
        <f t="shared" si="10"/>
        <v>662</v>
      </c>
      <c r="C666" s="58"/>
      <c r="D666" s="58"/>
      <c r="E666" s="10"/>
      <c r="F666" s="94"/>
      <c r="G666" s="10"/>
      <c r="H666" s="92"/>
    </row>
    <row r="667" spans="2:8" ht="14.45" customHeight="1" x14ac:dyDescent="0.25">
      <c r="B667" s="8">
        <f t="shared" si="10"/>
        <v>663</v>
      </c>
      <c r="C667" s="58"/>
      <c r="D667" s="58"/>
      <c r="E667" s="10"/>
      <c r="F667" s="94"/>
      <c r="G667" s="10"/>
      <c r="H667" s="92"/>
    </row>
    <row r="668" spans="2:8" ht="14.45" customHeight="1" x14ac:dyDescent="0.25">
      <c r="B668" s="8">
        <f t="shared" si="10"/>
        <v>664</v>
      </c>
      <c r="C668" s="58"/>
      <c r="D668" s="58"/>
      <c r="E668" s="10"/>
      <c r="F668" s="94"/>
      <c r="G668" s="10"/>
      <c r="H668" s="92"/>
    </row>
    <row r="669" spans="2:8" ht="14.45" customHeight="1" x14ac:dyDescent="0.25">
      <c r="B669" s="8">
        <f t="shared" si="10"/>
        <v>665</v>
      </c>
      <c r="C669" s="58"/>
      <c r="D669" s="58"/>
      <c r="E669" s="10"/>
      <c r="F669" s="94"/>
      <c r="G669" s="10"/>
      <c r="H669" s="92"/>
    </row>
    <row r="670" spans="2:8" ht="14.45" customHeight="1" x14ac:dyDescent="0.25">
      <c r="B670" s="8">
        <f t="shared" si="10"/>
        <v>666</v>
      </c>
      <c r="C670" s="58"/>
      <c r="D670" s="58"/>
      <c r="E670" s="10"/>
      <c r="F670" s="94"/>
      <c r="G670" s="10"/>
      <c r="H670" s="92"/>
    </row>
    <row r="671" spans="2:8" ht="14.45" customHeight="1" x14ac:dyDescent="0.25">
      <c r="B671" s="8">
        <f t="shared" si="10"/>
        <v>667</v>
      </c>
      <c r="C671" s="58"/>
      <c r="D671" s="58"/>
      <c r="E671" s="10"/>
      <c r="F671" s="94"/>
      <c r="G671" s="10"/>
      <c r="H671" s="92"/>
    </row>
    <row r="672" spans="2:8" ht="14.45" customHeight="1" x14ac:dyDescent="0.25">
      <c r="B672" s="8">
        <f t="shared" si="10"/>
        <v>668</v>
      </c>
      <c r="C672" s="58"/>
      <c r="D672" s="58"/>
      <c r="E672" s="10"/>
      <c r="F672" s="94"/>
      <c r="G672" s="10"/>
      <c r="H672" s="92"/>
    </row>
    <row r="673" spans="2:8" ht="14.45" customHeight="1" x14ac:dyDescent="0.25">
      <c r="B673" s="8">
        <f t="shared" si="10"/>
        <v>669</v>
      </c>
      <c r="C673" s="58"/>
      <c r="D673" s="58"/>
      <c r="E673" s="10"/>
      <c r="F673" s="94"/>
      <c r="G673" s="10"/>
      <c r="H673" s="92"/>
    </row>
    <row r="674" spans="2:8" ht="14.45" customHeight="1" x14ac:dyDescent="0.25">
      <c r="B674" s="8">
        <f t="shared" si="10"/>
        <v>670</v>
      </c>
      <c r="C674" s="58"/>
      <c r="D674" s="58"/>
      <c r="E674" s="10"/>
      <c r="F674" s="94"/>
      <c r="G674" s="10"/>
      <c r="H674" s="92"/>
    </row>
    <row r="675" spans="2:8" ht="14.45" customHeight="1" x14ac:dyDescent="0.25">
      <c r="B675" s="8">
        <f t="shared" si="10"/>
        <v>671</v>
      </c>
      <c r="C675" s="58"/>
      <c r="D675" s="58"/>
      <c r="E675" s="10"/>
      <c r="F675" s="94"/>
      <c r="G675" s="10"/>
      <c r="H675" s="92"/>
    </row>
    <row r="676" spans="2:8" ht="14.45" customHeight="1" x14ac:dyDescent="0.25">
      <c r="B676" s="8">
        <f t="shared" si="10"/>
        <v>672</v>
      </c>
      <c r="C676" s="58"/>
      <c r="D676" s="58"/>
      <c r="E676" s="10"/>
      <c r="F676" s="94"/>
      <c r="G676" s="10"/>
      <c r="H676" s="92"/>
    </row>
    <row r="677" spans="2:8" ht="14.45" customHeight="1" x14ac:dyDescent="0.25">
      <c r="B677" s="8">
        <f t="shared" si="10"/>
        <v>673</v>
      </c>
      <c r="C677" s="58"/>
      <c r="D677" s="58"/>
      <c r="E677" s="10"/>
      <c r="F677" s="94"/>
      <c r="G677" s="10"/>
      <c r="H677" s="92"/>
    </row>
    <row r="678" spans="2:8" ht="14.45" customHeight="1" x14ac:dyDescent="0.25">
      <c r="B678" s="8">
        <f t="shared" si="10"/>
        <v>674</v>
      </c>
      <c r="C678" s="58"/>
      <c r="D678" s="58"/>
      <c r="E678" s="10"/>
      <c r="F678" s="94"/>
      <c r="G678" s="10"/>
      <c r="H678" s="92"/>
    </row>
    <row r="679" spans="2:8" ht="14.45" customHeight="1" x14ac:dyDescent="0.25">
      <c r="B679" s="8">
        <f t="shared" si="10"/>
        <v>675</v>
      </c>
      <c r="C679" s="58"/>
      <c r="D679" s="58"/>
      <c r="E679" s="10"/>
      <c r="F679" s="94"/>
      <c r="G679" s="10"/>
      <c r="H679" s="92"/>
    </row>
    <row r="680" spans="2:8" ht="14.45" customHeight="1" x14ac:dyDescent="0.25">
      <c r="B680" s="8">
        <f t="shared" si="10"/>
        <v>676</v>
      </c>
      <c r="C680" s="58"/>
      <c r="D680" s="58"/>
      <c r="E680" s="10"/>
      <c r="F680" s="94"/>
      <c r="G680" s="10"/>
      <c r="H680" s="92"/>
    </row>
    <row r="681" spans="2:8" ht="14.45" customHeight="1" x14ac:dyDescent="0.25">
      <c r="B681" s="8">
        <f t="shared" si="10"/>
        <v>677</v>
      </c>
      <c r="C681" s="58"/>
      <c r="D681" s="58"/>
      <c r="E681" s="10"/>
      <c r="F681" s="94"/>
      <c r="G681" s="10"/>
      <c r="H681" s="92"/>
    </row>
    <row r="682" spans="2:8" ht="14.45" customHeight="1" x14ac:dyDescent="0.25">
      <c r="B682" s="8">
        <f t="shared" si="10"/>
        <v>678</v>
      </c>
      <c r="C682" s="58"/>
      <c r="D682" s="58"/>
      <c r="E682" s="10"/>
      <c r="F682" s="94"/>
      <c r="G682" s="10"/>
      <c r="H682" s="92"/>
    </row>
    <row r="683" spans="2:8" ht="14.45" customHeight="1" x14ac:dyDescent="0.25">
      <c r="B683" s="8">
        <f t="shared" si="10"/>
        <v>679</v>
      </c>
      <c r="C683" s="58"/>
      <c r="D683" s="58"/>
      <c r="E683" s="10"/>
      <c r="F683" s="94"/>
      <c r="G683" s="10"/>
      <c r="H683" s="92"/>
    </row>
    <row r="684" spans="2:8" ht="14.45" customHeight="1" x14ac:dyDescent="0.25">
      <c r="B684" s="8">
        <f t="shared" si="10"/>
        <v>680</v>
      </c>
      <c r="C684" s="58"/>
      <c r="D684" s="58"/>
      <c r="E684" s="10"/>
      <c r="F684" s="94"/>
      <c r="G684" s="10"/>
      <c r="H684" s="92"/>
    </row>
    <row r="685" spans="2:8" ht="14.45" customHeight="1" x14ac:dyDescent="0.25">
      <c r="B685" s="8">
        <f t="shared" si="10"/>
        <v>681</v>
      </c>
      <c r="C685" s="58"/>
      <c r="D685" s="58"/>
      <c r="E685" s="10"/>
      <c r="F685" s="94"/>
      <c r="G685" s="10"/>
      <c r="H685" s="92"/>
    </row>
    <row r="686" spans="2:8" ht="14.45" customHeight="1" x14ac:dyDescent="0.25">
      <c r="B686" s="8">
        <f t="shared" si="10"/>
        <v>682</v>
      </c>
      <c r="C686" s="58"/>
      <c r="D686" s="58"/>
      <c r="E686" s="10"/>
      <c r="F686" s="94"/>
      <c r="G686" s="10"/>
      <c r="H686" s="92"/>
    </row>
    <row r="687" spans="2:8" ht="14.45" customHeight="1" x14ac:dyDescent="0.25">
      <c r="B687" s="8">
        <f t="shared" si="10"/>
        <v>683</v>
      </c>
      <c r="C687" s="58"/>
      <c r="D687" s="58"/>
      <c r="E687" s="10"/>
      <c r="F687" s="94"/>
      <c r="G687" s="10"/>
      <c r="H687" s="92"/>
    </row>
    <row r="688" spans="2:8" ht="14.45" customHeight="1" x14ac:dyDescent="0.25">
      <c r="B688" s="8">
        <f t="shared" si="10"/>
        <v>684</v>
      </c>
      <c r="C688" s="58"/>
      <c r="D688" s="58"/>
      <c r="E688" s="10"/>
      <c r="F688" s="94"/>
      <c r="G688" s="10"/>
      <c r="H688" s="92"/>
    </row>
    <row r="689" spans="2:8" ht="14.45" customHeight="1" x14ac:dyDescent="0.25">
      <c r="B689" s="8">
        <f t="shared" si="10"/>
        <v>685</v>
      </c>
      <c r="C689" s="58"/>
      <c r="D689" s="58"/>
      <c r="E689" s="10"/>
      <c r="F689" s="94"/>
      <c r="G689" s="10"/>
      <c r="H689" s="92"/>
    </row>
    <row r="690" spans="2:8" ht="14.45" customHeight="1" x14ac:dyDescent="0.25">
      <c r="B690" s="8">
        <f t="shared" si="10"/>
        <v>686</v>
      </c>
      <c r="C690" s="58"/>
      <c r="D690" s="58"/>
      <c r="E690" s="10"/>
      <c r="F690" s="94"/>
      <c r="G690" s="10"/>
      <c r="H690" s="92"/>
    </row>
    <row r="691" spans="2:8" ht="14.45" customHeight="1" x14ac:dyDescent="0.25">
      <c r="B691" s="8">
        <f t="shared" si="10"/>
        <v>687</v>
      </c>
      <c r="C691" s="58"/>
      <c r="D691" s="58"/>
      <c r="E691" s="10"/>
      <c r="F691" s="94"/>
      <c r="G691" s="10"/>
      <c r="H691" s="92"/>
    </row>
    <row r="692" spans="2:8" ht="14.45" customHeight="1" x14ac:dyDescent="0.25">
      <c r="B692" s="8">
        <f t="shared" si="10"/>
        <v>688</v>
      </c>
      <c r="C692" s="58"/>
      <c r="D692" s="58"/>
      <c r="E692" s="10"/>
      <c r="F692" s="94"/>
      <c r="G692" s="10"/>
      <c r="H692" s="92"/>
    </row>
    <row r="693" spans="2:8" ht="14.45" customHeight="1" x14ac:dyDescent="0.25">
      <c r="B693" s="8">
        <f t="shared" si="10"/>
        <v>689</v>
      </c>
      <c r="C693" s="58"/>
      <c r="D693" s="58"/>
      <c r="E693" s="10"/>
      <c r="F693" s="94"/>
      <c r="G693" s="10"/>
      <c r="H693" s="92"/>
    </row>
    <row r="694" spans="2:8" ht="14.45" customHeight="1" x14ac:dyDescent="0.25">
      <c r="B694" s="8">
        <f t="shared" si="10"/>
        <v>690</v>
      </c>
      <c r="C694" s="58"/>
      <c r="D694" s="58"/>
      <c r="E694" s="10"/>
      <c r="F694" s="94"/>
      <c r="G694" s="10"/>
      <c r="H694" s="92"/>
    </row>
    <row r="695" spans="2:8" ht="14.45" customHeight="1" x14ac:dyDescent="0.25">
      <c r="B695" s="8">
        <f t="shared" si="10"/>
        <v>691</v>
      </c>
      <c r="C695" s="58"/>
      <c r="D695" s="58"/>
      <c r="E695" s="10"/>
      <c r="F695" s="94"/>
      <c r="G695" s="10"/>
      <c r="H695" s="92"/>
    </row>
    <row r="696" spans="2:8" ht="14.45" customHeight="1" x14ac:dyDescent="0.25">
      <c r="B696" s="8">
        <f t="shared" si="10"/>
        <v>692</v>
      </c>
      <c r="C696" s="58"/>
      <c r="D696" s="58"/>
      <c r="E696" s="10"/>
      <c r="F696" s="94"/>
      <c r="G696" s="10"/>
      <c r="H696" s="92"/>
    </row>
    <row r="697" spans="2:8" ht="14.45" customHeight="1" x14ac:dyDescent="0.25">
      <c r="B697" s="8">
        <f t="shared" si="10"/>
        <v>693</v>
      </c>
      <c r="C697" s="58"/>
      <c r="D697" s="58"/>
      <c r="E697" s="10"/>
      <c r="F697" s="94"/>
      <c r="G697" s="10"/>
      <c r="H697" s="92"/>
    </row>
    <row r="698" spans="2:8" ht="14.45" customHeight="1" x14ac:dyDescent="0.25">
      <c r="B698" s="8">
        <f t="shared" si="10"/>
        <v>694</v>
      </c>
      <c r="C698" s="58"/>
      <c r="D698" s="58"/>
      <c r="E698" s="10"/>
      <c r="F698" s="94"/>
      <c r="G698" s="10"/>
      <c r="H698" s="92"/>
    </row>
    <row r="699" spans="2:8" ht="14.45" customHeight="1" x14ac:dyDescent="0.25">
      <c r="B699" s="8">
        <f t="shared" si="10"/>
        <v>695</v>
      </c>
      <c r="C699" s="58"/>
      <c r="D699" s="58"/>
      <c r="E699" s="10"/>
      <c r="F699" s="94"/>
      <c r="G699" s="10"/>
      <c r="H699" s="92"/>
    </row>
    <row r="700" spans="2:8" ht="14.45" customHeight="1" x14ac:dyDescent="0.25">
      <c r="B700" s="8">
        <f t="shared" si="10"/>
        <v>696</v>
      </c>
      <c r="C700" s="58"/>
      <c r="D700" s="58"/>
      <c r="E700" s="16"/>
      <c r="F700" s="94"/>
      <c r="G700" s="16"/>
      <c r="H700" s="92"/>
    </row>
    <row r="701" spans="2:8" ht="14.45" customHeight="1" x14ac:dyDescent="0.25">
      <c r="B701" s="8">
        <f t="shared" si="10"/>
        <v>697</v>
      </c>
      <c r="C701" s="58"/>
      <c r="D701" s="58"/>
      <c r="E701" s="10"/>
      <c r="F701" s="94"/>
      <c r="G701" s="10"/>
      <c r="H701" s="92"/>
    </row>
    <row r="702" spans="2:8" ht="14.45" customHeight="1" x14ac:dyDescent="0.25">
      <c r="B702" s="8">
        <f t="shared" si="10"/>
        <v>698</v>
      </c>
      <c r="C702" s="58"/>
      <c r="D702" s="58"/>
      <c r="E702" s="10"/>
      <c r="F702" s="94"/>
      <c r="G702" s="10"/>
      <c r="H702" s="92"/>
    </row>
    <row r="703" spans="2:8" ht="14.45" customHeight="1" x14ac:dyDescent="0.25">
      <c r="B703" s="8">
        <f t="shared" si="10"/>
        <v>699</v>
      </c>
      <c r="C703" s="58"/>
      <c r="D703" s="58"/>
      <c r="E703" s="10"/>
      <c r="F703" s="94"/>
      <c r="G703" s="10"/>
      <c r="H703" s="92"/>
    </row>
    <row r="704" spans="2:8" ht="14.45" customHeight="1" x14ac:dyDescent="0.25">
      <c r="B704" s="8">
        <f t="shared" si="10"/>
        <v>700</v>
      </c>
      <c r="C704" s="58"/>
      <c r="D704" s="58"/>
      <c r="E704" s="10"/>
      <c r="F704" s="94"/>
      <c r="G704" s="10"/>
      <c r="H704" s="92"/>
    </row>
    <row r="705" spans="2:8" ht="14.45" customHeight="1" x14ac:dyDescent="0.25">
      <c r="B705" s="8">
        <f t="shared" si="10"/>
        <v>701</v>
      </c>
      <c r="C705" s="58"/>
      <c r="D705" s="58"/>
      <c r="E705" s="10"/>
      <c r="F705" s="94"/>
      <c r="G705" s="10"/>
      <c r="H705" s="92"/>
    </row>
    <row r="706" spans="2:8" ht="14.45" customHeight="1" x14ac:dyDescent="0.25">
      <c r="B706" s="8">
        <f t="shared" si="10"/>
        <v>702</v>
      </c>
      <c r="C706" s="58"/>
      <c r="D706" s="58"/>
      <c r="E706" s="10"/>
      <c r="F706" s="94"/>
      <c r="G706" s="10"/>
      <c r="H706" s="92"/>
    </row>
    <row r="707" spans="2:8" ht="14.45" customHeight="1" x14ac:dyDescent="0.25">
      <c r="B707" s="8">
        <f t="shared" si="10"/>
        <v>703</v>
      </c>
      <c r="C707" s="58"/>
      <c r="D707" s="58"/>
      <c r="E707" s="10"/>
      <c r="F707" s="94"/>
      <c r="G707" s="10"/>
      <c r="H707" s="92"/>
    </row>
    <row r="708" spans="2:8" ht="14.45" customHeight="1" x14ac:dyDescent="0.25">
      <c r="B708" s="8">
        <f t="shared" si="10"/>
        <v>704</v>
      </c>
      <c r="C708" s="58"/>
      <c r="D708" s="58"/>
      <c r="E708" s="10"/>
      <c r="F708" s="94"/>
      <c r="G708" s="10"/>
      <c r="H708" s="92"/>
    </row>
    <row r="709" spans="2:8" ht="14.45" customHeight="1" x14ac:dyDescent="0.25">
      <c r="B709" s="8">
        <f t="shared" ref="B709:B772" si="11">ROW()-4</f>
        <v>705</v>
      </c>
      <c r="C709" s="58"/>
      <c r="D709" s="58"/>
      <c r="E709" s="10"/>
      <c r="F709" s="94"/>
      <c r="G709" s="10"/>
      <c r="H709" s="92"/>
    </row>
    <row r="710" spans="2:8" ht="14.45" customHeight="1" x14ac:dyDescent="0.25">
      <c r="B710" s="8">
        <f t="shared" si="11"/>
        <v>706</v>
      </c>
      <c r="C710" s="58"/>
      <c r="D710" s="58"/>
      <c r="E710" s="49"/>
      <c r="F710" s="94"/>
      <c r="G710" s="49"/>
      <c r="H710" s="92"/>
    </row>
    <row r="711" spans="2:8" ht="14.45" customHeight="1" x14ac:dyDescent="0.25">
      <c r="B711" s="8">
        <f t="shared" si="11"/>
        <v>707</v>
      </c>
      <c r="C711" s="63"/>
      <c r="D711" s="63"/>
      <c r="E711" s="11"/>
      <c r="F711" s="66"/>
      <c r="G711" s="11"/>
      <c r="H711" s="93"/>
    </row>
    <row r="712" spans="2:8" ht="14.45" customHeight="1" x14ac:dyDescent="0.25">
      <c r="B712" s="8">
        <f t="shared" si="11"/>
        <v>708</v>
      </c>
      <c r="C712" s="62" t="s">
        <v>582</v>
      </c>
      <c r="D712" s="55" t="s">
        <v>1524</v>
      </c>
      <c r="E712" s="12"/>
      <c r="F712" s="55" t="s">
        <v>1909</v>
      </c>
      <c r="G712" s="12"/>
      <c r="H712" s="73"/>
    </row>
    <row r="713" spans="2:8" ht="14.45" customHeight="1" x14ac:dyDescent="0.25">
      <c r="B713" s="8">
        <f t="shared" si="11"/>
        <v>709</v>
      </c>
      <c r="C713" s="58"/>
      <c r="D713" s="58"/>
      <c r="E713" s="10"/>
      <c r="F713" s="81"/>
      <c r="G713" s="10"/>
      <c r="H713" s="90"/>
    </row>
    <row r="714" spans="2:8" ht="14.45" customHeight="1" x14ac:dyDescent="0.25">
      <c r="B714" s="8">
        <f t="shared" si="11"/>
        <v>710</v>
      </c>
      <c r="C714" s="58"/>
      <c r="D714" s="58"/>
      <c r="E714" s="10"/>
      <c r="F714" s="81"/>
      <c r="G714" s="10"/>
      <c r="H714" s="90"/>
    </row>
    <row r="715" spans="2:8" ht="14.45" customHeight="1" x14ac:dyDescent="0.25">
      <c r="B715" s="8">
        <f t="shared" si="11"/>
        <v>711</v>
      </c>
      <c r="C715" s="58"/>
      <c r="D715" s="58"/>
      <c r="E715" s="10"/>
      <c r="F715" s="81"/>
      <c r="G715" s="10"/>
      <c r="H715" s="90"/>
    </row>
    <row r="716" spans="2:8" ht="14.45" customHeight="1" x14ac:dyDescent="0.25">
      <c r="B716" s="8">
        <f t="shared" si="11"/>
        <v>712</v>
      </c>
      <c r="C716" s="58"/>
      <c r="D716" s="58"/>
      <c r="E716" s="10"/>
      <c r="F716" s="81"/>
      <c r="G716" s="10"/>
      <c r="H716" s="90"/>
    </row>
    <row r="717" spans="2:8" ht="14.45" customHeight="1" x14ac:dyDescent="0.25">
      <c r="B717" s="8">
        <f t="shared" si="11"/>
        <v>713</v>
      </c>
      <c r="C717" s="58"/>
      <c r="D717" s="58"/>
      <c r="E717" s="10"/>
      <c r="F717" s="81"/>
      <c r="G717" s="10"/>
      <c r="H717" s="90"/>
    </row>
    <row r="718" spans="2:8" ht="14.45" customHeight="1" x14ac:dyDescent="0.25">
      <c r="B718" s="8">
        <f t="shared" si="11"/>
        <v>714</v>
      </c>
      <c r="C718" s="58"/>
      <c r="D718" s="58"/>
      <c r="E718" s="10"/>
      <c r="F718" s="81"/>
      <c r="G718" s="10"/>
      <c r="H718" s="90"/>
    </row>
    <row r="719" spans="2:8" ht="14.45" customHeight="1" x14ac:dyDescent="0.25">
      <c r="B719" s="8">
        <f t="shared" si="11"/>
        <v>715</v>
      </c>
      <c r="C719" s="58"/>
      <c r="D719" s="58"/>
      <c r="E719" s="10"/>
      <c r="F719" s="81"/>
      <c r="G719" s="10"/>
      <c r="H719" s="90"/>
    </row>
    <row r="720" spans="2:8" ht="14.45" customHeight="1" x14ac:dyDescent="0.25">
      <c r="B720" s="8">
        <f t="shared" si="11"/>
        <v>716</v>
      </c>
      <c r="C720" s="58"/>
      <c r="D720" s="58"/>
      <c r="E720" s="10"/>
      <c r="F720" s="81"/>
      <c r="G720" s="10"/>
      <c r="H720" s="90"/>
    </row>
    <row r="721" spans="2:8" ht="14.45" customHeight="1" x14ac:dyDescent="0.25">
      <c r="B721" s="8">
        <f t="shared" si="11"/>
        <v>717</v>
      </c>
      <c r="C721" s="58"/>
      <c r="D721" s="58"/>
      <c r="E721" s="10"/>
      <c r="F721" s="81"/>
      <c r="G721" s="10"/>
      <c r="H721" s="90"/>
    </row>
    <row r="722" spans="2:8" ht="14.45" customHeight="1" x14ac:dyDescent="0.25">
      <c r="B722" s="8">
        <f t="shared" si="11"/>
        <v>718</v>
      </c>
      <c r="C722" s="58"/>
      <c r="D722" s="58"/>
      <c r="E722" s="10"/>
      <c r="F722" s="81"/>
      <c r="G722" s="10"/>
      <c r="H722" s="90"/>
    </row>
    <row r="723" spans="2:8" ht="14.45" customHeight="1" x14ac:dyDescent="0.25">
      <c r="B723" s="8">
        <f t="shared" si="11"/>
        <v>719</v>
      </c>
      <c r="C723" s="58"/>
      <c r="D723" s="58"/>
      <c r="E723" s="10"/>
      <c r="F723" s="81"/>
      <c r="G723" s="10"/>
      <c r="H723" s="90"/>
    </row>
    <row r="724" spans="2:8" ht="14.45" customHeight="1" x14ac:dyDescent="0.25">
      <c r="B724" s="8">
        <f t="shared" si="11"/>
        <v>720</v>
      </c>
      <c r="C724" s="58"/>
      <c r="D724" s="58"/>
      <c r="E724" s="10"/>
      <c r="F724" s="81"/>
      <c r="G724" s="10"/>
      <c r="H724" s="90"/>
    </row>
    <row r="725" spans="2:8" ht="14.45" customHeight="1" x14ac:dyDescent="0.25">
      <c r="B725" s="8">
        <f t="shared" si="11"/>
        <v>721</v>
      </c>
      <c r="C725" s="58"/>
      <c r="D725" s="58"/>
      <c r="E725" s="10"/>
      <c r="F725" s="81"/>
      <c r="G725" s="10"/>
      <c r="H725" s="90"/>
    </row>
    <row r="726" spans="2:8" ht="14.45" customHeight="1" x14ac:dyDescent="0.25">
      <c r="B726" s="8">
        <f t="shared" si="11"/>
        <v>722</v>
      </c>
      <c r="C726" s="58"/>
      <c r="D726" s="58"/>
      <c r="E726" s="10"/>
      <c r="F726" s="81"/>
      <c r="G726" s="10"/>
      <c r="H726" s="90"/>
    </row>
    <row r="727" spans="2:8" ht="14.45" customHeight="1" x14ac:dyDescent="0.25">
      <c r="B727" s="8">
        <f t="shared" si="11"/>
        <v>723</v>
      </c>
      <c r="C727" s="58"/>
      <c r="D727" s="58"/>
      <c r="E727" s="10"/>
      <c r="F727" s="81"/>
      <c r="G727" s="10"/>
      <c r="H727" s="90"/>
    </row>
    <row r="728" spans="2:8" ht="14.45" customHeight="1" x14ac:dyDescent="0.25">
      <c r="B728" s="8">
        <f t="shared" si="11"/>
        <v>724</v>
      </c>
      <c r="C728" s="58"/>
      <c r="D728" s="58"/>
      <c r="E728" s="10"/>
      <c r="F728" s="81"/>
      <c r="G728" s="10"/>
      <c r="H728" s="90"/>
    </row>
    <row r="729" spans="2:8" ht="14.45" customHeight="1" x14ac:dyDescent="0.25">
      <c r="B729" s="8">
        <f t="shared" si="11"/>
        <v>725</v>
      </c>
      <c r="C729" s="58"/>
      <c r="D729" s="58"/>
      <c r="E729" s="10"/>
      <c r="F729" s="81"/>
      <c r="G729" s="10"/>
      <c r="H729" s="90"/>
    </row>
    <row r="730" spans="2:8" ht="14.45" customHeight="1" x14ac:dyDescent="0.25">
      <c r="B730" s="8">
        <f t="shared" si="11"/>
        <v>726</v>
      </c>
      <c r="C730" s="58"/>
      <c r="D730" s="58"/>
      <c r="E730" s="10"/>
      <c r="F730" s="81"/>
      <c r="G730" s="10"/>
      <c r="H730" s="90"/>
    </row>
    <row r="731" spans="2:8" ht="14.45" customHeight="1" x14ac:dyDescent="0.25">
      <c r="B731" s="8">
        <f t="shared" si="11"/>
        <v>727</v>
      </c>
      <c r="C731" s="58"/>
      <c r="D731" s="58"/>
      <c r="E731" s="10"/>
      <c r="F731" s="81"/>
      <c r="G731" s="10"/>
      <c r="H731" s="90"/>
    </row>
    <row r="732" spans="2:8" ht="14.45" customHeight="1" x14ac:dyDescent="0.25">
      <c r="B732" s="8">
        <f t="shared" si="11"/>
        <v>728</v>
      </c>
      <c r="C732" s="58"/>
      <c r="D732" s="58"/>
      <c r="E732" s="10"/>
      <c r="F732" s="81"/>
      <c r="G732" s="10"/>
      <c r="H732" s="90"/>
    </row>
    <row r="733" spans="2:8" ht="14.45" customHeight="1" x14ac:dyDescent="0.25">
      <c r="B733" s="8">
        <f t="shared" si="11"/>
        <v>729</v>
      </c>
      <c r="C733" s="58"/>
      <c r="D733" s="58"/>
      <c r="E733" s="10"/>
      <c r="F733" s="81"/>
      <c r="G733" s="10"/>
      <c r="H733" s="90"/>
    </row>
    <row r="734" spans="2:8" ht="14.45" customHeight="1" x14ac:dyDescent="0.25">
      <c r="B734" s="8">
        <f t="shared" si="11"/>
        <v>730</v>
      </c>
      <c r="C734" s="58"/>
      <c r="D734" s="58"/>
      <c r="E734" s="10"/>
      <c r="F734" s="81"/>
      <c r="G734" s="10"/>
      <c r="H734" s="90"/>
    </row>
    <row r="735" spans="2:8" ht="14.45" customHeight="1" x14ac:dyDescent="0.25">
      <c r="B735" s="8">
        <f t="shared" si="11"/>
        <v>731</v>
      </c>
      <c r="C735" s="58"/>
      <c r="D735" s="58"/>
      <c r="E735" s="10"/>
      <c r="F735" s="81"/>
      <c r="G735" s="10"/>
      <c r="H735" s="90"/>
    </row>
    <row r="736" spans="2:8" ht="14.45" customHeight="1" x14ac:dyDescent="0.25">
      <c r="B736" s="8">
        <f t="shared" si="11"/>
        <v>732</v>
      </c>
      <c r="C736" s="58"/>
      <c r="D736" s="58"/>
      <c r="E736" s="10"/>
      <c r="F736" s="81"/>
      <c r="G736" s="10"/>
      <c r="H736" s="90"/>
    </row>
    <row r="737" spans="2:8" ht="14.45" customHeight="1" x14ac:dyDescent="0.25">
      <c r="B737" s="8">
        <f t="shared" si="11"/>
        <v>733</v>
      </c>
      <c r="C737" s="58"/>
      <c r="D737" s="58"/>
      <c r="E737" s="10"/>
      <c r="F737" s="81"/>
      <c r="G737" s="10"/>
      <c r="H737" s="90"/>
    </row>
    <row r="738" spans="2:8" ht="14.45" customHeight="1" x14ac:dyDescent="0.25">
      <c r="B738" s="8">
        <f t="shared" si="11"/>
        <v>734</v>
      </c>
      <c r="C738" s="58"/>
      <c r="D738" s="58"/>
      <c r="E738" s="10"/>
      <c r="F738" s="81"/>
      <c r="G738" s="10"/>
      <c r="H738" s="90"/>
    </row>
    <row r="739" spans="2:8" ht="14.45" customHeight="1" x14ac:dyDescent="0.25">
      <c r="B739" s="8">
        <f t="shared" si="11"/>
        <v>735</v>
      </c>
      <c r="C739" s="58"/>
      <c r="D739" s="58"/>
      <c r="E739" s="10"/>
      <c r="F739" s="81"/>
      <c r="G739" s="10"/>
      <c r="H739" s="90"/>
    </row>
    <row r="740" spans="2:8" ht="14.45" customHeight="1" x14ac:dyDescent="0.25">
      <c r="B740" s="8">
        <f t="shared" si="11"/>
        <v>736</v>
      </c>
      <c r="C740" s="58"/>
      <c r="D740" s="58"/>
      <c r="E740" s="10"/>
      <c r="F740" s="81"/>
      <c r="G740" s="10"/>
      <c r="H740" s="90"/>
    </row>
    <row r="741" spans="2:8" ht="14.45" customHeight="1" x14ac:dyDescent="0.25">
      <c r="B741" s="8">
        <f t="shared" si="11"/>
        <v>737</v>
      </c>
      <c r="C741" s="58"/>
      <c r="D741" s="58"/>
      <c r="E741" s="10"/>
      <c r="F741" s="81"/>
      <c r="G741" s="10"/>
      <c r="H741" s="90"/>
    </row>
    <row r="742" spans="2:8" ht="14.45" customHeight="1" x14ac:dyDescent="0.25">
      <c r="B742" s="8">
        <f t="shared" si="11"/>
        <v>738</v>
      </c>
      <c r="C742" s="58"/>
      <c r="D742" s="58"/>
      <c r="E742" s="10"/>
      <c r="F742" s="81"/>
      <c r="G742" s="10"/>
      <c r="H742" s="90"/>
    </row>
    <row r="743" spans="2:8" ht="14.45" customHeight="1" x14ac:dyDescent="0.25">
      <c r="B743" s="8">
        <f t="shared" si="11"/>
        <v>739</v>
      </c>
      <c r="C743" s="58"/>
      <c r="D743" s="58"/>
      <c r="E743" s="10"/>
      <c r="F743" s="81"/>
      <c r="G743" s="10"/>
      <c r="H743" s="90"/>
    </row>
    <row r="744" spans="2:8" ht="14.45" customHeight="1" x14ac:dyDescent="0.25">
      <c r="B744" s="8">
        <f t="shared" si="11"/>
        <v>740</v>
      </c>
      <c r="C744" s="58"/>
      <c r="D744" s="58"/>
      <c r="E744" s="10"/>
      <c r="F744" s="81"/>
      <c r="G744" s="10"/>
      <c r="H744" s="90"/>
    </row>
    <row r="745" spans="2:8" ht="14.45" customHeight="1" x14ac:dyDescent="0.25">
      <c r="B745" s="8">
        <f t="shared" si="11"/>
        <v>741</v>
      </c>
      <c r="C745" s="58"/>
      <c r="D745" s="58"/>
      <c r="E745" s="10"/>
      <c r="F745" s="81"/>
      <c r="G745" s="10"/>
      <c r="H745" s="90"/>
    </row>
    <row r="746" spans="2:8" ht="14.45" customHeight="1" x14ac:dyDescent="0.25">
      <c r="B746" s="8">
        <f t="shared" si="11"/>
        <v>742</v>
      </c>
      <c r="C746" s="58"/>
      <c r="D746" s="58"/>
      <c r="E746" s="10"/>
      <c r="F746" s="81"/>
      <c r="G746" s="10"/>
      <c r="H746" s="90"/>
    </row>
    <row r="747" spans="2:8" ht="14.45" customHeight="1" x14ac:dyDescent="0.25">
      <c r="B747" s="8">
        <f t="shared" si="11"/>
        <v>743</v>
      </c>
      <c r="C747" s="58"/>
      <c r="D747" s="58"/>
      <c r="E747" s="10"/>
      <c r="F747" s="81"/>
      <c r="G747" s="10"/>
      <c r="H747" s="90"/>
    </row>
    <row r="748" spans="2:8" ht="14.45" customHeight="1" x14ac:dyDescent="0.25">
      <c r="B748" s="8">
        <f t="shared" si="11"/>
        <v>744</v>
      </c>
      <c r="C748" s="58"/>
      <c r="D748" s="58"/>
      <c r="E748" s="10"/>
      <c r="F748" s="81"/>
      <c r="G748" s="10"/>
      <c r="H748" s="90"/>
    </row>
    <row r="749" spans="2:8" ht="14.45" customHeight="1" x14ac:dyDescent="0.25">
      <c r="B749" s="8">
        <f t="shared" si="11"/>
        <v>745</v>
      </c>
      <c r="C749" s="58"/>
      <c r="D749" s="58"/>
      <c r="E749" s="10"/>
      <c r="F749" s="81"/>
      <c r="G749" s="10"/>
      <c r="H749" s="90"/>
    </row>
    <row r="750" spans="2:8" ht="14.45" customHeight="1" x14ac:dyDescent="0.25">
      <c r="B750" s="8">
        <f t="shared" si="11"/>
        <v>746</v>
      </c>
      <c r="C750" s="58"/>
      <c r="D750" s="58"/>
      <c r="E750" s="10"/>
      <c r="F750" s="81"/>
      <c r="G750" s="10"/>
      <c r="H750" s="90"/>
    </row>
    <row r="751" spans="2:8" ht="14.45" customHeight="1" x14ac:dyDescent="0.25">
      <c r="B751" s="8">
        <f t="shared" si="11"/>
        <v>747</v>
      </c>
      <c r="C751" s="58"/>
      <c r="D751" s="58"/>
      <c r="E751" s="10"/>
      <c r="F751" s="81"/>
      <c r="G751" s="10"/>
      <c r="H751" s="90"/>
    </row>
    <row r="752" spans="2:8" ht="14.45" customHeight="1" x14ac:dyDescent="0.25">
      <c r="B752" s="8">
        <f t="shared" si="11"/>
        <v>748</v>
      </c>
      <c r="C752" s="58"/>
      <c r="D752" s="58"/>
      <c r="E752" s="10"/>
      <c r="F752" s="81"/>
      <c r="G752" s="10"/>
      <c r="H752" s="90"/>
    </row>
    <row r="753" spans="2:8" ht="14.45" customHeight="1" x14ac:dyDescent="0.25">
      <c r="B753" s="8">
        <f t="shared" si="11"/>
        <v>749</v>
      </c>
      <c r="C753" s="58"/>
      <c r="D753" s="58"/>
      <c r="E753" s="10"/>
      <c r="F753" s="81"/>
      <c r="G753" s="10"/>
      <c r="H753" s="90"/>
    </row>
    <row r="754" spans="2:8" ht="14.45" customHeight="1" x14ac:dyDescent="0.25">
      <c r="B754" s="8">
        <f t="shared" si="11"/>
        <v>750</v>
      </c>
      <c r="C754" s="58"/>
      <c r="D754" s="58"/>
      <c r="E754" s="10"/>
      <c r="F754" s="81"/>
      <c r="G754" s="10"/>
      <c r="H754" s="90"/>
    </row>
    <row r="755" spans="2:8" ht="14.45" customHeight="1" x14ac:dyDescent="0.25">
      <c r="B755" s="8">
        <f t="shared" si="11"/>
        <v>751</v>
      </c>
      <c r="C755" s="58"/>
      <c r="D755" s="58"/>
      <c r="E755" s="10"/>
      <c r="F755" s="81"/>
      <c r="G755" s="10"/>
      <c r="H755" s="90"/>
    </row>
    <row r="756" spans="2:8" ht="14.45" customHeight="1" x14ac:dyDescent="0.25">
      <c r="B756" s="8">
        <f t="shared" si="11"/>
        <v>752</v>
      </c>
      <c r="C756" s="58"/>
      <c r="D756" s="58"/>
      <c r="E756" s="10"/>
      <c r="F756" s="81"/>
      <c r="G756" s="10"/>
      <c r="H756" s="90"/>
    </row>
    <row r="757" spans="2:8" ht="14.45" customHeight="1" x14ac:dyDescent="0.25">
      <c r="B757" s="8">
        <f t="shared" si="11"/>
        <v>753</v>
      </c>
      <c r="C757" s="58"/>
      <c r="D757" s="58"/>
      <c r="E757" s="10"/>
      <c r="F757" s="81"/>
      <c r="G757" s="10"/>
      <c r="H757" s="90"/>
    </row>
    <row r="758" spans="2:8" ht="14.45" customHeight="1" x14ac:dyDescent="0.25">
      <c r="B758" s="8">
        <f t="shared" si="11"/>
        <v>754</v>
      </c>
      <c r="C758" s="58"/>
      <c r="D758" s="58"/>
      <c r="E758" s="10"/>
      <c r="F758" s="81"/>
      <c r="G758" s="10"/>
      <c r="H758" s="90"/>
    </row>
    <row r="759" spans="2:8" ht="14.45" customHeight="1" x14ac:dyDescent="0.25">
      <c r="B759" s="8">
        <f t="shared" si="11"/>
        <v>755</v>
      </c>
      <c r="C759" s="58"/>
      <c r="D759" s="58"/>
      <c r="E759" s="10"/>
      <c r="F759" s="81"/>
      <c r="G759" s="10"/>
      <c r="H759" s="90"/>
    </row>
    <row r="760" spans="2:8" ht="14.45" customHeight="1" x14ac:dyDescent="0.25">
      <c r="B760" s="8">
        <f t="shared" si="11"/>
        <v>756</v>
      </c>
      <c r="C760" s="58"/>
      <c r="D760" s="58"/>
      <c r="E760" s="10"/>
      <c r="F760" s="81"/>
      <c r="G760" s="10"/>
      <c r="H760" s="90"/>
    </row>
    <row r="761" spans="2:8" ht="14.45" customHeight="1" x14ac:dyDescent="0.25">
      <c r="B761" s="8">
        <f t="shared" si="11"/>
        <v>757</v>
      </c>
      <c r="C761" s="58"/>
      <c r="D761" s="58"/>
      <c r="E761" s="10"/>
      <c r="F761" s="81"/>
      <c r="G761" s="10"/>
      <c r="H761" s="90"/>
    </row>
    <row r="762" spans="2:8" ht="14.45" customHeight="1" x14ac:dyDescent="0.25">
      <c r="B762" s="8">
        <f t="shared" si="11"/>
        <v>758</v>
      </c>
      <c r="C762" s="58"/>
      <c r="D762" s="58"/>
      <c r="E762" s="16"/>
      <c r="F762" s="81"/>
      <c r="G762" s="16"/>
      <c r="H762" s="90"/>
    </row>
    <row r="763" spans="2:8" ht="14.45" customHeight="1" x14ac:dyDescent="0.25">
      <c r="B763" s="8">
        <f t="shared" si="11"/>
        <v>759</v>
      </c>
      <c r="C763" s="58"/>
      <c r="D763" s="58"/>
      <c r="E763" s="10"/>
      <c r="F763" s="81"/>
      <c r="G763" s="10"/>
      <c r="H763" s="90"/>
    </row>
    <row r="764" spans="2:8" ht="14.45" customHeight="1" x14ac:dyDescent="0.25">
      <c r="B764" s="8">
        <f t="shared" si="11"/>
        <v>760</v>
      </c>
      <c r="C764" s="58"/>
      <c r="D764" s="58"/>
      <c r="E764" s="10"/>
      <c r="F764" s="81"/>
      <c r="G764" s="10"/>
      <c r="H764" s="90"/>
    </row>
    <row r="765" spans="2:8" ht="14.45" customHeight="1" x14ac:dyDescent="0.25">
      <c r="B765" s="8">
        <f t="shared" si="11"/>
        <v>761</v>
      </c>
      <c r="C765" s="58"/>
      <c r="D765" s="58"/>
      <c r="E765" s="10"/>
      <c r="F765" s="81"/>
      <c r="G765" s="10"/>
      <c r="H765" s="90"/>
    </row>
    <row r="766" spans="2:8" ht="14.45" customHeight="1" x14ac:dyDescent="0.25">
      <c r="B766" s="8">
        <f t="shared" si="11"/>
        <v>762</v>
      </c>
      <c r="C766" s="58"/>
      <c r="D766" s="58"/>
      <c r="E766" s="10"/>
      <c r="F766" s="81"/>
      <c r="G766" s="10"/>
      <c r="H766" s="90"/>
    </row>
    <row r="767" spans="2:8" ht="14.45" customHeight="1" x14ac:dyDescent="0.25">
      <c r="B767" s="8">
        <f t="shared" si="11"/>
        <v>763</v>
      </c>
      <c r="C767" s="58"/>
      <c r="D767" s="58"/>
      <c r="E767" s="10"/>
      <c r="F767" s="81"/>
      <c r="G767" s="10"/>
      <c r="H767" s="90"/>
    </row>
    <row r="768" spans="2:8" ht="14.45" customHeight="1" x14ac:dyDescent="0.25">
      <c r="B768" s="8">
        <f t="shared" si="11"/>
        <v>764</v>
      </c>
      <c r="C768" s="58"/>
      <c r="D768" s="58"/>
      <c r="E768" s="10"/>
      <c r="F768" s="81"/>
      <c r="G768" s="10"/>
      <c r="H768" s="90"/>
    </row>
    <row r="769" spans="2:8" ht="14.45" customHeight="1" x14ac:dyDescent="0.25">
      <c r="B769" s="8">
        <f t="shared" si="11"/>
        <v>765</v>
      </c>
      <c r="C769" s="58"/>
      <c r="D769" s="58"/>
      <c r="E769" s="10"/>
      <c r="F769" s="81"/>
      <c r="G769" s="10"/>
      <c r="H769" s="90"/>
    </row>
    <row r="770" spans="2:8" ht="14.45" customHeight="1" x14ac:dyDescent="0.25">
      <c r="B770" s="8">
        <f t="shared" si="11"/>
        <v>766</v>
      </c>
      <c r="C770" s="58"/>
      <c r="D770" s="58"/>
      <c r="E770" s="10"/>
      <c r="F770" s="81"/>
      <c r="G770" s="10"/>
      <c r="H770" s="90"/>
    </row>
    <row r="771" spans="2:8" ht="14.45" customHeight="1" x14ac:dyDescent="0.25">
      <c r="B771" s="8">
        <f t="shared" si="11"/>
        <v>767</v>
      </c>
      <c r="C771" s="58"/>
      <c r="D771" s="58"/>
      <c r="E771" s="10"/>
      <c r="F771" s="81"/>
      <c r="G771" s="10"/>
      <c r="H771" s="90"/>
    </row>
    <row r="772" spans="2:8" ht="14.45" customHeight="1" x14ac:dyDescent="0.25">
      <c r="B772" s="8">
        <f t="shared" si="11"/>
        <v>768</v>
      </c>
      <c r="C772" s="58"/>
      <c r="D772" s="58"/>
      <c r="E772" s="16"/>
      <c r="F772" s="81"/>
      <c r="G772" s="16"/>
      <c r="H772" s="90"/>
    </row>
    <row r="773" spans="2:8" ht="14.45" customHeight="1" x14ac:dyDescent="0.25">
      <c r="B773" s="8">
        <f t="shared" ref="B773:B836" si="12">ROW()-4</f>
        <v>769</v>
      </c>
      <c r="C773" s="58"/>
      <c r="D773" s="58"/>
      <c r="E773" s="10"/>
      <c r="F773" s="81"/>
      <c r="G773" s="10"/>
      <c r="H773" s="90"/>
    </row>
    <row r="774" spans="2:8" ht="14.45" customHeight="1" x14ac:dyDescent="0.25">
      <c r="B774" s="8">
        <f t="shared" si="12"/>
        <v>770</v>
      </c>
      <c r="C774" s="58"/>
      <c r="D774" s="58"/>
      <c r="E774" s="49"/>
      <c r="F774" s="81"/>
      <c r="G774" s="49"/>
      <c r="H774" s="90"/>
    </row>
    <row r="775" spans="2:8" ht="14.45" customHeight="1" x14ac:dyDescent="0.25">
      <c r="B775" s="8">
        <f t="shared" si="12"/>
        <v>771</v>
      </c>
      <c r="C775" s="63"/>
      <c r="D775" s="63"/>
      <c r="E775" s="11"/>
      <c r="F775" s="63"/>
      <c r="G775" s="11"/>
      <c r="H775" s="91"/>
    </row>
    <row r="776" spans="2:8" ht="14.45" customHeight="1" x14ac:dyDescent="0.25">
      <c r="B776" s="8">
        <f t="shared" si="12"/>
        <v>772</v>
      </c>
      <c r="C776" s="62" t="s">
        <v>788</v>
      </c>
      <c r="D776" s="55" t="s">
        <v>1525</v>
      </c>
      <c r="E776" s="12"/>
      <c r="F776" s="55" t="s">
        <v>1910</v>
      </c>
      <c r="G776" s="12"/>
      <c r="H776" s="73"/>
    </row>
    <row r="777" spans="2:8" ht="14.45" customHeight="1" x14ac:dyDescent="0.25">
      <c r="B777" s="8">
        <f t="shared" si="12"/>
        <v>773</v>
      </c>
      <c r="C777" s="58"/>
      <c r="D777" s="64"/>
      <c r="E777" s="12"/>
      <c r="F777" s="81"/>
      <c r="G777" s="12"/>
      <c r="H777" s="90"/>
    </row>
    <row r="778" spans="2:8" ht="14.45" customHeight="1" x14ac:dyDescent="0.25">
      <c r="B778" s="8">
        <f t="shared" si="12"/>
        <v>774</v>
      </c>
      <c r="C778" s="58"/>
      <c r="D778" s="64"/>
      <c r="E778" s="12"/>
      <c r="F778" s="81"/>
      <c r="G778" s="12"/>
      <c r="H778" s="90"/>
    </row>
    <row r="779" spans="2:8" ht="14.45" customHeight="1" x14ac:dyDescent="0.25">
      <c r="B779" s="8">
        <f t="shared" si="12"/>
        <v>775</v>
      </c>
      <c r="C779" s="58"/>
      <c r="D779" s="64"/>
      <c r="E779" s="12"/>
      <c r="F779" s="81"/>
      <c r="G779" s="12"/>
      <c r="H779" s="90"/>
    </row>
    <row r="780" spans="2:8" ht="14.45" customHeight="1" x14ac:dyDescent="0.25">
      <c r="B780" s="8">
        <f t="shared" si="12"/>
        <v>776</v>
      </c>
      <c r="C780" s="58"/>
      <c r="D780" s="64"/>
      <c r="E780" s="12"/>
      <c r="F780" s="81"/>
      <c r="G780" s="12"/>
      <c r="H780" s="90"/>
    </row>
    <row r="781" spans="2:8" ht="14.45" customHeight="1" x14ac:dyDescent="0.25">
      <c r="B781" s="8">
        <f t="shared" si="12"/>
        <v>777</v>
      </c>
      <c r="C781" s="58"/>
      <c r="D781" s="64"/>
      <c r="E781" s="12"/>
      <c r="F781" s="81"/>
      <c r="G781" s="12"/>
      <c r="H781" s="90"/>
    </row>
    <row r="782" spans="2:8" ht="14.45" customHeight="1" x14ac:dyDescent="0.25">
      <c r="B782" s="8">
        <f t="shared" si="12"/>
        <v>778</v>
      </c>
      <c r="C782" s="58"/>
      <c r="D782" s="64"/>
      <c r="E782" s="12"/>
      <c r="F782" s="81"/>
      <c r="G782" s="12"/>
      <c r="H782" s="90"/>
    </row>
    <row r="783" spans="2:8" ht="14.45" customHeight="1" x14ac:dyDescent="0.25">
      <c r="B783" s="8">
        <f t="shared" si="12"/>
        <v>779</v>
      </c>
      <c r="C783" s="58"/>
      <c r="D783" s="64"/>
      <c r="E783" s="12"/>
      <c r="F783" s="81"/>
      <c r="G783" s="12"/>
      <c r="H783" s="90"/>
    </row>
    <row r="784" spans="2:8" ht="14.45" customHeight="1" x14ac:dyDescent="0.25">
      <c r="B784" s="8">
        <f t="shared" si="12"/>
        <v>780</v>
      </c>
      <c r="C784" s="58"/>
      <c r="D784" s="64"/>
      <c r="E784" s="12"/>
      <c r="F784" s="81"/>
      <c r="G784" s="12"/>
      <c r="H784" s="90"/>
    </row>
    <row r="785" spans="2:8" ht="14.45" customHeight="1" x14ac:dyDescent="0.25">
      <c r="B785" s="8">
        <f t="shared" si="12"/>
        <v>781</v>
      </c>
      <c r="C785" s="58"/>
      <c r="D785" s="64"/>
      <c r="E785" s="12"/>
      <c r="F785" s="81"/>
      <c r="G785" s="12"/>
      <c r="H785" s="90"/>
    </row>
    <row r="786" spans="2:8" ht="14.45" customHeight="1" x14ac:dyDescent="0.25">
      <c r="B786" s="8">
        <f t="shared" si="12"/>
        <v>782</v>
      </c>
      <c r="C786" s="58"/>
      <c r="D786" s="64"/>
      <c r="E786" s="12"/>
      <c r="F786" s="81"/>
      <c r="G786" s="12"/>
      <c r="H786" s="90"/>
    </row>
    <row r="787" spans="2:8" ht="14.45" customHeight="1" x14ac:dyDescent="0.25">
      <c r="B787" s="8">
        <f t="shared" si="12"/>
        <v>783</v>
      </c>
      <c r="C787" s="58"/>
      <c r="D787" s="64"/>
      <c r="E787" s="12"/>
      <c r="F787" s="81"/>
      <c r="G787" s="12"/>
      <c r="H787" s="90"/>
    </row>
    <row r="788" spans="2:8" ht="14.45" customHeight="1" x14ac:dyDescent="0.25">
      <c r="B788" s="8">
        <f t="shared" si="12"/>
        <v>784</v>
      </c>
      <c r="C788" s="58"/>
      <c r="D788" s="64"/>
      <c r="E788" s="12"/>
      <c r="F788" s="81"/>
      <c r="G788" s="12"/>
      <c r="H788" s="90"/>
    </row>
    <row r="789" spans="2:8" ht="14.45" customHeight="1" x14ac:dyDescent="0.25">
      <c r="B789" s="8">
        <f t="shared" si="12"/>
        <v>785</v>
      </c>
      <c r="C789" s="58"/>
      <c r="D789" s="64"/>
      <c r="E789" s="12"/>
      <c r="F789" s="81"/>
      <c r="G789" s="12"/>
      <c r="H789" s="90"/>
    </row>
    <row r="790" spans="2:8" ht="14.45" customHeight="1" x14ac:dyDescent="0.25">
      <c r="B790" s="8">
        <f t="shared" si="12"/>
        <v>786</v>
      </c>
      <c r="C790" s="58"/>
      <c r="D790" s="64"/>
      <c r="E790" s="12"/>
      <c r="F790" s="81"/>
      <c r="G790" s="12"/>
      <c r="H790" s="90"/>
    </row>
    <row r="791" spans="2:8" ht="14.45" customHeight="1" x14ac:dyDescent="0.25">
      <c r="B791" s="8">
        <f t="shared" si="12"/>
        <v>787</v>
      </c>
      <c r="C791" s="58"/>
      <c r="D791" s="64"/>
      <c r="E791" s="12"/>
      <c r="F791" s="81"/>
      <c r="G791" s="12"/>
      <c r="H791" s="90"/>
    </row>
    <row r="792" spans="2:8" ht="14.45" customHeight="1" x14ac:dyDescent="0.25">
      <c r="B792" s="8">
        <f t="shared" si="12"/>
        <v>788</v>
      </c>
      <c r="C792" s="58"/>
      <c r="D792" s="64"/>
      <c r="E792" s="12"/>
      <c r="F792" s="81"/>
      <c r="G792" s="12"/>
      <c r="H792" s="90"/>
    </row>
    <row r="793" spans="2:8" ht="14.45" customHeight="1" x14ac:dyDescent="0.25">
      <c r="B793" s="8">
        <f t="shared" si="12"/>
        <v>789</v>
      </c>
      <c r="C793" s="58"/>
      <c r="D793" s="64"/>
      <c r="E793" s="12"/>
      <c r="F793" s="81"/>
      <c r="G793" s="12"/>
      <c r="H793" s="90"/>
    </row>
    <row r="794" spans="2:8" ht="14.45" customHeight="1" x14ac:dyDescent="0.25">
      <c r="B794" s="8">
        <f t="shared" si="12"/>
        <v>790</v>
      </c>
      <c r="C794" s="58"/>
      <c r="D794" s="64"/>
      <c r="E794" s="12"/>
      <c r="F794" s="81"/>
      <c r="G794" s="12"/>
      <c r="H794" s="90"/>
    </row>
    <row r="795" spans="2:8" ht="14.45" customHeight="1" x14ac:dyDescent="0.25">
      <c r="B795" s="8">
        <f t="shared" si="12"/>
        <v>791</v>
      </c>
      <c r="C795" s="58"/>
      <c r="D795" s="64"/>
      <c r="E795" s="12"/>
      <c r="F795" s="81"/>
      <c r="G795" s="12"/>
      <c r="H795" s="90"/>
    </row>
    <row r="796" spans="2:8" ht="14.45" customHeight="1" x14ac:dyDescent="0.25">
      <c r="B796" s="8">
        <f t="shared" si="12"/>
        <v>792</v>
      </c>
      <c r="C796" s="58"/>
      <c r="D796" s="64"/>
      <c r="E796" s="12"/>
      <c r="F796" s="81"/>
      <c r="G796" s="12"/>
      <c r="H796" s="90"/>
    </row>
    <row r="797" spans="2:8" ht="14.45" customHeight="1" x14ac:dyDescent="0.25">
      <c r="B797" s="8">
        <f t="shared" si="12"/>
        <v>793</v>
      </c>
      <c r="C797" s="58"/>
      <c r="D797" s="64"/>
      <c r="E797" s="12"/>
      <c r="F797" s="81"/>
      <c r="G797" s="12"/>
      <c r="H797" s="90"/>
    </row>
    <row r="798" spans="2:8" ht="14.45" customHeight="1" x14ac:dyDescent="0.25">
      <c r="B798" s="8">
        <f t="shared" si="12"/>
        <v>794</v>
      </c>
      <c r="C798" s="58"/>
      <c r="D798" s="64"/>
      <c r="E798" s="12"/>
      <c r="F798" s="81"/>
      <c r="G798" s="12"/>
      <c r="H798" s="90"/>
    </row>
    <row r="799" spans="2:8" ht="14.45" customHeight="1" x14ac:dyDescent="0.25">
      <c r="B799" s="8">
        <f t="shared" si="12"/>
        <v>795</v>
      </c>
      <c r="C799" s="58"/>
      <c r="D799" s="64"/>
      <c r="E799" s="12"/>
      <c r="F799" s="81"/>
      <c r="G799" s="12"/>
      <c r="H799" s="90"/>
    </row>
    <row r="800" spans="2:8" ht="14.45" customHeight="1" x14ac:dyDescent="0.25">
      <c r="B800" s="8">
        <f t="shared" si="12"/>
        <v>796</v>
      </c>
      <c r="C800" s="58"/>
      <c r="D800" s="64"/>
      <c r="E800" s="12"/>
      <c r="F800" s="81"/>
      <c r="G800" s="12"/>
      <c r="H800" s="90"/>
    </row>
    <row r="801" spans="2:8" ht="14.45" customHeight="1" x14ac:dyDescent="0.25">
      <c r="B801" s="8">
        <f t="shared" si="12"/>
        <v>797</v>
      </c>
      <c r="C801" s="58"/>
      <c r="D801" s="64"/>
      <c r="E801" s="12"/>
      <c r="F801" s="81"/>
      <c r="G801" s="12"/>
      <c r="H801" s="90"/>
    </row>
    <row r="802" spans="2:8" ht="14.45" customHeight="1" x14ac:dyDescent="0.25">
      <c r="B802" s="8">
        <f t="shared" si="12"/>
        <v>798</v>
      </c>
      <c r="C802" s="58"/>
      <c r="D802" s="64"/>
      <c r="E802" s="12"/>
      <c r="F802" s="81"/>
      <c r="G802" s="12"/>
      <c r="H802" s="90"/>
    </row>
    <row r="803" spans="2:8" ht="14.45" customHeight="1" x14ac:dyDescent="0.25">
      <c r="B803" s="8">
        <f t="shared" si="12"/>
        <v>799</v>
      </c>
      <c r="C803" s="58"/>
      <c r="D803" s="64"/>
      <c r="E803" s="12"/>
      <c r="F803" s="81"/>
      <c r="G803" s="12"/>
      <c r="H803" s="90"/>
    </row>
    <row r="804" spans="2:8" ht="14.45" customHeight="1" x14ac:dyDescent="0.25">
      <c r="B804" s="8">
        <f t="shared" si="12"/>
        <v>800</v>
      </c>
      <c r="C804" s="58"/>
      <c r="D804" s="64"/>
      <c r="E804" s="12"/>
      <c r="F804" s="81"/>
      <c r="G804" s="12"/>
      <c r="H804" s="90"/>
    </row>
    <row r="805" spans="2:8" ht="14.45" customHeight="1" x14ac:dyDescent="0.25">
      <c r="B805" s="8">
        <f t="shared" si="12"/>
        <v>801</v>
      </c>
      <c r="C805" s="58"/>
      <c r="D805" s="64"/>
      <c r="E805" s="12"/>
      <c r="F805" s="81"/>
      <c r="G805" s="12"/>
      <c r="H805" s="90"/>
    </row>
    <row r="806" spans="2:8" ht="14.45" customHeight="1" x14ac:dyDescent="0.25">
      <c r="B806" s="8">
        <f t="shared" si="12"/>
        <v>802</v>
      </c>
      <c r="C806" s="58"/>
      <c r="D806" s="64"/>
      <c r="E806" s="12"/>
      <c r="F806" s="81"/>
      <c r="G806" s="12"/>
      <c r="H806" s="90"/>
    </row>
    <row r="807" spans="2:8" ht="14.45" customHeight="1" x14ac:dyDescent="0.25">
      <c r="B807" s="8">
        <f t="shared" si="12"/>
        <v>803</v>
      </c>
      <c r="C807" s="58"/>
      <c r="D807" s="64"/>
      <c r="E807" s="12"/>
      <c r="F807" s="81"/>
      <c r="G807" s="12"/>
      <c r="H807" s="90"/>
    </row>
    <row r="808" spans="2:8" ht="14.45" customHeight="1" x14ac:dyDescent="0.25">
      <c r="B808" s="8">
        <f t="shared" si="12"/>
        <v>804</v>
      </c>
      <c r="C808" s="58"/>
      <c r="D808" s="64"/>
      <c r="E808" s="12"/>
      <c r="F808" s="81"/>
      <c r="G808" s="12"/>
      <c r="H808" s="90"/>
    </row>
    <row r="809" spans="2:8" ht="14.45" customHeight="1" x14ac:dyDescent="0.25">
      <c r="B809" s="8">
        <f t="shared" si="12"/>
        <v>805</v>
      </c>
      <c r="C809" s="58"/>
      <c r="D809" s="64"/>
      <c r="E809" s="12"/>
      <c r="F809" s="81"/>
      <c r="G809" s="12"/>
      <c r="H809" s="90"/>
    </row>
    <row r="810" spans="2:8" ht="14.45" customHeight="1" x14ac:dyDescent="0.25">
      <c r="B810" s="8">
        <f t="shared" si="12"/>
        <v>806</v>
      </c>
      <c r="C810" s="58"/>
      <c r="D810" s="64"/>
      <c r="E810" s="12"/>
      <c r="F810" s="81"/>
      <c r="G810" s="12"/>
      <c r="H810" s="90"/>
    </row>
    <row r="811" spans="2:8" ht="14.45" customHeight="1" x14ac:dyDescent="0.25">
      <c r="B811" s="8">
        <f t="shared" si="12"/>
        <v>807</v>
      </c>
      <c r="C811" s="58"/>
      <c r="D811" s="64"/>
      <c r="E811" s="12"/>
      <c r="F811" s="81"/>
      <c r="G811" s="12"/>
      <c r="H811" s="90"/>
    </row>
    <row r="812" spans="2:8" ht="14.45" customHeight="1" x14ac:dyDescent="0.25">
      <c r="B812" s="8">
        <f t="shared" si="12"/>
        <v>808</v>
      </c>
      <c r="C812" s="58"/>
      <c r="D812" s="64"/>
      <c r="E812" s="12"/>
      <c r="F812" s="81"/>
      <c r="G812" s="12"/>
      <c r="H812" s="90"/>
    </row>
    <row r="813" spans="2:8" ht="14.45" customHeight="1" x14ac:dyDescent="0.25">
      <c r="B813" s="8">
        <f t="shared" si="12"/>
        <v>809</v>
      </c>
      <c r="C813" s="58"/>
      <c r="D813" s="64"/>
      <c r="E813" s="12"/>
      <c r="F813" s="81"/>
      <c r="G813" s="12"/>
      <c r="H813" s="90"/>
    </row>
    <row r="814" spans="2:8" ht="14.45" customHeight="1" x14ac:dyDescent="0.25">
      <c r="B814" s="8">
        <f t="shared" si="12"/>
        <v>810</v>
      </c>
      <c r="C814" s="58"/>
      <c r="D814" s="64"/>
      <c r="E814" s="12"/>
      <c r="F814" s="81"/>
      <c r="G814" s="12"/>
      <c r="H814" s="90"/>
    </row>
    <row r="815" spans="2:8" ht="14.45" customHeight="1" x14ac:dyDescent="0.25">
      <c r="B815" s="8">
        <f t="shared" si="12"/>
        <v>811</v>
      </c>
      <c r="C815" s="58"/>
      <c r="D815" s="64"/>
      <c r="E815" s="12"/>
      <c r="F815" s="81"/>
      <c r="G815" s="12"/>
      <c r="H815" s="90"/>
    </row>
    <row r="816" spans="2:8" ht="14.45" customHeight="1" x14ac:dyDescent="0.25">
      <c r="B816" s="8">
        <f t="shared" si="12"/>
        <v>812</v>
      </c>
      <c r="C816" s="58"/>
      <c r="D816" s="64"/>
      <c r="E816" s="12"/>
      <c r="F816" s="81"/>
      <c r="G816" s="12"/>
      <c r="H816" s="90"/>
    </row>
    <row r="817" spans="2:8" ht="14.45" customHeight="1" x14ac:dyDescent="0.25">
      <c r="B817" s="8">
        <f t="shared" si="12"/>
        <v>813</v>
      </c>
      <c r="C817" s="58"/>
      <c r="D817" s="64"/>
      <c r="E817" s="12"/>
      <c r="F817" s="81"/>
      <c r="G817" s="12"/>
      <c r="H817" s="90"/>
    </row>
    <row r="818" spans="2:8" ht="14.45" customHeight="1" x14ac:dyDescent="0.25">
      <c r="B818" s="8">
        <f t="shared" si="12"/>
        <v>814</v>
      </c>
      <c r="C818" s="58"/>
      <c r="D818" s="64"/>
      <c r="E818" s="12"/>
      <c r="F818" s="81"/>
      <c r="G818" s="12"/>
      <c r="H818" s="90"/>
    </row>
    <row r="819" spans="2:8" ht="14.45" customHeight="1" x14ac:dyDescent="0.25">
      <c r="B819" s="8">
        <f t="shared" si="12"/>
        <v>815</v>
      </c>
      <c r="C819" s="58"/>
      <c r="D819" s="64"/>
      <c r="E819" s="12"/>
      <c r="F819" s="81"/>
      <c r="G819" s="12"/>
      <c r="H819" s="90"/>
    </row>
    <row r="820" spans="2:8" ht="14.45" customHeight="1" x14ac:dyDescent="0.25">
      <c r="B820" s="8">
        <f t="shared" si="12"/>
        <v>816</v>
      </c>
      <c r="C820" s="58"/>
      <c r="D820" s="64"/>
      <c r="E820" s="23"/>
      <c r="F820" s="81"/>
      <c r="G820" s="23"/>
      <c r="H820" s="90"/>
    </row>
    <row r="821" spans="2:8" ht="14.45" customHeight="1" x14ac:dyDescent="0.25">
      <c r="B821" s="8">
        <f t="shared" si="12"/>
        <v>817</v>
      </c>
      <c r="C821" s="58"/>
      <c r="D821" s="64"/>
      <c r="E821" s="12"/>
      <c r="F821" s="81"/>
      <c r="G821" s="12"/>
      <c r="H821" s="90"/>
    </row>
    <row r="822" spans="2:8" ht="14.45" customHeight="1" x14ac:dyDescent="0.25">
      <c r="B822" s="8">
        <f t="shared" si="12"/>
        <v>818</v>
      </c>
      <c r="C822" s="58"/>
      <c r="D822" s="64"/>
      <c r="E822" s="12"/>
      <c r="F822" s="81"/>
      <c r="G822" s="12"/>
      <c r="H822" s="90"/>
    </row>
    <row r="823" spans="2:8" ht="14.45" customHeight="1" x14ac:dyDescent="0.25">
      <c r="B823" s="8">
        <f t="shared" si="12"/>
        <v>819</v>
      </c>
      <c r="C823" s="58"/>
      <c r="D823" s="64"/>
      <c r="E823" s="12"/>
      <c r="F823" s="81"/>
      <c r="G823" s="12"/>
      <c r="H823" s="90"/>
    </row>
    <row r="824" spans="2:8" ht="14.45" customHeight="1" x14ac:dyDescent="0.25">
      <c r="B824" s="8">
        <f t="shared" si="12"/>
        <v>820</v>
      </c>
      <c r="C824" s="58"/>
      <c r="D824" s="64"/>
      <c r="E824" s="12"/>
      <c r="F824" s="81"/>
      <c r="G824" s="12"/>
      <c r="H824" s="90"/>
    </row>
    <row r="825" spans="2:8" ht="14.45" customHeight="1" x14ac:dyDescent="0.25">
      <c r="B825" s="8">
        <f t="shared" si="12"/>
        <v>821</v>
      </c>
      <c r="C825" s="58"/>
      <c r="D825" s="64"/>
      <c r="E825" s="12"/>
      <c r="F825" s="81"/>
      <c r="G825" s="12"/>
      <c r="H825" s="90"/>
    </row>
    <row r="826" spans="2:8" ht="14.45" customHeight="1" x14ac:dyDescent="0.25">
      <c r="B826" s="8">
        <f t="shared" si="12"/>
        <v>822</v>
      </c>
      <c r="C826" s="58"/>
      <c r="D826" s="64"/>
      <c r="E826" s="12"/>
      <c r="F826" s="81"/>
      <c r="G826" s="12"/>
      <c r="H826" s="90"/>
    </row>
    <row r="827" spans="2:8" ht="14.45" customHeight="1" x14ac:dyDescent="0.25">
      <c r="B827" s="8">
        <f t="shared" si="12"/>
        <v>823</v>
      </c>
      <c r="C827" s="58"/>
      <c r="D827" s="64"/>
      <c r="E827" s="23"/>
      <c r="F827" s="81"/>
      <c r="G827" s="23"/>
      <c r="H827" s="90"/>
    </row>
    <row r="828" spans="2:8" ht="14.45" customHeight="1" x14ac:dyDescent="0.25">
      <c r="B828" s="8">
        <f t="shared" si="12"/>
        <v>824</v>
      </c>
      <c r="C828" s="58"/>
      <c r="D828" s="64"/>
      <c r="E828" s="12"/>
      <c r="F828" s="81"/>
      <c r="G828" s="12"/>
      <c r="H828" s="90"/>
    </row>
    <row r="829" spans="2:8" ht="14.45" customHeight="1" x14ac:dyDescent="0.25">
      <c r="B829" s="8">
        <f t="shared" si="12"/>
        <v>825</v>
      </c>
      <c r="C829" s="58"/>
      <c r="D829" s="64"/>
      <c r="E829" s="12"/>
      <c r="F829" s="81"/>
      <c r="G829" s="12"/>
      <c r="H829" s="90"/>
    </row>
    <row r="830" spans="2:8" ht="14.45" customHeight="1" x14ac:dyDescent="0.25">
      <c r="B830" s="8">
        <f t="shared" si="12"/>
        <v>826</v>
      </c>
      <c r="C830" s="58"/>
      <c r="D830" s="64"/>
      <c r="E830" s="12"/>
      <c r="F830" s="81"/>
      <c r="G830" s="12"/>
      <c r="H830" s="90"/>
    </row>
    <row r="831" spans="2:8" ht="14.45" customHeight="1" x14ac:dyDescent="0.25">
      <c r="B831" s="8">
        <f t="shared" si="12"/>
        <v>827</v>
      </c>
      <c r="C831" s="58"/>
      <c r="D831" s="64"/>
      <c r="E831" s="12"/>
      <c r="F831" s="81"/>
      <c r="G831" s="12"/>
      <c r="H831" s="90"/>
    </row>
    <row r="832" spans="2:8" ht="14.45" customHeight="1" x14ac:dyDescent="0.25">
      <c r="B832" s="8">
        <f t="shared" si="12"/>
        <v>828</v>
      </c>
      <c r="C832" s="58"/>
      <c r="D832" s="64"/>
      <c r="E832" s="12"/>
      <c r="F832" s="81"/>
      <c r="G832" s="12"/>
      <c r="H832" s="90"/>
    </row>
    <row r="833" spans="2:8" ht="14.45" customHeight="1" x14ac:dyDescent="0.25">
      <c r="B833" s="8">
        <f t="shared" si="12"/>
        <v>829</v>
      </c>
      <c r="C833" s="58"/>
      <c r="D833" s="64"/>
      <c r="E833" s="12"/>
      <c r="F833" s="81"/>
      <c r="G833" s="12"/>
      <c r="H833" s="90"/>
    </row>
    <row r="834" spans="2:8" ht="14.45" customHeight="1" x14ac:dyDescent="0.25">
      <c r="B834" s="8">
        <f t="shared" si="12"/>
        <v>830</v>
      </c>
      <c r="C834" s="58"/>
      <c r="D834" s="64"/>
      <c r="E834" s="12"/>
      <c r="F834" s="81"/>
      <c r="G834" s="12"/>
      <c r="H834" s="90"/>
    </row>
    <row r="835" spans="2:8" ht="14.45" customHeight="1" x14ac:dyDescent="0.25">
      <c r="B835" s="8">
        <f t="shared" si="12"/>
        <v>831</v>
      </c>
      <c r="C835" s="58"/>
      <c r="D835" s="64"/>
      <c r="E835" s="12"/>
      <c r="F835" s="81"/>
      <c r="G835" s="12"/>
      <c r="H835" s="90"/>
    </row>
    <row r="836" spans="2:8" ht="14.45" customHeight="1" x14ac:dyDescent="0.25">
      <c r="B836" s="8">
        <f t="shared" si="12"/>
        <v>832</v>
      </c>
      <c r="C836" s="58"/>
      <c r="D836" s="64"/>
      <c r="E836" s="12"/>
      <c r="F836" s="81"/>
      <c r="G836" s="12"/>
      <c r="H836" s="90"/>
    </row>
    <row r="837" spans="2:8" ht="14.45" customHeight="1" x14ac:dyDescent="0.25">
      <c r="B837" s="8">
        <f t="shared" ref="B837:B900" si="13">ROW()-4</f>
        <v>833</v>
      </c>
      <c r="C837" s="58"/>
      <c r="D837" s="64"/>
      <c r="E837" s="12"/>
      <c r="F837" s="81"/>
      <c r="G837" s="12"/>
      <c r="H837" s="90"/>
    </row>
    <row r="838" spans="2:8" ht="14.45" customHeight="1" x14ac:dyDescent="0.25">
      <c r="B838" s="8">
        <f t="shared" si="13"/>
        <v>834</v>
      </c>
      <c r="C838" s="58"/>
      <c r="D838" s="64"/>
      <c r="E838" s="12"/>
      <c r="F838" s="81"/>
      <c r="G838" s="12"/>
      <c r="H838" s="90"/>
    </row>
    <row r="839" spans="2:8" ht="14.45" customHeight="1" x14ac:dyDescent="0.25">
      <c r="B839" s="8">
        <f t="shared" si="13"/>
        <v>835</v>
      </c>
      <c r="C839" s="58"/>
      <c r="D839" s="64"/>
      <c r="E839" s="48"/>
      <c r="F839" s="81"/>
      <c r="G839" s="48"/>
      <c r="H839" s="90"/>
    </row>
    <row r="840" spans="2:8" ht="14.45" customHeight="1" x14ac:dyDescent="0.25">
      <c r="B840" s="8">
        <f t="shared" si="13"/>
        <v>836</v>
      </c>
      <c r="C840" s="63"/>
      <c r="D840" s="63"/>
      <c r="E840" s="11"/>
      <c r="F840" s="63"/>
      <c r="G840" s="11"/>
      <c r="H840" s="91"/>
    </row>
    <row r="841" spans="2:8" ht="14.45" customHeight="1" x14ac:dyDescent="0.25">
      <c r="B841" s="8">
        <f t="shared" si="13"/>
        <v>837</v>
      </c>
      <c r="C841" s="62" t="s">
        <v>576</v>
      </c>
      <c r="D841" s="55" t="s">
        <v>1526</v>
      </c>
      <c r="E841" s="12"/>
      <c r="F841" s="55" t="s">
        <v>1911</v>
      </c>
      <c r="G841" s="12"/>
      <c r="H841" s="73"/>
    </row>
    <row r="842" spans="2:8" ht="14.45" customHeight="1" x14ac:dyDescent="0.25">
      <c r="B842" s="8">
        <f t="shared" si="13"/>
        <v>838</v>
      </c>
      <c r="C842" s="58"/>
      <c r="D842" s="58"/>
      <c r="E842" s="12"/>
      <c r="F842" s="81"/>
      <c r="G842" s="12"/>
      <c r="H842" s="90"/>
    </row>
    <row r="843" spans="2:8" ht="14.45" customHeight="1" x14ac:dyDescent="0.25">
      <c r="B843" s="8">
        <f t="shared" si="13"/>
        <v>839</v>
      </c>
      <c r="C843" s="58"/>
      <c r="D843" s="58"/>
      <c r="E843" s="12"/>
      <c r="F843" s="81"/>
      <c r="G843" s="12"/>
      <c r="H843" s="90"/>
    </row>
    <row r="844" spans="2:8" ht="14.45" customHeight="1" x14ac:dyDescent="0.25">
      <c r="B844" s="8">
        <f t="shared" si="13"/>
        <v>840</v>
      </c>
      <c r="C844" s="58"/>
      <c r="D844" s="58"/>
      <c r="E844" s="12"/>
      <c r="F844" s="81"/>
      <c r="G844" s="12"/>
      <c r="H844" s="90"/>
    </row>
    <row r="845" spans="2:8" ht="14.45" customHeight="1" x14ac:dyDescent="0.25">
      <c r="B845" s="8">
        <f t="shared" si="13"/>
        <v>841</v>
      </c>
      <c r="C845" s="58"/>
      <c r="D845" s="58"/>
      <c r="E845" s="12"/>
      <c r="F845" s="81"/>
      <c r="G845" s="12"/>
      <c r="H845" s="90"/>
    </row>
    <row r="846" spans="2:8" ht="14.45" customHeight="1" x14ac:dyDescent="0.25">
      <c r="B846" s="8">
        <f t="shared" si="13"/>
        <v>842</v>
      </c>
      <c r="C846" s="58"/>
      <c r="D846" s="58"/>
      <c r="E846" s="12"/>
      <c r="F846" s="81"/>
      <c r="G846" s="12"/>
      <c r="H846" s="90"/>
    </row>
    <row r="847" spans="2:8" ht="14.45" customHeight="1" x14ac:dyDescent="0.25">
      <c r="B847" s="8">
        <f t="shared" si="13"/>
        <v>843</v>
      </c>
      <c r="C847" s="58"/>
      <c r="D847" s="58"/>
      <c r="E847" s="12"/>
      <c r="F847" s="81"/>
      <c r="G847" s="12"/>
      <c r="H847" s="90"/>
    </row>
    <row r="848" spans="2:8" ht="14.45" customHeight="1" x14ac:dyDescent="0.25">
      <c r="B848" s="8">
        <f t="shared" si="13"/>
        <v>844</v>
      </c>
      <c r="C848" s="58"/>
      <c r="D848" s="58"/>
      <c r="E848" s="12"/>
      <c r="F848" s="81"/>
      <c r="G848" s="12"/>
      <c r="H848" s="90"/>
    </row>
    <row r="849" spans="2:8" ht="14.45" customHeight="1" x14ac:dyDescent="0.25">
      <c r="B849" s="8">
        <f t="shared" si="13"/>
        <v>845</v>
      </c>
      <c r="C849" s="58"/>
      <c r="D849" s="58"/>
      <c r="E849" s="12"/>
      <c r="F849" s="81"/>
      <c r="G849" s="12"/>
      <c r="H849" s="90"/>
    </row>
    <row r="850" spans="2:8" ht="14.45" customHeight="1" x14ac:dyDescent="0.25">
      <c r="B850" s="8">
        <f t="shared" si="13"/>
        <v>846</v>
      </c>
      <c r="C850" s="58"/>
      <c r="D850" s="58"/>
      <c r="E850" s="12"/>
      <c r="F850" s="81"/>
      <c r="G850" s="12"/>
      <c r="H850" s="90"/>
    </row>
    <row r="851" spans="2:8" ht="14.45" customHeight="1" x14ac:dyDescent="0.25">
      <c r="B851" s="8">
        <f t="shared" si="13"/>
        <v>847</v>
      </c>
      <c r="C851" s="58"/>
      <c r="D851" s="58"/>
      <c r="E851" s="12"/>
      <c r="F851" s="81"/>
      <c r="G851" s="12"/>
      <c r="H851" s="90"/>
    </row>
    <row r="852" spans="2:8" ht="14.45" customHeight="1" x14ac:dyDescent="0.25">
      <c r="B852" s="8">
        <f t="shared" si="13"/>
        <v>848</v>
      </c>
      <c r="C852" s="58"/>
      <c r="D852" s="58"/>
      <c r="E852" s="12"/>
      <c r="F852" s="81"/>
      <c r="G852" s="12"/>
      <c r="H852" s="90"/>
    </row>
    <row r="853" spans="2:8" ht="14.45" customHeight="1" x14ac:dyDescent="0.25">
      <c r="B853" s="8">
        <f t="shared" si="13"/>
        <v>849</v>
      </c>
      <c r="C853" s="58"/>
      <c r="D853" s="58"/>
      <c r="E853" s="12"/>
      <c r="F853" s="81"/>
      <c r="G853" s="12"/>
      <c r="H853" s="90"/>
    </row>
    <row r="854" spans="2:8" ht="14.45" customHeight="1" x14ac:dyDescent="0.25">
      <c r="B854" s="8">
        <f t="shared" si="13"/>
        <v>850</v>
      </c>
      <c r="C854" s="58"/>
      <c r="D854" s="58"/>
      <c r="E854" s="12"/>
      <c r="F854" s="81"/>
      <c r="G854" s="12"/>
      <c r="H854" s="90"/>
    </row>
    <row r="855" spans="2:8" ht="14.45" customHeight="1" x14ac:dyDescent="0.25">
      <c r="B855" s="8">
        <f t="shared" si="13"/>
        <v>851</v>
      </c>
      <c r="C855" s="58"/>
      <c r="D855" s="58"/>
      <c r="E855" s="12"/>
      <c r="F855" s="81"/>
      <c r="G855" s="12"/>
      <c r="H855" s="90"/>
    </row>
    <row r="856" spans="2:8" ht="14.45" customHeight="1" x14ac:dyDescent="0.25">
      <c r="B856" s="8">
        <f t="shared" si="13"/>
        <v>852</v>
      </c>
      <c r="C856" s="58"/>
      <c r="D856" s="58"/>
      <c r="E856" s="12"/>
      <c r="F856" s="81"/>
      <c r="G856" s="12"/>
      <c r="H856" s="90"/>
    </row>
    <row r="857" spans="2:8" ht="14.45" customHeight="1" x14ac:dyDescent="0.25">
      <c r="B857" s="8">
        <f t="shared" si="13"/>
        <v>853</v>
      </c>
      <c r="C857" s="58"/>
      <c r="D857" s="58"/>
      <c r="E857" s="12"/>
      <c r="F857" s="81"/>
      <c r="G857" s="12"/>
      <c r="H857" s="90"/>
    </row>
    <row r="858" spans="2:8" ht="14.45" customHeight="1" x14ac:dyDescent="0.25">
      <c r="B858" s="8">
        <f t="shared" si="13"/>
        <v>854</v>
      </c>
      <c r="C858" s="58"/>
      <c r="D858" s="58"/>
      <c r="E858" s="12"/>
      <c r="F858" s="81"/>
      <c r="G858" s="12"/>
      <c r="H858" s="90"/>
    </row>
    <row r="859" spans="2:8" ht="14.45" customHeight="1" x14ac:dyDescent="0.25">
      <c r="B859" s="8">
        <f t="shared" si="13"/>
        <v>855</v>
      </c>
      <c r="C859" s="58"/>
      <c r="D859" s="58"/>
      <c r="E859" s="12"/>
      <c r="F859" s="81"/>
      <c r="G859" s="12"/>
      <c r="H859" s="90"/>
    </row>
    <row r="860" spans="2:8" ht="14.45" customHeight="1" x14ac:dyDescent="0.25">
      <c r="B860" s="8">
        <f t="shared" si="13"/>
        <v>856</v>
      </c>
      <c r="C860" s="58"/>
      <c r="D860" s="58"/>
      <c r="E860" s="12"/>
      <c r="F860" s="81"/>
      <c r="G860" s="12"/>
      <c r="H860" s="90"/>
    </row>
    <row r="861" spans="2:8" ht="14.45" customHeight="1" x14ac:dyDescent="0.25">
      <c r="B861" s="8">
        <f t="shared" si="13"/>
        <v>857</v>
      </c>
      <c r="C861" s="58"/>
      <c r="D861" s="58"/>
      <c r="E861" s="12"/>
      <c r="F861" s="81"/>
      <c r="G861" s="12"/>
      <c r="H861" s="90"/>
    </row>
    <row r="862" spans="2:8" ht="14.45" customHeight="1" x14ac:dyDescent="0.25">
      <c r="B862" s="8">
        <f t="shared" si="13"/>
        <v>858</v>
      </c>
      <c r="C862" s="58"/>
      <c r="D862" s="58"/>
      <c r="E862" s="12"/>
      <c r="F862" s="81"/>
      <c r="G862" s="12"/>
      <c r="H862" s="90"/>
    </row>
    <row r="863" spans="2:8" ht="14.45" customHeight="1" x14ac:dyDescent="0.25">
      <c r="B863" s="8">
        <f t="shared" si="13"/>
        <v>859</v>
      </c>
      <c r="C863" s="58"/>
      <c r="D863" s="58"/>
      <c r="E863" s="12"/>
      <c r="F863" s="81"/>
      <c r="G863" s="12"/>
      <c r="H863" s="90"/>
    </row>
    <row r="864" spans="2:8" ht="14.45" customHeight="1" x14ac:dyDescent="0.25">
      <c r="B864" s="8">
        <f t="shared" si="13"/>
        <v>860</v>
      </c>
      <c r="C864" s="58"/>
      <c r="D864" s="58"/>
      <c r="E864" s="12"/>
      <c r="F864" s="81"/>
      <c r="G864" s="12"/>
      <c r="H864" s="90"/>
    </row>
    <row r="865" spans="2:8" ht="14.45" customHeight="1" x14ac:dyDescent="0.25">
      <c r="B865" s="8">
        <f t="shared" si="13"/>
        <v>861</v>
      </c>
      <c r="C865" s="58"/>
      <c r="D865" s="58"/>
      <c r="E865" s="12"/>
      <c r="F865" s="81"/>
      <c r="G865" s="12"/>
      <c r="H865" s="90"/>
    </row>
    <row r="866" spans="2:8" ht="14.45" customHeight="1" x14ac:dyDescent="0.25">
      <c r="B866" s="8">
        <f t="shared" si="13"/>
        <v>862</v>
      </c>
      <c r="C866" s="58"/>
      <c r="D866" s="58"/>
      <c r="E866" s="12"/>
      <c r="F866" s="81"/>
      <c r="G866" s="12"/>
      <c r="H866" s="90"/>
    </row>
    <row r="867" spans="2:8" ht="14.45" customHeight="1" x14ac:dyDescent="0.25">
      <c r="B867" s="8">
        <f t="shared" si="13"/>
        <v>863</v>
      </c>
      <c r="C867" s="58"/>
      <c r="D867" s="58"/>
      <c r="E867" s="12"/>
      <c r="F867" s="81"/>
      <c r="G867" s="12"/>
      <c r="H867" s="90"/>
    </row>
    <row r="868" spans="2:8" ht="14.45" customHeight="1" x14ac:dyDescent="0.25">
      <c r="B868" s="8">
        <f t="shared" si="13"/>
        <v>864</v>
      </c>
      <c r="C868" s="58"/>
      <c r="D868" s="58"/>
      <c r="E868" s="12"/>
      <c r="F868" s="81"/>
      <c r="G868" s="12"/>
      <c r="H868" s="90"/>
    </row>
    <row r="869" spans="2:8" ht="14.45" customHeight="1" x14ac:dyDescent="0.25">
      <c r="B869" s="8">
        <f t="shared" si="13"/>
        <v>865</v>
      </c>
      <c r="C869" s="58"/>
      <c r="D869" s="58"/>
      <c r="E869" s="12"/>
      <c r="F869" s="81"/>
      <c r="G869" s="12"/>
      <c r="H869" s="90"/>
    </row>
    <row r="870" spans="2:8" ht="14.45" customHeight="1" x14ac:dyDescent="0.25">
      <c r="B870" s="8">
        <f t="shared" si="13"/>
        <v>866</v>
      </c>
      <c r="C870" s="58"/>
      <c r="D870" s="58"/>
      <c r="E870" s="12"/>
      <c r="F870" s="81"/>
      <c r="G870" s="12"/>
      <c r="H870" s="90"/>
    </row>
    <row r="871" spans="2:8" ht="14.45" customHeight="1" x14ac:dyDescent="0.25">
      <c r="B871" s="8">
        <f t="shared" si="13"/>
        <v>867</v>
      </c>
      <c r="C871" s="58"/>
      <c r="D871" s="58"/>
      <c r="E871" s="12"/>
      <c r="F871" s="81"/>
      <c r="G871" s="12"/>
      <c r="H871" s="90"/>
    </row>
    <row r="872" spans="2:8" ht="14.45" customHeight="1" x14ac:dyDescent="0.25">
      <c r="B872" s="8">
        <f t="shared" si="13"/>
        <v>868</v>
      </c>
      <c r="C872" s="58"/>
      <c r="D872" s="58"/>
      <c r="E872" s="12"/>
      <c r="F872" s="81"/>
      <c r="G872" s="12"/>
      <c r="H872" s="90"/>
    </row>
    <row r="873" spans="2:8" ht="14.45" customHeight="1" x14ac:dyDescent="0.25">
      <c r="B873" s="8">
        <f t="shared" si="13"/>
        <v>869</v>
      </c>
      <c r="C873" s="58"/>
      <c r="D873" s="58"/>
      <c r="E873" s="12"/>
      <c r="F873" s="81"/>
      <c r="G873" s="12"/>
      <c r="H873" s="90"/>
    </row>
    <row r="874" spans="2:8" ht="14.45" customHeight="1" x14ac:dyDescent="0.25">
      <c r="B874" s="8">
        <f t="shared" si="13"/>
        <v>870</v>
      </c>
      <c r="C874" s="58"/>
      <c r="D874" s="58"/>
      <c r="E874" s="12"/>
      <c r="F874" s="81"/>
      <c r="G874" s="12"/>
      <c r="H874" s="90"/>
    </row>
    <row r="875" spans="2:8" ht="14.45" customHeight="1" x14ac:dyDescent="0.25">
      <c r="B875" s="8">
        <f t="shared" si="13"/>
        <v>871</v>
      </c>
      <c r="C875" s="58"/>
      <c r="D875" s="58"/>
      <c r="E875" s="12"/>
      <c r="F875" s="81"/>
      <c r="G875" s="12"/>
      <c r="H875" s="90"/>
    </row>
    <row r="876" spans="2:8" ht="14.45" customHeight="1" x14ac:dyDescent="0.25">
      <c r="B876" s="8">
        <f t="shared" si="13"/>
        <v>872</v>
      </c>
      <c r="C876" s="58"/>
      <c r="D876" s="58"/>
      <c r="E876" s="12"/>
      <c r="F876" s="81"/>
      <c r="G876" s="12"/>
      <c r="H876" s="90"/>
    </row>
    <row r="877" spans="2:8" ht="14.45" customHeight="1" x14ac:dyDescent="0.25">
      <c r="B877" s="8">
        <f t="shared" si="13"/>
        <v>873</v>
      </c>
      <c r="C877" s="58"/>
      <c r="D877" s="58"/>
      <c r="E877" s="12"/>
      <c r="F877" s="81"/>
      <c r="G877" s="12"/>
      <c r="H877" s="90"/>
    </row>
    <row r="878" spans="2:8" ht="14.45" customHeight="1" x14ac:dyDescent="0.25">
      <c r="B878" s="8">
        <f t="shared" si="13"/>
        <v>874</v>
      </c>
      <c r="C878" s="58"/>
      <c r="D878" s="58"/>
      <c r="E878" s="12"/>
      <c r="F878" s="81"/>
      <c r="G878" s="12"/>
      <c r="H878" s="90"/>
    </row>
    <row r="879" spans="2:8" ht="14.45" customHeight="1" x14ac:dyDescent="0.25">
      <c r="B879" s="8">
        <f t="shared" si="13"/>
        <v>875</v>
      </c>
      <c r="C879" s="58"/>
      <c r="D879" s="58"/>
      <c r="E879" s="12"/>
      <c r="F879" s="81"/>
      <c r="G879" s="12"/>
      <c r="H879" s="90"/>
    </row>
    <row r="880" spans="2:8" ht="14.45" customHeight="1" x14ac:dyDescent="0.25">
      <c r="B880" s="8">
        <f t="shared" si="13"/>
        <v>876</v>
      </c>
      <c r="C880" s="58"/>
      <c r="D880" s="58"/>
      <c r="E880" s="12"/>
      <c r="F880" s="81"/>
      <c r="G880" s="12"/>
      <c r="H880" s="90"/>
    </row>
    <row r="881" spans="2:8" ht="14.45" customHeight="1" x14ac:dyDescent="0.25">
      <c r="B881" s="8">
        <f t="shared" si="13"/>
        <v>877</v>
      </c>
      <c r="C881" s="58"/>
      <c r="D881" s="58"/>
      <c r="E881" s="12"/>
      <c r="F881" s="81"/>
      <c r="G881" s="12"/>
      <c r="H881" s="90"/>
    </row>
    <row r="882" spans="2:8" ht="14.45" customHeight="1" x14ac:dyDescent="0.25">
      <c r="B882" s="8">
        <f t="shared" si="13"/>
        <v>878</v>
      </c>
      <c r="C882" s="58"/>
      <c r="D882" s="58"/>
      <c r="E882" s="12"/>
      <c r="F882" s="81"/>
      <c r="G882" s="12"/>
      <c r="H882" s="90"/>
    </row>
    <row r="883" spans="2:8" ht="14.45" customHeight="1" x14ac:dyDescent="0.25">
      <c r="B883" s="8">
        <f t="shared" si="13"/>
        <v>879</v>
      </c>
      <c r="C883" s="58"/>
      <c r="D883" s="58"/>
      <c r="E883" s="12"/>
      <c r="F883" s="81"/>
      <c r="G883" s="12"/>
      <c r="H883" s="90"/>
    </row>
    <row r="884" spans="2:8" ht="14.45" customHeight="1" x14ac:dyDescent="0.25">
      <c r="B884" s="8">
        <f t="shared" si="13"/>
        <v>880</v>
      </c>
      <c r="C884" s="58"/>
      <c r="D884" s="58"/>
      <c r="E884" s="12"/>
      <c r="F884" s="81"/>
      <c r="G884" s="12"/>
      <c r="H884" s="90"/>
    </row>
    <row r="885" spans="2:8" ht="14.45" customHeight="1" x14ac:dyDescent="0.25">
      <c r="B885" s="8">
        <f t="shared" si="13"/>
        <v>881</v>
      </c>
      <c r="C885" s="58"/>
      <c r="D885" s="58"/>
      <c r="E885" s="12"/>
      <c r="F885" s="81"/>
      <c r="G885" s="12"/>
      <c r="H885" s="90"/>
    </row>
    <row r="886" spans="2:8" ht="14.45" customHeight="1" x14ac:dyDescent="0.25">
      <c r="B886" s="8">
        <f t="shared" si="13"/>
        <v>882</v>
      </c>
      <c r="C886" s="58"/>
      <c r="D886" s="58"/>
      <c r="E886" s="12"/>
      <c r="F886" s="81"/>
      <c r="G886" s="12"/>
      <c r="H886" s="90"/>
    </row>
    <row r="887" spans="2:8" ht="14.45" customHeight="1" x14ac:dyDescent="0.25">
      <c r="B887" s="8">
        <f t="shared" si="13"/>
        <v>883</v>
      </c>
      <c r="C887" s="58"/>
      <c r="D887" s="58"/>
      <c r="E887" s="12"/>
      <c r="F887" s="81"/>
      <c r="G887" s="12"/>
      <c r="H887" s="90"/>
    </row>
    <row r="888" spans="2:8" ht="14.45" customHeight="1" x14ac:dyDescent="0.25">
      <c r="B888" s="8">
        <f t="shared" si="13"/>
        <v>884</v>
      </c>
      <c r="C888" s="58"/>
      <c r="D888" s="58"/>
      <c r="E888" s="12"/>
      <c r="F888" s="81"/>
      <c r="G888" s="12"/>
      <c r="H888" s="90"/>
    </row>
    <row r="889" spans="2:8" ht="14.45" customHeight="1" x14ac:dyDescent="0.25">
      <c r="B889" s="8">
        <f t="shared" si="13"/>
        <v>885</v>
      </c>
      <c r="C889" s="58"/>
      <c r="D889" s="58"/>
      <c r="E889" s="12"/>
      <c r="F889" s="81"/>
      <c r="G889" s="12"/>
      <c r="H889" s="90"/>
    </row>
    <row r="890" spans="2:8" ht="14.45" customHeight="1" x14ac:dyDescent="0.25">
      <c r="B890" s="8">
        <f t="shared" si="13"/>
        <v>886</v>
      </c>
      <c r="C890" s="58"/>
      <c r="D890" s="58"/>
      <c r="E890" s="12"/>
      <c r="F890" s="81"/>
      <c r="G890" s="12"/>
      <c r="H890" s="90"/>
    </row>
    <row r="891" spans="2:8" ht="14.45" customHeight="1" x14ac:dyDescent="0.25">
      <c r="B891" s="8">
        <f t="shared" si="13"/>
        <v>887</v>
      </c>
      <c r="C891" s="58"/>
      <c r="D891" s="58"/>
      <c r="E891" s="12"/>
      <c r="F891" s="81"/>
      <c r="G891" s="12"/>
      <c r="H891" s="90"/>
    </row>
    <row r="892" spans="2:8" ht="14.45" customHeight="1" x14ac:dyDescent="0.25">
      <c r="B892" s="8">
        <f t="shared" si="13"/>
        <v>888</v>
      </c>
      <c r="C892" s="58"/>
      <c r="D892" s="58"/>
      <c r="E892" s="23"/>
      <c r="F892" s="81"/>
      <c r="G892" s="23"/>
      <c r="H892" s="90"/>
    </row>
    <row r="893" spans="2:8" ht="14.45" customHeight="1" x14ac:dyDescent="0.25">
      <c r="B893" s="8">
        <f t="shared" si="13"/>
        <v>889</v>
      </c>
      <c r="C893" s="58"/>
      <c r="D893" s="58"/>
      <c r="E893" s="12"/>
      <c r="F893" s="81"/>
      <c r="G893" s="12"/>
      <c r="H893" s="90"/>
    </row>
    <row r="894" spans="2:8" ht="14.45" customHeight="1" x14ac:dyDescent="0.25">
      <c r="B894" s="8">
        <f t="shared" si="13"/>
        <v>890</v>
      </c>
      <c r="C894" s="58"/>
      <c r="D894" s="58"/>
      <c r="E894" s="12"/>
      <c r="F894" s="81"/>
      <c r="G894" s="12"/>
      <c r="H894" s="90"/>
    </row>
    <row r="895" spans="2:8" ht="14.45" customHeight="1" x14ac:dyDescent="0.25">
      <c r="B895" s="8">
        <f t="shared" si="13"/>
        <v>891</v>
      </c>
      <c r="C895" s="58"/>
      <c r="D895" s="58"/>
      <c r="E895" s="12"/>
      <c r="F895" s="81"/>
      <c r="G895" s="12"/>
      <c r="H895" s="90"/>
    </row>
    <row r="896" spans="2:8" ht="14.45" customHeight="1" x14ac:dyDescent="0.25">
      <c r="B896" s="8">
        <f t="shared" si="13"/>
        <v>892</v>
      </c>
      <c r="C896" s="58"/>
      <c r="D896" s="58"/>
      <c r="E896" s="12"/>
      <c r="F896" s="81"/>
      <c r="G896" s="12"/>
      <c r="H896" s="90"/>
    </row>
    <row r="897" spans="2:8" ht="14.45" customHeight="1" x14ac:dyDescent="0.25">
      <c r="B897" s="8">
        <f t="shared" si="13"/>
        <v>893</v>
      </c>
      <c r="C897" s="58"/>
      <c r="D897" s="58"/>
      <c r="E897" s="12"/>
      <c r="F897" s="81"/>
      <c r="G897" s="12"/>
      <c r="H897" s="90"/>
    </row>
    <row r="898" spans="2:8" ht="14.45" customHeight="1" x14ac:dyDescent="0.25">
      <c r="B898" s="8">
        <f t="shared" si="13"/>
        <v>894</v>
      </c>
      <c r="C898" s="58"/>
      <c r="D898" s="58"/>
      <c r="E898" s="23"/>
      <c r="F898" s="81"/>
      <c r="G898" s="23"/>
      <c r="H898" s="90"/>
    </row>
    <row r="899" spans="2:8" ht="14.45" customHeight="1" x14ac:dyDescent="0.25">
      <c r="B899" s="8">
        <f t="shared" si="13"/>
        <v>895</v>
      </c>
      <c r="C899" s="58"/>
      <c r="D899" s="58"/>
      <c r="E899" s="12"/>
      <c r="F899" s="81"/>
      <c r="G899" s="12"/>
      <c r="H899" s="90"/>
    </row>
    <row r="900" spans="2:8" ht="14.45" customHeight="1" x14ac:dyDescent="0.25">
      <c r="B900" s="8">
        <f t="shared" si="13"/>
        <v>896</v>
      </c>
      <c r="C900" s="58"/>
      <c r="D900" s="58"/>
      <c r="E900" s="12"/>
      <c r="F900" s="81"/>
      <c r="G900" s="12"/>
      <c r="H900" s="90"/>
    </row>
    <row r="901" spans="2:8" ht="14.45" customHeight="1" x14ac:dyDescent="0.25">
      <c r="B901" s="8">
        <f t="shared" ref="B901:B964" si="14">ROW()-4</f>
        <v>897</v>
      </c>
      <c r="C901" s="58"/>
      <c r="D901" s="58"/>
      <c r="E901" s="12"/>
      <c r="F901" s="81"/>
      <c r="G901" s="12"/>
      <c r="H901" s="90"/>
    </row>
    <row r="902" spans="2:8" ht="14.45" customHeight="1" x14ac:dyDescent="0.25">
      <c r="B902" s="8">
        <f t="shared" si="14"/>
        <v>898</v>
      </c>
      <c r="C902" s="58"/>
      <c r="D902" s="58"/>
      <c r="E902" s="12"/>
      <c r="F902" s="81"/>
      <c r="G902" s="12"/>
      <c r="H902" s="90"/>
    </row>
    <row r="903" spans="2:8" ht="14.45" customHeight="1" x14ac:dyDescent="0.25">
      <c r="B903" s="8">
        <f t="shared" si="14"/>
        <v>899</v>
      </c>
      <c r="C903" s="58"/>
      <c r="D903" s="58"/>
      <c r="E903" s="12"/>
      <c r="F903" s="81"/>
      <c r="G903" s="12"/>
      <c r="H903" s="90"/>
    </row>
    <row r="904" spans="2:8" ht="14.45" customHeight="1" x14ac:dyDescent="0.25">
      <c r="B904" s="8">
        <f t="shared" si="14"/>
        <v>900</v>
      </c>
      <c r="C904" s="58"/>
      <c r="D904" s="58"/>
      <c r="E904" s="12"/>
      <c r="F904" s="81"/>
      <c r="G904" s="12"/>
      <c r="H904" s="90"/>
    </row>
    <row r="905" spans="2:8" ht="14.45" customHeight="1" x14ac:dyDescent="0.25">
      <c r="B905" s="8">
        <f t="shared" si="14"/>
        <v>901</v>
      </c>
      <c r="C905" s="58"/>
      <c r="D905" s="58"/>
      <c r="E905" s="23"/>
      <c r="F905" s="81"/>
      <c r="G905" s="23"/>
      <c r="H905" s="90"/>
    </row>
    <row r="906" spans="2:8" ht="14.45" customHeight="1" x14ac:dyDescent="0.25">
      <c r="B906" s="8">
        <f t="shared" si="14"/>
        <v>902</v>
      </c>
      <c r="C906" s="58"/>
      <c r="D906" s="58"/>
      <c r="E906" s="12"/>
      <c r="F906" s="81"/>
      <c r="G906" s="12"/>
      <c r="H906" s="90"/>
    </row>
    <row r="907" spans="2:8" ht="14.45" customHeight="1" x14ac:dyDescent="0.25">
      <c r="B907" s="8">
        <f t="shared" si="14"/>
        <v>903</v>
      </c>
      <c r="C907" s="58"/>
      <c r="D907" s="58"/>
      <c r="E907" s="48"/>
      <c r="F907" s="81"/>
      <c r="G907" s="48"/>
      <c r="H907" s="90"/>
    </row>
    <row r="908" spans="2:8" ht="14.45" customHeight="1" x14ac:dyDescent="0.25">
      <c r="B908" s="8">
        <f t="shared" si="14"/>
        <v>904</v>
      </c>
      <c r="C908" s="59"/>
      <c r="D908" s="63"/>
      <c r="E908" s="11"/>
      <c r="F908" s="63"/>
      <c r="G908" s="11"/>
      <c r="H908" s="91"/>
    </row>
    <row r="909" spans="2:8" ht="14.45" customHeight="1" x14ac:dyDescent="0.25">
      <c r="B909" s="8">
        <f t="shared" si="14"/>
        <v>905</v>
      </c>
      <c r="C909" s="62" t="s">
        <v>1393</v>
      </c>
      <c r="D909" s="55" t="s">
        <v>1527</v>
      </c>
      <c r="E909" s="12"/>
      <c r="F909" s="55" t="s">
        <v>1999</v>
      </c>
      <c r="G909" s="12"/>
      <c r="H909" s="73"/>
    </row>
    <row r="910" spans="2:8" ht="14.45" customHeight="1" x14ac:dyDescent="0.25">
      <c r="B910" s="8">
        <f t="shared" si="14"/>
        <v>906</v>
      </c>
      <c r="C910" s="64"/>
      <c r="D910" s="58"/>
      <c r="E910" s="12"/>
      <c r="F910" s="94"/>
      <c r="G910" s="12"/>
      <c r="H910" s="92"/>
    </row>
    <row r="911" spans="2:8" ht="14.45" customHeight="1" x14ac:dyDescent="0.25">
      <c r="B911" s="8">
        <f t="shared" si="14"/>
        <v>907</v>
      </c>
      <c r="C911" s="64"/>
      <c r="D911" s="58"/>
      <c r="E911" s="12"/>
      <c r="F911" s="94"/>
      <c r="G911" s="12"/>
      <c r="H911" s="92"/>
    </row>
    <row r="912" spans="2:8" ht="14.45" customHeight="1" x14ac:dyDescent="0.25">
      <c r="B912" s="8">
        <f t="shared" si="14"/>
        <v>908</v>
      </c>
      <c r="C912" s="64"/>
      <c r="D912" s="58"/>
      <c r="E912" s="12"/>
      <c r="F912" s="94"/>
      <c r="G912" s="12"/>
      <c r="H912" s="92"/>
    </row>
    <row r="913" spans="2:8" ht="14.45" customHeight="1" x14ac:dyDescent="0.25">
      <c r="B913" s="8">
        <f t="shared" si="14"/>
        <v>909</v>
      </c>
      <c r="C913" s="64"/>
      <c r="D913" s="58"/>
      <c r="E913" s="12"/>
      <c r="F913" s="94"/>
      <c r="G913" s="12"/>
      <c r="H913" s="92"/>
    </row>
    <row r="914" spans="2:8" ht="14.45" customHeight="1" x14ac:dyDescent="0.25">
      <c r="B914" s="8">
        <f t="shared" si="14"/>
        <v>910</v>
      </c>
      <c r="C914" s="64"/>
      <c r="D914" s="58"/>
      <c r="E914" s="12"/>
      <c r="F914" s="94"/>
      <c r="G914" s="12"/>
      <c r="H914" s="92"/>
    </row>
    <row r="915" spans="2:8" ht="14.45" customHeight="1" x14ac:dyDescent="0.25">
      <c r="B915" s="8">
        <f t="shared" si="14"/>
        <v>911</v>
      </c>
      <c r="C915" s="64"/>
      <c r="D915" s="58"/>
      <c r="E915" s="12"/>
      <c r="F915" s="94"/>
      <c r="G915" s="12"/>
      <c r="H915" s="92"/>
    </row>
    <row r="916" spans="2:8" ht="14.45" customHeight="1" x14ac:dyDescent="0.25">
      <c r="B916" s="8">
        <f t="shared" si="14"/>
        <v>912</v>
      </c>
      <c r="C916" s="64"/>
      <c r="D916" s="58"/>
      <c r="E916" s="12"/>
      <c r="F916" s="94"/>
      <c r="G916" s="12"/>
      <c r="H916" s="92"/>
    </row>
    <row r="917" spans="2:8" ht="14.45" customHeight="1" x14ac:dyDescent="0.25">
      <c r="B917" s="8">
        <f t="shared" si="14"/>
        <v>913</v>
      </c>
      <c r="C917" s="64"/>
      <c r="D917" s="58"/>
      <c r="E917" s="12"/>
      <c r="F917" s="94"/>
      <c r="G917" s="12"/>
      <c r="H917" s="92"/>
    </row>
    <row r="918" spans="2:8" ht="14.45" customHeight="1" x14ac:dyDescent="0.25">
      <c r="B918" s="8">
        <f t="shared" si="14"/>
        <v>914</v>
      </c>
      <c r="C918" s="64"/>
      <c r="D918" s="58"/>
      <c r="E918" s="12"/>
      <c r="F918" s="94"/>
      <c r="G918" s="12"/>
      <c r="H918" s="92"/>
    </row>
    <row r="919" spans="2:8" ht="14.45" customHeight="1" x14ac:dyDescent="0.25">
      <c r="B919" s="8">
        <f t="shared" si="14"/>
        <v>915</v>
      </c>
      <c r="C919" s="64"/>
      <c r="D919" s="58"/>
      <c r="E919" s="12"/>
      <c r="F919" s="94"/>
      <c r="G919" s="12"/>
      <c r="H919" s="92"/>
    </row>
    <row r="920" spans="2:8" ht="14.45" customHeight="1" x14ac:dyDescent="0.25">
      <c r="B920" s="8">
        <f t="shared" si="14"/>
        <v>916</v>
      </c>
      <c r="C920" s="64"/>
      <c r="D920" s="58"/>
      <c r="E920" s="12"/>
      <c r="F920" s="94"/>
      <c r="G920" s="12"/>
      <c r="H920" s="92"/>
    </row>
    <row r="921" spans="2:8" ht="14.45" customHeight="1" x14ac:dyDescent="0.25">
      <c r="B921" s="8">
        <f t="shared" si="14"/>
        <v>917</v>
      </c>
      <c r="C921" s="64"/>
      <c r="D921" s="58"/>
      <c r="E921" s="12"/>
      <c r="F921" s="94"/>
      <c r="G921" s="12"/>
      <c r="H921" s="92"/>
    </row>
    <row r="922" spans="2:8" ht="14.45" customHeight="1" x14ac:dyDescent="0.25">
      <c r="B922" s="8">
        <f t="shared" si="14"/>
        <v>918</v>
      </c>
      <c r="C922" s="64"/>
      <c r="D922" s="58"/>
      <c r="E922" s="12"/>
      <c r="F922" s="94"/>
      <c r="G922" s="12"/>
      <c r="H922" s="92"/>
    </row>
    <row r="923" spans="2:8" ht="14.45" customHeight="1" x14ac:dyDescent="0.25">
      <c r="B923" s="8">
        <f t="shared" si="14"/>
        <v>919</v>
      </c>
      <c r="C923" s="64"/>
      <c r="D923" s="58"/>
      <c r="E923" s="12"/>
      <c r="F923" s="94"/>
      <c r="G923" s="12"/>
      <c r="H923" s="92"/>
    </row>
    <row r="924" spans="2:8" ht="14.45" customHeight="1" x14ac:dyDescent="0.25">
      <c r="B924" s="8">
        <f t="shared" si="14"/>
        <v>920</v>
      </c>
      <c r="C924" s="64"/>
      <c r="D924" s="58"/>
      <c r="E924" s="12"/>
      <c r="F924" s="94"/>
      <c r="G924" s="12"/>
      <c r="H924" s="92"/>
    </row>
    <row r="925" spans="2:8" ht="14.45" customHeight="1" x14ac:dyDescent="0.25">
      <c r="B925" s="8">
        <f t="shared" si="14"/>
        <v>921</v>
      </c>
      <c r="C925" s="64"/>
      <c r="D925" s="58"/>
      <c r="E925" s="12"/>
      <c r="F925" s="94"/>
      <c r="G925" s="12"/>
      <c r="H925" s="92"/>
    </row>
    <row r="926" spans="2:8" ht="14.45" customHeight="1" x14ac:dyDescent="0.25">
      <c r="B926" s="8">
        <f t="shared" si="14"/>
        <v>922</v>
      </c>
      <c r="C926" s="64"/>
      <c r="D926" s="58"/>
      <c r="E926" s="12"/>
      <c r="F926" s="94"/>
      <c r="G926" s="12"/>
      <c r="H926" s="92"/>
    </row>
    <row r="927" spans="2:8" ht="14.45" customHeight="1" x14ac:dyDescent="0.25">
      <c r="B927" s="8">
        <f t="shared" si="14"/>
        <v>923</v>
      </c>
      <c r="C927" s="64"/>
      <c r="D927" s="58"/>
      <c r="E927" s="12"/>
      <c r="F927" s="94"/>
      <c r="G927" s="12"/>
      <c r="H927" s="92"/>
    </row>
    <row r="928" spans="2:8" ht="14.45" customHeight="1" x14ac:dyDescent="0.25">
      <c r="B928" s="8">
        <f t="shared" si="14"/>
        <v>924</v>
      </c>
      <c r="C928" s="64"/>
      <c r="D928" s="58"/>
      <c r="E928" s="12"/>
      <c r="F928" s="94"/>
      <c r="G928" s="12"/>
      <c r="H928" s="92"/>
    </row>
    <row r="929" spans="2:8" ht="14.45" customHeight="1" x14ac:dyDescent="0.25">
      <c r="B929" s="8">
        <f t="shared" si="14"/>
        <v>925</v>
      </c>
      <c r="C929" s="64"/>
      <c r="D929" s="58"/>
      <c r="E929" s="12"/>
      <c r="F929" s="94"/>
      <c r="G929" s="12"/>
      <c r="H929" s="92"/>
    </row>
    <row r="930" spans="2:8" ht="14.45" customHeight="1" x14ac:dyDescent="0.25">
      <c r="B930" s="8">
        <f t="shared" si="14"/>
        <v>926</v>
      </c>
      <c r="C930" s="64"/>
      <c r="D930" s="58"/>
      <c r="E930" s="12"/>
      <c r="F930" s="94"/>
      <c r="G930" s="12"/>
      <c r="H930" s="92"/>
    </row>
    <row r="931" spans="2:8" ht="14.45" customHeight="1" x14ac:dyDescent="0.25">
      <c r="B931" s="8">
        <f t="shared" si="14"/>
        <v>927</v>
      </c>
      <c r="C931" s="64"/>
      <c r="D931" s="58"/>
      <c r="E931" s="12"/>
      <c r="F931" s="94"/>
      <c r="G931" s="12"/>
      <c r="H931" s="92"/>
    </row>
    <row r="932" spans="2:8" ht="14.45" customHeight="1" x14ac:dyDescent="0.25">
      <c r="B932" s="8">
        <f t="shared" si="14"/>
        <v>928</v>
      </c>
      <c r="C932" s="64"/>
      <c r="D932" s="58"/>
      <c r="E932" s="12"/>
      <c r="F932" s="94"/>
      <c r="G932" s="12"/>
      <c r="H932" s="92"/>
    </row>
    <row r="933" spans="2:8" ht="14.45" customHeight="1" x14ac:dyDescent="0.25">
      <c r="B933" s="8">
        <f t="shared" si="14"/>
        <v>929</v>
      </c>
      <c r="C933" s="64"/>
      <c r="D933" s="58"/>
      <c r="E933" s="12"/>
      <c r="F933" s="94"/>
      <c r="G933" s="12"/>
      <c r="H933" s="92"/>
    </row>
    <row r="934" spans="2:8" ht="14.45" customHeight="1" x14ac:dyDescent="0.25">
      <c r="B934" s="8">
        <f t="shared" si="14"/>
        <v>930</v>
      </c>
      <c r="C934" s="64"/>
      <c r="D934" s="58"/>
      <c r="E934" s="12"/>
      <c r="F934" s="94"/>
      <c r="G934" s="12"/>
      <c r="H934" s="92"/>
    </row>
    <row r="935" spans="2:8" ht="14.45" customHeight="1" x14ac:dyDescent="0.25">
      <c r="B935" s="8">
        <f t="shared" si="14"/>
        <v>931</v>
      </c>
      <c r="C935" s="64"/>
      <c r="D935" s="58"/>
      <c r="E935" s="12"/>
      <c r="F935" s="94"/>
      <c r="G935" s="12"/>
      <c r="H935" s="92"/>
    </row>
    <row r="936" spans="2:8" ht="14.45" customHeight="1" x14ac:dyDescent="0.25">
      <c r="B936" s="8">
        <f t="shared" si="14"/>
        <v>932</v>
      </c>
      <c r="C936" s="64"/>
      <c r="D936" s="58"/>
      <c r="E936" s="12"/>
      <c r="F936" s="94"/>
      <c r="G936" s="12"/>
      <c r="H936" s="92"/>
    </row>
    <row r="937" spans="2:8" ht="14.45" customHeight="1" x14ac:dyDescent="0.25">
      <c r="B937" s="8">
        <f t="shared" si="14"/>
        <v>933</v>
      </c>
      <c r="C937" s="64"/>
      <c r="D937" s="58"/>
      <c r="E937" s="12"/>
      <c r="F937" s="94"/>
      <c r="G937" s="12"/>
      <c r="H937" s="92"/>
    </row>
    <row r="938" spans="2:8" ht="14.45" customHeight="1" x14ac:dyDescent="0.25">
      <c r="B938" s="8">
        <f t="shared" si="14"/>
        <v>934</v>
      </c>
      <c r="C938" s="64"/>
      <c r="D938" s="58"/>
      <c r="E938" s="12"/>
      <c r="F938" s="94"/>
      <c r="G938" s="12"/>
      <c r="H938" s="92"/>
    </row>
    <row r="939" spans="2:8" ht="14.45" customHeight="1" x14ac:dyDescent="0.25">
      <c r="B939" s="8">
        <f t="shared" si="14"/>
        <v>935</v>
      </c>
      <c r="C939" s="64"/>
      <c r="D939" s="58"/>
      <c r="E939" s="12"/>
      <c r="F939" s="94"/>
      <c r="G939" s="12"/>
      <c r="H939" s="92"/>
    </row>
    <row r="940" spans="2:8" ht="14.45" customHeight="1" x14ac:dyDescent="0.25">
      <c r="B940" s="8">
        <f t="shared" si="14"/>
        <v>936</v>
      </c>
      <c r="C940" s="64"/>
      <c r="D940" s="58"/>
      <c r="E940" s="12"/>
      <c r="F940" s="94"/>
      <c r="G940" s="12"/>
      <c r="H940" s="92"/>
    </row>
    <row r="941" spans="2:8" ht="14.45" customHeight="1" x14ac:dyDescent="0.25">
      <c r="B941" s="8">
        <f t="shared" si="14"/>
        <v>937</v>
      </c>
      <c r="C941" s="64"/>
      <c r="D941" s="58"/>
      <c r="E941" s="12"/>
      <c r="F941" s="94"/>
      <c r="G941" s="12"/>
      <c r="H941" s="92"/>
    </row>
    <row r="942" spans="2:8" ht="14.45" customHeight="1" x14ac:dyDescent="0.25">
      <c r="B942" s="8">
        <f t="shared" si="14"/>
        <v>938</v>
      </c>
      <c r="C942" s="64"/>
      <c r="D942" s="58"/>
      <c r="E942" s="12"/>
      <c r="F942" s="94"/>
      <c r="G942" s="12"/>
      <c r="H942" s="92"/>
    </row>
    <row r="943" spans="2:8" ht="14.45" customHeight="1" x14ac:dyDescent="0.25">
      <c r="B943" s="8">
        <f t="shared" si="14"/>
        <v>939</v>
      </c>
      <c r="C943" s="64"/>
      <c r="D943" s="58"/>
      <c r="E943" s="12"/>
      <c r="F943" s="94"/>
      <c r="G943" s="12"/>
      <c r="H943" s="92"/>
    </row>
    <row r="944" spans="2:8" ht="14.45" customHeight="1" x14ac:dyDescent="0.25">
      <c r="B944" s="8">
        <f t="shared" si="14"/>
        <v>940</v>
      </c>
      <c r="C944" s="64"/>
      <c r="D944" s="58"/>
      <c r="E944" s="12"/>
      <c r="F944" s="94"/>
      <c r="G944" s="12"/>
      <c r="H944" s="92"/>
    </row>
    <row r="945" spans="2:8" ht="14.45" customHeight="1" x14ac:dyDescent="0.25">
      <c r="B945" s="8">
        <f t="shared" si="14"/>
        <v>941</v>
      </c>
      <c r="C945" s="64"/>
      <c r="D945" s="58"/>
      <c r="E945" s="12"/>
      <c r="F945" s="94"/>
      <c r="G945" s="12"/>
      <c r="H945" s="92"/>
    </row>
    <row r="946" spans="2:8" ht="14.45" customHeight="1" x14ac:dyDescent="0.25">
      <c r="B946" s="8">
        <f t="shared" si="14"/>
        <v>942</v>
      </c>
      <c r="C946" s="64"/>
      <c r="D946" s="58"/>
      <c r="E946" s="12"/>
      <c r="F946" s="94"/>
      <c r="G946" s="12"/>
      <c r="H946" s="92"/>
    </row>
    <row r="947" spans="2:8" ht="14.45" customHeight="1" x14ac:dyDescent="0.25">
      <c r="B947" s="8">
        <f t="shared" si="14"/>
        <v>943</v>
      </c>
      <c r="C947" s="64"/>
      <c r="D947" s="58"/>
      <c r="E947" s="12"/>
      <c r="F947" s="94"/>
      <c r="G947" s="12"/>
      <c r="H947" s="92"/>
    </row>
    <row r="948" spans="2:8" ht="14.45" customHeight="1" x14ac:dyDescent="0.25">
      <c r="B948" s="8">
        <f t="shared" si="14"/>
        <v>944</v>
      </c>
      <c r="C948" s="64"/>
      <c r="D948" s="58"/>
      <c r="E948" s="12"/>
      <c r="F948" s="94"/>
      <c r="G948" s="12"/>
      <c r="H948" s="92"/>
    </row>
    <row r="949" spans="2:8" ht="14.45" customHeight="1" x14ac:dyDescent="0.25">
      <c r="B949" s="8">
        <f t="shared" si="14"/>
        <v>945</v>
      </c>
      <c r="C949" s="64"/>
      <c r="D949" s="58"/>
      <c r="E949" s="12"/>
      <c r="F949" s="94"/>
      <c r="G949" s="12"/>
      <c r="H949" s="92"/>
    </row>
    <row r="950" spans="2:8" ht="14.45" customHeight="1" x14ac:dyDescent="0.25">
      <c r="B950" s="8">
        <f t="shared" si="14"/>
        <v>946</v>
      </c>
      <c r="C950" s="64"/>
      <c r="D950" s="58"/>
      <c r="E950" s="12"/>
      <c r="F950" s="94"/>
      <c r="G950" s="12"/>
      <c r="H950" s="92"/>
    </row>
    <row r="951" spans="2:8" ht="14.45" customHeight="1" x14ac:dyDescent="0.25">
      <c r="B951" s="8">
        <f t="shared" si="14"/>
        <v>947</v>
      </c>
      <c r="C951" s="64"/>
      <c r="D951" s="58"/>
      <c r="E951" s="12"/>
      <c r="F951" s="94"/>
      <c r="G951" s="12"/>
      <c r="H951" s="92"/>
    </row>
    <row r="952" spans="2:8" ht="14.45" customHeight="1" x14ac:dyDescent="0.25">
      <c r="B952" s="8">
        <f t="shared" si="14"/>
        <v>948</v>
      </c>
      <c r="C952" s="64"/>
      <c r="D952" s="58"/>
      <c r="E952" s="12"/>
      <c r="F952" s="94"/>
      <c r="G952" s="12"/>
      <c r="H952" s="92"/>
    </row>
    <row r="953" spans="2:8" ht="14.45" customHeight="1" x14ac:dyDescent="0.25">
      <c r="B953" s="8">
        <f t="shared" si="14"/>
        <v>949</v>
      </c>
      <c r="C953" s="64"/>
      <c r="D953" s="58"/>
      <c r="E953" s="12"/>
      <c r="F953" s="94"/>
      <c r="G953" s="12"/>
      <c r="H953" s="92"/>
    </row>
    <row r="954" spans="2:8" ht="14.45" customHeight="1" x14ac:dyDescent="0.25">
      <c r="B954" s="8">
        <f t="shared" si="14"/>
        <v>950</v>
      </c>
      <c r="C954" s="64"/>
      <c r="D954" s="58"/>
      <c r="E954" s="12"/>
      <c r="F954" s="94"/>
      <c r="G954" s="12"/>
      <c r="H954" s="92"/>
    </row>
    <row r="955" spans="2:8" ht="14.45" customHeight="1" x14ac:dyDescent="0.25">
      <c r="B955" s="8">
        <f t="shared" si="14"/>
        <v>951</v>
      </c>
      <c r="C955" s="64"/>
      <c r="D955" s="58"/>
      <c r="E955" s="12"/>
      <c r="F955" s="94"/>
      <c r="G955" s="12"/>
      <c r="H955" s="92"/>
    </row>
    <row r="956" spans="2:8" ht="14.45" customHeight="1" x14ac:dyDescent="0.25">
      <c r="B956" s="8">
        <f t="shared" si="14"/>
        <v>952</v>
      </c>
      <c r="C956" s="64"/>
      <c r="D956" s="58"/>
      <c r="E956" s="12"/>
      <c r="F956" s="94"/>
      <c r="G956" s="12"/>
      <c r="H956" s="92"/>
    </row>
    <row r="957" spans="2:8" ht="14.45" customHeight="1" x14ac:dyDescent="0.25">
      <c r="B957" s="8">
        <f t="shared" si="14"/>
        <v>953</v>
      </c>
      <c r="C957" s="64"/>
      <c r="D957" s="58"/>
      <c r="E957" s="12"/>
      <c r="F957" s="94"/>
      <c r="G957" s="12"/>
      <c r="H957" s="92"/>
    </row>
    <row r="958" spans="2:8" ht="14.45" customHeight="1" x14ac:dyDescent="0.25">
      <c r="B958" s="8">
        <f t="shared" si="14"/>
        <v>954</v>
      </c>
      <c r="C958" s="64"/>
      <c r="D958" s="58"/>
      <c r="E958" s="23"/>
      <c r="F958" s="94"/>
      <c r="G958" s="23"/>
      <c r="H958" s="92"/>
    </row>
    <row r="959" spans="2:8" ht="14.45" customHeight="1" x14ac:dyDescent="0.25">
      <c r="B959" s="8">
        <f t="shared" si="14"/>
        <v>955</v>
      </c>
      <c r="C959" s="64"/>
      <c r="D959" s="58"/>
      <c r="E959" s="12"/>
      <c r="F959" s="94"/>
      <c r="G959" s="12"/>
      <c r="H959" s="92"/>
    </row>
    <row r="960" spans="2:8" ht="14.45" customHeight="1" x14ac:dyDescent="0.25">
      <c r="B960" s="8">
        <f t="shared" si="14"/>
        <v>956</v>
      </c>
      <c r="C960" s="64"/>
      <c r="D960" s="58"/>
      <c r="E960" s="12"/>
      <c r="F960" s="94"/>
      <c r="G960" s="12"/>
      <c r="H960" s="92"/>
    </row>
    <row r="961" spans="2:8" ht="14.45" customHeight="1" x14ac:dyDescent="0.25">
      <c r="B961" s="8">
        <f t="shared" si="14"/>
        <v>957</v>
      </c>
      <c r="C961" s="64"/>
      <c r="D961" s="58"/>
      <c r="E961" s="23"/>
      <c r="F961" s="94"/>
      <c r="G961" s="23"/>
      <c r="H961" s="92"/>
    </row>
    <row r="962" spans="2:8" ht="14.45" customHeight="1" x14ac:dyDescent="0.25">
      <c r="B962" s="8">
        <f t="shared" si="14"/>
        <v>958</v>
      </c>
      <c r="C962" s="64"/>
      <c r="D962" s="58"/>
      <c r="E962" s="12"/>
      <c r="F962" s="94"/>
      <c r="G962" s="12"/>
      <c r="H962" s="92"/>
    </row>
    <row r="963" spans="2:8" ht="14.45" customHeight="1" x14ac:dyDescent="0.25">
      <c r="B963" s="8">
        <f t="shared" si="14"/>
        <v>959</v>
      </c>
      <c r="C963" s="64"/>
      <c r="D963" s="58"/>
      <c r="E963" s="12"/>
      <c r="F963" s="94"/>
      <c r="G963" s="12"/>
      <c r="H963" s="92"/>
    </row>
    <row r="964" spans="2:8" ht="14.45" customHeight="1" x14ac:dyDescent="0.25">
      <c r="B964" s="8">
        <f t="shared" si="14"/>
        <v>960</v>
      </c>
      <c r="C964" s="64"/>
      <c r="D964" s="58"/>
      <c r="E964" s="12"/>
      <c r="F964" s="94"/>
      <c r="G964" s="12"/>
      <c r="H964" s="92"/>
    </row>
    <row r="965" spans="2:8" ht="14.45" customHeight="1" x14ac:dyDescent="0.25">
      <c r="B965" s="8">
        <f t="shared" ref="B965:B1028" si="15">ROW()-4</f>
        <v>961</v>
      </c>
      <c r="C965" s="64"/>
      <c r="D965" s="58"/>
      <c r="E965" s="12"/>
      <c r="F965" s="94"/>
      <c r="G965" s="12"/>
      <c r="H965" s="92"/>
    </row>
    <row r="966" spans="2:8" ht="14.45" customHeight="1" x14ac:dyDescent="0.25">
      <c r="B966" s="8">
        <f t="shared" si="15"/>
        <v>962</v>
      </c>
      <c r="C966" s="64"/>
      <c r="D966" s="58"/>
      <c r="E966" s="23"/>
      <c r="F966" s="94"/>
      <c r="G966" s="23"/>
      <c r="H966" s="92"/>
    </row>
    <row r="967" spans="2:8" ht="14.45" customHeight="1" x14ac:dyDescent="0.25">
      <c r="B967" s="8">
        <f t="shared" si="15"/>
        <v>963</v>
      </c>
      <c r="C967" s="64"/>
      <c r="D967" s="58"/>
      <c r="E967" s="12"/>
      <c r="F967" s="94"/>
      <c r="G967" s="12"/>
      <c r="H967" s="92"/>
    </row>
    <row r="968" spans="2:8" ht="14.45" customHeight="1" x14ac:dyDescent="0.25">
      <c r="B968" s="8">
        <f t="shared" si="15"/>
        <v>964</v>
      </c>
      <c r="C968" s="64"/>
      <c r="D968" s="58"/>
      <c r="E968" s="12"/>
      <c r="F968" s="94"/>
      <c r="G968" s="12"/>
      <c r="H968" s="92"/>
    </row>
    <row r="969" spans="2:8" ht="14.45" customHeight="1" x14ac:dyDescent="0.25">
      <c r="B969" s="8">
        <f t="shared" si="15"/>
        <v>965</v>
      </c>
      <c r="C969" s="64"/>
      <c r="D969" s="58"/>
      <c r="E969" s="12"/>
      <c r="F969" s="94"/>
      <c r="G969" s="12"/>
      <c r="H969" s="92"/>
    </row>
    <row r="970" spans="2:8" ht="14.45" customHeight="1" x14ac:dyDescent="0.25">
      <c r="B970" s="8">
        <f t="shared" si="15"/>
        <v>966</v>
      </c>
      <c r="C970" s="64"/>
      <c r="D970" s="58"/>
      <c r="E970" s="23"/>
      <c r="F970" s="94"/>
      <c r="G970" s="23"/>
      <c r="H970" s="92"/>
    </row>
    <row r="971" spans="2:8" ht="14.45" customHeight="1" x14ac:dyDescent="0.25">
      <c r="B971" s="8">
        <f t="shared" si="15"/>
        <v>967</v>
      </c>
      <c r="C971" s="64"/>
      <c r="D971" s="58"/>
      <c r="E971" s="12"/>
      <c r="F971" s="94"/>
      <c r="G971" s="12"/>
      <c r="H971" s="92"/>
    </row>
    <row r="972" spans="2:8" ht="14.45" customHeight="1" x14ac:dyDescent="0.25">
      <c r="B972" s="8">
        <f t="shared" si="15"/>
        <v>968</v>
      </c>
      <c r="C972" s="64"/>
      <c r="D972" s="58"/>
      <c r="E972" s="12"/>
      <c r="F972" s="94"/>
      <c r="G972" s="12"/>
      <c r="H972" s="92"/>
    </row>
    <row r="973" spans="2:8" ht="14.45" customHeight="1" x14ac:dyDescent="0.25">
      <c r="B973" s="8">
        <f t="shared" si="15"/>
        <v>969</v>
      </c>
      <c r="C973" s="64"/>
      <c r="D973" s="58"/>
      <c r="E973" s="48"/>
      <c r="F973" s="94"/>
      <c r="G973" s="48"/>
      <c r="H973" s="92"/>
    </row>
    <row r="974" spans="2:8" ht="14.45" customHeight="1" x14ac:dyDescent="0.25">
      <c r="B974" s="8">
        <f t="shared" si="15"/>
        <v>970</v>
      </c>
      <c r="C974" s="63"/>
      <c r="D974" s="63"/>
      <c r="E974" s="11"/>
      <c r="F974" s="66"/>
      <c r="G974" s="11"/>
      <c r="H974" s="93"/>
    </row>
    <row r="975" spans="2:8" ht="14.45" customHeight="1" x14ac:dyDescent="0.25">
      <c r="B975" s="8">
        <f t="shared" si="15"/>
        <v>971</v>
      </c>
      <c r="C975" s="62" t="s">
        <v>614</v>
      </c>
      <c r="D975" s="55" t="s">
        <v>1528</v>
      </c>
      <c r="E975" s="12"/>
      <c r="F975" s="55" t="s">
        <v>1912</v>
      </c>
      <c r="G975" s="12"/>
      <c r="H975" s="73"/>
    </row>
    <row r="976" spans="2:8" ht="14.45" customHeight="1" x14ac:dyDescent="0.25">
      <c r="B976" s="8">
        <f t="shared" si="15"/>
        <v>972</v>
      </c>
      <c r="C976" s="64"/>
      <c r="D976" s="58"/>
      <c r="E976" s="12"/>
      <c r="F976" s="94"/>
      <c r="G976" s="12"/>
      <c r="H976" s="92"/>
    </row>
    <row r="977" spans="2:8" ht="14.45" customHeight="1" x14ac:dyDescent="0.25">
      <c r="B977" s="8">
        <f t="shared" si="15"/>
        <v>973</v>
      </c>
      <c r="C977" s="64"/>
      <c r="D977" s="58"/>
      <c r="E977" s="12"/>
      <c r="F977" s="94"/>
      <c r="G977" s="12"/>
      <c r="H977" s="92"/>
    </row>
    <row r="978" spans="2:8" ht="14.45" customHeight="1" x14ac:dyDescent="0.25">
      <c r="B978" s="8">
        <f t="shared" si="15"/>
        <v>974</v>
      </c>
      <c r="C978" s="64"/>
      <c r="D978" s="58"/>
      <c r="E978" s="12"/>
      <c r="F978" s="94"/>
      <c r="G978" s="12"/>
      <c r="H978" s="92"/>
    </row>
    <row r="979" spans="2:8" ht="14.45" customHeight="1" x14ac:dyDescent="0.25">
      <c r="B979" s="8">
        <f t="shared" si="15"/>
        <v>975</v>
      </c>
      <c r="C979" s="64"/>
      <c r="D979" s="58"/>
      <c r="E979" s="12"/>
      <c r="F979" s="94"/>
      <c r="G979" s="12"/>
      <c r="H979" s="92"/>
    </row>
    <row r="980" spans="2:8" ht="14.45" customHeight="1" x14ac:dyDescent="0.25">
      <c r="B980" s="8">
        <f t="shared" si="15"/>
        <v>976</v>
      </c>
      <c r="C980" s="64"/>
      <c r="D980" s="58"/>
      <c r="E980" s="12"/>
      <c r="F980" s="94"/>
      <c r="G980" s="12"/>
      <c r="H980" s="92"/>
    </row>
    <row r="981" spans="2:8" ht="14.45" customHeight="1" x14ac:dyDescent="0.25">
      <c r="B981" s="8">
        <f t="shared" si="15"/>
        <v>977</v>
      </c>
      <c r="C981" s="64"/>
      <c r="D981" s="58"/>
      <c r="E981" s="12"/>
      <c r="F981" s="94"/>
      <c r="G981" s="12"/>
      <c r="H981" s="92"/>
    </row>
    <row r="982" spans="2:8" ht="14.45" customHeight="1" x14ac:dyDescent="0.25">
      <c r="B982" s="8">
        <f t="shared" si="15"/>
        <v>978</v>
      </c>
      <c r="C982" s="64"/>
      <c r="D982" s="58"/>
      <c r="E982" s="12"/>
      <c r="F982" s="94"/>
      <c r="G982" s="12"/>
      <c r="H982" s="92"/>
    </row>
    <row r="983" spans="2:8" ht="14.45" customHeight="1" x14ac:dyDescent="0.25">
      <c r="B983" s="8">
        <f t="shared" si="15"/>
        <v>979</v>
      </c>
      <c r="C983" s="64"/>
      <c r="D983" s="58"/>
      <c r="E983" s="12"/>
      <c r="F983" s="94"/>
      <c r="G983" s="12"/>
      <c r="H983" s="92"/>
    </row>
    <row r="984" spans="2:8" ht="14.45" customHeight="1" x14ac:dyDescent="0.25">
      <c r="B984" s="8">
        <f t="shared" si="15"/>
        <v>980</v>
      </c>
      <c r="C984" s="64"/>
      <c r="D984" s="58"/>
      <c r="E984" s="12"/>
      <c r="F984" s="94"/>
      <c r="G984" s="12"/>
      <c r="H984" s="92"/>
    </row>
    <row r="985" spans="2:8" ht="14.45" customHeight="1" x14ac:dyDescent="0.25">
      <c r="B985" s="8">
        <f t="shared" si="15"/>
        <v>981</v>
      </c>
      <c r="C985" s="64"/>
      <c r="D985" s="58"/>
      <c r="E985" s="12"/>
      <c r="F985" s="94"/>
      <c r="G985" s="12"/>
      <c r="H985" s="92"/>
    </row>
    <row r="986" spans="2:8" ht="14.45" customHeight="1" x14ac:dyDescent="0.25">
      <c r="B986" s="8">
        <f t="shared" si="15"/>
        <v>982</v>
      </c>
      <c r="C986" s="64"/>
      <c r="D986" s="58"/>
      <c r="E986" s="12"/>
      <c r="F986" s="94"/>
      <c r="G986" s="12"/>
      <c r="H986" s="92"/>
    </row>
    <row r="987" spans="2:8" ht="14.45" customHeight="1" x14ac:dyDescent="0.25">
      <c r="B987" s="8">
        <f t="shared" si="15"/>
        <v>983</v>
      </c>
      <c r="C987" s="64"/>
      <c r="D987" s="58"/>
      <c r="E987" s="12"/>
      <c r="F987" s="94"/>
      <c r="G987" s="12"/>
      <c r="H987" s="92"/>
    </row>
    <row r="988" spans="2:8" ht="14.45" customHeight="1" x14ac:dyDescent="0.25">
      <c r="B988" s="8">
        <f t="shared" si="15"/>
        <v>984</v>
      </c>
      <c r="C988" s="64"/>
      <c r="D988" s="58"/>
      <c r="E988" s="12"/>
      <c r="F988" s="94"/>
      <c r="G988" s="12"/>
      <c r="H988" s="92"/>
    </row>
    <row r="989" spans="2:8" ht="14.45" customHeight="1" x14ac:dyDescent="0.25">
      <c r="B989" s="8">
        <f t="shared" si="15"/>
        <v>985</v>
      </c>
      <c r="C989" s="64"/>
      <c r="D989" s="58"/>
      <c r="E989" s="12"/>
      <c r="F989" s="94"/>
      <c r="G989" s="12"/>
      <c r="H989" s="92"/>
    </row>
    <row r="990" spans="2:8" ht="14.45" customHeight="1" x14ac:dyDescent="0.25">
      <c r="B990" s="8">
        <f t="shared" si="15"/>
        <v>986</v>
      </c>
      <c r="C990" s="64"/>
      <c r="D990" s="58"/>
      <c r="E990" s="12"/>
      <c r="F990" s="94"/>
      <c r="G990" s="12"/>
      <c r="H990" s="92"/>
    </row>
    <row r="991" spans="2:8" ht="14.45" customHeight="1" x14ac:dyDescent="0.25">
      <c r="B991" s="8">
        <f t="shared" si="15"/>
        <v>987</v>
      </c>
      <c r="C991" s="64"/>
      <c r="D991" s="58"/>
      <c r="E991" s="12"/>
      <c r="F991" s="94"/>
      <c r="G991" s="12"/>
      <c r="H991" s="92"/>
    </row>
    <row r="992" spans="2:8" ht="14.45" customHeight="1" x14ac:dyDescent="0.25">
      <c r="B992" s="8">
        <f t="shared" si="15"/>
        <v>988</v>
      </c>
      <c r="C992" s="64"/>
      <c r="D992" s="58"/>
      <c r="E992" s="12"/>
      <c r="F992" s="94"/>
      <c r="G992" s="12"/>
      <c r="H992" s="92"/>
    </row>
    <row r="993" spans="2:8" ht="14.45" customHeight="1" x14ac:dyDescent="0.25">
      <c r="B993" s="8">
        <f t="shared" si="15"/>
        <v>989</v>
      </c>
      <c r="C993" s="64"/>
      <c r="D993" s="58"/>
      <c r="E993" s="12"/>
      <c r="F993" s="94"/>
      <c r="G993" s="12"/>
      <c r="H993" s="92"/>
    </row>
    <row r="994" spans="2:8" ht="14.45" customHeight="1" x14ac:dyDescent="0.25">
      <c r="B994" s="8">
        <f t="shared" si="15"/>
        <v>990</v>
      </c>
      <c r="C994" s="64"/>
      <c r="D994" s="58"/>
      <c r="E994" s="12"/>
      <c r="F994" s="94"/>
      <c r="G994" s="12"/>
      <c r="H994" s="92"/>
    </row>
    <row r="995" spans="2:8" ht="14.45" customHeight="1" x14ac:dyDescent="0.25">
      <c r="B995" s="8">
        <f t="shared" si="15"/>
        <v>991</v>
      </c>
      <c r="C995" s="64"/>
      <c r="D995" s="58"/>
      <c r="E995" s="12"/>
      <c r="F995" s="94"/>
      <c r="G995" s="12"/>
      <c r="H995" s="92"/>
    </row>
    <row r="996" spans="2:8" ht="14.45" customHeight="1" x14ac:dyDescent="0.25">
      <c r="B996" s="8">
        <f t="shared" si="15"/>
        <v>992</v>
      </c>
      <c r="C996" s="64"/>
      <c r="D996" s="58"/>
      <c r="E996" s="12"/>
      <c r="F996" s="94"/>
      <c r="G996" s="12"/>
      <c r="H996" s="92"/>
    </row>
    <row r="997" spans="2:8" ht="14.45" customHeight="1" x14ac:dyDescent="0.25">
      <c r="B997" s="8">
        <f t="shared" si="15"/>
        <v>993</v>
      </c>
      <c r="C997" s="64"/>
      <c r="D997" s="58"/>
      <c r="E997" s="12"/>
      <c r="F997" s="94"/>
      <c r="G997" s="12"/>
      <c r="H997" s="92"/>
    </row>
    <row r="998" spans="2:8" ht="14.45" customHeight="1" x14ac:dyDescent="0.25">
      <c r="B998" s="8">
        <f t="shared" si="15"/>
        <v>994</v>
      </c>
      <c r="C998" s="64"/>
      <c r="D998" s="58"/>
      <c r="E998" s="12"/>
      <c r="F998" s="94"/>
      <c r="G998" s="12"/>
      <c r="H998" s="92"/>
    </row>
    <row r="999" spans="2:8" ht="14.45" customHeight="1" x14ac:dyDescent="0.25">
      <c r="B999" s="8">
        <f t="shared" si="15"/>
        <v>995</v>
      </c>
      <c r="C999" s="64"/>
      <c r="D999" s="58"/>
      <c r="E999" s="12"/>
      <c r="F999" s="94"/>
      <c r="G999" s="12"/>
      <c r="H999" s="92"/>
    </row>
    <row r="1000" spans="2:8" ht="14.45" customHeight="1" x14ac:dyDescent="0.25">
      <c r="B1000" s="8">
        <f t="shared" si="15"/>
        <v>996</v>
      </c>
      <c r="C1000" s="64"/>
      <c r="D1000" s="58"/>
      <c r="E1000" s="12"/>
      <c r="F1000" s="94"/>
      <c r="G1000" s="12"/>
      <c r="H1000" s="92"/>
    </row>
    <row r="1001" spans="2:8" ht="14.45" customHeight="1" x14ac:dyDescent="0.25">
      <c r="B1001" s="8">
        <f t="shared" si="15"/>
        <v>997</v>
      </c>
      <c r="C1001" s="64"/>
      <c r="D1001" s="58"/>
      <c r="E1001" s="12"/>
      <c r="F1001" s="94"/>
      <c r="G1001" s="12"/>
      <c r="H1001" s="92"/>
    </row>
    <row r="1002" spans="2:8" ht="14.45" customHeight="1" x14ac:dyDescent="0.25">
      <c r="B1002" s="8">
        <f t="shared" si="15"/>
        <v>998</v>
      </c>
      <c r="C1002" s="64"/>
      <c r="D1002" s="58"/>
      <c r="E1002" s="12"/>
      <c r="F1002" s="94"/>
      <c r="G1002" s="12"/>
      <c r="H1002" s="92"/>
    </row>
    <row r="1003" spans="2:8" ht="14.45" customHeight="1" x14ac:dyDescent="0.25">
      <c r="B1003" s="8">
        <f t="shared" si="15"/>
        <v>999</v>
      </c>
      <c r="C1003" s="64"/>
      <c r="D1003" s="58"/>
      <c r="E1003" s="12"/>
      <c r="F1003" s="94"/>
      <c r="G1003" s="12"/>
      <c r="H1003" s="92"/>
    </row>
    <row r="1004" spans="2:8" ht="14.45" customHeight="1" x14ac:dyDescent="0.25">
      <c r="B1004" s="8">
        <f t="shared" si="15"/>
        <v>1000</v>
      </c>
      <c r="C1004" s="64"/>
      <c r="D1004" s="58"/>
      <c r="E1004" s="12"/>
      <c r="F1004" s="94"/>
      <c r="G1004" s="12"/>
      <c r="H1004" s="92"/>
    </row>
    <row r="1005" spans="2:8" ht="14.45" customHeight="1" x14ac:dyDescent="0.25">
      <c r="B1005" s="8">
        <f t="shared" si="15"/>
        <v>1001</v>
      </c>
      <c r="C1005" s="64"/>
      <c r="D1005" s="58"/>
      <c r="E1005" s="12"/>
      <c r="F1005" s="94"/>
      <c r="G1005" s="12"/>
      <c r="H1005" s="92"/>
    </row>
    <row r="1006" spans="2:8" ht="14.45" customHeight="1" x14ac:dyDescent="0.25">
      <c r="B1006" s="8">
        <f t="shared" si="15"/>
        <v>1002</v>
      </c>
      <c r="C1006" s="64"/>
      <c r="D1006" s="58"/>
      <c r="E1006" s="12"/>
      <c r="F1006" s="94"/>
      <c r="G1006" s="12"/>
      <c r="H1006" s="92"/>
    </row>
    <row r="1007" spans="2:8" ht="14.45" customHeight="1" x14ac:dyDescent="0.25">
      <c r="B1007" s="8">
        <f t="shared" si="15"/>
        <v>1003</v>
      </c>
      <c r="C1007" s="64"/>
      <c r="D1007" s="58"/>
      <c r="E1007" s="12"/>
      <c r="F1007" s="94"/>
      <c r="G1007" s="12"/>
      <c r="H1007" s="92"/>
    </row>
    <row r="1008" spans="2:8" ht="14.45" customHeight="1" x14ac:dyDescent="0.25">
      <c r="B1008" s="8">
        <f t="shared" si="15"/>
        <v>1004</v>
      </c>
      <c r="C1008" s="64"/>
      <c r="D1008" s="58"/>
      <c r="E1008" s="12"/>
      <c r="F1008" s="94"/>
      <c r="G1008" s="12"/>
      <c r="H1008" s="92"/>
    </row>
    <row r="1009" spans="2:8" ht="14.45" customHeight="1" x14ac:dyDescent="0.25">
      <c r="B1009" s="8">
        <f t="shared" si="15"/>
        <v>1005</v>
      </c>
      <c r="C1009" s="64"/>
      <c r="D1009" s="58"/>
      <c r="E1009" s="12"/>
      <c r="F1009" s="94"/>
      <c r="G1009" s="12"/>
      <c r="H1009" s="92"/>
    </row>
    <row r="1010" spans="2:8" ht="14.45" customHeight="1" x14ac:dyDescent="0.25">
      <c r="B1010" s="8">
        <f t="shared" si="15"/>
        <v>1006</v>
      </c>
      <c r="C1010" s="64"/>
      <c r="D1010" s="58"/>
      <c r="E1010" s="12"/>
      <c r="F1010" s="94"/>
      <c r="G1010" s="12"/>
      <c r="H1010" s="92"/>
    </row>
    <row r="1011" spans="2:8" ht="14.45" customHeight="1" x14ac:dyDescent="0.25">
      <c r="B1011" s="8">
        <f t="shared" si="15"/>
        <v>1007</v>
      </c>
      <c r="C1011" s="64"/>
      <c r="D1011" s="58"/>
      <c r="E1011" s="12"/>
      <c r="F1011" s="94"/>
      <c r="G1011" s="12"/>
      <c r="H1011" s="92"/>
    </row>
    <row r="1012" spans="2:8" ht="14.45" customHeight="1" x14ac:dyDescent="0.25">
      <c r="B1012" s="8">
        <f t="shared" si="15"/>
        <v>1008</v>
      </c>
      <c r="C1012" s="64"/>
      <c r="D1012" s="58"/>
      <c r="E1012" s="12"/>
      <c r="F1012" s="94"/>
      <c r="G1012" s="12"/>
      <c r="H1012" s="92"/>
    </row>
    <row r="1013" spans="2:8" ht="14.45" customHeight="1" x14ac:dyDescent="0.25">
      <c r="B1013" s="8">
        <f t="shared" si="15"/>
        <v>1009</v>
      </c>
      <c r="C1013" s="64"/>
      <c r="D1013" s="58"/>
      <c r="E1013" s="12"/>
      <c r="F1013" s="94"/>
      <c r="G1013" s="12"/>
      <c r="H1013" s="92"/>
    </row>
    <row r="1014" spans="2:8" ht="14.45" customHeight="1" x14ac:dyDescent="0.25">
      <c r="B1014" s="8">
        <f t="shared" si="15"/>
        <v>1010</v>
      </c>
      <c r="C1014" s="64"/>
      <c r="D1014" s="58"/>
      <c r="E1014" s="12"/>
      <c r="F1014" s="94"/>
      <c r="G1014" s="12"/>
      <c r="H1014" s="92"/>
    </row>
    <row r="1015" spans="2:8" ht="14.45" customHeight="1" x14ac:dyDescent="0.25">
      <c r="B1015" s="8">
        <f t="shared" si="15"/>
        <v>1011</v>
      </c>
      <c r="C1015" s="64"/>
      <c r="D1015" s="58"/>
      <c r="E1015" s="12"/>
      <c r="F1015" s="94"/>
      <c r="G1015" s="12"/>
      <c r="H1015" s="92"/>
    </row>
    <row r="1016" spans="2:8" ht="14.45" customHeight="1" x14ac:dyDescent="0.25">
      <c r="B1016" s="8">
        <f t="shared" si="15"/>
        <v>1012</v>
      </c>
      <c r="C1016" s="64"/>
      <c r="D1016" s="58"/>
      <c r="E1016" s="12"/>
      <c r="F1016" s="94"/>
      <c r="G1016" s="12"/>
      <c r="H1016" s="92"/>
    </row>
    <row r="1017" spans="2:8" ht="14.45" customHeight="1" x14ac:dyDescent="0.25">
      <c r="B1017" s="8">
        <f t="shared" si="15"/>
        <v>1013</v>
      </c>
      <c r="C1017" s="64"/>
      <c r="D1017" s="58"/>
      <c r="E1017" s="12"/>
      <c r="F1017" s="94"/>
      <c r="G1017" s="12"/>
      <c r="H1017" s="92"/>
    </row>
    <row r="1018" spans="2:8" ht="14.45" customHeight="1" x14ac:dyDescent="0.25">
      <c r="B1018" s="8">
        <f t="shared" si="15"/>
        <v>1014</v>
      </c>
      <c r="C1018" s="64"/>
      <c r="D1018" s="58"/>
      <c r="E1018" s="12"/>
      <c r="F1018" s="94"/>
      <c r="G1018" s="12"/>
      <c r="H1018" s="92"/>
    </row>
    <row r="1019" spans="2:8" ht="14.45" customHeight="1" x14ac:dyDescent="0.25">
      <c r="B1019" s="8">
        <f t="shared" si="15"/>
        <v>1015</v>
      </c>
      <c r="C1019" s="64"/>
      <c r="D1019" s="58"/>
      <c r="E1019" s="12"/>
      <c r="F1019" s="94"/>
      <c r="G1019" s="12"/>
      <c r="H1019" s="92"/>
    </row>
    <row r="1020" spans="2:8" ht="14.45" customHeight="1" x14ac:dyDescent="0.25">
      <c r="B1020" s="8">
        <f t="shared" si="15"/>
        <v>1016</v>
      </c>
      <c r="C1020" s="64"/>
      <c r="D1020" s="58"/>
      <c r="E1020" s="12"/>
      <c r="F1020" s="94"/>
      <c r="G1020" s="12"/>
      <c r="H1020" s="92"/>
    </row>
    <row r="1021" spans="2:8" ht="14.45" customHeight="1" x14ac:dyDescent="0.25">
      <c r="B1021" s="8">
        <f t="shared" si="15"/>
        <v>1017</v>
      </c>
      <c r="C1021" s="64"/>
      <c r="D1021" s="58"/>
      <c r="E1021" s="12"/>
      <c r="F1021" s="94"/>
      <c r="G1021" s="12"/>
      <c r="H1021" s="92"/>
    </row>
    <row r="1022" spans="2:8" ht="14.45" customHeight="1" x14ac:dyDescent="0.25">
      <c r="B1022" s="8">
        <f t="shared" si="15"/>
        <v>1018</v>
      </c>
      <c r="C1022" s="64"/>
      <c r="D1022" s="58"/>
      <c r="E1022" s="12"/>
      <c r="F1022" s="94"/>
      <c r="G1022" s="12"/>
      <c r="H1022" s="92"/>
    </row>
    <row r="1023" spans="2:8" ht="14.45" customHeight="1" x14ac:dyDescent="0.25">
      <c r="B1023" s="8">
        <f t="shared" si="15"/>
        <v>1019</v>
      </c>
      <c r="C1023" s="64"/>
      <c r="D1023" s="58"/>
      <c r="E1023" s="12"/>
      <c r="F1023" s="94"/>
      <c r="G1023" s="12"/>
      <c r="H1023" s="92"/>
    </row>
    <row r="1024" spans="2:8" ht="14.45" customHeight="1" x14ac:dyDescent="0.25">
      <c r="B1024" s="8">
        <f t="shared" si="15"/>
        <v>1020</v>
      </c>
      <c r="C1024" s="64"/>
      <c r="D1024" s="58"/>
      <c r="E1024" s="12"/>
      <c r="F1024" s="94"/>
      <c r="G1024" s="12"/>
      <c r="H1024" s="92"/>
    </row>
    <row r="1025" spans="2:8" ht="14.45" customHeight="1" x14ac:dyDescent="0.25">
      <c r="B1025" s="8">
        <f t="shared" si="15"/>
        <v>1021</v>
      </c>
      <c r="C1025" s="64"/>
      <c r="D1025" s="58"/>
      <c r="E1025" s="12"/>
      <c r="F1025" s="94"/>
      <c r="G1025" s="12"/>
      <c r="H1025" s="92"/>
    </row>
    <row r="1026" spans="2:8" ht="14.45" customHeight="1" x14ac:dyDescent="0.25">
      <c r="B1026" s="8">
        <f t="shared" si="15"/>
        <v>1022</v>
      </c>
      <c r="C1026" s="64"/>
      <c r="D1026" s="58"/>
      <c r="E1026" s="12"/>
      <c r="F1026" s="94"/>
      <c r="G1026" s="12"/>
      <c r="H1026" s="92"/>
    </row>
    <row r="1027" spans="2:8" ht="14.45" customHeight="1" x14ac:dyDescent="0.25">
      <c r="B1027" s="8">
        <f t="shared" si="15"/>
        <v>1023</v>
      </c>
      <c r="C1027" s="64"/>
      <c r="D1027" s="58"/>
      <c r="E1027" s="23"/>
      <c r="F1027" s="94"/>
      <c r="G1027" s="23"/>
      <c r="H1027" s="92"/>
    </row>
    <row r="1028" spans="2:8" ht="14.45" customHeight="1" x14ac:dyDescent="0.25">
      <c r="B1028" s="8">
        <f t="shared" si="15"/>
        <v>1024</v>
      </c>
      <c r="C1028" s="64"/>
      <c r="D1028" s="58"/>
      <c r="E1028" s="12"/>
      <c r="F1028" s="94"/>
      <c r="G1028" s="12"/>
      <c r="H1028" s="92"/>
    </row>
    <row r="1029" spans="2:8" ht="14.45" customHeight="1" x14ac:dyDescent="0.25">
      <c r="B1029" s="8">
        <f t="shared" ref="B1029:B1092" si="16">ROW()-4</f>
        <v>1025</v>
      </c>
      <c r="C1029" s="64"/>
      <c r="D1029" s="58"/>
      <c r="E1029" s="12"/>
      <c r="F1029" s="94"/>
      <c r="G1029" s="12"/>
      <c r="H1029" s="92"/>
    </row>
    <row r="1030" spans="2:8" ht="14.45" customHeight="1" x14ac:dyDescent="0.25">
      <c r="B1030" s="8">
        <f t="shared" si="16"/>
        <v>1026</v>
      </c>
      <c r="C1030" s="64"/>
      <c r="D1030" s="58"/>
      <c r="E1030" s="12"/>
      <c r="F1030" s="94"/>
      <c r="G1030" s="12"/>
      <c r="H1030" s="92"/>
    </row>
    <row r="1031" spans="2:8" ht="14.45" customHeight="1" x14ac:dyDescent="0.25">
      <c r="B1031" s="8">
        <f t="shared" si="16"/>
        <v>1027</v>
      </c>
      <c r="C1031" s="64"/>
      <c r="D1031" s="58"/>
      <c r="E1031" s="12"/>
      <c r="F1031" s="94"/>
      <c r="G1031" s="12"/>
      <c r="H1031" s="92"/>
    </row>
    <row r="1032" spans="2:8" ht="14.45" customHeight="1" x14ac:dyDescent="0.25">
      <c r="B1032" s="8">
        <f t="shared" si="16"/>
        <v>1028</v>
      </c>
      <c r="C1032" s="64"/>
      <c r="D1032" s="58"/>
      <c r="E1032" s="12"/>
      <c r="F1032" s="94"/>
      <c r="G1032" s="12"/>
      <c r="H1032" s="92"/>
    </row>
    <row r="1033" spans="2:8" ht="14.45" customHeight="1" x14ac:dyDescent="0.25">
      <c r="B1033" s="8">
        <f t="shared" si="16"/>
        <v>1029</v>
      </c>
      <c r="C1033" s="64"/>
      <c r="D1033" s="58"/>
      <c r="E1033" s="12"/>
      <c r="F1033" s="94"/>
      <c r="G1033" s="12"/>
      <c r="H1033" s="92"/>
    </row>
    <row r="1034" spans="2:8" ht="14.45" customHeight="1" x14ac:dyDescent="0.25">
      <c r="B1034" s="8">
        <f t="shared" si="16"/>
        <v>1030</v>
      </c>
      <c r="C1034" s="64"/>
      <c r="D1034" s="58"/>
      <c r="E1034" s="23"/>
      <c r="F1034" s="94"/>
      <c r="G1034" s="23"/>
      <c r="H1034" s="92"/>
    </row>
    <row r="1035" spans="2:8" ht="14.45" customHeight="1" x14ac:dyDescent="0.25">
      <c r="B1035" s="8">
        <f t="shared" si="16"/>
        <v>1031</v>
      </c>
      <c r="C1035" s="64"/>
      <c r="D1035" s="58"/>
      <c r="E1035" s="12"/>
      <c r="F1035" s="94"/>
      <c r="G1035" s="12"/>
      <c r="H1035" s="92"/>
    </row>
    <row r="1036" spans="2:8" ht="14.45" customHeight="1" x14ac:dyDescent="0.25">
      <c r="B1036" s="8">
        <f t="shared" si="16"/>
        <v>1032</v>
      </c>
      <c r="C1036" s="64"/>
      <c r="D1036" s="58"/>
      <c r="E1036" s="12"/>
      <c r="F1036" s="94"/>
      <c r="G1036" s="12"/>
      <c r="H1036" s="92"/>
    </row>
    <row r="1037" spans="2:8" ht="14.45" customHeight="1" x14ac:dyDescent="0.25">
      <c r="B1037" s="8">
        <f t="shared" si="16"/>
        <v>1033</v>
      </c>
      <c r="C1037" s="64"/>
      <c r="D1037" s="58"/>
      <c r="E1037" s="12"/>
      <c r="F1037" s="94"/>
      <c r="G1037" s="12"/>
      <c r="H1037" s="92"/>
    </row>
    <row r="1038" spans="2:8" ht="14.45" customHeight="1" x14ac:dyDescent="0.25">
      <c r="B1038" s="8">
        <f t="shared" si="16"/>
        <v>1034</v>
      </c>
      <c r="C1038" s="64"/>
      <c r="D1038" s="58"/>
      <c r="E1038" s="48"/>
      <c r="F1038" s="94"/>
      <c r="G1038" s="48"/>
      <c r="H1038" s="92"/>
    </row>
    <row r="1039" spans="2:8" ht="14.45" customHeight="1" x14ac:dyDescent="0.25">
      <c r="B1039" s="8">
        <f t="shared" si="16"/>
        <v>1035</v>
      </c>
      <c r="C1039" s="63"/>
      <c r="D1039" s="63"/>
      <c r="E1039" s="11"/>
      <c r="F1039" s="66"/>
      <c r="G1039" s="11"/>
      <c r="H1039" s="93"/>
    </row>
    <row r="1040" spans="2:8" ht="14.45" customHeight="1" x14ac:dyDescent="0.25">
      <c r="B1040" s="8">
        <f t="shared" si="16"/>
        <v>1036</v>
      </c>
      <c r="C1040" s="62" t="s">
        <v>647</v>
      </c>
      <c r="D1040" s="55" t="s">
        <v>1529</v>
      </c>
      <c r="E1040" s="12"/>
      <c r="F1040" s="55" t="s">
        <v>1913</v>
      </c>
      <c r="G1040" s="12"/>
      <c r="H1040" s="73"/>
    </row>
    <row r="1041" spans="2:8" ht="14.45" customHeight="1" x14ac:dyDescent="0.25">
      <c r="B1041" s="8">
        <f t="shared" si="16"/>
        <v>1037</v>
      </c>
      <c r="C1041" s="64"/>
      <c r="D1041" s="58"/>
      <c r="E1041" s="12"/>
      <c r="F1041" s="81"/>
      <c r="G1041" s="12"/>
      <c r="H1041" s="90"/>
    </row>
    <row r="1042" spans="2:8" ht="14.45" customHeight="1" x14ac:dyDescent="0.25">
      <c r="B1042" s="8">
        <f t="shared" si="16"/>
        <v>1038</v>
      </c>
      <c r="C1042" s="64"/>
      <c r="D1042" s="58"/>
      <c r="E1042" s="12"/>
      <c r="F1042" s="81"/>
      <c r="G1042" s="12"/>
      <c r="H1042" s="90"/>
    </row>
    <row r="1043" spans="2:8" ht="14.45" customHeight="1" x14ac:dyDescent="0.25">
      <c r="B1043" s="8">
        <f t="shared" si="16"/>
        <v>1039</v>
      </c>
      <c r="C1043" s="64"/>
      <c r="D1043" s="58"/>
      <c r="E1043" s="12"/>
      <c r="F1043" s="81"/>
      <c r="G1043" s="12"/>
      <c r="H1043" s="90"/>
    </row>
    <row r="1044" spans="2:8" ht="14.45" customHeight="1" x14ac:dyDescent="0.25">
      <c r="B1044" s="8">
        <f t="shared" si="16"/>
        <v>1040</v>
      </c>
      <c r="C1044" s="64"/>
      <c r="D1044" s="58"/>
      <c r="E1044" s="12"/>
      <c r="F1044" s="81"/>
      <c r="G1044" s="12"/>
      <c r="H1044" s="90"/>
    </row>
    <row r="1045" spans="2:8" ht="14.45" customHeight="1" x14ac:dyDescent="0.25">
      <c r="B1045" s="8">
        <f t="shared" si="16"/>
        <v>1041</v>
      </c>
      <c r="C1045" s="64"/>
      <c r="D1045" s="58"/>
      <c r="E1045" s="12"/>
      <c r="F1045" s="81"/>
      <c r="G1045" s="12"/>
      <c r="H1045" s="90"/>
    </row>
    <row r="1046" spans="2:8" ht="14.45" customHeight="1" x14ac:dyDescent="0.25">
      <c r="B1046" s="8">
        <f t="shared" si="16"/>
        <v>1042</v>
      </c>
      <c r="C1046" s="64"/>
      <c r="D1046" s="58"/>
      <c r="E1046" s="12"/>
      <c r="F1046" s="81"/>
      <c r="G1046" s="12"/>
      <c r="H1046" s="90"/>
    </row>
    <row r="1047" spans="2:8" ht="14.45" customHeight="1" x14ac:dyDescent="0.25">
      <c r="B1047" s="8">
        <f t="shared" si="16"/>
        <v>1043</v>
      </c>
      <c r="C1047" s="64"/>
      <c r="D1047" s="58"/>
      <c r="E1047" s="12"/>
      <c r="F1047" s="81"/>
      <c r="G1047" s="12"/>
      <c r="H1047" s="90"/>
    </row>
    <row r="1048" spans="2:8" ht="14.45" customHeight="1" x14ac:dyDescent="0.25">
      <c r="B1048" s="8">
        <f t="shared" si="16"/>
        <v>1044</v>
      </c>
      <c r="C1048" s="64"/>
      <c r="D1048" s="58"/>
      <c r="E1048" s="12"/>
      <c r="F1048" s="81"/>
      <c r="G1048" s="12"/>
      <c r="H1048" s="90"/>
    </row>
    <row r="1049" spans="2:8" ht="14.45" customHeight="1" x14ac:dyDescent="0.25">
      <c r="B1049" s="8">
        <f t="shared" si="16"/>
        <v>1045</v>
      </c>
      <c r="C1049" s="64"/>
      <c r="D1049" s="58"/>
      <c r="E1049" s="12"/>
      <c r="F1049" s="81"/>
      <c r="G1049" s="12"/>
      <c r="H1049" s="90"/>
    </row>
    <row r="1050" spans="2:8" ht="14.45" customHeight="1" x14ac:dyDescent="0.25">
      <c r="B1050" s="8">
        <f t="shared" si="16"/>
        <v>1046</v>
      </c>
      <c r="C1050" s="64"/>
      <c r="D1050" s="58"/>
      <c r="E1050" s="12"/>
      <c r="F1050" s="81"/>
      <c r="G1050" s="12"/>
      <c r="H1050" s="90"/>
    </row>
    <row r="1051" spans="2:8" ht="14.45" customHeight="1" x14ac:dyDescent="0.25">
      <c r="B1051" s="8">
        <f t="shared" si="16"/>
        <v>1047</v>
      </c>
      <c r="C1051" s="64"/>
      <c r="D1051" s="58"/>
      <c r="E1051" s="12"/>
      <c r="F1051" s="81"/>
      <c r="G1051" s="12"/>
      <c r="H1051" s="90"/>
    </row>
    <row r="1052" spans="2:8" ht="14.45" customHeight="1" x14ac:dyDescent="0.25">
      <c r="B1052" s="8">
        <f t="shared" si="16"/>
        <v>1048</v>
      </c>
      <c r="C1052" s="64"/>
      <c r="D1052" s="58"/>
      <c r="E1052" s="12"/>
      <c r="F1052" s="81"/>
      <c r="G1052" s="12"/>
      <c r="H1052" s="90"/>
    </row>
    <row r="1053" spans="2:8" ht="14.45" customHeight="1" x14ac:dyDescent="0.25">
      <c r="B1053" s="8">
        <f t="shared" si="16"/>
        <v>1049</v>
      </c>
      <c r="C1053" s="64"/>
      <c r="D1053" s="58"/>
      <c r="E1053" s="12"/>
      <c r="F1053" s="81"/>
      <c r="G1053" s="12"/>
      <c r="H1053" s="90"/>
    </row>
    <row r="1054" spans="2:8" ht="14.45" customHeight="1" x14ac:dyDescent="0.25">
      <c r="B1054" s="8">
        <f t="shared" si="16"/>
        <v>1050</v>
      </c>
      <c r="C1054" s="64"/>
      <c r="D1054" s="58"/>
      <c r="E1054" s="12"/>
      <c r="F1054" s="81"/>
      <c r="G1054" s="12"/>
      <c r="H1054" s="90"/>
    </row>
    <row r="1055" spans="2:8" ht="14.45" customHeight="1" x14ac:dyDescent="0.25">
      <c r="B1055" s="8">
        <f t="shared" si="16"/>
        <v>1051</v>
      </c>
      <c r="C1055" s="64"/>
      <c r="D1055" s="58"/>
      <c r="E1055" s="12"/>
      <c r="F1055" s="81"/>
      <c r="G1055" s="12"/>
      <c r="H1055" s="90"/>
    </row>
    <row r="1056" spans="2:8" ht="14.45" customHeight="1" x14ac:dyDescent="0.25">
      <c r="B1056" s="8">
        <f t="shared" si="16"/>
        <v>1052</v>
      </c>
      <c r="C1056" s="64"/>
      <c r="D1056" s="58"/>
      <c r="E1056" s="12"/>
      <c r="F1056" s="81"/>
      <c r="G1056" s="12"/>
      <c r="H1056" s="90"/>
    </row>
    <row r="1057" spans="2:8" ht="14.45" customHeight="1" x14ac:dyDescent="0.25">
      <c r="B1057" s="8">
        <f t="shared" si="16"/>
        <v>1053</v>
      </c>
      <c r="C1057" s="64"/>
      <c r="D1057" s="58"/>
      <c r="E1057" s="12"/>
      <c r="F1057" s="81"/>
      <c r="G1057" s="12"/>
      <c r="H1057" s="90"/>
    </row>
    <row r="1058" spans="2:8" ht="14.45" customHeight="1" x14ac:dyDescent="0.25">
      <c r="B1058" s="8">
        <f t="shared" si="16"/>
        <v>1054</v>
      </c>
      <c r="C1058" s="64"/>
      <c r="D1058" s="58"/>
      <c r="E1058" s="12"/>
      <c r="F1058" s="81"/>
      <c r="G1058" s="12"/>
      <c r="H1058" s="90"/>
    </row>
    <row r="1059" spans="2:8" ht="14.45" customHeight="1" x14ac:dyDescent="0.25">
      <c r="B1059" s="8">
        <f t="shared" si="16"/>
        <v>1055</v>
      </c>
      <c r="C1059" s="64"/>
      <c r="D1059" s="58"/>
      <c r="E1059" s="12"/>
      <c r="F1059" s="81"/>
      <c r="G1059" s="12"/>
      <c r="H1059" s="90"/>
    </row>
    <row r="1060" spans="2:8" ht="14.45" customHeight="1" x14ac:dyDescent="0.25">
      <c r="B1060" s="8">
        <f t="shared" si="16"/>
        <v>1056</v>
      </c>
      <c r="C1060" s="64"/>
      <c r="D1060" s="58"/>
      <c r="E1060" s="12"/>
      <c r="F1060" s="81"/>
      <c r="G1060" s="12"/>
      <c r="H1060" s="90"/>
    </row>
    <row r="1061" spans="2:8" ht="14.45" customHeight="1" x14ac:dyDescent="0.25">
      <c r="B1061" s="8">
        <f t="shared" si="16"/>
        <v>1057</v>
      </c>
      <c r="C1061" s="64"/>
      <c r="D1061" s="58"/>
      <c r="E1061" s="12"/>
      <c r="F1061" s="81"/>
      <c r="G1061" s="12"/>
      <c r="H1061" s="90"/>
    </row>
    <row r="1062" spans="2:8" ht="14.45" customHeight="1" x14ac:dyDescent="0.25">
      <c r="B1062" s="8">
        <f t="shared" si="16"/>
        <v>1058</v>
      </c>
      <c r="C1062" s="64"/>
      <c r="D1062" s="58"/>
      <c r="E1062" s="12"/>
      <c r="F1062" s="81"/>
      <c r="G1062" s="12"/>
      <c r="H1062" s="90"/>
    </row>
    <row r="1063" spans="2:8" ht="14.45" customHeight="1" x14ac:dyDescent="0.25">
      <c r="B1063" s="8">
        <f t="shared" si="16"/>
        <v>1059</v>
      </c>
      <c r="C1063" s="64"/>
      <c r="D1063" s="58"/>
      <c r="E1063" s="12"/>
      <c r="F1063" s="81"/>
      <c r="G1063" s="12"/>
      <c r="H1063" s="90"/>
    </row>
    <row r="1064" spans="2:8" ht="14.45" customHeight="1" x14ac:dyDescent="0.25">
      <c r="B1064" s="8">
        <f t="shared" si="16"/>
        <v>1060</v>
      </c>
      <c r="C1064" s="64"/>
      <c r="D1064" s="58"/>
      <c r="E1064" s="12"/>
      <c r="F1064" s="81"/>
      <c r="G1064" s="12"/>
      <c r="H1064" s="90"/>
    </row>
    <row r="1065" spans="2:8" ht="14.45" customHeight="1" x14ac:dyDescent="0.25">
      <c r="B1065" s="8">
        <f t="shared" si="16"/>
        <v>1061</v>
      </c>
      <c r="C1065" s="64"/>
      <c r="D1065" s="58"/>
      <c r="E1065" s="12"/>
      <c r="F1065" s="81"/>
      <c r="G1065" s="12"/>
      <c r="H1065" s="90"/>
    </row>
    <row r="1066" spans="2:8" ht="14.45" customHeight="1" x14ac:dyDescent="0.25">
      <c r="B1066" s="8">
        <f t="shared" si="16"/>
        <v>1062</v>
      </c>
      <c r="C1066" s="64"/>
      <c r="D1066" s="58"/>
      <c r="E1066" s="12"/>
      <c r="F1066" s="81"/>
      <c r="G1066" s="12"/>
      <c r="H1066" s="90"/>
    </row>
    <row r="1067" spans="2:8" ht="14.45" customHeight="1" x14ac:dyDescent="0.25">
      <c r="B1067" s="8">
        <f t="shared" si="16"/>
        <v>1063</v>
      </c>
      <c r="C1067" s="64"/>
      <c r="D1067" s="58"/>
      <c r="E1067" s="12"/>
      <c r="F1067" s="81"/>
      <c r="G1067" s="12"/>
      <c r="H1067" s="90"/>
    </row>
    <row r="1068" spans="2:8" ht="14.45" customHeight="1" x14ac:dyDescent="0.25">
      <c r="B1068" s="8">
        <f t="shared" si="16"/>
        <v>1064</v>
      </c>
      <c r="C1068" s="64"/>
      <c r="D1068" s="58"/>
      <c r="E1068" s="12"/>
      <c r="F1068" s="81"/>
      <c r="G1068" s="12"/>
      <c r="H1068" s="90"/>
    </row>
    <row r="1069" spans="2:8" ht="14.45" customHeight="1" x14ac:dyDescent="0.25">
      <c r="B1069" s="8">
        <f t="shared" si="16"/>
        <v>1065</v>
      </c>
      <c r="C1069" s="64"/>
      <c r="D1069" s="58"/>
      <c r="E1069" s="12"/>
      <c r="F1069" s="81"/>
      <c r="G1069" s="12"/>
      <c r="H1069" s="90"/>
    </row>
    <row r="1070" spans="2:8" ht="14.45" customHeight="1" x14ac:dyDescent="0.25">
      <c r="B1070" s="8">
        <f t="shared" si="16"/>
        <v>1066</v>
      </c>
      <c r="C1070" s="64"/>
      <c r="D1070" s="58"/>
      <c r="E1070" s="12"/>
      <c r="F1070" s="81"/>
      <c r="G1070" s="12"/>
      <c r="H1070" s="90"/>
    </row>
    <row r="1071" spans="2:8" ht="14.45" customHeight="1" x14ac:dyDescent="0.25">
      <c r="B1071" s="8">
        <f t="shared" si="16"/>
        <v>1067</v>
      </c>
      <c r="C1071" s="64"/>
      <c r="D1071" s="58"/>
      <c r="E1071" s="12"/>
      <c r="F1071" s="81"/>
      <c r="G1071" s="12"/>
      <c r="H1071" s="90"/>
    </row>
    <row r="1072" spans="2:8" ht="14.45" customHeight="1" x14ac:dyDescent="0.25">
      <c r="B1072" s="8">
        <f t="shared" si="16"/>
        <v>1068</v>
      </c>
      <c r="C1072" s="64"/>
      <c r="D1072" s="58"/>
      <c r="E1072" s="12"/>
      <c r="F1072" s="81"/>
      <c r="G1072" s="12"/>
      <c r="H1072" s="90"/>
    </row>
    <row r="1073" spans="2:8" ht="14.45" customHeight="1" x14ac:dyDescent="0.25">
      <c r="B1073" s="8">
        <f t="shared" si="16"/>
        <v>1069</v>
      </c>
      <c r="C1073" s="64"/>
      <c r="D1073" s="58"/>
      <c r="E1073" s="12"/>
      <c r="F1073" s="81"/>
      <c r="G1073" s="12"/>
      <c r="H1073" s="90"/>
    </row>
    <row r="1074" spans="2:8" ht="14.45" customHeight="1" x14ac:dyDescent="0.25">
      <c r="B1074" s="8">
        <f t="shared" si="16"/>
        <v>1070</v>
      </c>
      <c r="C1074" s="64"/>
      <c r="D1074" s="58"/>
      <c r="E1074" s="12"/>
      <c r="F1074" s="81"/>
      <c r="G1074" s="12"/>
      <c r="H1074" s="90"/>
    </row>
    <row r="1075" spans="2:8" ht="14.45" customHeight="1" x14ac:dyDescent="0.25">
      <c r="B1075" s="8">
        <f t="shared" si="16"/>
        <v>1071</v>
      </c>
      <c r="C1075" s="64"/>
      <c r="D1075" s="58"/>
      <c r="E1075" s="12"/>
      <c r="F1075" s="81"/>
      <c r="G1075" s="12"/>
      <c r="H1075" s="90"/>
    </row>
    <row r="1076" spans="2:8" ht="14.45" customHeight="1" x14ac:dyDescent="0.25">
      <c r="B1076" s="8">
        <f t="shared" si="16"/>
        <v>1072</v>
      </c>
      <c r="C1076" s="64"/>
      <c r="D1076" s="58"/>
      <c r="E1076" s="12"/>
      <c r="F1076" s="81"/>
      <c r="G1076" s="12"/>
      <c r="H1076" s="90"/>
    </row>
    <row r="1077" spans="2:8" ht="14.45" customHeight="1" x14ac:dyDescent="0.25">
      <c r="B1077" s="8">
        <f t="shared" si="16"/>
        <v>1073</v>
      </c>
      <c r="C1077" s="64"/>
      <c r="D1077" s="58"/>
      <c r="E1077" s="12"/>
      <c r="F1077" s="81"/>
      <c r="G1077" s="12"/>
      <c r="H1077" s="90"/>
    </row>
    <row r="1078" spans="2:8" ht="14.45" customHeight="1" x14ac:dyDescent="0.25">
      <c r="B1078" s="8">
        <f t="shared" si="16"/>
        <v>1074</v>
      </c>
      <c r="C1078" s="64"/>
      <c r="D1078" s="58"/>
      <c r="E1078" s="12"/>
      <c r="F1078" s="81"/>
      <c r="G1078" s="12"/>
      <c r="H1078" s="90"/>
    </row>
    <row r="1079" spans="2:8" ht="14.45" customHeight="1" x14ac:dyDescent="0.25">
      <c r="B1079" s="8">
        <f t="shared" si="16"/>
        <v>1075</v>
      </c>
      <c r="C1079" s="64"/>
      <c r="D1079" s="58"/>
      <c r="E1079" s="12"/>
      <c r="F1079" s="81"/>
      <c r="G1079" s="12"/>
      <c r="H1079" s="90"/>
    </row>
    <row r="1080" spans="2:8" ht="14.45" customHeight="1" x14ac:dyDescent="0.25">
      <c r="B1080" s="8">
        <f t="shared" si="16"/>
        <v>1076</v>
      </c>
      <c r="C1080" s="64"/>
      <c r="D1080" s="58"/>
      <c r="E1080" s="12"/>
      <c r="F1080" s="81"/>
      <c r="G1080" s="12"/>
      <c r="H1080" s="90"/>
    </row>
    <row r="1081" spans="2:8" ht="14.45" customHeight="1" x14ac:dyDescent="0.25">
      <c r="B1081" s="8">
        <f t="shared" si="16"/>
        <v>1077</v>
      </c>
      <c r="C1081" s="64"/>
      <c r="D1081" s="58"/>
      <c r="E1081" s="12"/>
      <c r="F1081" s="81"/>
      <c r="G1081" s="12"/>
      <c r="H1081" s="90"/>
    </row>
    <row r="1082" spans="2:8" ht="14.45" customHeight="1" x14ac:dyDescent="0.25">
      <c r="B1082" s="8">
        <f t="shared" si="16"/>
        <v>1078</v>
      </c>
      <c r="C1082" s="64"/>
      <c r="D1082" s="58"/>
      <c r="E1082" s="12"/>
      <c r="F1082" s="81"/>
      <c r="G1082" s="12"/>
      <c r="H1082" s="90"/>
    </row>
    <row r="1083" spans="2:8" ht="14.45" customHeight="1" x14ac:dyDescent="0.25">
      <c r="B1083" s="8">
        <f t="shared" si="16"/>
        <v>1079</v>
      </c>
      <c r="C1083" s="64"/>
      <c r="D1083" s="58"/>
      <c r="E1083" s="12"/>
      <c r="F1083" s="81"/>
      <c r="G1083" s="12"/>
      <c r="H1083" s="90"/>
    </row>
    <row r="1084" spans="2:8" ht="14.45" customHeight="1" x14ac:dyDescent="0.25">
      <c r="B1084" s="8">
        <f t="shared" si="16"/>
        <v>1080</v>
      </c>
      <c r="C1084" s="64"/>
      <c r="D1084" s="58"/>
      <c r="E1084" s="12"/>
      <c r="F1084" s="81"/>
      <c r="G1084" s="12"/>
      <c r="H1084" s="90"/>
    </row>
    <row r="1085" spans="2:8" ht="14.45" customHeight="1" x14ac:dyDescent="0.25">
      <c r="B1085" s="8">
        <f t="shared" si="16"/>
        <v>1081</v>
      </c>
      <c r="C1085" s="64"/>
      <c r="D1085" s="58"/>
      <c r="E1085" s="12"/>
      <c r="F1085" s="81"/>
      <c r="G1085" s="12"/>
      <c r="H1085" s="90"/>
    </row>
    <row r="1086" spans="2:8" ht="14.45" customHeight="1" x14ac:dyDescent="0.25">
      <c r="B1086" s="8">
        <f t="shared" si="16"/>
        <v>1082</v>
      </c>
      <c r="C1086" s="64"/>
      <c r="D1086" s="58"/>
      <c r="E1086" s="12"/>
      <c r="F1086" s="81"/>
      <c r="G1086" s="12"/>
      <c r="H1086" s="90"/>
    </row>
    <row r="1087" spans="2:8" ht="14.45" customHeight="1" x14ac:dyDescent="0.25">
      <c r="B1087" s="8">
        <f t="shared" si="16"/>
        <v>1083</v>
      </c>
      <c r="C1087" s="64"/>
      <c r="D1087" s="58"/>
      <c r="E1087" s="12"/>
      <c r="F1087" s="81"/>
      <c r="G1087" s="12"/>
      <c r="H1087" s="90"/>
    </row>
    <row r="1088" spans="2:8" ht="14.45" customHeight="1" x14ac:dyDescent="0.25">
      <c r="B1088" s="8">
        <f t="shared" si="16"/>
        <v>1084</v>
      </c>
      <c r="C1088" s="64"/>
      <c r="D1088" s="58"/>
      <c r="E1088" s="12"/>
      <c r="F1088" s="81"/>
      <c r="G1088" s="12"/>
      <c r="H1088" s="90"/>
    </row>
    <row r="1089" spans="2:8" ht="14.45" customHeight="1" x14ac:dyDescent="0.25">
      <c r="B1089" s="8">
        <f t="shared" si="16"/>
        <v>1085</v>
      </c>
      <c r="C1089" s="64"/>
      <c r="D1089" s="58"/>
      <c r="E1089" s="12"/>
      <c r="F1089" s="81"/>
      <c r="G1089" s="12"/>
      <c r="H1089" s="90"/>
    </row>
    <row r="1090" spans="2:8" ht="14.45" customHeight="1" x14ac:dyDescent="0.25">
      <c r="B1090" s="8">
        <f t="shared" si="16"/>
        <v>1086</v>
      </c>
      <c r="C1090" s="64"/>
      <c r="D1090" s="58"/>
      <c r="E1090" s="12"/>
      <c r="F1090" s="81"/>
      <c r="G1090" s="12"/>
      <c r="H1090" s="90"/>
    </row>
    <row r="1091" spans="2:8" ht="14.45" customHeight="1" x14ac:dyDescent="0.25">
      <c r="B1091" s="8">
        <f t="shared" si="16"/>
        <v>1087</v>
      </c>
      <c r="C1091" s="64"/>
      <c r="D1091" s="58"/>
      <c r="E1091" s="12"/>
      <c r="F1091" s="81"/>
      <c r="G1091" s="12"/>
      <c r="H1091" s="90"/>
    </row>
    <row r="1092" spans="2:8" ht="14.45" customHeight="1" x14ac:dyDescent="0.25">
      <c r="B1092" s="8">
        <f t="shared" si="16"/>
        <v>1088</v>
      </c>
      <c r="C1092" s="64"/>
      <c r="D1092" s="58"/>
      <c r="E1092" s="12"/>
      <c r="F1092" s="81"/>
      <c r="G1092" s="12"/>
      <c r="H1092" s="90"/>
    </row>
    <row r="1093" spans="2:8" ht="14.45" customHeight="1" x14ac:dyDescent="0.25">
      <c r="B1093" s="8">
        <f t="shared" ref="B1093:B1156" si="17">ROW()-4</f>
        <v>1089</v>
      </c>
      <c r="C1093" s="64"/>
      <c r="D1093" s="58"/>
      <c r="E1093" s="12"/>
      <c r="F1093" s="81"/>
      <c r="G1093" s="12"/>
      <c r="H1093" s="90"/>
    </row>
    <row r="1094" spans="2:8" ht="14.45" customHeight="1" x14ac:dyDescent="0.25">
      <c r="B1094" s="8">
        <f t="shared" si="17"/>
        <v>1090</v>
      </c>
      <c r="C1094" s="64"/>
      <c r="D1094" s="58"/>
      <c r="E1094" s="23"/>
      <c r="F1094" s="81"/>
      <c r="G1094" s="23"/>
      <c r="H1094" s="90"/>
    </row>
    <row r="1095" spans="2:8" ht="14.45" customHeight="1" x14ac:dyDescent="0.25">
      <c r="B1095" s="8">
        <f t="shared" si="17"/>
        <v>1091</v>
      </c>
      <c r="C1095" s="64"/>
      <c r="D1095" s="58"/>
      <c r="E1095" s="12"/>
      <c r="F1095" s="81"/>
      <c r="G1095" s="12"/>
      <c r="H1095" s="90"/>
    </row>
    <row r="1096" spans="2:8" ht="14.45" customHeight="1" x14ac:dyDescent="0.25">
      <c r="B1096" s="8">
        <f t="shared" si="17"/>
        <v>1092</v>
      </c>
      <c r="C1096" s="64"/>
      <c r="D1096" s="58"/>
      <c r="E1096" s="12"/>
      <c r="F1096" s="81"/>
      <c r="G1096" s="12"/>
      <c r="H1096" s="90"/>
    </row>
    <row r="1097" spans="2:8" ht="14.45" customHeight="1" x14ac:dyDescent="0.25">
      <c r="B1097" s="8">
        <f t="shared" si="17"/>
        <v>1093</v>
      </c>
      <c r="C1097" s="64"/>
      <c r="D1097" s="58"/>
      <c r="E1097" s="23"/>
      <c r="F1097" s="81"/>
      <c r="G1097" s="23"/>
      <c r="H1097" s="90"/>
    </row>
    <row r="1098" spans="2:8" ht="14.45" customHeight="1" x14ac:dyDescent="0.25">
      <c r="B1098" s="8">
        <f t="shared" si="17"/>
        <v>1094</v>
      </c>
      <c r="C1098" s="64"/>
      <c r="D1098" s="58"/>
      <c r="E1098" s="12"/>
      <c r="F1098" s="81"/>
      <c r="G1098" s="12"/>
      <c r="H1098" s="90"/>
    </row>
    <row r="1099" spans="2:8" ht="14.45" customHeight="1" x14ac:dyDescent="0.25">
      <c r="B1099" s="8">
        <f t="shared" si="17"/>
        <v>1095</v>
      </c>
      <c r="C1099" s="64"/>
      <c r="D1099" s="58"/>
      <c r="E1099" s="12"/>
      <c r="F1099" s="81"/>
      <c r="G1099" s="12"/>
      <c r="H1099" s="90"/>
    </row>
    <row r="1100" spans="2:8" ht="14.45" customHeight="1" x14ac:dyDescent="0.25">
      <c r="B1100" s="8">
        <f t="shared" si="17"/>
        <v>1096</v>
      </c>
      <c r="C1100" s="64"/>
      <c r="D1100" s="58"/>
      <c r="E1100" s="12"/>
      <c r="F1100" s="81"/>
      <c r="G1100" s="12"/>
      <c r="H1100" s="90"/>
    </row>
    <row r="1101" spans="2:8" ht="14.45" customHeight="1" x14ac:dyDescent="0.25">
      <c r="B1101" s="8">
        <f t="shared" si="17"/>
        <v>1097</v>
      </c>
      <c r="C1101" s="64"/>
      <c r="D1101" s="58"/>
      <c r="E1101" s="23"/>
      <c r="F1101" s="81"/>
      <c r="G1101" s="23"/>
      <c r="H1101" s="90"/>
    </row>
    <row r="1102" spans="2:8" ht="14.45" customHeight="1" x14ac:dyDescent="0.25">
      <c r="B1102" s="8">
        <f t="shared" si="17"/>
        <v>1098</v>
      </c>
      <c r="C1102" s="64"/>
      <c r="D1102" s="58"/>
      <c r="E1102" s="12"/>
      <c r="F1102" s="81"/>
      <c r="G1102" s="12"/>
      <c r="H1102" s="90"/>
    </row>
    <row r="1103" spans="2:8" ht="14.45" customHeight="1" x14ac:dyDescent="0.25">
      <c r="B1103" s="8">
        <f t="shared" si="17"/>
        <v>1099</v>
      </c>
      <c r="C1103" s="64"/>
      <c r="D1103" s="58"/>
      <c r="E1103" s="12"/>
      <c r="F1103" s="81"/>
      <c r="G1103" s="12"/>
      <c r="H1103" s="90"/>
    </row>
    <row r="1104" spans="2:8" ht="14.45" customHeight="1" x14ac:dyDescent="0.25">
      <c r="B1104" s="8">
        <f t="shared" si="17"/>
        <v>1100</v>
      </c>
      <c r="C1104" s="64"/>
      <c r="D1104" s="58"/>
      <c r="E1104" s="12"/>
      <c r="F1104" s="81"/>
      <c r="G1104" s="12"/>
      <c r="H1104" s="90"/>
    </row>
    <row r="1105" spans="2:8" ht="14.45" customHeight="1" x14ac:dyDescent="0.25">
      <c r="B1105" s="8">
        <f t="shared" si="17"/>
        <v>1101</v>
      </c>
      <c r="C1105" s="64"/>
      <c r="D1105" s="58"/>
      <c r="E1105" s="23"/>
      <c r="F1105" s="81"/>
      <c r="G1105" s="23"/>
      <c r="H1105" s="90"/>
    </row>
    <row r="1106" spans="2:8" ht="14.45" customHeight="1" x14ac:dyDescent="0.25">
      <c r="B1106" s="8">
        <f t="shared" si="17"/>
        <v>1102</v>
      </c>
      <c r="C1106" s="64"/>
      <c r="D1106" s="58"/>
      <c r="E1106" s="12"/>
      <c r="F1106" s="81"/>
      <c r="G1106" s="12"/>
      <c r="H1106" s="90"/>
    </row>
    <row r="1107" spans="2:8" ht="14.45" customHeight="1" x14ac:dyDescent="0.25">
      <c r="B1107" s="8">
        <f t="shared" si="17"/>
        <v>1103</v>
      </c>
      <c r="C1107" s="64"/>
      <c r="D1107" s="58"/>
      <c r="E1107" s="48"/>
      <c r="F1107" s="81"/>
      <c r="G1107" s="48"/>
      <c r="H1107" s="90"/>
    </row>
    <row r="1108" spans="2:8" ht="14.45" customHeight="1" x14ac:dyDescent="0.25">
      <c r="B1108" s="8">
        <f t="shared" si="17"/>
        <v>1104</v>
      </c>
      <c r="C1108" s="63"/>
      <c r="D1108" s="63"/>
      <c r="E1108" s="11"/>
      <c r="F1108" s="63"/>
      <c r="G1108" s="11"/>
      <c r="H1108" s="91"/>
    </row>
    <row r="1109" spans="2:8" ht="14.45" customHeight="1" x14ac:dyDescent="0.25">
      <c r="B1109" s="8">
        <f t="shared" si="17"/>
        <v>1105</v>
      </c>
      <c r="C1109" s="62" t="s">
        <v>566</v>
      </c>
      <c r="D1109" s="55" t="s">
        <v>1640</v>
      </c>
      <c r="E1109" s="12"/>
      <c r="F1109" s="55" t="s">
        <v>1914</v>
      </c>
      <c r="G1109" s="12"/>
      <c r="H1109" s="73" t="s">
        <v>660</v>
      </c>
    </row>
    <row r="1110" spans="2:8" ht="14.45" customHeight="1" x14ac:dyDescent="0.25">
      <c r="B1110" s="8">
        <f t="shared" si="17"/>
        <v>1106</v>
      </c>
      <c r="C1110" s="58"/>
      <c r="D1110" s="58"/>
      <c r="E1110" s="10"/>
      <c r="F1110" s="81"/>
      <c r="G1110" s="10"/>
      <c r="H1110" s="90"/>
    </row>
    <row r="1111" spans="2:8" ht="14.45" customHeight="1" x14ac:dyDescent="0.25">
      <c r="B1111" s="8">
        <f t="shared" si="17"/>
        <v>1107</v>
      </c>
      <c r="C1111" s="58"/>
      <c r="D1111" s="58"/>
      <c r="E1111" s="10"/>
      <c r="F1111" s="81"/>
      <c r="G1111" s="10"/>
      <c r="H1111" s="90"/>
    </row>
    <row r="1112" spans="2:8" ht="14.45" customHeight="1" x14ac:dyDescent="0.25">
      <c r="B1112" s="8">
        <f t="shared" si="17"/>
        <v>1108</v>
      </c>
      <c r="C1112" s="58"/>
      <c r="D1112" s="58"/>
      <c r="E1112" s="10"/>
      <c r="F1112" s="81"/>
      <c r="G1112" s="10"/>
      <c r="H1112" s="90"/>
    </row>
    <row r="1113" spans="2:8" ht="14.45" customHeight="1" x14ac:dyDescent="0.25">
      <c r="B1113" s="8">
        <f t="shared" si="17"/>
        <v>1109</v>
      </c>
      <c r="C1113" s="58"/>
      <c r="D1113" s="58"/>
      <c r="E1113" s="10"/>
      <c r="F1113" s="81"/>
      <c r="G1113" s="10"/>
      <c r="H1113" s="90"/>
    </row>
    <row r="1114" spans="2:8" ht="14.45" customHeight="1" x14ac:dyDescent="0.25">
      <c r="B1114" s="8">
        <f t="shared" si="17"/>
        <v>1110</v>
      </c>
      <c r="C1114" s="58"/>
      <c r="D1114" s="58"/>
      <c r="E1114" s="10"/>
      <c r="F1114" s="81"/>
      <c r="G1114" s="10"/>
      <c r="H1114" s="90"/>
    </row>
    <row r="1115" spans="2:8" ht="14.45" customHeight="1" x14ac:dyDescent="0.25">
      <c r="B1115" s="8">
        <f t="shared" si="17"/>
        <v>1111</v>
      </c>
      <c r="C1115" s="58"/>
      <c r="D1115" s="58"/>
      <c r="E1115" s="10"/>
      <c r="F1115" s="81"/>
      <c r="G1115" s="10"/>
      <c r="H1115" s="90"/>
    </row>
    <row r="1116" spans="2:8" ht="14.45" customHeight="1" x14ac:dyDescent="0.25">
      <c r="B1116" s="8">
        <f t="shared" si="17"/>
        <v>1112</v>
      </c>
      <c r="C1116" s="58"/>
      <c r="D1116" s="58"/>
      <c r="E1116" s="10"/>
      <c r="F1116" s="81"/>
      <c r="G1116" s="10"/>
      <c r="H1116" s="90"/>
    </row>
    <row r="1117" spans="2:8" ht="14.45" customHeight="1" x14ac:dyDescent="0.25">
      <c r="B1117" s="8">
        <f t="shared" si="17"/>
        <v>1113</v>
      </c>
      <c r="C1117" s="58"/>
      <c r="D1117" s="58"/>
      <c r="E1117" s="10"/>
      <c r="F1117" s="81"/>
      <c r="G1117" s="10"/>
      <c r="H1117" s="90"/>
    </row>
    <row r="1118" spans="2:8" ht="14.45" customHeight="1" x14ac:dyDescent="0.25">
      <c r="B1118" s="8">
        <f t="shared" si="17"/>
        <v>1114</v>
      </c>
      <c r="C1118" s="58"/>
      <c r="D1118" s="58"/>
      <c r="E1118" s="10"/>
      <c r="F1118" s="81"/>
      <c r="G1118" s="10"/>
      <c r="H1118" s="90"/>
    </row>
    <row r="1119" spans="2:8" ht="14.45" customHeight="1" x14ac:dyDescent="0.25">
      <c r="B1119" s="8">
        <f t="shared" si="17"/>
        <v>1115</v>
      </c>
      <c r="C1119" s="58"/>
      <c r="D1119" s="58"/>
      <c r="E1119" s="10"/>
      <c r="F1119" s="81"/>
      <c r="G1119" s="10"/>
      <c r="H1119" s="90"/>
    </row>
    <row r="1120" spans="2:8" ht="14.45" customHeight="1" x14ac:dyDescent="0.25">
      <c r="B1120" s="8">
        <f t="shared" si="17"/>
        <v>1116</v>
      </c>
      <c r="C1120" s="58"/>
      <c r="D1120" s="58"/>
      <c r="E1120" s="10"/>
      <c r="F1120" s="81"/>
      <c r="G1120" s="10"/>
      <c r="H1120" s="90"/>
    </row>
    <row r="1121" spans="2:8" ht="14.45" customHeight="1" x14ac:dyDescent="0.25">
      <c r="B1121" s="8">
        <f t="shared" si="17"/>
        <v>1117</v>
      </c>
      <c r="C1121" s="58"/>
      <c r="D1121" s="58"/>
      <c r="E1121" s="10"/>
      <c r="F1121" s="81"/>
      <c r="G1121" s="10"/>
      <c r="H1121" s="90"/>
    </row>
    <row r="1122" spans="2:8" ht="14.45" customHeight="1" x14ac:dyDescent="0.25">
      <c r="B1122" s="8">
        <f t="shared" si="17"/>
        <v>1118</v>
      </c>
      <c r="C1122" s="58"/>
      <c r="D1122" s="58"/>
      <c r="E1122" s="10"/>
      <c r="F1122" s="81"/>
      <c r="G1122" s="10"/>
      <c r="H1122" s="90"/>
    </row>
    <row r="1123" spans="2:8" ht="14.45" customHeight="1" x14ac:dyDescent="0.25">
      <c r="B1123" s="8">
        <f t="shared" si="17"/>
        <v>1119</v>
      </c>
      <c r="C1123" s="58"/>
      <c r="D1123" s="58"/>
      <c r="E1123" s="10"/>
      <c r="F1123" s="81"/>
      <c r="G1123" s="10"/>
      <c r="H1123" s="90"/>
    </row>
    <row r="1124" spans="2:8" ht="14.45" customHeight="1" x14ac:dyDescent="0.25">
      <c r="B1124" s="8">
        <f t="shared" si="17"/>
        <v>1120</v>
      </c>
      <c r="C1124" s="58"/>
      <c r="D1124" s="58"/>
      <c r="E1124" s="10"/>
      <c r="F1124" s="81"/>
      <c r="G1124" s="10"/>
      <c r="H1124" s="90"/>
    </row>
    <row r="1125" spans="2:8" ht="14.45" customHeight="1" x14ac:dyDescent="0.25">
      <c r="B1125" s="8">
        <f t="shared" si="17"/>
        <v>1121</v>
      </c>
      <c r="C1125" s="58"/>
      <c r="D1125" s="58"/>
      <c r="E1125" s="10"/>
      <c r="F1125" s="81"/>
      <c r="G1125" s="10"/>
      <c r="H1125" s="90"/>
    </row>
    <row r="1126" spans="2:8" ht="14.45" customHeight="1" x14ac:dyDescent="0.25">
      <c r="B1126" s="8">
        <f t="shared" si="17"/>
        <v>1122</v>
      </c>
      <c r="C1126" s="58"/>
      <c r="D1126" s="58"/>
      <c r="E1126" s="10"/>
      <c r="F1126" s="81"/>
      <c r="G1126" s="10"/>
      <c r="H1126" s="90"/>
    </row>
    <row r="1127" spans="2:8" ht="14.45" customHeight="1" x14ac:dyDescent="0.25">
      <c r="B1127" s="8">
        <f t="shared" si="17"/>
        <v>1123</v>
      </c>
      <c r="C1127" s="58"/>
      <c r="D1127" s="58"/>
      <c r="E1127" s="10"/>
      <c r="F1127" s="81"/>
      <c r="G1127" s="10"/>
      <c r="H1127" s="90"/>
    </row>
    <row r="1128" spans="2:8" ht="14.45" customHeight="1" x14ac:dyDescent="0.25">
      <c r="B1128" s="8">
        <f t="shared" si="17"/>
        <v>1124</v>
      </c>
      <c r="C1128" s="58"/>
      <c r="D1128" s="58"/>
      <c r="E1128" s="10"/>
      <c r="F1128" s="81"/>
      <c r="G1128" s="10"/>
      <c r="H1128" s="90"/>
    </row>
    <row r="1129" spans="2:8" ht="14.45" customHeight="1" x14ac:dyDescent="0.25">
      <c r="B1129" s="8">
        <f t="shared" si="17"/>
        <v>1125</v>
      </c>
      <c r="C1129" s="58"/>
      <c r="D1129" s="58"/>
      <c r="E1129" s="10"/>
      <c r="F1129" s="81"/>
      <c r="G1129" s="10"/>
      <c r="H1129" s="90"/>
    </row>
    <row r="1130" spans="2:8" ht="14.45" customHeight="1" x14ac:dyDescent="0.25">
      <c r="B1130" s="8">
        <f t="shared" si="17"/>
        <v>1126</v>
      </c>
      <c r="C1130" s="58"/>
      <c r="D1130" s="58"/>
      <c r="E1130" s="10"/>
      <c r="F1130" s="81"/>
      <c r="G1130" s="10"/>
      <c r="H1130" s="90"/>
    </row>
    <row r="1131" spans="2:8" ht="14.45" customHeight="1" x14ac:dyDescent="0.25">
      <c r="B1131" s="8">
        <f t="shared" si="17"/>
        <v>1127</v>
      </c>
      <c r="C1131" s="58"/>
      <c r="D1131" s="58"/>
      <c r="E1131" s="10"/>
      <c r="F1131" s="81"/>
      <c r="G1131" s="10"/>
      <c r="H1131" s="90"/>
    </row>
    <row r="1132" spans="2:8" ht="14.45" customHeight="1" x14ac:dyDescent="0.25">
      <c r="B1132" s="8">
        <f t="shared" si="17"/>
        <v>1128</v>
      </c>
      <c r="C1132" s="58"/>
      <c r="D1132" s="58"/>
      <c r="E1132" s="10"/>
      <c r="F1132" s="81"/>
      <c r="G1132" s="10"/>
      <c r="H1132" s="90"/>
    </row>
    <row r="1133" spans="2:8" ht="14.45" customHeight="1" x14ac:dyDescent="0.25">
      <c r="B1133" s="8">
        <f t="shared" si="17"/>
        <v>1129</v>
      </c>
      <c r="C1133" s="58"/>
      <c r="D1133" s="58"/>
      <c r="E1133" s="10"/>
      <c r="F1133" s="81"/>
      <c r="G1133" s="10"/>
      <c r="H1133" s="90"/>
    </row>
    <row r="1134" spans="2:8" ht="14.45" customHeight="1" x14ac:dyDescent="0.25">
      <c r="B1134" s="8">
        <f t="shared" si="17"/>
        <v>1130</v>
      </c>
      <c r="C1134" s="58"/>
      <c r="D1134" s="58"/>
      <c r="E1134" s="10"/>
      <c r="F1134" s="81"/>
      <c r="G1134" s="10"/>
      <c r="H1134" s="90"/>
    </row>
    <row r="1135" spans="2:8" ht="14.45" customHeight="1" x14ac:dyDescent="0.25">
      <c r="B1135" s="8">
        <f t="shared" si="17"/>
        <v>1131</v>
      </c>
      <c r="C1135" s="58"/>
      <c r="D1135" s="58"/>
      <c r="E1135" s="10"/>
      <c r="F1135" s="81"/>
      <c r="G1135" s="10"/>
      <c r="H1135" s="90"/>
    </row>
    <row r="1136" spans="2:8" ht="14.45" customHeight="1" x14ac:dyDescent="0.25">
      <c r="B1136" s="8">
        <f t="shared" si="17"/>
        <v>1132</v>
      </c>
      <c r="C1136" s="58"/>
      <c r="D1136" s="58"/>
      <c r="E1136" s="10"/>
      <c r="F1136" s="81"/>
      <c r="G1136" s="10"/>
      <c r="H1136" s="90"/>
    </row>
    <row r="1137" spans="2:8" ht="14.45" customHeight="1" x14ac:dyDescent="0.25">
      <c r="B1137" s="8">
        <f t="shared" si="17"/>
        <v>1133</v>
      </c>
      <c r="C1137" s="58"/>
      <c r="D1137" s="58"/>
      <c r="E1137" s="10"/>
      <c r="F1137" s="81"/>
      <c r="G1137" s="10"/>
      <c r="H1137" s="90"/>
    </row>
    <row r="1138" spans="2:8" ht="14.45" customHeight="1" x14ac:dyDescent="0.25">
      <c r="B1138" s="8">
        <f t="shared" si="17"/>
        <v>1134</v>
      </c>
      <c r="C1138" s="58"/>
      <c r="D1138" s="58"/>
      <c r="E1138" s="10"/>
      <c r="F1138" s="81"/>
      <c r="G1138" s="10"/>
      <c r="H1138" s="90"/>
    </row>
    <row r="1139" spans="2:8" ht="14.45" customHeight="1" x14ac:dyDescent="0.25">
      <c r="B1139" s="8">
        <f t="shared" si="17"/>
        <v>1135</v>
      </c>
      <c r="C1139" s="58"/>
      <c r="D1139" s="58"/>
      <c r="E1139" s="10"/>
      <c r="F1139" s="81"/>
      <c r="G1139" s="10"/>
      <c r="H1139" s="90"/>
    </row>
    <row r="1140" spans="2:8" ht="14.45" customHeight="1" x14ac:dyDescent="0.25">
      <c r="B1140" s="8">
        <f t="shared" si="17"/>
        <v>1136</v>
      </c>
      <c r="C1140" s="58"/>
      <c r="D1140" s="58"/>
      <c r="E1140" s="10"/>
      <c r="F1140" s="81"/>
      <c r="G1140" s="10"/>
      <c r="H1140" s="90"/>
    </row>
    <row r="1141" spans="2:8" ht="14.45" customHeight="1" x14ac:dyDescent="0.25">
      <c r="B1141" s="8">
        <f t="shared" si="17"/>
        <v>1137</v>
      </c>
      <c r="C1141" s="58"/>
      <c r="D1141" s="58"/>
      <c r="E1141" s="10"/>
      <c r="F1141" s="81"/>
      <c r="G1141" s="10"/>
      <c r="H1141" s="90"/>
    </row>
    <row r="1142" spans="2:8" ht="14.45" customHeight="1" x14ac:dyDescent="0.25">
      <c r="B1142" s="8">
        <f t="shared" si="17"/>
        <v>1138</v>
      </c>
      <c r="C1142" s="58"/>
      <c r="D1142" s="58"/>
      <c r="E1142" s="10"/>
      <c r="F1142" s="81"/>
      <c r="G1142" s="10"/>
      <c r="H1142" s="90"/>
    </row>
    <row r="1143" spans="2:8" ht="14.45" customHeight="1" x14ac:dyDescent="0.25">
      <c r="B1143" s="8">
        <f t="shared" si="17"/>
        <v>1139</v>
      </c>
      <c r="C1143" s="58"/>
      <c r="D1143" s="58"/>
      <c r="E1143" s="10"/>
      <c r="F1143" s="81"/>
      <c r="G1143" s="10"/>
      <c r="H1143" s="90"/>
    </row>
    <row r="1144" spans="2:8" ht="14.45" customHeight="1" x14ac:dyDescent="0.25">
      <c r="B1144" s="8">
        <f t="shared" si="17"/>
        <v>1140</v>
      </c>
      <c r="C1144" s="58"/>
      <c r="D1144" s="58"/>
      <c r="E1144" s="10"/>
      <c r="F1144" s="81"/>
      <c r="G1144" s="10"/>
      <c r="H1144" s="90"/>
    </row>
    <row r="1145" spans="2:8" ht="14.45" customHeight="1" x14ac:dyDescent="0.25">
      <c r="B1145" s="8">
        <f t="shared" si="17"/>
        <v>1141</v>
      </c>
      <c r="C1145" s="58"/>
      <c r="D1145" s="58"/>
      <c r="E1145" s="10"/>
      <c r="F1145" s="81"/>
      <c r="G1145" s="10"/>
      <c r="H1145" s="90"/>
    </row>
    <row r="1146" spans="2:8" ht="14.45" customHeight="1" x14ac:dyDescent="0.25">
      <c r="B1146" s="8">
        <f t="shared" si="17"/>
        <v>1142</v>
      </c>
      <c r="C1146" s="58"/>
      <c r="D1146" s="58"/>
      <c r="E1146" s="10"/>
      <c r="F1146" s="81"/>
      <c r="G1146" s="10"/>
      <c r="H1146" s="90"/>
    </row>
    <row r="1147" spans="2:8" ht="14.45" customHeight="1" x14ac:dyDescent="0.25">
      <c r="B1147" s="8">
        <f t="shared" si="17"/>
        <v>1143</v>
      </c>
      <c r="C1147" s="58"/>
      <c r="D1147" s="58"/>
      <c r="E1147" s="10"/>
      <c r="F1147" s="81"/>
      <c r="G1147" s="10"/>
      <c r="H1147" s="90"/>
    </row>
    <row r="1148" spans="2:8" ht="14.45" customHeight="1" x14ac:dyDescent="0.25">
      <c r="B1148" s="8">
        <f t="shared" si="17"/>
        <v>1144</v>
      </c>
      <c r="C1148" s="58"/>
      <c r="D1148" s="58"/>
      <c r="E1148" s="10"/>
      <c r="F1148" s="81"/>
      <c r="G1148" s="10"/>
      <c r="H1148" s="90"/>
    </row>
    <row r="1149" spans="2:8" ht="14.45" customHeight="1" x14ac:dyDescent="0.25">
      <c r="B1149" s="8">
        <f t="shared" si="17"/>
        <v>1145</v>
      </c>
      <c r="C1149" s="58"/>
      <c r="D1149" s="58"/>
      <c r="E1149" s="10"/>
      <c r="F1149" s="81"/>
      <c r="G1149" s="10"/>
      <c r="H1149" s="90"/>
    </row>
    <row r="1150" spans="2:8" ht="14.45" customHeight="1" x14ac:dyDescent="0.25">
      <c r="B1150" s="8">
        <f t="shared" si="17"/>
        <v>1146</v>
      </c>
      <c r="C1150" s="58"/>
      <c r="D1150" s="58"/>
      <c r="E1150" s="10"/>
      <c r="F1150" s="81"/>
      <c r="G1150" s="10"/>
      <c r="H1150" s="90"/>
    </row>
    <row r="1151" spans="2:8" ht="14.45" customHeight="1" x14ac:dyDescent="0.25">
      <c r="B1151" s="8">
        <f t="shared" si="17"/>
        <v>1147</v>
      </c>
      <c r="C1151" s="58"/>
      <c r="D1151" s="58"/>
      <c r="E1151" s="10"/>
      <c r="F1151" s="81"/>
      <c r="G1151" s="10"/>
      <c r="H1151" s="90"/>
    </row>
    <row r="1152" spans="2:8" ht="14.45" customHeight="1" x14ac:dyDescent="0.25">
      <c r="B1152" s="8">
        <f t="shared" si="17"/>
        <v>1148</v>
      </c>
      <c r="C1152" s="58"/>
      <c r="D1152" s="58"/>
      <c r="E1152" s="10"/>
      <c r="F1152" s="81"/>
      <c r="G1152" s="10"/>
      <c r="H1152" s="90"/>
    </row>
    <row r="1153" spans="2:8" ht="14.45" customHeight="1" x14ac:dyDescent="0.25">
      <c r="B1153" s="8">
        <f t="shared" si="17"/>
        <v>1149</v>
      </c>
      <c r="C1153" s="58"/>
      <c r="D1153" s="58"/>
      <c r="E1153" s="10"/>
      <c r="F1153" s="81"/>
      <c r="G1153" s="10"/>
      <c r="H1153" s="90"/>
    </row>
    <row r="1154" spans="2:8" ht="14.45" customHeight="1" x14ac:dyDescent="0.25">
      <c r="B1154" s="8">
        <f t="shared" si="17"/>
        <v>1150</v>
      </c>
      <c r="C1154" s="58"/>
      <c r="D1154" s="58"/>
      <c r="E1154" s="10"/>
      <c r="F1154" s="81"/>
      <c r="G1154" s="10"/>
      <c r="H1154" s="90"/>
    </row>
    <row r="1155" spans="2:8" ht="14.45" customHeight="1" x14ac:dyDescent="0.25">
      <c r="B1155" s="8">
        <f t="shared" si="17"/>
        <v>1151</v>
      </c>
      <c r="C1155" s="58"/>
      <c r="D1155" s="58"/>
      <c r="E1155" s="10"/>
      <c r="F1155" s="81"/>
      <c r="G1155" s="10"/>
      <c r="H1155" s="90"/>
    </row>
    <row r="1156" spans="2:8" ht="14.45" customHeight="1" x14ac:dyDescent="0.25">
      <c r="B1156" s="8">
        <f t="shared" si="17"/>
        <v>1152</v>
      </c>
      <c r="C1156" s="58"/>
      <c r="D1156" s="58"/>
      <c r="E1156" s="10"/>
      <c r="F1156" s="81"/>
      <c r="G1156" s="10"/>
      <c r="H1156" s="90"/>
    </row>
    <row r="1157" spans="2:8" ht="14.45" customHeight="1" x14ac:dyDescent="0.25">
      <c r="B1157" s="8">
        <f t="shared" ref="B1157:B1220" si="18">ROW()-4</f>
        <v>1153</v>
      </c>
      <c r="C1157" s="58"/>
      <c r="D1157" s="58"/>
      <c r="E1157" s="10"/>
      <c r="F1157" s="81"/>
      <c r="G1157" s="10"/>
      <c r="H1157" s="90"/>
    </row>
    <row r="1158" spans="2:8" ht="14.45" customHeight="1" x14ac:dyDescent="0.25">
      <c r="B1158" s="8">
        <f t="shared" si="18"/>
        <v>1154</v>
      </c>
      <c r="C1158" s="58"/>
      <c r="D1158" s="58"/>
      <c r="E1158" s="10"/>
      <c r="F1158" s="81"/>
      <c r="G1158" s="10"/>
      <c r="H1158" s="90"/>
    </row>
    <row r="1159" spans="2:8" ht="14.45" customHeight="1" x14ac:dyDescent="0.25">
      <c r="B1159" s="8">
        <f t="shared" si="18"/>
        <v>1155</v>
      </c>
      <c r="C1159" s="58"/>
      <c r="D1159" s="58"/>
      <c r="E1159" s="10"/>
      <c r="F1159" s="81"/>
      <c r="G1159" s="10"/>
      <c r="H1159" s="90"/>
    </row>
    <row r="1160" spans="2:8" ht="14.45" customHeight="1" x14ac:dyDescent="0.25">
      <c r="B1160" s="8">
        <f t="shared" si="18"/>
        <v>1156</v>
      </c>
      <c r="C1160" s="58"/>
      <c r="D1160" s="58"/>
      <c r="E1160" s="16"/>
      <c r="F1160" s="81"/>
      <c r="G1160" s="16"/>
      <c r="H1160" s="90"/>
    </row>
    <row r="1161" spans="2:8" ht="14.45" customHeight="1" x14ac:dyDescent="0.25">
      <c r="B1161" s="8">
        <f t="shared" si="18"/>
        <v>1157</v>
      </c>
      <c r="C1161" s="58"/>
      <c r="D1161" s="58"/>
      <c r="E1161" s="10"/>
      <c r="F1161" s="81"/>
      <c r="G1161" s="10"/>
      <c r="H1161" s="90"/>
    </row>
    <row r="1162" spans="2:8" ht="14.45" customHeight="1" x14ac:dyDescent="0.25">
      <c r="B1162" s="8">
        <f t="shared" si="18"/>
        <v>1158</v>
      </c>
      <c r="C1162" s="58"/>
      <c r="D1162" s="58"/>
      <c r="E1162" s="10"/>
      <c r="F1162" s="81"/>
      <c r="G1162" s="10"/>
      <c r="H1162" s="90"/>
    </row>
    <row r="1163" spans="2:8" ht="14.45" customHeight="1" x14ac:dyDescent="0.25">
      <c r="B1163" s="8">
        <f t="shared" si="18"/>
        <v>1159</v>
      </c>
      <c r="C1163" s="58"/>
      <c r="D1163" s="58"/>
      <c r="E1163" s="10"/>
      <c r="F1163" s="81"/>
      <c r="G1163" s="10"/>
      <c r="H1163" s="90"/>
    </row>
    <row r="1164" spans="2:8" ht="14.45" customHeight="1" x14ac:dyDescent="0.25">
      <c r="B1164" s="8">
        <f t="shared" si="18"/>
        <v>1160</v>
      </c>
      <c r="C1164" s="58"/>
      <c r="D1164" s="58"/>
      <c r="E1164" s="10"/>
      <c r="F1164" s="81"/>
      <c r="G1164" s="10"/>
      <c r="H1164" s="90"/>
    </row>
    <row r="1165" spans="2:8" ht="14.45" customHeight="1" x14ac:dyDescent="0.25">
      <c r="B1165" s="8">
        <f t="shared" si="18"/>
        <v>1161</v>
      </c>
      <c r="C1165" s="58"/>
      <c r="D1165" s="58"/>
      <c r="E1165" s="10"/>
      <c r="F1165" s="81"/>
      <c r="G1165" s="10"/>
      <c r="H1165" s="90"/>
    </row>
    <row r="1166" spans="2:8" ht="14.45" customHeight="1" x14ac:dyDescent="0.25">
      <c r="B1166" s="8">
        <f t="shared" si="18"/>
        <v>1162</v>
      </c>
      <c r="C1166" s="58"/>
      <c r="D1166" s="58"/>
      <c r="E1166" s="10"/>
      <c r="F1166" s="81"/>
      <c r="G1166" s="10"/>
      <c r="H1166" s="90"/>
    </row>
    <row r="1167" spans="2:8" ht="14.45" customHeight="1" x14ac:dyDescent="0.25">
      <c r="B1167" s="8">
        <f t="shared" si="18"/>
        <v>1163</v>
      </c>
      <c r="C1167" s="58"/>
      <c r="D1167" s="58"/>
      <c r="E1167" s="10"/>
      <c r="F1167" s="81"/>
      <c r="G1167" s="10"/>
      <c r="H1167" s="90"/>
    </row>
    <row r="1168" spans="2:8" ht="14.45" customHeight="1" x14ac:dyDescent="0.25">
      <c r="B1168" s="8">
        <f t="shared" si="18"/>
        <v>1164</v>
      </c>
      <c r="C1168" s="58"/>
      <c r="D1168" s="58"/>
      <c r="E1168" s="10"/>
      <c r="F1168" s="81"/>
      <c r="G1168" s="10"/>
      <c r="H1168" s="90"/>
    </row>
    <row r="1169" spans="2:8" ht="14.45" customHeight="1" x14ac:dyDescent="0.25">
      <c r="B1169" s="8">
        <f t="shared" si="18"/>
        <v>1165</v>
      </c>
      <c r="C1169" s="58"/>
      <c r="D1169" s="58"/>
      <c r="E1169" s="10"/>
      <c r="F1169" s="81"/>
      <c r="G1169" s="10"/>
      <c r="H1169" s="90"/>
    </row>
    <row r="1170" spans="2:8" ht="14.45" customHeight="1" x14ac:dyDescent="0.25">
      <c r="B1170" s="8">
        <f t="shared" si="18"/>
        <v>1166</v>
      </c>
      <c r="C1170" s="58"/>
      <c r="D1170" s="58"/>
      <c r="E1170" s="10"/>
      <c r="F1170" s="81"/>
      <c r="G1170" s="10"/>
      <c r="H1170" s="90"/>
    </row>
    <row r="1171" spans="2:8" ht="14.45" customHeight="1" x14ac:dyDescent="0.25">
      <c r="B1171" s="8">
        <f t="shared" si="18"/>
        <v>1167</v>
      </c>
      <c r="C1171" s="58"/>
      <c r="D1171" s="58"/>
      <c r="E1171" s="49"/>
      <c r="F1171" s="81"/>
      <c r="G1171" s="49"/>
      <c r="H1171" s="90"/>
    </row>
    <row r="1172" spans="2:8" ht="14.45" customHeight="1" x14ac:dyDescent="0.25">
      <c r="B1172" s="8">
        <f t="shared" si="18"/>
        <v>1168</v>
      </c>
      <c r="C1172" s="59"/>
      <c r="D1172" s="63"/>
      <c r="E1172" s="11"/>
      <c r="F1172" s="63"/>
      <c r="G1172" s="11"/>
      <c r="H1172" s="91"/>
    </row>
    <row r="1173" spans="2:8" ht="14.45" customHeight="1" x14ac:dyDescent="0.25">
      <c r="B1173" s="8">
        <f t="shared" si="18"/>
        <v>1169</v>
      </c>
      <c r="C1173" s="62" t="s">
        <v>571</v>
      </c>
      <c r="D1173" s="55" t="s">
        <v>1530</v>
      </c>
      <c r="E1173" s="12"/>
      <c r="F1173" s="55" t="s">
        <v>1915</v>
      </c>
      <c r="G1173" s="12"/>
      <c r="H1173" s="73"/>
    </row>
    <row r="1174" spans="2:8" ht="14.45" customHeight="1" x14ac:dyDescent="0.25">
      <c r="B1174" s="8">
        <f t="shared" si="18"/>
        <v>1170</v>
      </c>
      <c r="C1174" s="58"/>
      <c r="D1174" s="58"/>
      <c r="E1174" s="12"/>
      <c r="F1174" s="81"/>
      <c r="G1174" s="12"/>
      <c r="H1174" s="90"/>
    </row>
    <row r="1175" spans="2:8" ht="14.45" customHeight="1" x14ac:dyDescent="0.25">
      <c r="B1175" s="8">
        <f t="shared" si="18"/>
        <v>1171</v>
      </c>
      <c r="C1175" s="58"/>
      <c r="D1175" s="58"/>
      <c r="E1175" s="12"/>
      <c r="F1175" s="81"/>
      <c r="G1175" s="12"/>
      <c r="H1175" s="90"/>
    </row>
    <row r="1176" spans="2:8" ht="14.45" customHeight="1" x14ac:dyDescent="0.25">
      <c r="B1176" s="8">
        <f t="shared" si="18"/>
        <v>1172</v>
      </c>
      <c r="C1176" s="58"/>
      <c r="D1176" s="58"/>
      <c r="E1176" s="12"/>
      <c r="F1176" s="81"/>
      <c r="G1176" s="12"/>
      <c r="H1176" s="90"/>
    </row>
    <row r="1177" spans="2:8" ht="14.45" customHeight="1" x14ac:dyDescent="0.25">
      <c r="B1177" s="8">
        <f t="shared" si="18"/>
        <v>1173</v>
      </c>
      <c r="C1177" s="58"/>
      <c r="D1177" s="58"/>
      <c r="E1177" s="12"/>
      <c r="F1177" s="81"/>
      <c r="G1177" s="12"/>
      <c r="H1177" s="90"/>
    </row>
    <row r="1178" spans="2:8" ht="14.45" customHeight="1" x14ac:dyDescent="0.25">
      <c r="B1178" s="8">
        <f t="shared" si="18"/>
        <v>1174</v>
      </c>
      <c r="C1178" s="58"/>
      <c r="D1178" s="58"/>
      <c r="E1178" s="12"/>
      <c r="F1178" s="81"/>
      <c r="G1178" s="12"/>
      <c r="H1178" s="90"/>
    </row>
    <row r="1179" spans="2:8" ht="14.45" customHeight="1" x14ac:dyDescent="0.25">
      <c r="B1179" s="8">
        <f t="shared" si="18"/>
        <v>1175</v>
      </c>
      <c r="C1179" s="58"/>
      <c r="D1179" s="58"/>
      <c r="E1179" s="12"/>
      <c r="F1179" s="81"/>
      <c r="G1179" s="12"/>
      <c r="H1179" s="90"/>
    </row>
    <row r="1180" spans="2:8" ht="14.45" customHeight="1" x14ac:dyDescent="0.25">
      <c r="B1180" s="8">
        <f t="shared" si="18"/>
        <v>1176</v>
      </c>
      <c r="C1180" s="58"/>
      <c r="D1180" s="58"/>
      <c r="E1180" s="12"/>
      <c r="F1180" s="81"/>
      <c r="G1180" s="12"/>
      <c r="H1180" s="90"/>
    </row>
    <row r="1181" spans="2:8" ht="14.45" customHeight="1" x14ac:dyDescent="0.25">
      <c r="B1181" s="8">
        <f t="shared" si="18"/>
        <v>1177</v>
      </c>
      <c r="C1181" s="58"/>
      <c r="D1181" s="58"/>
      <c r="E1181" s="12"/>
      <c r="F1181" s="81"/>
      <c r="G1181" s="12"/>
      <c r="H1181" s="90"/>
    </row>
    <row r="1182" spans="2:8" ht="14.45" customHeight="1" x14ac:dyDescent="0.25">
      <c r="B1182" s="8">
        <f t="shared" si="18"/>
        <v>1178</v>
      </c>
      <c r="C1182" s="58"/>
      <c r="D1182" s="58"/>
      <c r="E1182" s="12"/>
      <c r="F1182" s="81"/>
      <c r="G1182" s="12"/>
      <c r="H1182" s="90"/>
    </row>
    <row r="1183" spans="2:8" ht="14.45" customHeight="1" x14ac:dyDescent="0.25">
      <c r="B1183" s="8">
        <f t="shared" si="18"/>
        <v>1179</v>
      </c>
      <c r="C1183" s="58"/>
      <c r="D1183" s="58"/>
      <c r="E1183" s="12"/>
      <c r="F1183" s="81"/>
      <c r="G1183" s="12"/>
      <c r="H1183" s="90"/>
    </row>
    <row r="1184" spans="2:8" ht="14.45" customHeight="1" x14ac:dyDescent="0.25">
      <c r="B1184" s="8">
        <f t="shared" si="18"/>
        <v>1180</v>
      </c>
      <c r="C1184" s="58"/>
      <c r="D1184" s="58"/>
      <c r="E1184" s="12"/>
      <c r="F1184" s="81"/>
      <c r="G1184" s="12"/>
      <c r="H1184" s="90"/>
    </row>
    <row r="1185" spans="2:8" ht="14.45" customHeight="1" x14ac:dyDescent="0.25">
      <c r="B1185" s="8">
        <f t="shared" si="18"/>
        <v>1181</v>
      </c>
      <c r="C1185" s="58"/>
      <c r="D1185" s="58"/>
      <c r="E1185" s="12"/>
      <c r="F1185" s="81"/>
      <c r="G1185" s="12"/>
      <c r="H1185" s="90"/>
    </row>
    <row r="1186" spans="2:8" ht="14.45" customHeight="1" x14ac:dyDescent="0.25">
      <c r="B1186" s="8">
        <f t="shared" si="18"/>
        <v>1182</v>
      </c>
      <c r="C1186" s="58"/>
      <c r="D1186" s="58"/>
      <c r="E1186" s="12"/>
      <c r="F1186" s="81"/>
      <c r="G1186" s="12"/>
      <c r="H1186" s="90"/>
    </row>
    <row r="1187" spans="2:8" ht="14.45" customHeight="1" x14ac:dyDescent="0.25">
      <c r="B1187" s="8">
        <f t="shared" si="18"/>
        <v>1183</v>
      </c>
      <c r="C1187" s="58"/>
      <c r="D1187" s="58"/>
      <c r="E1187" s="12"/>
      <c r="F1187" s="81"/>
      <c r="G1187" s="12"/>
      <c r="H1187" s="90"/>
    </row>
    <row r="1188" spans="2:8" ht="14.45" customHeight="1" x14ac:dyDescent="0.25">
      <c r="B1188" s="8">
        <f t="shared" si="18"/>
        <v>1184</v>
      </c>
      <c r="C1188" s="58"/>
      <c r="D1188" s="58"/>
      <c r="E1188" s="12"/>
      <c r="F1188" s="81"/>
      <c r="G1188" s="12"/>
      <c r="H1188" s="90"/>
    </row>
    <row r="1189" spans="2:8" ht="14.45" customHeight="1" x14ac:dyDescent="0.25">
      <c r="B1189" s="8">
        <f t="shared" si="18"/>
        <v>1185</v>
      </c>
      <c r="C1189" s="58"/>
      <c r="D1189" s="58"/>
      <c r="E1189" s="12"/>
      <c r="F1189" s="81"/>
      <c r="G1189" s="12"/>
      <c r="H1189" s="90"/>
    </row>
    <row r="1190" spans="2:8" ht="14.45" customHeight="1" x14ac:dyDescent="0.25">
      <c r="B1190" s="8">
        <f t="shared" si="18"/>
        <v>1186</v>
      </c>
      <c r="C1190" s="58"/>
      <c r="D1190" s="58"/>
      <c r="E1190" s="12"/>
      <c r="F1190" s="81"/>
      <c r="G1190" s="12"/>
      <c r="H1190" s="90"/>
    </row>
    <row r="1191" spans="2:8" ht="14.45" customHeight="1" x14ac:dyDescent="0.25">
      <c r="B1191" s="8">
        <f t="shared" si="18"/>
        <v>1187</v>
      </c>
      <c r="C1191" s="58"/>
      <c r="D1191" s="58"/>
      <c r="E1191" s="12"/>
      <c r="F1191" s="81"/>
      <c r="G1191" s="12"/>
      <c r="H1191" s="90"/>
    </row>
    <row r="1192" spans="2:8" ht="14.45" customHeight="1" x14ac:dyDescent="0.25">
      <c r="B1192" s="8">
        <f t="shared" si="18"/>
        <v>1188</v>
      </c>
      <c r="C1192" s="58"/>
      <c r="D1192" s="58"/>
      <c r="E1192" s="12"/>
      <c r="F1192" s="81"/>
      <c r="G1192" s="12"/>
      <c r="H1192" s="90"/>
    </row>
    <row r="1193" spans="2:8" ht="14.45" customHeight="1" x14ac:dyDescent="0.25">
      <c r="B1193" s="8">
        <f t="shared" si="18"/>
        <v>1189</v>
      </c>
      <c r="C1193" s="58"/>
      <c r="D1193" s="58"/>
      <c r="E1193" s="12"/>
      <c r="F1193" s="81"/>
      <c r="G1193" s="12"/>
      <c r="H1193" s="90"/>
    </row>
    <row r="1194" spans="2:8" ht="14.45" customHeight="1" x14ac:dyDescent="0.25">
      <c r="B1194" s="8">
        <f t="shared" si="18"/>
        <v>1190</v>
      </c>
      <c r="C1194" s="58"/>
      <c r="D1194" s="58"/>
      <c r="E1194" s="12"/>
      <c r="F1194" s="81"/>
      <c r="G1194" s="12"/>
      <c r="H1194" s="90"/>
    </row>
    <row r="1195" spans="2:8" ht="14.45" customHeight="1" x14ac:dyDescent="0.25">
      <c r="B1195" s="8">
        <f t="shared" si="18"/>
        <v>1191</v>
      </c>
      <c r="C1195" s="58"/>
      <c r="D1195" s="58"/>
      <c r="E1195" s="12"/>
      <c r="F1195" s="81"/>
      <c r="G1195" s="12"/>
      <c r="H1195" s="90"/>
    </row>
    <row r="1196" spans="2:8" ht="14.45" customHeight="1" x14ac:dyDescent="0.25">
      <c r="B1196" s="8">
        <f t="shared" si="18"/>
        <v>1192</v>
      </c>
      <c r="C1196" s="58"/>
      <c r="D1196" s="58"/>
      <c r="E1196" s="12"/>
      <c r="F1196" s="81"/>
      <c r="G1196" s="12"/>
      <c r="H1196" s="90"/>
    </row>
    <row r="1197" spans="2:8" ht="14.45" customHeight="1" x14ac:dyDescent="0.25">
      <c r="B1197" s="8">
        <f t="shared" si="18"/>
        <v>1193</v>
      </c>
      <c r="C1197" s="58"/>
      <c r="D1197" s="58"/>
      <c r="E1197" s="12"/>
      <c r="F1197" s="81"/>
      <c r="G1197" s="12"/>
      <c r="H1197" s="90"/>
    </row>
    <row r="1198" spans="2:8" ht="14.45" customHeight="1" x14ac:dyDescent="0.25">
      <c r="B1198" s="8">
        <f t="shared" si="18"/>
        <v>1194</v>
      </c>
      <c r="C1198" s="58"/>
      <c r="D1198" s="58"/>
      <c r="E1198" s="12"/>
      <c r="F1198" s="81"/>
      <c r="G1198" s="12"/>
      <c r="H1198" s="90"/>
    </row>
    <row r="1199" spans="2:8" ht="14.45" customHeight="1" x14ac:dyDescent="0.25">
      <c r="B1199" s="8">
        <f t="shared" si="18"/>
        <v>1195</v>
      </c>
      <c r="C1199" s="58"/>
      <c r="D1199" s="58"/>
      <c r="E1199" s="12"/>
      <c r="F1199" s="81"/>
      <c r="G1199" s="12"/>
      <c r="H1199" s="90"/>
    </row>
    <row r="1200" spans="2:8" ht="14.45" customHeight="1" x14ac:dyDescent="0.25">
      <c r="B1200" s="8">
        <f t="shared" si="18"/>
        <v>1196</v>
      </c>
      <c r="C1200" s="58"/>
      <c r="D1200" s="58"/>
      <c r="E1200" s="12"/>
      <c r="F1200" s="81"/>
      <c r="G1200" s="12"/>
      <c r="H1200" s="90"/>
    </row>
    <row r="1201" spans="2:8" ht="14.45" customHeight="1" x14ac:dyDescent="0.25">
      <c r="B1201" s="8">
        <f t="shared" si="18"/>
        <v>1197</v>
      </c>
      <c r="C1201" s="58"/>
      <c r="D1201" s="58"/>
      <c r="E1201" s="12"/>
      <c r="F1201" s="81"/>
      <c r="G1201" s="12"/>
      <c r="H1201" s="90"/>
    </row>
    <row r="1202" spans="2:8" ht="14.45" customHeight="1" x14ac:dyDescent="0.25">
      <c r="B1202" s="8">
        <f t="shared" si="18"/>
        <v>1198</v>
      </c>
      <c r="C1202" s="58"/>
      <c r="D1202" s="58"/>
      <c r="E1202" s="12"/>
      <c r="F1202" s="81"/>
      <c r="G1202" s="12"/>
      <c r="H1202" s="90"/>
    </row>
    <row r="1203" spans="2:8" ht="14.45" customHeight="1" x14ac:dyDescent="0.25">
      <c r="B1203" s="8">
        <f t="shared" si="18"/>
        <v>1199</v>
      </c>
      <c r="C1203" s="58"/>
      <c r="D1203" s="58"/>
      <c r="E1203" s="12"/>
      <c r="F1203" s="81"/>
      <c r="G1203" s="12"/>
      <c r="H1203" s="90"/>
    </row>
    <row r="1204" spans="2:8" ht="14.45" customHeight="1" x14ac:dyDescent="0.25">
      <c r="B1204" s="8">
        <f t="shared" si="18"/>
        <v>1200</v>
      </c>
      <c r="C1204" s="58"/>
      <c r="D1204" s="58"/>
      <c r="E1204" s="12"/>
      <c r="F1204" s="81"/>
      <c r="G1204" s="12"/>
      <c r="H1204" s="90"/>
    </row>
    <row r="1205" spans="2:8" ht="14.45" customHeight="1" x14ac:dyDescent="0.25">
      <c r="B1205" s="8">
        <f t="shared" si="18"/>
        <v>1201</v>
      </c>
      <c r="C1205" s="58"/>
      <c r="D1205" s="58"/>
      <c r="E1205" s="12"/>
      <c r="F1205" s="81"/>
      <c r="G1205" s="12"/>
      <c r="H1205" s="90"/>
    </row>
    <row r="1206" spans="2:8" ht="14.45" customHeight="1" x14ac:dyDescent="0.25">
      <c r="B1206" s="8">
        <f t="shared" si="18"/>
        <v>1202</v>
      </c>
      <c r="C1206" s="58"/>
      <c r="D1206" s="58"/>
      <c r="E1206" s="12"/>
      <c r="F1206" s="81"/>
      <c r="G1206" s="12"/>
      <c r="H1206" s="90"/>
    </row>
    <row r="1207" spans="2:8" ht="14.45" customHeight="1" x14ac:dyDescent="0.25">
      <c r="B1207" s="8">
        <f t="shared" si="18"/>
        <v>1203</v>
      </c>
      <c r="C1207" s="58"/>
      <c r="D1207" s="58"/>
      <c r="E1207" s="12"/>
      <c r="F1207" s="81"/>
      <c r="G1207" s="12"/>
      <c r="H1207" s="90"/>
    </row>
    <row r="1208" spans="2:8" ht="14.45" customHeight="1" x14ac:dyDescent="0.25">
      <c r="B1208" s="8">
        <f t="shared" si="18"/>
        <v>1204</v>
      </c>
      <c r="C1208" s="58"/>
      <c r="D1208" s="58"/>
      <c r="E1208" s="12"/>
      <c r="F1208" s="81"/>
      <c r="G1208" s="12"/>
      <c r="H1208" s="90"/>
    </row>
    <row r="1209" spans="2:8" ht="14.45" customHeight="1" x14ac:dyDescent="0.25">
      <c r="B1209" s="8">
        <f t="shared" si="18"/>
        <v>1205</v>
      </c>
      <c r="C1209" s="58"/>
      <c r="D1209" s="58"/>
      <c r="E1209" s="12"/>
      <c r="F1209" s="81"/>
      <c r="G1209" s="12"/>
      <c r="H1209" s="90"/>
    </row>
    <row r="1210" spans="2:8" ht="14.45" customHeight="1" x14ac:dyDescent="0.25">
      <c r="B1210" s="8">
        <f t="shared" si="18"/>
        <v>1206</v>
      </c>
      <c r="C1210" s="58"/>
      <c r="D1210" s="58"/>
      <c r="E1210" s="12"/>
      <c r="F1210" s="81"/>
      <c r="G1210" s="12"/>
      <c r="H1210" s="90"/>
    </row>
    <row r="1211" spans="2:8" ht="14.45" customHeight="1" x14ac:dyDescent="0.25">
      <c r="B1211" s="8">
        <f t="shared" si="18"/>
        <v>1207</v>
      </c>
      <c r="C1211" s="58"/>
      <c r="D1211" s="58"/>
      <c r="E1211" s="12"/>
      <c r="F1211" s="81"/>
      <c r="G1211" s="12"/>
      <c r="H1211" s="90"/>
    </row>
    <row r="1212" spans="2:8" ht="14.45" customHeight="1" x14ac:dyDescent="0.25">
      <c r="B1212" s="8">
        <f t="shared" si="18"/>
        <v>1208</v>
      </c>
      <c r="C1212" s="58"/>
      <c r="D1212" s="58"/>
      <c r="E1212" s="12"/>
      <c r="F1212" s="81"/>
      <c r="G1212" s="12"/>
      <c r="H1212" s="90"/>
    </row>
    <row r="1213" spans="2:8" ht="14.45" customHeight="1" x14ac:dyDescent="0.25">
      <c r="B1213" s="8">
        <f t="shared" si="18"/>
        <v>1209</v>
      </c>
      <c r="C1213" s="58"/>
      <c r="D1213" s="58"/>
      <c r="E1213" s="12"/>
      <c r="F1213" s="81"/>
      <c r="G1213" s="12"/>
      <c r="H1213" s="90"/>
    </row>
    <row r="1214" spans="2:8" ht="14.45" customHeight="1" x14ac:dyDescent="0.25">
      <c r="B1214" s="8">
        <f t="shared" si="18"/>
        <v>1210</v>
      </c>
      <c r="C1214" s="58"/>
      <c r="D1214" s="58"/>
      <c r="E1214" s="12"/>
      <c r="F1214" s="81"/>
      <c r="G1214" s="12"/>
      <c r="H1214" s="90"/>
    </row>
    <row r="1215" spans="2:8" ht="14.45" customHeight="1" x14ac:dyDescent="0.25">
      <c r="B1215" s="8">
        <f t="shared" si="18"/>
        <v>1211</v>
      </c>
      <c r="C1215" s="58"/>
      <c r="D1215" s="58"/>
      <c r="E1215" s="12"/>
      <c r="F1215" s="81"/>
      <c r="G1215" s="12"/>
      <c r="H1215" s="90"/>
    </row>
    <row r="1216" spans="2:8" ht="14.45" customHeight="1" x14ac:dyDescent="0.25">
      <c r="B1216" s="8">
        <f t="shared" si="18"/>
        <v>1212</v>
      </c>
      <c r="C1216" s="58"/>
      <c r="D1216" s="58"/>
      <c r="E1216" s="12"/>
      <c r="F1216" s="81"/>
      <c r="G1216" s="12"/>
      <c r="H1216" s="90"/>
    </row>
    <row r="1217" spans="2:8" ht="14.45" customHeight="1" x14ac:dyDescent="0.25">
      <c r="B1217" s="8">
        <f t="shared" si="18"/>
        <v>1213</v>
      </c>
      <c r="C1217" s="58"/>
      <c r="D1217" s="58"/>
      <c r="E1217" s="12"/>
      <c r="F1217" s="81"/>
      <c r="G1217" s="12"/>
      <c r="H1217" s="90"/>
    </row>
    <row r="1218" spans="2:8" ht="14.45" customHeight="1" x14ac:dyDescent="0.25">
      <c r="B1218" s="8">
        <f t="shared" si="18"/>
        <v>1214</v>
      </c>
      <c r="C1218" s="58"/>
      <c r="D1218" s="58"/>
      <c r="E1218" s="23"/>
      <c r="F1218" s="81"/>
      <c r="G1218" s="23"/>
      <c r="H1218" s="90"/>
    </row>
    <row r="1219" spans="2:8" ht="14.45" customHeight="1" x14ac:dyDescent="0.25">
      <c r="B1219" s="8">
        <f t="shared" si="18"/>
        <v>1215</v>
      </c>
      <c r="C1219" s="58"/>
      <c r="D1219" s="58"/>
      <c r="E1219" s="12"/>
      <c r="F1219" s="81"/>
      <c r="G1219" s="12"/>
      <c r="H1219" s="90"/>
    </row>
    <row r="1220" spans="2:8" ht="14.45" customHeight="1" x14ac:dyDescent="0.25">
      <c r="B1220" s="8">
        <f t="shared" si="18"/>
        <v>1216</v>
      </c>
      <c r="C1220" s="58"/>
      <c r="D1220" s="58"/>
      <c r="E1220" s="23"/>
      <c r="F1220" s="81"/>
      <c r="G1220" s="23"/>
      <c r="H1220" s="90"/>
    </row>
    <row r="1221" spans="2:8" ht="14.45" customHeight="1" x14ac:dyDescent="0.25">
      <c r="B1221" s="8">
        <f t="shared" ref="B1221:B1284" si="19">ROW()-4</f>
        <v>1217</v>
      </c>
      <c r="C1221" s="58"/>
      <c r="D1221" s="58"/>
      <c r="E1221" s="12"/>
      <c r="F1221" s="81"/>
      <c r="G1221" s="12"/>
      <c r="H1221" s="90"/>
    </row>
    <row r="1222" spans="2:8" ht="14.45" customHeight="1" x14ac:dyDescent="0.25">
      <c r="B1222" s="8">
        <f t="shared" si="19"/>
        <v>1218</v>
      </c>
      <c r="C1222" s="58"/>
      <c r="D1222" s="58"/>
      <c r="E1222" s="23"/>
      <c r="F1222" s="81"/>
      <c r="G1222" s="23"/>
      <c r="H1222" s="90"/>
    </row>
    <row r="1223" spans="2:8" ht="14.45" customHeight="1" x14ac:dyDescent="0.25">
      <c r="B1223" s="8">
        <f t="shared" si="19"/>
        <v>1219</v>
      </c>
      <c r="C1223" s="58"/>
      <c r="D1223" s="58"/>
      <c r="E1223" s="12"/>
      <c r="F1223" s="81"/>
      <c r="G1223" s="12"/>
      <c r="H1223" s="90"/>
    </row>
    <row r="1224" spans="2:8" ht="14.45" customHeight="1" x14ac:dyDescent="0.25">
      <c r="B1224" s="8">
        <f t="shared" si="19"/>
        <v>1220</v>
      </c>
      <c r="C1224" s="58"/>
      <c r="D1224" s="58"/>
      <c r="E1224" s="12"/>
      <c r="F1224" s="81"/>
      <c r="G1224" s="12"/>
      <c r="H1224" s="90"/>
    </row>
    <row r="1225" spans="2:8" ht="14.45" customHeight="1" x14ac:dyDescent="0.25">
      <c r="B1225" s="8">
        <f t="shared" si="19"/>
        <v>1221</v>
      </c>
      <c r="C1225" s="58"/>
      <c r="D1225" s="58"/>
      <c r="E1225" s="12"/>
      <c r="F1225" s="81"/>
      <c r="G1225" s="12"/>
      <c r="H1225" s="90"/>
    </row>
    <row r="1226" spans="2:8" ht="14.45" customHeight="1" x14ac:dyDescent="0.25">
      <c r="B1226" s="8">
        <f t="shared" si="19"/>
        <v>1222</v>
      </c>
      <c r="C1226" s="58"/>
      <c r="D1226" s="58"/>
      <c r="E1226" s="23"/>
      <c r="F1226" s="81"/>
      <c r="G1226" s="23"/>
      <c r="H1226" s="90"/>
    </row>
    <row r="1227" spans="2:8" ht="14.45" customHeight="1" x14ac:dyDescent="0.25">
      <c r="B1227" s="8">
        <f t="shared" si="19"/>
        <v>1223</v>
      </c>
      <c r="C1227" s="58"/>
      <c r="D1227" s="58"/>
      <c r="E1227" s="12"/>
      <c r="F1227" s="81"/>
      <c r="G1227" s="12"/>
      <c r="H1227" s="90"/>
    </row>
    <row r="1228" spans="2:8" ht="14.45" customHeight="1" x14ac:dyDescent="0.25">
      <c r="B1228" s="8">
        <f t="shared" si="19"/>
        <v>1224</v>
      </c>
      <c r="C1228" s="58"/>
      <c r="D1228" s="58"/>
      <c r="E1228" s="12"/>
      <c r="F1228" s="81"/>
      <c r="G1228" s="12"/>
      <c r="H1228" s="90"/>
    </row>
    <row r="1229" spans="2:8" ht="14.45" customHeight="1" x14ac:dyDescent="0.25">
      <c r="B1229" s="8">
        <f t="shared" si="19"/>
        <v>1225</v>
      </c>
      <c r="C1229" s="58"/>
      <c r="D1229" s="58"/>
      <c r="E1229" s="12"/>
      <c r="F1229" s="81"/>
      <c r="G1229" s="12"/>
      <c r="H1229" s="90"/>
    </row>
    <row r="1230" spans="2:8" ht="14.45" customHeight="1" x14ac:dyDescent="0.25">
      <c r="B1230" s="8">
        <f t="shared" si="19"/>
        <v>1226</v>
      </c>
      <c r="C1230" s="58"/>
      <c r="D1230" s="58"/>
      <c r="E1230" s="12"/>
      <c r="F1230" s="81"/>
      <c r="G1230" s="12"/>
      <c r="H1230" s="90"/>
    </row>
    <row r="1231" spans="2:8" ht="14.45" customHeight="1" x14ac:dyDescent="0.25">
      <c r="B1231" s="8">
        <f t="shared" si="19"/>
        <v>1227</v>
      </c>
      <c r="C1231" s="58"/>
      <c r="D1231" s="58"/>
      <c r="E1231" s="12"/>
      <c r="F1231" s="81"/>
      <c r="G1231" s="12"/>
      <c r="H1231" s="90"/>
    </row>
    <row r="1232" spans="2:8" ht="14.45" customHeight="1" x14ac:dyDescent="0.25">
      <c r="B1232" s="8">
        <f t="shared" si="19"/>
        <v>1228</v>
      </c>
      <c r="C1232" s="58"/>
      <c r="D1232" s="58"/>
      <c r="E1232" s="12"/>
      <c r="F1232" s="81"/>
      <c r="G1232" s="12"/>
      <c r="H1232" s="90"/>
    </row>
    <row r="1233" spans="2:8" ht="14.45" customHeight="1" x14ac:dyDescent="0.25">
      <c r="B1233" s="8">
        <f t="shared" si="19"/>
        <v>1229</v>
      </c>
      <c r="C1233" s="58"/>
      <c r="D1233" s="58"/>
      <c r="E1233" s="23"/>
      <c r="F1233" s="81"/>
      <c r="G1233" s="23"/>
      <c r="H1233" s="90"/>
    </row>
    <row r="1234" spans="2:8" ht="14.45" customHeight="1" x14ac:dyDescent="0.25">
      <c r="B1234" s="8">
        <f t="shared" si="19"/>
        <v>1230</v>
      </c>
      <c r="C1234" s="58"/>
      <c r="D1234" s="58"/>
      <c r="E1234" s="12"/>
      <c r="F1234" s="81"/>
      <c r="G1234" s="12"/>
      <c r="H1234" s="90"/>
    </row>
    <row r="1235" spans="2:8" ht="14.45" customHeight="1" x14ac:dyDescent="0.25">
      <c r="B1235" s="8">
        <f t="shared" si="19"/>
        <v>1231</v>
      </c>
      <c r="C1235" s="58"/>
      <c r="D1235" s="58"/>
      <c r="E1235" s="12"/>
      <c r="F1235" s="81"/>
      <c r="G1235" s="12"/>
      <c r="H1235" s="90"/>
    </row>
    <row r="1236" spans="2:8" ht="14.45" customHeight="1" x14ac:dyDescent="0.25">
      <c r="B1236" s="8">
        <f t="shared" si="19"/>
        <v>1232</v>
      </c>
      <c r="C1236" s="58"/>
      <c r="D1236" s="58"/>
      <c r="E1236" s="12"/>
      <c r="F1236" s="81"/>
      <c r="G1236" s="12"/>
      <c r="H1236" s="90"/>
    </row>
    <row r="1237" spans="2:8" ht="14.45" customHeight="1" x14ac:dyDescent="0.25">
      <c r="B1237" s="8">
        <f t="shared" si="19"/>
        <v>1233</v>
      </c>
      <c r="C1237" s="58"/>
      <c r="D1237" s="58"/>
      <c r="E1237" s="48"/>
      <c r="F1237" s="81"/>
      <c r="G1237" s="48"/>
      <c r="H1237" s="90"/>
    </row>
    <row r="1238" spans="2:8" ht="14.45" customHeight="1" x14ac:dyDescent="0.25">
      <c r="B1238" s="8">
        <f t="shared" si="19"/>
        <v>1234</v>
      </c>
      <c r="C1238" s="63"/>
      <c r="D1238" s="63"/>
      <c r="E1238" s="11"/>
      <c r="F1238" s="63"/>
      <c r="G1238" s="11"/>
      <c r="H1238" s="91"/>
    </row>
    <row r="1239" spans="2:8" ht="14.45" customHeight="1" x14ac:dyDescent="0.25">
      <c r="B1239" s="8">
        <f t="shared" si="19"/>
        <v>1235</v>
      </c>
      <c r="C1239" s="62" t="s">
        <v>785</v>
      </c>
      <c r="D1239" s="55" t="s">
        <v>1531</v>
      </c>
      <c r="E1239" s="12"/>
      <c r="F1239" s="55" t="s">
        <v>1916</v>
      </c>
      <c r="G1239" s="12"/>
      <c r="H1239" s="73"/>
    </row>
    <row r="1240" spans="2:8" ht="14.45" customHeight="1" x14ac:dyDescent="0.25">
      <c r="B1240" s="8">
        <f t="shared" si="19"/>
        <v>1236</v>
      </c>
      <c r="C1240" s="58"/>
      <c r="D1240" s="58"/>
      <c r="E1240" s="10"/>
      <c r="F1240" s="81"/>
      <c r="G1240" s="10"/>
      <c r="H1240" s="90"/>
    </row>
    <row r="1241" spans="2:8" ht="14.45" customHeight="1" x14ac:dyDescent="0.25">
      <c r="B1241" s="8">
        <f t="shared" si="19"/>
        <v>1237</v>
      </c>
      <c r="C1241" s="58"/>
      <c r="D1241" s="58"/>
      <c r="E1241" s="10"/>
      <c r="F1241" s="81"/>
      <c r="G1241" s="10"/>
      <c r="H1241" s="90"/>
    </row>
    <row r="1242" spans="2:8" ht="14.45" customHeight="1" x14ac:dyDescent="0.25">
      <c r="B1242" s="8">
        <f t="shared" si="19"/>
        <v>1238</v>
      </c>
      <c r="C1242" s="58"/>
      <c r="D1242" s="58"/>
      <c r="E1242" s="10"/>
      <c r="F1242" s="81"/>
      <c r="G1242" s="10"/>
      <c r="H1242" s="90"/>
    </row>
    <row r="1243" spans="2:8" ht="14.45" customHeight="1" x14ac:dyDescent="0.25">
      <c r="B1243" s="8">
        <f t="shared" si="19"/>
        <v>1239</v>
      </c>
      <c r="C1243" s="58"/>
      <c r="D1243" s="58"/>
      <c r="E1243" s="10"/>
      <c r="F1243" s="81"/>
      <c r="G1243" s="10"/>
      <c r="H1243" s="90"/>
    </row>
    <row r="1244" spans="2:8" ht="14.45" customHeight="1" x14ac:dyDescent="0.25">
      <c r="B1244" s="8">
        <f t="shared" si="19"/>
        <v>1240</v>
      </c>
      <c r="C1244" s="58"/>
      <c r="D1244" s="58"/>
      <c r="E1244" s="10"/>
      <c r="F1244" s="81"/>
      <c r="G1244" s="10"/>
      <c r="H1244" s="90"/>
    </row>
    <row r="1245" spans="2:8" ht="14.45" customHeight="1" x14ac:dyDescent="0.25">
      <c r="B1245" s="8">
        <f t="shared" si="19"/>
        <v>1241</v>
      </c>
      <c r="C1245" s="58"/>
      <c r="D1245" s="58"/>
      <c r="E1245" s="10"/>
      <c r="F1245" s="81"/>
      <c r="G1245" s="10"/>
      <c r="H1245" s="90"/>
    </row>
    <row r="1246" spans="2:8" ht="14.45" customHeight="1" x14ac:dyDescent="0.25">
      <c r="B1246" s="8">
        <f t="shared" si="19"/>
        <v>1242</v>
      </c>
      <c r="C1246" s="58"/>
      <c r="D1246" s="58"/>
      <c r="E1246" s="10"/>
      <c r="F1246" s="81"/>
      <c r="G1246" s="10"/>
      <c r="H1246" s="90"/>
    </row>
    <row r="1247" spans="2:8" ht="14.45" customHeight="1" x14ac:dyDescent="0.25">
      <c r="B1247" s="8">
        <f t="shared" si="19"/>
        <v>1243</v>
      </c>
      <c r="C1247" s="58"/>
      <c r="D1247" s="58"/>
      <c r="E1247" s="10"/>
      <c r="F1247" s="81"/>
      <c r="G1247" s="10"/>
      <c r="H1247" s="90"/>
    </row>
    <row r="1248" spans="2:8" ht="14.45" customHeight="1" x14ac:dyDescent="0.25">
      <c r="B1248" s="8">
        <f t="shared" si="19"/>
        <v>1244</v>
      </c>
      <c r="C1248" s="58"/>
      <c r="D1248" s="58"/>
      <c r="E1248" s="10"/>
      <c r="F1248" s="81"/>
      <c r="G1248" s="10"/>
      <c r="H1248" s="90"/>
    </row>
    <row r="1249" spans="2:8" ht="14.45" customHeight="1" x14ac:dyDescent="0.25">
      <c r="B1249" s="8">
        <f t="shared" si="19"/>
        <v>1245</v>
      </c>
      <c r="C1249" s="58"/>
      <c r="D1249" s="58"/>
      <c r="E1249" s="10"/>
      <c r="F1249" s="81"/>
      <c r="G1249" s="10"/>
      <c r="H1249" s="90"/>
    </row>
    <row r="1250" spans="2:8" ht="14.45" customHeight="1" x14ac:dyDescent="0.25">
      <c r="B1250" s="8">
        <f t="shared" si="19"/>
        <v>1246</v>
      </c>
      <c r="C1250" s="58"/>
      <c r="D1250" s="58"/>
      <c r="E1250" s="10"/>
      <c r="F1250" s="81"/>
      <c r="G1250" s="10"/>
      <c r="H1250" s="90"/>
    </row>
    <row r="1251" spans="2:8" ht="14.45" customHeight="1" x14ac:dyDescent="0.25">
      <c r="B1251" s="8">
        <f t="shared" si="19"/>
        <v>1247</v>
      </c>
      <c r="C1251" s="58"/>
      <c r="D1251" s="58"/>
      <c r="E1251" s="10"/>
      <c r="F1251" s="81"/>
      <c r="G1251" s="10"/>
      <c r="H1251" s="90"/>
    </row>
    <row r="1252" spans="2:8" ht="14.45" customHeight="1" x14ac:dyDescent="0.25">
      <c r="B1252" s="8">
        <f t="shared" si="19"/>
        <v>1248</v>
      </c>
      <c r="C1252" s="58"/>
      <c r="D1252" s="58"/>
      <c r="E1252" s="10"/>
      <c r="F1252" s="81"/>
      <c r="G1252" s="10"/>
      <c r="H1252" s="90"/>
    </row>
    <row r="1253" spans="2:8" ht="14.45" customHeight="1" x14ac:dyDescent="0.25">
      <c r="B1253" s="8">
        <f t="shared" si="19"/>
        <v>1249</v>
      </c>
      <c r="C1253" s="58"/>
      <c r="D1253" s="58"/>
      <c r="E1253" s="10"/>
      <c r="F1253" s="81"/>
      <c r="G1253" s="10"/>
      <c r="H1253" s="90"/>
    </row>
    <row r="1254" spans="2:8" ht="14.45" customHeight="1" x14ac:dyDescent="0.25">
      <c r="B1254" s="8">
        <f t="shared" si="19"/>
        <v>1250</v>
      </c>
      <c r="C1254" s="58"/>
      <c r="D1254" s="58"/>
      <c r="E1254" s="10"/>
      <c r="F1254" s="81"/>
      <c r="G1254" s="10"/>
      <c r="H1254" s="90"/>
    </row>
    <row r="1255" spans="2:8" ht="14.45" customHeight="1" x14ac:dyDescent="0.25">
      <c r="B1255" s="8">
        <f t="shared" si="19"/>
        <v>1251</v>
      </c>
      <c r="C1255" s="58"/>
      <c r="D1255" s="58"/>
      <c r="E1255" s="10"/>
      <c r="F1255" s="81"/>
      <c r="G1255" s="10"/>
      <c r="H1255" s="90"/>
    </row>
    <row r="1256" spans="2:8" ht="14.45" customHeight="1" x14ac:dyDescent="0.25">
      <c r="B1256" s="8">
        <f t="shared" si="19"/>
        <v>1252</v>
      </c>
      <c r="C1256" s="58"/>
      <c r="D1256" s="58"/>
      <c r="E1256" s="10"/>
      <c r="F1256" s="81"/>
      <c r="G1256" s="10"/>
      <c r="H1256" s="90"/>
    </row>
    <row r="1257" spans="2:8" ht="14.45" customHeight="1" x14ac:dyDescent="0.25">
      <c r="B1257" s="8">
        <f t="shared" si="19"/>
        <v>1253</v>
      </c>
      <c r="C1257" s="58"/>
      <c r="D1257" s="58"/>
      <c r="E1257" s="10"/>
      <c r="F1257" s="81"/>
      <c r="G1257" s="10"/>
      <c r="H1257" s="90"/>
    </row>
    <row r="1258" spans="2:8" ht="14.45" customHeight="1" x14ac:dyDescent="0.25">
      <c r="B1258" s="8">
        <f t="shared" si="19"/>
        <v>1254</v>
      </c>
      <c r="C1258" s="58"/>
      <c r="D1258" s="58"/>
      <c r="E1258" s="10"/>
      <c r="F1258" s="81"/>
      <c r="G1258" s="10"/>
      <c r="H1258" s="90"/>
    </row>
    <row r="1259" spans="2:8" ht="14.45" customHeight="1" x14ac:dyDescent="0.25">
      <c r="B1259" s="8">
        <f t="shared" si="19"/>
        <v>1255</v>
      </c>
      <c r="C1259" s="58"/>
      <c r="D1259" s="58"/>
      <c r="E1259" s="10"/>
      <c r="F1259" s="81"/>
      <c r="G1259" s="10"/>
      <c r="H1259" s="90"/>
    </row>
    <row r="1260" spans="2:8" ht="14.45" customHeight="1" x14ac:dyDescent="0.25">
      <c r="B1260" s="8">
        <f t="shared" si="19"/>
        <v>1256</v>
      </c>
      <c r="C1260" s="58"/>
      <c r="D1260" s="58"/>
      <c r="E1260" s="10"/>
      <c r="F1260" s="81"/>
      <c r="G1260" s="10"/>
      <c r="H1260" s="90"/>
    </row>
    <row r="1261" spans="2:8" ht="14.45" customHeight="1" x14ac:dyDescent="0.25">
      <c r="B1261" s="8">
        <f t="shared" si="19"/>
        <v>1257</v>
      </c>
      <c r="C1261" s="58"/>
      <c r="D1261" s="58"/>
      <c r="E1261" s="10"/>
      <c r="F1261" s="81"/>
      <c r="G1261" s="10"/>
      <c r="H1261" s="90"/>
    </row>
    <row r="1262" spans="2:8" ht="14.45" customHeight="1" x14ac:dyDescent="0.25">
      <c r="B1262" s="8">
        <f t="shared" si="19"/>
        <v>1258</v>
      </c>
      <c r="C1262" s="58"/>
      <c r="D1262" s="58"/>
      <c r="E1262" s="10"/>
      <c r="F1262" s="81"/>
      <c r="G1262" s="10"/>
      <c r="H1262" s="90"/>
    </row>
    <row r="1263" spans="2:8" ht="14.45" customHeight="1" x14ac:dyDescent="0.25">
      <c r="B1263" s="8">
        <f t="shared" si="19"/>
        <v>1259</v>
      </c>
      <c r="C1263" s="58"/>
      <c r="D1263" s="58"/>
      <c r="E1263" s="10"/>
      <c r="F1263" s="81"/>
      <c r="G1263" s="10"/>
      <c r="H1263" s="90"/>
    </row>
    <row r="1264" spans="2:8" ht="14.45" customHeight="1" x14ac:dyDescent="0.25">
      <c r="B1264" s="8">
        <f t="shared" si="19"/>
        <v>1260</v>
      </c>
      <c r="C1264" s="58"/>
      <c r="D1264" s="58"/>
      <c r="E1264" s="10"/>
      <c r="F1264" s="81"/>
      <c r="G1264" s="10"/>
      <c r="H1264" s="90"/>
    </row>
    <row r="1265" spans="2:8" ht="14.45" customHeight="1" x14ac:dyDescent="0.25">
      <c r="B1265" s="8">
        <f t="shared" si="19"/>
        <v>1261</v>
      </c>
      <c r="C1265" s="58"/>
      <c r="D1265" s="58"/>
      <c r="E1265" s="10"/>
      <c r="F1265" s="81"/>
      <c r="G1265" s="10"/>
      <c r="H1265" s="90"/>
    </row>
    <row r="1266" spans="2:8" ht="14.45" customHeight="1" x14ac:dyDescent="0.25">
      <c r="B1266" s="8">
        <f t="shared" si="19"/>
        <v>1262</v>
      </c>
      <c r="C1266" s="58"/>
      <c r="D1266" s="58"/>
      <c r="E1266" s="10"/>
      <c r="F1266" s="81"/>
      <c r="G1266" s="10"/>
      <c r="H1266" s="90"/>
    </row>
    <row r="1267" spans="2:8" ht="14.45" customHeight="1" x14ac:dyDescent="0.25">
      <c r="B1267" s="8">
        <f t="shared" si="19"/>
        <v>1263</v>
      </c>
      <c r="C1267" s="58"/>
      <c r="D1267" s="58"/>
      <c r="E1267" s="10"/>
      <c r="F1267" s="81"/>
      <c r="G1267" s="10"/>
      <c r="H1267" s="90"/>
    </row>
    <row r="1268" spans="2:8" ht="14.45" customHeight="1" x14ac:dyDescent="0.25">
      <c r="B1268" s="8">
        <f t="shared" si="19"/>
        <v>1264</v>
      </c>
      <c r="C1268" s="58"/>
      <c r="D1268" s="58"/>
      <c r="E1268" s="10"/>
      <c r="F1268" s="81"/>
      <c r="G1268" s="10"/>
      <c r="H1268" s="90"/>
    </row>
    <row r="1269" spans="2:8" ht="14.45" customHeight="1" x14ac:dyDescent="0.25">
      <c r="B1269" s="8">
        <f t="shared" si="19"/>
        <v>1265</v>
      </c>
      <c r="C1269" s="58"/>
      <c r="D1269" s="58"/>
      <c r="E1269" s="10"/>
      <c r="F1269" s="81"/>
      <c r="G1269" s="10"/>
      <c r="H1269" s="90"/>
    </row>
    <row r="1270" spans="2:8" ht="14.45" customHeight="1" x14ac:dyDescent="0.25">
      <c r="B1270" s="8">
        <f t="shared" si="19"/>
        <v>1266</v>
      </c>
      <c r="C1270" s="58"/>
      <c r="D1270" s="58"/>
      <c r="E1270" s="10"/>
      <c r="F1270" s="81"/>
      <c r="G1270" s="10"/>
      <c r="H1270" s="90"/>
    </row>
    <row r="1271" spans="2:8" ht="14.45" customHeight="1" x14ac:dyDescent="0.25">
      <c r="B1271" s="8">
        <f t="shared" si="19"/>
        <v>1267</v>
      </c>
      <c r="C1271" s="58"/>
      <c r="D1271" s="58"/>
      <c r="E1271" s="10"/>
      <c r="F1271" s="81"/>
      <c r="G1271" s="10"/>
      <c r="H1271" s="90"/>
    </row>
    <row r="1272" spans="2:8" ht="14.45" customHeight="1" x14ac:dyDescent="0.25">
      <c r="B1272" s="8">
        <f t="shared" si="19"/>
        <v>1268</v>
      </c>
      <c r="C1272" s="58"/>
      <c r="D1272" s="58"/>
      <c r="E1272" s="10"/>
      <c r="F1272" s="81"/>
      <c r="G1272" s="10"/>
      <c r="H1272" s="90"/>
    </row>
    <row r="1273" spans="2:8" ht="14.45" customHeight="1" x14ac:dyDescent="0.25">
      <c r="B1273" s="8">
        <f t="shared" si="19"/>
        <v>1269</v>
      </c>
      <c r="C1273" s="58"/>
      <c r="D1273" s="58"/>
      <c r="E1273" s="10"/>
      <c r="F1273" s="81"/>
      <c r="G1273" s="10"/>
      <c r="H1273" s="90"/>
    </row>
    <row r="1274" spans="2:8" ht="14.45" customHeight="1" x14ac:dyDescent="0.25">
      <c r="B1274" s="8">
        <f t="shared" si="19"/>
        <v>1270</v>
      </c>
      <c r="C1274" s="58"/>
      <c r="D1274" s="58"/>
      <c r="E1274" s="10"/>
      <c r="F1274" s="81"/>
      <c r="G1274" s="10"/>
      <c r="H1274" s="90"/>
    </row>
    <row r="1275" spans="2:8" ht="14.45" customHeight="1" x14ac:dyDescent="0.25">
      <c r="B1275" s="8">
        <f t="shared" si="19"/>
        <v>1271</v>
      </c>
      <c r="C1275" s="58"/>
      <c r="D1275" s="58"/>
      <c r="E1275" s="10"/>
      <c r="F1275" s="81"/>
      <c r="G1275" s="10"/>
      <c r="H1275" s="90"/>
    </row>
    <row r="1276" spans="2:8" ht="14.45" customHeight="1" x14ac:dyDescent="0.25">
      <c r="B1276" s="8">
        <f t="shared" si="19"/>
        <v>1272</v>
      </c>
      <c r="C1276" s="58"/>
      <c r="D1276" s="58"/>
      <c r="E1276" s="10"/>
      <c r="F1276" s="81"/>
      <c r="G1276" s="10"/>
      <c r="H1276" s="90"/>
    </row>
    <row r="1277" spans="2:8" ht="14.45" customHeight="1" x14ac:dyDescent="0.25">
      <c r="B1277" s="8">
        <f t="shared" si="19"/>
        <v>1273</v>
      </c>
      <c r="C1277" s="58"/>
      <c r="D1277" s="58"/>
      <c r="E1277" s="10"/>
      <c r="F1277" s="81"/>
      <c r="G1277" s="10"/>
      <c r="H1277" s="90"/>
    </row>
    <row r="1278" spans="2:8" ht="14.45" customHeight="1" x14ac:dyDescent="0.25">
      <c r="B1278" s="8">
        <f t="shared" si="19"/>
        <v>1274</v>
      </c>
      <c r="C1278" s="58"/>
      <c r="D1278" s="58"/>
      <c r="E1278" s="10"/>
      <c r="F1278" s="81"/>
      <c r="G1278" s="10"/>
      <c r="H1278" s="90"/>
    </row>
    <row r="1279" spans="2:8" ht="14.45" customHeight="1" x14ac:dyDescent="0.25">
      <c r="B1279" s="8">
        <f t="shared" si="19"/>
        <v>1275</v>
      </c>
      <c r="C1279" s="58"/>
      <c r="D1279" s="58"/>
      <c r="E1279" s="10"/>
      <c r="F1279" s="81"/>
      <c r="G1279" s="10"/>
      <c r="H1279" s="90"/>
    </row>
    <row r="1280" spans="2:8" ht="14.45" customHeight="1" x14ac:dyDescent="0.25">
      <c r="B1280" s="8">
        <f t="shared" si="19"/>
        <v>1276</v>
      </c>
      <c r="C1280" s="58"/>
      <c r="D1280" s="58"/>
      <c r="E1280" s="10"/>
      <c r="F1280" s="81"/>
      <c r="G1280" s="10"/>
      <c r="H1280" s="90"/>
    </row>
    <row r="1281" spans="2:8" ht="14.45" customHeight="1" x14ac:dyDescent="0.25">
      <c r="B1281" s="8">
        <f t="shared" si="19"/>
        <v>1277</v>
      </c>
      <c r="C1281" s="58"/>
      <c r="D1281" s="58"/>
      <c r="E1281" s="10"/>
      <c r="F1281" s="81"/>
      <c r="G1281" s="10"/>
      <c r="H1281" s="90"/>
    </row>
    <row r="1282" spans="2:8" ht="14.45" customHeight="1" x14ac:dyDescent="0.25">
      <c r="B1282" s="8">
        <f t="shared" si="19"/>
        <v>1278</v>
      </c>
      <c r="C1282" s="58"/>
      <c r="D1282" s="58"/>
      <c r="E1282" s="10"/>
      <c r="F1282" s="81"/>
      <c r="G1282" s="10"/>
      <c r="H1282" s="90"/>
    </row>
    <row r="1283" spans="2:8" ht="14.45" customHeight="1" x14ac:dyDescent="0.25">
      <c r="B1283" s="8">
        <f t="shared" si="19"/>
        <v>1279</v>
      </c>
      <c r="C1283" s="58"/>
      <c r="D1283" s="58"/>
      <c r="E1283" s="10"/>
      <c r="F1283" s="81"/>
      <c r="G1283" s="10"/>
      <c r="H1283" s="90"/>
    </row>
    <row r="1284" spans="2:8" ht="14.45" customHeight="1" x14ac:dyDescent="0.25">
      <c r="B1284" s="8">
        <f t="shared" si="19"/>
        <v>1280</v>
      </c>
      <c r="C1284" s="58"/>
      <c r="D1284" s="58"/>
      <c r="E1284" s="10"/>
      <c r="F1284" s="81"/>
      <c r="G1284" s="10"/>
      <c r="H1284" s="90"/>
    </row>
    <row r="1285" spans="2:8" ht="14.45" customHeight="1" x14ac:dyDescent="0.25">
      <c r="B1285" s="8">
        <f t="shared" ref="B1285:B1348" si="20">ROW()-4</f>
        <v>1281</v>
      </c>
      <c r="C1285" s="58"/>
      <c r="D1285" s="58"/>
      <c r="E1285" s="10"/>
      <c r="F1285" s="81"/>
      <c r="G1285" s="10"/>
      <c r="H1285" s="90"/>
    </row>
    <row r="1286" spans="2:8" ht="14.45" customHeight="1" x14ac:dyDescent="0.25">
      <c r="B1286" s="8">
        <f t="shared" si="20"/>
        <v>1282</v>
      </c>
      <c r="C1286" s="58"/>
      <c r="D1286" s="58"/>
      <c r="E1286" s="10"/>
      <c r="F1286" s="81"/>
      <c r="G1286" s="10"/>
      <c r="H1286" s="90"/>
    </row>
    <row r="1287" spans="2:8" ht="14.45" customHeight="1" x14ac:dyDescent="0.25">
      <c r="B1287" s="8">
        <f t="shared" si="20"/>
        <v>1283</v>
      </c>
      <c r="C1287" s="58"/>
      <c r="D1287" s="58"/>
      <c r="E1287" s="10"/>
      <c r="F1287" s="81"/>
      <c r="G1287" s="10"/>
      <c r="H1287" s="90"/>
    </row>
    <row r="1288" spans="2:8" ht="14.45" customHeight="1" x14ac:dyDescent="0.25">
      <c r="B1288" s="8">
        <f t="shared" si="20"/>
        <v>1284</v>
      </c>
      <c r="C1288" s="58"/>
      <c r="D1288" s="58"/>
      <c r="E1288" s="10"/>
      <c r="F1288" s="81"/>
      <c r="G1288" s="10"/>
      <c r="H1288" s="90"/>
    </row>
    <row r="1289" spans="2:8" ht="14.45" customHeight="1" x14ac:dyDescent="0.25">
      <c r="B1289" s="8">
        <f t="shared" si="20"/>
        <v>1285</v>
      </c>
      <c r="C1289" s="58"/>
      <c r="D1289" s="58"/>
      <c r="E1289" s="10"/>
      <c r="F1289" s="81"/>
      <c r="G1289" s="10"/>
      <c r="H1289" s="90"/>
    </row>
    <row r="1290" spans="2:8" ht="14.45" customHeight="1" x14ac:dyDescent="0.25">
      <c r="B1290" s="8">
        <f t="shared" si="20"/>
        <v>1286</v>
      </c>
      <c r="C1290" s="58"/>
      <c r="D1290" s="58"/>
      <c r="E1290" s="10"/>
      <c r="F1290" s="81"/>
      <c r="G1290" s="10"/>
      <c r="H1290" s="90"/>
    </row>
    <row r="1291" spans="2:8" ht="14.45" customHeight="1" x14ac:dyDescent="0.25">
      <c r="B1291" s="8">
        <f t="shared" si="20"/>
        <v>1287</v>
      </c>
      <c r="C1291" s="58"/>
      <c r="D1291" s="58"/>
      <c r="E1291" s="10"/>
      <c r="F1291" s="81"/>
      <c r="G1291" s="10"/>
      <c r="H1291" s="90"/>
    </row>
    <row r="1292" spans="2:8" ht="14.45" customHeight="1" x14ac:dyDescent="0.25">
      <c r="B1292" s="8">
        <f t="shared" si="20"/>
        <v>1288</v>
      </c>
      <c r="C1292" s="58"/>
      <c r="D1292" s="58"/>
      <c r="E1292" s="10"/>
      <c r="F1292" s="81"/>
      <c r="G1292" s="10"/>
      <c r="H1292" s="90"/>
    </row>
    <row r="1293" spans="2:8" ht="14.45" customHeight="1" x14ac:dyDescent="0.25">
      <c r="B1293" s="8">
        <f t="shared" si="20"/>
        <v>1289</v>
      </c>
      <c r="C1293" s="58"/>
      <c r="D1293" s="58"/>
      <c r="E1293" s="10"/>
      <c r="F1293" s="81"/>
      <c r="G1293" s="10"/>
      <c r="H1293" s="90"/>
    </row>
    <row r="1294" spans="2:8" ht="14.45" customHeight="1" x14ac:dyDescent="0.25">
      <c r="B1294" s="8">
        <f t="shared" si="20"/>
        <v>1290</v>
      </c>
      <c r="C1294" s="58"/>
      <c r="D1294" s="58"/>
      <c r="E1294" s="16"/>
      <c r="F1294" s="81"/>
      <c r="G1294" s="16"/>
      <c r="H1294" s="90"/>
    </row>
    <row r="1295" spans="2:8" ht="14.45" customHeight="1" x14ac:dyDescent="0.25">
      <c r="B1295" s="8">
        <f t="shared" si="20"/>
        <v>1291</v>
      </c>
      <c r="C1295" s="58"/>
      <c r="D1295" s="58"/>
      <c r="E1295" s="10"/>
      <c r="F1295" s="81"/>
      <c r="G1295" s="10"/>
      <c r="H1295" s="90"/>
    </row>
    <row r="1296" spans="2:8" ht="14.45" customHeight="1" x14ac:dyDescent="0.25">
      <c r="B1296" s="8">
        <f t="shared" si="20"/>
        <v>1292</v>
      </c>
      <c r="C1296" s="58"/>
      <c r="D1296" s="58"/>
      <c r="E1296" s="10"/>
      <c r="F1296" s="81"/>
      <c r="G1296" s="10"/>
      <c r="H1296" s="90"/>
    </row>
    <row r="1297" spans="2:8" ht="14.45" customHeight="1" x14ac:dyDescent="0.25">
      <c r="B1297" s="8">
        <f t="shared" si="20"/>
        <v>1293</v>
      </c>
      <c r="C1297" s="58"/>
      <c r="D1297" s="58"/>
      <c r="E1297" s="10"/>
      <c r="F1297" s="81"/>
      <c r="G1297" s="10"/>
      <c r="H1297" s="90"/>
    </row>
    <row r="1298" spans="2:8" ht="14.45" customHeight="1" x14ac:dyDescent="0.25">
      <c r="B1298" s="8">
        <f t="shared" si="20"/>
        <v>1294</v>
      </c>
      <c r="C1298" s="58"/>
      <c r="D1298" s="58"/>
      <c r="E1298" s="10"/>
      <c r="F1298" s="81"/>
      <c r="G1298" s="10"/>
      <c r="H1298" s="90"/>
    </row>
    <row r="1299" spans="2:8" ht="14.45" customHeight="1" x14ac:dyDescent="0.25">
      <c r="B1299" s="8">
        <f t="shared" si="20"/>
        <v>1295</v>
      </c>
      <c r="C1299" s="58"/>
      <c r="D1299" s="58"/>
      <c r="E1299" s="10"/>
      <c r="F1299" s="81"/>
      <c r="G1299" s="10"/>
      <c r="H1299" s="90"/>
    </row>
    <row r="1300" spans="2:8" ht="14.45" customHeight="1" x14ac:dyDescent="0.25">
      <c r="B1300" s="8">
        <f t="shared" si="20"/>
        <v>1296</v>
      </c>
      <c r="C1300" s="58"/>
      <c r="D1300" s="58"/>
      <c r="E1300" s="10"/>
      <c r="F1300" s="81"/>
      <c r="G1300" s="10"/>
      <c r="H1300" s="90"/>
    </row>
    <row r="1301" spans="2:8" ht="14.45" customHeight="1" x14ac:dyDescent="0.25">
      <c r="B1301" s="8">
        <f t="shared" si="20"/>
        <v>1297</v>
      </c>
      <c r="C1301" s="58"/>
      <c r="D1301" s="58"/>
      <c r="E1301" s="10"/>
      <c r="F1301" s="81"/>
      <c r="G1301" s="10"/>
      <c r="H1301" s="90"/>
    </row>
    <row r="1302" spans="2:8" ht="14.45" customHeight="1" x14ac:dyDescent="0.25">
      <c r="B1302" s="8">
        <f t="shared" si="20"/>
        <v>1298</v>
      </c>
      <c r="C1302" s="58"/>
      <c r="D1302" s="58"/>
      <c r="E1302" s="16"/>
      <c r="F1302" s="81"/>
      <c r="G1302" s="16"/>
      <c r="H1302" s="90"/>
    </row>
    <row r="1303" spans="2:8" ht="14.45" customHeight="1" x14ac:dyDescent="0.25">
      <c r="B1303" s="8">
        <f t="shared" si="20"/>
        <v>1299</v>
      </c>
      <c r="C1303" s="58"/>
      <c r="D1303" s="58"/>
      <c r="E1303" s="10"/>
      <c r="F1303" s="81"/>
      <c r="G1303" s="10"/>
      <c r="H1303" s="90"/>
    </row>
    <row r="1304" spans="2:8" ht="14.45" customHeight="1" x14ac:dyDescent="0.25">
      <c r="B1304" s="8">
        <f t="shared" si="20"/>
        <v>1300</v>
      </c>
      <c r="C1304" s="58"/>
      <c r="D1304" s="58"/>
      <c r="E1304" s="10"/>
      <c r="F1304" s="81"/>
      <c r="G1304" s="10"/>
      <c r="H1304" s="90"/>
    </row>
    <row r="1305" spans="2:8" ht="14.45" customHeight="1" x14ac:dyDescent="0.25">
      <c r="B1305" s="8">
        <f t="shared" si="20"/>
        <v>1301</v>
      </c>
      <c r="C1305" s="58"/>
      <c r="D1305" s="58"/>
      <c r="E1305" s="49"/>
      <c r="F1305" s="81"/>
      <c r="G1305" s="49"/>
      <c r="H1305" s="90"/>
    </row>
    <row r="1306" spans="2:8" ht="14.45" customHeight="1" x14ac:dyDescent="0.25">
      <c r="B1306" s="8">
        <f t="shared" si="20"/>
        <v>1302</v>
      </c>
      <c r="C1306" s="63"/>
      <c r="D1306" s="63"/>
      <c r="E1306" s="11"/>
      <c r="F1306" s="63"/>
      <c r="G1306" s="11"/>
      <c r="H1306" s="91"/>
    </row>
    <row r="1307" spans="2:8" ht="14.45" customHeight="1" x14ac:dyDescent="0.25">
      <c r="B1307" s="8">
        <f t="shared" si="20"/>
        <v>1303</v>
      </c>
      <c r="C1307" s="62" t="s">
        <v>620</v>
      </c>
      <c r="D1307" s="55" t="s">
        <v>1532</v>
      </c>
      <c r="E1307" s="12"/>
      <c r="F1307" s="55" t="s">
        <v>1917</v>
      </c>
      <c r="G1307" s="12"/>
      <c r="H1307" s="73"/>
    </row>
    <row r="1308" spans="2:8" ht="14.45" customHeight="1" x14ac:dyDescent="0.25">
      <c r="B1308" s="8">
        <f t="shared" si="20"/>
        <v>1304</v>
      </c>
      <c r="C1308" s="58"/>
      <c r="D1308" s="64"/>
      <c r="E1308" s="12"/>
      <c r="F1308" s="94"/>
      <c r="G1308" s="12"/>
      <c r="H1308" s="92"/>
    </row>
    <row r="1309" spans="2:8" ht="14.45" customHeight="1" x14ac:dyDescent="0.25">
      <c r="B1309" s="8">
        <f t="shared" si="20"/>
        <v>1305</v>
      </c>
      <c r="C1309" s="58"/>
      <c r="D1309" s="64"/>
      <c r="E1309" s="12"/>
      <c r="F1309" s="94"/>
      <c r="G1309" s="12"/>
      <c r="H1309" s="92"/>
    </row>
    <row r="1310" spans="2:8" ht="14.45" customHeight="1" x14ac:dyDescent="0.25">
      <c r="B1310" s="8">
        <f t="shared" si="20"/>
        <v>1306</v>
      </c>
      <c r="C1310" s="58"/>
      <c r="D1310" s="64"/>
      <c r="E1310" s="12"/>
      <c r="F1310" s="94"/>
      <c r="G1310" s="12"/>
      <c r="H1310" s="92"/>
    </row>
    <row r="1311" spans="2:8" ht="14.45" customHeight="1" x14ac:dyDescent="0.25">
      <c r="B1311" s="8">
        <f t="shared" si="20"/>
        <v>1307</v>
      </c>
      <c r="C1311" s="58"/>
      <c r="D1311" s="64"/>
      <c r="E1311" s="12"/>
      <c r="F1311" s="94"/>
      <c r="G1311" s="12"/>
      <c r="H1311" s="92"/>
    </row>
    <row r="1312" spans="2:8" ht="14.45" customHeight="1" x14ac:dyDescent="0.25">
      <c r="B1312" s="8">
        <f t="shared" si="20"/>
        <v>1308</v>
      </c>
      <c r="C1312" s="58"/>
      <c r="D1312" s="64"/>
      <c r="E1312" s="12"/>
      <c r="F1312" s="94"/>
      <c r="G1312" s="12"/>
      <c r="H1312" s="92"/>
    </row>
    <row r="1313" spans="2:8" ht="14.45" customHeight="1" x14ac:dyDescent="0.25">
      <c r="B1313" s="8">
        <f t="shared" si="20"/>
        <v>1309</v>
      </c>
      <c r="C1313" s="58"/>
      <c r="D1313" s="64"/>
      <c r="E1313" s="12"/>
      <c r="F1313" s="94"/>
      <c r="G1313" s="12"/>
      <c r="H1313" s="92"/>
    </row>
    <row r="1314" spans="2:8" ht="14.45" customHeight="1" x14ac:dyDescent="0.25">
      <c r="B1314" s="8">
        <f t="shared" si="20"/>
        <v>1310</v>
      </c>
      <c r="C1314" s="58"/>
      <c r="D1314" s="64"/>
      <c r="E1314" s="12"/>
      <c r="F1314" s="94"/>
      <c r="G1314" s="12"/>
      <c r="H1314" s="92"/>
    </row>
    <row r="1315" spans="2:8" ht="14.45" customHeight="1" x14ac:dyDescent="0.25">
      <c r="B1315" s="8">
        <f t="shared" si="20"/>
        <v>1311</v>
      </c>
      <c r="C1315" s="58"/>
      <c r="D1315" s="64"/>
      <c r="E1315" s="12"/>
      <c r="F1315" s="94"/>
      <c r="G1315" s="12"/>
      <c r="H1315" s="92"/>
    </row>
    <row r="1316" spans="2:8" ht="14.45" customHeight="1" x14ac:dyDescent="0.25">
      <c r="B1316" s="8">
        <f t="shared" si="20"/>
        <v>1312</v>
      </c>
      <c r="C1316" s="58"/>
      <c r="D1316" s="64"/>
      <c r="E1316" s="12"/>
      <c r="F1316" s="94"/>
      <c r="G1316" s="12"/>
      <c r="H1316" s="92"/>
    </row>
    <row r="1317" spans="2:8" ht="14.45" customHeight="1" x14ac:dyDescent="0.25">
      <c r="B1317" s="8">
        <f t="shared" si="20"/>
        <v>1313</v>
      </c>
      <c r="C1317" s="58"/>
      <c r="D1317" s="64"/>
      <c r="E1317" s="12"/>
      <c r="F1317" s="94"/>
      <c r="G1317" s="12"/>
      <c r="H1317" s="92"/>
    </row>
    <row r="1318" spans="2:8" ht="14.45" customHeight="1" x14ac:dyDescent="0.25">
      <c r="B1318" s="8">
        <f t="shared" si="20"/>
        <v>1314</v>
      </c>
      <c r="C1318" s="58"/>
      <c r="D1318" s="64"/>
      <c r="E1318" s="12"/>
      <c r="F1318" s="94"/>
      <c r="G1318" s="12"/>
      <c r="H1318" s="92"/>
    </row>
    <row r="1319" spans="2:8" ht="14.45" customHeight="1" x14ac:dyDescent="0.25">
      <c r="B1319" s="8">
        <f t="shared" si="20"/>
        <v>1315</v>
      </c>
      <c r="C1319" s="58"/>
      <c r="D1319" s="64"/>
      <c r="E1319" s="12"/>
      <c r="F1319" s="94"/>
      <c r="G1319" s="12"/>
      <c r="H1319" s="92"/>
    </row>
    <row r="1320" spans="2:8" ht="14.45" customHeight="1" x14ac:dyDescent="0.25">
      <c r="B1320" s="8">
        <f t="shared" si="20"/>
        <v>1316</v>
      </c>
      <c r="C1320" s="58"/>
      <c r="D1320" s="64"/>
      <c r="E1320" s="12"/>
      <c r="F1320" s="94"/>
      <c r="G1320" s="12"/>
      <c r="H1320" s="92"/>
    </row>
    <row r="1321" spans="2:8" ht="14.45" customHeight="1" x14ac:dyDescent="0.25">
      <c r="B1321" s="8">
        <f t="shared" si="20"/>
        <v>1317</v>
      </c>
      <c r="C1321" s="58"/>
      <c r="D1321" s="64"/>
      <c r="E1321" s="12"/>
      <c r="F1321" s="94"/>
      <c r="G1321" s="12"/>
      <c r="H1321" s="92"/>
    </row>
    <row r="1322" spans="2:8" ht="14.45" customHeight="1" x14ac:dyDescent="0.25">
      <c r="B1322" s="8">
        <f t="shared" si="20"/>
        <v>1318</v>
      </c>
      <c r="C1322" s="58"/>
      <c r="D1322" s="64"/>
      <c r="E1322" s="12"/>
      <c r="F1322" s="94"/>
      <c r="G1322" s="12"/>
      <c r="H1322" s="92"/>
    </row>
    <row r="1323" spans="2:8" ht="14.45" customHeight="1" x14ac:dyDescent="0.25">
      <c r="B1323" s="8">
        <f t="shared" si="20"/>
        <v>1319</v>
      </c>
      <c r="C1323" s="58"/>
      <c r="D1323" s="64"/>
      <c r="E1323" s="12"/>
      <c r="F1323" s="94"/>
      <c r="G1323" s="12"/>
      <c r="H1323" s="92"/>
    </row>
    <row r="1324" spans="2:8" ht="14.45" customHeight="1" x14ac:dyDescent="0.25">
      <c r="B1324" s="8">
        <f t="shared" si="20"/>
        <v>1320</v>
      </c>
      <c r="C1324" s="58"/>
      <c r="D1324" s="64"/>
      <c r="E1324" s="12"/>
      <c r="F1324" s="94"/>
      <c r="G1324" s="12"/>
      <c r="H1324" s="92"/>
    </row>
    <row r="1325" spans="2:8" ht="14.45" customHeight="1" x14ac:dyDescent="0.25">
      <c r="B1325" s="8">
        <f t="shared" si="20"/>
        <v>1321</v>
      </c>
      <c r="C1325" s="58"/>
      <c r="D1325" s="64"/>
      <c r="E1325" s="12"/>
      <c r="F1325" s="94"/>
      <c r="G1325" s="12"/>
      <c r="H1325" s="92"/>
    </row>
    <row r="1326" spans="2:8" ht="14.45" customHeight="1" x14ac:dyDescent="0.25">
      <c r="B1326" s="8">
        <f t="shared" si="20"/>
        <v>1322</v>
      </c>
      <c r="C1326" s="58"/>
      <c r="D1326" s="64"/>
      <c r="E1326" s="12"/>
      <c r="F1326" s="94"/>
      <c r="G1326" s="12"/>
      <c r="H1326" s="92"/>
    </row>
    <row r="1327" spans="2:8" ht="14.45" customHeight="1" x14ac:dyDescent="0.25">
      <c r="B1327" s="8">
        <f t="shared" si="20"/>
        <v>1323</v>
      </c>
      <c r="C1327" s="58"/>
      <c r="D1327" s="64"/>
      <c r="E1327" s="12"/>
      <c r="F1327" s="94"/>
      <c r="G1327" s="12"/>
      <c r="H1327" s="92"/>
    </row>
    <row r="1328" spans="2:8" ht="14.45" customHeight="1" x14ac:dyDescent="0.25">
      <c r="B1328" s="8">
        <f t="shared" si="20"/>
        <v>1324</v>
      </c>
      <c r="C1328" s="58"/>
      <c r="D1328" s="64"/>
      <c r="E1328" s="12"/>
      <c r="F1328" s="94"/>
      <c r="G1328" s="12"/>
      <c r="H1328" s="92"/>
    </row>
    <row r="1329" spans="2:8" ht="14.45" customHeight="1" x14ac:dyDescent="0.25">
      <c r="B1329" s="8">
        <f t="shared" si="20"/>
        <v>1325</v>
      </c>
      <c r="C1329" s="58"/>
      <c r="D1329" s="64"/>
      <c r="E1329" s="12"/>
      <c r="F1329" s="94"/>
      <c r="G1329" s="12"/>
      <c r="H1329" s="92"/>
    </row>
    <row r="1330" spans="2:8" ht="14.45" customHeight="1" x14ac:dyDescent="0.25">
      <c r="B1330" s="8">
        <f t="shared" si="20"/>
        <v>1326</v>
      </c>
      <c r="C1330" s="58"/>
      <c r="D1330" s="64"/>
      <c r="E1330" s="12"/>
      <c r="F1330" s="94"/>
      <c r="G1330" s="12"/>
      <c r="H1330" s="92"/>
    </row>
    <row r="1331" spans="2:8" ht="14.45" customHeight="1" x14ac:dyDescent="0.25">
      <c r="B1331" s="8">
        <f t="shared" si="20"/>
        <v>1327</v>
      </c>
      <c r="C1331" s="58"/>
      <c r="D1331" s="64"/>
      <c r="E1331" s="12"/>
      <c r="F1331" s="94"/>
      <c r="G1331" s="12"/>
      <c r="H1331" s="92"/>
    </row>
    <row r="1332" spans="2:8" ht="14.45" customHeight="1" x14ac:dyDescent="0.25">
      <c r="B1332" s="8">
        <f t="shared" si="20"/>
        <v>1328</v>
      </c>
      <c r="C1332" s="58"/>
      <c r="D1332" s="64"/>
      <c r="E1332" s="12"/>
      <c r="F1332" s="94"/>
      <c r="G1332" s="12"/>
      <c r="H1332" s="92"/>
    </row>
    <row r="1333" spans="2:8" ht="14.45" customHeight="1" x14ac:dyDescent="0.25">
      <c r="B1333" s="8">
        <f t="shared" si="20"/>
        <v>1329</v>
      </c>
      <c r="C1333" s="58"/>
      <c r="D1333" s="64"/>
      <c r="E1333" s="12"/>
      <c r="F1333" s="94"/>
      <c r="G1333" s="12"/>
      <c r="H1333" s="92"/>
    </row>
    <row r="1334" spans="2:8" ht="14.45" customHeight="1" x14ac:dyDescent="0.25">
      <c r="B1334" s="8">
        <f t="shared" si="20"/>
        <v>1330</v>
      </c>
      <c r="C1334" s="58"/>
      <c r="D1334" s="64"/>
      <c r="E1334" s="12"/>
      <c r="F1334" s="94"/>
      <c r="G1334" s="12"/>
      <c r="H1334" s="92"/>
    </row>
    <row r="1335" spans="2:8" ht="14.45" customHeight="1" x14ac:dyDescent="0.25">
      <c r="B1335" s="8">
        <f t="shared" si="20"/>
        <v>1331</v>
      </c>
      <c r="C1335" s="58"/>
      <c r="D1335" s="64"/>
      <c r="E1335" s="12"/>
      <c r="F1335" s="94"/>
      <c r="G1335" s="12"/>
      <c r="H1335" s="92"/>
    </row>
    <row r="1336" spans="2:8" ht="14.45" customHeight="1" x14ac:dyDescent="0.25">
      <c r="B1336" s="8">
        <f t="shared" si="20"/>
        <v>1332</v>
      </c>
      <c r="C1336" s="58"/>
      <c r="D1336" s="64"/>
      <c r="E1336" s="12"/>
      <c r="F1336" s="94"/>
      <c r="G1336" s="12"/>
      <c r="H1336" s="92"/>
    </row>
    <row r="1337" spans="2:8" ht="14.45" customHeight="1" x14ac:dyDescent="0.25">
      <c r="B1337" s="8">
        <f t="shared" si="20"/>
        <v>1333</v>
      </c>
      <c r="C1337" s="58"/>
      <c r="D1337" s="64"/>
      <c r="E1337" s="12"/>
      <c r="F1337" s="94"/>
      <c r="G1337" s="12"/>
      <c r="H1337" s="92"/>
    </row>
    <row r="1338" spans="2:8" ht="14.45" customHeight="1" x14ac:dyDescent="0.25">
      <c r="B1338" s="8">
        <f t="shared" si="20"/>
        <v>1334</v>
      </c>
      <c r="C1338" s="58"/>
      <c r="D1338" s="64"/>
      <c r="E1338" s="12"/>
      <c r="F1338" s="94"/>
      <c r="G1338" s="12"/>
      <c r="H1338" s="92"/>
    </row>
    <row r="1339" spans="2:8" ht="14.45" customHeight="1" x14ac:dyDescent="0.25">
      <c r="B1339" s="8">
        <f t="shared" si="20"/>
        <v>1335</v>
      </c>
      <c r="C1339" s="58"/>
      <c r="D1339" s="64"/>
      <c r="E1339" s="12"/>
      <c r="F1339" s="94"/>
      <c r="G1339" s="12"/>
      <c r="H1339" s="92"/>
    </row>
    <row r="1340" spans="2:8" ht="14.45" customHeight="1" x14ac:dyDescent="0.25">
      <c r="B1340" s="8">
        <f t="shared" si="20"/>
        <v>1336</v>
      </c>
      <c r="C1340" s="58"/>
      <c r="D1340" s="64"/>
      <c r="E1340" s="12"/>
      <c r="F1340" s="94"/>
      <c r="G1340" s="12"/>
      <c r="H1340" s="92"/>
    </row>
    <row r="1341" spans="2:8" ht="14.45" customHeight="1" x14ac:dyDescent="0.25">
      <c r="B1341" s="8">
        <f t="shared" si="20"/>
        <v>1337</v>
      </c>
      <c r="C1341" s="58"/>
      <c r="D1341" s="64"/>
      <c r="E1341" s="12"/>
      <c r="F1341" s="94"/>
      <c r="G1341" s="12"/>
      <c r="H1341" s="92"/>
    </row>
    <row r="1342" spans="2:8" ht="14.45" customHeight="1" x14ac:dyDescent="0.25">
      <c r="B1342" s="8">
        <f t="shared" si="20"/>
        <v>1338</v>
      </c>
      <c r="C1342" s="58"/>
      <c r="D1342" s="64"/>
      <c r="E1342" s="12"/>
      <c r="F1342" s="94"/>
      <c r="G1342" s="12"/>
      <c r="H1342" s="92"/>
    </row>
    <row r="1343" spans="2:8" ht="14.45" customHeight="1" x14ac:dyDescent="0.25">
      <c r="B1343" s="8">
        <f t="shared" si="20"/>
        <v>1339</v>
      </c>
      <c r="C1343" s="58"/>
      <c r="D1343" s="64"/>
      <c r="E1343" s="12"/>
      <c r="F1343" s="94"/>
      <c r="G1343" s="12"/>
      <c r="H1343" s="92"/>
    </row>
    <row r="1344" spans="2:8" ht="14.45" customHeight="1" x14ac:dyDescent="0.25">
      <c r="B1344" s="8">
        <f t="shared" si="20"/>
        <v>1340</v>
      </c>
      <c r="C1344" s="58"/>
      <c r="D1344" s="64"/>
      <c r="E1344" s="12"/>
      <c r="F1344" s="94"/>
      <c r="G1344" s="12"/>
      <c r="H1344" s="92"/>
    </row>
    <row r="1345" spans="2:8" ht="14.45" customHeight="1" x14ac:dyDescent="0.25">
      <c r="B1345" s="8">
        <f t="shared" si="20"/>
        <v>1341</v>
      </c>
      <c r="C1345" s="58"/>
      <c r="D1345" s="64"/>
      <c r="E1345" s="12"/>
      <c r="F1345" s="94"/>
      <c r="G1345" s="12"/>
      <c r="H1345" s="92"/>
    </row>
    <row r="1346" spans="2:8" ht="14.45" customHeight="1" x14ac:dyDescent="0.25">
      <c r="B1346" s="8">
        <f t="shared" si="20"/>
        <v>1342</v>
      </c>
      <c r="C1346" s="58"/>
      <c r="D1346" s="64"/>
      <c r="E1346" s="12"/>
      <c r="F1346" s="94"/>
      <c r="G1346" s="12"/>
      <c r="H1346" s="92"/>
    </row>
    <row r="1347" spans="2:8" ht="14.45" customHeight="1" x14ac:dyDescent="0.25">
      <c r="B1347" s="8">
        <f t="shared" si="20"/>
        <v>1343</v>
      </c>
      <c r="C1347" s="58"/>
      <c r="D1347" s="64"/>
      <c r="E1347" s="12"/>
      <c r="F1347" s="94"/>
      <c r="G1347" s="12"/>
      <c r="H1347" s="92"/>
    </row>
    <row r="1348" spans="2:8" ht="14.45" customHeight="1" x14ac:dyDescent="0.25">
      <c r="B1348" s="8">
        <f t="shared" si="20"/>
        <v>1344</v>
      </c>
      <c r="C1348" s="58"/>
      <c r="D1348" s="64"/>
      <c r="E1348" s="12"/>
      <c r="F1348" s="94"/>
      <c r="G1348" s="12"/>
      <c r="H1348" s="92"/>
    </row>
    <row r="1349" spans="2:8" ht="14.45" customHeight="1" x14ac:dyDescent="0.25">
      <c r="B1349" s="8">
        <f t="shared" ref="B1349:B1412" si="21">ROW()-4</f>
        <v>1345</v>
      </c>
      <c r="C1349" s="58"/>
      <c r="D1349" s="64"/>
      <c r="E1349" s="12"/>
      <c r="F1349" s="94"/>
      <c r="G1349" s="12"/>
      <c r="H1349" s="92"/>
    </row>
    <row r="1350" spans="2:8" ht="14.45" customHeight="1" x14ac:dyDescent="0.25">
      <c r="B1350" s="8">
        <f t="shared" si="21"/>
        <v>1346</v>
      </c>
      <c r="C1350" s="58"/>
      <c r="D1350" s="64"/>
      <c r="E1350" s="12"/>
      <c r="F1350" s="94"/>
      <c r="G1350" s="12"/>
      <c r="H1350" s="92"/>
    </row>
    <row r="1351" spans="2:8" ht="14.45" customHeight="1" x14ac:dyDescent="0.25">
      <c r="B1351" s="8">
        <f t="shared" si="21"/>
        <v>1347</v>
      </c>
      <c r="C1351" s="58"/>
      <c r="D1351" s="64"/>
      <c r="E1351" s="12"/>
      <c r="F1351" s="94"/>
      <c r="G1351" s="12"/>
      <c r="H1351" s="92"/>
    </row>
    <row r="1352" spans="2:8" ht="14.45" customHeight="1" x14ac:dyDescent="0.25">
      <c r="B1352" s="8">
        <f t="shared" si="21"/>
        <v>1348</v>
      </c>
      <c r="C1352" s="58"/>
      <c r="D1352" s="64"/>
      <c r="E1352" s="12"/>
      <c r="F1352" s="94"/>
      <c r="G1352" s="12"/>
      <c r="H1352" s="92"/>
    </row>
    <row r="1353" spans="2:8" ht="14.45" customHeight="1" x14ac:dyDescent="0.25">
      <c r="B1353" s="8">
        <f t="shared" si="21"/>
        <v>1349</v>
      </c>
      <c r="C1353" s="58"/>
      <c r="D1353" s="64"/>
      <c r="E1353" s="12"/>
      <c r="F1353" s="94"/>
      <c r="G1353" s="12"/>
      <c r="H1353" s="92"/>
    </row>
    <row r="1354" spans="2:8" ht="14.45" customHeight="1" x14ac:dyDescent="0.25">
      <c r="B1354" s="8">
        <f t="shared" si="21"/>
        <v>1350</v>
      </c>
      <c r="C1354" s="58"/>
      <c r="D1354" s="64"/>
      <c r="E1354" s="12"/>
      <c r="F1354" s="94"/>
      <c r="G1354" s="12"/>
      <c r="H1354" s="92"/>
    </row>
    <row r="1355" spans="2:8" ht="14.45" customHeight="1" x14ac:dyDescent="0.25">
      <c r="B1355" s="8">
        <f t="shared" si="21"/>
        <v>1351</v>
      </c>
      <c r="C1355" s="58"/>
      <c r="D1355" s="64"/>
      <c r="E1355" s="12"/>
      <c r="F1355" s="94"/>
      <c r="G1355" s="12"/>
      <c r="H1355" s="92"/>
    </row>
    <row r="1356" spans="2:8" ht="14.45" customHeight="1" x14ac:dyDescent="0.25">
      <c r="B1356" s="8">
        <f t="shared" si="21"/>
        <v>1352</v>
      </c>
      <c r="C1356" s="58"/>
      <c r="D1356" s="64"/>
      <c r="E1356" s="12"/>
      <c r="F1356" s="94"/>
      <c r="G1356" s="12"/>
      <c r="H1356" s="92"/>
    </row>
    <row r="1357" spans="2:8" ht="14.45" customHeight="1" x14ac:dyDescent="0.25">
      <c r="B1357" s="8">
        <f t="shared" si="21"/>
        <v>1353</v>
      </c>
      <c r="C1357" s="58"/>
      <c r="D1357" s="64"/>
      <c r="E1357" s="12"/>
      <c r="F1357" s="94"/>
      <c r="G1357" s="12"/>
      <c r="H1357" s="92"/>
    </row>
    <row r="1358" spans="2:8" ht="14.45" customHeight="1" x14ac:dyDescent="0.25">
      <c r="B1358" s="8">
        <f t="shared" si="21"/>
        <v>1354</v>
      </c>
      <c r="C1358" s="58"/>
      <c r="D1358" s="64"/>
      <c r="E1358" s="12"/>
      <c r="F1358" s="94"/>
      <c r="G1358" s="12"/>
      <c r="H1358" s="92"/>
    </row>
    <row r="1359" spans="2:8" ht="14.45" customHeight="1" x14ac:dyDescent="0.25">
      <c r="B1359" s="8">
        <f t="shared" si="21"/>
        <v>1355</v>
      </c>
      <c r="C1359" s="58"/>
      <c r="D1359" s="64"/>
      <c r="E1359" s="12"/>
      <c r="F1359" s="94"/>
      <c r="G1359" s="12"/>
      <c r="H1359" s="92"/>
    </row>
    <row r="1360" spans="2:8" ht="14.45" customHeight="1" x14ac:dyDescent="0.25">
      <c r="B1360" s="8">
        <f t="shared" si="21"/>
        <v>1356</v>
      </c>
      <c r="C1360" s="58"/>
      <c r="D1360" s="64"/>
      <c r="E1360" s="12"/>
      <c r="F1360" s="94"/>
      <c r="G1360" s="12"/>
      <c r="H1360" s="92"/>
    </row>
    <row r="1361" spans="2:8" ht="14.45" customHeight="1" x14ac:dyDescent="0.25">
      <c r="B1361" s="8">
        <f t="shared" si="21"/>
        <v>1357</v>
      </c>
      <c r="C1361" s="58"/>
      <c r="D1361" s="64"/>
      <c r="E1361" s="12"/>
      <c r="F1361" s="94"/>
      <c r="G1361" s="12"/>
      <c r="H1361" s="92"/>
    </row>
    <row r="1362" spans="2:8" ht="14.45" customHeight="1" x14ac:dyDescent="0.25">
      <c r="B1362" s="8">
        <f t="shared" si="21"/>
        <v>1358</v>
      </c>
      <c r="C1362" s="58"/>
      <c r="D1362" s="64"/>
      <c r="E1362" s="23"/>
      <c r="F1362" s="94"/>
      <c r="G1362" s="23"/>
      <c r="H1362" s="92"/>
    </row>
    <row r="1363" spans="2:8" ht="14.45" customHeight="1" x14ac:dyDescent="0.25">
      <c r="B1363" s="8">
        <f t="shared" si="21"/>
        <v>1359</v>
      </c>
      <c r="C1363" s="58"/>
      <c r="D1363" s="64"/>
      <c r="E1363" s="12"/>
      <c r="F1363" s="94"/>
      <c r="G1363" s="12"/>
      <c r="H1363" s="92"/>
    </row>
    <row r="1364" spans="2:8" ht="14.45" customHeight="1" x14ac:dyDescent="0.25">
      <c r="B1364" s="8">
        <f t="shared" si="21"/>
        <v>1360</v>
      </c>
      <c r="C1364" s="58"/>
      <c r="D1364" s="64"/>
      <c r="E1364" s="12"/>
      <c r="F1364" s="94"/>
      <c r="G1364" s="12"/>
      <c r="H1364" s="92"/>
    </row>
    <row r="1365" spans="2:8" ht="14.45" customHeight="1" x14ac:dyDescent="0.25">
      <c r="B1365" s="8">
        <f t="shared" si="21"/>
        <v>1361</v>
      </c>
      <c r="C1365" s="58"/>
      <c r="D1365" s="64"/>
      <c r="E1365" s="23"/>
      <c r="F1365" s="94"/>
      <c r="G1365" s="23"/>
      <c r="H1365" s="92"/>
    </row>
    <row r="1366" spans="2:8" ht="14.45" customHeight="1" x14ac:dyDescent="0.25">
      <c r="B1366" s="8">
        <f t="shared" si="21"/>
        <v>1362</v>
      </c>
      <c r="C1366" s="58"/>
      <c r="D1366" s="64"/>
      <c r="E1366" s="12"/>
      <c r="F1366" s="94"/>
      <c r="G1366" s="12"/>
      <c r="H1366" s="92"/>
    </row>
    <row r="1367" spans="2:8" ht="14.45" customHeight="1" x14ac:dyDescent="0.25">
      <c r="B1367" s="8">
        <f t="shared" si="21"/>
        <v>1363</v>
      </c>
      <c r="C1367" s="58"/>
      <c r="D1367" s="64"/>
      <c r="E1367" s="12"/>
      <c r="F1367" s="94"/>
      <c r="G1367" s="12"/>
      <c r="H1367" s="92"/>
    </row>
    <row r="1368" spans="2:8" ht="14.45" customHeight="1" x14ac:dyDescent="0.25">
      <c r="B1368" s="8">
        <f t="shared" si="21"/>
        <v>1364</v>
      </c>
      <c r="C1368" s="58"/>
      <c r="D1368" s="64"/>
      <c r="E1368" s="23"/>
      <c r="F1368" s="94"/>
      <c r="G1368" s="23"/>
      <c r="H1368" s="92"/>
    </row>
    <row r="1369" spans="2:8" ht="14.45" customHeight="1" x14ac:dyDescent="0.25">
      <c r="B1369" s="8">
        <f t="shared" si="21"/>
        <v>1365</v>
      </c>
      <c r="C1369" s="58"/>
      <c r="D1369" s="64"/>
      <c r="E1369" s="12"/>
      <c r="F1369" s="94"/>
      <c r="G1369" s="12"/>
      <c r="H1369" s="92"/>
    </row>
    <row r="1370" spans="2:8" ht="14.45" customHeight="1" x14ac:dyDescent="0.25">
      <c r="B1370" s="8">
        <f t="shared" si="21"/>
        <v>1366</v>
      </c>
      <c r="C1370" s="58"/>
      <c r="D1370" s="64"/>
      <c r="E1370" s="48"/>
      <c r="F1370" s="94"/>
      <c r="G1370" s="48"/>
      <c r="H1370" s="92"/>
    </row>
    <row r="1371" spans="2:8" ht="14.45" customHeight="1" x14ac:dyDescent="0.25">
      <c r="B1371" s="8">
        <f t="shared" si="21"/>
        <v>1367</v>
      </c>
      <c r="C1371" s="63"/>
      <c r="D1371" s="63"/>
      <c r="E1371" s="11"/>
      <c r="F1371" s="66"/>
      <c r="G1371" s="11"/>
      <c r="H1371" s="93"/>
    </row>
    <row r="1372" spans="2:8" ht="14.45" customHeight="1" x14ac:dyDescent="0.25">
      <c r="B1372" s="8">
        <f t="shared" si="21"/>
        <v>1368</v>
      </c>
      <c r="C1372" s="62" t="s">
        <v>802</v>
      </c>
      <c r="D1372" s="55" t="s">
        <v>1533</v>
      </c>
      <c r="E1372" s="12"/>
      <c r="F1372" s="55" t="s">
        <v>1918</v>
      </c>
      <c r="G1372" s="12"/>
      <c r="H1372" s="73"/>
    </row>
    <row r="1373" spans="2:8" ht="14.45" customHeight="1" x14ac:dyDescent="0.25">
      <c r="B1373" s="8">
        <f t="shared" si="21"/>
        <v>1369</v>
      </c>
      <c r="C1373" s="58"/>
      <c r="D1373" s="58"/>
      <c r="E1373" s="12"/>
      <c r="F1373" s="81"/>
      <c r="G1373" s="12"/>
      <c r="H1373" s="90"/>
    </row>
    <row r="1374" spans="2:8" ht="14.45" customHeight="1" x14ac:dyDescent="0.25">
      <c r="B1374" s="8">
        <f t="shared" si="21"/>
        <v>1370</v>
      </c>
      <c r="C1374" s="58"/>
      <c r="D1374" s="58"/>
      <c r="E1374" s="12"/>
      <c r="F1374" s="81"/>
      <c r="G1374" s="12"/>
      <c r="H1374" s="90"/>
    </row>
    <row r="1375" spans="2:8" ht="14.45" customHeight="1" x14ac:dyDescent="0.25">
      <c r="B1375" s="8">
        <f t="shared" si="21"/>
        <v>1371</v>
      </c>
      <c r="C1375" s="58"/>
      <c r="D1375" s="58"/>
      <c r="E1375" s="12"/>
      <c r="F1375" s="81"/>
      <c r="G1375" s="12"/>
      <c r="H1375" s="90"/>
    </row>
    <row r="1376" spans="2:8" ht="14.45" customHeight="1" x14ac:dyDescent="0.25">
      <c r="B1376" s="8">
        <f t="shared" si="21"/>
        <v>1372</v>
      </c>
      <c r="C1376" s="58"/>
      <c r="D1376" s="58"/>
      <c r="E1376" s="12"/>
      <c r="F1376" s="81"/>
      <c r="G1376" s="12"/>
      <c r="H1376" s="90"/>
    </row>
    <row r="1377" spans="2:8" ht="14.45" customHeight="1" x14ac:dyDescent="0.25">
      <c r="B1377" s="8">
        <f t="shared" si="21"/>
        <v>1373</v>
      </c>
      <c r="C1377" s="58"/>
      <c r="D1377" s="58"/>
      <c r="E1377" s="12"/>
      <c r="F1377" s="81"/>
      <c r="G1377" s="12"/>
      <c r="H1377" s="90"/>
    </row>
    <row r="1378" spans="2:8" ht="14.45" customHeight="1" x14ac:dyDescent="0.25">
      <c r="B1378" s="8">
        <f t="shared" si="21"/>
        <v>1374</v>
      </c>
      <c r="C1378" s="58"/>
      <c r="D1378" s="58"/>
      <c r="E1378" s="12"/>
      <c r="F1378" s="81"/>
      <c r="G1378" s="12"/>
      <c r="H1378" s="90"/>
    </row>
    <row r="1379" spans="2:8" ht="14.45" customHeight="1" x14ac:dyDescent="0.25">
      <c r="B1379" s="8">
        <f t="shared" si="21"/>
        <v>1375</v>
      </c>
      <c r="C1379" s="58"/>
      <c r="D1379" s="58"/>
      <c r="E1379" s="12"/>
      <c r="F1379" s="81"/>
      <c r="G1379" s="12"/>
      <c r="H1379" s="90"/>
    </row>
    <row r="1380" spans="2:8" ht="14.45" customHeight="1" x14ac:dyDescent="0.25">
      <c r="B1380" s="8">
        <f t="shared" si="21"/>
        <v>1376</v>
      </c>
      <c r="C1380" s="58"/>
      <c r="D1380" s="58"/>
      <c r="E1380" s="12"/>
      <c r="F1380" s="81"/>
      <c r="G1380" s="12"/>
      <c r="H1380" s="90"/>
    </row>
    <row r="1381" spans="2:8" ht="14.45" customHeight="1" x14ac:dyDescent="0.25">
      <c r="B1381" s="8">
        <f t="shared" si="21"/>
        <v>1377</v>
      </c>
      <c r="C1381" s="58"/>
      <c r="D1381" s="58"/>
      <c r="E1381" s="12"/>
      <c r="F1381" s="81"/>
      <c r="G1381" s="12"/>
      <c r="H1381" s="90"/>
    </row>
    <row r="1382" spans="2:8" ht="14.45" customHeight="1" x14ac:dyDescent="0.25">
      <c r="B1382" s="8">
        <f t="shared" si="21"/>
        <v>1378</v>
      </c>
      <c r="C1382" s="58"/>
      <c r="D1382" s="58"/>
      <c r="E1382" s="12"/>
      <c r="F1382" s="81"/>
      <c r="G1382" s="12"/>
      <c r="H1382" s="90"/>
    </row>
    <row r="1383" spans="2:8" ht="14.45" customHeight="1" x14ac:dyDescent="0.25">
      <c r="B1383" s="8">
        <f t="shared" si="21"/>
        <v>1379</v>
      </c>
      <c r="C1383" s="58"/>
      <c r="D1383" s="58"/>
      <c r="E1383" s="12"/>
      <c r="F1383" s="81"/>
      <c r="G1383" s="12"/>
      <c r="H1383" s="90"/>
    </row>
    <row r="1384" spans="2:8" ht="14.45" customHeight="1" x14ac:dyDescent="0.25">
      <c r="B1384" s="8">
        <f t="shared" si="21"/>
        <v>1380</v>
      </c>
      <c r="C1384" s="58"/>
      <c r="D1384" s="58"/>
      <c r="E1384" s="12"/>
      <c r="F1384" s="81"/>
      <c r="G1384" s="12"/>
      <c r="H1384" s="90"/>
    </row>
    <row r="1385" spans="2:8" ht="14.45" customHeight="1" x14ac:dyDescent="0.25">
      <c r="B1385" s="8">
        <f t="shared" si="21"/>
        <v>1381</v>
      </c>
      <c r="C1385" s="58"/>
      <c r="D1385" s="58"/>
      <c r="E1385" s="12"/>
      <c r="F1385" s="81"/>
      <c r="G1385" s="12"/>
      <c r="H1385" s="90"/>
    </row>
    <row r="1386" spans="2:8" ht="14.45" customHeight="1" x14ac:dyDescent="0.25">
      <c r="B1386" s="8">
        <f t="shared" si="21"/>
        <v>1382</v>
      </c>
      <c r="C1386" s="58"/>
      <c r="D1386" s="58"/>
      <c r="E1386" s="12"/>
      <c r="F1386" s="81"/>
      <c r="G1386" s="12"/>
      <c r="H1386" s="90"/>
    </row>
    <row r="1387" spans="2:8" ht="14.45" customHeight="1" x14ac:dyDescent="0.25">
      <c r="B1387" s="8">
        <f t="shared" si="21"/>
        <v>1383</v>
      </c>
      <c r="C1387" s="58"/>
      <c r="D1387" s="58"/>
      <c r="E1387" s="12"/>
      <c r="F1387" s="81"/>
      <c r="G1387" s="12"/>
      <c r="H1387" s="90"/>
    </row>
    <row r="1388" spans="2:8" ht="14.45" customHeight="1" x14ac:dyDescent="0.25">
      <c r="B1388" s="8">
        <f t="shared" si="21"/>
        <v>1384</v>
      </c>
      <c r="C1388" s="58"/>
      <c r="D1388" s="58"/>
      <c r="E1388" s="12"/>
      <c r="F1388" s="81"/>
      <c r="G1388" s="12"/>
      <c r="H1388" s="90"/>
    </row>
    <row r="1389" spans="2:8" ht="14.45" customHeight="1" x14ac:dyDescent="0.25">
      <c r="B1389" s="8">
        <f t="shared" si="21"/>
        <v>1385</v>
      </c>
      <c r="C1389" s="58"/>
      <c r="D1389" s="58"/>
      <c r="E1389" s="12"/>
      <c r="F1389" s="81"/>
      <c r="G1389" s="12"/>
      <c r="H1389" s="90"/>
    </row>
    <row r="1390" spans="2:8" ht="14.45" customHeight="1" x14ac:dyDescent="0.25">
      <c r="B1390" s="8">
        <f t="shared" si="21"/>
        <v>1386</v>
      </c>
      <c r="C1390" s="58"/>
      <c r="D1390" s="58"/>
      <c r="E1390" s="12"/>
      <c r="F1390" s="81"/>
      <c r="G1390" s="12"/>
      <c r="H1390" s="90"/>
    </row>
    <row r="1391" spans="2:8" ht="14.45" customHeight="1" x14ac:dyDescent="0.25">
      <c r="B1391" s="8">
        <f t="shared" si="21"/>
        <v>1387</v>
      </c>
      <c r="C1391" s="58"/>
      <c r="D1391" s="58"/>
      <c r="E1391" s="12"/>
      <c r="F1391" s="81"/>
      <c r="G1391" s="12"/>
      <c r="H1391" s="90"/>
    </row>
    <row r="1392" spans="2:8" ht="14.45" customHeight="1" x14ac:dyDescent="0.25">
      <c r="B1392" s="8">
        <f t="shared" si="21"/>
        <v>1388</v>
      </c>
      <c r="C1392" s="58"/>
      <c r="D1392" s="58"/>
      <c r="E1392" s="12"/>
      <c r="F1392" s="81"/>
      <c r="G1392" s="12"/>
      <c r="H1392" s="90"/>
    </row>
    <row r="1393" spans="2:8" ht="14.45" customHeight="1" x14ac:dyDescent="0.25">
      <c r="B1393" s="8">
        <f t="shared" si="21"/>
        <v>1389</v>
      </c>
      <c r="C1393" s="58"/>
      <c r="D1393" s="58"/>
      <c r="E1393" s="12"/>
      <c r="F1393" s="81"/>
      <c r="G1393" s="12"/>
      <c r="H1393" s="90"/>
    </row>
    <row r="1394" spans="2:8" ht="14.45" customHeight="1" x14ac:dyDescent="0.25">
      <c r="B1394" s="8">
        <f t="shared" si="21"/>
        <v>1390</v>
      </c>
      <c r="C1394" s="58"/>
      <c r="D1394" s="58"/>
      <c r="E1394" s="12"/>
      <c r="F1394" s="81"/>
      <c r="G1394" s="12"/>
      <c r="H1394" s="90"/>
    </row>
    <row r="1395" spans="2:8" ht="14.45" customHeight="1" x14ac:dyDescent="0.25">
      <c r="B1395" s="8">
        <f t="shared" si="21"/>
        <v>1391</v>
      </c>
      <c r="C1395" s="58"/>
      <c r="D1395" s="58"/>
      <c r="E1395" s="12"/>
      <c r="F1395" s="81"/>
      <c r="G1395" s="12"/>
      <c r="H1395" s="90"/>
    </row>
    <row r="1396" spans="2:8" ht="14.45" customHeight="1" x14ac:dyDescent="0.25">
      <c r="B1396" s="8">
        <f t="shared" si="21"/>
        <v>1392</v>
      </c>
      <c r="C1396" s="58"/>
      <c r="D1396" s="58"/>
      <c r="E1396" s="12"/>
      <c r="F1396" s="81"/>
      <c r="G1396" s="12"/>
      <c r="H1396" s="90"/>
    </row>
    <row r="1397" spans="2:8" ht="14.45" customHeight="1" x14ac:dyDescent="0.25">
      <c r="B1397" s="8">
        <f t="shared" si="21"/>
        <v>1393</v>
      </c>
      <c r="C1397" s="58"/>
      <c r="D1397" s="58"/>
      <c r="E1397" s="12"/>
      <c r="F1397" s="81"/>
      <c r="G1397" s="12"/>
      <c r="H1397" s="90"/>
    </row>
    <row r="1398" spans="2:8" ht="14.45" customHeight="1" x14ac:dyDescent="0.25">
      <c r="B1398" s="8">
        <f t="shared" si="21"/>
        <v>1394</v>
      </c>
      <c r="C1398" s="58"/>
      <c r="D1398" s="58"/>
      <c r="E1398" s="12"/>
      <c r="F1398" s="81"/>
      <c r="G1398" s="12"/>
      <c r="H1398" s="90"/>
    </row>
    <row r="1399" spans="2:8" ht="14.45" customHeight="1" x14ac:dyDescent="0.25">
      <c r="B1399" s="8">
        <f t="shared" si="21"/>
        <v>1395</v>
      </c>
      <c r="C1399" s="58"/>
      <c r="D1399" s="58"/>
      <c r="E1399" s="12"/>
      <c r="F1399" s="81"/>
      <c r="G1399" s="12"/>
      <c r="H1399" s="90"/>
    </row>
    <row r="1400" spans="2:8" ht="14.45" customHeight="1" x14ac:dyDescent="0.25">
      <c r="B1400" s="8">
        <f t="shared" si="21"/>
        <v>1396</v>
      </c>
      <c r="C1400" s="58"/>
      <c r="D1400" s="58"/>
      <c r="E1400" s="12"/>
      <c r="F1400" s="81"/>
      <c r="G1400" s="12"/>
      <c r="H1400" s="90"/>
    </row>
    <row r="1401" spans="2:8" ht="14.45" customHeight="1" x14ac:dyDescent="0.25">
      <c r="B1401" s="8">
        <f t="shared" si="21"/>
        <v>1397</v>
      </c>
      <c r="C1401" s="58"/>
      <c r="D1401" s="58"/>
      <c r="E1401" s="12"/>
      <c r="F1401" s="81"/>
      <c r="G1401" s="12"/>
      <c r="H1401" s="90"/>
    </row>
    <row r="1402" spans="2:8" ht="14.45" customHeight="1" x14ac:dyDescent="0.25">
      <c r="B1402" s="8">
        <f t="shared" si="21"/>
        <v>1398</v>
      </c>
      <c r="C1402" s="58"/>
      <c r="D1402" s="58"/>
      <c r="E1402" s="12"/>
      <c r="F1402" s="81"/>
      <c r="G1402" s="12"/>
      <c r="H1402" s="90"/>
    </row>
    <row r="1403" spans="2:8" ht="14.45" customHeight="1" x14ac:dyDescent="0.25">
      <c r="B1403" s="8">
        <f t="shared" si="21"/>
        <v>1399</v>
      </c>
      <c r="C1403" s="58"/>
      <c r="D1403" s="58"/>
      <c r="E1403" s="12"/>
      <c r="F1403" s="81"/>
      <c r="G1403" s="12"/>
      <c r="H1403" s="90"/>
    </row>
    <row r="1404" spans="2:8" ht="14.45" customHeight="1" x14ac:dyDescent="0.25">
      <c r="B1404" s="8">
        <f t="shared" si="21"/>
        <v>1400</v>
      </c>
      <c r="C1404" s="58"/>
      <c r="D1404" s="58"/>
      <c r="E1404" s="12"/>
      <c r="F1404" s="81"/>
      <c r="G1404" s="12"/>
      <c r="H1404" s="90"/>
    </row>
    <row r="1405" spans="2:8" ht="14.45" customHeight="1" x14ac:dyDescent="0.25">
      <c r="B1405" s="8">
        <f t="shared" si="21"/>
        <v>1401</v>
      </c>
      <c r="C1405" s="58"/>
      <c r="D1405" s="58"/>
      <c r="E1405" s="12"/>
      <c r="F1405" s="81"/>
      <c r="G1405" s="12"/>
      <c r="H1405" s="90"/>
    </row>
    <row r="1406" spans="2:8" ht="14.45" customHeight="1" x14ac:dyDescent="0.25">
      <c r="B1406" s="8">
        <f t="shared" si="21"/>
        <v>1402</v>
      </c>
      <c r="C1406" s="58"/>
      <c r="D1406" s="58"/>
      <c r="E1406" s="12"/>
      <c r="F1406" s="81"/>
      <c r="G1406" s="12"/>
      <c r="H1406" s="90"/>
    </row>
    <row r="1407" spans="2:8" ht="14.45" customHeight="1" x14ac:dyDescent="0.25">
      <c r="B1407" s="8">
        <f t="shared" si="21"/>
        <v>1403</v>
      </c>
      <c r="C1407" s="58"/>
      <c r="D1407" s="58"/>
      <c r="E1407" s="12"/>
      <c r="F1407" s="81"/>
      <c r="G1407" s="12"/>
      <c r="H1407" s="90"/>
    </row>
    <row r="1408" spans="2:8" ht="14.45" customHeight="1" x14ac:dyDescent="0.25">
      <c r="B1408" s="8">
        <f t="shared" si="21"/>
        <v>1404</v>
      </c>
      <c r="C1408" s="58"/>
      <c r="D1408" s="58"/>
      <c r="E1408" s="12"/>
      <c r="F1408" s="81"/>
      <c r="G1408" s="12"/>
      <c r="H1408" s="90"/>
    </row>
    <row r="1409" spans="2:8" ht="14.45" customHeight="1" x14ac:dyDescent="0.25">
      <c r="B1409" s="8">
        <f t="shared" si="21"/>
        <v>1405</v>
      </c>
      <c r="C1409" s="58"/>
      <c r="D1409" s="58"/>
      <c r="E1409" s="12"/>
      <c r="F1409" s="81"/>
      <c r="G1409" s="12"/>
      <c r="H1409" s="90"/>
    </row>
    <row r="1410" spans="2:8" ht="14.45" customHeight="1" x14ac:dyDescent="0.25">
      <c r="B1410" s="8">
        <f t="shared" si="21"/>
        <v>1406</v>
      </c>
      <c r="C1410" s="58"/>
      <c r="D1410" s="58"/>
      <c r="E1410" s="12"/>
      <c r="F1410" s="81"/>
      <c r="G1410" s="12"/>
      <c r="H1410" s="90"/>
    </row>
    <row r="1411" spans="2:8" ht="14.45" customHeight="1" x14ac:dyDescent="0.25">
      <c r="B1411" s="8">
        <f t="shared" si="21"/>
        <v>1407</v>
      </c>
      <c r="C1411" s="58"/>
      <c r="D1411" s="58"/>
      <c r="E1411" s="12"/>
      <c r="F1411" s="81"/>
      <c r="G1411" s="12"/>
      <c r="H1411" s="90"/>
    </row>
    <row r="1412" spans="2:8" ht="14.45" customHeight="1" x14ac:dyDescent="0.25">
      <c r="B1412" s="8">
        <f t="shared" si="21"/>
        <v>1408</v>
      </c>
      <c r="C1412" s="58"/>
      <c r="D1412" s="58"/>
      <c r="E1412" s="12"/>
      <c r="F1412" s="81"/>
      <c r="G1412" s="12"/>
      <c r="H1412" s="90"/>
    </row>
    <row r="1413" spans="2:8" ht="14.45" customHeight="1" x14ac:dyDescent="0.25">
      <c r="B1413" s="8">
        <f t="shared" ref="B1413:B1476" si="22">ROW()-4</f>
        <v>1409</v>
      </c>
      <c r="C1413" s="58"/>
      <c r="D1413" s="58"/>
      <c r="E1413" s="12"/>
      <c r="F1413" s="81"/>
      <c r="G1413" s="12"/>
      <c r="H1413" s="90"/>
    </row>
    <row r="1414" spans="2:8" ht="14.45" customHeight="1" x14ac:dyDescent="0.25">
      <c r="B1414" s="8">
        <f t="shared" si="22"/>
        <v>1410</v>
      </c>
      <c r="C1414" s="58"/>
      <c r="D1414" s="58"/>
      <c r="E1414" s="12"/>
      <c r="F1414" s="81"/>
      <c r="G1414" s="12"/>
      <c r="H1414" s="90"/>
    </row>
    <row r="1415" spans="2:8" ht="14.45" customHeight="1" x14ac:dyDescent="0.25">
      <c r="B1415" s="8">
        <f t="shared" si="22"/>
        <v>1411</v>
      </c>
      <c r="C1415" s="58"/>
      <c r="D1415" s="58"/>
      <c r="E1415" s="12"/>
      <c r="F1415" s="81"/>
      <c r="G1415" s="12"/>
      <c r="H1415" s="90"/>
    </row>
    <row r="1416" spans="2:8" ht="14.45" customHeight="1" x14ac:dyDescent="0.25">
      <c r="B1416" s="8">
        <f t="shared" si="22"/>
        <v>1412</v>
      </c>
      <c r="C1416" s="58"/>
      <c r="D1416" s="58"/>
      <c r="E1416" s="12"/>
      <c r="F1416" s="81"/>
      <c r="G1416" s="12"/>
      <c r="H1416" s="90"/>
    </row>
    <row r="1417" spans="2:8" ht="14.45" customHeight="1" x14ac:dyDescent="0.25">
      <c r="B1417" s="8">
        <f t="shared" si="22"/>
        <v>1413</v>
      </c>
      <c r="C1417" s="58"/>
      <c r="D1417" s="58"/>
      <c r="E1417" s="12"/>
      <c r="F1417" s="81"/>
      <c r="G1417" s="12"/>
      <c r="H1417" s="90"/>
    </row>
    <row r="1418" spans="2:8" ht="14.45" customHeight="1" x14ac:dyDescent="0.25">
      <c r="B1418" s="8">
        <f t="shared" si="22"/>
        <v>1414</v>
      </c>
      <c r="C1418" s="58"/>
      <c r="D1418" s="58"/>
      <c r="E1418" s="23"/>
      <c r="F1418" s="81"/>
      <c r="G1418" s="23"/>
      <c r="H1418" s="90"/>
    </row>
    <row r="1419" spans="2:8" ht="14.45" customHeight="1" x14ac:dyDescent="0.25">
      <c r="B1419" s="8">
        <f t="shared" si="22"/>
        <v>1415</v>
      </c>
      <c r="C1419" s="58"/>
      <c r="D1419" s="58"/>
      <c r="E1419" s="12"/>
      <c r="F1419" s="81"/>
      <c r="G1419" s="12"/>
      <c r="H1419" s="90"/>
    </row>
    <row r="1420" spans="2:8" ht="14.45" customHeight="1" x14ac:dyDescent="0.25">
      <c r="B1420" s="8">
        <f t="shared" si="22"/>
        <v>1416</v>
      </c>
      <c r="C1420" s="58"/>
      <c r="D1420" s="58"/>
      <c r="E1420" s="23"/>
      <c r="F1420" s="81"/>
      <c r="G1420" s="23"/>
      <c r="H1420" s="90"/>
    </row>
    <row r="1421" spans="2:8" ht="14.45" customHeight="1" x14ac:dyDescent="0.25">
      <c r="B1421" s="8">
        <f t="shared" si="22"/>
        <v>1417</v>
      </c>
      <c r="C1421" s="58"/>
      <c r="D1421" s="58"/>
      <c r="E1421" s="12"/>
      <c r="F1421" s="81"/>
      <c r="G1421" s="12"/>
      <c r="H1421" s="90"/>
    </row>
    <row r="1422" spans="2:8" ht="14.45" customHeight="1" x14ac:dyDescent="0.25">
      <c r="B1422" s="8">
        <f t="shared" si="22"/>
        <v>1418</v>
      </c>
      <c r="C1422" s="58"/>
      <c r="D1422" s="58"/>
      <c r="E1422" s="12"/>
      <c r="F1422" s="81"/>
      <c r="G1422" s="12"/>
      <c r="H1422" s="90"/>
    </row>
    <row r="1423" spans="2:8" ht="14.45" customHeight="1" x14ac:dyDescent="0.25">
      <c r="B1423" s="8">
        <f t="shared" si="22"/>
        <v>1419</v>
      </c>
      <c r="C1423" s="58"/>
      <c r="D1423" s="58"/>
      <c r="E1423" s="12"/>
      <c r="F1423" s="81"/>
      <c r="G1423" s="12"/>
      <c r="H1423" s="90"/>
    </row>
    <row r="1424" spans="2:8" ht="14.45" customHeight="1" x14ac:dyDescent="0.25">
      <c r="B1424" s="8">
        <f t="shared" si="22"/>
        <v>1420</v>
      </c>
      <c r="C1424" s="58"/>
      <c r="D1424" s="58"/>
      <c r="E1424" s="23"/>
      <c r="F1424" s="81"/>
      <c r="G1424" s="23"/>
      <c r="H1424" s="90"/>
    </row>
    <row r="1425" spans="2:8" ht="14.45" customHeight="1" x14ac:dyDescent="0.25">
      <c r="B1425" s="8">
        <f t="shared" si="22"/>
        <v>1421</v>
      </c>
      <c r="C1425" s="58"/>
      <c r="D1425" s="58"/>
      <c r="E1425" s="12"/>
      <c r="F1425" s="81"/>
      <c r="G1425" s="12"/>
      <c r="H1425" s="90"/>
    </row>
    <row r="1426" spans="2:8" ht="14.45" customHeight="1" x14ac:dyDescent="0.25">
      <c r="B1426" s="8">
        <f t="shared" si="22"/>
        <v>1422</v>
      </c>
      <c r="C1426" s="58"/>
      <c r="D1426" s="58"/>
      <c r="E1426" s="12"/>
      <c r="F1426" s="81"/>
      <c r="G1426" s="12"/>
      <c r="H1426" s="90"/>
    </row>
    <row r="1427" spans="2:8" ht="14.45" customHeight="1" x14ac:dyDescent="0.25">
      <c r="B1427" s="8">
        <f t="shared" si="22"/>
        <v>1423</v>
      </c>
      <c r="C1427" s="58"/>
      <c r="D1427" s="58"/>
      <c r="E1427" s="23"/>
      <c r="F1427" s="81"/>
      <c r="G1427" s="23"/>
      <c r="H1427" s="90"/>
    </row>
    <row r="1428" spans="2:8" ht="14.45" customHeight="1" x14ac:dyDescent="0.25">
      <c r="B1428" s="8">
        <f t="shared" si="22"/>
        <v>1424</v>
      </c>
      <c r="C1428" s="58"/>
      <c r="D1428" s="58"/>
      <c r="E1428" s="12"/>
      <c r="F1428" s="81"/>
      <c r="G1428" s="12"/>
      <c r="H1428" s="90"/>
    </row>
    <row r="1429" spans="2:8" ht="14.45" customHeight="1" x14ac:dyDescent="0.25">
      <c r="B1429" s="8">
        <f t="shared" si="22"/>
        <v>1425</v>
      </c>
      <c r="C1429" s="58"/>
      <c r="D1429" s="58"/>
      <c r="E1429" s="12"/>
      <c r="F1429" s="81"/>
      <c r="G1429" s="12"/>
      <c r="H1429" s="90"/>
    </row>
    <row r="1430" spans="2:8" ht="14.45" customHeight="1" x14ac:dyDescent="0.25">
      <c r="B1430" s="8">
        <f t="shared" si="22"/>
        <v>1426</v>
      </c>
      <c r="C1430" s="58"/>
      <c r="D1430" s="58"/>
      <c r="E1430" s="23"/>
      <c r="F1430" s="81"/>
      <c r="G1430" s="23"/>
      <c r="H1430" s="90"/>
    </row>
    <row r="1431" spans="2:8" ht="14.45" customHeight="1" x14ac:dyDescent="0.25">
      <c r="B1431" s="8">
        <f t="shared" si="22"/>
        <v>1427</v>
      </c>
      <c r="C1431" s="58"/>
      <c r="D1431" s="58"/>
      <c r="E1431" s="12"/>
      <c r="F1431" s="81"/>
      <c r="G1431" s="12"/>
      <c r="H1431" s="90"/>
    </row>
    <row r="1432" spans="2:8" ht="14.45" customHeight="1" x14ac:dyDescent="0.25">
      <c r="B1432" s="8">
        <f t="shared" si="22"/>
        <v>1428</v>
      </c>
      <c r="C1432" s="58"/>
      <c r="D1432" s="58"/>
      <c r="E1432" s="12"/>
      <c r="F1432" s="81"/>
      <c r="G1432" s="12"/>
      <c r="H1432" s="90"/>
    </row>
    <row r="1433" spans="2:8" ht="14.45" customHeight="1" x14ac:dyDescent="0.25">
      <c r="B1433" s="8">
        <f t="shared" si="22"/>
        <v>1429</v>
      </c>
      <c r="C1433" s="58"/>
      <c r="D1433" s="58"/>
      <c r="E1433" s="12"/>
      <c r="F1433" s="81"/>
      <c r="G1433" s="12"/>
      <c r="H1433" s="90"/>
    </row>
    <row r="1434" spans="2:8" ht="14.45" customHeight="1" x14ac:dyDescent="0.25">
      <c r="B1434" s="8">
        <f t="shared" si="22"/>
        <v>1430</v>
      </c>
      <c r="C1434" s="58"/>
      <c r="D1434" s="58"/>
      <c r="E1434" s="23"/>
      <c r="F1434" s="81"/>
      <c r="G1434" s="23"/>
      <c r="H1434" s="90"/>
    </row>
    <row r="1435" spans="2:8" ht="14.45" customHeight="1" x14ac:dyDescent="0.25">
      <c r="B1435" s="8">
        <f t="shared" si="22"/>
        <v>1431</v>
      </c>
      <c r="C1435" s="58"/>
      <c r="D1435" s="58"/>
      <c r="E1435" s="12"/>
      <c r="F1435" s="81"/>
      <c r="G1435" s="12"/>
      <c r="H1435" s="90"/>
    </row>
    <row r="1436" spans="2:8" ht="14.45" customHeight="1" x14ac:dyDescent="0.25">
      <c r="B1436" s="8">
        <f t="shared" si="22"/>
        <v>1432</v>
      </c>
      <c r="C1436" s="58"/>
      <c r="D1436" s="58"/>
      <c r="E1436" s="12"/>
      <c r="F1436" s="81"/>
      <c r="G1436" s="12"/>
      <c r="H1436" s="90"/>
    </row>
    <row r="1437" spans="2:8" ht="14.45" customHeight="1" x14ac:dyDescent="0.25">
      <c r="B1437" s="8">
        <f t="shared" si="22"/>
        <v>1433</v>
      </c>
      <c r="C1437" s="58"/>
      <c r="D1437" s="58"/>
      <c r="E1437" s="48"/>
      <c r="F1437" s="81"/>
      <c r="G1437" s="48"/>
      <c r="H1437" s="90"/>
    </row>
    <row r="1438" spans="2:8" ht="14.45" customHeight="1" x14ac:dyDescent="0.25">
      <c r="B1438" s="8">
        <f t="shared" si="22"/>
        <v>1434</v>
      </c>
      <c r="C1438" s="59"/>
      <c r="D1438" s="63"/>
      <c r="E1438" s="11"/>
      <c r="F1438" s="63"/>
      <c r="G1438" s="11"/>
      <c r="H1438" s="91"/>
    </row>
    <row r="1439" spans="2:8" ht="14.45" customHeight="1" x14ac:dyDescent="0.25">
      <c r="B1439" s="8">
        <f t="shared" si="22"/>
        <v>1435</v>
      </c>
      <c r="C1439" s="62" t="s">
        <v>513</v>
      </c>
      <c r="D1439" s="55" t="s">
        <v>1534</v>
      </c>
      <c r="E1439" s="12"/>
      <c r="F1439" s="55" t="s">
        <v>1919</v>
      </c>
      <c r="G1439" s="12"/>
      <c r="H1439" s="73"/>
    </row>
    <row r="1440" spans="2:8" ht="14.45" customHeight="1" x14ac:dyDescent="0.25">
      <c r="B1440" s="8">
        <f t="shared" si="22"/>
        <v>1436</v>
      </c>
      <c r="C1440" s="64"/>
      <c r="D1440" s="58"/>
      <c r="E1440" s="10"/>
      <c r="F1440" s="81"/>
      <c r="G1440" s="10"/>
      <c r="H1440" s="90"/>
    </row>
    <row r="1441" spans="2:8" ht="14.45" customHeight="1" x14ac:dyDescent="0.25">
      <c r="B1441" s="8">
        <f t="shared" si="22"/>
        <v>1437</v>
      </c>
      <c r="C1441" s="64"/>
      <c r="D1441" s="58"/>
      <c r="E1441" s="10"/>
      <c r="F1441" s="81"/>
      <c r="G1441" s="10"/>
      <c r="H1441" s="90"/>
    </row>
    <row r="1442" spans="2:8" ht="14.45" customHeight="1" x14ac:dyDescent="0.25">
      <c r="B1442" s="8">
        <f t="shared" si="22"/>
        <v>1438</v>
      </c>
      <c r="C1442" s="64"/>
      <c r="D1442" s="58"/>
      <c r="E1442" s="10"/>
      <c r="F1442" s="81"/>
      <c r="G1442" s="10"/>
      <c r="H1442" s="90"/>
    </row>
    <row r="1443" spans="2:8" ht="14.45" customHeight="1" x14ac:dyDescent="0.25">
      <c r="B1443" s="8">
        <f t="shared" si="22"/>
        <v>1439</v>
      </c>
      <c r="C1443" s="64"/>
      <c r="D1443" s="58"/>
      <c r="E1443" s="10"/>
      <c r="F1443" s="81"/>
      <c r="G1443" s="10"/>
      <c r="H1443" s="90"/>
    </row>
    <row r="1444" spans="2:8" ht="14.45" customHeight="1" x14ac:dyDescent="0.25">
      <c r="B1444" s="8">
        <f t="shared" si="22"/>
        <v>1440</v>
      </c>
      <c r="C1444" s="64"/>
      <c r="D1444" s="58"/>
      <c r="E1444" s="10"/>
      <c r="F1444" s="81"/>
      <c r="G1444" s="10"/>
      <c r="H1444" s="90"/>
    </row>
    <row r="1445" spans="2:8" ht="14.45" customHeight="1" x14ac:dyDescent="0.25">
      <c r="B1445" s="8">
        <f t="shared" si="22"/>
        <v>1441</v>
      </c>
      <c r="C1445" s="64"/>
      <c r="D1445" s="58"/>
      <c r="E1445" s="10"/>
      <c r="F1445" s="81"/>
      <c r="G1445" s="10"/>
      <c r="H1445" s="90"/>
    </row>
    <row r="1446" spans="2:8" ht="14.45" customHeight="1" x14ac:dyDescent="0.25">
      <c r="B1446" s="8">
        <f t="shared" si="22"/>
        <v>1442</v>
      </c>
      <c r="C1446" s="64"/>
      <c r="D1446" s="58"/>
      <c r="E1446" s="10"/>
      <c r="F1446" s="81"/>
      <c r="G1446" s="10"/>
      <c r="H1446" s="90"/>
    </row>
    <row r="1447" spans="2:8" ht="14.45" customHeight="1" x14ac:dyDescent="0.25">
      <c r="B1447" s="8">
        <f t="shared" si="22"/>
        <v>1443</v>
      </c>
      <c r="C1447" s="64"/>
      <c r="D1447" s="58"/>
      <c r="E1447" s="10"/>
      <c r="F1447" s="81"/>
      <c r="G1447" s="10"/>
      <c r="H1447" s="90"/>
    </row>
    <row r="1448" spans="2:8" ht="14.45" customHeight="1" x14ac:dyDescent="0.25">
      <c r="B1448" s="8">
        <f t="shared" si="22"/>
        <v>1444</v>
      </c>
      <c r="C1448" s="64"/>
      <c r="D1448" s="58"/>
      <c r="E1448" s="10"/>
      <c r="F1448" s="81"/>
      <c r="G1448" s="10"/>
      <c r="H1448" s="90"/>
    </row>
    <row r="1449" spans="2:8" ht="14.45" customHeight="1" x14ac:dyDescent="0.25">
      <c r="B1449" s="8">
        <f t="shared" si="22"/>
        <v>1445</v>
      </c>
      <c r="C1449" s="64"/>
      <c r="D1449" s="58"/>
      <c r="E1449" s="10"/>
      <c r="F1449" s="81"/>
      <c r="G1449" s="10"/>
      <c r="H1449" s="90"/>
    </row>
    <row r="1450" spans="2:8" ht="14.45" customHeight="1" x14ac:dyDescent="0.25">
      <c r="B1450" s="8">
        <f t="shared" si="22"/>
        <v>1446</v>
      </c>
      <c r="C1450" s="64"/>
      <c r="D1450" s="58"/>
      <c r="E1450" s="10"/>
      <c r="F1450" s="81"/>
      <c r="G1450" s="10"/>
      <c r="H1450" s="90"/>
    </row>
    <row r="1451" spans="2:8" ht="14.45" customHeight="1" x14ac:dyDescent="0.25">
      <c r="B1451" s="8">
        <f t="shared" si="22"/>
        <v>1447</v>
      </c>
      <c r="C1451" s="64"/>
      <c r="D1451" s="58"/>
      <c r="E1451" s="10"/>
      <c r="F1451" s="81"/>
      <c r="G1451" s="10"/>
      <c r="H1451" s="90"/>
    </row>
    <row r="1452" spans="2:8" ht="14.45" customHeight="1" x14ac:dyDescent="0.25">
      <c r="B1452" s="8">
        <f t="shared" si="22"/>
        <v>1448</v>
      </c>
      <c r="C1452" s="64"/>
      <c r="D1452" s="58"/>
      <c r="E1452" s="10"/>
      <c r="F1452" s="81"/>
      <c r="G1452" s="10"/>
      <c r="H1452" s="90"/>
    </row>
    <row r="1453" spans="2:8" ht="14.45" customHeight="1" x14ac:dyDescent="0.25">
      <c r="B1453" s="8">
        <f t="shared" si="22"/>
        <v>1449</v>
      </c>
      <c r="C1453" s="64"/>
      <c r="D1453" s="58"/>
      <c r="E1453" s="10"/>
      <c r="F1453" s="81"/>
      <c r="G1453" s="10"/>
      <c r="H1453" s="90"/>
    </row>
    <row r="1454" spans="2:8" ht="14.45" customHeight="1" x14ac:dyDescent="0.25">
      <c r="B1454" s="8">
        <f t="shared" si="22"/>
        <v>1450</v>
      </c>
      <c r="C1454" s="64"/>
      <c r="D1454" s="58"/>
      <c r="E1454" s="10"/>
      <c r="F1454" s="81"/>
      <c r="G1454" s="10"/>
      <c r="H1454" s="90"/>
    </row>
    <row r="1455" spans="2:8" ht="14.45" customHeight="1" x14ac:dyDescent="0.25">
      <c r="B1455" s="8">
        <f t="shared" si="22"/>
        <v>1451</v>
      </c>
      <c r="C1455" s="64"/>
      <c r="D1455" s="58"/>
      <c r="E1455" s="10"/>
      <c r="F1455" s="81"/>
      <c r="G1455" s="10"/>
      <c r="H1455" s="90"/>
    </row>
    <row r="1456" spans="2:8" ht="14.45" customHeight="1" x14ac:dyDescent="0.25">
      <c r="B1456" s="8">
        <f t="shared" si="22"/>
        <v>1452</v>
      </c>
      <c r="C1456" s="64"/>
      <c r="D1456" s="58"/>
      <c r="E1456" s="10"/>
      <c r="F1456" s="81"/>
      <c r="G1456" s="10"/>
      <c r="H1456" s="90"/>
    </row>
    <row r="1457" spans="2:8" ht="14.45" customHeight="1" x14ac:dyDescent="0.25">
      <c r="B1457" s="8">
        <f t="shared" si="22"/>
        <v>1453</v>
      </c>
      <c r="C1457" s="64"/>
      <c r="D1457" s="58"/>
      <c r="E1457" s="10"/>
      <c r="F1457" s="81"/>
      <c r="G1457" s="10"/>
      <c r="H1457" s="90"/>
    </row>
    <row r="1458" spans="2:8" ht="14.45" customHeight="1" x14ac:dyDescent="0.25">
      <c r="B1458" s="8">
        <f t="shared" si="22"/>
        <v>1454</v>
      </c>
      <c r="C1458" s="64"/>
      <c r="D1458" s="58"/>
      <c r="E1458" s="10"/>
      <c r="F1458" s="81"/>
      <c r="G1458" s="10"/>
      <c r="H1458" s="90"/>
    </row>
    <row r="1459" spans="2:8" ht="14.45" customHeight="1" x14ac:dyDescent="0.25">
      <c r="B1459" s="8">
        <f t="shared" si="22"/>
        <v>1455</v>
      </c>
      <c r="C1459" s="64"/>
      <c r="D1459" s="58"/>
      <c r="E1459" s="10"/>
      <c r="F1459" s="81"/>
      <c r="G1459" s="10"/>
      <c r="H1459" s="90"/>
    </row>
    <row r="1460" spans="2:8" ht="14.45" customHeight="1" x14ac:dyDescent="0.25">
      <c r="B1460" s="8">
        <f t="shared" si="22"/>
        <v>1456</v>
      </c>
      <c r="C1460" s="64"/>
      <c r="D1460" s="58"/>
      <c r="E1460" s="10"/>
      <c r="F1460" s="81"/>
      <c r="G1460" s="10"/>
      <c r="H1460" s="90"/>
    </row>
    <row r="1461" spans="2:8" ht="14.45" customHeight="1" x14ac:dyDescent="0.25">
      <c r="B1461" s="8">
        <f t="shared" si="22"/>
        <v>1457</v>
      </c>
      <c r="C1461" s="64"/>
      <c r="D1461" s="58"/>
      <c r="E1461" s="10"/>
      <c r="F1461" s="81"/>
      <c r="G1461" s="10"/>
      <c r="H1461" s="90"/>
    </row>
    <row r="1462" spans="2:8" ht="14.45" customHeight="1" x14ac:dyDescent="0.25">
      <c r="B1462" s="8">
        <f t="shared" si="22"/>
        <v>1458</v>
      </c>
      <c r="C1462" s="64"/>
      <c r="D1462" s="58"/>
      <c r="E1462" s="10"/>
      <c r="F1462" s="81"/>
      <c r="G1462" s="10"/>
      <c r="H1462" s="90"/>
    </row>
    <row r="1463" spans="2:8" ht="14.45" customHeight="1" x14ac:dyDescent="0.25">
      <c r="B1463" s="8">
        <f t="shared" si="22"/>
        <v>1459</v>
      </c>
      <c r="C1463" s="64"/>
      <c r="D1463" s="58"/>
      <c r="E1463" s="10"/>
      <c r="F1463" s="81"/>
      <c r="G1463" s="10"/>
      <c r="H1463" s="90"/>
    </row>
    <row r="1464" spans="2:8" ht="14.45" customHeight="1" x14ac:dyDescent="0.25">
      <c r="B1464" s="8">
        <f t="shared" si="22"/>
        <v>1460</v>
      </c>
      <c r="C1464" s="64"/>
      <c r="D1464" s="58"/>
      <c r="E1464" s="10"/>
      <c r="F1464" s="81"/>
      <c r="G1464" s="10"/>
      <c r="H1464" s="90"/>
    </row>
    <row r="1465" spans="2:8" ht="14.45" customHeight="1" x14ac:dyDescent="0.25">
      <c r="B1465" s="8">
        <f t="shared" si="22"/>
        <v>1461</v>
      </c>
      <c r="C1465" s="64"/>
      <c r="D1465" s="58"/>
      <c r="E1465" s="10"/>
      <c r="F1465" s="81"/>
      <c r="G1465" s="10"/>
      <c r="H1465" s="90"/>
    </row>
    <row r="1466" spans="2:8" ht="14.45" customHeight="1" x14ac:dyDescent="0.25">
      <c r="B1466" s="8">
        <f t="shared" si="22"/>
        <v>1462</v>
      </c>
      <c r="C1466" s="64"/>
      <c r="D1466" s="58"/>
      <c r="E1466" s="10"/>
      <c r="F1466" s="81"/>
      <c r="G1466" s="10"/>
      <c r="H1466" s="90"/>
    </row>
    <row r="1467" spans="2:8" ht="14.45" customHeight="1" x14ac:dyDescent="0.25">
      <c r="B1467" s="8">
        <f t="shared" si="22"/>
        <v>1463</v>
      </c>
      <c r="C1467" s="64"/>
      <c r="D1467" s="58"/>
      <c r="E1467" s="10"/>
      <c r="F1467" s="81"/>
      <c r="G1467" s="10"/>
      <c r="H1467" s="90"/>
    </row>
    <row r="1468" spans="2:8" ht="14.45" customHeight="1" x14ac:dyDescent="0.25">
      <c r="B1468" s="8">
        <f t="shared" si="22"/>
        <v>1464</v>
      </c>
      <c r="C1468" s="64"/>
      <c r="D1468" s="58"/>
      <c r="E1468" s="10"/>
      <c r="F1468" s="81"/>
      <c r="G1468" s="10"/>
      <c r="H1468" s="90"/>
    </row>
    <row r="1469" spans="2:8" ht="14.45" customHeight="1" x14ac:dyDescent="0.25">
      <c r="B1469" s="8">
        <f t="shared" si="22"/>
        <v>1465</v>
      </c>
      <c r="C1469" s="64"/>
      <c r="D1469" s="58"/>
      <c r="E1469" s="10"/>
      <c r="F1469" s="81"/>
      <c r="G1469" s="10"/>
      <c r="H1469" s="90"/>
    </row>
    <row r="1470" spans="2:8" ht="14.45" customHeight="1" x14ac:dyDescent="0.25">
      <c r="B1470" s="8">
        <f t="shared" si="22"/>
        <v>1466</v>
      </c>
      <c r="C1470" s="64"/>
      <c r="D1470" s="58"/>
      <c r="E1470" s="10"/>
      <c r="F1470" s="81"/>
      <c r="G1470" s="10"/>
      <c r="H1470" s="90"/>
    </row>
    <row r="1471" spans="2:8" ht="14.45" customHeight="1" x14ac:dyDescent="0.25">
      <c r="B1471" s="8">
        <f t="shared" si="22"/>
        <v>1467</v>
      </c>
      <c r="C1471" s="64"/>
      <c r="D1471" s="58"/>
      <c r="E1471" s="10"/>
      <c r="F1471" s="81"/>
      <c r="G1471" s="10"/>
      <c r="H1471" s="90"/>
    </row>
    <row r="1472" spans="2:8" ht="14.45" customHeight="1" x14ac:dyDescent="0.25">
      <c r="B1472" s="8">
        <f t="shared" si="22"/>
        <v>1468</v>
      </c>
      <c r="C1472" s="64"/>
      <c r="D1472" s="58"/>
      <c r="E1472" s="10"/>
      <c r="F1472" s="81"/>
      <c r="G1472" s="10"/>
      <c r="H1472" s="90"/>
    </row>
    <row r="1473" spans="2:8" ht="14.45" customHeight="1" x14ac:dyDescent="0.25">
      <c r="B1473" s="8">
        <f t="shared" si="22"/>
        <v>1469</v>
      </c>
      <c r="C1473" s="64"/>
      <c r="D1473" s="58"/>
      <c r="E1473" s="10"/>
      <c r="F1473" s="81"/>
      <c r="G1473" s="10"/>
      <c r="H1473" s="90"/>
    </row>
    <row r="1474" spans="2:8" ht="14.45" customHeight="1" x14ac:dyDescent="0.25">
      <c r="B1474" s="8">
        <f t="shared" si="22"/>
        <v>1470</v>
      </c>
      <c r="C1474" s="64"/>
      <c r="D1474" s="58"/>
      <c r="E1474" s="10"/>
      <c r="F1474" s="81"/>
      <c r="G1474" s="10"/>
      <c r="H1474" s="90"/>
    </row>
    <row r="1475" spans="2:8" ht="14.45" customHeight="1" x14ac:dyDescent="0.25">
      <c r="B1475" s="8">
        <f t="shared" si="22"/>
        <v>1471</v>
      </c>
      <c r="C1475" s="64"/>
      <c r="D1475" s="58"/>
      <c r="E1475" s="10"/>
      <c r="F1475" s="81"/>
      <c r="G1475" s="10"/>
      <c r="H1475" s="90"/>
    </row>
    <row r="1476" spans="2:8" ht="14.45" customHeight="1" x14ac:dyDescent="0.25">
      <c r="B1476" s="8">
        <f t="shared" si="22"/>
        <v>1472</v>
      </c>
      <c r="C1476" s="64"/>
      <c r="D1476" s="58"/>
      <c r="E1476" s="16"/>
      <c r="F1476" s="81"/>
      <c r="G1476" s="16"/>
      <c r="H1476" s="90"/>
    </row>
    <row r="1477" spans="2:8" ht="14.45" customHeight="1" x14ac:dyDescent="0.25">
      <c r="B1477" s="8">
        <f t="shared" ref="B1477:B1540" si="23">ROW()-4</f>
        <v>1473</v>
      </c>
      <c r="C1477" s="64"/>
      <c r="D1477" s="58"/>
      <c r="E1477" s="10"/>
      <c r="F1477" s="81"/>
      <c r="G1477" s="10"/>
      <c r="H1477" s="90"/>
    </row>
    <row r="1478" spans="2:8" ht="14.45" customHeight="1" x14ac:dyDescent="0.25">
      <c r="B1478" s="8">
        <f t="shared" si="23"/>
        <v>1474</v>
      </c>
      <c r="C1478" s="64"/>
      <c r="D1478" s="58"/>
      <c r="E1478" s="10"/>
      <c r="F1478" s="81"/>
      <c r="G1478" s="10"/>
      <c r="H1478" s="90"/>
    </row>
    <row r="1479" spans="2:8" ht="14.45" customHeight="1" x14ac:dyDescent="0.25">
      <c r="B1479" s="8">
        <f t="shared" si="23"/>
        <v>1475</v>
      </c>
      <c r="C1479" s="64"/>
      <c r="D1479" s="58"/>
      <c r="E1479" s="16"/>
      <c r="F1479" s="81"/>
      <c r="G1479" s="16"/>
      <c r="H1479" s="90"/>
    </row>
    <row r="1480" spans="2:8" ht="14.45" customHeight="1" x14ac:dyDescent="0.25">
      <c r="B1480" s="8">
        <f t="shared" si="23"/>
        <v>1476</v>
      </c>
      <c r="C1480" s="64"/>
      <c r="D1480" s="58"/>
      <c r="E1480" s="10"/>
      <c r="F1480" s="81"/>
      <c r="G1480" s="10"/>
      <c r="H1480" s="90"/>
    </row>
    <row r="1481" spans="2:8" ht="14.45" customHeight="1" x14ac:dyDescent="0.25">
      <c r="B1481" s="8">
        <f t="shared" si="23"/>
        <v>1477</v>
      </c>
      <c r="C1481" s="64"/>
      <c r="D1481" s="58"/>
      <c r="E1481" s="10"/>
      <c r="F1481" s="81"/>
      <c r="G1481" s="10"/>
      <c r="H1481" s="90"/>
    </row>
    <row r="1482" spans="2:8" ht="14.45" customHeight="1" x14ac:dyDescent="0.25">
      <c r="B1482" s="8">
        <f t="shared" si="23"/>
        <v>1478</v>
      </c>
      <c r="C1482" s="64"/>
      <c r="D1482" s="58"/>
      <c r="E1482" s="10"/>
      <c r="F1482" s="81"/>
      <c r="G1482" s="10"/>
      <c r="H1482" s="90"/>
    </row>
    <row r="1483" spans="2:8" ht="14.45" customHeight="1" x14ac:dyDescent="0.25">
      <c r="B1483" s="8">
        <f t="shared" si="23"/>
        <v>1479</v>
      </c>
      <c r="C1483" s="64"/>
      <c r="D1483" s="58"/>
      <c r="E1483" s="10"/>
      <c r="F1483" s="81"/>
      <c r="G1483" s="10"/>
      <c r="H1483" s="90"/>
    </row>
    <row r="1484" spans="2:8" ht="14.45" customHeight="1" x14ac:dyDescent="0.25">
      <c r="B1484" s="8">
        <f t="shared" si="23"/>
        <v>1480</v>
      </c>
      <c r="C1484" s="64"/>
      <c r="D1484" s="58"/>
      <c r="E1484" s="10"/>
      <c r="F1484" s="81"/>
      <c r="G1484" s="10"/>
      <c r="H1484" s="90"/>
    </row>
    <row r="1485" spans="2:8" ht="14.45" customHeight="1" x14ac:dyDescent="0.25">
      <c r="B1485" s="8">
        <f t="shared" si="23"/>
        <v>1481</v>
      </c>
      <c r="C1485" s="64"/>
      <c r="D1485" s="58"/>
      <c r="E1485" s="16"/>
      <c r="F1485" s="81"/>
      <c r="G1485" s="16"/>
      <c r="H1485" s="90"/>
    </row>
    <row r="1486" spans="2:8" ht="14.45" customHeight="1" x14ac:dyDescent="0.25">
      <c r="B1486" s="8">
        <f t="shared" si="23"/>
        <v>1482</v>
      </c>
      <c r="C1486" s="64"/>
      <c r="D1486" s="58"/>
      <c r="E1486" s="10"/>
      <c r="F1486" s="81"/>
      <c r="G1486" s="10"/>
      <c r="H1486" s="90"/>
    </row>
    <row r="1487" spans="2:8" ht="14.45" customHeight="1" x14ac:dyDescent="0.25">
      <c r="B1487" s="8">
        <f t="shared" si="23"/>
        <v>1483</v>
      </c>
      <c r="C1487" s="64"/>
      <c r="D1487" s="58"/>
      <c r="E1487" s="10"/>
      <c r="F1487" s="81"/>
      <c r="G1487" s="10"/>
      <c r="H1487" s="90"/>
    </row>
    <row r="1488" spans="2:8" ht="14.45" customHeight="1" x14ac:dyDescent="0.25">
      <c r="B1488" s="8">
        <f t="shared" si="23"/>
        <v>1484</v>
      </c>
      <c r="C1488" s="64"/>
      <c r="D1488" s="58"/>
      <c r="E1488" s="10"/>
      <c r="F1488" s="81"/>
      <c r="G1488" s="10"/>
      <c r="H1488" s="90"/>
    </row>
    <row r="1489" spans="2:8" ht="14.45" customHeight="1" x14ac:dyDescent="0.25">
      <c r="B1489" s="8">
        <f t="shared" si="23"/>
        <v>1485</v>
      </c>
      <c r="C1489" s="64"/>
      <c r="D1489" s="58"/>
      <c r="E1489" s="10"/>
      <c r="F1489" s="81"/>
      <c r="G1489" s="10"/>
      <c r="H1489" s="90"/>
    </row>
    <row r="1490" spans="2:8" ht="14.45" customHeight="1" x14ac:dyDescent="0.25">
      <c r="B1490" s="8">
        <f t="shared" si="23"/>
        <v>1486</v>
      </c>
      <c r="C1490" s="64"/>
      <c r="D1490" s="58"/>
      <c r="E1490" s="16"/>
      <c r="F1490" s="81"/>
      <c r="G1490" s="16"/>
      <c r="H1490" s="90"/>
    </row>
    <row r="1491" spans="2:8" ht="14.45" customHeight="1" x14ac:dyDescent="0.25">
      <c r="B1491" s="8">
        <f t="shared" si="23"/>
        <v>1487</v>
      </c>
      <c r="C1491" s="64"/>
      <c r="D1491" s="58"/>
      <c r="E1491" s="10"/>
      <c r="F1491" s="81"/>
      <c r="G1491" s="10"/>
      <c r="H1491" s="90"/>
    </row>
    <row r="1492" spans="2:8" ht="14.45" customHeight="1" x14ac:dyDescent="0.25">
      <c r="B1492" s="8">
        <f t="shared" si="23"/>
        <v>1488</v>
      </c>
      <c r="C1492" s="64"/>
      <c r="D1492" s="58"/>
      <c r="E1492" s="10"/>
      <c r="F1492" s="81"/>
      <c r="G1492" s="10"/>
      <c r="H1492" s="90"/>
    </row>
    <row r="1493" spans="2:8" ht="14.45" customHeight="1" x14ac:dyDescent="0.25">
      <c r="B1493" s="8">
        <f t="shared" si="23"/>
        <v>1489</v>
      </c>
      <c r="C1493" s="64"/>
      <c r="D1493" s="58"/>
      <c r="E1493" s="16"/>
      <c r="F1493" s="81"/>
      <c r="G1493" s="16"/>
      <c r="H1493" s="90"/>
    </row>
    <row r="1494" spans="2:8" ht="14.45" customHeight="1" x14ac:dyDescent="0.25">
      <c r="B1494" s="8">
        <f t="shared" si="23"/>
        <v>1490</v>
      </c>
      <c r="C1494" s="64"/>
      <c r="D1494" s="58"/>
      <c r="E1494" s="10"/>
      <c r="F1494" s="81"/>
      <c r="G1494" s="10"/>
      <c r="H1494" s="90"/>
    </row>
    <row r="1495" spans="2:8" ht="14.45" customHeight="1" x14ac:dyDescent="0.25">
      <c r="B1495" s="8">
        <f t="shared" si="23"/>
        <v>1491</v>
      </c>
      <c r="C1495" s="64"/>
      <c r="D1495" s="58"/>
      <c r="E1495" s="10"/>
      <c r="F1495" s="81"/>
      <c r="G1495" s="10"/>
      <c r="H1495" s="90"/>
    </row>
    <row r="1496" spans="2:8" ht="14.45" customHeight="1" x14ac:dyDescent="0.25">
      <c r="B1496" s="8">
        <f t="shared" si="23"/>
        <v>1492</v>
      </c>
      <c r="C1496" s="64"/>
      <c r="D1496" s="58"/>
      <c r="E1496" s="16"/>
      <c r="F1496" s="81"/>
      <c r="G1496" s="16"/>
      <c r="H1496" s="90"/>
    </row>
    <row r="1497" spans="2:8" ht="14.45" customHeight="1" x14ac:dyDescent="0.25">
      <c r="B1497" s="8">
        <f t="shared" si="23"/>
        <v>1493</v>
      </c>
      <c r="C1497" s="64"/>
      <c r="D1497" s="58"/>
      <c r="E1497" s="10"/>
      <c r="F1497" s="81"/>
      <c r="G1497" s="10"/>
      <c r="H1497" s="90"/>
    </row>
    <row r="1498" spans="2:8" ht="14.45" customHeight="1" x14ac:dyDescent="0.25">
      <c r="B1498" s="8">
        <f t="shared" si="23"/>
        <v>1494</v>
      </c>
      <c r="C1498" s="64"/>
      <c r="D1498" s="58"/>
      <c r="E1498" s="10"/>
      <c r="F1498" s="81"/>
      <c r="G1498" s="10"/>
      <c r="H1498" s="90"/>
    </row>
    <row r="1499" spans="2:8" ht="14.45" customHeight="1" x14ac:dyDescent="0.25">
      <c r="B1499" s="8">
        <f t="shared" si="23"/>
        <v>1495</v>
      </c>
      <c r="C1499" s="64"/>
      <c r="D1499" s="58"/>
      <c r="E1499" s="10"/>
      <c r="F1499" s="81"/>
      <c r="G1499" s="10"/>
      <c r="H1499" s="90"/>
    </row>
    <row r="1500" spans="2:8" ht="14.45" customHeight="1" x14ac:dyDescent="0.25">
      <c r="B1500" s="8">
        <f t="shared" si="23"/>
        <v>1496</v>
      </c>
      <c r="C1500" s="64"/>
      <c r="D1500" s="58"/>
      <c r="E1500" s="10"/>
      <c r="F1500" s="81"/>
      <c r="G1500" s="10"/>
      <c r="H1500" s="90"/>
    </row>
    <row r="1501" spans="2:8" ht="14.45" customHeight="1" x14ac:dyDescent="0.25">
      <c r="B1501" s="8">
        <f t="shared" si="23"/>
        <v>1497</v>
      </c>
      <c r="C1501" s="64"/>
      <c r="D1501" s="58"/>
      <c r="E1501" s="10"/>
      <c r="F1501" s="81"/>
      <c r="G1501" s="10"/>
      <c r="H1501" s="90"/>
    </row>
    <row r="1502" spans="2:8" ht="14.45" customHeight="1" x14ac:dyDescent="0.25">
      <c r="B1502" s="8">
        <f t="shared" si="23"/>
        <v>1498</v>
      </c>
      <c r="C1502" s="64"/>
      <c r="D1502" s="58"/>
      <c r="E1502" s="16"/>
      <c r="F1502" s="81"/>
      <c r="G1502" s="16"/>
      <c r="H1502" s="90"/>
    </row>
    <row r="1503" spans="2:8" ht="14.45" customHeight="1" x14ac:dyDescent="0.25">
      <c r="B1503" s="8">
        <f t="shared" si="23"/>
        <v>1499</v>
      </c>
      <c r="C1503" s="64"/>
      <c r="D1503" s="58"/>
      <c r="E1503" s="50"/>
      <c r="F1503" s="81"/>
      <c r="G1503" s="50"/>
      <c r="H1503" s="90"/>
    </row>
    <row r="1504" spans="2:8" ht="14.45" customHeight="1" x14ac:dyDescent="0.25">
      <c r="B1504" s="8">
        <f t="shared" si="23"/>
        <v>1500</v>
      </c>
      <c r="C1504" s="65"/>
      <c r="D1504" s="63"/>
      <c r="E1504" s="11"/>
      <c r="F1504" s="63"/>
      <c r="G1504" s="11"/>
      <c r="H1504" s="91"/>
    </row>
    <row r="1505" spans="2:8" ht="14.45" customHeight="1" x14ac:dyDescent="0.25">
      <c r="B1505" s="8">
        <f t="shared" si="23"/>
        <v>1501</v>
      </c>
      <c r="C1505" s="62" t="s">
        <v>641</v>
      </c>
      <c r="D1505" s="55" t="s">
        <v>1535</v>
      </c>
      <c r="E1505" s="12"/>
      <c r="F1505" s="55" t="s">
        <v>1920</v>
      </c>
      <c r="G1505" s="12"/>
      <c r="H1505" s="73"/>
    </row>
    <row r="1506" spans="2:8" ht="14.45" customHeight="1" x14ac:dyDescent="0.25">
      <c r="B1506" s="8">
        <f t="shared" si="23"/>
        <v>1502</v>
      </c>
      <c r="C1506" s="58"/>
      <c r="D1506" s="58"/>
      <c r="E1506" s="10"/>
      <c r="F1506" s="81"/>
      <c r="G1506" s="10"/>
      <c r="H1506" s="90"/>
    </row>
    <row r="1507" spans="2:8" ht="14.45" customHeight="1" x14ac:dyDescent="0.25">
      <c r="B1507" s="8">
        <f t="shared" si="23"/>
        <v>1503</v>
      </c>
      <c r="C1507" s="58"/>
      <c r="D1507" s="58"/>
      <c r="E1507" s="10"/>
      <c r="F1507" s="81"/>
      <c r="G1507" s="10"/>
      <c r="H1507" s="90"/>
    </row>
    <row r="1508" spans="2:8" ht="14.45" customHeight="1" x14ac:dyDescent="0.25">
      <c r="B1508" s="8">
        <f t="shared" si="23"/>
        <v>1504</v>
      </c>
      <c r="C1508" s="58"/>
      <c r="D1508" s="58"/>
      <c r="E1508" s="10"/>
      <c r="F1508" s="81"/>
      <c r="G1508" s="10"/>
      <c r="H1508" s="90"/>
    </row>
    <row r="1509" spans="2:8" ht="14.45" customHeight="1" x14ac:dyDescent="0.25">
      <c r="B1509" s="8">
        <f t="shared" si="23"/>
        <v>1505</v>
      </c>
      <c r="C1509" s="58"/>
      <c r="D1509" s="58"/>
      <c r="E1509" s="10"/>
      <c r="F1509" s="81"/>
      <c r="G1509" s="10"/>
      <c r="H1509" s="90"/>
    </row>
    <row r="1510" spans="2:8" ht="14.45" customHeight="1" x14ac:dyDescent="0.25">
      <c r="B1510" s="8">
        <f t="shared" si="23"/>
        <v>1506</v>
      </c>
      <c r="C1510" s="58"/>
      <c r="D1510" s="58"/>
      <c r="E1510" s="10"/>
      <c r="F1510" s="81"/>
      <c r="G1510" s="10"/>
      <c r="H1510" s="90"/>
    </row>
    <row r="1511" spans="2:8" ht="14.45" customHeight="1" x14ac:dyDescent="0.25">
      <c r="B1511" s="8">
        <f t="shared" si="23"/>
        <v>1507</v>
      </c>
      <c r="C1511" s="58"/>
      <c r="D1511" s="58"/>
      <c r="E1511" s="10"/>
      <c r="F1511" s="81"/>
      <c r="G1511" s="10"/>
      <c r="H1511" s="90"/>
    </row>
    <row r="1512" spans="2:8" ht="14.45" customHeight="1" x14ac:dyDescent="0.25">
      <c r="B1512" s="8">
        <f t="shared" si="23"/>
        <v>1508</v>
      </c>
      <c r="C1512" s="58"/>
      <c r="D1512" s="58"/>
      <c r="E1512" s="10"/>
      <c r="F1512" s="81"/>
      <c r="G1512" s="10"/>
      <c r="H1512" s="90"/>
    </row>
    <row r="1513" spans="2:8" ht="14.45" customHeight="1" x14ac:dyDescent="0.25">
      <c r="B1513" s="8">
        <f t="shared" si="23"/>
        <v>1509</v>
      </c>
      <c r="C1513" s="58"/>
      <c r="D1513" s="58"/>
      <c r="E1513" s="10"/>
      <c r="F1513" s="81"/>
      <c r="G1513" s="10"/>
      <c r="H1513" s="90"/>
    </row>
    <row r="1514" spans="2:8" ht="14.45" customHeight="1" x14ac:dyDescent="0.25">
      <c r="B1514" s="8">
        <f t="shared" si="23"/>
        <v>1510</v>
      </c>
      <c r="C1514" s="58"/>
      <c r="D1514" s="58"/>
      <c r="E1514" s="10"/>
      <c r="F1514" s="81"/>
      <c r="G1514" s="10"/>
      <c r="H1514" s="90"/>
    </row>
    <row r="1515" spans="2:8" ht="14.45" customHeight="1" x14ac:dyDescent="0.25">
      <c r="B1515" s="8">
        <f t="shared" si="23"/>
        <v>1511</v>
      </c>
      <c r="C1515" s="58"/>
      <c r="D1515" s="58"/>
      <c r="E1515" s="10"/>
      <c r="F1515" s="81"/>
      <c r="G1515" s="10"/>
      <c r="H1515" s="90"/>
    </row>
    <row r="1516" spans="2:8" ht="14.45" customHeight="1" x14ac:dyDescent="0.25">
      <c r="B1516" s="8">
        <f t="shared" si="23"/>
        <v>1512</v>
      </c>
      <c r="C1516" s="58"/>
      <c r="D1516" s="58"/>
      <c r="E1516" s="10"/>
      <c r="F1516" s="81"/>
      <c r="G1516" s="10"/>
      <c r="H1516" s="90"/>
    </row>
    <row r="1517" spans="2:8" ht="14.45" customHeight="1" x14ac:dyDescent="0.25">
      <c r="B1517" s="8">
        <f t="shared" si="23"/>
        <v>1513</v>
      </c>
      <c r="C1517" s="58"/>
      <c r="D1517" s="58"/>
      <c r="E1517" s="10"/>
      <c r="F1517" s="81"/>
      <c r="G1517" s="10"/>
      <c r="H1517" s="90"/>
    </row>
    <row r="1518" spans="2:8" ht="14.45" customHeight="1" x14ac:dyDescent="0.25">
      <c r="B1518" s="8">
        <f t="shared" si="23"/>
        <v>1514</v>
      </c>
      <c r="C1518" s="58"/>
      <c r="D1518" s="58"/>
      <c r="E1518" s="10"/>
      <c r="F1518" s="81"/>
      <c r="G1518" s="10"/>
      <c r="H1518" s="90"/>
    </row>
    <row r="1519" spans="2:8" ht="14.45" customHeight="1" x14ac:dyDescent="0.25">
      <c r="B1519" s="8">
        <f t="shared" si="23"/>
        <v>1515</v>
      </c>
      <c r="C1519" s="58"/>
      <c r="D1519" s="58"/>
      <c r="E1519" s="10"/>
      <c r="F1519" s="81"/>
      <c r="G1519" s="10"/>
      <c r="H1519" s="90"/>
    </row>
    <row r="1520" spans="2:8" ht="14.45" customHeight="1" x14ac:dyDescent="0.25">
      <c r="B1520" s="8">
        <f t="shared" si="23"/>
        <v>1516</v>
      </c>
      <c r="C1520" s="58"/>
      <c r="D1520" s="58"/>
      <c r="E1520" s="10"/>
      <c r="F1520" s="81"/>
      <c r="G1520" s="10"/>
      <c r="H1520" s="90"/>
    </row>
    <row r="1521" spans="2:8" ht="14.45" customHeight="1" x14ac:dyDescent="0.25">
      <c r="B1521" s="8">
        <f t="shared" si="23"/>
        <v>1517</v>
      </c>
      <c r="C1521" s="58"/>
      <c r="D1521" s="58"/>
      <c r="E1521" s="10"/>
      <c r="F1521" s="81"/>
      <c r="G1521" s="10"/>
      <c r="H1521" s="90"/>
    </row>
    <row r="1522" spans="2:8" ht="14.45" customHeight="1" x14ac:dyDescent="0.25">
      <c r="B1522" s="8">
        <f t="shared" si="23"/>
        <v>1518</v>
      </c>
      <c r="C1522" s="58"/>
      <c r="D1522" s="58"/>
      <c r="E1522" s="10"/>
      <c r="F1522" s="81"/>
      <c r="G1522" s="10"/>
      <c r="H1522" s="90"/>
    </row>
    <row r="1523" spans="2:8" ht="14.45" customHeight="1" x14ac:dyDescent="0.25">
      <c r="B1523" s="8">
        <f t="shared" si="23"/>
        <v>1519</v>
      </c>
      <c r="C1523" s="58"/>
      <c r="D1523" s="58"/>
      <c r="E1523" s="10"/>
      <c r="F1523" s="81"/>
      <c r="G1523" s="10"/>
      <c r="H1523" s="90"/>
    </row>
    <row r="1524" spans="2:8" ht="14.45" customHeight="1" x14ac:dyDescent="0.25">
      <c r="B1524" s="8">
        <f t="shared" si="23"/>
        <v>1520</v>
      </c>
      <c r="C1524" s="58"/>
      <c r="D1524" s="58"/>
      <c r="E1524" s="10"/>
      <c r="F1524" s="81"/>
      <c r="G1524" s="10"/>
      <c r="H1524" s="90"/>
    </row>
    <row r="1525" spans="2:8" ht="14.45" customHeight="1" x14ac:dyDescent="0.25">
      <c r="B1525" s="8">
        <f t="shared" si="23"/>
        <v>1521</v>
      </c>
      <c r="C1525" s="58"/>
      <c r="D1525" s="58"/>
      <c r="E1525" s="10"/>
      <c r="F1525" s="81"/>
      <c r="G1525" s="10"/>
      <c r="H1525" s="90"/>
    </row>
    <row r="1526" spans="2:8" ht="14.45" customHeight="1" x14ac:dyDescent="0.25">
      <c r="B1526" s="8">
        <f t="shared" si="23"/>
        <v>1522</v>
      </c>
      <c r="C1526" s="58"/>
      <c r="D1526" s="58"/>
      <c r="E1526" s="10"/>
      <c r="F1526" s="81"/>
      <c r="G1526" s="10"/>
      <c r="H1526" s="90"/>
    </row>
    <row r="1527" spans="2:8" ht="14.45" customHeight="1" x14ac:dyDescent="0.25">
      <c r="B1527" s="8">
        <f t="shared" si="23"/>
        <v>1523</v>
      </c>
      <c r="C1527" s="58"/>
      <c r="D1527" s="58"/>
      <c r="E1527" s="10"/>
      <c r="F1527" s="81"/>
      <c r="G1527" s="10"/>
      <c r="H1527" s="90"/>
    </row>
    <row r="1528" spans="2:8" ht="14.45" customHeight="1" x14ac:dyDescent="0.25">
      <c r="B1528" s="8">
        <f t="shared" si="23"/>
        <v>1524</v>
      </c>
      <c r="C1528" s="58"/>
      <c r="D1528" s="58"/>
      <c r="E1528" s="10"/>
      <c r="F1528" s="81"/>
      <c r="G1528" s="10"/>
      <c r="H1528" s="90"/>
    </row>
    <row r="1529" spans="2:8" ht="14.45" customHeight="1" x14ac:dyDescent="0.25">
      <c r="B1529" s="8">
        <f t="shared" si="23"/>
        <v>1525</v>
      </c>
      <c r="C1529" s="58"/>
      <c r="D1529" s="58"/>
      <c r="E1529" s="10"/>
      <c r="F1529" s="81"/>
      <c r="G1529" s="10"/>
      <c r="H1529" s="90"/>
    </row>
    <row r="1530" spans="2:8" ht="14.45" customHeight="1" x14ac:dyDescent="0.25">
      <c r="B1530" s="8">
        <f t="shared" si="23"/>
        <v>1526</v>
      </c>
      <c r="C1530" s="58"/>
      <c r="D1530" s="58"/>
      <c r="E1530" s="10"/>
      <c r="F1530" s="81"/>
      <c r="G1530" s="10"/>
      <c r="H1530" s="90"/>
    </row>
    <row r="1531" spans="2:8" ht="14.45" customHeight="1" x14ac:dyDescent="0.25">
      <c r="B1531" s="8">
        <f t="shared" si="23"/>
        <v>1527</v>
      </c>
      <c r="C1531" s="58"/>
      <c r="D1531" s="58"/>
      <c r="E1531" s="10"/>
      <c r="F1531" s="81"/>
      <c r="G1531" s="10"/>
      <c r="H1531" s="90"/>
    </row>
    <row r="1532" spans="2:8" ht="14.45" customHeight="1" x14ac:dyDescent="0.25">
      <c r="B1532" s="8">
        <f t="shared" si="23"/>
        <v>1528</v>
      </c>
      <c r="C1532" s="58"/>
      <c r="D1532" s="58"/>
      <c r="E1532" s="10"/>
      <c r="F1532" s="81"/>
      <c r="G1532" s="10"/>
      <c r="H1532" s="90"/>
    </row>
    <row r="1533" spans="2:8" ht="14.45" customHeight="1" x14ac:dyDescent="0.25">
      <c r="B1533" s="8">
        <f t="shared" si="23"/>
        <v>1529</v>
      </c>
      <c r="C1533" s="58"/>
      <c r="D1533" s="58"/>
      <c r="E1533" s="10"/>
      <c r="F1533" s="81"/>
      <c r="G1533" s="10"/>
      <c r="H1533" s="90"/>
    </row>
    <row r="1534" spans="2:8" ht="14.45" customHeight="1" x14ac:dyDescent="0.25">
      <c r="B1534" s="8">
        <f t="shared" si="23"/>
        <v>1530</v>
      </c>
      <c r="C1534" s="58"/>
      <c r="D1534" s="58"/>
      <c r="E1534" s="10"/>
      <c r="F1534" s="81"/>
      <c r="G1534" s="10"/>
      <c r="H1534" s="90"/>
    </row>
    <row r="1535" spans="2:8" ht="14.45" customHeight="1" x14ac:dyDescent="0.25">
      <c r="B1535" s="8">
        <f t="shared" si="23"/>
        <v>1531</v>
      </c>
      <c r="C1535" s="58"/>
      <c r="D1535" s="58"/>
      <c r="E1535" s="10"/>
      <c r="F1535" s="81"/>
      <c r="G1535" s="10"/>
      <c r="H1535" s="90"/>
    </row>
    <row r="1536" spans="2:8" ht="14.45" customHeight="1" x14ac:dyDescent="0.25">
      <c r="B1536" s="8">
        <f t="shared" si="23"/>
        <v>1532</v>
      </c>
      <c r="C1536" s="58"/>
      <c r="D1536" s="58"/>
      <c r="E1536" s="10"/>
      <c r="F1536" s="81"/>
      <c r="G1536" s="10"/>
      <c r="H1536" s="90"/>
    </row>
    <row r="1537" spans="2:8" ht="14.45" customHeight="1" x14ac:dyDescent="0.25">
      <c r="B1537" s="8">
        <f t="shared" si="23"/>
        <v>1533</v>
      </c>
      <c r="C1537" s="58"/>
      <c r="D1537" s="58"/>
      <c r="E1537" s="10"/>
      <c r="F1537" s="81"/>
      <c r="G1537" s="10"/>
      <c r="H1537" s="90"/>
    </row>
    <row r="1538" spans="2:8" ht="14.45" customHeight="1" x14ac:dyDescent="0.25">
      <c r="B1538" s="8">
        <f t="shared" si="23"/>
        <v>1534</v>
      </c>
      <c r="C1538" s="58"/>
      <c r="D1538" s="58"/>
      <c r="E1538" s="10"/>
      <c r="F1538" s="81"/>
      <c r="G1538" s="10"/>
      <c r="H1538" s="90"/>
    </row>
    <row r="1539" spans="2:8" ht="14.45" customHeight="1" x14ac:dyDescent="0.25">
      <c r="B1539" s="8">
        <f t="shared" si="23"/>
        <v>1535</v>
      </c>
      <c r="C1539" s="58"/>
      <c r="D1539" s="58"/>
      <c r="E1539" s="10"/>
      <c r="F1539" s="81"/>
      <c r="G1539" s="10"/>
      <c r="H1539" s="90"/>
    </row>
    <row r="1540" spans="2:8" ht="14.45" customHeight="1" x14ac:dyDescent="0.25">
      <c r="B1540" s="8">
        <f t="shared" si="23"/>
        <v>1536</v>
      </c>
      <c r="C1540" s="58"/>
      <c r="D1540" s="58"/>
      <c r="E1540" s="10"/>
      <c r="F1540" s="81"/>
      <c r="G1540" s="10"/>
      <c r="H1540" s="90"/>
    </row>
    <row r="1541" spans="2:8" ht="14.45" customHeight="1" x14ac:dyDescent="0.25">
      <c r="B1541" s="8">
        <f t="shared" ref="B1541:B1604" si="24">ROW()-4</f>
        <v>1537</v>
      </c>
      <c r="C1541" s="58"/>
      <c r="D1541" s="58"/>
      <c r="E1541" s="10"/>
      <c r="F1541" s="81"/>
      <c r="G1541" s="10"/>
      <c r="H1541" s="90"/>
    </row>
    <row r="1542" spans="2:8" ht="14.45" customHeight="1" x14ac:dyDescent="0.25">
      <c r="B1542" s="8">
        <f t="shared" si="24"/>
        <v>1538</v>
      </c>
      <c r="C1542" s="58"/>
      <c r="D1542" s="58"/>
      <c r="E1542" s="10"/>
      <c r="F1542" s="81"/>
      <c r="G1542" s="10"/>
      <c r="H1542" s="90"/>
    </row>
    <row r="1543" spans="2:8" ht="14.45" customHeight="1" x14ac:dyDescent="0.25">
      <c r="B1543" s="8">
        <f t="shared" si="24"/>
        <v>1539</v>
      </c>
      <c r="C1543" s="58"/>
      <c r="D1543" s="58"/>
      <c r="E1543" s="10"/>
      <c r="F1543" s="81"/>
      <c r="G1543" s="10"/>
      <c r="H1543" s="90"/>
    </row>
    <row r="1544" spans="2:8" ht="14.45" customHeight="1" x14ac:dyDescent="0.25">
      <c r="B1544" s="8">
        <f t="shared" si="24"/>
        <v>1540</v>
      </c>
      <c r="C1544" s="58"/>
      <c r="D1544" s="58"/>
      <c r="E1544" s="10"/>
      <c r="F1544" s="81"/>
      <c r="G1544" s="10"/>
      <c r="H1544" s="90"/>
    </row>
    <row r="1545" spans="2:8" ht="14.45" customHeight="1" x14ac:dyDescent="0.25">
      <c r="B1545" s="8">
        <f t="shared" si="24"/>
        <v>1541</v>
      </c>
      <c r="C1545" s="58"/>
      <c r="D1545" s="58"/>
      <c r="E1545" s="10"/>
      <c r="F1545" s="81"/>
      <c r="G1545" s="10"/>
      <c r="H1545" s="90"/>
    </row>
    <row r="1546" spans="2:8" ht="14.45" customHeight="1" x14ac:dyDescent="0.25">
      <c r="B1546" s="8">
        <f t="shared" si="24"/>
        <v>1542</v>
      </c>
      <c r="C1546" s="58"/>
      <c r="D1546" s="58"/>
      <c r="E1546" s="10"/>
      <c r="F1546" s="81"/>
      <c r="G1546" s="10"/>
      <c r="H1546" s="90"/>
    </row>
    <row r="1547" spans="2:8" ht="14.45" customHeight="1" x14ac:dyDescent="0.25">
      <c r="B1547" s="8">
        <f t="shared" si="24"/>
        <v>1543</v>
      </c>
      <c r="C1547" s="58"/>
      <c r="D1547" s="58"/>
      <c r="E1547" s="10"/>
      <c r="F1547" s="81"/>
      <c r="G1547" s="10"/>
      <c r="H1547" s="90"/>
    </row>
    <row r="1548" spans="2:8" ht="14.45" customHeight="1" x14ac:dyDescent="0.25">
      <c r="B1548" s="8">
        <f t="shared" si="24"/>
        <v>1544</v>
      </c>
      <c r="C1548" s="58"/>
      <c r="D1548" s="58"/>
      <c r="E1548" s="10"/>
      <c r="F1548" s="81"/>
      <c r="G1548" s="10"/>
      <c r="H1548" s="90"/>
    </row>
    <row r="1549" spans="2:8" ht="14.45" customHeight="1" x14ac:dyDescent="0.25">
      <c r="B1549" s="8">
        <f t="shared" si="24"/>
        <v>1545</v>
      </c>
      <c r="C1549" s="58"/>
      <c r="D1549" s="58"/>
      <c r="E1549" s="10"/>
      <c r="F1549" s="81"/>
      <c r="G1549" s="10"/>
      <c r="H1549" s="90"/>
    </row>
    <row r="1550" spans="2:8" ht="14.45" customHeight="1" x14ac:dyDescent="0.25">
      <c r="B1550" s="8">
        <f t="shared" si="24"/>
        <v>1546</v>
      </c>
      <c r="C1550" s="58"/>
      <c r="D1550" s="58"/>
      <c r="E1550" s="10"/>
      <c r="F1550" s="81"/>
      <c r="G1550" s="10"/>
      <c r="H1550" s="90"/>
    </row>
    <row r="1551" spans="2:8" ht="14.45" customHeight="1" x14ac:dyDescent="0.25">
      <c r="B1551" s="8">
        <f t="shared" si="24"/>
        <v>1547</v>
      </c>
      <c r="C1551" s="58"/>
      <c r="D1551" s="58"/>
      <c r="E1551" s="10"/>
      <c r="F1551" s="81"/>
      <c r="G1551" s="10"/>
      <c r="H1551" s="90"/>
    </row>
    <row r="1552" spans="2:8" ht="14.45" customHeight="1" x14ac:dyDescent="0.25">
      <c r="B1552" s="8">
        <f t="shared" si="24"/>
        <v>1548</v>
      </c>
      <c r="C1552" s="58"/>
      <c r="D1552" s="58"/>
      <c r="E1552" s="10"/>
      <c r="F1552" s="81"/>
      <c r="G1552" s="10"/>
      <c r="H1552" s="90"/>
    </row>
    <row r="1553" spans="2:8" ht="14.45" customHeight="1" x14ac:dyDescent="0.25">
      <c r="B1553" s="8">
        <f t="shared" si="24"/>
        <v>1549</v>
      </c>
      <c r="C1553" s="58"/>
      <c r="D1553" s="58"/>
      <c r="E1553" s="10"/>
      <c r="F1553" s="81"/>
      <c r="G1553" s="10"/>
      <c r="H1553" s="90"/>
    </row>
    <row r="1554" spans="2:8" ht="14.45" customHeight="1" x14ac:dyDescent="0.25">
      <c r="B1554" s="8">
        <f t="shared" si="24"/>
        <v>1550</v>
      </c>
      <c r="C1554" s="58"/>
      <c r="D1554" s="58"/>
      <c r="E1554" s="16"/>
      <c r="F1554" s="81"/>
      <c r="G1554" s="16"/>
      <c r="H1554" s="90"/>
    </row>
    <row r="1555" spans="2:8" ht="14.45" customHeight="1" x14ac:dyDescent="0.25">
      <c r="B1555" s="8">
        <f t="shared" si="24"/>
        <v>1551</v>
      </c>
      <c r="C1555" s="58"/>
      <c r="D1555" s="58"/>
      <c r="E1555" s="10"/>
      <c r="F1555" s="81"/>
      <c r="G1555" s="10"/>
      <c r="H1555" s="90"/>
    </row>
    <row r="1556" spans="2:8" ht="14.45" customHeight="1" x14ac:dyDescent="0.25">
      <c r="B1556" s="8">
        <f t="shared" si="24"/>
        <v>1552</v>
      </c>
      <c r="C1556" s="58"/>
      <c r="D1556" s="58"/>
      <c r="E1556" s="10"/>
      <c r="F1556" s="81"/>
      <c r="G1556" s="10"/>
      <c r="H1556" s="90"/>
    </row>
    <row r="1557" spans="2:8" ht="14.45" customHeight="1" x14ac:dyDescent="0.25">
      <c r="B1557" s="8">
        <f t="shared" si="24"/>
        <v>1553</v>
      </c>
      <c r="C1557" s="58"/>
      <c r="D1557" s="58"/>
      <c r="E1557" s="16"/>
      <c r="F1557" s="81"/>
      <c r="G1557" s="16"/>
      <c r="H1557" s="90"/>
    </row>
    <row r="1558" spans="2:8" ht="14.45" customHeight="1" x14ac:dyDescent="0.25">
      <c r="B1558" s="8">
        <f t="shared" si="24"/>
        <v>1554</v>
      </c>
      <c r="C1558" s="58"/>
      <c r="D1558" s="58"/>
      <c r="E1558" s="10"/>
      <c r="F1558" s="81"/>
      <c r="G1558" s="10"/>
      <c r="H1558" s="90"/>
    </row>
    <row r="1559" spans="2:8" ht="14.45" customHeight="1" x14ac:dyDescent="0.25">
      <c r="B1559" s="8">
        <f t="shared" si="24"/>
        <v>1555</v>
      </c>
      <c r="C1559" s="58"/>
      <c r="D1559" s="58"/>
      <c r="E1559" s="10"/>
      <c r="F1559" s="81"/>
      <c r="G1559" s="10"/>
      <c r="H1559" s="90"/>
    </row>
    <row r="1560" spans="2:8" ht="14.45" customHeight="1" x14ac:dyDescent="0.25">
      <c r="B1560" s="8">
        <f t="shared" si="24"/>
        <v>1556</v>
      </c>
      <c r="C1560" s="58"/>
      <c r="D1560" s="58"/>
      <c r="E1560" s="10"/>
      <c r="F1560" s="81"/>
      <c r="G1560" s="10"/>
      <c r="H1560" s="90"/>
    </row>
    <row r="1561" spans="2:8" ht="14.45" customHeight="1" x14ac:dyDescent="0.25">
      <c r="B1561" s="8">
        <f t="shared" si="24"/>
        <v>1557</v>
      </c>
      <c r="C1561" s="58"/>
      <c r="D1561" s="58"/>
      <c r="E1561" s="10"/>
      <c r="F1561" s="81"/>
      <c r="G1561" s="10"/>
      <c r="H1561" s="90"/>
    </row>
    <row r="1562" spans="2:8" ht="14.45" customHeight="1" x14ac:dyDescent="0.25">
      <c r="B1562" s="8">
        <f t="shared" si="24"/>
        <v>1558</v>
      </c>
      <c r="C1562" s="58"/>
      <c r="D1562" s="58"/>
      <c r="E1562" s="10"/>
      <c r="F1562" s="81"/>
      <c r="G1562" s="10"/>
      <c r="H1562" s="90"/>
    </row>
    <row r="1563" spans="2:8" ht="14.45" customHeight="1" x14ac:dyDescent="0.25">
      <c r="B1563" s="8">
        <f t="shared" si="24"/>
        <v>1559</v>
      </c>
      <c r="C1563" s="58"/>
      <c r="D1563" s="58"/>
      <c r="E1563" s="16"/>
      <c r="F1563" s="81"/>
      <c r="G1563" s="16"/>
      <c r="H1563" s="90"/>
    </row>
    <row r="1564" spans="2:8" ht="14.45" customHeight="1" x14ac:dyDescent="0.25">
      <c r="B1564" s="8">
        <f t="shared" si="24"/>
        <v>1560</v>
      </c>
      <c r="C1564" s="58"/>
      <c r="D1564" s="58"/>
      <c r="E1564" s="10"/>
      <c r="F1564" s="81"/>
      <c r="G1564" s="10"/>
      <c r="H1564" s="90"/>
    </row>
    <row r="1565" spans="2:8" ht="14.45" customHeight="1" x14ac:dyDescent="0.25">
      <c r="B1565" s="8">
        <f t="shared" si="24"/>
        <v>1561</v>
      </c>
      <c r="C1565" s="58"/>
      <c r="D1565" s="58"/>
      <c r="E1565" s="10"/>
      <c r="F1565" s="81"/>
      <c r="G1565" s="10"/>
      <c r="H1565" s="90"/>
    </row>
    <row r="1566" spans="2:8" ht="14.45" customHeight="1" x14ac:dyDescent="0.25">
      <c r="B1566" s="8">
        <f t="shared" si="24"/>
        <v>1562</v>
      </c>
      <c r="C1566" s="58"/>
      <c r="D1566" s="58"/>
      <c r="E1566" s="10"/>
      <c r="F1566" s="81"/>
      <c r="G1566" s="10"/>
      <c r="H1566" s="90"/>
    </row>
    <row r="1567" spans="2:8" ht="14.45" customHeight="1" x14ac:dyDescent="0.25">
      <c r="B1567" s="8">
        <f t="shared" si="24"/>
        <v>1563</v>
      </c>
      <c r="C1567" s="58"/>
      <c r="D1567" s="58"/>
      <c r="E1567" s="10"/>
      <c r="F1567" s="81"/>
      <c r="G1567" s="10"/>
      <c r="H1567" s="90"/>
    </row>
    <row r="1568" spans="2:8" ht="14.45" customHeight="1" x14ac:dyDescent="0.25">
      <c r="B1568" s="8">
        <f t="shared" si="24"/>
        <v>1564</v>
      </c>
      <c r="C1568" s="58"/>
      <c r="D1568" s="58"/>
      <c r="E1568" s="10"/>
      <c r="F1568" s="81"/>
      <c r="G1568" s="10"/>
      <c r="H1568" s="90"/>
    </row>
    <row r="1569" spans="2:8" ht="14.45" customHeight="1" x14ac:dyDescent="0.25">
      <c r="B1569" s="8">
        <f t="shared" si="24"/>
        <v>1565</v>
      </c>
      <c r="C1569" s="58"/>
      <c r="D1569" s="58"/>
      <c r="E1569" s="16"/>
      <c r="F1569" s="81"/>
      <c r="G1569" s="16"/>
      <c r="H1569" s="90"/>
    </row>
    <row r="1570" spans="2:8" ht="14.45" customHeight="1" x14ac:dyDescent="0.25">
      <c r="B1570" s="8">
        <f t="shared" si="24"/>
        <v>1566</v>
      </c>
      <c r="C1570" s="58"/>
      <c r="D1570" s="58"/>
      <c r="E1570" s="10"/>
      <c r="F1570" s="81"/>
      <c r="G1570" s="10"/>
      <c r="H1570" s="90"/>
    </row>
    <row r="1571" spans="2:8" ht="14.45" customHeight="1" x14ac:dyDescent="0.25">
      <c r="B1571" s="8">
        <f t="shared" si="24"/>
        <v>1567</v>
      </c>
      <c r="C1571" s="58"/>
      <c r="D1571" s="58"/>
      <c r="E1571" s="10"/>
      <c r="F1571" s="81"/>
      <c r="G1571" s="10"/>
      <c r="H1571" s="90"/>
    </row>
    <row r="1572" spans="2:8" ht="14.45" customHeight="1" x14ac:dyDescent="0.25">
      <c r="B1572" s="8">
        <f t="shared" si="24"/>
        <v>1568</v>
      </c>
      <c r="C1572" s="58"/>
      <c r="D1572" s="58"/>
      <c r="E1572" s="16"/>
      <c r="F1572" s="81"/>
      <c r="G1572" s="16"/>
      <c r="H1572" s="90"/>
    </row>
    <row r="1573" spans="2:8" ht="14.45" customHeight="1" x14ac:dyDescent="0.25">
      <c r="B1573" s="8">
        <f t="shared" si="24"/>
        <v>1569</v>
      </c>
      <c r="C1573" s="58"/>
      <c r="D1573" s="58"/>
      <c r="E1573" s="50"/>
      <c r="F1573" s="81"/>
      <c r="G1573" s="50"/>
      <c r="H1573" s="90"/>
    </row>
    <row r="1574" spans="2:8" ht="14.45" customHeight="1" x14ac:dyDescent="0.25">
      <c r="B1574" s="8">
        <f t="shared" si="24"/>
        <v>1570</v>
      </c>
      <c r="C1574" s="63"/>
      <c r="D1574" s="63"/>
      <c r="E1574" s="11"/>
      <c r="F1574" s="63"/>
      <c r="G1574" s="11"/>
      <c r="H1574" s="91"/>
    </row>
    <row r="1575" spans="2:8" ht="14.45" customHeight="1" x14ac:dyDescent="0.25">
      <c r="B1575" s="8">
        <f t="shared" si="24"/>
        <v>1571</v>
      </c>
      <c r="C1575" s="62" t="s">
        <v>512</v>
      </c>
      <c r="D1575" s="55" t="s">
        <v>1536</v>
      </c>
      <c r="E1575" s="12"/>
      <c r="F1575" s="55" t="s">
        <v>1921</v>
      </c>
      <c r="G1575" s="12"/>
      <c r="H1575" s="73"/>
    </row>
    <row r="1576" spans="2:8" ht="14.45" customHeight="1" x14ac:dyDescent="0.25">
      <c r="B1576" s="8">
        <f t="shared" si="24"/>
        <v>1572</v>
      </c>
      <c r="C1576" s="58"/>
      <c r="D1576" s="58"/>
      <c r="E1576" s="10"/>
      <c r="F1576" s="81"/>
      <c r="G1576" s="10"/>
      <c r="H1576" s="90"/>
    </row>
    <row r="1577" spans="2:8" ht="14.45" customHeight="1" x14ac:dyDescent="0.25">
      <c r="B1577" s="8">
        <f t="shared" si="24"/>
        <v>1573</v>
      </c>
      <c r="C1577" s="58"/>
      <c r="D1577" s="58"/>
      <c r="E1577" s="10"/>
      <c r="F1577" s="81"/>
      <c r="G1577" s="10"/>
      <c r="H1577" s="90"/>
    </row>
    <row r="1578" spans="2:8" ht="14.45" customHeight="1" x14ac:dyDescent="0.25">
      <c r="B1578" s="8">
        <f t="shared" si="24"/>
        <v>1574</v>
      </c>
      <c r="C1578" s="58"/>
      <c r="D1578" s="58"/>
      <c r="E1578" s="10"/>
      <c r="F1578" s="81"/>
      <c r="G1578" s="10"/>
      <c r="H1578" s="90"/>
    </row>
    <row r="1579" spans="2:8" ht="14.45" customHeight="1" x14ac:dyDescent="0.25">
      <c r="B1579" s="8">
        <f t="shared" si="24"/>
        <v>1575</v>
      </c>
      <c r="C1579" s="58"/>
      <c r="D1579" s="58"/>
      <c r="E1579" s="10"/>
      <c r="F1579" s="81"/>
      <c r="G1579" s="10"/>
      <c r="H1579" s="90"/>
    </row>
    <row r="1580" spans="2:8" ht="14.45" customHeight="1" x14ac:dyDescent="0.25">
      <c r="B1580" s="8">
        <f t="shared" si="24"/>
        <v>1576</v>
      </c>
      <c r="C1580" s="58"/>
      <c r="D1580" s="58"/>
      <c r="E1580" s="10"/>
      <c r="F1580" s="81"/>
      <c r="G1580" s="10"/>
      <c r="H1580" s="90"/>
    </row>
    <row r="1581" spans="2:8" ht="14.45" customHeight="1" x14ac:dyDescent="0.25">
      <c r="B1581" s="8">
        <f t="shared" si="24"/>
        <v>1577</v>
      </c>
      <c r="C1581" s="58"/>
      <c r="D1581" s="58"/>
      <c r="E1581" s="10"/>
      <c r="F1581" s="81"/>
      <c r="G1581" s="10"/>
      <c r="H1581" s="90"/>
    </row>
    <row r="1582" spans="2:8" ht="14.45" customHeight="1" x14ac:dyDescent="0.25">
      <c r="B1582" s="8">
        <f t="shared" si="24"/>
        <v>1578</v>
      </c>
      <c r="C1582" s="58"/>
      <c r="D1582" s="58"/>
      <c r="E1582" s="10"/>
      <c r="F1582" s="81"/>
      <c r="G1582" s="10"/>
      <c r="H1582" s="90"/>
    </row>
    <row r="1583" spans="2:8" ht="14.45" customHeight="1" x14ac:dyDescent="0.25">
      <c r="B1583" s="8">
        <f t="shared" si="24"/>
        <v>1579</v>
      </c>
      <c r="C1583" s="58"/>
      <c r="D1583" s="58"/>
      <c r="E1583" s="10"/>
      <c r="F1583" s="81"/>
      <c r="G1583" s="10"/>
      <c r="H1583" s="90"/>
    </row>
    <row r="1584" spans="2:8" ht="14.45" customHeight="1" x14ac:dyDescent="0.25">
      <c r="B1584" s="8">
        <f t="shared" si="24"/>
        <v>1580</v>
      </c>
      <c r="C1584" s="58"/>
      <c r="D1584" s="58"/>
      <c r="E1584" s="10"/>
      <c r="F1584" s="81"/>
      <c r="G1584" s="10"/>
      <c r="H1584" s="90"/>
    </row>
    <row r="1585" spans="2:8" ht="14.45" customHeight="1" x14ac:dyDescent="0.25">
      <c r="B1585" s="8">
        <f t="shared" si="24"/>
        <v>1581</v>
      </c>
      <c r="C1585" s="58"/>
      <c r="D1585" s="58"/>
      <c r="E1585" s="10"/>
      <c r="F1585" s="81"/>
      <c r="G1585" s="10"/>
      <c r="H1585" s="90"/>
    </row>
    <row r="1586" spans="2:8" ht="14.45" customHeight="1" x14ac:dyDescent="0.25">
      <c r="B1586" s="8">
        <f t="shared" si="24"/>
        <v>1582</v>
      </c>
      <c r="C1586" s="58"/>
      <c r="D1586" s="58"/>
      <c r="E1586" s="10"/>
      <c r="F1586" s="81"/>
      <c r="G1586" s="10"/>
      <c r="H1586" s="90"/>
    </row>
    <row r="1587" spans="2:8" ht="14.45" customHeight="1" x14ac:dyDescent="0.25">
      <c r="B1587" s="8">
        <f t="shared" si="24"/>
        <v>1583</v>
      </c>
      <c r="C1587" s="58"/>
      <c r="D1587" s="58"/>
      <c r="E1587" s="10"/>
      <c r="F1587" s="81"/>
      <c r="G1587" s="10"/>
      <c r="H1587" s="90"/>
    </row>
    <row r="1588" spans="2:8" ht="14.45" customHeight="1" x14ac:dyDescent="0.25">
      <c r="B1588" s="8">
        <f t="shared" si="24"/>
        <v>1584</v>
      </c>
      <c r="C1588" s="58"/>
      <c r="D1588" s="58"/>
      <c r="E1588" s="10"/>
      <c r="F1588" s="81"/>
      <c r="G1588" s="10"/>
      <c r="H1588" s="90"/>
    </row>
    <row r="1589" spans="2:8" ht="14.45" customHeight="1" x14ac:dyDescent="0.25">
      <c r="B1589" s="8">
        <f t="shared" si="24"/>
        <v>1585</v>
      </c>
      <c r="C1589" s="58"/>
      <c r="D1589" s="58"/>
      <c r="E1589" s="10"/>
      <c r="F1589" s="81"/>
      <c r="G1589" s="10"/>
      <c r="H1589" s="90"/>
    </row>
    <row r="1590" spans="2:8" ht="14.45" customHeight="1" x14ac:dyDescent="0.25">
      <c r="B1590" s="8">
        <f t="shared" si="24"/>
        <v>1586</v>
      </c>
      <c r="C1590" s="58"/>
      <c r="D1590" s="58"/>
      <c r="E1590" s="10"/>
      <c r="F1590" s="81"/>
      <c r="G1590" s="10"/>
      <c r="H1590" s="90"/>
    </row>
    <row r="1591" spans="2:8" ht="14.45" customHeight="1" x14ac:dyDescent="0.25">
      <c r="B1591" s="8">
        <f t="shared" si="24"/>
        <v>1587</v>
      </c>
      <c r="C1591" s="58"/>
      <c r="D1591" s="58"/>
      <c r="E1591" s="10"/>
      <c r="F1591" s="81"/>
      <c r="G1591" s="10"/>
      <c r="H1591" s="90"/>
    </row>
    <row r="1592" spans="2:8" ht="14.45" customHeight="1" x14ac:dyDescent="0.25">
      <c r="B1592" s="8">
        <f t="shared" si="24"/>
        <v>1588</v>
      </c>
      <c r="C1592" s="58"/>
      <c r="D1592" s="58"/>
      <c r="E1592" s="10"/>
      <c r="F1592" s="81"/>
      <c r="G1592" s="10"/>
      <c r="H1592" s="90"/>
    </row>
    <row r="1593" spans="2:8" ht="14.45" customHeight="1" x14ac:dyDescent="0.25">
      <c r="B1593" s="8">
        <f t="shared" si="24"/>
        <v>1589</v>
      </c>
      <c r="C1593" s="58"/>
      <c r="D1593" s="58"/>
      <c r="E1593" s="10"/>
      <c r="F1593" s="81"/>
      <c r="G1593" s="10"/>
      <c r="H1593" s="90"/>
    </row>
    <row r="1594" spans="2:8" ht="14.45" customHeight="1" x14ac:dyDescent="0.25">
      <c r="B1594" s="8">
        <f t="shared" si="24"/>
        <v>1590</v>
      </c>
      <c r="C1594" s="58"/>
      <c r="D1594" s="58"/>
      <c r="E1594" s="10"/>
      <c r="F1594" s="81"/>
      <c r="G1594" s="10"/>
      <c r="H1594" s="90"/>
    </row>
    <row r="1595" spans="2:8" ht="14.45" customHeight="1" x14ac:dyDescent="0.25">
      <c r="B1595" s="8">
        <f t="shared" si="24"/>
        <v>1591</v>
      </c>
      <c r="C1595" s="58"/>
      <c r="D1595" s="58"/>
      <c r="E1595" s="10"/>
      <c r="F1595" s="81"/>
      <c r="G1595" s="10"/>
      <c r="H1595" s="90"/>
    </row>
    <row r="1596" spans="2:8" ht="14.45" customHeight="1" x14ac:dyDescent="0.25">
      <c r="B1596" s="8">
        <f t="shared" si="24"/>
        <v>1592</v>
      </c>
      <c r="C1596" s="58"/>
      <c r="D1596" s="58"/>
      <c r="E1596" s="16"/>
      <c r="F1596" s="81"/>
      <c r="G1596" s="16"/>
      <c r="H1596" s="90"/>
    </row>
    <row r="1597" spans="2:8" ht="14.45" customHeight="1" x14ac:dyDescent="0.25">
      <c r="B1597" s="8">
        <f t="shared" si="24"/>
        <v>1593</v>
      </c>
      <c r="C1597" s="58"/>
      <c r="D1597" s="58"/>
      <c r="E1597" s="10"/>
      <c r="F1597" s="81"/>
      <c r="G1597" s="10"/>
      <c r="H1597" s="90"/>
    </row>
    <row r="1598" spans="2:8" ht="14.45" customHeight="1" x14ac:dyDescent="0.25">
      <c r="B1598" s="8">
        <f t="shared" si="24"/>
        <v>1594</v>
      </c>
      <c r="C1598" s="58"/>
      <c r="D1598" s="58"/>
      <c r="E1598" s="10"/>
      <c r="F1598" s="81"/>
      <c r="G1598" s="10"/>
      <c r="H1598" s="90"/>
    </row>
    <row r="1599" spans="2:8" ht="14.45" customHeight="1" x14ac:dyDescent="0.25">
      <c r="B1599" s="8">
        <f t="shared" si="24"/>
        <v>1595</v>
      </c>
      <c r="C1599" s="58"/>
      <c r="D1599" s="58"/>
      <c r="E1599" s="16"/>
      <c r="F1599" s="81"/>
      <c r="G1599" s="16"/>
      <c r="H1599" s="90"/>
    </row>
    <row r="1600" spans="2:8" ht="14.45" customHeight="1" x14ac:dyDescent="0.25">
      <c r="B1600" s="8">
        <f t="shared" si="24"/>
        <v>1596</v>
      </c>
      <c r="C1600" s="58"/>
      <c r="D1600" s="58"/>
      <c r="E1600" s="10"/>
      <c r="F1600" s="81"/>
      <c r="G1600" s="10"/>
      <c r="H1600" s="90"/>
    </row>
    <row r="1601" spans="2:8" ht="14.45" customHeight="1" x14ac:dyDescent="0.25">
      <c r="B1601" s="8">
        <f t="shared" si="24"/>
        <v>1597</v>
      </c>
      <c r="C1601" s="58"/>
      <c r="D1601" s="58"/>
      <c r="E1601" s="10"/>
      <c r="F1601" s="81"/>
      <c r="G1601" s="10"/>
      <c r="H1601" s="90"/>
    </row>
    <row r="1602" spans="2:8" ht="14.45" customHeight="1" x14ac:dyDescent="0.25">
      <c r="B1602" s="8">
        <f t="shared" si="24"/>
        <v>1598</v>
      </c>
      <c r="C1602" s="58"/>
      <c r="D1602" s="58"/>
      <c r="E1602" s="10"/>
      <c r="F1602" s="81"/>
      <c r="G1602" s="10"/>
      <c r="H1602" s="90"/>
    </row>
    <row r="1603" spans="2:8" ht="14.45" customHeight="1" x14ac:dyDescent="0.25">
      <c r="B1603" s="8">
        <f t="shared" si="24"/>
        <v>1599</v>
      </c>
      <c r="C1603" s="58"/>
      <c r="D1603" s="58"/>
      <c r="E1603" s="16"/>
      <c r="F1603" s="81"/>
      <c r="G1603" s="16"/>
      <c r="H1603" s="90"/>
    </row>
    <row r="1604" spans="2:8" ht="14.45" customHeight="1" x14ac:dyDescent="0.25">
      <c r="B1604" s="8">
        <f t="shared" si="24"/>
        <v>1600</v>
      </c>
      <c r="C1604" s="58"/>
      <c r="D1604" s="58"/>
      <c r="E1604" s="10"/>
      <c r="F1604" s="81"/>
      <c r="G1604" s="10"/>
      <c r="H1604" s="90"/>
    </row>
    <row r="1605" spans="2:8" ht="14.45" customHeight="1" x14ac:dyDescent="0.25">
      <c r="B1605" s="8">
        <f t="shared" ref="B1605:B1668" si="25">ROW()-4</f>
        <v>1601</v>
      </c>
      <c r="C1605" s="58"/>
      <c r="D1605" s="58"/>
      <c r="E1605" s="10"/>
      <c r="F1605" s="81"/>
      <c r="G1605" s="10"/>
      <c r="H1605" s="90"/>
    </row>
    <row r="1606" spans="2:8" ht="14.45" customHeight="1" x14ac:dyDescent="0.25">
      <c r="B1606" s="8">
        <f t="shared" si="25"/>
        <v>1602</v>
      </c>
      <c r="C1606" s="58"/>
      <c r="D1606" s="58"/>
      <c r="E1606" s="16"/>
      <c r="F1606" s="81"/>
      <c r="G1606" s="16"/>
      <c r="H1606" s="90"/>
    </row>
    <row r="1607" spans="2:8" ht="14.45" customHeight="1" x14ac:dyDescent="0.25">
      <c r="B1607" s="8">
        <f t="shared" si="25"/>
        <v>1603</v>
      </c>
      <c r="C1607" s="58"/>
      <c r="D1607" s="58"/>
      <c r="E1607" s="10"/>
      <c r="F1607" s="81"/>
      <c r="G1607" s="10"/>
      <c r="H1607" s="90"/>
    </row>
    <row r="1608" spans="2:8" ht="14.45" customHeight="1" x14ac:dyDescent="0.25">
      <c r="B1608" s="8">
        <f t="shared" si="25"/>
        <v>1604</v>
      </c>
      <c r="C1608" s="58"/>
      <c r="D1608" s="58"/>
      <c r="E1608" s="10"/>
      <c r="F1608" s="81"/>
      <c r="G1608" s="10"/>
      <c r="H1608" s="90"/>
    </row>
    <row r="1609" spans="2:8" ht="14.45" customHeight="1" x14ac:dyDescent="0.25">
      <c r="B1609" s="8">
        <f t="shared" si="25"/>
        <v>1605</v>
      </c>
      <c r="C1609" s="58"/>
      <c r="D1609" s="58"/>
      <c r="E1609" s="10"/>
      <c r="F1609" s="81"/>
      <c r="G1609" s="10"/>
      <c r="H1609" s="90"/>
    </row>
    <row r="1610" spans="2:8" ht="14.45" customHeight="1" x14ac:dyDescent="0.25">
      <c r="B1610" s="8">
        <f t="shared" si="25"/>
        <v>1606</v>
      </c>
      <c r="C1610" s="58"/>
      <c r="D1610" s="58"/>
      <c r="E1610" s="16"/>
      <c r="F1610" s="81"/>
      <c r="G1610" s="16"/>
      <c r="H1610" s="90"/>
    </row>
    <row r="1611" spans="2:8" ht="14.45" customHeight="1" x14ac:dyDescent="0.25">
      <c r="B1611" s="8">
        <f t="shared" si="25"/>
        <v>1607</v>
      </c>
      <c r="C1611" s="58"/>
      <c r="D1611" s="58"/>
      <c r="E1611" s="10"/>
      <c r="F1611" s="81"/>
      <c r="G1611" s="10"/>
      <c r="H1611" s="90"/>
    </row>
    <row r="1612" spans="2:8" ht="14.45" customHeight="1" x14ac:dyDescent="0.25">
      <c r="B1612" s="8">
        <f t="shared" si="25"/>
        <v>1608</v>
      </c>
      <c r="C1612" s="58"/>
      <c r="D1612" s="58"/>
      <c r="E1612" s="10"/>
      <c r="F1612" s="81"/>
      <c r="G1612" s="10"/>
      <c r="H1612" s="90"/>
    </row>
    <row r="1613" spans="2:8" ht="14.45" customHeight="1" x14ac:dyDescent="0.25">
      <c r="B1613" s="8">
        <f t="shared" si="25"/>
        <v>1609</v>
      </c>
      <c r="C1613" s="58"/>
      <c r="D1613" s="58"/>
      <c r="E1613" s="16"/>
      <c r="F1613" s="81"/>
      <c r="G1613" s="16"/>
      <c r="H1613" s="90"/>
    </row>
    <row r="1614" spans="2:8" ht="14.45" customHeight="1" x14ac:dyDescent="0.25">
      <c r="B1614" s="8">
        <f t="shared" si="25"/>
        <v>1610</v>
      </c>
      <c r="C1614" s="58"/>
      <c r="D1614" s="58"/>
      <c r="E1614" s="10"/>
      <c r="F1614" s="81"/>
      <c r="G1614" s="10"/>
      <c r="H1614" s="90"/>
    </row>
    <row r="1615" spans="2:8" ht="14.45" customHeight="1" x14ac:dyDescent="0.25">
      <c r="B1615" s="8">
        <f t="shared" si="25"/>
        <v>1611</v>
      </c>
      <c r="C1615" s="58"/>
      <c r="D1615" s="58"/>
      <c r="E1615" s="10"/>
      <c r="F1615" s="81"/>
      <c r="G1615" s="10"/>
      <c r="H1615" s="90"/>
    </row>
    <row r="1616" spans="2:8" ht="14.45" customHeight="1" x14ac:dyDescent="0.25">
      <c r="B1616" s="8">
        <f t="shared" si="25"/>
        <v>1612</v>
      </c>
      <c r="C1616" s="58"/>
      <c r="D1616" s="58"/>
      <c r="E1616" s="10"/>
      <c r="F1616" s="81"/>
      <c r="G1616" s="10"/>
      <c r="H1616" s="90"/>
    </row>
    <row r="1617" spans="2:8" ht="14.45" customHeight="1" x14ac:dyDescent="0.25">
      <c r="B1617" s="8">
        <f t="shared" si="25"/>
        <v>1613</v>
      </c>
      <c r="C1617" s="58"/>
      <c r="D1617" s="58"/>
      <c r="E1617" s="16"/>
      <c r="F1617" s="81"/>
      <c r="G1617" s="16"/>
      <c r="H1617" s="90"/>
    </row>
    <row r="1618" spans="2:8" ht="14.45" customHeight="1" x14ac:dyDescent="0.25">
      <c r="B1618" s="8">
        <f t="shared" si="25"/>
        <v>1614</v>
      </c>
      <c r="C1618" s="58"/>
      <c r="D1618" s="58"/>
      <c r="E1618" s="10"/>
      <c r="F1618" s="81"/>
      <c r="G1618" s="10"/>
      <c r="H1618" s="90"/>
    </row>
    <row r="1619" spans="2:8" ht="14.45" customHeight="1" x14ac:dyDescent="0.25">
      <c r="B1619" s="8">
        <f t="shared" si="25"/>
        <v>1615</v>
      </c>
      <c r="C1619" s="58"/>
      <c r="D1619" s="58"/>
      <c r="E1619" s="10"/>
      <c r="F1619" s="81"/>
      <c r="G1619" s="10"/>
      <c r="H1619" s="90"/>
    </row>
    <row r="1620" spans="2:8" ht="14.45" customHeight="1" x14ac:dyDescent="0.25">
      <c r="B1620" s="8">
        <f t="shared" si="25"/>
        <v>1616</v>
      </c>
      <c r="C1620" s="58"/>
      <c r="D1620" s="58"/>
      <c r="E1620" s="16"/>
      <c r="F1620" s="81"/>
      <c r="G1620" s="16"/>
      <c r="H1620" s="90"/>
    </row>
    <row r="1621" spans="2:8" ht="14.45" customHeight="1" x14ac:dyDescent="0.25">
      <c r="B1621" s="8">
        <f t="shared" si="25"/>
        <v>1617</v>
      </c>
      <c r="C1621" s="58"/>
      <c r="D1621" s="58"/>
      <c r="E1621" s="10"/>
      <c r="F1621" s="81"/>
      <c r="G1621" s="10"/>
      <c r="H1621" s="90"/>
    </row>
    <row r="1622" spans="2:8" ht="14.45" customHeight="1" x14ac:dyDescent="0.25">
      <c r="B1622" s="8">
        <f t="shared" si="25"/>
        <v>1618</v>
      </c>
      <c r="C1622" s="58"/>
      <c r="D1622" s="58"/>
      <c r="E1622" s="10"/>
      <c r="F1622" s="81"/>
      <c r="G1622" s="10"/>
      <c r="H1622" s="90"/>
    </row>
    <row r="1623" spans="2:8" ht="14.45" customHeight="1" x14ac:dyDescent="0.25">
      <c r="B1623" s="8">
        <f t="shared" si="25"/>
        <v>1619</v>
      </c>
      <c r="C1623" s="58"/>
      <c r="D1623" s="58"/>
      <c r="E1623" s="10"/>
      <c r="F1623" s="81"/>
      <c r="G1623" s="10"/>
      <c r="H1623" s="90"/>
    </row>
    <row r="1624" spans="2:8" ht="14.45" customHeight="1" x14ac:dyDescent="0.25">
      <c r="B1624" s="8">
        <f t="shared" si="25"/>
        <v>1620</v>
      </c>
      <c r="C1624" s="58"/>
      <c r="D1624" s="58"/>
      <c r="E1624" s="16"/>
      <c r="F1624" s="81"/>
      <c r="G1624" s="16"/>
      <c r="H1624" s="90"/>
    </row>
    <row r="1625" spans="2:8" ht="14.45" customHeight="1" x14ac:dyDescent="0.25">
      <c r="B1625" s="8">
        <f t="shared" si="25"/>
        <v>1621</v>
      </c>
      <c r="C1625" s="58"/>
      <c r="D1625" s="58"/>
      <c r="E1625" s="10"/>
      <c r="F1625" s="81"/>
      <c r="G1625" s="10"/>
      <c r="H1625" s="90"/>
    </row>
    <row r="1626" spans="2:8" ht="14.45" customHeight="1" x14ac:dyDescent="0.25">
      <c r="B1626" s="8">
        <f t="shared" si="25"/>
        <v>1622</v>
      </c>
      <c r="C1626" s="58"/>
      <c r="D1626" s="58"/>
      <c r="E1626" s="10"/>
      <c r="F1626" s="81"/>
      <c r="G1626" s="10"/>
      <c r="H1626" s="90"/>
    </row>
    <row r="1627" spans="2:8" ht="14.45" customHeight="1" x14ac:dyDescent="0.25">
      <c r="B1627" s="8">
        <f t="shared" si="25"/>
        <v>1623</v>
      </c>
      <c r="C1627" s="58"/>
      <c r="D1627" s="58"/>
      <c r="E1627" s="16"/>
      <c r="F1627" s="81"/>
      <c r="G1627" s="16"/>
      <c r="H1627" s="90"/>
    </row>
    <row r="1628" spans="2:8" ht="14.45" customHeight="1" x14ac:dyDescent="0.25">
      <c r="B1628" s="8">
        <f t="shared" si="25"/>
        <v>1624</v>
      </c>
      <c r="C1628" s="58"/>
      <c r="D1628" s="58"/>
      <c r="E1628" s="10"/>
      <c r="F1628" s="81"/>
      <c r="G1628" s="10"/>
      <c r="H1628" s="90"/>
    </row>
    <row r="1629" spans="2:8" ht="14.45" customHeight="1" x14ac:dyDescent="0.25">
      <c r="B1629" s="8">
        <f t="shared" si="25"/>
        <v>1625</v>
      </c>
      <c r="C1629" s="58"/>
      <c r="D1629" s="58"/>
      <c r="E1629" s="10"/>
      <c r="F1629" s="81"/>
      <c r="G1629" s="10"/>
      <c r="H1629" s="90"/>
    </row>
    <row r="1630" spans="2:8" ht="14.45" customHeight="1" x14ac:dyDescent="0.25">
      <c r="B1630" s="8">
        <f t="shared" si="25"/>
        <v>1626</v>
      </c>
      <c r="C1630" s="58"/>
      <c r="D1630" s="58"/>
      <c r="E1630" s="10"/>
      <c r="F1630" s="81"/>
      <c r="G1630" s="10"/>
      <c r="H1630" s="90"/>
    </row>
    <row r="1631" spans="2:8" ht="14.45" customHeight="1" x14ac:dyDescent="0.25">
      <c r="B1631" s="8">
        <f t="shared" si="25"/>
        <v>1627</v>
      </c>
      <c r="C1631" s="58"/>
      <c r="D1631" s="58"/>
      <c r="E1631" s="10"/>
      <c r="F1631" s="81"/>
      <c r="G1631" s="10"/>
      <c r="H1631" s="90"/>
    </row>
    <row r="1632" spans="2:8" ht="14.45" customHeight="1" x14ac:dyDescent="0.25">
      <c r="B1632" s="8">
        <f t="shared" si="25"/>
        <v>1628</v>
      </c>
      <c r="C1632" s="58"/>
      <c r="D1632" s="58"/>
      <c r="E1632" s="10"/>
      <c r="F1632" s="81"/>
      <c r="G1632" s="10"/>
      <c r="H1632" s="90"/>
    </row>
    <row r="1633" spans="2:8" ht="14.45" customHeight="1" x14ac:dyDescent="0.25">
      <c r="B1633" s="8">
        <f t="shared" si="25"/>
        <v>1629</v>
      </c>
      <c r="C1633" s="58"/>
      <c r="D1633" s="58"/>
      <c r="E1633" s="10"/>
      <c r="F1633" s="81"/>
      <c r="G1633" s="10"/>
      <c r="H1633" s="90"/>
    </row>
    <row r="1634" spans="2:8" ht="14.45" customHeight="1" x14ac:dyDescent="0.25">
      <c r="B1634" s="8">
        <f t="shared" si="25"/>
        <v>1630</v>
      </c>
      <c r="C1634" s="58"/>
      <c r="D1634" s="58"/>
      <c r="E1634" s="10"/>
      <c r="F1634" s="81"/>
      <c r="G1634" s="10"/>
      <c r="H1634" s="90"/>
    </row>
    <row r="1635" spans="2:8" ht="14.45" customHeight="1" x14ac:dyDescent="0.25">
      <c r="B1635" s="8">
        <f t="shared" si="25"/>
        <v>1631</v>
      </c>
      <c r="C1635" s="58"/>
      <c r="D1635" s="58"/>
      <c r="E1635" s="10"/>
      <c r="F1635" s="81"/>
      <c r="G1635" s="10"/>
      <c r="H1635" s="90"/>
    </row>
    <row r="1636" spans="2:8" ht="14.45" customHeight="1" x14ac:dyDescent="0.25">
      <c r="B1636" s="8">
        <f t="shared" si="25"/>
        <v>1632</v>
      </c>
      <c r="C1636" s="58"/>
      <c r="D1636" s="58"/>
      <c r="E1636" s="10"/>
      <c r="F1636" s="81"/>
      <c r="G1636" s="10"/>
      <c r="H1636" s="90"/>
    </row>
    <row r="1637" spans="2:8" ht="14.45" customHeight="1" x14ac:dyDescent="0.25">
      <c r="B1637" s="8">
        <f t="shared" si="25"/>
        <v>1633</v>
      </c>
      <c r="C1637" s="58"/>
      <c r="D1637" s="58"/>
      <c r="E1637" s="10"/>
      <c r="F1637" s="81"/>
      <c r="G1637" s="10"/>
      <c r="H1637" s="90"/>
    </row>
    <row r="1638" spans="2:8" ht="14.45" customHeight="1" x14ac:dyDescent="0.25">
      <c r="B1638" s="8">
        <f t="shared" si="25"/>
        <v>1634</v>
      </c>
      <c r="C1638" s="58"/>
      <c r="D1638" s="58"/>
      <c r="E1638" s="10"/>
      <c r="F1638" s="81"/>
      <c r="G1638" s="10"/>
      <c r="H1638" s="90"/>
    </row>
    <row r="1639" spans="2:8" ht="14.45" customHeight="1" x14ac:dyDescent="0.25">
      <c r="B1639" s="8">
        <f t="shared" si="25"/>
        <v>1635</v>
      </c>
      <c r="C1639" s="58"/>
      <c r="D1639" s="58"/>
      <c r="E1639" s="49"/>
      <c r="F1639" s="81"/>
      <c r="G1639" s="49"/>
      <c r="H1639" s="90"/>
    </row>
    <row r="1640" spans="2:8" ht="14.45" customHeight="1" x14ac:dyDescent="0.25">
      <c r="B1640" s="8">
        <f t="shared" si="25"/>
        <v>1636</v>
      </c>
      <c r="C1640" s="63"/>
      <c r="D1640" s="63"/>
      <c r="E1640" s="11"/>
      <c r="F1640" s="63"/>
      <c r="G1640" s="11"/>
      <c r="H1640" s="91"/>
    </row>
    <row r="1641" spans="2:8" ht="14.45" customHeight="1" x14ac:dyDescent="0.25">
      <c r="B1641" s="8">
        <f t="shared" si="25"/>
        <v>1637</v>
      </c>
      <c r="C1641" s="62" t="s">
        <v>520</v>
      </c>
      <c r="D1641" s="55" t="s">
        <v>1537</v>
      </c>
      <c r="E1641" s="12"/>
      <c r="F1641" s="55" t="s">
        <v>1922</v>
      </c>
      <c r="G1641" s="12"/>
      <c r="H1641" s="73"/>
    </row>
    <row r="1642" spans="2:8" ht="14.45" customHeight="1" x14ac:dyDescent="0.25">
      <c r="B1642" s="8">
        <f t="shared" si="25"/>
        <v>1638</v>
      </c>
      <c r="C1642" s="64"/>
      <c r="D1642" s="58"/>
      <c r="E1642" s="10"/>
      <c r="F1642" s="81"/>
      <c r="G1642" s="10"/>
      <c r="H1642" s="90"/>
    </row>
    <row r="1643" spans="2:8" ht="14.45" customHeight="1" x14ac:dyDescent="0.25">
      <c r="B1643" s="8">
        <f t="shared" si="25"/>
        <v>1639</v>
      </c>
      <c r="C1643" s="64"/>
      <c r="D1643" s="58"/>
      <c r="E1643" s="10"/>
      <c r="F1643" s="81"/>
      <c r="G1643" s="10"/>
      <c r="H1643" s="90"/>
    </row>
    <row r="1644" spans="2:8" ht="14.45" customHeight="1" x14ac:dyDescent="0.25">
      <c r="B1644" s="8">
        <f t="shared" si="25"/>
        <v>1640</v>
      </c>
      <c r="C1644" s="64"/>
      <c r="D1644" s="58"/>
      <c r="E1644" s="10"/>
      <c r="F1644" s="81"/>
      <c r="G1644" s="10"/>
      <c r="H1644" s="90"/>
    </row>
    <row r="1645" spans="2:8" ht="14.45" customHeight="1" x14ac:dyDescent="0.25">
      <c r="B1645" s="8">
        <f t="shared" si="25"/>
        <v>1641</v>
      </c>
      <c r="C1645" s="64"/>
      <c r="D1645" s="58"/>
      <c r="E1645" s="10"/>
      <c r="F1645" s="81"/>
      <c r="G1645" s="10"/>
      <c r="H1645" s="90"/>
    </row>
    <row r="1646" spans="2:8" ht="14.45" customHeight="1" x14ac:dyDescent="0.25">
      <c r="B1646" s="8">
        <f t="shared" si="25"/>
        <v>1642</v>
      </c>
      <c r="C1646" s="64"/>
      <c r="D1646" s="58"/>
      <c r="E1646" s="10"/>
      <c r="F1646" s="81"/>
      <c r="G1646" s="10"/>
      <c r="H1646" s="90"/>
    </row>
    <row r="1647" spans="2:8" ht="14.45" customHeight="1" x14ac:dyDescent="0.25">
      <c r="B1647" s="8">
        <f t="shared" si="25"/>
        <v>1643</v>
      </c>
      <c r="C1647" s="64"/>
      <c r="D1647" s="58"/>
      <c r="E1647" s="10"/>
      <c r="F1647" s="81"/>
      <c r="G1647" s="10"/>
      <c r="H1647" s="90"/>
    </row>
    <row r="1648" spans="2:8" ht="14.45" customHeight="1" x14ac:dyDescent="0.25">
      <c r="B1648" s="8">
        <f t="shared" si="25"/>
        <v>1644</v>
      </c>
      <c r="C1648" s="64"/>
      <c r="D1648" s="58"/>
      <c r="E1648" s="10"/>
      <c r="F1648" s="81"/>
      <c r="G1648" s="10"/>
      <c r="H1648" s="90"/>
    </row>
    <row r="1649" spans="2:8" ht="14.45" customHeight="1" x14ac:dyDescent="0.25">
      <c r="B1649" s="8">
        <f t="shared" si="25"/>
        <v>1645</v>
      </c>
      <c r="C1649" s="64"/>
      <c r="D1649" s="58"/>
      <c r="E1649" s="10"/>
      <c r="F1649" s="81"/>
      <c r="G1649" s="10"/>
      <c r="H1649" s="90"/>
    </row>
    <row r="1650" spans="2:8" ht="14.45" customHeight="1" x14ac:dyDescent="0.25">
      <c r="B1650" s="8">
        <f t="shared" si="25"/>
        <v>1646</v>
      </c>
      <c r="C1650" s="64"/>
      <c r="D1650" s="58"/>
      <c r="E1650" s="10"/>
      <c r="F1650" s="81"/>
      <c r="G1650" s="10"/>
      <c r="H1650" s="90"/>
    </row>
    <row r="1651" spans="2:8" ht="14.45" customHeight="1" x14ac:dyDescent="0.25">
      <c r="B1651" s="8">
        <f t="shared" si="25"/>
        <v>1647</v>
      </c>
      <c r="C1651" s="64"/>
      <c r="D1651" s="58"/>
      <c r="E1651" s="10"/>
      <c r="F1651" s="81"/>
      <c r="G1651" s="10"/>
      <c r="H1651" s="90"/>
    </row>
    <row r="1652" spans="2:8" ht="14.45" customHeight="1" x14ac:dyDescent="0.25">
      <c r="B1652" s="8">
        <f t="shared" si="25"/>
        <v>1648</v>
      </c>
      <c r="C1652" s="64"/>
      <c r="D1652" s="58"/>
      <c r="E1652" s="10"/>
      <c r="F1652" s="81"/>
      <c r="G1652" s="10"/>
      <c r="H1652" s="90"/>
    </row>
    <row r="1653" spans="2:8" ht="14.45" customHeight="1" x14ac:dyDescent="0.25">
      <c r="B1653" s="8">
        <f t="shared" si="25"/>
        <v>1649</v>
      </c>
      <c r="C1653" s="64"/>
      <c r="D1653" s="58"/>
      <c r="E1653" s="10"/>
      <c r="F1653" s="81"/>
      <c r="G1653" s="10"/>
      <c r="H1653" s="90"/>
    </row>
    <row r="1654" spans="2:8" ht="14.45" customHeight="1" x14ac:dyDescent="0.25">
      <c r="B1654" s="8">
        <f t="shared" si="25"/>
        <v>1650</v>
      </c>
      <c r="C1654" s="64"/>
      <c r="D1654" s="58"/>
      <c r="E1654" s="10"/>
      <c r="F1654" s="81"/>
      <c r="G1654" s="10"/>
      <c r="H1654" s="90"/>
    </row>
    <row r="1655" spans="2:8" ht="14.45" customHeight="1" x14ac:dyDescent="0.25">
      <c r="B1655" s="8">
        <f t="shared" si="25"/>
        <v>1651</v>
      </c>
      <c r="C1655" s="64"/>
      <c r="D1655" s="58"/>
      <c r="E1655" s="10"/>
      <c r="F1655" s="81"/>
      <c r="G1655" s="10"/>
      <c r="H1655" s="90"/>
    </row>
    <row r="1656" spans="2:8" ht="14.45" customHeight="1" x14ac:dyDescent="0.25">
      <c r="B1656" s="8">
        <f t="shared" si="25"/>
        <v>1652</v>
      </c>
      <c r="C1656" s="64"/>
      <c r="D1656" s="58"/>
      <c r="E1656" s="10"/>
      <c r="F1656" s="81"/>
      <c r="G1656" s="10"/>
      <c r="H1656" s="90"/>
    </row>
    <row r="1657" spans="2:8" ht="14.45" customHeight="1" x14ac:dyDescent="0.25">
      <c r="B1657" s="8">
        <f t="shared" si="25"/>
        <v>1653</v>
      </c>
      <c r="C1657" s="64"/>
      <c r="D1657" s="58"/>
      <c r="E1657" s="10"/>
      <c r="F1657" s="81"/>
      <c r="G1657" s="10"/>
      <c r="H1657" s="90"/>
    </row>
    <row r="1658" spans="2:8" ht="14.45" customHeight="1" x14ac:dyDescent="0.25">
      <c r="B1658" s="8">
        <f t="shared" si="25"/>
        <v>1654</v>
      </c>
      <c r="C1658" s="64"/>
      <c r="D1658" s="58"/>
      <c r="E1658" s="10"/>
      <c r="F1658" s="81"/>
      <c r="G1658" s="10"/>
      <c r="H1658" s="90"/>
    </row>
    <row r="1659" spans="2:8" ht="14.45" customHeight="1" x14ac:dyDescent="0.25">
      <c r="B1659" s="8">
        <f t="shared" si="25"/>
        <v>1655</v>
      </c>
      <c r="C1659" s="64"/>
      <c r="D1659" s="58"/>
      <c r="E1659" s="10"/>
      <c r="F1659" s="81"/>
      <c r="G1659" s="10"/>
      <c r="H1659" s="90"/>
    </row>
    <row r="1660" spans="2:8" ht="14.45" customHeight="1" x14ac:dyDescent="0.25">
      <c r="B1660" s="8">
        <f t="shared" si="25"/>
        <v>1656</v>
      </c>
      <c r="C1660" s="64"/>
      <c r="D1660" s="58"/>
      <c r="E1660" s="10"/>
      <c r="F1660" s="81"/>
      <c r="G1660" s="10"/>
      <c r="H1660" s="90"/>
    </row>
    <row r="1661" spans="2:8" ht="14.45" customHeight="1" x14ac:dyDescent="0.25">
      <c r="B1661" s="8">
        <f t="shared" si="25"/>
        <v>1657</v>
      </c>
      <c r="C1661" s="64"/>
      <c r="D1661" s="58"/>
      <c r="E1661" s="10"/>
      <c r="F1661" s="81"/>
      <c r="G1661" s="10"/>
      <c r="H1661" s="90"/>
    </row>
    <row r="1662" spans="2:8" ht="14.45" customHeight="1" x14ac:dyDescent="0.25">
      <c r="B1662" s="8">
        <f t="shared" si="25"/>
        <v>1658</v>
      </c>
      <c r="C1662" s="64"/>
      <c r="D1662" s="58"/>
      <c r="E1662" s="10"/>
      <c r="F1662" s="81"/>
      <c r="G1662" s="10"/>
      <c r="H1662" s="90"/>
    </row>
    <row r="1663" spans="2:8" ht="14.45" customHeight="1" x14ac:dyDescent="0.25">
      <c r="B1663" s="8">
        <f t="shared" si="25"/>
        <v>1659</v>
      </c>
      <c r="C1663" s="64"/>
      <c r="D1663" s="58"/>
      <c r="E1663" s="10"/>
      <c r="F1663" s="81"/>
      <c r="G1663" s="10"/>
      <c r="H1663" s="90"/>
    </row>
    <row r="1664" spans="2:8" ht="14.45" customHeight="1" x14ac:dyDescent="0.25">
      <c r="B1664" s="8">
        <f t="shared" si="25"/>
        <v>1660</v>
      </c>
      <c r="C1664" s="64"/>
      <c r="D1664" s="58"/>
      <c r="E1664" s="10"/>
      <c r="F1664" s="81"/>
      <c r="G1664" s="10"/>
      <c r="H1664" s="90"/>
    </row>
    <row r="1665" spans="2:8" ht="14.45" customHeight="1" x14ac:dyDescent="0.25">
      <c r="B1665" s="8">
        <f t="shared" si="25"/>
        <v>1661</v>
      </c>
      <c r="C1665" s="64"/>
      <c r="D1665" s="58"/>
      <c r="E1665" s="10"/>
      <c r="F1665" s="81"/>
      <c r="G1665" s="10"/>
      <c r="H1665" s="90"/>
    </row>
    <row r="1666" spans="2:8" ht="14.45" customHeight="1" x14ac:dyDescent="0.25">
      <c r="B1666" s="8">
        <f t="shared" si="25"/>
        <v>1662</v>
      </c>
      <c r="C1666" s="64"/>
      <c r="D1666" s="58"/>
      <c r="E1666" s="10"/>
      <c r="F1666" s="81"/>
      <c r="G1666" s="10"/>
      <c r="H1666" s="90"/>
    </row>
    <row r="1667" spans="2:8" ht="14.45" customHeight="1" x14ac:dyDescent="0.25">
      <c r="B1667" s="8">
        <f t="shared" si="25"/>
        <v>1663</v>
      </c>
      <c r="C1667" s="64"/>
      <c r="D1667" s="58"/>
      <c r="E1667" s="10"/>
      <c r="F1667" s="81"/>
      <c r="G1667" s="10"/>
      <c r="H1667" s="90"/>
    </row>
    <row r="1668" spans="2:8" ht="14.45" customHeight="1" x14ac:dyDescent="0.25">
      <c r="B1668" s="8">
        <f t="shared" si="25"/>
        <v>1664</v>
      </c>
      <c r="C1668" s="64"/>
      <c r="D1668" s="58"/>
      <c r="E1668" s="10"/>
      <c r="F1668" s="81"/>
      <c r="G1668" s="10"/>
      <c r="H1668" s="90"/>
    </row>
    <row r="1669" spans="2:8" ht="14.45" customHeight="1" x14ac:dyDescent="0.25">
      <c r="B1669" s="8">
        <f t="shared" ref="B1669:B1732" si="26">ROW()-4</f>
        <v>1665</v>
      </c>
      <c r="C1669" s="64"/>
      <c r="D1669" s="58"/>
      <c r="E1669" s="10"/>
      <c r="F1669" s="81"/>
      <c r="G1669" s="10"/>
      <c r="H1669" s="90"/>
    </row>
    <row r="1670" spans="2:8" ht="14.45" customHeight="1" x14ac:dyDescent="0.25">
      <c r="B1670" s="8">
        <f t="shared" si="26"/>
        <v>1666</v>
      </c>
      <c r="C1670" s="64"/>
      <c r="D1670" s="58"/>
      <c r="E1670" s="10"/>
      <c r="F1670" s="81"/>
      <c r="G1670" s="10"/>
      <c r="H1670" s="90"/>
    </row>
    <row r="1671" spans="2:8" ht="14.45" customHeight="1" x14ac:dyDescent="0.25">
      <c r="B1671" s="8">
        <f t="shared" si="26"/>
        <v>1667</v>
      </c>
      <c r="C1671" s="64"/>
      <c r="D1671" s="58"/>
      <c r="E1671" s="10"/>
      <c r="F1671" s="81"/>
      <c r="G1671" s="10"/>
      <c r="H1671" s="90"/>
    </row>
    <row r="1672" spans="2:8" ht="14.45" customHeight="1" x14ac:dyDescent="0.25">
      <c r="B1672" s="8">
        <f t="shared" si="26"/>
        <v>1668</v>
      </c>
      <c r="C1672" s="64"/>
      <c r="D1672" s="58"/>
      <c r="E1672" s="10"/>
      <c r="F1672" s="81"/>
      <c r="G1672" s="10"/>
      <c r="H1672" s="90"/>
    </row>
    <row r="1673" spans="2:8" ht="14.45" customHeight="1" x14ac:dyDescent="0.25">
      <c r="B1673" s="8">
        <f t="shared" si="26"/>
        <v>1669</v>
      </c>
      <c r="C1673" s="64"/>
      <c r="D1673" s="58"/>
      <c r="E1673" s="10"/>
      <c r="F1673" s="81"/>
      <c r="G1673" s="10"/>
      <c r="H1673" s="90"/>
    </row>
    <row r="1674" spans="2:8" ht="14.45" customHeight="1" x14ac:dyDescent="0.25">
      <c r="B1674" s="8">
        <f t="shared" si="26"/>
        <v>1670</v>
      </c>
      <c r="C1674" s="64"/>
      <c r="D1674" s="58"/>
      <c r="E1674" s="10"/>
      <c r="F1674" s="81"/>
      <c r="G1674" s="10"/>
      <c r="H1674" s="90"/>
    </row>
    <row r="1675" spans="2:8" ht="14.45" customHeight="1" x14ac:dyDescent="0.25">
      <c r="B1675" s="8">
        <f t="shared" si="26"/>
        <v>1671</v>
      </c>
      <c r="C1675" s="64"/>
      <c r="D1675" s="58"/>
      <c r="E1675" s="10"/>
      <c r="F1675" s="81"/>
      <c r="G1675" s="10"/>
      <c r="H1675" s="90"/>
    </row>
    <row r="1676" spans="2:8" ht="14.45" customHeight="1" x14ac:dyDescent="0.25">
      <c r="B1676" s="8">
        <f t="shared" si="26"/>
        <v>1672</v>
      </c>
      <c r="C1676" s="64"/>
      <c r="D1676" s="58"/>
      <c r="E1676" s="10"/>
      <c r="F1676" s="81"/>
      <c r="G1676" s="10"/>
      <c r="H1676" s="90"/>
    </row>
    <row r="1677" spans="2:8" ht="14.45" customHeight="1" x14ac:dyDescent="0.25">
      <c r="B1677" s="8">
        <f t="shared" si="26"/>
        <v>1673</v>
      </c>
      <c r="C1677" s="64"/>
      <c r="D1677" s="58"/>
      <c r="E1677" s="10"/>
      <c r="F1677" s="81"/>
      <c r="G1677" s="10"/>
      <c r="H1677" s="90"/>
    </row>
    <row r="1678" spans="2:8" ht="14.45" customHeight="1" x14ac:dyDescent="0.25">
      <c r="B1678" s="8">
        <f t="shared" si="26"/>
        <v>1674</v>
      </c>
      <c r="C1678" s="64"/>
      <c r="D1678" s="58"/>
      <c r="E1678" s="10"/>
      <c r="F1678" s="81"/>
      <c r="G1678" s="10"/>
      <c r="H1678" s="90"/>
    </row>
    <row r="1679" spans="2:8" ht="14.45" customHeight="1" x14ac:dyDescent="0.25">
      <c r="B1679" s="8">
        <f t="shared" si="26"/>
        <v>1675</v>
      </c>
      <c r="C1679" s="64"/>
      <c r="D1679" s="58"/>
      <c r="E1679" s="10"/>
      <c r="F1679" s="81"/>
      <c r="G1679" s="10"/>
      <c r="H1679" s="90"/>
    </row>
    <row r="1680" spans="2:8" ht="14.45" customHeight="1" x14ac:dyDescent="0.25">
      <c r="B1680" s="8">
        <f t="shared" si="26"/>
        <v>1676</v>
      </c>
      <c r="C1680" s="64"/>
      <c r="D1680" s="58"/>
      <c r="E1680" s="10"/>
      <c r="F1680" s="81"/>
      <c r="G1680" s="10"/>
      <c r="H1680" s="90"/>
    </row>
    <row r="1681" spans="2:8" ht="14.45" customHeight="1" x14ac:dyDescent="0.25">
      <c r="B1681" s="8">
        <f t="shared" si="26"/>
        <v>1677</v>
      </c>
      <c r="C1681" s="64"/>
      <c r="D1681" s="58"/>
      <c r="E1681" s="10"/>
      <c r="F1681" s="81"/>
      <c r="G1681" s="10"/>
      <c r="H1681" s="90"/>
    </row>
    <row r="1682" spans="2:8" ht="14.45" customHeight="1" x14ac:dyDescent="0.25">
      <c r="B1682" s="8">
        <f t="shared" si="26"/>
        <v>1678</v>
      </c>
      <c r="C1682" s="64"/>
      <c r="D1682" s="58"/>
      <c r="E1682" s="10"/>
      <c r="F1682" s="81"/>
      <c r="G1682" s="10"/>
      <c r="H1682" s="90"/>
    </row>
    <row r="1683" spans="2:8" ht="14.45" customHeight="1" x14ac:dyDescent="0.25">
      <c r="B1683" s="8">
        <f t="shared" si="26"/>
        <v>1679</v>
      </c>
      <c r="C1683" s="64"/>
      <c r="D1683" s="58"/>
      <c r="E1683" s="10"/>
      <c r="F1683" s="81"/>
      <c r="G1683" s="10"/>
      <c r="H1683" s="90"/>
    </row>
    <row r="1684" spans="2:8" ht="14.45" customHeight="1" x14ac:dyDescent="0.25">
      <c r="B1684" s="8">
        <f t="shared" si="26"/>
        <v>1680</v>
      </c>
      <c r="C1684" s="64"/>
      <c r="D1684" s="58"/>
      <c r="E1684" s="10"/>
      <c r="F1684" s="81"/>
      <c r="G1684" s="10"/>
      <c r="H1684" s="90"/>
    </row>
    <row r="1685" spans="2:8" ht="14.45" customHeight="1" x14ac:dyDescent="0.25">
      <c r="B1685" s="8">
        <f t="shared" si="26"/>
        <v>1681</v>
      </c>
      <c r="C1685" s="64"/>
      <c r="D1685" s="58"/>
      <c r="E1685" s="16"/>
      <c r="F1685" s="81"/>
      <c r="G1685" s="16"/>
      <c r="H1685" s="90"/>
    </row>
    <row r="1686" spans="2:8" ht="14.45" customHeight="1" x14ac:dyDescent="0.25">
      <c r="B1686" s="8">
        <f t="shared" si="26"/>
        <v>1682</v>
      </c>
      <c r="C1686" s="64"/>
      <c r="D1686" s="58"/>
      <c r="E1686" s="10"/>
      <c r="F1686" s="81"/>
      <c r="G1686" s="10"/>
      <c r="H1686" s="90"/>
    </row>
    <row r="1687" spans="2:8" ht="14.45" customHeight="1" x14ac:dyDescent="0.25">
      <c r="B1687" s="8">
        <f t="shared" si="26"/>
        <v>1683</v>
      </c>
      <c r="C1687" s="64"/>
      <c r="D1687" s="58"/>
      <c r="E1687" s="10"/>
      <c r="F1687" s="81"/>
      <c r="G1687" s="10"/>
      <c r="H1687" s="90"/>
    </row>
    <row r="1688" spans="2:8" ht="14.45" customHeight="1" x14ac:dyDescent="0.25">
      <c r="B1688" s="8">
        <f t="shared" si="26"/>
        <v>1684</v>
      </c>
      <c r="C1688" s="64"/>
      <c r="D1688" s="58"/>
      <c r="E1688" s="16"/>
      <c r="F1688" s="81"/>
      <c r="G1688" s="16"/>
      <c r="H1688" s="90"/>
    </row>
    <row r="1689" spans="2:8" ht="14.45" customHeight="1" x14ac:dyDescent="0.25">
      <c r="B1689" s="8">
        <f t="shared" si="26"/>
        <v>1685</v>
      </c>
      <c r="C1689" s="64"/>
      <c r="D1689" s="58"/>
      <c r="E1689" s="10"/>
      <c r="F1689" s="81"/>
      <c r="G1689" s="10"/>
      <c r="H1689" s="90"/>
    </row>
    <row r="1690" spans="2:8" ht="14.45" customHeight="1" x14ac:dyDescent="0.25">
      <c r="B1690" s="8">
        <f t="shared" si="26"/>
        <v>1686</v>
      </c>
      <c r="C1690" s="64"/>
      <c r="D1690" s="58"/>
      <c r="E1690" s="16"/>
      <c r="F1690" s="81"/>
      <c r="G1690" s="16"/>
      <c r="H1690" s="90"/>
    </row>
    <row r="1691" spans="2:8" ht="14.45" customHeight="1" x14ac:dyDescent="0.25">
      <c r="B1691" s="8">
        <f t="shared" si="26"/>
        <v>1687</v>
      </c>
      <c r="C1691" s="64"/>
      <c r="D1691" s="58"/>
      <c r="E1691" s="10"/>
      <c r="F1691" s="81"/>
      <c r="G1691" s="10"/>
      <c r="H1691" s="90"/>
    </row>
    <row r="1692" spans="2:8" ht="14.45" customHeight="1" x14ac:dyDescent="0.25">
      <c r="B1692" s="8">
        <f t="shared" si="26"/>
        <v>1688</v>
      </c>
      <c r="C1692" s="64"/>
      <c r="D1692" s="58"/>
      <c r="E1692" s="16"/>
      <c r="F1692" s="81"/>
      <c r="G1692" s="16"/>
      <c r="H1692" s="90"/>
    </row>
    <row r="1693" spans="2:8" ht="14.45" customHeight="1" x14ac:dyDescent="0.25">
      <c r="B1693" s="8">
        <f t="shared" si="26"/>
        <v>1689</v>
      </c>
      <c r="C1693" s="64"/>
      <c r="D1693" s="58"/>
      <c r="E1693" s="10"/>
      <c r="F1693" s="81"/>
      <c r="G1693" s="10"/>
      <c r="H1693" s="90"/>
    </row>
    <row r="1694" spans="2:8" ht="14.45" customHeight="1" x14ac:dyDescent="0.25">
      <c r="B1694" s="8">
        <f t="shared" si="26"/>
        <v>1690</v>
      </c>
      <c r="C1694" s="64"/>
      <c r="D1694" s="58"/>
      <c r="E1694" s="16"/>
      <c r="F1694" s="81"/>
      <c r="G1694" s="16"/>
      <c r="H1694" s="90"/>
    </row>
    <row r="1695" spans="2:8" ht="14.45" customHeight="1" x14ac:dyDescent="0.25">
      <c r="B1695" s="8">
        <f t="shared" si="26"/>
        <v>1691</v>
      </c>
      <c r="C1695" s="64"/>
      <c r="D1695" s="58"/>
      <c r="E1695" s="10"/>
      <c r="F1695" s="81"/>
      <c r="G1695" s="10"/>
      <c r="H1695" s="90"/>
    </row>
    <row r="1696" spans="2:8" ht="14.45" customHeight="1" x14ac:dyDescent="0.25">
      <c r="B1696" s="8">
        <f t="shared" si="26"/>
        <v>1692</v>
      </c>
      <c r="C1696" s="64"/>
      <c r="D1696" s="58"/>
      <c r="E1696" s="10"/>
      <c r="F1696" s="81"/>
      <c r="G1696" s="10"/>
      <c r="H1696" s="90"/>
    </row>
    <row r="1697" spans="2:8" ht="14.45" customHeight="1" x14ac:dyDescent="0.25">
      <c r="B1697" s="8">
        <f t="shared" si="26"/>
        <v>1693</v>
      </c>
      <c r="C1697" s="64"/>
      <c r="D1697" s="58"/>
      <c r="E1697" s="16"/>
      <c r="F1697" s="81"/>
      <c r="G1697" s="16"/>
      <c r="H1697" s="90"/>
    </row>
    <row r="1698" spans="2:8" ht="14.45" customHeight="1" x14ac:dyDescent="0.25">
      <c r="B1698" s="8">
        <f t="shared" si="26"/>
        <v>1694</v>
      </c>
      <c r="C1698" s="64"/>
      <c r="D1698" s="58"/>
      <c r="E1698" s="10"/>
      <c r="F1698" s="81"/>
      <c r="G1698" s="10"/>
      <c r="H1698" s="90"/>
    </row>
    <row r="1699" spans="2:8" ht="14.45" customHeight="1" x14ac:dyDescent="0.25">
      <c r="B1699" s="8">
        <f t="shared" si="26"/>
        <v>1695</v>
      </c>
      <c r="C1699" s="64"/>
      <c r="D1699" s="58"/>
      <c r="E1699" s="10"/>
      <c r="F1699" s="81"/>
      <c r="G1699" s="10"/>
      <c r="H1699" s="90"/>
    </row>
    <row r="1700" spans="2:8" ht="14.45" customHeight="1" x14ac:dyDescent="0.25">
      <c r="B1700" s="8">
        <f t="shared" si="26"/>
        <v>1696</v>
      </c>
      <c r="C1700" s="64"/>
      <c r="D1700" s="58"/>
      <c r="E1700" s="16"/>
      <c r="F1700" s="81"/>
      <c r="G1700" s="16"/>
      <c r="H1700" s="90"/>
    </row>
    <row r="1701" spans="2:8" ht="14.45" customHeight="1" x14ac:dyDescent="0.25">
      <c r="B1701" s="8">
        <f t="shared" si="26"/>
        <v>1697</v>
      </c>
      <c r="C1701" s="64"/>
      <c r="D1701" s="58"/>
      <c r="E1701" s="10"/>
      <c r="F1701" s="81"/>
      <c r="G1701" s="10"/>
      <c r="H1701" s="90"/>
    </row>
    <row r="1702" spans="2:8" ht="14.45" customHeight="1" x14ac:dyDescent="0.25">
      <c r="B1702" s="8">
        <f t="shared" si="26"/>
        <v>1698</v>
      </c>
      <c r="C1702" s="64"/>
      <c r="D1702" s="58"/>
      <c r="E1702" s="16"/>
      <c r="F1702" s="81"/>
      <c r="G1702" s="16"/>
      <c r="H1702" s="90"/>
    </row>
    <row r="1703" spans="2:8" ht="14.45" customHeight="1" x14ac:dyDescent="0.25">
      <c r="B1703" s="8">
        <f t="shared" si="26"/>
        <v>1699</v>
      </c>
      <c r="C1703" s="64"/>
      <c r="D1703" s="58"/>
      <c r="E1703" s="10"/>
      <c r="F1703" s="81"/>
      <c r="G1703" s="10"/>
      <c r="H1703" s="90"/>
    </row>
    <row r="1704" spans="2:8" ht="14.45" customHeight="1" x14ac:dyDescent="0.25">
      <c r="B1704" s="8">
        <f t="shared" si="26"/>
        <v>1700</v>
      </c>
      <c r="C1704" s="64"/>
      <c r="D1704" s="58"/>
      <c r="E1704" s="16"/>
      <c r="F1704" s="81"/>
      <c r="G1704" s="16"/>
      <c r="H1704" s="90"/>
    </row>
    <row r="1705" spans="2:8" ht="14.45" customHeight="1" x14ac:dyDescent="0.25">
      <c r="B1705" s="8">
        <f t="shared" si="26"/>
        <v>1701</v>
      </c>
      <c r="C1705" s="64"/>
      <c r="D1705" s="58"/>
      <c r="E1705" s="50"/>
      <c r="F1705" s="81"/>
      <c r="G1705" s="50"/>
      <c r="H1705" s="90"/>
    </row>
    <row r="1706" spans="2:8" ht="14.45" customHeight="1" x14ac:dyDescent="0.25">
      <c r="B1706" s="8">
        <f t="shared" si="26"/>
        <v>1702</v>
      </c>
      <c r="C1706" s="65"/>
      <c r="D1706" s="63"/>
      <c r="E1706" s="11"/>
      <c r="F1706" s="63"/>
      <c r="G1706" s="11"/>
      <c r="H1706" s="91"/>
    </row>
    <row r="1707" spans="2:8" ht="14.45" customHeight="1" x14ac:dyDescent="0.25">
      <c r="B1707" s="8">
        <f t="shared" si="26"/>
        <v>1703</v>
      </c>
      <c r="C1707" s="62" t="s">
        <v>809</v>
      </c>
      <c r="D1707" s="55" t="s">
        <v>1538</v>
      </c>
      <c r="E1707" s="12"/>
      <c r="F1707" s="55" t="s">
        <v>1923</v>
      </c>
      <c r="G1707" s="12"/>
      <c r="H1707" s="73"/>
    </row>
    <row r="1708" spans="2:8" ht="14.45" customHeight="1" x14ac:dyDescent="0.25">
      <c r="B1708" s="8">
        <f t="shared" si="26"/>
        <v>1704</v>
      </c>
      <c r="C1708" s="58"/>
      <c r="D1708" s="58"/>
      <c r="E1708" s="12"/>
      <c r="F1708" s="81"/>
      <c r="G1708" s="12"/>
      <c r="H1708" s="90"/>
    </row>
    <row r="1709" spans="2:8" ht="14.45" customHeight="1" x14ac:dyDescent="0.25">
      <c r="B1709" s="8">
        <f t="shared" si="26"/>
        <v>1705</v>
      </c>
      <c r="C1709" s="58"/>
      <c r="D1709" s="58"/>
      <c r="E1709" s="12"/>
      <c r="F1709" s="81"/>
      <c r="G1709" s="12"/>
      <c r="H1709" s="90"/>
    </row>
    <row r="1710" spans="2:8" ht="14.45" customHeight="1" x14ac:dyDescent="0.25">
      <c r="B1710" s="8">
        <f t="shared" si="26"/>
        <v>1706</v>
      </c>
      <c r="C1710" s="58"/>
      <c r="D1710" s="58"/>
      <c r="E1710" s="12"/>
      <c r="F1710" s="81"/>
      <c r="G1710" s="12"/>
      <c r="H1710" s="90"/>
    </row>
    <row r="1711" spans="2:8" ht="14.45" customHeight="1" x14ac:dyDescent="0.25">
      <c r="B1711" s="8">
        <f t="shared" si="26"/>
        <v>1707</v>
      </c>
      <c r="C1711" s="58"/>
      <c r="D1711" s="58"/>
      <c r="E1711" s="12"/>
      <c r="F1711" s="81"/>
      <c r="G1711" s="12"/>
      <c r="H1711" s="90"/>
    </row>
    <row r="1712" spans="2:8" ht="14.45" customHeight="1" x14ac:dyDescent="0.25">
      <c r="B1712" s="8">
        <f t="shared" si="26"/>
        <v>1708</v>
      </c>
      <c r="C1712" s="58"/>
      <c r="D1712" s="58"/>
      <c r="E1712" s="12"/>
      <c r="F1712" s="81"/>
      <c r="G1712" s="12"/>
      <c r="H1712" s="90"/>
    </row>
    <row r="1713" spans="2:8" ht="14.45" customHeight="1" x14ac:dyDescent="0.25">
      <c r="B1713" s="8">
        <f t="shared" si="26"/>
        <v>1709</v>
      </c>
      <c r="C1713" s="58"/>
      <c r="D1713" s="58"/>
      <c r="E1713" s="12"/>
      <c r="F1713" s="81"/>
      <c r="G1713" s="12"/>
      <c r="H1713" s="90"/>
    </row>
    <row r="1714" spans="2:8" ht="14.45" customHeight="1" x14ac:dyDescent="0.25">
      <c r="B1714" s="8">
        <f t="shared" si="26"/>
        <v>1710</v>
      </c>
      <c r="C1714" s="58"/>
      <c r="D1714" s="58"/>
      <c r="E1714" s="12"/>
      <c r="F1714" s="81"/>
      <c r="G1714" s="12"/>
      <c r="H1714" s="90"/>
    </row>
    <row r="1715" spans="2:8" ht="14.45" customHeight="1" x14ac:dyDescent="0.25">
      <c r="B1715" s="8">
        <f t="shared" si="26"/>
        <v>1711</v>
      </c>
      <c r="C1715" s="58"/>
      <c r="D1715" s="58"/>
      <c r="E1715" s="12"/>
      <c r="F1715" s="81"/>
      <c r="G1715" s="12"/>
      <c r="H1715" s="90"/>
    </row>
    <row r="1716" spans="2:8" ht="14.45" customHeight="1" x14ac:dyDescent="0.25">
      <c r="B1716" s="8">
        <f t="shared" si="26"/>
        <v>1712</v>
      </c>
      <c r="C1716" s="58"/>
      <c r="D1716" s="58"/>
      <c r="E1716" s="12"/>
      <c r="F1716" s="81"/>
      <c r="G1716" s="12"/>
      <c r="H1716" s="90"/>
    </row>
    <row r="1717" spans="2:8" ht="14.45" customHeight="1" x14ac:dyDescent="0.25">
      <c r="B1717" s="8">
        <f t="shared" si="26"/>
        <v>1713</v>
      </c>
      <c r="C1717" s="58"/>
      <c r="D1717" s="58"/>
      <c r="E1717" s="12"/>
      <c r="F1717" s="81"/>
      <c r="G1717" s="12"/>
      <c r="H1717" s="90"/>
    </row>
    <row r="1718" spans="2:8" ht="14.45" customHeight="1" x14ac:dyDescent="0.25">
      <c r="B1718" s="8">
        <f t="shared" si="26"/>
        <v>1714</v>
      </c>
      <c r="C1718" s="58"/>
      <c r="D1718" s="58"/>
      <c r="E1718" s="12"/>
      <c r="F1718" s="81"/>
      <c r="G1718" s="12"/>
      <c r="H1718" s="90"/>
    </row>
    <row r="1719" spans="2:8" ht="14.45" customHeight="1" x14ac:dyDescent="0.25">
      <c r="B1719" s="8">
        <f t="shared" si="26"/>
        <v>1715</v>
      </c>
      <c r="C1719" s="58"/>
      <c r="D1719" s="58"/>
      <c r="E1719" s="12"/>
      <c r="F1719" s="81"/>
      <c r="G1719" s="12"/>
      <c r="H1719" s="90"/>
    </row>
    <row r="1720" spans="2:8" ht="14.45" customHeight="1" x14ac:dyDescent="0.25">
      <c r="B1720" s="8">
        <f t="shared" si="26"/>
        <v>1716</v>
      </c>
      <c r="C1720" s="58"/>
      <c r="D1720" s="58"/>
      <c r="E1720" s="12"/>
      <c r="F1720" s="81"/>
      <c r="G1720" s="12"/>
      <c r="H1720" s="90"/>
    </row>
    <row r="1721" spans="2:8" ht="14.45" customHeight="1" x14ac:dyDescent="0.25">
      <c r="B1721" s="8">
        <f t="shared" si="26"/>
        <v>1717</v>
      </c>
      <c r="C1721" s="58"/>
      <c r="D1721" s="58"/>
      <c r="E1721" s="12"/>
      <c r="F1721" s="81"/>
      <c r="G1721" s="12"/>
      <c r="H1721" s="90"/>
    </row>
    <row r="1722" spans="2:8" ht="14.45" customHeight="1" x14ac:dyDescent="0.25">
      <c r="B1722" s="8">
        <f t="shared" si="26"/>
        <v>1718</v>
      </c>
      <c r="C1722" s="58"/>
      <c r="D1722" s="58"/>
      <c r="E1722" s="12"/>
      <c r="F1722" s="81"/>
      <c r="G1722" s="12"/>
      <c r="H1722" s="90"/>
    </row>
    <row r="1723" spans="2:8" ht="14.45" customHeight="1" x14ac:dyDescent="0.25">
      <c r="B1723" s="8">
        <f t="shared" si="26"/>
        <v>1719</v>
      </c>
      <c r="C1723" s="58"/>
      <c r="D1723" s="58"/>
      <c r="E1723" s="12"/>
      <c r="F1723" s="81"/>
      <c r="G1723" s="12"/>
      <c r="H1723" s="90"/>
    </row>
    <row r="1724" spans="2:8" ht="14.45" customHeight="1" x14ac:dyDescent="0.25">
      <c r="B1724" s="8">
        <f t="shared" si="26"/>
        <v>1720</v>
      </c>
      <c r="C1724" s="58"/>
      <c r="D1724" s="58"/>
      <c r="E1724" s="12"/>
      <c r="F1724" s="81"/>
      <c r="G1724" s="12"/>
      <c r="H1724" s="90"/>
    </row>
    <row r="1725" spans="2:8" ht="14.45" customHeight="1" x14ac:dyDescent="0.25">
      <c r="B1725" s="8">
        <f t="shared" si="26"/>
        <v>1721</v>
      </c>
      <c r="C1725" s="58"/>
      <c r="D1725" s="58"/>
      <c r="E1725" s="12"/>
      <c r="F1725" s="81"/>
      <c r="G1725" s="12"/>
      <c r="H1725" s="90"/>
    </row>
    <row r="1726" spans="2:8" ht="14.45" customHeight="1" x14ac:dyDescent="0.25">
      <c r="B1726" s="8">
        <f t="shared" si="26"/>
        <v>1722</v>
      </c>
      <c r="C1726" s="58"/>
      <c r="D1726" s="58"/>
      <c r="E1726" s="12"/>
      <c r="F1726" s="81"/>
      <c r="G1726" s="12"/>
      <c r="H1726" s="90"/>
    </row>
    <row r="1727" spans="2:8" ht="14.45" customHeight="1" x14ac:dyDescent="0.25">
      <c r="B1727" s="8">
        <f t="shared" si="26"/>
        <v>1723</v>
      </c>
      <c r="C1727" s="58"/>
      <c r="D1727" s="58"/>
      <c r="E1727" s="12"/>
      <c r="F1727" s="81"/>
      <c r="G1727" s="12"/>
      <c r="H1727" s="90"/>
    </row>
    <row r="1728" spans="2:8" ht="14.45" customHeight="1" x14ac:dyDescent="0.25">
      <c r="B1728" s="8">
        <f t="shared" si="26"/>
        <v>1724</v>
      </c>
      <c r="C1728" s="58"/>
      <c r="D1728" s="58"/>
      <c r="E1728" s="12"/>
      <c r="F1728" s="81"/>
      <c r="G1728" s="12"/>
      <c r="H1728" s="90"/>
    </row>
    <row r="1729" spans="2:8" ht="14.45" customHeight="1" x14ac:dyDescent="0.25">
      <c r="B1729" s="8">
        <f t="shared" si="26"/>
        <v>1725</v>
      </c>
      <c r="C1729" s="58"/>
      <c r="D1729" s="58"/>
      <c r="E1729" s="12"/>
      <c r="F1729" s="81"/>
      <c r="G1729" s="12"/>
      <c r="H1729" s="90"/>
    </row>
    <row r="1730" spans="2:8" ht="14.45" customHeight="1" x14ac:dyDescent="0.25">
      <c r="B1730" s="8">
        <f t="shared" si="26"/>
        <v>1726</v>
      </c>
      <c r="C1730" s="58"/>
      <c r="D1730" s="58"/>
      <c r="E1730" s="12"/>
      <c r="F1730" s="81"/>
      <c r="G1730" s="12"/>
      <c r="H1730" s="90"/>
    </row>
    <row r="1731" spans="2:8" ht="14.45" customHeight="1" x14ac:dyDescent="0.25">
      <c r="B1731" s="8">
        <f t="shared" si="26"/>
        <v>1727</v>
      </c>
      <c r="C1731" s="58"/>
      <c r="D1731" s="58"/>
      <c r="E1731" s="12"/>
      <c r="F1731" s="81"/>
      <c r="G1731" s="12"/>
      <c r="H1731" s="90"/>
    </row>
    <row r="1732" spans="2:8" ht="14.45" customHeight="1" x14ac:dyDescent="0.25">
      <c r="B1732" s="8">
        <f t="shared" si="26"/>
        <v>1728</v>
      </c>
      <c r="C1732" s="58"/>
      <c r="D1732" s="58"/>
      <c r="E1732" s="12"/>
      <c r="F1732" s="81"/>
      <c r="G1732" s="12"/>
      <c r="H1732" s="90"/>
    </row>
    <row r="1733" spans="2:8" ht="14.45" customHeight="1" x14ac:dyDescent="0.25">
      <c r="B1733" s="8">
        <f t="shared" ref="B1733:B1796" si="27">ROW()-4</f>
        <v>1729</v>
      </c>
      <c r="C1733" s="58"/>
      <c r="D1733" s="58"/>
      <c r="E1733" s="12"/>
      <c r="F1733" s="81"/>
      <c r="G1733" s="12"/>
      <c r="H1733" s="90"/>
    </row>
    <row r="1734" spans="2:8" ht="14.45" customHeight="1" x14ac:dyDescent="0.25">
      <c r="B1734" s="8">
        <f t="shared" si="27"/>
        <v>1730</v>
      </c>
      <c r="C1734" s="58"/>
      <c r="D1734" s="58"/>
      <c r="E1734" s="12"/>
      <c r="F1734" s="81"/>
      <c r="G1734" s="12"/>
      <c r="H1734" s="90"/>
    </row>
    <row r="1735" spans="2:8" ht="14.45" customHeight="1" x14ac:dyDescent="0.25">
      <c r="B1735" s="8">
        <f t="shared" si="27"/>
        <v>1731</v>
      </c>
      <c r="C1735" s="58"/>
      <c r="D1735" s="58"/>
      <c r="E1735" s="12"/>
      <c r="F1735" s="81"/>
      <c r="G1735" s="12"/>
      <c r="H1735" s="90"/>
    </row>
    <row r="1736" spans="2:8" ht="14.45" customHeight="1" x14ac:dyDescent="0.25">
      <c r="B1736" s="8">
        <f t="shared" si="27"/>
        <v>1732</v>
      </c>
      <c r="C1736" s="58"/>
      <c r="D1736" s="58"/>
      <c r="E1736" s="12"/>
      <c r="F1736" s="81"/>
      <c r="G1736" s="12"/>
      <c r="H1736" s="90"/>
    </row>
    <row r="1737" spans="2:8" ht="14.45" customHeight="1" x14ac:dyDescent="0.25">
      <c r="B1737" s="8">
        <f t="shared" si="27"/>
        <v>1733</v>
      </c>
      <c r="C1737" s="58"/>
      <c r="D1737" s="58"/>
      <c r="E1737" s="12"/>
      <c r="F1737" s="81"/>
      <c r="G1737" s="12"/>
      <c r="H1737" s="90"/>
    </row>
    <row r="1738" spans="2:8" ht="14.45" customHeight="1" x14ac:dyDescent="0.25">
      <c r="B1738" s="8">
        <f t="shared" si="27"/>
        <v>1734</v>
      </c>
      <c r="C1738" s="58"/>
      <c r="D1738" s="58"/>
      <c r="E1738" s="12"/>
      <c r="F1738" s="81"/>
      <c r="G1738" s="12"/>
      <c r="H1738" s="90"/>
    </row>
    <row r="1739" spans="2:8" ht="14.45" customHeight="1" x14ac:dyDescent="0.25">
      <c r="B1739" s="8">
        <f t="shared" si="27"/>
        <v>1735</v>
      </c>
      <c r="C1739" s="58"/>
      <c r="D1739" s="58"/>
      <c r="E1739" s="12"/>
      <c r="F1739" s="81"/>
      <c r="G1739" s="12"/>
      <c r="H1739" s="90"/>
    </row>
    <row r="1740" spans="2:8" ht="14.45" customHeight="1" x14ac:dyDescent="0.25">
      <c r="B1740" s="8">
        <f t="shared" si="27"/>
        <v>1736</v>
      </c>
      <c r="C1740" s="58"/>
      <c r="D1740" s="58"/>
      <c r="E1740" s="12"/>
      <c r="F1740" s="81"/>
      <c r="G1740" s="12"/>
      <c r="H1740" s="90"/>
    </row>
    <row r="1741" spans="2:8" ht="14.45" customHeight="1" x14ac:dyDescent="0.25">
      <c r="B1741" s="8">
        <f t="shared" si="27"/>
        <v>1737</v>
      </c>
      <c r="C1741" s="58"/>
      <c r="D1741" s="58"/>
      <c r="E1741" s="12"/>
      <c r="F1741" s="81"/>
      <c r="G1741" s="12"/>
      <c r="H1741" s="90"/>
    </row>
    <row r="1742" spans="2:8" ht="14.45" customHeight="1" x14ac:dyDescent="0.25">
      <c r="B1742" s="8">
        <f t="shared" si="27"/>
        <v>1738</v>
      </c>
      <c r="C1742" s="58"/>
      <c r="D1742" s="58"/>
      <c r="E1742" s="12"/>
      <c r="F1742" s="81"/>
      <c r="G1742" s="12"/>
      <c r="H1742" s="90"/>
    </row>
    <row r="1743" spans="2:8" ht="14.45" customHeight="1" x14ac:dyDescent="0.25">
      <c r="B1743" s="8">
        <f t="shared" si="27"/>
        <v>1739</v>
      </c>
      <c r="C1743" s="58"/>
      <c r="D1743" s="58"/>
      <c r="E1743" s="12"/>
      <c r="F1743" s="81"/>
      <c r="G1743" s="12"/>
      <c r="H1743" s="90"/>
    </row>
    <row r="1744" spans="2:8" ht="14.45" customHeight="1" x14ac:dyDescent="0.25">
      <c r="B1744" s="8">
        <f t="shared" si="27"/>
        <v>1740</v>
      </c>
      <c r="C1744" s="58"/>
      <c r="D1744" s="58"/>
      <c r="E1744" s="12"/>
      <c r="F1744" s="81"/>
      <c r="G1744" s="12"/>
      <c r="H1744" s="90"/>
    </row>
    <row r="1745" spans="2:8" ht="14.45" customHeight="1" x14ac:dyDescent="0.25">
      <c r="B1745" s="8">
        <f t="shared" si="27"/>
        <v>1741</v>
      </c>
      <c r="C1745" s="58"/>
      <c r="D1745" s="58"/>
      <c r="E1745" s="12"/>
      <c r="F1745" s="81"/>
      <c r="G1745" s="12"/>
      <c r="H1745" s="90"/>
    </row>
    <row r="1746" spans="2:8" ht="14.45" customHeight="1" x14ac:dyDescent="0.25">
      <c r="B1746" s="8">
        <f t="shared" si="27"/>
        <v>1742</v>
      </c>
      <c r="C1746" s="58"/>
      <c r="D1746" s="58"/>
      <c r="E1746" s="12"/>
      <c r="F1746" s="81"/>
      <c r="G1746" s="12"/>
      <c r="H1746" s="90"/>
    </row>
    <row r="1747" spans="2:8" ht="14.45" customHeight="1" x14ac:dyDescent="0.25">
      <c r="B1747" s="8">
        <f t="shared" si="27"/>
        <v>1743</v>
      </c>
      <c r="C1747" s="58"/>
      <c r="D1747" s="58"/>
      <c r="E1747" s="12"/>
      <c r="F1747" s="81"/>
      <c r="G1747" s="12"/>
      <c r="H1747" s="90"/>
    </row>
    <row r="1748" spans="2:8" ht="14.45" customHeight="1" x14ac:dyDescent="0.25">
      <c r="B1748" s="8">
        <f t="shared" si="27"/>
        <v>1744</v>
      </c>
      <c r="C1748" s="58"/>
      <c r="D1748" s="58"/>
      <c r="E1748" s="12"/>
      <c r="F1748" s="81"/>
      <c r="G1748" s="12"/>
      <c r="H1748" s="90"/>
    </row>
    <row r="1749" spans="2:8" ht="14.45" customHeight="1" x14ac:dyDescent="0.25">
      <c r="B1749" s="8">
        <f t="shared" si="27"/>
        <v>1745</v>
      </c>
      <c r="C1749" s="58"/>
      <c r="D1749" s="58"/>
      <c r="E1749" s="12"/>
      <c r="F1749" s="81"/>
      <c r="G1749" s="12"/>
      <c r="H1749" s="90"/>
    </row>
    <row r="1750" spans="2:8" ht="14.45" customHeight="1" x14ac:dyDescent="0.25">
      <c r="B1750" s="8">
        <f t="shared" si="27"/>
        <v>1746</v>
      </c>
      <c r="C1750" s="58"/>
      <c r="D1750" s="58"/>
      <c r="E1750" s="12"/>
      <c r="F1750" s="81"/>
      <c r="G1750" s="12"/>
      <c r="H1750" s="90"/>
    </row>
    <row r="1751" spans="2:8" ht="14.45" customHeight="1" x14ac:dyDescent="0.25">
      <c r="B1751" s="8">
        <f t="shared" si="27"/>
        <v>1747</v>
      </c>
      <c r="C1751" s="58"/>
      <c r="D1751" s="58"/>
      <c r="E1751" s="12"/>
      <c r="F1751" s="81"/>
      <c r="G1751" s="12"/>
      <c r="H1751" s="90"/>
    </row>
    <row r="1752" spans="2:8" ht="14.45" customHeight="1" x14ac:dyDescent="0.25">
      <c r="B1752" s="8">
        <f t="shared" si="27"/>
        <v>1748</v>
      </c>
      <c r="C1752" s="58"/>
      <c r="D1752" s="58"/>
      <c r="E1752" s="12"/>
      <c r="F1752" s="81"/>
      <c r="G1752" s="12"/>
      <c r="H1752" s="90"/>
    </row>
    <row r="1753" spans="2:8" ht="14.45" customHeight="1" x14ac:dyDescent="0.25">
      <c r="B1753" s="8">
        <f t="shared" si="27"/>
        <v>1749</v>
      </c>
      <c r="C1753" s="58"/>
      <c r="D1753" s="58"/>
      <c r="E1753" s="12"/>
      <c r="F1753" s="81"/>
      <c r="G1753" s="12"/>
      <c r="H1753" s="90"/>
    </row>
    <row r="1754" spans="2:8" ht="14.45" customHeight="1" x14ac:dyDescent="0.25">
      <c r="B1754" s="8">
        <f t="shared" si="27"/>
        <v>1750</v>
      </c>
      <c r="C1754" s="58"/>
      <c r="D1754" s="58"/>
      <c r="E1754" s="12"/>
      <c r="F1754" s="81"/>
      <c r="G1754" s="12"/>
      <c r="H1754" s="90"/>
    </row>
    <row r="1755" spans="2:8" ht="14.45" customHeight="1" x14ac:dyDescent="0.25">
      <c r="B1755" s="8">
        <f t="shared" si="27"/>
        <v>1751</v>
      </c>
      <c r="C1755" s="58"/>
      <c r="D1755" s="58"/>
      <c r="E1755" s="12"/>
      <c r="F1755" s="81"/>
      <c r="G1755" s="12"/>
      <c r="H1755" s="90"/>
    </row>
    <row r="1756" spans="2:8" ht="14.45" customHeight="1" x14ac:dyDescent="0.25">
      <c r="B1756" s="8">
        <f t="shared" si="27"/>
        <v>1752</v>
      </c>
      <c r="C1756" s="58"/>
      <c r="D1756" s="58"/>
      <c r="E1756" s="12"/>
      <c r="F1756" s="81"/>
      <c r="G1756" s="12"/>
      <c r="H1756" s="90"/>
    </row>
    <row r="1757" spans="2:8" ht="14.45" customHeight="1" x14ac:dyDescent="0.25">
      <c r="B1757" s="8">
        <f t="shared" si="27"/>
        <v>1753</v>
      </c>
      <c r="C1757" s="58"/>
      <c r="D1757" s="58"/>
      <c r="E1757" s="12"/>
      <c r="F1757" s="81"/>
      <c r="G1757" s="12"/>
      <c r="H1757" s="90"/>
    </row>
    <row r="1758" spans="2:8" ht="14.45" customHeight="1" x14ac:dyDescent="0.25">
      <c r="B1758" s="8">
        <f t="shared" si="27"/>
        <v>1754</v>
      </c>
      <c r="C1758" s="58"/>
      <c r="D1758" s="58"/>
      <c r="E1758" s="12"/>
      <c r="F1758" s="81"/>
      <c r="G1758" s="12"/>
      <c r="H1758" s="90"/>
    </row>
    <row r="1759" spans="2:8" ht="14.45" customHeight="1" x14ac:dyDescent="0.25">
      <c r="B1759" s="8">
        <f t="shared" si="27"/>
        <v>1755</v>
      </c>
      <c r="C1759" s="58"/>
      <c r="D1759" s="58"/>
      <c r="E1759" s="23"/>
      <c r="F1759" s="81"/>
      <c r="G1759" s="23"/>
      <c r="H1759" s="90"/>
    </row>
    <row r="1760" spans="2:8" ht="14.45" customHeight="1" x14ac:dyDescent="0.25">
      <c r="B1760" s="8">
        <f t="shared" si="27"/>
        <v>1756</v>
      </c>
      <c r="C1760" s="58"/>
      <c r="D1760" s="58"/>
      <c r="E1760" s="12"/>
      <c r="F1760" s="81"/>
      <c r="G1760" s="12"/>
      <c r="H1760" s="90"/>
    </row>
    <row r="1761" spans="2:8" ht="14.45" customHeight="1" x14ac:dyDescent="0.25">
      <c r="B1761" s="8">
        <f t="shared" si="27"/>
        <v>1757</v>
      </c>
      <c r="C1761" s="58"/>
      <c r="D1761" s="58"/>
      <c r="E1761" s="12"/>
      <c r="F1761" s="81"/>
      <c r="G1761" s="12"/>
      <c r="H1761" s="90"/>
    </row>
    <row r="1762" spans="2:8" ht="14.45" customHeight="1" x14ac:dyDescent="0.25">
      <c r="B1762" s="8">
        <f t="shared" si="27"/>
        <v>1758</v>
      </c>
      <c r="C1762" s="58"/>
      <c r="D1762" s="58"/>
      <c r="E1762" s="23"/>
      <c r="F1762" s="81"/>
      <c r="G1762" s="23"/>
      <c r="H1762" s="90"/>
    </row>
    <row r="1763" spans="2:8" ht="14.45" customHeight="1" x14ac:dyDescent="0.25">
      <c r="B1763" s="8">
        <f t="shared" si="27"/>
        <v>1759</v>
      </c>
      <c r="C1763" s="58"/>
      <c r="D1763" s="58"/>
      <c r="E1763" s="12"/>
      <c r="F1763" s="81"/>
      <c r="G1763" s="12"/>
      <c r="H1763" s="90"/>
    </row>
    <row r="1764" spans="2:8" ht="14.45" customHeight="1" x14ac:dyDescent="0.25">
      <c r="B1764" s="8">
        <f t="shared" si="27"/>
        <v>1760</v>
      </c>
      <c r="C1764" s="58"/>
      <c r="D1764" s="58"/>
      <c r="E1764" s="23"/>
      <c r="F1764" s="81"/>
      <c r="G1764" s="23"/>
      <c r="H1764" s="90"/>
    </row>
    <row r="1765" spans="2:8" ht="14.45" customHeight="1" x14ac:dyDescent="0.25">
      <c r="B1765" s="8">
        <f t="shared" si="27"/>
        <v>1761</v>
      </c>
      <c r="C1765" s="58"/>
      <c r="D1765" s="58"/>
      <c r="E1765" s="12"/>
      <c r="F1765" s="81"/>
      <c r="G1765" s="12"/>
      <c r="H1765" s="90"/>
    </row>
    <row r="1766" spans="2:8" ht="14.45" customHeight="1" x14ac:dyDescent="0.25">
      <c r="B1766" s="8">
        <f t="shared" si="27"/>
        <v>1762</v>
      </c>
      <c r="C1766" s="58"/>
      <c r="D1766" s="58"/>
      <c r="E1766" s="12"/>
      <c r="F1766" s="81"/>
      <c r="G1766" s="12"/>
      <c r="H1766" s="90"/>
    </row>
    <row r="1767" spans="2:8" ht="14.45" customHeight="1" x14ac:dyDescent="0.25">
      <c r="B1767" s="8">
        <f t="shared" si="27"/>
        <v>1763</v>
      </c>
      <c r="C1767" s="58"/>
      <c r="D1767" s="58"/>
      <c r="E1767" s="48"/>
      <c r="F1767" s="81"/>
      <c r="G1767" s="48"/>
      <c r="H1767" s="90"/>
    </row>
    <row r="1768" spans="2:8" ht="14.45" customHeight="1" x14ac:dyDescent="0.25">
      <c r="B1768" s="8">
        <f t="shared" si="27"/>
        <v>1764</v>
      </c>
      <c r="C1768" s="59"/>
      <c r="D1768" s="63"/>
      <c r="E1768" s="11"/>
      <c r="F1768" s="63"/>
      <c r="G1768" s="11"/>
      <c r="H1768" s="91"/>
    </row>
    <row r="1769" spans="2:8" ht="14.45" customHeight="1" x14ac:dyDescent="0.25">
      <c r="B1769" s="8">
        <f t="shared" si="27"/>
        <v>1765</v>
      </c>
      <c r="C1769" s="62" t="s">
        <v>567</v>
      </c>
      <c r="D1769" s="55" t="s">
        <v>1763</v>
      </c>
      <c r="E1769" s="12"/>
      <c r="F1769" s="55" t="s">
        <v>1924</v>
      </c>
      <c r="G1769" s="12"/>
      <c r="H1769" s="73"/>
    </row>
    <row r="1770" spans="2:8" ht="14.45" customHeight="1" x14ac:dyDescent="0.25">
      <c r="B1770" s="8">
        <f t="shared" si="27"/>
        <v>1766</v>
      </c>
      <c r="C1770" s="64"/>
      <c r="D1770" s="58"/>
      <c r="E1770" s="12"/>
      <c r="F1770" s="81"/>
      <c r="G1770" s="12"/>
      <c r="H1770" s="90"/>
    </row>
    <row r="1771" spans="2:8" ht="14.45" customHeight="1" x14ac:dyDescent="0.25">
      <c r="B1771" s="8">
        <f t="shared" si="27"/>
        <v>1767</v>
      </c>
      <c r="C1771" s="64"/>
      <c r="D1771" s="58"/>
      <c r="E1771" s="12"/>
      <c r="F1771" s="81"/>
      <c r="G1771" s="12"/>
      <c r="H1771" s="90"/>
    </row>
    <row r="1772" spans="2:8" ht="14.45" customHeight="1" x14ac:dyDescent="0.25">
      <c r="B1772" s="8">
        <f t="shared" si="27"/>
        <v>1768</v>
      </c>
      <c r="C1772" s="64"/>
      <c r="D1772" s="58"/>
      <c r="E1772" s="12"/>
      <c r="F1772" s="81"/>
      <c r="G1772" s="12"/>
      <c r="H1772" s="90"/>
    </row>
    <row r="1773" spans="2:8" ht="14.45" customHeight="1" x14ac:dyDescent="0.25">
      <c r="B1773" s="8">
        <f t="shared" si="27"/>
        <v>1769</v>
      </c>
      <c r="C1773" s="64"/>
      <c r="D1773" s="58"/>
      <c r="E1773" s="12"/>
      <c r="F1773" s="81"/>
      <c r="G1773" s="12"/>
      <c r="H1773" s="90"/>
    </row>
    <row r="1774" spans="2:8" ht="14.45" customHeight="1" x14ac:dyDescent="0.25">
      <c r="B1774" s="8">
        <f t="shared" si="27"/>
        <v>1770</v>
      </c>
      <c r="C1774" s="64"/>
      <c r="D1774" s="58"/>
      <c r="E1774" s="12"/>
      <c r="F1774" s="81"/>
      <c r="G1774" s="12"/>
      <c r="H1774" s="90"/>
    </row>
    <row r="1775" spans="2:8" ht="14.45" customHeight="1" x14ac:dyDescent="0.25">
      <c r="B1775" s="8">
        <f t="shared" si="27"/>
        <v>1771</v>
      </c>
      <c r="C1775" s="64"/>
      <c r="D1775" s="58"/>
      <c r="E1775" s="12"/>
      <c r="F1775" s="81"/>
      <c r="G1775" s="12"/>
      <c r="H1775" s="90"/>
    </row>
    <row r="1776" spans="2:8" ht="14.45" customHeight="1" x14ac:dyDescent="0.25">
      <c r="B1776" s="8">
        <f t="shared" si="27"/>
        <v>1772</v>
      </c>
      <c r="C1776" s="64"/>
      <c r="D1776" s="58"/>
      <c r="E1776" s="12"/>
      <c r="F1776" s="81"/>
      <c r="G1776" s="12"/>
      <c r="H1776" s="90"/>
    </row>
    <row r="1777" spans="2:8" ht="14.45" customHeight="1" x14ac:dyDescent="0.25">
      <c r="B1777" s="8">
        <f t="shared" si="27"/>
        <v>1773</v>
      </c>
      <c r="C1777" s="64"/>
      <c r="D1777" s="58"/>
      <c r="E1777" s="12"/>
      <c r="F1777" s="81"/>
      <c r="G1777" s="12"/>
      <c r="H1777" s="90"/>
    </row>
    <row r="1778" spans="2:8" ht="14.45" customHeight="1" x14ac:dyDescent="0.25">
      <c r="B1778" s="8">
        <f t="shared" si="27"/>
        <v>1774</v>
      </c>
      <c r="C1778" s="64"/>
      <c r="D1778" s="58"/>
      <c r="E1778" s="12"/>
      <c r="F1778" s="81"/>
      <c r="G1778" s="12"/>
      <c r="H1778" s="90"/>
    </row>
    <row r="1779" spans="2:8" ht="14.45" customHeight="1" x14ac:dyDescent="0.25">
      <c r="B1779" s="8">
        <f t="shared" si="27"/>
        <v>1775</v>
      </c>
      <c r="C1779" s="64"/>
      <c r="D1779" s="58"/>
      <c r="E1779" s="12"/>
      <c r="F1779" s="81"/>
      <c r="G1779" s="12"/>
      <c r="H1779" s="90"/>
    </row>
    <row r="1780" spans="2:8" ht="14.45" customHeight="1" x14ac:dyDescent="0.25">
      <c r="B1780" s="8">
        <f t="shared" si="27"/>
        <v>1776</v>
      </c>
      <c r="C1780" s="64"/>
      <c r="D1780" s="58"/>
      <c r="E1780" s="12"/>
      <c r="F1780" s="81"/>
      <c r="G1780" s="12"/>
      <c r="H1780" s="90"/>
    </row>
    <row r="1781" spans="2:8" ht="14.45" customHeight="1" x14ac:dyDescent="0.25">
      <c r="B1781" s="8">
        <f t="shared" si="27"/>
        <v>1777</v>
      </c>
      <c r="C1781" s="64"/>
      <c r="D1781" s="58"/>
      <c r="E1781" s="12"/>
      <c r="F1781" s="81"/>
      <c r="G1781" s="12"/>
      <c r="H1781" s="90"/>
    </row>
    <row r="1782" spans="2:8" ht="14.45" customHeight="1" x14ac:dyDescent="0.25">
      <c r="B1782" s="8">
        <f t="shared" si="27"/>
        <v>1778</v>
      </c>
      <c r="C1782" s="64"/>
      <c r="D1782" s="58"/>
      <c r="E1782" s="12"/>
      <c r="F1782" s="81"/>
      <c r="G1782" s="12"/>
      <c r="H1782" s="90"/>
    </row>
    <row r="1783" spans="2:8" ht="14.45" customHeight="1" x14ac:dyDescent="0.25">
      <c r="B1783" s="8">
        <f t="shared" si="27"/>
        <v>1779</v>
      </c>
      <c r="C1783" s="64"/>
      <c r="D1783" s="58"/>
      <c r="E1783" s="12"/>
      <c r="F1783" s="81"/>
      <c r="G1783" s="12"/>
      <c r="H1783" s="90"/>
    </row>
    <row r="1784" spans="2:8" ht="14.45" customHeight="1" x14ac:dyDescent="0.25">
      <c r="B1784" s="8">
        <f t="shared" si="27"/>
        <v>1780</v>
      </c>
      <c r="C1784" s="64"/>
      <c r="D1784" s="58"/>
      <c r="E1784" s="12"/>
      <c r="F1784" s="81"/>
      <c r="G1784" s="12"/>
      <c r="H1784" s="90"/>
    </row>
    <row r="1785" spans="2:8" ht="14.45" customHeight="1" x14ac:dyDescent="0.25">
      <c r="B1785" s="8">
        <f t="shared" si="27"/>
        <v>1781</v>
      </c>
      <c r="C1785" s="64"/>
      <c r="D1785" s="58"/>
      <c r="E1785" s="12"/>
      <c r="F1785" s="81"/>
      <c r="G1785" s="12"/>
      <c r="H1785" s="90"/>
    </row>
    <row r="1786" spans="2:8" ht="14.45" customHeight="1" x14ac:dyDescent="0.25">
      <c r="B1786" s="8">
        <f t="shared" si="27"/>
        <v>1782</v>
      </c>
      <c r="C1786" s="64"/>
      <c r="D1786" s="58"/>
      <c r="E1786" s="12"/>
      <c r="F1786" s="81"/>
      <c r="G1786" s="12"/>
      <c r="H1786" s="90"/>
    </row>
    <row r="1787" spans="2:8" ht="14.45" customHeight="1" x14ac:dyDescent="0.25">
      <c r="B1787" s="8">
        <f t="shared" si="27"/>
        <v>1783</v>
      </c>
      <c r="C1787" s="64"/>
      <c r="D1787" s="58"/>
      <c r="E1787" s="12"/>
      <c r="F1787" s="81"/>
      <c r="G1787" s="12"/>
      <c r="H1787" s="90"/>
    </row>
    <row r="1788" spans="2:8" ht="14.45" customHeight="1" x14ac:dyDescent="0.25">
      <c r="B1788" s="8">
        <f t="shared" si="27"/>
        <v>1784</v>
      </c>
      <c r="C1788" s="64"/>
      <c r="D1788" s="58"/>
      <c r="E1788" s="12"/>
      <c r="F1788" s="81"/>
      <c r="G1788" s="12"/>
      <c r="H1788" s="90"/>
    </row>
    <row r="1789" spans="2:8" ht="14.45" customHeight="1" x14ac:dyDescent="0.25">
      <c r="B1789" s="8">
        <f t="shared" si="27"/>
        <v>1785</v>
      </c>
      <c r="C1789" s="64"/>
      <c r="D1789" s="58"/>
      <c r="E1789" s="12"/>
      <c r="F1789" s="81"/>
      <c r="G1789" s="12"/>
      <c r="H1789" s="90"/>
    </row>
    <row r="1790" spans="2:8" ht="14.45" customHeight="1" x14ac:dyDescent="0.25">
      <c r="B1790" s="8">
        <f t="shared" si="27"/>
        <v>1786</v>
      </c>
      <c r="C1790" s="64"/>
      <c r="D1790" s="58"/>
      <c r="E1790" s="12"/>
      <c r="F1790" s="81"/>
      <c r="G1790" s="12"/>
      <c r="H1790" s="90"/>
    </row>
    <row r="1791" spans="2:8" ht="14.45" customHeight="1" x14ac:dyDescent="0.25">
      <c r="B1791" s="8">
        <f t="shared" si="27"/>
        <v>1787</v>
      </c>
      <c r="C1791" s="64"/>
      <c r="D1791" s="58"/>
      <c r="E1791" s="12"/>
      <c r="F1791" s="81"/>
      <c r="G1791" s="12"/>
      <c r="H1791" s="90"/>
    </row>
    <row r="1792" spans="2:8" ht="14.45" customHeight="1" x14ac:dyDescent="0.25">
      <c r="B1792" s="8">
        <f t="shared" si="27"/>
        <v>1788</v>
      </c>
      <c r="C1792" s="64"/>
      <c r="D1792" s="58"/>
      <c r="E1792" s="12"/>
      <c r="F1792" s="81"/>
      <c r="G1792" s="12"/>
      <c r="H1792" s="90"/>
    </row>
    <row r="1793" spans="2:8" ht="14.45" customHeight="1" x14ac:dyDescent="0.25">
      <c r="B1793" s="8">
        <f t="shared" si="27"/>
        <v>1789</v>
      </c>
      <c r="C1793" s="64"/>
      <c r="D1793" s="58"/>
      <c r="E1793" s="12"/>
      <c r="F1793" s="81"/>
      <c r="G1793" s="12"/>
      <c r="H1793" s="90"/>
    </row>
    <row r="1794" spans="2:8" ht="14.45" customHeight="1" x14ac:dyDescent="0.25">
      <c r="B1794" s="8">
        <f t="shared" si="27"/>
        <v>1790</v>
      </c>
      <c r="C1794" s="64"/>
      <c r="D1794" s="58"/>
      <c r="E1794" s="12"/>
      <c r="F1794" s="81"/>
      <c r="G1794" s="12"/>
      <c r="H1794" s="90"/>
    </row>
    <row r="1795" spans="2:8" ht="14.45" customHeight="1" x14ac:dyDescent="0.25">
      <c r="B1795" s="8">
        <f t="shared" si="27"/>
        <v>1791</v>
      </c>
      <c r="C1795" s="64"/>
      <c r="D1795" s="58"/>
      <c r="E1795" s="12"/>
      <c r="F1795" s="81"/>
      <c r="G1795" s="12"/>
      <c r="H1795" s="90"/>
    </row>
    <row r="1796" spans="2:8" ht="14.45" customHeight="1" x14ac:dyDescent="0.25">
      <c r="B1796" s="8">
        <f t="shared" si="27"/>
        <v>1792</v>
      </c>
      <c r="C1796" s="64"/>
      <c r="D1796" s="58"/>
      <c r="E1796" s="12"/>
      <c r="F1796" s="81"/>
      <c r="G1796" s="12"/>
      <c r="H1796" s="90"/>
    </row>
    <row r="1797" spans="2:8" ht="14.45" customHeight="1" x14ac:dyDescent="0.25">
      <c r="B1797" s="8">
        <f t="shared" ref="B1797:B1860" si="28">ROW()-4</f>
        <v>1793</v>
      </c>
      <c r="C1797" s="64"/>
      <c r="D1797" s="58"/>
      <c r="E1797" s="12"/>
      <c r="F1797" s="81"/>
      <c r="G1797" s="12"/>
      <c r="H1797" s="90"/>
    </row>
    <row r="1798" spans="2:8" ht="14.45" customHeight="1" x14ac:dyDescent="0.25">
      <c r="B1798" s="8">
        <f t="shared" si="28"/>
        <v>1794</v>
      </c>
      <c r="C1798" s="64"/>
      <c r="D1798" s="58"/>
      <c r="E1798" s="12"/>
      <c r="F1798" s="81"/>
      <c r="G1798" s="12"/>
      <c r="H1798" s="90"/>
    </row>
    <row r="1799" spans="2:8" ht="14.45" customHeight="1" x14ac:dyDescent="0.25">
      <c r="B1799" s="8">
        <f t="shared" si="28"/>
        <v>1795</v>
      </c>
      <c r="C1799" s="64"/>
      <c r="D1799" s="58"/>
      <c r="E1799" s="12"/>
      <c r="F1799" s="81"/>
      <c r="G1799" s="12"/>
      <c r="H1799" s="90"/>
    </row>
    <row r="1800" spans="2:8" ht="14.45" customHeight="1" x14ac:dyDescent="0.25">
      <c r="B1800" s="8">
        <f t="shared" si="28"/>
        <v>1796</v>
      </c>
      <c r="C1800" s="64"/>
      <c r="D1800" s="58"/>
      <c r="E1800" s="12"/>
      <c r="F1800" s="81"/>
      <c r="G1800" s="12"/>
      <c r="H1800" s="90"/>
    </row>
    <row r="1801" spans="2:8" ht="14.45" customHeight="1" x14ac:dyDescent="0.25">
      <c r="B1801" s="8">
        <f t="shared" si="28"/>
        <v>1797</v>
      </c>
      <c r="C1801" s="64"/>
      <c r="D1801" s="58"/>
      <c r="E1801" s="12"/>
      <c r="F1801" s="81"/>
      <c r="G1801" s="12"/>
      <c r="H1801" s="90"/>
    </row>
    <row r="1802" spans="2:8" ht="14.45" customHeight="1" x14ac:dyDescent="0.25">
      <c r="B1802" s="8">
        <f t="shared" si="28"/>
        <v>1798</v>
      </c>
      <c r="C1802" s="64"/>
      <c r="D1802" s="58"/>
      <c r="E1802" s="12"/>
      <c r="F1802" s="81"/>
      <c r="G1802" s="12"/>
      <c r="H1802" s="90"/>
    </row>
    <row r="1803" spans="2:8" ht="14.45" customHeight="1" x14ac:dyDescent="0.25">
      <c r="B1803" s="8">
        <f t="shared" si="28"/>
        <v>1799</v>
      </c>
      <c r="C1803" s="64"/>
      <c r="D1803" s="58"/>
      <c r="E1803" s="12"/>
      <c r="F1803" s="81"/>
      <c r="G1803" s="12"/>
      <c r="H1803" s="90"/>
    </row>
    <row r="1804" spans="2:8" ht="14.45" customHeight="1" x14ac:dyDescent="0.25">
      <c r="B1804" s="8">
        <f t="shared" si="28"/>
        <v>1800</v>
      </c>
      <c r="C1804" s="64"/>
      <c r="D1804" s="58"/>
      <c r="E1804" s="12"/>
      <c r="F1804" s="81"/>
      <c r="G1804" s="12"/>
      <c r="H1804" s="90"/>
    </row>
    <row r="1805" spans="2:8" ht="14.45" customHeight="1" x14ac:dyDescent="0.25">
      <c r="B1805" s="8">
        <f t="shared" si="28"/>
        <v>1801</v>
      </c>
      <c r="C1805" s="64"/>
      <c r="D1805" s="58"/>
      <c r="E1805" s="12"/>
      <c r="F1805" s="81"/>
      <c r="G1805" s="12"/>
      <c r="H1805" s="90"/>
    </row>
    <row r="1806" spans="2:8" ht="14.45" customHeight="1" x14ac:dyDescent="0.25">
      <c r="B1806" s="8">
        <f t="shared" si="28"/>
        <v>1802</v>
      </c>
      <c r="C1806" s="64"/>
      <c r="D1806" s="58"/>
      <c r="E1806" s="12"/>
      <c r="F1806" s="81"/>
      <c r="G1806" s="12"/>
      <c r="H1806" s="90"/>
    </row>
    <row r="1807" spans="2:8" ht="14.45" customHeight="1" x14ac:dyDescent="0.25">
      <c r="B1807" s="8">
        <f t="shared" si="28"/>
        <v>1803</v>
      </c>
      <c r="C1807" s="64"/>
      <c r="D1807" s="58"/>
      <c r="E1807" s="12"/>
      <c r="F1807" s="81"/>
      <c r="G1807" s="12"/>
      <c r="H1807" s="90"/>
    </row>
    <row r="1808" spans="2:8" ht="14.45" customHeight="1" x14ac:dyDescent="0.25">
      <c r="B1808" s="8">
        <f t="shared" si="28"/>
        <v>1804</v>
      </c>
      <c r="C1808" s="64"/>
      <c r="D1808" s="58"/>
      <c r="E1808" s="12"/>
      <c r="F1808" s="81"/>
      <c r="G1808" s="12"/>
      <c r="H1808" s="90"/>
    </row>
    <row r="1809" spans="2:8" ht="14.45" customHeight="1" x14ac:dyDescent="0.25">
      <c r="B1809" s="8">
        <f t="shared" si="28"/>
        <v>1805</v>
      </c>
      <c r="C1809" s="64"/>
      <c r="D1809" s="58"/>
      <c r="E1809" s="12"/>
      <c r="F1809" s="81"/>
      <c r="G1809" s="12"/>
      <c r="H1809" s="90"/>
    </row>
    <row r="1810" spans="2:8" ht="14.45" customHeight="1" x14ac:dyDescent="0.25">
      <c r="B1810" s="8">
        <f t="shared" si="28"/>
        <v>1806</v>
      </c>
      <c r="C1810" s="64"/>
      <c r="D1810" s="58"/>
      <c r="E1810" s="12"/>
      <c r="F1810" s="81"/>
      <c r="G1810" s="12"/>
      <c r="H1810" s="90"/>
    </row>
    <row r="1811" spans="2:8" ht="14.45" customHeight="1" x14ac:dyDescent="0.25">
      <c r="B1811" s="8">
        <f t="shared" si="28"/>
        <v>1807</v>
      </c>
      <c r="C1811" s="64"/>
      <c r="D1811" s="58"/>
      <c r="E1811" s="12"/>
      <c r="F1811" s="81"/>
      <c r="G1811" s="12"/>
      <c r="H1811" s="90"/>
    </row>
    <row r="1812" spans="2:8" ht="14.45" customHeight="1" x14ac:dyDescent="0.25">
      <c r="B1812" s="8">
        <f t="shared" si="28"/>
        <v>1808</v>
      </c>
      <c r="C1812" s="64"/>
      <c r="D1812" s="58"/>
      <c r="E1812" s="12"/>
      <c r="F1812" s="81"/>
      <c r="G1812" s="12"/>
      <c r="H1812" s="90"/>
    </row>
    <row r="1813" spans="2:8" ht="14.45" customHeight="1" x14ac:dyDescent="0.25">
      <c r="B1813" s="8">
        <f t="shared" si="28"/>
        <v>1809</v>
      </c>
      <c r="C1813" s="64"/>
      <c r="D1813" s="58"/>
      <c r="E1813" s="12"/>
      <c r="F1813" s="81"/>
      <c r="G1813" s="12"/>
      <c r="H1813" s="90"/>
    </row>
    <row r="1814" spans="2:8" ht="14.45" customHeight="1" x14ac:dyDescent="0.25">
      <c r="B1814" s="8">
        <f t="shared" si="28"/>
        <v>1810</v>
      </c>
      <c r="C1814" s="64"/>
      <c r="D1814" s="58"/>
      <c r="E1814" s="12"/>
      <c r="F1814" s="81"/>
      <c r="G1814" s="12"/>
      <c r="H1814" s="90"/>
    </row>
    <row r="1815" spans="2:8" ht="14.45" customHeight="1" x14ac:dyDescent="0.25">
      <c r="B1815" s="8">
        <f t="shared" si="28"/>
        <v>1811</v>
      </c>
      <c r="C1815" s="64"/>
      <c r="D1815" s="58"/>
      <c r="E1815" s="12"/>
      <c r="F1815" s="81"/>
      <c r="G1815" s="12"/>
      <c r="H1815" s="90"/>
    </row>
    <row r="1816" spans="2:8" ht="14.45" customHeight="1" x14ac:dyDescent="0.25">
      <c r="B1816" s="8">
        <f t="shared" si="28"/>
        <v>1812</v>
      </c>
      <c r="C1816" s="64"/>
      <c r="D1816" s="58"/>
      <c r="E1816" s="23"/>
      <c r="F1816" s="81"/>
      <c r="G1816" s="23"/>
      <c r="H1816" s="90"/>
    </row>
    <row r="1817" spans="2:8" ht="14.45" customHeight="1" x14ac:dyDescent="0.25">
      <c r="B1817" s="8">
        <f t="shared" si="28"/>
        <v>1813</v>
      </c>
      <c r="C1817" s="64"/>
      <c r="D1817" s="58"/>
      <c r="E1817" s="12"/>
      <c r="F1817" s="81"/>
      <c r="G1817" s="12"/>
      <c r="H1817" s="90"/>
    </row>
    <row r="1818" spans="2:8" ht="14.45" customHeight="1" x14ac:dyDescent="0.25">
      <c r="B1818" s="8">
        <f t="shared" si="28"/>
        <v>1814</v>
      </c>
      <c r="C1818" s="64"/>
      <c r="D1818" s="58"/>
      <c r="E1818" s="12"/>
      <c r="F1818" s="81"/>
      <c r="G1818" s="12"/>
      <c r="H1818" s="90"/>
    </row>
    <row r="1819" spans="2:8" ht="14.45" customHeight="1" x14ac:dyDescent="0.25">
      <c r="B1819" s="8">
        <f t="shared" si="28"/>
        <v>1815</v>
      </c>
      <c r="C1819" s="64"/>
      <c r="D1819" s="58"/>
      <c r="E1819" s="23"/>
      <c r="F1819" s="81"/>
      <c r="G1819" s="23"/>
      <c r="H1819" s="90"/>
    </row>
    <row r="1820" spans="2:8" ht="14.45" customHeight="1" x14ac:dyDescent="0.25">
      <c r="B1820" s="8">
        <f t="shared" si="28"/>
        <v>1816</v>
      </c>
      <c r="C1820" s="64"/>
      <c r="D1820" s="58"/>
      <c r="E1820" s="12"/>
      <c r="F1820" s="81"/>
      <c r="G1820" s="12"/>
      <c r="H1820" s="90"/>
    </row>
    <row r="1821" spans="2:8" ht="14.45" customHeight="1" x14ac:dyDescent="0.25">
      <c r="B1821" s="8">
        <f t="shared" si="28"/>
        <v>1817</v>
      </c>
      <c r="C1821" s="64"/>
      <c r="D1821" s="58"/>
      <c r="E1821" s="23"/>
      <c r="F1821" s="81"/>
      <c r="G1821" s="23"/>
      <c r="H1821" s="90"/>
    </row>
    <row r="1822" spans="2:8" ht="14.45" customHeight="1" x14ac:dyDescent="0.25">
      <c r="B1822" s="8">
        <f t="shared" si="28"/>
        <v>1818</v>
      </c>
      <c r="C1822" s="64"/>
      <c r="D1822" s="58"/>
      <c r="E1822" s="12"/>
      <c r="F1822" s="81"/>
      <c r="G1822" s="12"/>
      <c r="H1822" s="90"/>
    </row>
    <row r="1823" spans="2:8" ht="14.45" customHeight="1" x14ac:dyDescent="0.25">
      <c r="B1823" s="8">
        <f t="shared" si="28"/>
        <v>1819</v>
      </c>
      <c r="C1823" s="64"/>
      <c r="D1823" s="58"/>
      <c r="E1823" s="12"/>
      <c r="F1823" s="81"/>
      <c r="G1823" s="12"/>
      <c r="H1823" s="90"/>
    </row>
    <row r="1824" spans="2:8" ht="14.45" customHeight="1" x14ac:dyDescent="0.25">
      <c r="B1824" s="8">
        <f t="shared" si="28"/>
        <v>1820</v>
      </c>
      <c r="C1824" s="64"/>
      <c r="D1824" s="58"/>
      <c r="E1824" s="23"/>
      <c r="F1824" s="81"/>
      <c r="G1824" s="23"/>
      <c r="H1824" s="90"/>
    </row>
    <row r="1825" spans="2:8" ht="14.45" customHeight="1" x14ac:dyDescent="0.25">
      <c r="B1825" s="8">
        <f t="shared" si="28"/>
        <v>1821</v>
      </c>
      <c r="C1825" s="64"/>
      <c r="D1825" s="58"/>
      <c r="E1825" s="12"/>
      <c r="F1825" s="81"/>
      <c r="G1825" s="12"/>
      <c r="H1825" s="90"/>
    </row>
    <row r="1826" spans="2:8" ht="14.45" customHeight="1" x14ac:dyDescent="0.25">
      <c r="B1826" s="8">
        <f t="shared" si="28"/>
        <v>1822</v>
      </c>
      <c r="C1826" s="64"/>
      <c r="D1826" s="58"/>
      <c r="E1826" s="12"/>
      <c r="F1826" s="81"/>
      <c r="G1826" s="12"/>
      <c r="H1826" s="90"/>
    </row>
    <row r="1827" spans="2:8" ht="14.45" customHeight="1" x14ac:dyDescent="0.25">
      <c r="B1827" s="8">
        <f t="shared" si="28"/>
        <v>1823</v>
      </c>
      <c r="C1827" s="64"/>
      <c r="D1827" s="58"/>
      <c r="E1827" s="23"/>
      <c r="F1827" s="81"/>
      <c r="G1827" s="23"/>
      <c r="H1827" s="90"/>
    </row>
    <row r="1828" spans="2:8" ht="14.45" customHeight="1" x14ac:dyDescent="0.25">
      <c r="B1828" s="8">
        <f t="shared" si="28"/>
        <v>1824</v>
      </c>
      <c r="C1828" s="64"/>
      <c r="D1828" s="58"/>
      <c r="E1828" s="12"/>
      <c r="F1828" s="81"/>
      <c r="G1828" s="12"/>
      <c r="H1828" s="90"/>
    </row>
    <row r="1829" spans="2:8" ht="14.45" customHeight="1" x14ac:dyDescent="0.25">
      <c r="B1829" s="8">
        <f t="shared" si="28"/>
        <v>1825</v>
      </c>
      <c r="C1829" s="64"/>
      <c r="D1829" s="58"/>
      <c r="E1829" s="48"/>
      <c r="F1829" s="81"/>
      <c r="G1829" s="48"/>
      <c r="H1829" s="90"/>
    </row>
    <row r="1830" spans="2:8" ht="14.45" customHeight="1" x14ac:dyDescent="0.25">
      <c r="B1830" s="8">
        <f t="shared" si="28"/>
        <v>1826</v>
      </c>
      <c r="C1830" s="63"/>
      <c r="D1830" s="63"/>
      <c r="E1830" s="11"/>
      <c r="F1830" s="63"/>
      <c r="G1830" s="11"/>
      <c r="H1830" s="91"/>
    </row>
    <row r="1831" spans="2:8" ht="14.45" customHeight="1" x14ac:dyDescent="0.25">
      <c r="B1831" s="8">
        <f t="shared" si="28"/>
        <v>1827</v>
      </c>
      <c r="C1831" s="62" t="s">
        <v>392</v>
      </c>
      <c r="D1831" s="55" t="s">
        <v>1627</v>
      </c>
      <c r="E1831" s="12"/>
      <c r="F1831" s="55" t="s">
        <v>1925</v>
      </c>
      <c r="G1831" s="12"/>
      <c r="H1831" s="70" t="s">
        <v>1991</v>
      </c>
    </row>
    <row r="1832" spans="2:8" ht="14.45" customHeight="1" x14ac:dyDescent="0.25">
      <c r="B1832" s="8">
        <f t="shared" si="28"/>
        <v>1828</v>
      </c>
      <c r="C1832" s="64"/>
      <c r="D1832" s="58"/>
      <c r="E1832" s="10"/>
      <c r="F1832" s="81"/>
      <c r="G1832" s="10"/>
      <c r="H1832" s="90"/>
    </row>
    <row r="1833" spans="2:8" ht="14.45" customHeight="1" x14ac:dyDescent="0.25">
      <c r="B1833" s="8">
        <f t="shared" si="28"/>
        <v>1829</v>
      </c>
      <c r="C1833" s="64"/>
      <c r="D1833" s="58"/>
      <c r="E1833" s="10"/>
      <c r="F1833" s="81"/>
      <c r="G1833" s="10"/>
      <c r="H1833" s="90"/>
    </row>
    <row r="1834" spans="2:8" ht="14.45" customHeight="1" x14ac:dyDescent="0.25">
      <c r="B1834" s="8">
        <f t="shared" si="28"/>
        <v>1830</v>
      </c>
      <c r="C1834" s="64"/>
      <c r="D1834" s="58"/>
      <c r="E1834" s="10"/>
      <c r="F1834" s="81"/>
      <c r="G1834" s="10"/>
      <c r="H1834" s="90"/>
    </row>
    <row r="1835" spans="2:8" ht="14.45" customHeight="1" x14ac:dyDescent="0.25">
      <c r="B1835" s="8">
        <f t="shared" si="28"/>
        <v>1831</v>
      </c>
      <c r="C1835" s="64"/>
      <c r="D1835" s="58"/>
      <c r="E1835" s="10"/>
      <c r="F1835" s="81"/>
      <c r="G1835" s="10"/>
      <c r="H1835" s="90"/>
    </row>
    <row r="1836" spans="2:8" ht="14.45" customHeight="1" x14ac:dyDescent="0.25">
      <c r="B1836" s="8">
        <f t="shared" si="28"/>
        <v>1832</v>
      </c>
      <c r="C1836" s="64"/>
      <c r="D1836" s="58"/>
      <c r="E1836" s="10"/>
      <c r="F1836" s="81"/>
      <c r="G1836" s="10"/>
      <c r="H1836" s="90"/>
    </row>
    <row r="1837" spans="2:8" ht="14.45" customHeight="1" x14ac:dyDescent="0.25">
      <c r="B1837" s="8">
        <f t="shared" si="28"/>
        <v>1833</v>
      </c>
      <c r="C1837" s="64"/>
      <c r="D1837" s="58"/>
      <c r="E1837" s="10"/>
      <c r="F1837" s="81"/>
      <c r="G1837" s="10"/>
      <c r="H1837" s="90"/>
    </row>
    <row r="1838" spans="2:8" ht="14.45" customHeight="1" x14ac:dyDescent="0.25">
      <c r="B1838" s="8">
        <f t="shared" si="28"/>
        <v>1834</v>
      </c>
      <c r="C1838" s="64"/>
      <c r="D1838" s="58"/>
      <c r="E1838" s="10"/>
      <c r="F1838" s="81"/>
      <c r="G1838" s="10"/>
      <c r="H1838" s="90"/>
    </row>
    <row r="1839" spans="2:8" ht="14.45" customHeight="1" x14ac:dyDescent="0.25">
      <c r="B1839" s="8">
        <f t="shared" si="28"/>
        <v>1835</v>
      </c>
      <c r="C1839" s="64"/>
      <c r="D1839" s="58"/>
      <c r="E1839" s="10"/>
      <c r="F1839" s="81"/>
      <c r="G1839" s="10"/>
      <c r="H1839" s="90"/>
    </row>
    <row r="1840" spans="2:8" ht="14.45" customHeight="1" x14ac:dyDescent="0.25">
      <c r="B1840" s="8">
        <f t="shared" si="28"/>
        <v>1836</v>
      </c>
      <c r="C1840" s="64"/>
      <c r="D1840" s="58"/>
      <c r="E1840" s="10"/>
      <c r="F1840" s="81"/>
      <c r="G1840" s="10"/>
      <c r="H1840" s="90"/>
    </row>
    <row r="1841" spans="2:8" ht="14.45" customHeight="1" x14ac:dyDescent="0.25">
      <c r="B1841" s="8">
        <f t="shared" si="28"/>
        <v>1837</v>
      </c>
      <c r="C1841" s="64"/>
      <c r="D1841" s="58"/>
      <c r="E1841" s="10"/>
      <c r="F1841" s="81"/>
      <c r="G1841" s="10"/>
      <c r="H1841" s="90"/>
    </row>
    <row r="1842" spans="2:8" ht="14.45" customHeight="1" x14ac:dyDescent="0.25">
      <c r="B1842" s="8">
        <f t="shared" si="28"/>
        <v>1838</v>
      </c>
      <c r="C1842" s="64"/>
      <c r="D1842" s="58"/>
      <c r="E1842" s="10"/>
      <c r="F1842" s="81"/>
      <c r="G1842" s="10"/>
      <c r="H1842" s="90"/>
    </row>
    <row r="1843" spans="2:8" ht="14.45" customHeight="1" x14ac:dyDescent="0.25">
      <c r="B1843" s="8">
        <f t="shared" si="28"/>
        <v>1839</v>
      </c>
      <c r="C1843" s="64"/>
      <c r="D1843" s="58"/>
      <c r="E1843" s="10"/>
      <c r="F1843" s="81"/>
      <c r="G1843" s="10"/>
      <c r="H1843" s="90"/>
    </row>
    <row r="1844" spans="2:8" ht="14.45" customHeight="1" x14ac:dyDescent="0.25">
      <c r="B1844" s="8">
        <f t="shared" si="28"/>
        <v>1840</v>
      </c>
      <c r="C1844" s="64"/>
      <c r="D1844" s="58"/>
      <c r="E1844" s="10"/>
      <c r="F1844" s="81"/>
      <c r="G1844" s="10"/>
      <c r="H1844" s="90"/>
    </row>
    <row r="1845" spans="2:8" ht="14.45" customHeight="1" x14ac:dyDescent="0.25">
      <c r="B1845" s="8">
        <f t="shared" si="28"/>
        <v>1841</v>
      </c>
      <c r="C1845" s="64"/>
      <c r="D1845" s="58"/>
      <c r="E1845" s="10"/>
      <c r="F1845" s="81"/>
      <c r="G1845" s="10"/>
      <c r="H1845" s="90"/>
    </row>
    <row r="1846" spans="2:8" ht="14.45" customHeight="1" x14ac:dyDescent="0.25">
      <c r="B1846" s="8">
        <f t="shared" si="28"/>
        <v>1842</v>
      </c>
      <c r="C1846" s="64"/>
      <c r="D1846" s="58"/>
      <c r="E1846" s="10"/>
      <c r="F1846" s="81"/>
      <c r="G1846" s="10"/>
      <c r="H1846" s="90"/>
    </row>
    <row r="1847" spans="2:8" ht="14.45" customHeight="1" x14ac:dyDescent="0.25">
      <c r="B1847" s="8">
        <f t="shared" si="28"/>
        <v>1843</v>
      </c>
      <c r="C1847" s="64"/>
      <c r="D1847" s="58"/>
      <c r="E1847" s="10"/>
      <c r="F1847" s="81"/>
      <c r="G1847" s="10"/>
      <c r="H1847" s="90"/>
    </row>
    <row r="1848" spans="2:8" ht="14.45" customHeight="1" x14ac:dyDescent="0.25">
      <c r="B1848" s="8">
        <f t="shared" si="28"/>
        <v>1844</v>
      </c>
      <c r="C1848" s="64"/>
      <c r="D1848" s="58"/>
      <c r="E1848" s="10"/>
      <c r="F1848" s="81"/>
      <c r="G1848" s="10"/>
      <c r="H1848" s="90"/>
    </row>
    <row r="1849" spans="2:8" ht="14.45" customHeight="1" x14ac:dyDescent="0.25">
      <c r="B1849" s="8">
        <f t="shared" si="28"/>
        <v>1845</v>
      </c>
      <c r="C1849" s="64"/>
      <c r="D1849" s="58"/>
      <c r="E1849" s="10"/>
      <c r="F1849" s="81"/>
      <c r="G1849" s="10"/>
      <c r="H1849" s="90"/>
    </row>
    <row r="1850" spans="2:8" ht="14.45" customHeight="1" x14ac:dyDescent="0.25">
      <c r="B1850" s="8">
        <f t="shared" si="28"/>
        <v>1846</v>
      </c>
      <c r="C1850" s="64"/>
      <c r="D1850" s="58"/>
      <c r="E1850" s="10"/>
      <c r="F1850" s="81"/>
      <c r="G1850" s="10"/>
      <c r="H1850" s="90"/>
    </row>
    <row r="1851" spans="2:8" ht="14.45" customHeight="1" x14ac:dyDescent="0.25">
      <c r="B1851" s="8">
        <f t="shared" si="28"/>
        <v>1847</v>
      </c>
      <c r="C1851" s="64"/>
      <c r="D1851" s="58"/>
      <c r="E1851" s="10"/>
      <c r="F1851" s="81"/>
      <c r="G1851" s="10"/>
      <c r="H1851" s="90"/>
    </row>
    <row r="1852" spans="2:8" ht="14.45" customHeight="1" x14ac:dyDescent="0.25">
      <c r="B1852" s="8">
        <f t="shared" si="28"/>
        <v>1848</v>
      </c>
      <c r="C1852" s="64"/>
      <c r="D1852" s="58"/>
      <c r="E1852" s="10"/>
      <c r="F1852" s="81"/>
      <c r="G1852" s="10"/>
      <c r="H1852" s="90"/>
    </row>
    <row r="1853" spans="2:8" ht="14.45" customHeight="1" x14ac:dyDescent="0.25">
      <c r="B1853" s="8">
        <f t="shared" si="28"/>
        <v>1849</v>
      </c>
      <c r="C1853" s="64"/>
      <c r="D1853" s="58"/>
      <c r="E1853" s="10"/>
      <c r="F1853" s="81"/>
      <c r="G1853" s="10"/>
      <c r="H1853" s="90"/>
    </row>
    <row r="1854" spans="2:8" ht="14.45" customHeight="1" x14ac:dyDescent="0.25">
      <c r="B1854" s="8">
        <f t="shared" si="28"/>
        <v>1850</v>
      </c>
      <c r="C1854" s="64"/>
      <c r="D1854" s="58"/>
      <c r="E1854" s="10"/>
      <c r="F1854" s="81"/>
      <c r="G1854" s="10"/>
      <c r="H1854" s="90"/>
    </row>
    <row r="1855" spans="2:8" ht="14.45" customHeight="1" x14ac:dyDescent="0.25">
      <c r="B1855" s="8">
        <f t="shared" si="28"/>
        <v>1851</v>
      </c>
      <c r="C1855" s="64"/>
      <c r="D1855" s="58"/>
      <c r="E1855" s="10"/>
      <c r="F1855" s="81"/>
      <c r="G1855" s="10"/>
      <c r="H1855" s="90"/>
    </row>
    <row r="1856" spans="2:8" ht="14.45" customHeight="1" x14ac:dyDescent="0.25">
      <c r="B1856" s="8">
        <f t="shared" si="28"/>
        <v>1852</v>
      </c>
      <c r="C1856" s="64"/>
      <c r="D1856" s="58"/>
      <c r="E1856" s="10"/>
      <c r="F1856" s="81"/>
      <c r="G1856" s="10"/>
      <c r="H1856" s="90"/>
    </row>
    <row r="1857" spans="2:8" ht="14.45" customHeight="1" x14ac:dyDescent="0.25">
      <c r="B1857" s="8">
        <f t="shared" si="28"/>
        <v>1853</v>
      </c>
      <c r="C1857" s="64"/>
      <c r="D1857" s="58"/>
      <c r="E1857" s="10"/>
      <c r="F1857" s="81"/>
      <c r="G1857" s="10"/>
      <c r="H1857" s="90"/>
    </row>
    <row r="1858" spans="2:8" ht="14.45" customHeight="1" x14ac:dyDescent="0.25">
      <c r="B1858" s="8">
        <f t="shared" si="28"/>
        <v>1854</v>
      </c>
      <c r="C1858" s="64"/>
      <c r="D1858" s="58"/>
      <c r="E1858" s="10"/>
      <c r="F1858" s="81"/>
      <c r="G1858" s="10"/>
      <c r="H1858" s="90"/>
    </row>
    <row r="1859" spans="2:8" ht="14.45" customHeight="1" x14ac:dyDescent="0.25">
      <c r="B1859" s="8">
        <f t="shared" si="28"/>
        <v>1855</v>
      </c>
      <c r="C1859" s="64"/>
      <c r="D1859" s="58"/>
      <c r="E1859" s="10"/>
      <c r="F1859" s="81"/>
      <c r="G1859" s="10"/>
      <c r="H1859" s="90"/>
    </row>
    <row r="1860" spans="2:8" ht="14.45" customHeight="1" x14ac:dyDescent="0.25">
      <c r="B1860" s="8">
        <f t="shared" si="28"/>
        <v>1856</v>
      </c>
      <c r="C1860" s="64"/>
      <c r="D1860" s="58"/>
      <c r="E1860" s="10"/>
      <c r="F1860" s="81"/>
      <c r="G1860" s="10"/>
      <c r="H1860" s="90"/>
    </row>
    <row r="1861" spans="2:8" ht="14.45" customHeight="1" x14ac:dyDescent="0.25">
      <c r="B1861" s="8">
        <f t="shared" ref="B1861:B1924" si="29">ROW()-4</f>
        <v>1857</v>
      </c>
      <c r="C1861" s="64"/>
      <c r="D1861" s="58"/>
      <c r="E1861" s="10"/>
      <c r="F1861" s="81"/>
      <c r="G1861" s="10"/>
      <c r="H1861" s="90"/>
    </row>
    <row r="1862" spans="2:8" ht="14.45" customHeight="1" x14ac:dyDescent="0.25">
      <c r="B1862" s="8">
        <f t="shared" si="29"/>
        <v>1858</v>
      </c>
      <c r="C1862" s="64"/>
      <c r="D1862" s="58"/>
      <c r="E1862" s="10"/>
      <c r="F1862" s="81"/>
      <c r="G1862" s="10"/>
      <c r="H1862" s="90"/>
    </row>
    <row r="1863" spans="2:8" ht="14.45" customHeight="1" x14ac:dyDescent="0.25">
      <c r="B1863" s="8">
        <f t="shared" si="29"/>
        <v>1859</v>
      </c>
      <c r="C1863" s="64"/>
      <c r="D1863" s="58"/>
      <c r="E1863" s="10"/>
      <c r="F1863" s="81"/>
      <c r="G1863" s="10"/>
      <c r="H1863" s="90"/>
    </row>
    <row r="1864" spans="2:8" ht="14.45" customHeight="1" x14ac:dyDescent="0.25">
      <c r="B1864" s="8">
        <f t="shared" si="29"/>
        <v>1860</v>
      </c>
      <c r="C1864" s="64"/>
      <c r="D1864" s="58"/>
      <c r="E1864" s="10"/>
      <c r="F1864" s="81"/>
      <c r="G1864" s="10"/>
      <c r="H1864" s="90"/>
    </row>
    <row r="1865" spans="2:8" ht="14.45" customHeight="1" x14ac:dyDescent="0.25">
      <c r="B1865" s="8">
        <f t="shared" si="29"/>
        <v>1861</v>
      </c>
      <c r="C1865" s="64"/>
      <c r="D1865" s="58"/>
      <c r="E1865" s="10"/>
      <c r="F1865" s="81"/>
      <c r="G1865" s="10"/>
      <c r="H1865" s="90"/>
    </row>
    <row r="1866" spans="2:8" ht="14.45" customHeight="1" x14ac:dyDescent="0.25">
      <c r="B1866" s="8">
        <f t="shared" si="29"/>
        <v>1862</v>
      </c>
      <c r="C1866" s="64"/>
      <c r="D1866" s="58"/>
      <c r="E1866" s="10"/>
      <c r="F1866" s="81"/>
      <c r="G1866" s="10"/>
      <c r="H1866" s="90"/>
    </row>
    <row r="1867" spans="2:8" ht="14.45" customHeight="1" x14ac:dyDescent="0.25">
      <c r="B1867" s="8">
        <f t="shared" si="29"/>
        <v>1863</v>
      </c>
      <c r="C1867" s="64"/>
      <c r="D1867" s="58"/>
      <c r="E1867" s="10"/>
      <c r="F1867" s="81"/>
      <c r="G1867" s="10"/>
      <c r="H1867" s="90"/>
    </row>
    <row r="1868" spans="2:8" ht="14.45" customHeight="1" x14ac:dyDescent="0.25">
      <c r="B1868" s="8">
        <f t="shared" si="29"/>
        <v>1864</v>
      </c>
      <c r="C1868" s="64"/>
      <c r="D1868" s="58"/>
      <c r="E1868" s="10"/>
      <c r="F1868" s="81"/>
      <c r="G1868" s="10"/>
      <c r="H1868" s="90"/>
    </row>
    <row r="1869" spans="2:8" ht="14.45" customHeight="1" x14ac:dyDescent="0.25">
      <c r="B1869" s="8">
        <f t="shared" si="29"/>
        <v>1865</v>
      </c>
      <c r="C1869" s="64"/>
      <c r="D1869" s="58"/>
      <c r="E1869" s="16"/>
      <c r="F1869" s="81"/>
      <c r="G1869" s="16"/>
      <c r="H1869" s="90"/>
    </row>
    <row r="1870" spans="2:8" ht="14.45" customHeight="1" x14ac:dyDescent="0.25">
      <c r="B1870" s="8">
        <f t="shared" si="29"/>
        <v>1866</v>
      </c>
      <c r="C1870" s="64"/>
      <c r="D1870" s="58"/>
      <c r="E1870" s="10"/>
      <c r="F1870" s="81"/>
      <c r="G1870" s="10"/>
      <c r="H1870" s="90"/>
    </row>
    <row r="1871" spans="2:8" ht="14.45" customHeight="1" x14ac:dyDescent="0.25">
      <c r="B1871" s="8">
        <f t="shared" si="29"/>
        <v>1867</v>
      </c>
      <c r="C1871" s="64"/>
      <c r="D1871" s="58"/>
      <c r="E1871" s="16"/>
      <c r="F1871" s="81"/>
      <c r="G1871" s="16"/>
      <c r="H1871" s="90"/>
    </row>
    <row r="1872" spans="2:8" ht="14.45" customHeight="1" x14ac:dyDescent="0.25">
      <c r="B1872" s="8">
        <f t="shared" si="29"/>
        <v>1868</v>
      </c>
      <c r="C1872" s="64"/>
      <c r="D1872" s="58"/>
      <c r="E1872" s="10"/>
      <c r="F1872" s="81"/>
      <c r="G1872" s="10"/>
      <c r="H1872" s="90"/>
    </row>
    <row r="1873" spans="2:8" ht="14.45" customHeight="1" x14ac:dyDescent="0.25">
      <c r="B1873" s="8">
        <f t="shared" si="29"/>
        <v>1869</v>
      </c>
      <c r="C1873" s="64"/>
      <c r="D1873" s="58"/>
      <c r="E1873" s="10"/>
      <c r="F1873" s="81"/>
      <c r="G1873" s="10"/>
      <c r="H1873" s="90"/>
    </row>
    <row r="1874" spans="2:8" ht="14.45" customHeight="1" x14ac:dyDescent="0.25">
      <c r="B1874" s="8">
        <f t="shared" si="29"/>
        <v>1870</v>
      </c>
      <c r="C1874" s="64"/>
      <c r="D1874" s="58"/>
      <c r="E1874" s="10"/>
      <c r="F1874" s="81"/>
      <c r="G1874" s="10"/>
      <c r="H1874" s="90"/>
    </row>
    <row r="1875" spans="2:8" ht="14.45" customHeight="1" x14ac:dyDescent="0.25">
      <c r="B1875" s="8">
        <f t="shared" si="29"/>
        <v>1871</v>
      </c>
      <c r="C1875" s="64"/>
      <c r="D1875" s="58"/>
      <c r="E1875" s="10"/>
      <c r="F1875" s="81"/>
      <c r="G1875" s="10"/>
      <c r="H1875" s="90"/>
    </row>
    <row r="1876" spans="2:8" ht="14.45" customHeight="1" x14ac:dyDescent="0.25">
      <c r="B1876" s="8">
        <f t="shared" si="29"/>
        <v>1872</v>
      </c>
      <c r="C1876" s="64"/>
      <c r="D1876" s="58"/>
      <c r="E1876" s="10"/>
      <c r="F1876" s="81"/>
      <c r="G1876" s="10"/>
      <c r="H1876" s="90"/>
    </row>
    <row r="1877" spans="2:8" ht="14.45" customHeight="1" x14ac:dyDescent="0.25">
      <c r="B1877" s="8">
        <f t="shared" si="29"/>
        <v>1873</v>
      </c>
      <c r="C1877" s="64"/>
      <c r="D1877" s="58"/>
      <c r="E1877" s="10"/>
      <c r="F1877" s="81"/>
      <c r="G1877" s="10"/>
      <c r="H1877" s="90"/>
    </row>
    <row r="1878" spans="2:8" ht="14.45" customHeight="1" x14ac:dyDescent="0.25">
      <c r="B1878" s="8">
        <f t="shared" si="29"/>
        <v>1874</v>
      </c>
      <c r="C1878" s="64"/>
      <c r="D1878" s="58"/>
      <c r="E1878" s="10"/>
      <c r="F1878" s="81"/>
      <c r="G1878" s="10"/>
      <c r="H1878" s="90"/>
    </row>
    <row r="1879" spans="2:8" ht="14.45" customHeight="1" x14ac:dyDescent="0.25">
      <c r="B1879" s="8">
        <f t="shared" si="29"/>
        <v>1875</v>
      </c>
      <c r="C1879" s="64"/>
      <c r="D1879" s="58"/>
      <c r="E1879" s="10"/>
      <c r="F1879" s="81"/>
      <c r="G1879" s="10"/>
      <c r="H1879" s="90"/>
    </row>
    <row r="1880" spans="2:8" ht="14.45" customHeight="1" x14ac:dyDescent="0.25">
      <c r="B1880" s="8">
        <f t="shared" si="29"/>
        <v>1876</v>
      </c>
      <c r="C1880" s="64"/>
      <c r="D1880" s="58"/>
      <c r="E1880" s="16"/>
      <c r="F1880" s="81"/>
      <c r="G1880" s="16"/>
      <c r="H1880" s="90"/>
    </row>
    <row r="1881" spans="2:8" ht="14.45" customHeight="1" x14ac:dyDescent="0.25">
      <c r="B1881" s="8">
        <f t="shared" si="29"/>
        <v>1877</v>
      </c>
      <c r="C1881" s="64"/>
      <c r="D1881" s="58"/>
      <c r="E1881" s="10"/>
      <c r="F1881" s="81"/>
      <c r="G1881" s="10"/>
      <c r="H1881" s="90"/>
    </row>
    <row r="1882" spans="2:8" ht="14.45" customHeight="1" x14ac:dyDescent="0.25">
      <c r="B1882" s="8">
        <f t="shared" si="29"/>
        <v>1878</v>
      </c>
      <c r="C1882" s="64"/>
      <c r="D1882" s="58"/>
      <c r="E1882" s="10"/>
      <c r="F1882" s="81"/>
      <c r="G1882" s="10"/>
      <c r="H1882" s="90"/>
    </row>
    <row r="1883" spans="2:8" ht="14.45" customHeight="1" x14ac:dyDescent="0.25">
      <c r="B1883" s="8">
        <f t="shared" si="29"/>
        <v>1879</v>
      </c>
      <c r="C1883" s="64"/>
      <c r="D1883" s="58"/>
      <c r="E1883" s="16"/>
      <c r="F1883" s="81"/>
      <c r="G1883" s="16"/>
      <c r="H1883" s="90"/>
    </row>
    <row r="1884" spans="2:8" ht="14.45" customHeight="1" x14ac:dyDescent="0.25">
      <c r="B1884" s="8">
        <f t="shared" si="29"/>
        <v>1880</v>
      </c>
      <c r="C1884" s="64"/>
      <c r="D1884" s="58"/>
      <c r="E1884" s="10"/>
      <c r="F1884" s="81"/>
      <c r="G1884" s="10"/>
      <c r="H1884" s="90"/>
    </row>
    <row r="1885" spans="2:8" ht="14.45" customHeight="1" x14ac:dyDescent="0.25">
      <c r="B1885" s="8">
        <f t="shared" si="29"/>
        <v>1881</v>
      </c>
      <c r="C1885" s="64"/>
      <c r="D1885" s="58"/>
      <c r="E1885" s="10"/>
      <c r="F1885" s="81"/>
      <c r="G1885" s="10"/>
      <c r="H1885" s="90"/>
    </row>
    <row r="1886" spans="2:8" ht="14.45" customHeight="1" x14ac:dyDescent="0.25">
      <c r="B1886" s="8">
        <f t="shared" si="29"/>
        <v>1882</v>
      </c>
      <c r="C1886" s="64"/>
      <c r="D1886" s="58"/>
      <c r="E1886" s="10"/>
      <c r="F1886" s="81"/>
      <c r="G1886" s="10"/>
      <c r="H1886" s="90"/>
    </row>
    <row r="1887" spans="2:8" ht="14.45" customHeight="1" x14ac:dyDescent="0.25">
      <c r="B1887" s="8">
        <f t="shared" si="29"/>
        <v>1883</v>
      </c>
      <c r="C1887" s="64"/>
      <c r="D1887" s="58"/>
      <c r="E1887" s="10"/>
      <c r="F1887" s="81"/>
      <c r="G1887" s="10"/>
      <c r="H1887" s="90"/>
    </row>
    <row r="1888" spans="2:8" ht="14.45" customHeight="1" x14ac:dyDescent="0.25">
      <c r="B1888" s="8">
        <f t="shared" si="29"/>
        <v>1884</v>
      </c>
      <c r="C1888" s="64"/>
      <c r="D1888" s="58"/>
      <c r="E1888" s="10"/>
      <c r="F1888" s="81"/>
      <c r="G1888" s="10"/>
      <c r="H1888" s="90"/>
    </row>
    <row r="1889" spans="2:8" ht="14.45" customHeight="1" x14ac:dyDescent="0.25">
      <c r="B1889" s="8">
        <f t="shared" si="29"/>
        <v>1885</v>
      </c>
      <c r="C1889" s="64"/>
      <c r="D1889" s="58"/>
      <c r="E1889" s="10"/>
      <c r="F1889" s="81"/>
      <c r="G1889" s="10"/>
      <c r="H1889" s="90"/>
    </row>
    <row r="1890" spans="2:8" ht="14.45" customHeight="1" x14ac:dyDescent="0.25">
      <c r="B1890" s="8">
        <f t="shared" si="29"/>
        <v>1886</v>
      </c>
      <c r="C1890" s="64"/>
      <c r="D1890" s="58"/>
      <c r="E1890" s="49"/>
      <c r="F1890" s="81"/>
      <c r="G1890" s="49"/>
      <c r="H1890" s="90"/>
    </row>
    <row r="1891" spans="2:8" ht="14.45" customHeight="1" x14ac:dyDescent="0.25">
      <c r="B1891" s="8">
        <f t="shared" si="29"/>
        <v>1887</v>
      </c>
      <c r="C1891" s="65"/>
      <c r="D1891" s="63"/>
      <c r="E1891" s="11"/>
      <c r="F1891" s="63"/>
      <c r="G1891" s="11"/>
      <c r="H1891" s="91"/>
    </row>
    <row r="1892" spans="2:8" ht="14.45" customHeight="1" x14ac:dyDescent="0.25">
      <c r="B1892" s="8">
        <f t="shared" si="29"/>
        <v>1888</v>
      </c>
      <c r="C1892" s="62" t="s">
        <v>644</v>
      </c>
      <c r="D1892" s="55" t="s">
        <v>1636</v>
      </c>
      <c r="E1892" s="12"/>
      <c r="F1892" s="55" t="s">
        <v>1926</v>
      </c>
      <c r="G1892" s="12"/>
      <c r="H1892" s="73"/>
    </row>
    <row r="1893" spans="2:8" ht="14.45" customHeight="1" x14ac:dyDescent="0.25">
      <c r="B1893" s="8">
        <f t="shared" si="29"/>
        <v>1889</v>
      </c>
      <c r="C1893" s="64"/>
      <c r="D1893" s="58"/>
      <c r="E1893" s="10"/>
      <c r="F1893" s="81"/>
      <c r="G1893" s="10"/>
      <c r="H1893" s="90"/>
    </row>
    <row r="1894" spans="2:8" ht="14.45" customHeight="1" x14ac:dyDescent="0.25">
      <c r="B1894" s="8">
        <f t="shared" si="29"/>
        <v>1890</v>
      </c>
      <c r="C1894" s="64"/>
      <c r="D1894" s="58"/>
      <c r="E1894" s="10"/>
      <c r="F1894" s="81"/>
      <c r="G1894" s="10"/>
      <c r="H1894" s="90"/>
    </row>
    <row r="1895" spans="2:8" ht="14.45" customHeight="1" x14ac:dyDescent="0.25">
      <c r="B1895" s="8">
        <f t="shared" si="29"/>
        <v>1891</v>
      </c>
      <c r="C1895" s="64"/>
      <c r="D1895" s="58"/>
      <c r="E1895" s="10"/>
      <c r="F1895" s="81"/>
      <c r="G1895" s="10"/>
      <c r="H1895" s="90"/>
    </row>
    <row r="1896" spans="2:8" ht="14.45" customHeight="1" x14ac:dyDescent="0.25">
      <c r="B1896" s="8">
        <f t="shared" si="29"/>
        <v>1892</v>
      </c>
      <c r="C1896" s="64"/>
      <c r="D1896" s="58"/>
      <c r="E1896" s="10"/>
      <c r="F1896" s="81"/>
      <c r="G1896" s="10"/>
      <c r="H1896" s="90"/>
    </row>
    <row r="1897" spans="2:8" ht="14.45" customHeight="1" x14ac:dyDescent="0.25">
      <c r="B1897" s="8">
        <f t="shared" si="29"/>
        <v>1893</v>
      </c>
      <c r="C1897" s="64"/>
      <c r="D1897" s="58"/>
      <c r="E1897" s="10"/>
      <c r="F1897" s="81"/>
      <c r="G1897" s="10"/>
      <c r="H1897" s="90"/>
    </row>
    <row r="1898" spans="2:8" ht="14.45" customHeight="1" x14ac:dyDescent="0.25">
      <c r="B1898" s="8">
        <f t="shared" si="29"/>
        <v>1894</v>
      </c>
      <c r="C1898" s="64"/>
      <c r="D1898" s="58"/>
      <c r="E1898" s="10"/>
      <c r="F1898" s="81"/>
      <c r="G1898" s="10"/>
      <c r="H1898" s="90"/>
    </row>
    <row r="1899" spans="2:8" ht="14.45" customHeight="1" x14ac:dyDescent="0.25">
      <c r="B1899" s="8">
        <f t="shared" si="29"/>
        <v>1895</v>
      </c>
      <c r="C1899" s="64"/>
      <c r="D1899" s="58"/>
      <c r="E1899" s="10"/>
      <c r="F1899" s="81"/>
      <c r="G1899" s="10"/>
      <c r="H1899" s="90"/>
    </row>
    <row r="1900" spans="2:8" ht="14.45" customHeight="1" x14ac:dyDescent="0.25">
      <c r="B1900" s="8">
        <f t="shared" si="29"/>
        <v>1896</v>
      </c>
      <c r="C1900" s="64"/>
      <c r="D1900" s="58"/>
      <c r="E1900" s="10"/>
      <c r="F1900" s="81"/>
      <c r="G1900" s="10"/>
      <c r="H1900" s="90"/>
    </row>
    <row r="1901" spans="2:8" ht="14.45" customHeight="1" x14ac:dyDescent="0.25">
      <c r="B1901" s="8">
        <f t="shared" si="29"/>
        <v>1897</v>
      </c>
      <c r="C1901" s="64"/>
      <c r="D1901" s="58"/>
      <c r="E1901" s="10"/>
      <c r="F1901" s="81"/>
      <c r="G1901" s="10"/>
      <c r="H1901" s="90"/>
    </row>
    <row r="1902" spans="2:8" ht="14.45" customHeight="1" x14ac:dyDescent="0.25">
      <c r="B1902" s="8">
        <f t="shared" si="29"/>
        <v>1898</v>
      </c>
      <c r="C1902" s="64"/>
      <c r="D1902" s="58"/>
      <c r="E1902" s="10"/>
      <c r="F1902" s="81"/>
      <c r="G1902" s="10"/>
      <c r="H1902" s="90"/>
    </row>
    <row r="1903" spans="2:8" ht="14.45" customHeight="1" x14ac:dyDescent="0.25">
      <c r="B1903" s="8">
        <f t="shared" si="29"/>
        <v>1899</v>
      </c>
      <c r="C1903" s="64"/>
      <c r="D1903" s="58"/>
      <c r="E1903" s="10"/>
      <c r="F1903" s="81"/>
      <c r="G1903" s="10"/>
      <c r="H1903" s="90"/>
    </row>
    <row r="1904" spans="2:8" ht="14.45" customHeight="1" x14ac:dyDescent="0.25">
      <c r="B1904" s="8">
        <f t="shared" si="29"/>
        <v>1900</v>
      </c>
      <c r="C1904" s="64"/>
      <c r="D1904" s="58"/>
      <c r="E1904" s="10"/>
      <c r="F1904" s="81"/>
      <c r="G1904" s="10"/>
      <c r="H1904" s="90"/>
    </row>
    <row r="1905" spans="2:8" ht="14.45" customHeight="1" x14ac:dyDescent="0.25">
      <c r="B1905" s="8">
        <f t="shared" si="29"/>
        <v>1901</v>
      </c>
      <c r="C1905" s="64"/>
      <c r="D1905" s="58"/>
      <c r="E1905" s="10"/>
      <c r="F1905" s="81"/>
      <c r="G1905" s="10"/>
      <c r="H1905" s="90"/>
    </row>
    <row r="1906" spans="2:8" ht="14.45" customHeight="1" x14ac:dyDescent="0.25">
      <c r="B1906" s="8">
        <f t="shared" si="29"/>
        <v>1902</v>
      </c>
      <c r="C1906" s="64"/>
      <c r="D1906" s="58"/>
      <c r="E1906" s="10"/>
      <c r="F1906" s="81"/>
      <c r="G1906" s="10"/>
      <c r="H1906" s="90"/>
    </row>
    <row r="1907" spans="2:8" ht="14.45" customHeight="1" x14ac:dyDescent="0.25">
      <c r="B1907" s="8">
        <f t="shared" si="29"/>
        <v>1903</v>
      </c>
      <c r="C1907" s="64"/>
      <c r="D1907" s="58"/>
      <c r="E1907" s="10"/>
      <c r="F1907" s="81"/>
      <c r="G1907" s="10"/>
      <c r="H1907" s="90"/>
    </row>
    <row r="1908" spans="2:8" ht="14.45" customHeight="1" x14ac:dyDescent="0.25">
      <c r="B1908" s="8">
        <f t="shared" si="29"/>
        <v>1904</v>
      </c>
      <c r="C1908" s="64"/>
      <c r="D1908" s="58"/>
      <c r="E1908" s="10"/>
      <c r="F1908" s="81"/>
      <c r="G1908" s="10"/>
      <c r="H1908" s="90"/>
    </row>
    <row r="1909" spans="2:8" ht="14.45" customHeight="1" x14ac:dyDescent="0.25">
      <c r="B1909" s="8">
        <f t="shared" si="29"/>
        <v>1905</v>
      </c>
      <c r="C1909" s="64"/>
      <c r="D1909" s="58"/>
      <c r="E1909" s="10"/>
      <c r="F1909" s="81"/>
      <c r="G1909" s="10"/>
      <c r="H1909" s="90"/>
    </row>
    <row r="1910" spans="2:8" ht="14.45" customHeight="1" x14ac:dyDescent="0.25">
      <c r="B1910" s="8">
        <f t="shared" si="29"/>
        <v>1906</v>
      </c>
      <c r="C1910" s="64"/>
      <c r="D1910" s="58"/>
      <c r="E1910" s="10"/>
      <c r="F1910" s="81"/>
      <c r="G1910" s="10"/>
      <c r="H1910" s="90"/>
    </row>
    <row r="1911" spans="2:8" ht="14.45" customHeight="1" x14ac:dyDescent="0.25">
      <c r="B1911" s="8">
        <f t="shared" si="29"/>
        <v>1907</v>
      </c>
      <c r="C1911" s="64"/>
      <c r="D1911" s="58"/>
      <c r="E1911" s="10"/>
      <c r="F1911" s="81"/>
      <c r="G1911" s="10"/>
      <c r="H1911" s="90"/>
    </row>
    <row r="1912" spans="2:8" ht="14.45" customHeight="1" x14ac:dyDescent="0.25">
      <c r="B1912" s="8">
        <f t="shared" si="29"/>
        <v>1908</v>
      </c>
      <c r="C1912" s="64"/>
      <c r="D1912" s="58"/>
      <c r="E1912" s="10"/>
      <c r="F1912" s="81"/>
      <c r="G1912" s="10"/>
      <c r="H1912" s="90"/>
    </row>
    <row r="1913" spans="2:8" ht="14.45" customHeight="1" x14ac:dyDescent="0.25">
      <c r="B1913" s="8">
        <f t="shared" si="29"/>
        <v>1909</v>
      </c>
      <c r="C1913" s="64"/>
      <c r="D1913" s="58"/>
      <c r="E1913" s="10"/>
      <c r="F1913" s="81"/>
      <c r="G1913" s="10"/>
      <c r="H1913" s="90"/>
    </row>
    <row r="1914" spans="2:8" ht="14.45" customHeight="1" x14ac:dyDescent="0.25">
      <c r="B1914" s="8">
        <f t="shared" si="29"/>
        <v>1910</v>
      </c>
      <c r="C1914" s="64"/>
      <c r="D1914" s="58"/>
      <c r="E1914" s="10"/>
      <c r="F1914" s="81"/>
      <c r="G1914" s="10"/>
      <c r="H1914" s="90"/>
    </row>
    <row r="1915" spans="2:8" ht="14.45" customHeight="1" x14ac:dyDescent="0.25">
      <c r="B1915" s="8">
        <f t="shared" si="29"/>
        <v>1911</v>
      </c>
      <c r="C1915" s="64"/>
      <c r="D1915" s="58"/>
      <c r="E1915" s="10"/>
      <c r="F1915" s="81"/>
      <c r="G1915" s="10"/>
      <c r="H1915" s="90"/>
    </row>
    <row r="1916" spans="2:8" ht="14.45" customHeight="1" x14ac:dyDescent="0.25">
      <c r="B1916" s="8">
        <f t="shared" si="29"/>
        <v>1912</v>
      </c>
      <c r="C1916" s="64"/>
      <c r="D1916" s="58"/>
      <c r="E1916" s="10"/>
      <c r="F1916" s="81"/>
      <c r="G1916" s="10"/>
      <c r="H1916" s="90"/>
    </row>
    <row r="1917" spans="2:8" ht="14.45" customHeight="1" x14ac:dyDescent="0.25">
      <c r="B1917" s="8">
        <f t="shared" si="29"/>
        <v>1913</v>
      </c>
      <c r="C1917" s="64"/>
      <c r="D1917" s="58"/>
      <c r="E1917" s="10"/>
      <c r="F1917" s="81"/>
      <c r="G1917" s="10"/>
      <c r="H1917" s="90"/>
    </row>
    <row r="1918" spans="2:8" ht="14.45" customHeight="1" x14ac:dyDescent="0.25">
      <c r="B1918" s="8">
        <f t="shared" si="29"/>
        <v>1914</v>
      </c>
      <c r="C1918" s="64"/>
      <c r="D1918" s="58"/>
      <c r="E1918" s="10"/>
      <c r="F1918" s="81"/>
      <c r="G1918" s="10"/>
      <c r="H1918" s="90"/>
    </row>
    <row r="1919" spans="2:8" ht="14.45" customHeight="1" x14ac:dyDescent="0.25">
      <c r="B1919" s="8">
        <f t="shared" si="29"/>
        <v>1915</v>
      </c>
      <c r="C1919" s="64"/>
      <c r="D1919" s="58"/>
      <c r="E1919" s="10"/>
      <c r="F1919" s="81"/>
      <c r="G1919" s="10"/>
      <c r="H1919" s="90"/>
    </row>
    <row r="1920" spans="2:8" ht="14.45" customHeight="1" x14ac:dyDescent="0.25">
      <c r="B1920" s="8">
        <f t="shared" si="29"/>
        <v>1916</v>
      </c>
      <c r="C1920" s="64"/>
      <c r="D1920" s="58"/>
      <c r="E1920" s="10"/>
      <c r="F1920" s="81"/>
      <c r="G1920" s="10"/>
      <c r="H1920" s="90"/>
    </row>
    <row r="1921" spans="2:8" ht="14.45" customHeight="1" x14ac:dyDescent="0.25">
      <c r="B1921" s="8">
        <f t="shared" si="29"/>
        <v>1917</v>
      </c>
      <c r="C1921" s="64"/>
      <c r="D1921" s="58"/>
      <c r="E1921" s="10"/>
      <c r="F1921" s="81"/>
      <c r="G1921" s="10"/>
      <c r="H1921" s="90"/>
    </row>
    <row r="1922" spans="2:8" ht="14.45" customHeight="1" x14ac:dyDescent="0.25">
      <c r="B1922" s="8">
        <f t="shared" si="29"/>
        <v>1918</v>
      </c>
      <c r="C1922" s="64"/>
      <c r="D1922" s="58"/>
      <c r="E1922" s="10"/>
      <c r="F1922" s="81"/>
      <c r="G1922" s="10"/>
      <c r="H1922" s="90"/>
    </row>
    <row r="1923" spans="2:8" ht="14.45" customHeight="1" x14ac:dyDescent="0.25">
      <c r="B1923" s="8">
        <f t="shared" si="29"/>
        <v>1919</v>
      </c>
      <c r="C1923" s="64"/>
      <c r="D1923" s="58"/>
      <c r="E1923" s="10"/>
      <c r="F1923" s="81"/>
      <c r="G1923" s="10"/>
      <c r="H1923" s="90"/>
    </row>
    <row r="1924" spans="2:8" ht="14.45" customHeight="1" x14ac:dyDescent="0.25">
      <c r="B1924" s="8">
        <f t="shared" si="29"/>
        <v>1920</v>
      </c>
      <c r="C1924" s="64"/>
      <c r="D1924" s="58"/>
      <c r="E1924" s="10"/>
      <c r="F1924" s="81"/>
      <c r="G1924" s="10"/>
      <c r="H1924" s="90"/>
    </row>
    <row r="1925" spans="2:8" ht="14.45" customHeight="1" x14ac:dyDescent="0.25">
      <c r="B1925" s="8">
        <f t="shared" ref="B1925:B1988" si="30">ROW()-4</f>
        <v>1921</v>
      </c>
      <c r="C1925" s="64"/>
      <c r="D1925" s="58"/>
      <c r="E1925" s="10"/>
      <c r="F1925" s="81"/>
      <c r="G1925" s="10"/>
      <c r="H1925" s="90"/>
    </row>
    <row r="1926" spans="2:8" ht="14.45" customHeight="1" x14ac:dyDescent="0.25">
      <c r="B1926" s="8">
        <f t="shared" si="30"/>
        <v>1922</v>
      </c>
      <c r="C1926" s="64"/>
      <c r="D1926" s="58"/>
      <c r="E1926" s="10"/>
      <c r="F1926" s="81"/>
      <c r="G1926" s="10"/>
      <c r="H1926" s="90"/>
    </row>
    <row r="1927" spans="2:8" ht="14.45" customHeight="1" x14ac:dyDescent="0.25">
      <c r="B1927" s="8">
        <f t="shared" si="30"/>
        <v>1923</v>
      </c>
      <c r="C1927" s="64"/>
      <c r="D1927" s="58"/>
      <c r="E1927" s="10"/>
      <c r="F1927" s="81"/>
      <c r="G1927" s="10"/>
      <c r="H1927" s="90"/>
    </row>
    <row r="1928" spans="2:8" ht="14.45" customHeight="1" x14ac:dyDescent="0.25">
      <c r="B1928" s="8">
        <f t="shared" si="30"/>
        <v>1924</v>
      </c>
      <c r="C1928" s="64"/>
      <c r="D1928" s="58"/>
      <c r="E1928" s="10"/>
      <c r="F1928" s="81"/>
      <c r="G1928" s="10"/>
      <c r="H1928" s="90"/>
    </row>
    <row r="1929" spans="2:8" ht="14.45" customHeight="1" x14ac:dyDescent="0.25">
      <c r="B1929" s="8">
        <f t="shared" si="30"/>
        <v>1925</v>
      </c>
      <c r="C1929" s="64"/>
      <c r="D1929" s="58"/>
      <c r="E1929" s="10"/>
      <c r="F1929" s="81"/>
      <c r="G1929" s="10"/>
      <c r="H1929" s="90"/>
    </row>
    <row r="1930" spans="2:8" ht="14.45" customHeight="1" x14ac:dyDescent="0.25">
      <c r="B1930" s="8">
        <f t="shared" si="30"/>
        <v>1926</v>
      </c>
      <c r="C1930" s="64"/>
      <c r="D1930" s="58"/>
      <c r="E1930" s="10"/>
      <c r="F1930" s="81"/>
      <c r="G1930" s="10"/>
      <c r="H1930" s="90"/>
    </row>
    <row r="1931" spans="2:8" ht="14.45" customHeight="1" x14ac:dyDescent="0.25">
      <c r="B1931" s="8">
        <f t="shared" si="30"/>
        <v>1927</v>
      </c>
      <c r="C1931" s="64"/>
      <c r="D1931" s="58"/>
      <c r="E1931" s="10"/>
      <c r="F1931" s="81"/>
      <c r="G1931" s="10"/>
      <c r="H1931" s="90"/>
    </row>
    <row r="1932" spans="2:8" ht="14.45" customHeight="1" x14ac:dyDescent="0.25">
      <c r="B1932" s="8">
        <f t="shared" si="30"/>
        <v>1928</v>
      </c>
      <c r="C1932" s="64"/>
      <c r="D1932" s="58"/>
      <c r="E1932" s="10"/>
      <c r="F1932" s="81"/>
      <c r="G1932" s="10"/>
      <c r="H1932" s="90"/>
    </row>
    <row r="1933" spans="2:8" ht="14.45" customHeight="1" x14ac:dyDescent="0.25">
      <c r="B1933" s="8">
        <f t="shared" si="30"/>
        <v>1929</v>
      </c>
      <c r="C1933" s="64"/>
      <c r="D1933" s="58"/>
      <c r="E1933" s="10"/>
      <c r="F1933" s="81"/>
      <c r="G1933" s="10"/>
      <c r="H1933" s="90"/>
    </row>
    <row r="1934" spans="2:8" ht="14.45" customHeight="1" x14ac:dyDescent="0.25">
      <c r="B1934" s="8">
        <f t="shared" si="30"/>
        <v>1930</v>
      </c>
      <c r="C1934" s="64"/>
      <c r="D1934" s="58"/>
      <c r="E1934" s="10"/>
      <c r="F1934" s="81"/>
      <c r="G1934" s="10"/>
      <c r="H1934" s="90"/>
    </row>
    <row r="1935" spans="2:8" ht="14.45" customHeight="1" x14ac:dyDescent="0.25">
      <c r="B1935" s="8">
        <f t="shared" si="30"/>
        <v>1931</v>
      </c>
      <c r="C1935" s="64"/>
      <c r="D1935" s="58"/>
      <c r="E1935" s="10"/>
      <c r="F1935" s="81"/>
      <c r="G1935" s="10"/>
      <c r="H1935" s="90"/>
    </row>
    <row r="1936" spans="2:8" ht="14.45" customHeight="1" x14ac:dyDescent="0.25">
      <c r="B1936" s="8">
        <f t="shared" si="30"/>
        <v>1932</v>
      </c>
      <c r="C1936" s="64"/>
      <c r="D1936" s="58"/>
      <c r="E1936" s="10"/>
      <c r="F1936" s="81"/>
      <c r="G1936" s="10"/>
      <c r="H1936" s="90"/>
    </row>
    <row r="1937" spans="2:8" ht="14.45" customHeight="1" x14ac:dyDescent="0.25">
      <c r="B1937" s="8">
        <f t="shared" si="30"/>
        <v>1933</v>
      </c>
      <c r="C1937" s="64"/>
      <c r="D1937" s="58"/>
      <c r="E1937" s="10"/>
      <c r="F1937" s="81"/>
      <c r="G1937" s="10"/>
      <c r="H1937" s="90"/>
    </row>
    <row r="1938" spans="2:8" ht="14.45" customHeight="1" x14ac:dyDescent="0.25">
      <c r="B1938" s="8">
        <f t="shared" si="30"/>
        <v>1934</v>
      </c>
      <c r="C1938" s="64"/>
      <c r="D1938" s="58"/>
      <c r="E1938" s="10"/>
      <c r="F1938" s="81"/>
      <c r="G1938" s="10"/>
      <c r="H1938" s="90"/>
    </row>
    <row r="1939" spans="2:8" ht="14.45" customHeight="1" x14ac:dyDescent="0.25">
      <c r="B1939" s="8">
        <f t="shared" si="30"/>
        <v>1935</v>
      </c>
      <c r="C1939" s="64"/>
      <c r="D1939" s="58"/>
      <c r="E1939" s="10"/>
      <c r="F1939" s="81"/>
      <c r="G1939" s="10"/>
      <c r="H1939" s="90"/>
    </row>
    <row r="1940" spans="2:8" ht="14.45" customHeight="1" x14ac:dyDescent="0.25">
      <c r="B1940" s="8">
        <f t="shared" si="30"/>
        <v>1936</v>
      </c>
      <c r="C1940" s="64"/>
      <c r="D1940" s="58"/>
      <c r="E1940" s="10"/>
      <c r="F1940" s="81"/>
      <c r="G1940" s="10"/>
      <c r="H1940" s="90"/>
    </row>
    <row r="1941" spans="2:8" ht="14.45" customHeight="1" x14ac:dyDescent="0.25">
      <c r="B1941" s="8">
        <f t="shared" si="30"/>
        <v>1937</v>
      </c>
      <c r="C1941" s="64"/>
      <c r="D1941" s="58"/>
      <c r="E1941" s="10"/>
      <c r="F1941" s="81"/>
      <c r="G1941" s="10"/>
      <c r="H1941" s="90"/>
    </row>
    <row r="1942" spans="2:8" ht="14.45" customHeight="1" x14ac:dyDescent="0.25">
      <c r="B1942" s="8">
        <f t="shared" si="30"/>
        <v>1938</v>
      </c>
      <c r="C1942" s="64"/>
      <c r="D1942" s="58"/>
      <c r="E1942" s="10"/>
      <c r="F1942" s="81"/>
      <c r="G1942" s="10"/>
      <c r="H1942" s="90"/>
    </row>
    <row r="1943" spans="2:8" ht="14.45" customHeight="1" x14ac:dyDescent="0.25">
      <c r="B1943" s="8">
        <f t="shared" si="30"/>
        <v>1939</v>
      </c>
      <c r="C1943" s="64"/>
      <c r="D1943" s="58"/>
      <c r="E1943" s="16"/>
      <c r="F1943" s="81"/>
      <c r="G1943" s="16"/>
      <c r="H1943" s="90"/>
    </row>
    <row r="1944" spans="2:8" ht="14.45" customHeight="1" x14ac:dyDescent="0.25">
      <c r="B1944" s="8">
        <f t="shared" si="30"/>
        <v>1940</v>
      </c>
      <c r="C1944" s="64"/>
      <c r="D1944" s="58"/>
      <c r="E1944" s="10"/>
      <c r="F1944" s="81"/>
      <c r="G1944" s="10"/>
      <c r="H1944" s="90"/>
    </row>
    <row r="1945" spans="2:8" ht="14.45" customHeight="1" x14ac:dyDescent="0.25">
      <c r="B1945" s="8">
        <f t="shared" si="30"/>
        <v>1941</v>
      </c>
      <c r="C1945" s="64"/>
      <c r="D1945" s="58"/>
      <c r="E1945" s="10"/>
      <c r="F1945" s="81"/>
      <c r="G1945" s="10"/>
      <c r="H1945" s="90"/>
    </row>
    <row r="1946" spans="2:8" ht="14.45" customHeight="1" x14ac:dyDescent="0.25">
      <c r="B1946" s="8">
        <f t="shared" si="30"/>
        <v>1942</v>
      </c>
      <c r="C1946" s="64"/>
      <c r="D1946" s="58"/>
      <c r="E1946" s="16"/>
      <c r="F1946" s="81"/>
      <c r="G1946" s="16"/>
      <c r="H1946" s="90"/>
    </row>
    <row r="1947" spans="2:8" ht="14.45" customHeight="1" x14ac:dyDescent="0.25">
      <c r="B1947" s="8">
        <f t="shared" si="30"/>
        <v>1943</v>
      </c>
      <c r="C1947" s="64"/>
      <c r="D1947" s="58"/>
      <c r="E1947" s="50"/>
      <c r="F1947" s="81"/>
      <c r="G1947" s="50"/>
      <c r="H1947" s="90"/>
    </row>
    <row r="1948" spans="2:8" ht="14.45" customHeight="1" x14ac:dyDescent="0.25">
      <c r="B1948" s="8">
        <f t="shared" si="30"/>
        <v>1944</v>
      </c>
      <c r="C1948" s="65"/>
      <c r="D1948" s="63"/>
      <c r="E1948" s="11"/>
      <c r="F1948" s="63"/>
      <c r="G1948" s="11"/>
      <c r="H1948" s="91"/>
    </row>
    <row r="1949" spans="2:8" ht="14.45" customHeight="1" x14ac:dyDescent="0.25">
      <c r="B1949" s="8">
        <f t="shared" si="30"/>
        <v>1945</v>
      </c>
      <c r="C1949" s="62" t="s">
        <v>527</v>
      </c>
      <c r="D1949" s="55" t="s">
        <v>1539</v>
      </c>
      <c r="E1949" s="12"/>
      <c r="F1949" s="55" t="s">
        <v>1927</v>
      </c>
      <c r="G1949" s="12"/>
      <c r="H1949" s="73"/>
    </row>
    <row r="1950" spans="2:8" ht="14.45" customHeight="1" x14ac:dyDescent="0.25">
      <c r="B1950" s="8">
        <f t="shared" si="30"/>
        <v>1946</v>
      </c>
      <c r="C1950" s="64"/>
      <c r="D1950" s="58"/>
      <c r="E1950" s="12"/>
      <c r="F1950" s="81"/>
      <c r="G1950" s="12"/>
      <c r="H1950" s="90"/>
    </row>
    <row r="1951" spans="2:8" ht="14.45" customHeight="1" x14ac:dyDescent="0.25">
      <c r="B1951" s="8">
        <f t="shared" si="30"/>
        <v>1947</v>
      </c>
      <c r="C1951" s="64"/>
      <c r="D1951" s="58"/>
      <c r="E1951" s="12"/>
      <c r="F1951" s="81"/>
      <c r="G1951" s="12"/>
      <c r="H1951" s="90"/>
    </row>
    <row r="1952" spans="2:8" ht="14.45" customHeight="1" x14ac:dyDescent="0.25">
      <c r="B1952" s="8">
        <f t="shared" si="30"/>
        <v>1948</v>
      </c>
      <c r="C1952" s="64"/>
      <c r="D1952" s="58"/>
      <c r="E1952" s="12"/>
      <c r="F1952" s="81"/>
      <c r="G1952" s="12"/>
      <c r="H1952" s="90"/>
    </row>
    <row r="1953" spans="2:8" ht="14.45" customHeight="1" x14ac:dyDescent="0.25">
      <c r="B1953" s="8">
        <f t="shared" si="30"/>
        <v>1949</v>
      </c>
      <c r="C1953" s="64"/>
      <c r="D1953" s="58"/>
      <c r="E1953" s="12"/>
      <c r="F1953" s="81"/>
      <c r="G1953" s="12"/>
      <c r="H1953" s="90"/>
    </row>
    <row r="1954" spans="2:8" ht="14.45" customHeight="1" x14ac:dyDescent="0.25">
      <c r="B1954" s="8">
        <f t="shared" si="30"/>
        <v>1950</v>
      </c>
      <c r="C1954" s="64"/>
      <c r="D1954" s="58"/>
      <c r="E1954" s="12"/>
      <c r="F1954" s="81"/>
      <c r="G1954" s="12"/>
      <c r="H1954" s="90"/>
    </row>
    <row r="1955" spans="2:8" ht="14.45" customHeight="1" x14ac:dyDescent="0.25">
      <c r="B1955" s="8">
        <f t="shared" si="30"/>
        <v>1951</v>
      </c>
      <c r="C1955" s="64"/>
      <c r="D1955" s="58"/>
      <c r="E1955" s="12"/>
      <c r="F1955" s="81"/>
      <c r="G1955" s="12"/>
      <c r="H1955" s="90"/>
    </row>
    <row r="1956" spans="2:8" ht="14.45" customHeight="1" x14ac:dyDescent="0.25">
      <c r="B1956" s="8">
        <f t="shared" si="30"/>
        <v>1952</v>
      </c>
      <c r="C1956" s="64"/>
      <c r="D1956" s="58"/>
      <c r="E1956" s="12"/>
      <c r="F1956" s="81"/>
      <c r="G1956" s="12"/>
      <c r="H1956" s="90"/>
    </row>
    <row r="1957" spans="2:8" ht="14.45" customHeight="1" x14ac:dyDescent="0.25">
      <c r="B1957" s="8">
        <f t="shared" si="30"/>
        <v>1953</v>
      </c>
      <c r="C1957" s="64"/>
      <c r="D1957" s="58"/>
      <c r="E1957" s="12"/>
      <c r="F1957" s="81"/>
      <c r="G1957" s="12"/>
      <c r="H1957" s="90"/>
    </row>
    <row r="1958" spans="2:8" ht="14.45" customHeight="1" x14ac:dyDescent="0.25">
      <c r="B1958" s="8">
        <f t="shared" si="30"/>
        <v>1954</v>
      </c>
      <c r="C1958" s="64"/>
      <c r="D1958" s="58"/>
      <c r="E1958" s="12"/>
      <c r="F1958" s="81"/>
      <c r="G1958" s="12"/>
      <c r="H1958" s="90"/>
    </row>
    <row r="1959" spans="2:8" ht="14.45" customHeight="1" x14ac:dyDescent="0.25">
      <c r="B1959" s="8">
        <f t="shared" si="30"/>
        <v>1955</v>
      </c>
      <c r="C1959" s="64"/>
      <c r="D1959" s="58"/>
      <c r="E1959" s="12"/>
      <c r="F1959" s="81"/>
      <c r="G1959" s="12"/>
      <c r="H1959" s="90"/>
    </row>
    <row r="1960" spans="2:8" ht="14.45" customHeight="1" x14ac:dyDescent="0.25">
      <c r="B1960" s="8">
        <f t="shared" si="30"/>
        <v>1956</v>
      </c>
      <c r="C1960" s="64"/>
      <c r="D1960" s="58"/>
      <c r="E1960" s="12"/>
      <c r="F1960" s="81"/>
      <c r="G1960" s="12"/>
      <c r="H1960" s="90"/>
    </row>
    <row r="1961" spans="2:8" ht="14.45" customHeight="1" x14ac:dyDescent="0.25">
      <c r="B1961" s="8">
        <f t="shared" si="30"/>
        <v>1957</v>
      </c>
      <c r="C1961" s="64"/>
      <c r="D1961" s="58"/>
      <c r="E1961" s="12"/>
      <c r="F1961" s="81"/>
      <c r="G1961" s="12"/>
      <c r="H1961" s="90"/>
    </row>
    <row r="1962" spans="2:8" ht="14.45" customHeight="1" x14ac:dyDescent="0.25">
      <c r="B1962" s="8">
        <f t="shared" si="30"/>
        <v>1958</v>
      </c>
      <c r="C1962" s="64"/>
      <c r="D1962" s="58"/>
      <c r="E1962" s="12"/>
      <c r="F1962" s="81"/>
      <c r="G1962" s="12"/>
      <c r="H1962" s="90"/>
    </row>
    <row r="1963" spans="2:8" ht="14.45" customHeight="1" x14ac:dyDescent="0.25">
      <c r="B1963" s="8">
        <f t="shared" si="30"/>
        <v>1959</v>
      </c>
      <c r="C1963" s="64"/>
      <c r="D1963" s="58"/>
      <c r="E1963" s="12"/>
      <c r="F1963" s="81"/>
      <c r="G1963" s="12"/>
      <c r="H1963" s="90"/>
    </row>
    <row r="1964" spans="2:8" ht="14.45" customHeight="1" x14ac:dyDescent="0.25">
      <c r="B1964" s="8">
        <f t="shared" si="30"/>
        <v>1960</v>
      </c>
      <c r="C1964" s="64"/>
      <c r="D1964" s="58"/>
      <c r="E1964" s="12"/>
      <c r="F1964" s="81"/>
      <c r="G1964" s="12"/>
      <c r="H1964" s="90"/>
    </row>
    <row r="1965" spans="2:8" ht="14.45" customHeight="1" x14ac:dyDescent="0.25">
      <c r="B1965" s="8">
        <f t="shared" si="30"/>
        <v>1961</v>
      </c>
      <c r="C1965" s="64"/>
      <c r="D1965" s="58"/>
      <c r="E1965" s="12"/>
      <c r="F1965" s="81"/>
      <c r="G1965" s="12"/>
      <c r="H1965" s="90"/>
    </row>
    <row r="1966" spans="2:8" ht="14.45" customHeight="1" x14ac:dyDescent="0.25">
      <c r="B1966" s="8">
        <f t="shared" si="30"/>
        <v>1962</v>
      </c>
      <c r="C1966" s="64"/>
      <c r="D1966" s="58"/>
      <c r="E1966" s="12"/>
      <c r="F1966" s="81"/>
      <c r="G1966" s="12"/>
      <c r="H1966" s="90"/>
    </row>
    <row r="1967" spans="2:8" ht="14.45" customHeight="1" x14ac:dyDescent="0.25">
      <c r="B1967" s="8">
        <f t="shared" si="30"/>
        <v>1963</v>
      </c>
      <c r="C1967" s="64"/>
      <c r="D1967" s="58"/>
      <c r="E1967" s="12"/>
      <c r="F1967" s="81"/>
      <c r="G1967" s="12"/>
      <c r="H1967" s="90"/>
    </row>
    <row r="1968" spans="2:8" ht="14.45" customHeight="1" x14ac:dyDescent="0.25">
      <c r="B1968" s="8">
        <f t="shared" si="30"/>
        <v>1964</v>
      </c>
      <c r="C1968" s="64"/>
      <c r="D1968" s="58"/>
      <c r="E1968" s="12"/>
      <c r="F1968" s="81"/>
      <c r="G1968" s="12"/>
      <c r="H1968" s="90"/>
    </row>
    <row r="1969" spans="2:8" ht="14.45" customHeight="1" x14ac:dyDescent="0.25">
      <c r="B1969" s="8">
        <f t="shared" si="30"/>
        <v>1965</v>
      </c>
      <c r="C1969" s="64"/>
      <c r="D1969" s="58"/>
      <c r="E1969" s="12"/>
      <c r="F1969" s="81"/>
      <c r="G1969" s="12"/>
      <c r="H1969" s="90"/>
    </row>
    <row r="1970" spans="2:8" ht="14.45" customHeight="1" x14ac:dyDescent="0.25">
      <c r="B1970" s="8">
        <f t="shared" si="30"/>
        <v>1966</v>
      </c>
      <c r="C1970" s="64"/>
      <c r="D1970" s="58"/>
      <c r="E1970" s="12"/>
      <c r="F1970" s="81"/>
      <c r="G1970" s="12"/>
      <c r="H1970" s="90"/>
    </row>
    <row r="1971" spans="2:8" ht="14.45" customHeight="1" x14ac:dyDescent="0.25">
      <c r="B1971" s="8">
        <f t="shared" si="30"/>
        <v>1967</v>
      </c>
      <c r="C1971" s="64"/>
      <c r="D1971" s="58"/>
      <c r="E1971" s="12"/>
      <c r="F1971" s="81"/>
      <c r="G1971" s="12"/>
      <c r="H1971" s="90"/>
    </row>
    <row r="1972" spans="2:8" ht="14.45" customHeight="1" x14ac:dyDescent="0.25">
      <c r="B1972" s="8">
        <f t="shared" si="30"/>
        <v>1968</v>
      </c>
      <c r="C1972" s="64"/>
      <c r="D1972" s="58"/>
      <c r="E1972" s="12"/>
      <c r="F1972" s="81"/>
      <c r="G1972" s="12"/>
      <c r="H1972" s="90"/>
    </row>
    <row r="1973" spans="2:8" ht="14.45" customHeight="1" x14ac:dyDescent="0.25">
      <c r="B1973" s="8">
        <f t="shared" si="30"/>
        <v>1969</v>
      </c>
      <c r="C1973" s="64"/>
      <c r="D1973" s="58"/>
      <c r="E1973" s="12"/>
      <c r="F1973" s="81"/>
      <c r="G1973" s="12"/>
      <c r="H1973" s="90"/>
    </row>
    <row r="1974" spans="2:8" ht="14.45" customHeight="1" x14ac:dyDescent="0.25">
      <c r="B1974" s="8">
        <f t="shared" si="30"/>
        <v>1970</v>
      </c>
      <c r="C1974" s="64"/>
      <c r="D1974" s="58"/>
      <c r="E1974" s="12"/>
      <c r="F1974" s="81"/>
      <c r="G1974" s="12"/>
      <c r="H1974" s="90"/>
    </row>
    <row r="1975" spans="2:8" ht="14.45" customHeight="1" x14ac:dyDescent="0.25">
      <c r="B1975" s="8">
        <f t="shared" si="30"/>
        <v>1971</v>
      </c>
      <c r="C1975" s="64"/>
      <c r="D1975" s="58"/>
      <c r="E1975" s="12"/>
      <c r="F1975" s="81"/>
      <c r="G1975" s="12"/>
      <c r="H1975" s="90"/>
    </row>
    <row r="1976" spans="2:8" ht="14.45" customHeight="1" x14ac:dyDescent="0.25">
      <c r="B1976" s="8">
        <f t="shared" si="30"/>
        <v>1972</v>
      </c>
      <c r="C1976" s="64"/>
      <c r="D1976" s="58"/>
      <c r="E1976" s="12"/>
      <c r="F1976" s="81"/>
      <c r="G1976" s="12"/>
      <c r="H1976" s="90"/>
    </row>
    <row r="1977" spans="2:8" ht="14.45" customHeight="1" x14ac:dyDescent="0.25">
      <c r="B1977" s="8">
        <f t="shared" si="30"/>
        <v>1973</v>
      </c>
      <c r="C1977" s="64"/>
      <c r="D1977" s="58"/>
      <c r="E1977" s="12"/>
      <c r="F1977" s="81"/>
      <c r="G1977" s="12"/>
      <c r="H1977" s="90"/>
    </row>
    <row r="1978" spans="2:8" ht="14.45" customHeight="1" x14ac:dyDescent="0.25">
      <c r="B1978" s="8">
        <f t="shared" si="30"/>
        <v>1974</v>
      </c>
      <c r="C1978" s="64"/>
      <c r="D1978" s="58"/>
      <c r="E1978" s="12"/>
      <c r="F1978" s="81"/>
      <c r="G1978" s="12"/>
      <c r="H1978" s="90"/>
    </row>
    <row r="1979" spans="2:8" ht="14.45" customHeight="1" x14ac:dyDescent="0.25">
      <c r="B1979" s="8">
        <f t="shared" si="30"/>
        <v>1975</v>
      </c>
      <c r="C1979" s="64"/>
      <c r="D1979" s="58"/>
      <c r="E1979" s="12"/>
      <c r="F1979" s="81"/>
      <c r="G1979" s="12"/>
      <c r="H1979" s="90"/>
    </row>
    <row r="1980" spans="2:8" ht="14.45" customHeight="1" x14ac:dyDescent="0.25">
      <c r="B1980" s="8">
        <f t="shared" si="30"/>
        <v>1976</v>
      </c>
      <c r="C1980" s="64"/>
      <c r="D1980" s="58"/>
      <c r="E1980" s="12"/>
      <c r="F1980" s="81"/>
      <c r="G1980" s="12"/>
      <c r="H1980" s="90"/>
    </row>
    <row r="1981" spans="2:8" ht="14.45" customHeight="1" x14ac:dyDescent="0.25">
      <c r="B1981" s="8">
        <f t="shared" si="30"/>
        <v>1977</v>
      </c>
      <c r="C1981" s="64"/>
      <c r="D1981" s="58"/>
      <c r="E1981" s="12"/>
      <c r="F1981" s="81"/>
      <c r="G1981" s="12"/>
      <c r="H1981" s="90"/>
    </row>
    <row r="1982" spans="2:8" ht="14.45" customHeight="1" x14ac:dyDescent="0.25">
      <c r="B1982" s="8">
        <f t="shared" si="30"/>
        <v>1978</v>
      </c>
      <c r="C1982" s="64"/>
      <c r="D1982" s="58"/>
      <c r="E1982" s="12"/>
      <c r="F1982" s="81"/>
      <c r="G1982" s="12"/>
      <c r="H1982" s="90"/>
    </row>
    <row r="1983" spans="2:8" ht="14.45" customHeight="1" x14ac:dyDescent="0.25">
      <c r="B1983" s="8">
        <f t="shared" si="30"/>
        <v>1979</v>
      </c>
      <c r="C1983" s="64"/>
      <c r="D1983" s="58"/>
      <c r="E1983" s="12"/>
      <c r="F1983" s="81"/>
      <c r="G1983" s="12"/>
      <c r="H1983" s="90"/>
    </row>
    <row r="1984" spans="2:8" ht="14.45" customHeight="1" x14ac:dyDescent="0.25">
      <c r="B1984" s="8">
        <f t="shared" si="30"/>
        <v>1980</v>
      </c>
      <c r="C1984" s="64"/>
      <c r="D1984" s="58"/>
      <c r="E1984" s="12"/>
      <c r="F1984" s="81"/>
      <c r="G1984" s="12"/>
      <c r="H1984" s="90"/>
    </row>
    <row r="1985" spans="2:8" ht="14.45" customHeight="1" x14ac:dyDescent="0.25">
      <c r="B1985" s="8">
        <f t="shared" si="30"/>
        <v>1981</v>
      </c>
      <c r="C1985" s="64"/>
      <c r="D1985" s="58"/>
      <c r="E1985" s="12"/>
      <c r="F1985" s="81"/>
      <c r="G1985" s="12"/>
      <c r="H1985" s="90"/>
    </row>
    <row r="1986" spans="2:8" ht="14.45" customHeight="1" x14ac:dyDescent="0.25">
      <c r="B1986" s="8">
        <f t="shared" si="30"/>
        <v>1982</v>
      </c>
      <c r="C1986" s="64"/>
      <c r="D1986" s="58"/>
      <c r="E1986" s="12"/>
      <c r="F1986" s="81"/>
      <c r="G1986" s="12"/>
      <c r="H1986" s="90"/>
    </row>
    <row r="1987" spans="2:8" ht="14.45" customHeight="1" x14ac:dyDescent="0.25">
      <c r="B1987" s="8">
        <f t="shared" si="30"/>
        <v>1983</v>
      </c>
      <c r="C1987" s="64"/>
      <c r="D1987" s="58"/>
      <c r="E1987" s="12"/>
      <c r="F1987" s="81"/>
      <c r="G1987" s="12"/>
      <c r="H1987" s="90"/>
    </row>
    <row r="1988" spans="2:8" ht="14.45" customHeight="1" x14ac:dyDescent="0.25">
      <c r="B1988" s="8">
        <f t="shared" si="30"/>
        <v>1984</v>
      </c>
      <c r="C1988" s="64"/>
      <c r="D1988" s="58"/>
      <c r="E1988" s="12"/>
      <c r="F1988" s="81"/>
      <c r="G1988" s="12"/>
      <c r="H1988" s="90"/>
    </row>
    <row r="1989" spans="2:8" ht="14.45" customHeight="1" x14ac:dyDescent="0.25">
      <c r="B1989" s="8">
        <f t="shared" ref="B1989:B2052" si="31">ROW()-4</f>
        <v>1985</v>
      </c>
      <c r="C1989" s="64"/>
      <c r="D1989" s="58"/>
      <c r="E1989" s="12"/>
      <c r="F1989" s="81"/>
      <c r="G1989" s="12"/>
      <c r="H1989" s="90"/>
    </row>
    <row r="1990" spans="2:8" ht="14.45" customHeight="1" x14ac:dyDescent="0.25">
      <c r="B1990" s="8">
        <f t="shared" si="31"/>
        <v>1986</v>
      </c>
      <c r="C1990" s="64"/>
      <c r="D1990" s="58"/>
      <c r="E1990" s="12"/>
      <c r="F1990" s="81"/>
      <c r="G1990" s="12"/>
      <c r="H1990" s="90"/>
    </row>
    <row r="1991" spans="2:8" ht="14.45" customHeight="1" x14ac:dyDescent="0.25">
      <c r="B1991" s="8">
        <f t="shared" si="31"/>
        <v>1987</v>
      </c>
      <c r="C1991" s="64"/>
      <c r="D1991" s="58"/>
      <c r="E1991" s="12"/>
      <c r="F1991" s="81"/>
      <c r="G1991" s="12"/>
      <c r="H1991" s="90"/>
    </row>
    <row r="1992" spans="2:8" ht="14.45" customHeight="1" x14ac:dyDescent="0.25">
      <c r="B1992" s="8">
        <f t="shared" si="31"/>
        <v>1988</v>
      </c>
      <c r="C1992" s="64"/>
      <c r="D1992" s="58"/>
      <c r="E1992" s="12"/>
      <c r="F1992" s="81"/>
      <c r="G1992" s="12"/>
      <c r="H1992" s="90"/>
    </row>
    <row r="1993" spans="2:8" ht="14.45" customHeight="1" x14ac:dyDescent="0.25">
      <c r="B1993" s="8">
        <f t="shared" si="31"/>
        <v>1989</v>
      </c>
      <c r="C1993" s="64"/>
      <c r="D1993" s="58"/>
      <c r="E1993" s="12"/>
      <c r="F1993" s="81"/>
      <c r="G1993" s="12"/>
      <c r="H1993" s="90"/>
    </row>
    <row r="1994" spans="2:8" ht="14.45" customHeight="1" x14ac:dyDescent="0.25">
      <c r="B1994" s="8">
        <f t="shared" si="31"/>
        <v>1990</v>
      </c>
      <c r="C1994" s="64"/>
      <c r="D1994" s="58"/>
      <c r="E1994" s="12"/>
      <c r="F1994" s="81"/>
      <c r="G1994" s="12"/>
      <c r="H1994" s="90"/>
    </row>
    <row r="1995" spans="2:8" ht="14.45" customHeight="1" x14ac:dyDescent="0.25">
      <c r="B1995" s="8">
        <f t="shared" si="31"/>
        <v>1991</v>
      </c>
      <c r="C1995" s="64"/>
      <c r="D1995" s="58"/>
      <c r="E1995" s="12"/>
      <c r="F1995" s="81"/>
      <c r="G1995" s="12"/>
      <c r="H1995" s="90"/>
    </row>
    <row r="1996" spans="2:8" ht="14.45" customHeight="1" x14ac:dyDescent="0.25">
      <c r="B1996" s="8">
        <f t="shared" si="31"/>
        <v>1992</v>
      </c>
      <c r="C1996" s="64"/>
      <c r="D1996" s="58"/>
      <c r="E1996" s="12"/>
      <c r="F1996" s="81"/>
      <c r="G1996" s="12"/>
      <c r="H1996" s="90"/>
    </row>
    <row r="1997" spans="2:8" ht="14.45" customHeight="1" x14ac:dyDescent="0.25">
      <c r="B1997" s="8">
        <f t="shared" si="31"/>
        <v>1993</v>
      </c>
      <c r="C1997" s="64"/>
      <c r="D1997" s="58"/>
      <c r="E1997" s="12"/>
      <c r="F1997" s="81"/>
      <c r="G1997" s="12"/>
      <c r="H1997" s="90"/>
    </row>
    <row r="1998" spans="2:8" ht="14.45" customHeight="1" x14ac:dyDescent="0.25">
      <c r="B1998" s="8">
        <f t="shared" si="31"/>
        <v>1994</v>
      </c>
      <c r="C1998" s="64"/>
      <c r="D1998" s="58"/>
      <c r="E1998" s="12"/>
      <c r="F1998" s="81"/>
      <c r="G1998" s="12"/>
      <c r="H1998" s="90"/>
    </row>
    <row r="1999" spans="2:8" ht="14.45" customHeight="1" x14ac:dyDescent="0.25">
      <c r="B1999" s="8">
        <f t="shared" si="31"/>
        <v>1995</v>
      </c>
      <c r="C1999" s="64"/>
      <c r="D1999" s="58"/>
      <c r="E1999" s="12"/>
      <c r="F1999" s="81"/>
      <c r="G1999" s="12"/>
      <c r="H1999" s="90"/>
    </row>
    <row r="2000" spans="2:8" ht="14.45" customHeight="1" x14ac:dyDescent="0.25">
      <c r="B2000" s="8">
        <f t="shared" si="31"/>
        <v>1996</v>
      </c>
      <c r="C2000" s="64"/>
      <c r="D2000" s="58"/>
      <c r="E2000" s="12"/>
      <c r="F2000" s="81"/>
      <c r="G2000" s="12"/>
      <c r="H2000" s="90"/>
    </row>
    <row r="2001" spans="2:8" ht="14.45" customHeight="1" x14ac:dyDescent="0.25">
      <c r="B2001" s="8">
        <f t="shared" si="31"/>
        <v>1997</v>
      </c>
      <c r="C2001" s="64"/>
      <c r="D2001" s="58"/>
      <c r="E2001" s="12"/>
      <c r="F2001" s="81"/>
      <c r="G2001" s="12"/>
      <c r="H2001" s="90"/>
    </row>
    <row r="2002" spans="2:8" ht="14.45" customHeight="1" x14ac:dyDescent="0.25">
      <c r="B2002" s="8">
        <f t="shared" si="31"/>
        <v>1998</v>
      </c>
      <c r="C2002" s="64"/>
      <c r="D2002" s="58"/>
      <c r="E2002" s="12"/>
      <c r="F2002" s="81"/>
      <c r="G2002" s="12"/>
      <c r="H2002" s="90"/>
    </row>
    <row r="2003" spans="2:8" ht="14.45" customHeight="1" x14ac:dyDescent="0.25">
      <c r="B2003" s="8">
        <f t="shared" si="31"/>
        <v>1999</v>
      </c>
      <c r="C2003" s="64"/>
      <c r="D2003" s="58"/>
      <c r="E2003" s="23"/>
      <c r="F2003" s="81"/>
      <c r="G2003" s="23"/>
      <c r="H2003" s="90"/>
    </row>
    <row r="2004" spans="2:8" ht="14.45" customHeight="1" x14ac:dyDescent="0.25">
      <c r="B2004" s="8">
        <f t="shared" si="31"/>
        <v>2000</v>
      </c>
      <c r="C2004" s="64"/>
      <c r="D2004" s="58"/>
      <c r="E2004" s="12"/>
      <c r="F2004" s="81"/>
      <c r="G2004" s="12"/>
      <c r="H2004" s="90"/>
    </row>
    <row r="2005" spans="2:8" ht="14.45" customHeight="1" x14ac:dyDescent="0.25">
      <c r="B2005" s="8">
        <f t="shared" si="31"/>
        <v>2001</v>
      </c>
      <c r="C2005" s="64"/>
      <c r="D2005" s="58"/>
      <c r="E2005" s="12"/>
      <c r="F2005" s="81"/>
      <c r="G2005" s="12"/>
      <c r="H2005" s="90"/>
    </row>
    <row r="2006" spans="2:8" ht="14.45" customHeight="1" x14ac:dyDescent="0.25">
      <c r="B2006" s="8">
        <f t="shared" si="31"/>
        <v>2002</v>
      </c>
      <c r="C2006" s="64"/>
      <c r="D2006" s="58"/>
      <c r="E2006" s="12"/>
      <c r="F2006" s="81"/>
      <c r="G2006" s="12"/>
      <c r="H2006" s="90"/>
    </row>
    <row r="2007" spans="2:8" ht="14.45" customHeight="1" x14ac:dyDescent="0.25">
      <c r="B2007" s="8">
        <f t="shared" si="31"/>
        <v>2003</v>
      </c>
      <c r="C2007" s="64"/>
      <c r="D2007" s="58"/>
      <c r="E2007" s="48"/>
      <c r="F2007" s="81"/>
      <c r="G2007" s="48"/>
      <c r="H2007" s="90"/>
    </row>
    <row r="2008" spans="2:8" ht="14.45" customHeight="1" x14ac:dyDescent="0.25">
      <c r="B2008" s="8">
        <f t="shared" si="31"/>
        <v>2004</v>
      </c>
      <c r="C2008" s="63"/>
      <c r="D2008" s="63"/>
      <c r="E2008" s="11"/>
      <c r="F2008" s="63"/>
      <c r="G2008" s="11"/>
      <c r="H2008" s="91"/>
    </row>
    <row r="2009" spans="2:8" ht="14.45" customHeight="1" x14ac:dyDescent="0.25">
      <c r="B2009" s="8">
        <f t="shared" si="31"/>
        <v>2005</v>
      </c>
      <c r="C2009" s="62" t="s">
        <v>811</v>
      </c>
      <c r="D2009" s="62" t="s">
        <v>1540</v>
      </c>
      <c r="E2009" s="12"/>
      <c r="F2009" s="55" t="s">
        <v>1928</v>
      </c>
      <c r="G2009" s="12"/>
      <c r="H2009" s="73"/>
    </row>
    <row r="2010" spans="2:8" ht="14.45" customHeight="1" x14ac:dyDescent="0.25">
      <c r="B2010" s="8">
        <f t="shared" si="31"/>
        <v>2006</v>
      </c>
      <c r="C2010" s="64"/>
      <c r="D2010" s="64"/>
      <c r="E2010" s="12"/>
      <c r="F2010" s="81"/>
      <c r="G2010" s="12"/>
      <c r="H2010" s="90"/>
    </row>
    <row r="2011" spans="2:8" ht="14.45" customHeight="1" x14ac:dyDescent="0.25">
      <c r="B2011" s="8">
        <f t="shared" si="31"/>
        <v>2007</v>
      </c>
      <c r="C2011" s="64"/>
      <c r="D2011" s="64"/>
      <c r="E2011" s="12"/>
      <c r="F2011" s="81"/>
      <c r="G2011" s="12"/>
      <c r="H2011" s="90"/>
    </row>
    <row r="2012" spans="2:8" ht="14.45" customHeight="1" x14ac:dyDescent="0.25">
      <c r="B2012" s="8">
        <f t="shared" si="31"/>
        <v>2008</v>
      </c>
      <c r="C2012" s="64"/>
      <c r="D2012" s="64"/>
      <c r="E2012" s="12"/>
      <c r="F2012" s="81"/>
      <c r="G2012" s="12"/>
      <c r="H2012" s="90"/>
    </row>
    <row r="2013" spans="2:8" ht="14.45" customHeight="1" x14ac:dyDescent="0.25">
      <c r="B2013" s="8">
        <f t="shared" si="31"/>
        <v>2009</v>
      </c>
      <c r="C2013" s="64"/>
      <c r="D2013" s="64"/>
      <c r="E2013" s="12"/>
      <c r="F2013" s="81"/>
      <c r="G2013" s="12"/>
      <c r="H2013" s="90"/>
    </row>
    <row r="2014" spans="2:8" ht="14.45" customHeight="1" x14ac:dyDescent="0.25">
      <c r="B2014" s="8">
        <f t="shared" si="31"/>
        <v>2010</v>
      </c>
      <c r="C2014" s="64"/>
      <c r="D2014" s="64"/>
      <c r="E2014" s="12"/>
      <c r="F2014" s="81"/>
      <c r="G2014" s="12"/>
      <c r="H2014" s="90"/>
    </row>
    <row r="2015" spans="2:8" ht="14.45" customHeight="1" x14ac:dyDescent="0.25">
      <c r="B2015" s="8">
        <f t="shared" si="31"/>
        <v>2011</v>
      </c>
      <c r="C2015" s="64"/>
      <c r="D2015" s="64"/>
      <c r="E2015" s="12"/>
      <c r="F2015" s="81"/>
      <c r="G2015" s="12"/>
      <c r="H2015" s="90"/>
    </row>
    <row r="2016" spans="2:8" ht="14.45" customHeight="1" x14ac:dyDescent="0.25">
      <c r="B2016" s="8">
        <f t="shared" si="31"/>
        <v>2012</v>
      </c>
      <c r="C2016" s="64"/>
      <c r="D2016" s="64"/>
      <c r="E2016" s="12"/>
      <c r="F2016" s="81"/>
      <c r="G2016" s="12"/>
      <c r="H2016" s="90"/>
    </row>
    <row r="2017" spans="2:8" ht="14.45" customHeight="1" x14ac:dyDescent="0.25">
      <c r="B2017" s="8">
        <f t="shared" si="31"/>
        <v>2013</v>
      </c>
      <c r="C2017" s="64"/>
      <c r="D2017" s="64"/>
      <c r="E2017" s="12"/>
      <c r="F2017" s="81"/>
      <c r="G2017" s="12"/>
      <c r="H2017" s="90"/>
    </row>
    <row r="2018" spans="2:8" ht="14.45" customHeight="1" x14ac:dyDescent="0.25">
      <c r="B2018" s="8">
        <f t="shared" si="31"/>
        <v>2014</v>
      </c>
      <c r="C2018" s="64"/>
      <c r="D2018" s="64"/>
      <c r="E2018" s="12"/>
      <c r="F2018" s="81"/>
      <c r="G2018" s="12"/>
      <c r="H2018" s="90"/>
    </row>
    <row r="2019" spans="2:8" ht="14.45" customHeight="1" x14ac:dyDescent="0.25">
      <c r="B2019" s="8">
        <f t="shared" si="31"/>
        <v>2015</v>
      </c>
      <c r="C2019" s="64"/>
      <c r="D2019" s="64"/>
      <c r="E2019" s="12"/>
      <c r="F2019" s="81"/>
      <c r="G2019" s="12"/>
      <c r="H2019" s="90"/>
    </row>
    <row r="2020" spans="2:8" ht="14.45" customHeight="1" x14ac:dyDescent="0.25">
      <c r="B2020" s="8">
        <f t="shared" si="31"/>
        <v>2016</v>
      </c>
      <c r="C2020" s="64"/>
      <c r="D2020" s="64"/>
      <c r="E2020" s="12"/>
      <c r="F2020" s="81"/>
      <c r="G2020" s="12"/>
      <c r="H2020" s="90"/>
    </row>
    <row r="2021" spans="2:8" ht="14.45" customHeight="1" x14ac:dyDescent="0.25">
      <c r="B2021" s="8">
        <f t="shared" si="31"/>
        <v>2017</v>
      </c>
      <c r="C2021" s="64"/>
      <c r="D2021" s="64"/>
      <c r="E2021" s="12"/>
      <c r="F2021" s="81"/>
      <c r="G2021" s="12"/>
      <c r="H2021" s="90"/>
    </row>
    <row r="2022" spans="2:8" ht="14.45" customHeight="1" x14ac:dyDescent="0.25">
      <c r="B2022" s="8">
        <f t="shared" si="31"/>
        <v>2018</v>
      </c>
      <c r="C2022" s="64"/>
      <c r="D2022" s="64"/>
      <c r="E2022" s="12"/>
      <c r="F2022" s="81"/>
      <c r="G2022" s="12"/>
      <c r="H2022" s="90"/>
    </row>
    <row r="2023" spans="2:8" ht="14.45" customHeight="1" x14ac:dyDescent="0.25">
      <c r="B2023" s="8">
        <f t="shared" si="31"/>
        <v>2019</v>
      </c>
      <c r="C2023" s="64"/>
      <c r="D2023" s="64"/>
      <c r="E2023" s="12"/>
      <c r="F2023" s="81"/>
      <c r="G2023" s="12"/>
      <c r="H2023" s="90"/>
    </row>
    <row r="2024" spans="2:8" ht="14.45" customHeight="1" x14ac:dyDescent="0.25">
      <c r="B2024" s="8">
        <f t="shared" si="31"/>
        <v>2020</v>
      </c>
      <c r="C2024" s="64"/>
      <c r="D2024" s="64"/>
      <c r="E2024" s="12"/>
      <c r="F2024" s="81"/>
      <c r="G2024" s="12"/>
      <c r="H2024" s="90"/>
    </row>
    <row r="2025" spans="2:8" ht="14.45" customHeight="1" x14ac:dyDescent="0.25">
      <c r="B2025" s="8">
        <f t="shared" si="31"/>
        <v>2021</v>
      </c>
      <c r="C2025" s="64"/>
      <c r="D2025" s="64"/>
      <c r="E2025" s="12"/>
      <c r="F2025" s="81"/>
      <c r="G2025" s="12"/>
      <c r="H2025" s="90"/>
    </row>
    <row r="2026" spans="2:8" ht="14.45" customHeight="1" x14ac:dyDescent="0.25">
      <c r="B2026" s="8">
        <f t="shared" si="31"/>
        <v>2022</v>
      </c>
      <c r="C2026" s="64"/>
      <c r="D2026" s="64"/>
      <c r="E2026" s="12"/>
      <c r="F2026" s="81"/>
      <c r="G2026" s="12"/>
      <c r="H2026" s="90"/>
    </row>
    <row r="2027" spans="2:8" ht="14.45" customHeight="1" x14ac:dyDescent="0.25">
      <c r="B2027" s="8">
        <f t="shared" si="31"/>
        <v>2023</v>
      </c>
      <c r="C2027" s="64"/>
      <c r="D2027" s="64"/>
      <c r="E2027" s="12"/>
      <c r="F2027" s="81"/>
      <c r="G2027" s="12"/>
      <c r="H2027" s="90"/>
    </row>
    <row r="2028" spans="2:8" ht="14.45" customHeight="1" x14ac:dyDescent="0.25">
      <c r="B2028" s="8">
        <f t="shared" si="31"/>
        <v>2024</v>
      </c>
      <c r="C2028" s="64"/>
      <c r="D2028" s="64"/>
      <c r="E2028" s="12"/>
      <c r="F2028" s="81"/>
      <c r="G2028" s="12"/>
      <c r="H2028" s="90"/>
    </row>
    <row r="2029" spans="2:8" ht="14.45" customHeight="1" x14ac:dyDescent="0.25">
      <c r="B2029" s="8">
        <f t="shared" si="31"/>
        <v>2025</v>
      </c>
      <c r="C2029" s="64"/>
      <c r="D2029" s="64"/>
      <c r="E2029" s="12"/>
      <c r="F2029" s="81"/>
      <c r="G2029" s="12"/>
      <c r="H2029" s="90"/>
    </row>
    <row r="2030" spans="2:8" ht="14.45" customHeight="1" x14ac:dyDescent="0.25">
      <c r="B2030" s="8">
        <f t="shared" si="31"/>
        <v>2026</v>
      </c>
      <c r="C2030" s="64"/>
      <c r="D2030" s="64"/>
      <c r="E2030" s="12"/>
      <c r="F2030" s="81"/>
      <c r="G2030" s="12"/>
      <c r="H2030" s="90"/>
    </row>
    <row r="2031" spans="2:8" ht="14.45" customHeight="1" x14ac:dyDescent="0.25">
      <c r="B2031" s="8">
        <f t="shared" si="31"/>
        <v>2027</v>
      </c>
      <c r="C2031" s="64"/>
      <c r="D2031" s="64"/>
      <c r="E2031" s="12"/>
      <c r="F2031" s="81"/>
      <c r="G2031" s="12"/>
      <c r="H2031" s="90"/>
    </row>
    <row r="2032" spans="2:8" ht="14.45" customHeight="1" x14ac:dyDescent="0.25">
      <c r="B2032" s="8">
        <f t="shared" si="31"/>
        <v>2028</v>
      </c>
      <c r="C2032" s="64"/>
      <c r="D2032" s="64"/>
      <c r="E2032" s="12"/>
      <c r="F2032" s="81"/>
      <c r="G2032" s="12"/>
      <c r="H2032" s="90"/>
    </row>
    <row r="2033" spans="2:8" ht="14.45" customHeight="1" x14ac:dyDescent="0.25">
      <c r="B2033" s="8">
        <f t="shared" si="31"/>
        <v>2029</v>
      </c>
      <c r="C2033" s="64"/>
      <c r="D2033" s="64"/>
      <c r="E2033" s="12"/>
      <c r="F2033" s="81"/>
      <c r="G2033" s="12"/>
      <c r="H2033" s="90"/>
    </row>
    <row r="2034" spans="2:8" ht="14.45" customHeight="1" x14ac:dyDescent="0.25">
      <c r="B2034" s="8">
        <f t="shared" si="31"/>
        <v>2030</v>
      </c>
      <c r="C2034" s="64"/>
      <c r="D2034" s="64"/>
      <c r="E2034" s="12"/>
      <c r="F2034" s="81"/>
      <c r="G2034" s="12"/>
      <c r="H2034" s="90"/>
    </row>
    <row r="2035" spans="2:8" ht="14.45" customHeight="1" x14ac:dyDescent="0.25">
      <c r="B2035" s="8">
        <f t="shared" si="31"/>
        <v>2031</v>
      </c>
      <c r="C2035" s="64"/>
      <c r="D2035" s="64"/>
      <c r="E2035" s="12"/>
      <c r="F2035" s="81"/>
      <c r="G2035" s="12"/>
      <c r="H2035" s="90"/>
    </row>
    <row r="2036" spans="2:8" ht="14.45" customHeight="1" x14ac:dyDescent="0.25">
      <c r="B2036" s="8">
        <f t="shared" si="31"/>
        <v>2032</v>
      </c>
      <c r="C2036" s="64"/>
      <c r="D2036" s="64"/>
      <c r="E2036" s="12"/>
      <c r="F2036" s="81"/>
      <c r="G2036" s="12"/>
      <c r="H2036" s="90"/>
    </row>
    <row r="2037" spans="2:8" ht="14.45" customHeight="1" x14ac:dyDescent="0.25">
      <c r="B2037" s="8">
        <f t="shared" si="31"/>
        <v>2033</v>
      </c>
      <c r="C2037" s="64"/>
      <c r="D2037" s="64"/>
      <c r="E2037" s="12"/>
      <c r="F2037" s="81"/>
      <c r="G2037" s="12"/>
      <c r="H2037" s="90"/>
    </row>
    <row r="2038" spans="2:8" ht="14.45" customHeight="1" x14ac:dyDescent="0.25">
      <c r="B2038" s="8">
        <f t="shared" si="31"/>
        <v>2034</v>
      </c>
      <c r="C2038" s="64"/>
      <c r="D2038" s="64"/>
      <c r="E2038" s="12"/>
      <c r="F2038" s="81"/>
      <c r="G2038" s="12"/>
      <c r="H2038" s="90"/>
    </row>
    <row r="2039" spans="2:8" ht="14.45" customHeight="1" x14ac:dyDescent="0.25">
      <c r="B2039" s="8">
        <f t="shared" si="31"/>
        <v>2035</v>
      </c>
      <c r="C2039" s="64"/>
      <c r="D2039" s="64"/>
      <c r="E2039" s="12"/>
      <c r="F2039" s="81"/>
      <c r="G2039" s="12"/>
      <c r="H2039" s="90"/>
    </row>
    <row r="2040" spans="2:8" ht="14.45" customHeight="1" x14ac:dyDescent="0.25">
      <c r="B2040" s="8">
        <f t="shared" si="31"/>
        <v>2036</v>
      </c>
      <c r="C2040" s="64"/>
      <c r="D2040" s="64"/>
      <c r="E2040" s="12"/>
      <c r="F2040" s="81"/>
      <c r="G2040" s="12"/>
      <c r="H2040" s="90"/>
    </row>
    <row r="2041" spans="2:8" ht="14.45" customHeight="1" x14ac:dyDescent="0.25">
      <c r="B2041" s="8">
        <f t="shared" si="31"/>
        <v>2037</v>
      </c>
      <c r="C2041" s="64"/>
      <c r="D2041" s="64"/>
      <c r="E2041" s="12"/>
      <c r="F2041" s="81"/>
      <c r="G2041" s="12"/>
      <c r="H2041" s="90"/>
    </row>
    <row r="2042" spans="2:8" ht="14.45" customHeight="1" x14ac:dyDescent="0.25">
      <c r="B2042" s="8">
        <f t="shared" si="31"/>
        <v>2038</v>
      </c>
      <c r="C2042" s="64"/>
      <c r="D2042" s="64"/>
      <c r="E2042" s="12"/>
      <c r="F2042" s="81"/>
      <c r="G2042" s="12"/>
      <c r="H2042" s="90"/>
    </row>
    <row r="2043" spans="2:8" ht="14.45" customHeight="1" x14ac:dyDescent="0.25">
      <c r="B2043" s="8">
        <f t="shared" si="31"/>
        <v>2039</v>
      </c>
      <c r="C2043" s="64"/>
      <c r="D2043" s="64"/>
      <c r="E2043" s="12"/>
      <c r="F2043" s="81"/>
      <c r="G2043" s="12"/>
      <c r="H2043" s="90"/>
    </row>
    <row r="2044" spans="2:8" ht="14.45" customHeight="1" x14ac:dyDescent="0.25">
      <c r="B2044" s="8">
        <f t="shared" si="31"/>
        <v>2040</v>
      </c>
      <c r="C2044" s="64"/>
      <c r="D2044" s="64"/>
      <c r="E2044" s="12"/>
      <c r="F2044" s="81"/>
      <c r="G2044" s="12"/>
      <c r="H2044" s="90"/>
    </row>
    <row r="2045" spans="2:8" ht="14.45" customHeight="1" x14ac:dyDescent="0.25">
      <c r="B2045" s="8">
        <f t="shared" si="31"/>
        <v>2041</v>
      </c>
      <c r="C2045" s="64"/>
      <c r="D2045" s="64"/>
      <c r="E2045" s="12"/>
      <c r="F2045" s="81"/>
      <c r="G2045" s="12"/>
      <c r="H2045" s="90"/>
    </row>
    <row r="2046" spans="2:8" ht="14.45" customHeight="1" x14ac:dyDescent="0.25">
      <c r="B2046" s="8">
        <f t="shared" si="31"/>
        <v>2042</v>
      </c>
      <c r="C2046" s="64"/>
      <c r="D2046" s="64"/>
      <c r="E2046" s="12"/>
      <c r="F2046" s="81"/>
      <c r="G2046" s="12"/>
      <c r="H2046" s="90"/>
    </row>
    <row r="2047" spans="2:8" ht="14.45" customHeight="1" x14ac:dyDescent="0.25">
      <c r="B2047" s="8">
        <f t="shared" si="31"/>
        <v>2043</v>
      </c>
      <c r="C2047" s="64"/>
      <c r="D2047" s="64"/>
      <c r="E2047" s="12"/>
      <c r="F2047" s="81"/>
      <c r="G2047" s="12"/>
      <c r="H2047" s="90"/>
    </row>
    <row r="2048" spans="2:8" ht="14.45" customHeight="1" x14ac:dyDescent="0.25">
      <c r="B2048" s="8">
        <f t="shared" si="31"/>
        <v>2044</v>
      </c>
      <c r="C2048" s="64"/>
      <c r="D2048" s="64"/>
      <c r="E2048" s="12"/>
      <c r="F2048" s="81"/>
      <c r="G2048" s="12"/>
      <c r="H2048" s="90"/>
    </row>
    <row r="2049" spans="2:8" ht="14.45" customHeight="1" x14ac:dyDescent="0.25">
      <c r="B2049" s="8">
        <f t="shared" si="31"/>
        <v>2045</v>
      </c>
      <c r="C2049" s="64"/>
      <c r="D2049" s="64"/>
      <c r="E2049" s="12"/>
      <c r="F2049" s="81"/>
      <c r="G2049" s="12"/>
      <c r="H2049" s="90"/>
    </row>
    <row r="2050" spans="2:8" ht="14.45" customHeight="1" x14ac:dyDescent="0.25">
      <c r="B2050" s="8">
        <f t="shared" si="31"/>
        <v>2046</v>
      </c>
      <c r="C2050" s="64"/>
      <c r="D2050" s="64"/>
      <c r="E2050" s="12"/>
      <c r="F2050" s="81"/>
      <c r="G2050" s="12"/>
      <c r="H2050" s="90"/>
    </row>
    <row r="2051" spans="2:8" ht="14.45" customHeight="1" x14ac:dyDescent="0.25">
      <c r="B2051" s="8">
        <f t="shared" si="31"/>
        <v>2047</v>
      </c>
      <c r="C2051" s="64"/>
      <c r="D2051" s="64"/>
      <c r="E2051" s="12"/>
      <c r="F2051" s="81"/>
      <c r="G2051" s="12"/>
      <c r="H2051" s="90"/>
    </row>
    <row r="2052" spans="2:8" ht="14.45" customHeight="1" x14ac:dyDescent="0.25">
      <c r="B2052" s="8">
        <f t="shared" si="31"/>
        <v>2048</v>
      </c>
      <c r="C2052" s="64"/>
      <c r="D2052" s="64"/>
      <c r="E2052" s="12"/>
      <c r="F2052" s="81"/>
      <c r="G2052" s="12"/>
      <c r="H2052" s="90"/>
    </row>
    <row r="2053" spans="2:8" ht="14.45" customHeight="1" x14ac:dyDescent="0.25">
      <c r="B2053" s="8">
        <f t="shared" ref="B2053:B2116" si="32">ROW()-4</f>
        <v>2049</v>
      </c>
      <c r="C2053" s="64"/>
      <c r="D2053" s="64"/>
      <c r="E2053" s="12"/>
      <c r="F2053" s="81"/>
      <c r="G2053" s="12"/>
      <c r="H2053" s="90"/>
    </row>
    <row r="2054" spans="2:8" ht="14.45" customHeight="1" x14ac:dyDescent="0.25">
      <c r="B2054" s="8">
        <f t="shared" si="32"/>
        <v>2050</v>
      </c>
      <c r="C2054" s="64"/>
      <c r="D2054" s="64"/>
      <c r="E2054" s="12"/>
      <c r="F2054" s="81"/>
      <c r="G2054" s="12"/>
      <c r="H2054" s="90"/>
    </row>
    <row r="2055" spans="2:8" ht="14.45" customHeight="1" x14ac:dyDescent="0.25">
      <c r="B2055" s="8">
        <f t="shared" si="32"/>
        <v>2051</v>
      </c>
      <c r="C2055" s="64"/>
      <c r="D2055" s="64"/>
      <c r="E2055" s="12"/>
      <c r="F2055" s="81"/>
      <c r="G2055" s="12"/>
      <c r="H2055" s="90"/>
    </row>
    <row r="2056" spans="2:8" ht="14.45" customHeight="1" x14ac:dyDescent="0.25">
      <c r="B2056" s="8">
        <f t="shared" si="32"/>
        <v>2052</v>
      </c>
      <c r="C2056" s="64"/>
      <c r="D2056" s="64"/>
      <c r="E2056" s="12"/>
      <c r="F2056" s="81"/>
      <c r="G2056" s="12"/>
      <c r="H2056" s="90"/>
    </row>
    <row r="2057" spans="2:8" ht="14.45" customHeight="1" x14ac:dyDescent="0.25">
      <c r="B2057" s="8">
        <f t="shared" si="32"/>
        <v>2053</v>
      </c>
      <c r="C2057" s="64"/>
      <c r="D2057" s="64"/>
      <c r="E2057" s="12"/>
      <c r="F2057" s="81"/>
      <c r="G2057" s="12"/>
      <c r="H2057" s="90"/>
    </row>
    <row r="2058" spans="2:8" ht="14.45" customHeight="1" x14ac:dyDescent="0.25">
      <c r="B2058" s="8">
        <f t="shared" si="32"/>
        <v>2054</v>
      </c>
      <c r="C2058" s="64"/>
      <c r="D2058" s="64"/>
      <c r="E2058" s="12"/>
      <c r="F2058" s="81"/>
      <c r="G2058" s="12"/>
      <c r="H2058" s="90"/>
    </row>
    <row r="2059" spans="2:8" ht="14.45" customHeight="1" x14ac:dyDescent="0.25">
      <c r="B2059" s="8">
        <f t="shared" si="32"/>
        <v>2055</v>
      </c>
      <c r="C2059" s="64"/>
      <c r="D2059" s="64"/>
      <c r="E2059" s="23"/>
      <c r="F2059" s="81"/>
      <c r="G2059" s="23"/>
      <c r="H2059" s="90"/>
    </row>
    <row r="2060" spans="2:8" ht="14.45" customHeight="1" x14ac:dyDescent="0.25">
      <c r="B2060" s="8">
        <f t="shared" si="32"/>
        <v>2056</v>
      </c>
      <c r="C2060" s="64"/>
      <c r="D2060" s="64"/>
      <c r="E2060" s="12"/>
      <c r="F2060" s="81"/>
      <c r="G2060" s="12"/>
      <c r="H2060" s="90"/>
    </row>
    <row r="2061" spans="2:8" ht="14.45" customHeight="1" x14ac:dyDescent="0.25">
      <c r="B2061" s="8">
        <f t="shared" si="32"/>
        <v>2057</v>
      </c>
      <c r="C2061" s="64"/>
      <c r="D2061" s="64"/>
      <c r="E2061" s="12"/>
      <c r="F2061" s="81"/>
      <c r="G2061" s="12"/>
      <c r="H2061" s="90"/>
    </row>
    <row r="2062" spans="2:8" ht="14.45" customHeight="1" x14ac:dyDescent="0.25">
      <c r="B2062" s="8">
        <f t="shared" si="32"/>
        <v>2058</v>
      </c>
      <c r="C2062" s="64"/>
      <c r="D2062" s="64"/>
      <c r="E2062" s="12"/>
      <c r="F2062" s="81"/>
      <c r="G2062" s="12"/>
      <c r="H2062" s="90"/>
    </row>
    <row r="2063" spans="2:8" ht="14.45" customHeight="1" x14ac:dyDescent="0.25">
      <c r="B2063" s="8">
        <f t="shared" si="32"/>
        <v>2059</v>
      </c>
      <c r="C2063" s="64"/>
      <c r="D2063" s="64"/>
      <c r="E2063" s="23"/>
      <c r="F2063" s="81"/>
      <c r="G2063" s="23"/>
      <c r="H2063" s="90"/>
    </row>
    <row r="2064" spans="2:8" ht="14.45" customHeight="1" x14ac:dyDescent="0.25">
      <c r="B2064" s="8">
        <f t="shared" si="32"/>
        <v>2060</v>
      </c>
      <c r="C2064" s="64"/>
      <c r="D2064" s="64"/>
      <c r="E2064" s="12"/>
      <c r="F2064" s="81"/>
      <c r="G2064" s="12"/>
      <c r="H2064" s="90"/>
    </row>
    <row r="2065" spans="2:8" ht="14.45" customHeight="1" x14ac:dyDescent="0.25">
      <c r="B2065" s="8">
        <f t="shared" si="32"/>
        <v>2061</v>
      </c>
      <c r="C2065" s="64"/>
      <c r="D2065" s="64"/>
      <c r="E2065" s="12"/>
      <c r="F2065" s="81"/>
      <c r="G2065" s="12"/>
      <c r="H2065" s="90"/>
    </row>
    <row r="2066" spans="2:8" ht="14.45" customHeight="1" x14ac:dyDescent="0.25">
      <c r="B2066" s="8">
        <f t="shared" si="32"/>
        <v>2062</v>
      </c>
      <c r="C2066" s="64"/>
      <c r="D2066" s="64"/>
      <c r="E2066" s="12"/>
      <c r="F2066" s="81"/>
      <c r="G2066" s="12"/>
      <c r="H2066" s="90"/>
    </row>
    <row r="2067" spans="2:8" ht="14.45" customHeight="1" x14ac:dyDescent="0.25">
      <c r="B2067" s="8">
        <f t="shared" si="32"/>
        <v>2063</v>
      </c>
      <c r="C2067" s="64"/>
      <c r="D2067" s="64"/>
      <c r="E2067" s="12"/>
      <c r="F2067" s="81"/>
      <c r="G2067" s="12"/>
      <c r="H2067" s="90"/>
    </row>
    <row r="2068" spans="2:8" ht="14.45" customHeight="1" x14ac:dyDescent="0.25">
      <c r="B2068" s="8">
        <f t="shared" si="32"/>
        <v>2064</v>
      </c>
      <c r="C2068" s="64"/>
      <c r="D2068" s="64"/>
      <c r="E2068" s="12"/>
      <c r="F2068" s="81"/>
      <c r="G2068" s="12"/>
      <c r="H2068" s="90"/>
    </row>
    <row r="2069" spans="2:8" ht="14.45" customHeight="1" x14ac:dyDescent="0.25">
      <c r="B2069" s="8">
        <f t="shared" si="32"/>
        <v>2065</v>
      </c>
      <c r="C2069" s="64"/>
      <c r="D2069" s="64"/>
      <c r="E2069" s="23"/>
      <c r="F2069" s="81"/>
      <c r="G2069" s="23"/>
      <c r="H2069" s="90"/>
    </row>
    <row r="2070" spans="2:8" ht="14.45" customHeight="1" x14ac:dyDescent="0.25">
      <c r="B2070" s="8">
        <f t="shared" si="32"/>
        <v>2066</v>
      </c>
      <c r="C2070" s="64"/>
      <c r="D2070" s="64"/>
      <c r="E2070" s="12"/>
      <c r="F2070" s="81"/>
      <c r="G2070" s="12"/>
      <c r="H2070" s="90"/>
    </row>
    <row r="2071" spans="2:8" ht="14.45" customHeight="1" x14ac:dyDescent="0.25">
      <c r="B2071" s="8">
        <f t="shared" si="32"/>
        <v>2067</v>
      </c>
      <c r="C2071" s="64"/>
      <c r="D2071" s="64"/>
      <c r="E2071" s="12"/>
      <c r="F2071" s="81"/>
      <c r="G2071" s="12"/>
      <c r="H2071" s="90"/>
    </row>
    <row r="2072" spans="2:8" ht="14.45" customHeight="1" x14ac:dyDescent="0.25">
      <c r="B2072" s="8">
        <f t="shared" si="32"/>
        <v>2068</v>
      </c>
      <c r="C2072" s="64"/>
      <c r="D2072" s="64"/>
      <c r="E2072" s="12"/>
      <c r="F2072" s="81"/>
      <c r="G2072" s="12"/>
      <c r="H2072" s="90"/>
    </row>
    <row r="2073" spans="2:8" ht="14.45" customHeight="1" x14ac:dyDescent="0.25">
      <c r="B2073" s="8">
        <f t="shared" si="32"/>
        <v>2069</v>
      </c>
      <c r="C2073" s="64"/>
      <c r="D2073" s="64"/>
      <c r="E2073" s="48"/>
      <c r="F2073" s="81"/>
      <c r="G2073" s="48"/>
      <c r="H2073" s="90"/>
    </row>
    <row r="2074" spans="2:8" ht="14.45" customHeight="1" x14ac:dyDescent="0.25">
      <c r="B2074" s="8">
        <f t="shared" si="32"/>
        <v>2070</v>
      </c>
      <c r="C2074" s="63"/>
      <c r="D2074" s="63"/>
      <c r="E2074" s="11"/>
      <c r="F2074" s="63"/>
      <c r="G2074" s="11"/>
      <c r="H2074" s="91"/>
    </row>
    <row r="2075" spans="2:8" ht="14.45" customHeight="1" x14ac:dyDescent="0.25">
      <c r="B2075" s="8">
        <f t="shared" si="32"/>
        <v>2071</v>
      </c>
      <c r="C2075" s="62" t="s">
        <v>520</v>
      </c>
      <c r="D2075" s="55" t="s">
        <v>1541</v>
      </c>
      <c r="E2075" s="12"/>
      <c r="F2075" s="55" t="s">
        <v>1929</v>
      </c>
      <c r="G2075" s="12"/>
      <c r="H2075" s="73"/>
    </row>
    <row r="2076" spans="2:8" ht="14.45" customHeight="1" x14ac:dyDescent="0.25">
      <c r="B2076" s="8">
        <f t="shared" si="32"/>
        <v>2072</v>
      </c>
      <c r="C2076" s="64"/>
      <c r="D2076" s="58"/>
      <c r="E2076" s="12"/>
      <c r="F2076" s="81"/>
      <c r="G2076" s="12"/>
      <c r="H2076" s="90"/>
    </row>
    <row r="2077" spans="2:8" ht="14.45" customHeight="1" x14ac:dyDescent="0.25">
      <c r="B2077" s="8">
        <f t="shared" si="32"/>
        <v>2073</v>
      </c>
      <c r="C2077" s="64"/>
      <c r="D2077" s="58"/>
      <c r="E2077" s="12"/>
      <c r="F2077" s="81"/>
      <c r="G2077" s="12"/>
      <c r="H2077" s="90"/>
    </row>
    <row r="2078" spans="2:8" ht="14.45" customHeight="1" x14ac:dyDescent="0.25">
      <c r="B2078" s="8">
        <f t="shared" si="32"/>
        <v>2074</v>
      </c>
      <c r="C2078" s="64"/>
      <c r="D2078" s="58"/>
      <c r="E2078" s="12"/>
      <c r="F2078" s="81"/>
      <c r="G2078" s="12"/>
      <c r="H2078" s="90"/>
    </row>
    <row r="2079" spans="2:8" ht="14.45" customHeight="1" x14ac:dyDescent="0.25">
      <c r="B2079" s="8">
        <f t="shared" si="32"/>
        <v>2075</v>
      </c>
      <c r="C2079" s="64"/>
      <c r="D2079" s="58"/>
      <c r="E2079" s="12"/>
      <c r="F2079" s="81"/>
      <c r="G2079" s="12"/>
      <c r="H2079" s="90"/>
    </row>
    <row r="2080" spans="2:8" ht="14.45" customHeight="1" x14ac:dyDescent="0.25">
      <c r="B2080" s="8">
        <f t="shared" si="32"/>
        <v>2076</v>
      </c>
      <c r="C2080" s="64"/>
      <c r="D2080" s="58"/>
      <c r="E2080" s="12"/>
      <c r="F2080" s="81"/>
      <c r="G2080" s="12"/>
      <c r="H2080" s="90"/>
    </row>
    <row r="2081" spans="2:8" ht="14.45" customHeight="1" x14ac:dyDescent="0.25">
      <c r="B2081" s="8">
        <f t="shared" si="32"/>
        <v>2077</v>
      </c>
      <c r="C2081" s="64"/>
      <c r="D2081" s="58"/>
      <c r="E2081" s="12"/>
      <c r="F2081" s="81"/>
      <c r="G2081" s="12"/>
      <c r="H2081" s="90"/>
    </row>
    <row r="2082" spans="2:8" ht="14.45" customHeight="1" x14ac:dyDescent="0.25">
      <c r="B2082" s="8">
        <f t="shared" si="32"/>
        <v>2078</v>
      </c>
      <c r="C2082" s="64"/>
      <c r="D2082" s="58"/>
      <c r="E2082" s="12"/>
      <c r="F2082" s="81"/>
      <c r="G2082" s="12"/>
      <c r="H2082" s="90"/>
    </row>
    <row r="2083" spans="2:8" ht="14.45" customHeight="1" x14ac:dyDescent="0.25">
      <c r="B2083" s="8">
        <f t="shared" si="32"/>
        <v>2079</v>
      </c>
      <c r="C2083" s="64"/>
      <c r="D2083" s="58"/>
      <c r="E2083" s="12"/>
      <c r="F2083" s="81"/>
      <c r="G2083" s="12"/>
      <c r="H2083" s="90"/>
    </row>
    <row r="2084" spans="2:8" ht="14.45" customHeight="1" x14ac:dyDescent="0.25">
      <c r="B2084" s="8">
        <f t="shared" si="32"/>
        <v>2080</v>
      </c>
      <c r="C2084" s="64"/>
      <c r="D2084" s="58"/>
      <c r="E2084" s="12"/>
      <c r="F2084" s="81"/>
      <c r="G2084" s="12"/>
      <c r="H2084" s="90"/>
    </row>
    <row r="2085" spans="2:8" ht="14.45" customHeight="1" x14ac:dyDescent="0.25">
      <c r="B2085" s="8">
        <f t="shared" si="32"/>
        <v>2081</v>
      </c>
      <c r="C2085" s="64"/>
      <c r="D2085" s="58"/>
      <c r="E2085" s="12"/>
      <c r="F2085" s="81"/>
      <c r="G2085" s="12"/>
      <c r="H2085" s="90"/>
    </row>
    <row r="2086" spans="2:8" ht="14.45" customHeight="1" x14ac:dyDescent="0.25">
      <c r="B2086" s="8">
        <f t="shared" si="32"/>
        <v>2082</v>
      </c>
      <c r="C2086" s="64"/>
      <c r="D2086" s="58"/>
      <c r="E2086" s="12"/>
      <c r="F2086" s="81"/>
      <c r="G2086" s="12"/>
      <c r="H2086" s="90"/>
    </row>
    <row r="2087" spans="2:8" ht="14.45" customHeight="1" x14ac:dyDescent="0.25">
      <c r="B2087" s="8">
        <f t="shared" si="32"/>
        <v>2083</v>
      </c>
      <c r="C2087" s="64"/>
      <c r="D2087" s="58"/>
      <c r="E2087" s="12"/>
      <c r="F2087" s="81"/>
      <c r="G2087" s="12"/>
      <c r="H2087" s="90"/>
    </row>
    <row r="2088" spans="2:8" ht="14.45" customHeight="1" x14ac:dyDescent="0.25">
      <c r="B2088" s="8">
        <f t="shared" si="32"/>
        <v>2084</v>
      </c>
      <c r="C2088" s="64"/>
      <c r="D2088" s="58"/>
      <c r="E2088" s="12"/>
      <c r="F2088" s="81"/>
      <c r="G2088" s="12"/>
      <c r="H2088" s="90"/>
    </row>
    <row r="2089" spans="2:8" ht="14.45" customHeight="1" x14ac:dyDescent="0.25">
      <c r="B2089" s="8">
        <f t="shared" si="32"/>
        <v>2085</v>
      </c>
      <c r="C2089" s="64"/>
      <c r="D2089" s="58"/>
      <c r="E2089" s="12"/>
      <c r="F2089" s="81"/>
      <c r="G2089" s="12"/>
      <c r="H2089" s="90"/>
    </row>
    <row r="2090" spans="2:8" ht="14.45" customHeight="1" x14ac:dyDescent="0.25">
      <c r="B2090" s="8">
        <f t="shared" si="32"/>
        <v>2086</v>
      </c>
      <c r="C2090" s="64"/>
      <c r="D2090" s="58"/>
      <c r="E2090" s="12"/>
      <c r="F2090" s="81"/>
      <c r="G2090" s="12"/>
      <c r="H2090" s="90"/>
    </row>
    <row r="2091" spans="2:8" ht="14.45" customHeight="1" x14ac:dyDescent="0.25">
      <c r="B2091" s="8">
        <f t="shared" si="32"/>
        <v>2087</v>
      </c>
      <c r="C2091" s="64"/>
      <c r="D2091" s="58"/>
      <c r="E2091" s="12"/>
      <c r="F2091" s="81"/>
      <c r="G2091" s="12"/>
      <c r="H2091" s="90"/>
    </row>
    <row r="2092" spans="2:8" ht="14.45" customHeight="1" x14ac:dyDescent="0.25">
      <c r="B2092" s="8">
        <f t="shared" si="32"/>
        <v>2088</v>
      </c>
      <c r="C2092" s="64"/>
      <c r="D2092" s="58"/>
      <c r="E2092" s="12"/>
      <c r="F2092" s="81"/>
      <c r="G2092" s="12"/>
      <c r="H2092" s="90"/>
    </row>
    <row r="2093" spans="2:8" ht="14.45" customHeight="1" x14ac:dyDescent="0.25">
      <c r="B2093" s="8">
        <f t="shared" si="32"/>
        <v>2089</v>
      </c>
      <c r="C2093" s="64"/>
      <c r="D2093" s="58"/>
      <c r="E2093" s="12"/>
      <c r="F2093" s="81"/>
      <c r="G2093" s="12"/>
      <c r="H2093" s="90"/>
    </row>
    <row r="2094" spans="2:8" ht="14.45" customHeight="1" x14ac:dyDescent="0.25">
      <c r="B2094" s="8">
        <f t="shared" si="32"/>
        <v>2090</v>
      </c>
      <c r="C2094" s="64"/>
      <c r="D2094" s="58"/>
      <c r="E2094" s="12"/>
      <c r="F2094" s="81"/>
      <c r="G2094" s="12"/>
      <c r="H2094" s="90"/>
    </row>
    <row r="2095" spans="2:8" ht="14.45" customHeight="1" x14ac:dyDescent="0.25">
      <c r="B2095" s="8">
        <f t="shared" si="32"/>
        <v>2091</v>
      </c>
      <c r="C2095" s="64"/>
      <c r="D2095" s="58"/>
      <c r="E2095" s="12"/>
      <c r="F2095" s="81"/>
      <c r="G2095" s="12"/>
      <c r="H2095" s="90"/>
    </row>
    <row r="2096" spans="2:8" ht="14.45" customHeight="1" x14ac:dyDescent="0.25">
      <c r="B2096" s="8">
        <f t="shared" si="32"/>
        <v>2092</v>
      </c>
      <c r="C2096" s="64"/>
      <c r="D2096" s="58"/>
      <c r="E2096" s="12"/>
      <c r="F2096" s="81"/>
      <c r="G2096" s="12"/>
      <c r="H2096" s="90"/>
    </row>
    <row r="2097" spans="2:8" ht="14.45" customHeight="1" x14ac:dyDescent="0.25">
      <c r="B2097" s="8">
        <f t="shared" si="32"/>
        <v>2093</v>
      </c>
      <c r="C2097" s="64"/>
      <c r="D2097" s="58"/>
      <c r="E2097" s="12"/>
      <c r="F2097" s="81"/>
      <c r="G2097" s="12"/>
      <c r="H2097" s="90"/>
    </row>
    <row r="2098" spans="2:8" ht="14.45" customHeight="1" x14ac:dyDescent="0.25">
      <c r="B2098" s="8">
        <f t="shared" si="32"/>
        <v>2094</v>
      </c>
      <c r="C2098" s="64"/>
      <c r="D2098" s="58"/>
      <c r="E2098" s="12"/>
      <c r="F2098" s="81"/>
      <c r="G2098" s="12"/>
      <c r="H2098" s="90"/>
    </row>
    <row r="2099" spans="2:8" ht="14.45" customHeight="1" x14ac:dyDescent="0.25">
      <c r="B2099" s="8">
        <f t="shared" si="32"/>
        <v>2095</v>
      </c>
      <c r="C2099" s="64"/>
      <c r="D2099" s="58"/>
      <c r="E2099" s="12"/>
      <c r="F2099" s="81"/>
      <c r="G2099" s="12"/>
      <c r="H2099" s="90"/>
    </row>
    <row r="2100" spans="2:8" ht="14.45" customHeight="1" x14ac:dyDescent="0.25">
      <c r="B2100" s="8">
        <f t="shared" si="32"/>
        <v>2096</v>
      </c>
      <c r="C2100" s="64"/>
      <c r="D2100" s="58"/>
      <c r="E2100" s="12"/>
      <c r="F2100" s="81"/>
      <c r="G2100" s="12"/>
      <c r="H2100" s="90"/>
    </row>
    <row r="2101" spans="2:8" ht="14.45" customHeight="1" x14ac:dyDescent="0.25">
      <c r="B2101" s="8">
        <f t="shared" si="32"/>
        <v>2097</v>
      </c>
      <c r="C2101" s="64"/>
      <c r="D2101" s="58"/>
      <c r="E2101" s="12"/>
      <c r="F2101" s="81"/>
      <c r="G2101" s="12"/>
      <c r="H2101" s="90"/>
    </row>
    <row r="2102" spans="2:8" ht="14.45" customHeight="1" x14ac:dyDescent="0.25">
      <c r="B2102" s="8">
        <f t="shared" si="32"/>
        <v>2098</v>
      </c>
      <c r="C2102" s="64"/>
      <c r="D2102" s="58"/>
      <c r="E2102" s="12"/>
      <c r="F2102" s="81"/>
      <c r="G2102" s="12"/>
      <c r="H2102" s="90"/>
    </row>
    <row r="2103" spans="2:8" ht="14.45" customHeight="1" x14ac:dyDescent="0.25">
      <c r="B2103" s="8">
        <f t="shared" si="32"/>
        <v>2099</v>
      </c>
      <c r="C2103" s="64"/>
      <c r="D2103" s="58"/>
      <c r="E2103" s="12"/>
      <c r="F2103" s="81"/>
      <c r="G2103" s="12"/>
      <c r="H2103" s="90"/>
    </row>
    <row r="2104" spans="2:8" ht="14.45" customHeight="1" x14ac:dyDescent="0.25">
      <c r="B2104" s="8">
        <f t="shared" si="32"/>
        <v>2100</v>
      </c>
      <c r="C2104" s="64"/>
      <c r="D2104" s="58"/>
      <c r="E2104" s="12"/>
      <c r="F2104" s="81"/>
      <c r="G2104" s="12"/>
      <c r="H2104" s="90"/>
    </row>
    <row r="2105" spans="2:8" ht="14.45" customHeight="1" x14ac:dyDescent="0.25">
      <c r="B2105" s="8">
        <f t="shared" si="32"/>
        <v>2101</v>
      </c>
      <c r="C2105" s="64"/>
      <c r="D2105" s="58"/>
      <c r="E2105" s="12"/>
      <c r="F2105" s="81"/>
      <c r="G2105" s="12"/>
      <c r="H2105" s="90"/>
    </row>
    <row r="2106" spans="2:8" ht="14.45" customHeight="1" x14ac:dyDescent="0.25">
      <c r="B2106" s="8">
        <f t="shared" si="32"/>
        <v>2102</v>
      </c>
      <c r="C2106" s="64"/>
      <c r="D2106" s="58"/>
      <c r="E2106" s="12"/>
      <c r="F2106" s="81"/>
      <c r="G2106" s="12"/>
      <c r="H2106" s="90"/>
    </row>
    <row r="2107" spans="2:8" ht="14.45" customHeight="1" x14ac:dyDescent="0.25">
      <c r="B2107" s="8">
        <f t="shared" si="32"/>
        <v>2103</v>
      </c>
      <c r="C2107" s="64"/>
      <c r="D2107" s="58"/>
      <c r="E2107" s="12"/>
      <c r="F2107" s="81"/>
      <c r="G2107" s="12"/>
      <c r="H2107" s="90"/>
    </row>
    <row r="2108" spans="2:8" ht="14.45" customHeight="1" x14ac:dyDescent="0.25">
      <c r="B2108" s="8">
        <f t="shared" si="32"/>
        <v>2104</v>
      </c>
      <c r="C2108" s="64"/>
      <c r="D2108" s="58"/>
      <c r="E2108" s="12"/>
      <c r="F2108" s="81"/>
      <c r="G2108" s="12"/>
      <c r="H2108" s="90"/>
    </row>
    <row r="2109" spans="2:8" ht="14.45" customHeight="1" x14ac:dyDescent="0.25">
      <c r="B2109" s="8">
        <f t="shared" si="32"/>
        <v>2105</v>
      </c>
      <c r="C2109" s="64"/>
      <c r="D2109" s="58"/>
      <c r="E2109" s="12"/>
      <c r="F2109" s="81"/>
      <c r="G2109" s="12"/>
      <c r="H2109" s="90"/>
    </row>
    <row r="2110" spans="2:8" ht="14.45" customHeight="1" x14ac:dyDescent="0.25">
      <c r="B2110" s="8">
        <f t="shared" si="32"/>
        <v>2106</v>
      </c>
      <c r="C2110" s="64"/>
      <c r="D2110" s="58"/>
      <c r="E2110" s="12"/>
      <c r="F2110" s="81"/>
      <c r="G2110" s="12"/>
      <c r="H2110" s="90"/>
    </row>
    <row r="2111" spans="2:8" ht="14.45" customHeight="1" x14ac:dyDescent="0.25">
      <c r="B2111" s="8">
        <f t="shared" si="32"/>
        <v>2107</v>
      </c>
      <c r="C2111" s="64"/>
      <c r="D2111" s="58"/>
      <c r="E2111" s="12"/>
      <c r="F2111" s="81"/>
      <c r="G2111" s="12"/>
      <c r="H2111" s="90"/>
    </row>
    <row r="2112" spans="2:8" ht="14.45" customHeight="1" x14ac:dyDescent="0.25">
      <c r="B2112" s="8">
        <f t="shared" si="32"/>
        <v>2108</v>
      </c>
      <c r="C2112" s="64"/>
      <c r="D2112" s="58"/>
      <c r="E2112" s="12"/>
      <c r="F2112" s="81"/>
      <c r="G2112" s="12"/>
      <c r="H2112" s="90"/>
    </row>
    <row r="2113" spans="2:8" ht="14.45" customHeight="1" x14ac:dyDescent="0.25">
      <c r="B2113" s="8">
        <f t="shared" si="32"/>
        <v>2109</v>
      </c>
      <c r="C2113" s="64"/>
      <c r="D2113" s="58"/>
      <c r="E2113" s="12"/>
      <c r="F2113" s="81"/>
      <c r="G2113" s="12"/>
      <c r="H2113" s="90"/>
    </row>
    <row r="2114" spans="2:8" ht="14.45" customHeight="1" x14ac:dyDescent="0.25">
      <c r="B2114" s="8">
        <f t="shared" si="32"/>
        <v>2110</v>
      </c>
      <c r="C2114" s="64"/>
      <c r="D2114" s="58"/>
      <c r="E2114" s="12"/>
      <c r="F2114" s="81"/>
      <c r="G2114" s="12"/>
      <c r="H2114" s="90"/>
    </row>
    <row r="2115" spans="2:8" ht="14.45" customHeight="1" x14ac:dyDescent="0.25">
      <c r="B2115" s="8">
        <f t="shared" si="32"/>
        <v>2111</v>
      </c>
      <c r="C2115" s="64"/>
      <c r="D2115" s="58"/>
      <c r="E2115" s="12"/>
      <c r="F2115" s="81"/>
      <c r="G2115" s="12"/>
      <c r="H2115" s="90"/>
    </row>
    <row r="2116" spans="2:8" ht="14.45" customHeight="1" x14ac:dyDescent="0.25">
      <c r="B2116" s="8">
        <f t="shared" si="32"/>
        <v>2112</v>
      </c>
      <c r="C2116" s="64"/>
      <c r="D2116" s="58"/>
      <c r="E2116" s="12"/>
      <c r="F2116" s="81"/>
      <c r="G2116" s="12"/>
      <c r="H2116" s="90"/>
    </row>
    <row r="2117" spans="2:8" ht="14.45" customHeight="1" x14ac:dyDescent="0.25">
      <c r="B2117" s="8">
        <f t="shared" ref="B2117:B2180" si="33">ROW()-4</f>
        <v>2113</v>
      </c>
      <c r="C2117" s="64"/>
      <c r="D2117" s="58"/>
      <c r="E2117" s="23"/>
      <c r="F2117" s="81"/>
      <c r="G2117" s="23"/>
      <c r="H2117" s="90"/>
    </row>
    <row r="2118" spans="2:8" ht="14.45" customHeight="1" x14ac:dyDescent="0.25">
      <c r="B2118" s="8">
        <f t="shared" si="33"/>
        <v>2114</v>
      </c>
      <c r="C2118" s="64"/>
      <c r="D2118" s="58"/>
      <c r="E2118" s="12"/>
      <c r="F2118" s="81"/>
      <c r="G2118" s="12"/>
      <c r="H2118" s="90"/>
    </row>
    <row r="2119" spans="2:8" ht="14.45" customHeight="1" x14ac:dyDescent="0.25">
      <c r="B2119" s="8">
        <f t="shared" si="33"/>
        <v>2115</v>
      </c>
      <c r="C2119" s="64"/>
      <c r="D2119" s="58"/>
      <c r="E2119" s="12"/>
      <c r="F2119" s="81"/>
      <c r="G2119" s="12"/>
      <c r="H2119" s="90"/>
    </row>
    <row r="2120" spans="2:8" ht="14.45" customHeight="1" x14ac:dyDescent="0.25">
      <c r="B2120" s="8">
        <f t="shared" si="33"/>
        <v>2116</v>
      </c>
      <c r="C2120" s="64"/>
      <c r="D2120" s="58"/>
      <c r="E2120" s="12"/>
      <c r="F2120" s="81"/>
      <c r="G2120" s="12"/>
      <c r="H2120" s="90"/>
    </row>
    <row r="2121" spans="2:8" ht="14.45" customHeight="1" x14ac:dyDescent="0.25">
      <c r="B2121" s="8">
        <f t="shared" si="33"/>
        <v>2117</v>
      </c>
      <c r="C2121" s="64"/>
      <c r="D2121" s="58"/>
      <c r="E2121" s="12"/>
      <c r="F2121" s="81"/>
      <c r="G2121" s="12"/>
      <c r="H2121" s="90"/>
    </row>
    <row r="2122" spans="2:8" ht="14.45" customHeight="1" x14ac:dyDescent="0.25">
      <c r="B2122" s="8">
        <f t="shared" si="33"/>
        <v>2118</v>
      </c>
      <c r="C2122" s="64"/>
      <c r="D2122" s="58"/>
      <c r="E2122" s="12"/>
      <c r="F2122" s="81"/>
      <c r="G2122" s="12"/>
      <c r="H2122" s="90"/>
    </row>
    <row r="2123" spans="2:8" ht="14.45" customHeight="1" x14ac:dyDescent="0.25">
      <c r="B2123" s="8">
        <f t="shared" si="33"/>
        <v>2119</v>
      </c>
      <c r="C2123" s="64"/>
      <c r="D2123" s="58"/>
      <c r="E2123" s="23"/>
      <c r="F2123" s="81"/>
      <c r="G2123" s="23"/>
      <c r="H2123" s="90"/>
    </row>
    <row r="2124" spans="2:8" ht="14.45" customHeight="1" x14ac:dyDescent="0.25">
      <c r="B2124" s="8">
        <f t="shared" si="33"/>
        <v>2120</v>
      </c>
      <c r="C2124" s="64"/>
      <c r="D2124" s="58"/>
      <c r="E2124" s="12"/>
      <c r="F2124" s="81"/>
      <c r="G2124" s="12"/>
      <c r="H2124" s="90"/>
    </row>
    <row r="2125" spans="2:8" ht="14.45" customHeight="1" x14ac:dyDescent="0.25">
      <c r="B2125" s="8">
        <f t="shared" si="33"/>
        <v>2121</v>
      </c>
      <c r="C2125" s="64"/>
      <c r="D2125" s="58"/>
      <c r="E2125" s="12"/>
      <c r="F2125" s="81"/>
      <c r="G2125" s="12"/>
      <c r="H2125" s="90"/>
    </row>
    <row r="2126" spans="2:8" ht="14.45" customHeight="1" x14ac:dyDescent="0.25">
      <c r="B2126" s="8">
        <f t="shared" si="33"/>
        <v>2122</v>
      </c>
      <c r="C2126" s="64"/>
      <c r="D2126" s="58"/>
      <c r="E2126" s="12"/>
      <c r="F2126" s="81"/>
      <c r="G2126" s="12"/>
      <c r="H2126" s="90"/>
    </row>
    <row r="2127" spans="2:8" ht="14.45" customHeight="1" x14ac:dyDescent="0.25">
      <c r="B2127" s="8">
        <f t="shared" si="33"/>
        <v>2123</v>
      </c>
      <c r="C2127" s="64"/>
      <c r="D2127" s="58"/>
      <c r="E2127" s="12"/>
      <c r="F2127" s="81"/>
      <c r="G2127" s="12"/>
      <c r="H2127" s="90"/>
    </row>
    <row r="2128" spans="2:8" ht="14.45" customHeight="1" x14ac:dyDescent="0.25">
      <c r="B2128" s="8">
        <f t="shared" si="33"/>
        <v>2124</v>
      </c>
      <c r="C2128" s="64"/>
      <c r="D2128" s="58"/>
      <c r="E2128" s="12"/>
      <c r="F2128" s="81"/>
      <c r="G2128" s="12"/>
      <c r="H2128" s="90"/>
    </row>
    <row r="2129" spans="2:8" ht="14.45" customHeight="1" x14ac:dyDescent="0.25">
      <c r="B2129" s="8">
        <f t="shared" si="33"/>
        <v>2125</v>
      </c>
      <c r="C2129" s="64"/>
      <c r="D2129" s="58"/>
      <c r="E2129" s="12"/>
      <c r="F2129" s="81"/>
      <c r="G2129" s="12"/>
      <c r="H2129" s="90"/>
    </row>
    <row r="2130" spans="2:8" ht="14.45" customHeight="1" x14ac:dyDescent="0.25">
      <c r="B2130" s="8">
        <f t="shared" si="33"/>
        <v>2126</v>
      </c>
      <c r="C2130" s="64"/>
      <c r="D2130" s="58"/>
      <c r="E2130" s="12"/>
      <c r="F2130" s="81"/>
      <c r="G2130" s="12"/>
      <c r="H2130" s="90"/>
    </row>
    <row r="2131" spans="2:8" ht="14.45" customHeight="1" x14ac:dyDescent="0.25">
      <c r="B2131" s="8">
        <f t="shared" si="33"/>
        <v>2127</v>
      </c>
      <c r="C2131" s="64"/>
      <c r="D2131" s="58"/>
      <c r="E2131" s="12"/>
      <c r="F2131" s="81"/>
      <c r="G2131" s="12"/>
      <c r="H2131" s="90"/>
    </row>
    <row r="2132" spans="2:8" ht="14.45" customHeight="1" x14ac:dyDescent="0.25">
      <c r="B2132" s="8">
        <f t="shared" si="33"/>
        <v>2128</v>
      </c>
      <c r="C2132" s="64"/>
      <c r="D2132" s="58"/>
      <c r="E2132" s="23"/>
      <c r="F2132" s="81"/>
      <c r="G2132" s="23"/>
      <c r="H2132" s="90"/>
    </row>
    <row r="2133" spans="2:8" ht="14.45" customHeight="1" x14ac:dyDescent="0.25">
      <c r="B2133" s="8">
        <f t="shared" si="33"/>
        <v>2129</v>
      </c>
      <c r="C2133" s="64"/>
      <c r="D2133" s="58"/>
      <c r="E2133" s="12"/>
      <c r="F2133" s="81"/>
      <c r="G2133" s="12"/>
      <c r="H2133" s="90"/>
    </row>
    <row r="2134" spans="2:8" ht="14.45" customHeight="1" x14ac:dyDescent="0.25">
      <c r="B2134" s="8">
        <f t="shared" si="33"/>
        <v>2130</v>
      </c>
      <c r="C2134" s="64"/>
      <c r="D2134" s="58"/>
      <c r="E2134" s="12"/>
      <c r="F2134" s="81"/>
      <c r="G2134" s="12"/>
      <c r="H2134" s="90"/>
    </row>
    <row r="2135" spans="2:8" ht="14.45" customHeight="1" x14ac:dyDescent="0.25">
      <c r="B2135" s="8">
        <f t="shared" si="33"/>
        <v>2131</v>
      </c>
      <c r="C2135" s="64"/>
      <c r="D2135" s="58"/>
      <c r="E2135" s="12"/>
      <c r="F2135" s="81"/>
      <c r="G2135" s="12"/>
      <c r="H2135" s="90"/>
    </row>
    <row r="2136" spans="2:8" ht="14.45" customHeight="1" x14ac:dyDescent="0.25">
      <c r="B2136" s="8">
        <f t="shared" si="33"/>
        <v>2132</v>
      </c>
      <c r="C2136" s="64"/>
      <c r="D2136" s="58"/>
      <c r="E2136" s="12"/>
      <c r="F2136" s="81"/>
      <c r="G2136" s="12"/>
      <c r="H2136" s="90"/>
    </row>
    <row r="2137" spans="2:8" ht="14.45" customHeight="1" x14ac:dyDescent="0.25">
      <c r="B2137" s="8">
        <f t="shared" si="33"/>
        <v>2133</v>
      </c>
      <c r="C2137" s="64"/>
      <c r="D2137" s="58"/>
      <c r="E2137" s="12"/>
      <c r="F2137" s="81"/>
      <c r="G2137" s="12"/>
      <c r="H2137" s="90"/>
    </row>
    <row r="2138" spans="2:8" ht="14.45" customHeight="1" x14ac:dyDescent="0.25">
      <c r="B2138" s="8">
        <f t="shared" si="33"/>
        <v>2134</v>
      </c>
      <c r="C2138" s="64"/>
      <c r="D2138" s="58"/>
      <c r="E2138" s="12"/>
      <c r="F2138" s="81"/>
      <c r="G2138" s="12"/>
      <c r="H2138" s="90"/>
    </row>
    <row r="2139" spans="2:8" ht="14.45" customHeight="1" x14ac:dyDescent="0.25">
      <c r="B2139" s="8">
        <f t="shared" si="33"/>
        <v>2135</v>
      </c>
      <c r="C2139" s="64"/>
      <c r="D2139" s="58"/>
      <c r="E2139" s="12"/>
      <c r="F2139" s="81"/>
      <c r="G2139" s="12"/>
      <c r="H2139" s="90"/>
    </row>
    <row r="2140" spans="2:8" ht="14.45" customHeight="1" x14ac:dyDescent="0.25">
      <c r="B2140" s="8">
        <f t="shared" si="33"/>
        <v>2136</v>
      </c>
      <c r="C2140" s="64"/>
      <c r="D2140" s="58"/>
      <c r="E2140" s="12"/>
      <c r="F2140" s="81"/>
      <c r="G2140" s="12"/>
      <c r="H2140" s="90"/>
    </row>
    <row r="2141" spans="2:8" ht="14.45" customHeight="1" x14ac:dyDescent="0.25">
      <c r="B2141" s="8">
        <f t="shared" si="33"/>
        <v>2137</v>
      </c>
      <c r="C2141" s="64"/>
      <c r="D2141" s="58"/>
      <c r="E2141" s="12"/>
      <c r="F2141" s="81"/>
      <c r="G2141" s="12"/>
      <c r="H2141" s="90"/>
    </row>
    <row r="2142" spans="2:8" ht="14.45" customHeight="1" x14ac:dyDescent="0.25">
      <c r="B2142" s="8">
        <f t="shared" si="33"/>
        <v>2138</v>
      </c>
      <c r="C2142" s="64"/>
      <c r="D2142" s="58"/>
      <c r="E2142" s="48"/>
      <c r="F2142" s="81"/>
      <c r="G2142" s="48"/>
      <c r="H2142" s="90"/>
    </row>
    <row r="2143" spans="2:8" ht="14.45" customHeight="1" x14ac:dyDescent="0.25">
      <c r="B2143" s="8">
        <f t="shared" si="33"/>
        <v>2139</v>
      </c>
      <c r="C2143" s="64"/>
      <c r="D2143" s="63"/>
      <c r="E2143" s="11"/>
      <c r="F2143" s="63"/>
      <c r="G2143" s="11"/>
      <c r="H2143" s="91"/>
    </row>
    <row r="2144" spans="2:8" ht="14.45" customHeight="1" x14ac:dyDescent="0.25">
      <c r="B2144" s="8">
        <f t="shared" si="33"/>
        <v>2140</v>
      </c>
      <c r="C2144" s="62" t="s">
        <v>799</v>
      </c>
      <c r="D2144" s="55" t="s">
        <v>1542</v>
      </c>
      <c r="E2144" s="12"/>
      <c r="F2144" s="55" t="s">
        <v>1930</v>
      </c>
      <c r="G2144" s="12"/>
      <c r="H2144" s="73"/>
    </row>
    <row r="2145" spans="2:8" ht="14.45" customHeight="1" x14ac:dyDescent="0.25">
      <c r="B2145" s="8">
        <f t="shared" si="33"/>
        <v>2141</v>
      </c>
      <c r="C2145" s="64"/>
      <c r="D2145" s="58"/>
      <c r="E2145" s="12"/>
      <c r="F2145" s="81"/>
      <c r="G2145" s="12"/>
      <c r="H2145" s="90"/>
    </row>
    <row r="2146" spans="2:8" ht="14.45" customHeight="1" x14ac:dyDescent="0.25">
      <c r="B2146" s="8">
        <f t="shared" si="33"/>
        <v>2142</v>
      </c>
      <c r="C2146" s="64"/>
      <c r="D2146" s="58"/>
      <c r="E2146" s="12"/>
      <c r="F2146" s="81"/>
      <c r="G2146" s="12"/>
      <c r="H2146" s="90"/>
    </row>
    <row r="2147" spans="2:8" ht="14.45" customHeight="1" x14ac:dyDescent="0.25">
      <c r="B2147" s="8">
        <f t="shared" si="33"/>
        <v>2143</v>
      </c>
      <c r="C2147" s="64"/>
      <c r="D2147" s="58"/>
      <c r="E2147" s="12"/>
      <c r="F2147" s="81"/>
      <c r="G2147" s="12"/>
      <c r="H2147" s="90"/>
    </row>
    <row r="2148" spans="2:8" ht="14.45" customHeight="1" x14ac:dyDescent="0.25">
      <c r="B2148" s="8">
        <f t="shared" si="33"/>
        <v>2144</v>
      </c>
      <c r="C2148" s="64"/>
      <c r="D2148" s="58"/>
      <c r="E2148" s="12"/>
      <c r="F2148" s="81"/>
      <c r="G2148" s="12"/>
      <c r="H2148" s="90"/>
    </row>
    <row r="2149" spans="2:8" ht="14.45" customHeight="1" x14ac:dyDescent="0.25">
      <c r="B2149" s="8">
        <f t="shared" si="33"/>
        <v>2145</v>
      </c>
      <c r="C2149" s="64"/>
      <c r="D2149" s="58"/>
      <c r="E2149" s="12"/>
      <c r="F2149" s="81"/>
      <c r="G2149" s="12"/>
      <c r="H2149" s="90"/>
    </row>
    <row r="2150" spans="2:8" ht="14.45" customHeight="1" x14ac:dyDescent="0.25">
      <c r="B2150" s="8">
        <f t="shared" si="33"/>
        <v>2146</v>
      </c>
      <c r="C2150" s="64"/>
      <c r="D2150" s="58"/>
      <c r="E2150" s="12"/>
      <c r="F2150" s="81"/>
      <c r="G2150" s="12"/>
      <c r="H2150" s="90"/>
    </row>
    <row r="2151" spans="2:8" ht="14.45" customHeight="1" x14ac:dyDescent="0.25">
      <c r="B2151" s="8">
        <f t="shared" si="33"/>
        <v>2147</v>
      </c>
      <c r="C2151" s="64"/>
      <c r="D2151" s="58"/>
      <c r="E2151" s="12"/>
      <c r="F2151" s="81"/>
      <c r="G2151" s="12"/>
      <c r="H2151" s="90"/>
    </row>
    <row r="2152" spans="2:8" ht="14.45" customHeight="1" x14ac:dyDescent="0.25">
      <c r="B2152" s="8">
        <f t="shared" si="33"/>
        <v>2148</v>
      </c>
      <c r="C2152" s="64"/>
      <c r="D2152" s="58"/>
      <c r="E2152" s="12"/>
      <c r="F2152" s="81"/>
      <c r="G2152" s="12"/>
      <c r="H2152" s="90"/>
    </row>
    <row r="2153" spans="2:8" ht="14.45" customHeight="1" x14ac:dyDescent="0.25">
      <c r="B2153" s="8">
        <f t="shared" si="33"/>
        <v>2149</v>
      </c>
      <c r="C2153" s="64"/>
      <c r="D2153" s="58"/>
      <c r="E2153" s="12"/>
      <c r="F2153" s="81"/>
      <c r="G2153" s="12"/>
      <c r="H2153" s="90"/>
    </row>
    <row r="2154" spans="2:8" ht="14.45" customHeight="1" x14ac:dyDescent="0.25">
      <c r="B2154" s="8">
        <f t="shared" si="33"/>
        <v>2150</v>
      </c>
      <c r="C2154" s="64"/>
      <c r="D2154" s="58"/>
      <c r="E2154" s="12"/>
      <c r="F2154" s="81"/>
      <c r="G2154" s="12"/>
      <c r="H2154" s="90"/>
    </row>
    <row r="2155" spans="2:8" ht="14.45" customHeight="1" x14ac:dyDescent="0.25">
      <c r="B2155" s="8">
        <f t="shared" si="33"/>
        <v>2151</v>
      </c>
      <c r="C2155" s="64"/>
      <c r="D2155" s="58"/>
      <c r="E2155" s="12"/>
      <c r="F2155" s="81"/>
      <c r="G2155" s="12"/>
      <c r="H2155" s="90"/>
    </row>
    <row r="2156" spans="2:8" ht="14.45" customHeight="1" x14ac:dyDescent="0.25">
      <c r="B2156" s="8">
        <f t="shared" si="33"/>
        <v>2152</v>
      </c>
      <c r="C2156" s="64"/>
      <c r="D2156" s="58"/>
      <c r="E2156" s="12"/>
      <c r="F2156" s="81"/>
      <c r="G2156" s="12"/>
      <c r="H2156" s="90"/>
    </row>
    <row r="2157" spans="2:8" ht="14.45" customHeight="1" x14ac:dyDescent="0.25">
      <c r="B2157" s="8">
        <f t="shared" si="33"/>
        <v>2153</v>
      </c>
      <c r="C2157" s="64"/>
      <c r="D2157" s="58"/>
      <c r="E2157" s="12"/>
      <c r="F2157" s="81"/>
      <c r="G2157" s="12"/>
      <c r="H2157" s="90"/>
    </row>
    <row r="2158" spans="2:8" ht="14.45" customHeight="1" x14ac:dyDescent="0.25">
      <c r="B2158" s="8">
        <f t="shared" si="33"/>
        <v>2154</v>
      </c>
      <c r="C2158" s="64"/>
      <c r="D2158" s="58"/>
      <c r="E2158" s="12"/>
      <c r="F2158" s="81"/>
      <c r="G2158" s="12"/>
      <c r="H2158" s="90"/>
    </row>
    <row r="2159" spans="2:8" ht="14.45" customHeight="1" x14ac:dyDescent="0.25">
      <c r="B2159" s="8">
        <f t="shared" si="33"/>
        <v>2155</v>
      </c>
      <c r="C2159" s="64"/>
      <c r="D2159" s="58"/>
      <c r="E2159" s="12"/>
      <c r="F2159" s="81"/>
      <c r="G2159" s="12"/>
      <c r="H2159" s="90"/>
    </row>
    <row r="2160" spans="2:8" ht="14.45" customHeight="1" x14ac:dyDescent="0.25">
      <c r="B2160" s="8">
        <f t="shared" si="33"/>
        <v>2156</v>
      </c>
      <c r="C2160" s="64"/>
      <c r="D2160" s="58"/>
      <c r="E2160" s="12"/>
      <c r="F2160" s="81"/>
      <c r="G2160" s="12"/>
      <c r="H2160" s="90"/>
    </row>
    <row r="2161" spans="2:8" ht="14.45" customHeight="1" x14ac:dyDescent="0.25">
      <c r="B2161" s="8">
        <f t="shared" si="33"/>
        <v>2157</v>
      </c>
      <c r="C2161" s="64"/>
      <c r="D2161" s="58"/>
      <c r="E2161" s="23"/>
      <c r="F2161" s="81"/>
      <c r="G2161" s="23"/>
      <c r="H2161" s="90"/>
    </row>
    <row r="2162" spans="2:8" ht="14.45" customHeight="1" x14ac:dyDescent="0.25">
      <c r="B2162" s="8">
        <f t="shared" si="33"/>
        <v>2158</v>
      </c>
      <c r="C2162" s="64"/>
      <c r="D2162" s="58"/>
      <c r="E2162" s="12"/>
      <c r="F2162" s="81"/>
      <c r="G2162" s="12"/>
      <c r="H2162" s="90"/>
    </row>
    <row r="2163" spans="2:8" ht="14.45" customHeight="1" x14ac:dyDescent="0.25">
      <c r="B2163" s="8">
        <f t="shared" si="33"/>
        <v>2159</v>
      </c>
      <c r="C2163" s="64"/>
      <c r="D2163" s="58"/>
      <c r="E2163" s="23"/>
      <c r="F2163" s="81"/>
      <c r="G2163" s="23"/>
      <c r="H2163" s="90"/>
    </row>
    <row r="2164" spans="2:8" ht="14.45" customHeight="1" x14ac:dyDescent="0.25">
      <c r="B2164" s="8">
        <f t="shared" si="33"/>
        <v>2160</v>
      </c>
      <c r="C2164" s="64"/>
      <c r="D2164" s="58"/>
      <c r="E2164" s="12"/>
      <c r="F2164" s="81"/>
      <c r="G2164" s="12"/>
      <c r="H2164" s="90"/>
    </row>
    <row r="2165" spans="2:8" ht="14.45" customHeight="1" x14ac:dyDescent="0.25">
      <c r="B2165" s="8">
        <f t="shared" si="33"/>
        <v>2161</v>
      </c>
      <c r="C2165" s="64"/>
      <c r="D2165" s="58"/>
      <c r="E2165" s="12"/>
      <c r="F2165" s="81"/>
      <c r="G2165" s="12"/>
      <c r="H2165" s="90"/>
    </row>
    <row r="2166" spans="2:8" ht="14.45" customHeight="1" x14ac:dyDescent="0.25">
      <c r="B2166" s="8">
        <f t="shared" si="33"/>
        <v>2162</v>
      </c>
      <c r="C2166" s="64"/>
      <c r="D2166" s="58"/>
      <c r="E2166" s="12"/>
      <c r="F2166" s="81"/>
      <c r="G2166" s="12"/>
      <c r="H2166" s="90"/>
    </row>
    <row r="2167" spans="2:8" ht="14.45" customHeight="1" x14ac:dyDescent="0.25">
      <c r="B2167" s="8">
        <f t="shared" si="33"/>
        <v>2163</v>
      </c>
      <c r="C2167" s="64"/>
      <c r="D2167" s="58"/>
      <c r="E2167" s="12"/>
      <c r="F2167" s="81"/>
      <c r="G2167" s="12"/>
      <c r="H2167" s="90"/>
    </row>
    <row r="2168" spans="2:8" ht="14.45" customHeight="1" x14ac:dyDescent="0.25">
      <c r="B2168" s="8">
        <f t="shared" si="33"/>
        <v>2164</v>
      </c>
      <c r="C2168" s="64"/>
      <c r="D2168" s="58"/>
      <c r="E2168" s="12"/>
      <c r="F2168" s="81"/>
      <c r="G2168" s="12"/>
      <c r="H2168" s="90"/>
    </row>
    <row r="2169" spans="2:8" ht="14.45" customHeight="1" x14ac:dyDescent="0.25">
      <c r="B2169" s="8">
        <f t="shared" si="33"/>
        <v>2165</v>
      </c>
      <c r="C2169" s="64"/>
      <c r="D2169" s="58"/>
      <c r="E2169" s="12"/>
      <c r="F2169" s="81"/>
      <c r="G2169" s="12"/>
      <c r="H2169" s="90"/>
    </row>
    <row r="2170" spans="2:8" ht="14.45" customHeight="1" x14ac:dyDescent="0.25">
      <c r="B2170" s="8">
        <f t="shared" si="33"/>
        <v>2166</v>
      </c>
      <c r="C2170" s="64"/>
      <c r="D2170" s="58"/>
      <c r="E2170" s="12"/>
      <c r="F2170" s="81"/>
      <c r="G2170" s="12"/>
      <c r="H2170" s="90"/>
    </row>
    <row r="2171" spans="2:8" ht="14.45" customHeight="1" x14ac:dyDescent="0.25">
      <c r="B2171" s="8">
        <f t="shared" si="33"/>
        <v>2167</v>
      </c>
      <c r="C2171" s="64"/>
      <c r="D2171" s="58"/>
      <c r="E2171" s="12"/>
      <c r="F2171" s="81"/>
      <c r="G2171" s="12"/>
      <c r="H2171" s="90"/>
    </row>
    <row r="2172" spans="2:8" ht="14.45" customHeight="1" x14ac:dyDescent="0.25">
      <c r="B2172" s="8">
        <f t="shared" si="33"/>
        <v>2168</v>
      </c>
      <c r="C2172" s="64"/>
      <c r="D2172" s="58"/>
      <c r="E2172" s="12"/>
      <c r="F2172" s="81"/>
      <c r="G2172" s="12"/>
      <c r="H2172" s="90"/>
    </row>
    <row r="2173" spans="2:8" ht="14.45" customHeight="1" x14ac:dyDescent="0.25">
      <c r="B2173" s="8">
        <f t="shared" si="33"/>
        <v>2169</v>
      </c>
      <c r="C2173" s="64"/>
      <c r="D2173" s="58"/>
      <c r="E2173" s="12"/>
      <c r="F2173" s="81"/>
      <c r="G2173" s="12"/>
      <c r="H2173" s="90"/>
    </row>
    <row r="2174" spans="2:8" ht="14.45" customHeight="1" x14ac:dyDescent="0.25">
      <c r="B2174" s="8">
        <f t="shared" si="33"/>
        <v>2170</v>
      </c>
      <c r="C2174" s="64"/>
      <c r="D2174" s="58"/>
      <c r="E2174" s="12"/>
      <c r="F2174" s="81"/>
      <c r="G2174" s="12"/>
      <c r="H2174" s="90"/>
    </row>
    <row r="2175" spans="2:8" ht="14.45" customHeight="1" x14ac:dyDescent="0.25">
      <c r="B2175" s="8">
        <f t="shared" si="33"/>
        <v>2171</v>
      </c>
      <c r="C2175" s="64"/>
      <c r="D2175" s="58"/>
      <c r="E2175" s="12"/>
      <c r="F2175" s="81"/>
      <c r="G2175" s="12"/>
      <c r="H2175" s="90"/>
    </row>
    <row r="2176" spans="2:8" ht="14.45" customHeight="1" x14ac:dyDescent="0.25">
      <c r="B2176" s="8">
        <f t="shared" si="33"/>
        <v>2172</v>
      </c>
      <c r="C2176" s="64"/>
      <c r="D2176" s="58"/>
      <c r="E2176" s="12"/>
      <c r="F2176" s="81"/>
      <c r="G2176" s="12"/>
      <c r="H2176" s="90"/>
    </row>
    <row r="2177" spans="2:8" ht="14.45" customHeight="1" x14ac:dyDescent="0.25">
      <c r="B2177" s="8">
        <f t="shared" si="33"/>
        <v>2173</v>
      </c>
      <c r="C2177" s="64"/>
      <c r="D2177" s="58"/>
      <c r="E2177" s="12"/>
      <c r="F2177" s="81"/>
      <c r="G2177" s="12"/>
      <c r="H2177" s="90"/>
    </row>
    <row r="2178" spans="2:8" ht="14.45" customHeight="1" x14ac:dyDescent="0.25">
      <c r="B2178" s="8">
        <f t="shared" si="33"/>
        <v>2174</v>
      </c>
      <c r="C2178" s="64"/>
      <c r="D2178" s="58"/>
      <c r="E2178" s="12"/>
      <c r="F2178" s="81"/>
      <c r="G2178" s="12"/>
      <c r="H2178" s="90"/>
    </row>
    <row r="2179" spans="2:8" ht="14.45" customHeight="1" x14ac:dyDescent="0.25">
      <c r="B2179" s="8">
        <f t="shared" si="33"/>
        <v>2175</v>
      </c>
      <c r="C2179" s="64"/>
      <c r="D2179" s="58"/>
      <c r="E2179" s="12"/>
      <c r="F2179" s="81"/>
      <c r="G2179" s="12"/>
      <c r="H2179" s="90"/>
    </row>
    <row r="2180" spans="2:8" ht="14.45" customHeight="1" x14ac:dyDescent="0.25">
      <c r="B2180" s="8">
        <f t="shared" si="33"/>
        <v>2176</v>
      </c>
      <c r="C2180" s="64"/>
      <c r="D2180" s="58"/>
      <c r="E2180" s="12"/>
      <c r="F2180" s="81"/>
      <c r="G2180" s="12"/>
      <c r="H2180" s="90"/>
    </row>
    <row r="2181" spans="2:8" ht="14.45" customHeight="1" x14ac:dyDescent="0.25">
      <c r="B2181" s="8">
        <f t="shared" ref="B2181:B2244" si="34">ROW()-4</f>
        <v>2177</v>
      </c>
      <c r="C2181" s="64"/>
      <c r="D2181" s="58"/>
      <c r="E2181" s="12"/>
      <c r="F2181" s="81"/>
      <c r="G2181" s="12"/>
      <c r="H2181" s="90"/>
    </row>
    <row r="2182" spans="2:8" ht="14.45" customHeight="1" x14ac:dyDescent="0.25">
      <c r="B2182" s="8">
        <f t="shared" si="34"/>
        <v>2178</v>
      </c>
      <c r="C2182" s="64"/>
      <c r="D2182" s="58"/>
      <c r="E2182" s="12"/>
      <c r="F2182" s="81"/>
      <c r="G2182" s="12"/>
      <c r="H2182" s="90"/>
    </row>
    <row r="2183" spans="2:8" ht="14.45" customHeight="1" x14ac:dyDescent="0.25">
      <c r="B2183" s="8">
        <f t="shared" si="34"/>
        <v>2179</v>
      </c>
      <c r="C2183" s="64"/>
      <c r="D2183" s="58"/>
      <c r="E2183" s="12"/>
      <c r="F2183" s="81"/>
      <c r="G2183" s="12"/>
      <c r="H2183" s="90"/>
    </row>
    <row r="2184" spans="2:8" ht="14.45" customHeight="1" x14ac:dyDescent="0.25">
      <c r="B2184" s="8">
        <f t="shared" si="34"/>
        <v>2180</v>
      </c>
      <c r="C2184" s="64"/>
      <c r="D2184" s="58"/>
      <c r="E2184" s="12"/>
      <c r="F2184" s="81"/>
      <c r="G2184" s="12"/>
      <c r="H2184" s="90"/>
    </row>
    <row r="2185" spans="2:8" ht="14.45" customHeight="1" x14ac:dyDescent="0.25">
      <c r="B2185" s="8">
        <f t="shared" si="34"/>
        <v>2181</v>
      </c>
      <c r="C2185" s="64"/>
      <c r="D2185" s="58"/>
      <c r="E2185" s="12"/>
      <c r="F2185" s="81"/>
      <c r="G2185" s="12"/>
      <c r="H2185" s="90"/>
    </row>
    <row r="2186" spans="2:8" ht="14.45" customHeight="1" x14ac:dyDescent="0.25">
      <c r="B2186" s="8">
        <f t="shared" si="34"/>
        <v>2182</v>
      </c>
      <c r="C2186" s="64"/>
      <c r="D2186" s="58"/>
      <c r="E2186" s="12"/>
      <c r="F2186" s="81"/>
      <c r="G2186" s="12"/>
      <c r="H2186" s="90"/>
    </row>
    <row r="2187" spans="2:8" ht="14.45" customHeight="1" x14ac:dyDescent="0.25">
      <c r="B2187" s="8">
        <f t="shared" si="34"/>
        <v>2183</v>
      </c>
      <c r="C2187" s="64"/>
      <c r="D2187" s="58"/>
      <c r="E2187" s="12"/>
      <c r="F2187" s="81"/>
      <c r="G2187" s="12"/>
      <c r="H2187" s="90"/>
    </row>
    <row r="2188" spans="2:8" ht="14.45" customHeight="1" x14ac:dyDescent="0.25">
      <c r="B2188" s="8">
        <f t="shared" si="34"/>
        <v>2184</v>
      </c>
      <c r="C2188" s="64"/>
      <c r="D2188" s="58"/>
      <c r="E2188" s="12"/>
      <c r="F2188" s="81"/>
      <c r="G2188" s="12"/>
      <c r="H2188" s="90"/>
    </row>
    <row r="2189" spans="2:8" ht="14.45" customHeight="1" x14ac:dyDescent="0.25">
      <c r="B2189" s="8">
        <f t="shared" si="34"/>
        <v>2185</v>
      </c>
      <c r="C2189" s="64"/>
      <c r="D2189" s="58"/>
      <c r="E2189" s="12"/>
      <c r="F2189" s="81"/>
      <c r="G2189" s="12"/>
      <c r="H2189" s="90"/>
    </row>
    <row r="2190" spans="2:8" ht="14.45" customHeight="1" x14ac:dyDescent="0.25">
      <c r="B2190" s="8">
        <f t="shared" si="34"/>
        <v>2186</v>
      </c>
      <c r="C2190" s="64"/>
      <c r="D2190" s="58"/>
      <c r="E2190" s="12"/>
      <c r="F2190" s="81"/>
      <c r="G2190" s="12"/>
      <c r="H2190" s="90"/>
    </row>
    <row r="2191" spans="2:8" ht="14.45" customHeight="1" x14ac:dyDescent="0.25">
      <c r="B2191" s="8">
        <f t="shared" si="34"/>
        <v>2187</v>
      </c>
      <c r="C2191" s="64"/>
      <c r="D2191" s="58"/>
      <c r="E2191" s="23"/>
      <c r="F2191" s="81"/>
      <c r="G2191" s="23"/>
      <c r="H2191" s="90"/>
    </row>
    <row r="2192" spans="2:8" ht="14.45" customHeight="1" x14ac:dyDescent="0.25">
      <c r="B2192" s="8">
        <f t="shared" si="34"/>
        <v>2188</v>
      </c>
      <c r="C2192" s="64"/>
      <c r="D2192" s="58"/>
      <c r="E2192" s="12"/>
      <c r="F2192" s="81"/>
      <c r="G2192" s="12"/>
      <c r="H2192" s="90"/>
    </row>
    <row r="2193" spans="2:8" ht="14.45" customHeight="1" x14ac:dyDescent="0.25">
      <c r="B2193" s="8">
        <f t="shared" si="34"/>
        <v>2189</v>
      </c>
      <c r="C2193" s="64"/>
      <c r="D2193" s="58"/>
      <c r="E2193" s="12"/>
      <c r="F2193" s="81"/>
      <c r="G2193" s="12"/>
      <c r="H2193" s="90"/>
    </row>
    <row r="2194" spans="2:8" ht="14.45" customHeight="1" x14ac:dyDescent="0.25">
      <c r="B2194" s="8">
        <f t="shared" si="34"/>
        <v>2190</v>
      </c>
      <c r="C2194" s="64"/>
      <c r="D2194" s="58"/>
      <c r="E2194" s="12"/>
      <c r="F2194" s="81"/>
      <c r="G2194" s="12"/>
      <c r="H2194" s="90"/>
    </row>
    <row r="2195" spans="2:8" ht="14.45" customHeight="1" x14ac:dyDescent="0.25">
      <c r="B2195" s="8">
        <f t="shared" si="34"/>
        <v>2191</v>
      </c>
      <c r="C2195" s="64"/>
      <c r="D2195" s="58"/>
      <c r="E2195" s="12"/>
      <c r="F2195" s="81"/>
      <c r="G2195" s="12"/>
      <c r="H2195" s="90"/>
    </row>
    <row r="2196" spans="2:8" ht="14.45" customHeight="1" x14ac:dyDescent="0.25">
      <c r="B2196" s="8">
        <f t="shared" si="34"/>
        <v>2192</v>
      </c>
      <c r="C2196" s="64"/>
      <c r="D2196" s="58"/>
      <c r="E2196" s="12"/>
      <c r="F2196" s="81"/>
      <c r="G2196" s="12"/>
      <c r="H2196" s="90"/>
    </row>
    <row r="2197" spans="2:8" ht="14.45" customHeight="1" x14ac:dyDescent="0.25">
      <c r="B2197" s="8">
        <f t="shared" si="34"/>
        <v>2193</v>
      </c>
      <c r="C2197" s="64"/>
      <c r="D2197" s="58"/>
      <c r="E2197" s="12"/>
      <c r="F2197" s="81"/>
      <c r="G2197" s="12"/>
      <c r="H2197" s="90"/>
    </row>
    <row r="2198" spans="2:8" ht="14.45" customHeight="1" x14ac:dyDescent="0.25">
      <c r="B2198" s="8">
        <f t="shared" si="34"/>
        <v>2194</v>
      </c>
      <c r="C2198" s="64"/>
      <c r="D2198" s="58"/>
      <c r="E2198" s="12"/>
      <c r="F2198" s="81"/>
      <c r="G2198" s="12"/>
      <c r="H2198" s="90"/>
    </row>
    <row r="2199" spans="2:8" ht="14.45" customHeight="1" x14ac:dyDescent="0.25">
      <c r="B2199" s="8">
        <f t="shared" si="34"/>
        <v>2195</v>
      </c>
      <c r="C2199" s="64"/>
      <c r="D2199" s="58"/>
      <c r="E2199" s="23"/>
      <c r="F2199" s="81"/>
      <c r="G2199" s="23"/>
      <c r="H2199" s="90"/>
    </row>
    <row r="2200" spans="2:8" ht="14.45" customHeight="1" x14ac:dyDescent="0.25">
      <c r="B2200" s="8">
        <f t="shared" si="34"/>
        <v>2196</v>
      </c>
      <c r="C2200" s="64"/>
      <c r="D2200" s="58"/>
      <c r="E2200" s="12"/>
      <c r="F2200" s="81"/>
      <c r="G2200" s="12"/>
      <c r="H2200" s="90"/>
    </row>
    <row r="2201" spans="2:8" ht="14.45" customHeight="1" x14ac:dyDescent="0.25">
      <c r="B2201" s="8">
        <f t="shared" si="34"/>
        <v>2197</v>
      </c>
      <c r="C2201" s="64"/>
      <c r="D2201" s="58"/>
      <c r="E2201" s="12"/>
      <c r="F2201" s="81"/>
      <c r="G2201" s="12"/>
      <c r="H2201" s="90"/>
    </row>
    <row r="2202" spans="2:8" ht="14.45" customHeight="1" x14ac:dyDescent="0.25">
      <c r="B2202" s="8">
        <f t="shared" si="34"/>
        <v>2198</v>
      </c>
      <c r="C2202" s="64"/>
      <c r="D2202" s="58"/>
      <c r="E2202" s="12"/>
      <c r="F2202" s="81"/>
      <c r="G2202" s="12"/>
      <c r="H2202" s="90"/>
    </row>
    <row r="2203" spans="2:8" ht="14.45" customHeight="1" x14ac:dyDescent="0.25">
      <c r="B2203" s="8">
        <f t="shared" si="34"/>
        <v>2199</v>
      </c>
      <c r="C2203" s="64"/>
      <c r="D2203" s="58"/>
      <c r="E2203" s="12"/>
      <c r="F2203" s="81"/>
      <c r="G2203" s="12"/>
      <c r="H2203" s="90"/>
    </row>
    <row r="2204" spans="2:8" ht="14.45" customHeight="1" x14ac:dyDescent="0.25">
      <c r="B2204" s="8">
        <f t="shared" si="34"/>
        <v>2200</v>
      </c>
      <c r="C2204" s="64"/>
      <c r="D2204" s="58"/>
      <c r="E2204" s="12"/>
      <c r="F2204" s="81"/>
      <c r="G2204" s="12"/>
      <c r="H2204" s="90"/>
    </row>
    <row r="2205" spans="2:8" ht="14.45" customHeight="1" x14ac:dyDescent="0.25">
      <c r="B2205" s="8">
        <f t="shared" si="34"/>
        <v>2201</v>
      </c>
      <c r="C2205" s="64"/>
      <c r="D2205" s="58"/>
      <c r="E2205" s="12"/>
      <c r="F2205" s="81"/>
      <c r="G2205" s="12"/>
      <c r="H2205" s="90"/>
    </row>
    <row r="2206" spans="2:8" ht="14.45" customHeight="1" x14ac:dyDescent="0.25">
      <c r="B2206" s="8">
        <f t="shared" si="34"/>
        <v>2202</v>
      </c>
      <c r="C2206" s="64"/>
      <c r="D2206" s="58"/>
      <c r="E2206" s="12"/>
      <c r="F2206" s="81"/>
      <c r="G2206" s="12"/>
      <c r="H2206" s="90"/>
    </row>
    <row r="2207" spans="2:8" ht="14.45" customHeight="1" x14ac:dyDescent="0.25">
      <c r="B2207" s="8">
        <f t="shared" si="34"/>
        <v>2203</v>
      </c>
      <c r="C2207" s="64"/>
      <c r="D2207" s="58"/>
      <c r="E2207" s="23"/>
      <c r="F2207" s="81"/>
      <c r="G2207" s="23"/>
      <c r="H2207" s="90"/>
    </row>
    <row r="2208" spans="2:8" ht="14.45" customHeight="1" x14ac:dyDescent="0.25">
      <c r="B2208" s="8">
        <f t="shared" si="34"/>
        <v>2204</v>
      </c>
      <c r="C2208" s="64"/>
      <c r="D2208" s="58"/>
      <c r="E2208" s="12"/>
      <c r="F2208" s="81"/>
      <c r="G2208" s="12"/>
      <c r="H2208" s="90"/>
    </row>
    <row r="2209" spans="2:8" ht="14.45" customHeight="1" x14ac:dyDescent="0.25">
      <c r="B2209" s="8">
        <f t="shared" si="34"/>
        <v>2205</v>
      </c>
      <c r="C2209" s="64"/>
      <c r="D2209" s="58"/>
      <c r="E2209" s="12"/>
      <c r="F2209" s="81"/>
      <c r="G2209" s="12"/>
      <c r="H2209" s="90"/>
    </row>
    <row r="2210" spans="2:8" ht="14.45" customHeight="1" x14ac:dyDescent="0.25">
      <c r="B2210" s="8">
        <f t="shared" si="34"/>
        <v>2206</v>
      </c>
      <c r="C2210" s="64"/>
      <c r="D2210" s="58"/>
      <c r="E2210" s="48"/>
      <c r="F2210" s="81"/>
      <c r="G2210" s="48"/>
      <c r="H2210" s="90"/>
    </row>
    <row r="2211" spans="2:8" ht="14.45" customHeight="1" x14ac:dyDescent="0.25">
      <c r="B2211" s="8">
        <f t="shared" si="34"/>
        <v>2207</v>
      </c>
      <c r="C2211" s="63"/>
      <c r="D2211" s="63"/>
      <c r="E2211" s="11"/>
      <c r="F2211" s="63"/>
      <c r="G2211" s="11"/>
      <c r="H2211" s="91"/>
    </row>
    <row r="2212" spans="2:8" ht="14.45" customHeight="1" x14ac:dyDescent="0.25">
      <c r="B2212" s="8">
        <f t="shared" si="34"/>
        <v>2208</v>
      </c>
      <c r="C2212" s="62" t="s">
        <v>604</v>
      </c>
      <c r="D2212" s="55" t="s">
        <v>1543</v>
      </c>
      <c r="E2212" s="12"/>
      <c r="F2212" s="55" t="s">
        <v>1931</v>
      </c>
      <c r="G2212" s="12"/>
      <c r="H2212" s="73"/>
    </row>
    <row r="2213" spans="2:8" ht="14.45" customHeight="1" x14ac:dyDescent="0.25">
      <c r="B2213" s="8">
        <f t="shared" si="34"/>
        <v>2209</v>
      </c>
      <c r="C2213" s="58"/>
      <c r="D2213" s="58"/>
      <c r="E2213" s="12"/>
      <c r="F2213" s="94"/>
      <c r="G2213" s="12"/>
      <c r="H2213" s="92"/>
    </row>
    <row r="2214" spans="2:8" ht="14.45" customHeight="1" x14ac:dyDescent="0.25">
      <c r="B2214" s="8">
        <f t="shared" si="34"/>
        <v>2210</v>
      </c>
      <c r="C2214" s="58"/>
      <c r="D2214" s="58"/>
      <c r="E2214" s="12"/>
      <c r="F2214" s="94"/>
      <c r="G2214" s="12"/>
      <c r="H2214" s="92"/>
    </row>
    <row r="2215" spans="2:8" ht="14.45" customHeight="1" x14ac:dyDescent="0.25">
      <c r="B2215" s="8">
        <f t="shared" si="34"/>
        <v>2211</v>
      </c>
      <c r="C2215" s="58"/>
      <c r="D2215" s="58"/>
      <c r="E2215" s="12"/>
      <c r="F2215" s="94"/>
      <c r="G2215" s="12"/>
      <c r="H2215" s="92"/>
    </row>
    <row r="2216" spans="2:8" ht="14.45" customHeight="1" x14ac:dyDescent="0.25">
      <c r="B2216" s="8">
        <f t="shared" si="34"/>
        <v>2212</v>
      </c>
      <c r="C2216" s="58"/>
      <c r="D2216" s="58"/>
      <c r="E2216" s="12"/>
      <c r="F2216" s="94"/>
      <c r="G2216" s="12"/>
      <c r="H2216" s="92"/>
    </row>
    <row r="2217" spans="2:8" ht="14.45" customHeight="1" x14ac:dyDescent="0.25">
      <c r="B2217" s="8">
        <f t="shared" si="34"/>
        <v>2213</v>
      </c>
      <c r="C2217" s="58"/>
      <c r="D2217" s="58"/>
      <c r="E2217" s="12"/>
      <c r="F2217" s="94"/>
      <c r="G2217" s="12"/>
      <c r="H2217" s="92"/>
    </row>
    <row r="2218" spans="2:8" ht="14.45" customHeight="1" x14ac:dyDescent="0.25">
      <c r="B2218" s="8">
        <f t="shared" si="34"/>
        <v>2214</v>
      </c>
      <c r="C2218" s="58"/>
      <c r="D2218" s="58"/>
      <c r="E2218" s="12"/>
      <c r="F2218" s="94"/>
      <c r="G2218" s="12"/>
      <c r="H2218" s="92"/>
    </row>
    <row r="2219" spans="2:8" ht="14.45" customHeight="1" x14ac:dyDescent="0.25">
      <c r="B2219" s="8">
        <f t="shared" si="34"/>
        <v>2215</v>
      </c>
      <c r="C2219" s="58"/>
      <c r="D2219" s="58"/>
      <c r="E2219" s="12"/>
      <c r="F2219" s="94"/>
      <c r="G2219" s="12"/>
      <c r="H2219" s="92"/>
    </row>
    <row r="2220" spans="2:8" ht="14.45" customHeight="1" x14ac:dyDescent="0.25">
      <c r="B2220" s="8">
        <f t="shared" si="34"/>
        <v>2216</v>
      </c>
      <c r="C2220" s="58"/>
      <c r="D2220" s="58"/>
      <c r="E2220" s="12"/>
      <c r="F2220" s="94"/>
      <c r="G2220" s="12"/>
      <c r="H2220" s="92"/>
    </row>
    <row r="2221" spans="2:8" ht="14.45" customHeight="1" x14ac:dyDescent="0.25">
      <c r="B2221" s="8">
        <f t="shared" si="34"/>
        <v>2217</v>
      </c>
      <c r="C2221" s="58"/>
      <c r="D2221" s="58"/>
      <c r="E2221" s="12"/>
      <c r="F2221" s="94"/>
      <c r="G2221" s="12"/>
      <c r="H2221" s="92"/>
    </row>
    <row r="2222" spans="2:8" ht="14.45" customHeight="1" x14ac:dyDescent="0.25">
      <c r="B2222" s="8">
        <f t="shared" si="34"/>
        <v>2218</v>
      </c>
      <c r="C2222" s="58"/>
      <c r="D2222" s="58"/>
      <c r="E2222" s="12"/>
      <c r="F2222" s="94"/>
      <c r="G2222" s="12"/>
      <c r="H2222" s="92"/>
    </row>
    <row r="2223" spans="2:8" ht="14.45" customHeight="1" x14ac:dyDescent="0.25">
      <c r="B2223" s="8">
        <f t="shared" si="34"/>
        <v>2219</v>
      </c>
      <c r="C2223" s="58"/>
      <c r="D2223" s="58"/>
      <c r="E2223" s="12"/>
      <c r="F2223" s="94"/>
      <c r="G2223" s="12"/>
      <c r="H2223" s="92"/>
    </row>
    <row r="2224" spans="2:8" ht="14.45" customHeight="1" x14ac:dyDescent="0.25">
      <c r="B2224" s="8">
        <f t="shared" si="34"/>
        <v>2220</v>
      </c>
      <c r="C2224" s="58"/>
      <c r="D2224" s="58"/>
      <c r="E2224" s="12"/>
      <c r="F2224" s="94"/>
      <c r="G2224" s="12"/>
      <c r="H2224" s="92"/>
    </row>
    <row r="2225" spans="2:8" ht="14.45" customHeight="1" x14ac:dyDescent="0.25">
      <c r="B2225" s="8">
        <f t="shared" si="34"/>
        <v>2221</v>
      </c>
      <c r="C2225" s="58"/>
      <c r="D2225" s="58"/>
      <c r="E2225" s="12"/>
      <c r="F2225" s="94"/>
      <c r="G2225" s="12"/>
      <c r="H2225" s="92"/>
    </row>
    <row r="2226" spans="2:8" ht="14.45" customHeight="1" x14ac:dyDescent="0.25">
      <c r="B2226" s="8">
        <f t="shared" si="34"/>
        <v>2222</v>
      </c>
      <c r="C2226" s="58"/>
      <c r="D2226" s="58"/>
      <c r="E2226" s="12"/>
      <c r="F2226" s="94"/>
      <c r="G2226" s="12"/>
      <c r="H2226" s="92"/>
    </row>
    <row r="2227" spans="2:8" ht="14.45" customHeight="1" x14ac:dyDescent="0.25">
      <c r="B2227" s="8">
        <f t="shared" si="34"/>
        <v>2223</v>
      </c>
      <c r="C2227" s="58"/>
      <c r="D2227" s="58"/>
      <c r="E2227" s="12"/>
      <c r="F2227" s="94"/>
      <c r="G2227" s="12"/>
      <c r="H2227" s="92"/>
    </row>
    <row r="2228" spans="2:8" ht="14.45" customHeight="1" x14ac:dyDescent="0.25">
      <c r="B2228" s="8">
        <f t="shared" si="34"/>
        <v>2224</v>
      </c>
      <c r="C2228" s="58"/>
      <c r="D2228" s="58"/>
      <c r="E2228" s="12"/>
      <c r="F2228" s="94"/>
      <c r="G2228" s="12"/>
      <c r="H2228" s="92"/>
    </row>
    <row r="2229" spans="2:8" ht="14.45" customHeight="1" x14ac:dyDescent="0.25">
      <c r="B2229" s="8">
        <f t="shared" si="34"/>
        <v>2225</v>
      </c>
      <c r="C2229" s="58"/>
      <c r="D2229" s="58"/>
      <c r="E2229" s="12"/>
      <c r="F2229" s="94"/>
      <c r="G2229" s="12"/>
      <c r="H2229" s="92"/>
    </row>
    <row r="2230" spans="2:8" ht="14.45" customHeight="1" x14ac:dyDescent="0.25">
      <c r="B2230" s="8">
        <f t="shared" si="34"/>
        <v>2226</v>
      </c>
      <c r="C2230" s="58"/>
      <c r="D2230" s="58"/>
      <c r="E2230" s="12"/>
      <c r="F2230" s="94"/>
      <c r="G2230" s="12"/>
      <c r="H2230" s="92"/>
    </row>
    <row r="2231" spans="2:8" ht="14.45" customHeight="1" x14ac:dyDescent="0.25">
      <c r="B2231" s="8">
        <f t="shared" si="34"/>
        <v>2227</v>
      </c>
      <c r="C2231" s="58"/>
      <c r="D2231" s="58"/>
      <c r="E2231" s="12"/>
      <c r="F2231" s="94"/>
      <c r="G2231" s="12"/>
      <c r="H2231" s="92"/>
    </row>
    <row r="2232" spans="2:8" ht="14.45" customHeight="1" x14ac:dyDescent="0.25">
      <c r="B2232" s="8">
        <f t="shared" si="34"/>
        <v>2228</v>
      </c>
      <c r="C2232" s="58"/>
      <c r="D2232" s="58"/>
      <c r="E2232" s="12"/>
      <c r="F2232" s="94"/>
      <c r="G2232" s="12"/>
      <c r="H2232" s="92"/>
    </row>
    <row r="2233" spans="2:8" ht="14.45" customHeight="1" x14ac:dyDescent="0.25">
      <c r="B2233" s="8">
        <f t="shared" si="34"/>
        <v>2229</v>
      </c>
      <c r="C2233" s="58"/>
      <c r="D2233" s="58"/>
      <c r="E2233" s="12"/>
      <c r="F2233" s="94"/>
      <c r="G2233" s="12"/>
      <c r="H2233" s="92"/>
    </row>
    <row r="2234" spans="2:8" ht="14.45" customHeight="1" x14ac:dyDescent="0.25">
      <c r="B2234" s="8">
        <f t="shared" si="34"/>
        <v>2230</v>
      </c>
      <c r="C2234" s="58"/>
      <c r="D2234" s="58"/>
      <c r="E2234" s="12"/>
      <c r="F2234" s="94"/>
      <c r="G2234" s="12"/>
      <c r="H2234" s="92"/>
    </row>
    <row r="2235" spans="2:8" ht="14.45" customHeight="1" x14ac:dyDescent="0.25">
      <c r="B2235" s="8">
        <f t="shared" si="34"/>
        <v>2231</v>
      </c>
      <c r="C2235" s="58"/>
      <c r="D2235" s="58"/>
      <c r="E2235" s="12"/>
      <c r="F2235" s="94"/>
      <c r="G2235" s="12"/>
      <c r="H2235" s="92"/>
    </row>
    <row r="2236" spans="2:8" ht="14.45" customHeight="1" x14ac:dyDescent="0.25">
      <c r="B2236" s="8">
        <f t="shared" si="34"/>
        <v>2232</v>
      </c>
      <c r="C2236" s="58"/>
      <c r="D2236" s="58"/>
      <c r="E2236" s="12"/>
      <c r="F2236" s="94"/>
      <c r="G2236" s="12"/>
      <c r="H2236" s="92"/>
    </row>
    <row r="2237" spans="2:8" ht="14.45" customHeight="1" x14ac:dyDescent="0.25">
      <c r="B2237" s="8">
        <f t="shared" si="34"/>
        <v>2233</v>
      </c>
      <c r="C2237" s="58"/>
      <c r="D2237" s="58"/>
      <c r="E2237" s="12"/>
      <c r="F2237" s="94"/>
      <c r="G2237" s="12"/>
      <c r="H2237" s="92"/>
    </row>
    <row r="2238" spans="2:8" ht="14.45" customHeight="1" x14ac:dyDescent="0.25">
      <c r="B2238" s="8">
        <f t="shared" si="34"/>
        <v>2234</v>
      </c>
      <c r="C2238" s="58"/>
      <c r="D2238" s="58"/>
      <c r="E2238" s="12"/>
      <c r="F2238" s="94"/>
      <c r="G2238" s="12"/>
      <c r="H2238" s="92"/>
    </row>
    <row r="2239" spans="2:8" ht="14.45" customHeight="1" x14ac:dyDescent="0.25">
      <c r="B2239" s="8">
        <f t="shared" si="34"/>
        <v>2235</v>
      </c>
      <c r="C2239" s="58"/>
      <c r="D2239" s="58"/>
      <c r="E2239" s="12"/>
      <c r="F2239" s="94"/>
      <c r="G2239" s="12"/>
      <c r="H2239" s="92"/>
    </row>
    <row r="2240" spans="2:8" ht="14.45" customHeight="1" x14ac:dyDescent="0.25">
      <c r="B2240" s="8">
        <f t="shared" si="34"/>
        <v>2236</v>
      </c>
      <c r="C2240" s="58"/>
      <c r="D2240" s="58"/>
      <c r="E2240" s="12"/>
      <c r="F2240" s="94"/>
      <c r="G2240" s="12"/>
      <c r="H2240" s="92"/>
    </row>
    <row r="2241" spans="2:8" ht="14.45" customHeight="1" x14ac:dyDescent="0.25">
      <c r="B2241" s="8">
        <f t="shared" si="34"/>
        <v>2237</v>
      </c>
      <c r="C2241" s="58"/>
      <c r="D2241" s="58"/>
      <c r="E2241" s="12"/>
      <c r="F2241" s="94"/>
      <c r="G2241" s="12"/>
      <c r="H2241" s="92"/>
    </row>
    <row r="2242" spans="2:8" ht="14.45" customHeight="1" x14ac:dyDescent="0.25">
      <c r="B2242" s="8">
        <f t="shared" si="34"/>
        <v>2238</v>
      </c>
      <c r="C2242" s="58"/>
      <c r="D2242" s="58"/>
      <c r="E2242" s="12"/>
      <c r="F2242" s="94"/>
      <c r="G2242" s="12"/>
      <c r="H2242" s="92"/>
    </row>
    <row r="2243" spans="2:8" ht="14.45" customHeight="1" x14ac:dyDescent="0.25">
      <c r="B2243" s="8">
        <f t="shared" si="34"/>
        <v>2239</v>
      </c>
      <c r="C2243" s="58"/>
      <c r="D2243" s="58"/>
      <c r="E2243" s="12"/>
      <c r="F2243" s="94"/>
      <c r="G2243" s="12"/>
      <c r="H2243" s="92"/>
    </row>
    <row r="2244" spans="2:8" ht="14.45" customHeight="1" x14ac:dyDescent="0.25">
      <c r="B2244" s="8">
        <f t="shared" si="34"/>
        <v>2240</v>
      </c>
      <c r="C2244" s="58"/>
      <c r="D2244" s="58"/>
      <c r="E2244" s="12"/>
      <c r="F2244" s="94"/>
      <c r="G2244" s="12"/>
      <c r="H2244" s="92"/>
    </row>
    <row r="2245" spans="2:8" ht="14.45" customHeight="1" x14ac:dyDescent="0.25">
      <c r="B2245" s="8">
        <f t="shared" ref="B2245:B2308" si="35">ROW()-4</f>
        <v>2241</v>
      </c>
      <c r="C2245" s="58"/>
      <c r="D2245" s="58"/>
      <c r="E2245" s="12"/>
      <c r="F2245" s="94"/>
      <c r="G2245" s="12"/>
      <c r="H2245" s="92"/>
    </row>
    <row r="2246" spans="2:8" ht="14.45" customHeight="1" x14ac:dyDescent="0.25">
      <c r="B2246" s="8">
        <f t="shared" si="35"/>
        <v>2242</v>
      </c>
      <c r="C2246" s="58"/>
      <c r="D2246" s="58"/>
      <c r="E2246" s="12"/>
      <c r="F2246" s="94"/>
      <c r="G2246" s="12"/>
      <c r="H2246" s="92"/>
    </row>
    <row r="2247" spans="2:8" ht="14.45" customHeight="1" x14ac:dyDescent="0.25">
      <c r="B2247" s="8">
        <f t="shared" si="35"/>
        <v>2243</v>
      </c>
      <c r="C2247" s="58"/>
      <c r="D2247" s="58"/>
      <c r="E2247" s="12"/>
      <c r="F2247" s="94"/>
      <c r="G2247" s="12"/>
      <c r="H2247" s="92"/>
    </row>
    <row r="2248" spans="2:8" ht="14.45" customHeight="1" x14ac:dyDescent="0.25">
      <c r="B2248" s="8">
        <f t="shared" si="35"/>
        <v>2244</v>
      </c>
      <c r="C2248" s="58"/>
      <c r="D2248" s="58"/>
      <c r="E2248" s="12"/>
      <c r="F2248" s="94"/>
      <c r="G2248" s="12"/>
      <c r="H2248" s="92"/>
    </row>
    <row r="2249" spans="2:8" ht="14.45" customHeight="1" x14ac:dyDescent="0.25">
      <c r="B2249" s="8">
        <f t="shared" si="35"/>
        <v>2245</v>
      </c>
      <c r="C2249" s="58"/>
      <c r="D2249" s="58"/>
      <c r="E2249" s="12"/>
      <c r="F2249" s="94"/>
      <c r="G2249" s="12"/>
      <c r="H2249" s="92"/>
    </row>
    <row r="2250" spans="2:8" ht="14.45" customHeight="1" x14ac:dyDescent="0.25">
      <c r="B2250" s="8">
        <f t="shared" si="35"/>
        <v>2246</v>
      </c>
      <c r="C2250" s="58"/>
      <c r="D2250" s="58"/>
      <c r="E2250" s="12"/>
      <c r="F2250" s="94"/>
      <c r="G2250" s="12"/>
      <c r="H2250" s="92"/>
    </row>
    <row r="2251" spans="2:8" ht="14.45" customHeight="1" x14ac:dyDescent="0.25">
      <c r="B2251" s="8">
        <f t="shared" si="35"/>
        <v>2247</v>
      </c>
      <c r="C2251" s="58"/>
      <c r="D2251" s="58"/>
      <c r="E2251" s="12"/>
      <c r="F2251" s="94"/>
      <c r="G2251" s="12"/>
      <c r="H2251" s="92"/>
    </row>
    <row r="2252" spans="2:8" ht="14.45" customHeight="1" x14ac:dyDescent="0.25">
      <c r="B2252" s="8">
        <f t="shared" si="35"/>
        <v>2248</v>
      </c>
      <c r="C2252" s="58"/>
      <c r="D2252" s="58"/>
      <c r="E2252" s="12"/>
      <c r="F2252" s="94"/>
      <c r="G2252" s="12"/>
      <c r="H2252" s="92"/>
    </row>
    <row r="2253" spans="2:8" ht="14.45" customHeight="1" x14ac:dyDescent="0.25">
      <c r="B2253" s="8">
        <f t="shared" si="35"/>
        <v>2249</v>
      </c>
      <c r="C2253" s="58"/>
      <c r="D2253" s="58"/>
      <c r="E2253" s="12"/>
      <c r="F2253" s="94"/>
      <c r="G2253" s="12"/>
      <c r="H2253" s="92"/>
    </row>
    <row r="2254" spans="2:8" ht="14.45" customHeight="1" x14ac:dyDescent="0.25">
      <c r="B2254" s="8">
        <f t="shared" si="35"/>
        <v>2250</v>
      </c>
      <c r="C2254" s="58"/>
      <c r="D2254" s="58"/>
      <c r="E2254" s="12"/>
      <c r="F2254" s="94"/>
      <c r="G2254" s="12"/>
      <c r="H2254" s="92"/>
    </row>
    <row r="2255" spans="2:8" ht="14.45" customHeight="1" x14ac:dyDescent="0.25">
      <c r="B2255" s="8">
        <f t="shared" si="35"/>
        <v>2251</v>
      </c>
      <c r="C2255" s="58"/>
      <c r="D2255" s="58"/>
      <c r="E2255" s="12"/>
      <c r="F2255" s="94"/>
      <c r="G2255" s="12"/>
      <c r="H2255" s="92"/>
    </row>
    <row r="2256" spans="2:8" ht="14.45" customHeight="1" x14ac:dyDescent="0.25">
      <c r="B2256" s="8">
        <f t="shared" si="35"/>
        <v>2252</v>
      </c>
      <c r="C2256" s="58"/>
      <c r="D2256" s="58"/>
      <c r="E2256" s="12"/>
      <c r="F2256" s="94"/>
      <c r="G2256" s="12"/>
      <c r="H2256" s="92"/>
    </row>
    <row r="2257" spans="2:8" ht="14.45" customHeight="1" x14ac:dyDescent="0.25">
      <c r="B2257" s="8">
        <f t="shared" si="35"/>
        <v>2253</v>
      </c>
      <c r="C2257" s="58"/>
      <c r="D2257" s="58"/>
      <c r="E2257" s="12"/>
      <c r="F2257" s="94"/>
      <c r="G2257" s="12"/>
      <c r="H2257" s="92"/>
    </row>
    <row r="2258" spans="2:8" ht="14.45" customHeight="1" x14ac:dyDescent="0.25">
      <c r="B2258" s="8">
        <f t="shared" si="35"/>
        <v>2254</v>
      </c>
      <c r="C2258" s="58"/>
      <c r="D2258" s="58"/>
      <c r="E2258" s="12"/>
      <c r="F2258" s="94"/>
      <c r="G2258" s="12"/>
      <c r="H2258" s="92"/>
    </row>
    <row r="2259" spans="2:8" ht="14.45" customHeight="1" x14ac:dyDescent="0.25">
      <c r="B2259" s="8">
        <f t="shared" si="35"/>
        <v>2255</v>
      </c>
      <c r="C2259" s="58"/>
      <c r="D2259" s="58"/>
      <c r="E2259" s="12"/>
      <c r="F2259" s="94"/>
      <c r="G2259" s="12"/>
      <c r="H2259" s="92"/>
    </row>
    <row r="2260" spans="2:8" ht="14.45" customHeight="1" x14ac:dyDescent="0.25">
      <c r="B2260" s="8">
        <f t="shared" si="35"/>
        <v>2256</v>
      </c>
      <c r="C2260" s="58"/>
      <c r="D2260" s="58"/>
      <c r="E2260" s="12"/>
      <c r="F2260" s="94"/>
      <c r="G2260" s="12"/>
      <c r="H2260" s="92"/>
    </row>
    <row r="2261" spans="2:8" ht="14.45" customHeight="1" x14ac:dyDescent="0.25">
      <c r="B2261" s="8">
        <f t="shared" si="35"/>
        <v>2257</v>
      </c>
      <c r="C2261" s="58"/>
      <c r="D2261" s="58"/>
      <c r="E2261" s="23"/>
      <c r="F2261" s="94"/>
      <c r="G2261" s="23"/>
      <c r="H2261" s="92"/>
    </row>
    <row r="2262" spans="2:8" ht="14.45" customHeight="1" x14ac:dyDescent="0.25">
      <c r="B2262" s="8">
        <f t="shared" si="35"/>
        <v>2258</v>
      </c>
      <c r="C2262" s="58"/>
      <c r="D2262" s="58"/>
      <c r="E2262" s="12"/>
      <c r="F2262" s="94"/>
      <c r="G2262" s="12"/>
      <c r="H2262" s="92"/>
    </row>
    <row r="2263" spans="2:8" ht="14.45" customHeight="1" x14ac:dyDescent="0.25">
      <c r="B2263" s="8">
        <f t="shared" si="35"/>
        <v>2259</v>
      </c>
      <c r="C2263" s="58"/>
      <c r="D2263" s="58"/>
      <c r="E2263" s="12"/>
      <c r="F2263" s="94"/>
      <c r="G2263" s="12"/>
      <c r="H2263" s="92"/>
    </row>
    <row r="2264" spans="2:8" ht="14.45" customHeight="1" x14ac:dyDescent="0.25">
      <c r="B2264" s="8">
        <f t="shared" si="35"/>
        <v>2260</v>
      </c>
      <c r="C2264" s="58"/>
      <c r="D2264" s="58"/>
      <c r="E2264" s="23"/>
      <c r="F2264" s="94"/>
      <c r="G2264" s="23"/>
      <c r="H2264" s="92"/>
    </row>
    <row r="2265" spans="2:8" ht="14.45" customHeight="1" x14ac:dyDescent="0.25">
      <c r="B2265" s="8">
        <f t="shared" si="35"/>
        <v>2261</v>
      </c>
      <c r="C2265" s="58"/>
      <c r="D2265" s="58"/>
      <c r="E2265" s="12"/>
      <c r="F2265" s="94"/>
      <c r="G2265" s="12"/>
      <c r="H2265" s="92"/>
    </row>
    <row r="2266" spans="2:8" ht="14.45" customHeight="1" x14ac:dyDescent="0.25">
      <c r="B2266" s="8">
        <f t="shared" si="35"/>
        <v>2262</v>
      </c>
      <c r="C2266" s="58"/>
      <c r="D2266" s="58"/>
      <c r="E2266" s="12"/>
      <c r="F2266" s="94"/>
      <c r="G2266" s="12"/>
      <c r="H2266" s="92"/>
    </row>
    <row r="2267" spans="2:8" ht="14.45" customHeight="1" x14ac:dyDescent="0.25">
      <c r="B2267" s="8">
        <f t="shared" si="35"/>
        <v>2263</v>
      </c>
      <c r="C2267" s="58"/>
      <c r="D2267" s="58"/>
      <c r="E2267" s="12"/>
      <c r="F2267" s="94"/>
      <c r="G2267" s="12"/>
      <c r="H2267" s="92"/>
    </row>
    <row r="2268" spans="2:8" ht="14.45" customHeight="1" x14ac:dyDescent="0.25">
      <c r="B2268" s="8">
        <f t="shared" si="35"/>
        <v>2264</v>
      </c>
      <c r="C2268" s="58"/>
      <c r="D2268" s="58"/>
      <c r="E2268" s="12"/>
      <c r="F2268" s="94"/>
      <c r="G2268" s="12"/>
      <c r="H2268" s="92"/>
    </row>
    <row r="2269" spans="2:8" ht="14.45" customHeight="1" x14ac:dyDescent="0.25">
      <c r="B2269" s="8">
        <f t="shared" si="35"/>
        <v>2265</v>
      </c>
      <c r="C2269" s="58"/>
      <c r="D2269" s="58"/>
      <c r="E2269" s="23"/>
      <c r="F2269" s="94"/>
      <c r="G2269" s="23"/>
      <c r="H2269" s="92"/>
    </row>
    <row r="2270" spans="2:8" ht="14.45" customHeight="1" x14ac:dyDescent="0.25">
      <c r="B2270" s="8">
        <f t="shared" si="35"/>
        <v>2266</v>
      </c>
      <c r="C2270" s="58"/>
      <c r="D2270" s="58"/>
      <c r="E2270" s="12"/>
      <c r="F2270" s="94"/>
      <c r="G2270" s="12"/>
      <c r="H2270" s="92"/>
    </row>
    <row r="2271" spans="2:8" ht="14.45" customHeight="1" x14ac:dyDescent="0.25">
      <c r="B2271" s="8">
        <f t="shared" si="35"/>
        <v>2267</v>
      </c>
      <c r="C2271" s="58"/>
      <c r="D2271" s="58"/>
      <c r="E2271" s="12"/>
      <c r="F2271" s="94"/>
      <c r="G2271" s="12"/>
      <c r="H2271" s="92"/>
    </row>
    <row r="2272" spans="2:8" ht="14.45" customHeight="1" x14ac:dyDescent="0.25">
      <c r="B2272" s="8">
        <f t="shared" si="35"/>
        <v>2268</v>
      </c>
      <c r="C2272" s="58"/>
      <c r="D2272" s="58"/>
      <c r="E2272" s="12"/>
      <c r="F2272" s="94"/>
      <c r="G2272" s="12"/>
      <c r="H2272" s="92"/>
    </row>
    <row r="2273" spans="2:8" ht="14.45" customHeight="1" x14ac:dyDescent="0.25">
      <c r="B2273" s="8">
        <f t="shared" si="35"/>
        <v>2269</v>
      </c>
      <c r="C2273" s="58"/>
      <c r="D2273" s="58"/>
      <c r="E2273" s="12"/>
      <c r="F2273" s="94"/>
      <c r="G2273" s="12"/>
      <c r="H2273" s="92"/>
    </row>
    <row r="2274" spans="2:8" ht="14.45" customHeight="1" x14ac:dyDescent="0.25">
      <c r="B2274" s="8">
        <f t="shared" si="35"/>
        <v>2270</v>
      </c>
      <c r="C2274" s="58"/>
      <c r="D2274" s="58"/>
      <c r="E2274" s="12"/>
      <c r="F2274" s="94"/>
      <c r="G2274" s="12"/>
      <c r="H2274" s="92"/>
    </row>
    <row r="2275" spans="2:8" ht="14.45" customHeight="1" x14ac:dyDescent="0.25">
      <c r="B2275" s="8">
        <f t="shared" si="35"/>
        <v>2271</v>
      </c>
      <c r="C2275" s="58"/>
      <c r="D2275" s="58"/>
      <c r="E2275" s="12"/>
      <c r="F2275" s="94"/>
      <c r="G2275" s="12"/>
      <c r="H2275" s="92"/>
    </row>
    <row r="2276" spans="2:8" ht="14.45" customHeight="1" x14ac:dyDescent="0.25">
      <c r="B2276" s="8">
        <f t="shared" si="35"/>
        <v>2272</v>
      </c>
      <c r="C2276" s="58"/>
      <c r="D2276" s="58"/>
      <c r="E2276" s="48"/>
      <c r="F2276" s="94"/>
      <c r="G2276" s="48"/>
      <c r="H2276" s="92"/>
    </row>
    <row r="2277" spans="2:8" ht="14.45" customHeight="1" x14ac:dyDescent="0.25">
      <c r="B2277" s="8">
        <f t="shared" si="35"/>
        <v>2273</v>
      </c>
      <c r="C2277" s="63"/>
      <c r="D2277" s="63"/>
      <c r="E2277" s="11"/>
      <c r="F2277" s="66"/>
      <c r="G2277" s="11"/>
      <c r="H2277" s="93"/>
    </row>
    <row r="2278" spans="2:8" ht="14.45" customHeight="1" x14ac:dyDescent="0.25">
      <c r="B2278" s="8">
        <f t="shared" si="35"/>
        <v>2274</v>
      </c>
      <c r="C2278" s="62" t="s">
        <v>603</v>
      </c>
      <c r="D2278" s="55" t="s">
        <v>1544</v>
      </c>
      <c r="E2278" s="12"/>
      <c r="F2278" s="55" t="s">
        <v>1932</v>
      </c>
      <c r="G2278" s="12"/>
      <c r="H2278" s="73"/>
    </row>
    <row r="2279" spans="2:8" ht="14.45" customHeight="1" x14ac:dyDescent="0.25">
      <c r="B2279" s="8">
        <f t="shared" si="35"/>
        <v>2275</v>
      </c>
      <c r="C2279" s="58"/>
      <c r="D2279" s="58"/>
      <c r="E2279" s="10"/>
      <c r="F2279" s="81"/>
      <c r="G2279" s="10"/>
      <c r="H2279" s="90"/>
    </row>
    <row r="2280" spans="2:8" ht="14.45" customHeight="1" x14ac:dyDescent="0.25">
      <c r="B2280" s="8">
        <f t="shared" si="35"/>
        <v>2276</v>
      </c>
      <c r="C2280" s="58"/>
      <c r="D2280" s="58"/>
      <c r="E2280" s="10"/>
      <c r="F2280" s="81"/>
      <c r="G2280" s="10"/>
      <c r="H2280" s="90"/>
    </row>
    <row r="2281" spans="2:8" ht="14.45" customHeight="1" x14ac:dyDescent="0.25">
      <c r="B2281" s="8">
        <f t="shared" si="35"/>
        <v>2277</v>
      </c>
      <c r="C2281" s="58"/>
      <c r="D2281" s="58"/>
      <c r="E2281" s="10"/>
      <c r="F2281" s="81"/>
      <c r="G2281" s="10"/>
      <c r="H2281" s="90"/>
    </row>
    <row r="2282" spans="2:8" ht="14.45" customHeight="1" x14ac:dyDescent="0.25">
      <c r="B2282" s="8">
        <f t="shared" si="35"/>
        <v>2278</v>
      </c>
      <c r="C2282" s="58"/>
      <c r="D2282" s="58"/>
      <c r="E2282" s="10"/>
      <c r="F2282" s="81"/>
      <c r="G2282" s="10"/>
      <c r="H2282" s="90"/>
    </row>
    <row r="2283" spans="2:8" ht="14.45" customHeight="1" x14ac:dyDescent="0.25">
      <c r="B2283" s="8">
        <f t="shared" si="35"/>
        <v>2279</v>
      </c>
      <c r="C2283" s="58"/>
      <c r="D2283" s="58"/>
      <c r="E2283" s="10"/>
      <c r="F2283" s="81"/>
      <c r="G2283" s="10"/>
      <c r="H2283" s="90"/>
    </row>
    <row r="2284" spans="2:8" ht="14.45" customHeight="1" x14ac:dyDescent="0.25">
      <c r="B2284" s="8">
        <f t="shared" si="35"/>
        <v>2280</v>
      </c>
      <c r="C2284" s="58"/>
      <c r="D2284" s="58"/>
      <c r="E2284" s="10"/>
      <c r="F2284" s="81"/>
      <c r="G2284" s="10"/>
      <c r="H2284" s="90"/>
    </row>
    <row r="2285" spans="2:8" ht="14.45" customHeight="1" x14ac:dyDescent="0.25">
      <c r="B2285" s="8">
        <f t="shared" si="35"/>
        <v>2281</v>
      </c>
      <c r="C2285" s="58"/>
      <c r="D2285" s="58"/>
      <c r="E2285" s="10"/>
      <c r="F2285" s="81"/>
      <c r="G2285" s="10"/>
      <c r="H2285" s="90"/>
    </row>
    <row r="2286" spans="2:8" ht="14.45" customHeight="1" x14ac:dyDescent="0.25">
      <c r="B2286" s="8">
        <f t="shared" si="35"/>
        <v>2282</v>
      </c>
      <c r="C2286" s="58"/>
      <c r="D2286" s="58"/>
      <c r="E2286" s="10"/>
      <c r="F2286" s="81"/>
      <c r="G2286" s="10"/>
      <c r="H2286" s="90"/>
    </row>
    <row r="2287" spans="2:8" ht="14.45" customHeight="1" x14ac:dyDescent="0.25">
      <c r="B2287" s="8">
        <f t="shared" si="35"/>
        <v>2283</v>
      </c>
      <c r="C2287" s="58"/>
      <c r="D2287" s="58"/>
      <c r="E2287" s="10"/>
      <c r="F2287" s="81"/>
      <c r="G2287" s="10"/>
      <c r="H2287" s="90"/>
    </row>
    <row r="2288" spans="2:8" ht="14.45" customHeight="1" x14ac:dyDescent="0.25">
      <c r="B2288" s="8">
        <f t="shared" si="35"/>
        <v>2284</v>
      </c>
      <c r="C2288" s="58"/>
      <c r="D2288" s="58"/>
      <c r="E2288" s="10"/>
      <c r="F2288" s="81"/>
      <c r="G2288" s="10"/>
      <c r="H2288" s="90"/>
    </row>
    <row r="2289" spans="2:8" ht="14.45" customHeight="1" x14ac:dyDescent="0.25">
      <c r="B2289" s="8">
        <f t="shared" si="35"/>
        <v>2285</v>
      </c>
      <c r="C2289" s="58"/>
      <c r="D2289" s="58"/>
      <c r="E2289" s="10"/>
      <c r="F2289" s="81"/>
      <c r="G2289" s="10"/>
      <c r="H2289" s="90"/>
    </row>
    <row r="2290" spans="2:8" ht="14.45" customHeight="1" x14ac:dyDescent="0.25">
      <c r="B2290" s="8">
        <f t="shared" si="35"/>
        <v>2286</v>
      </c>
      <c r="C2290" s="58"/>
      <c r="D2290" s="58"/>
      <c r="E2290" s="10"/>
      <c r="F2290" s="81"/>
      <c r="G2290" s="10"/>
      <c r="H2290" s="90"/>
    </row>
    <row r="2291" spans="2:8" ht="14.45" customHeight="1" x14ac:dyDescent="0.25">
      <c r="B2291" s="8">
        <f t="shared" si="35"/>
        <v>2287</v>
      </c>
      <c r="C2291" s="58"/>
      <c r="D2291" s="58"/>
      <c r="E2291" s="10"/>
      <c r="F2291" s="81"/>
      <c r="G2291" s="10"/>
      <c r="H2291" s="90"/>
    </row>
    <row r="2292" spans="2:8" ht="14.45" customHeight="1" x14ac:dyDescent="0.25">
      <c r="B2292" s="8">
        <f t="shared" si="35"/>
        <v>2288</v>
      </c>
      <c r="C2292" s="58"/>
      <c r="D2292" s="58"/>
      <c r="E2292" s="10"/>
      <c r="F2292" s="81"/>
      <c r="G2292" s="10"/>
      <c r="H2292" s="90"/>
    </row>
    <row r="2293" spans="2:8" ht="14.45" customHeight="1" x14ac:dyDescent="0.25">
      <c r="B2293" s="8">
        <f t="shared" si="35"/>
        <v>2289</v>
      </c>
      <c r="C2293" s="58"/>
      <c r="D2293" s="58"/>
      <c r="E2293" s="10"/>
      <c r="F2293" s="81"/>
      <c r="G2293" s="10"/>
      <c r="H2293" s="90"/>
    </row>
    <row r="2294" spans="2:8" ht="14.45" customHeight="1" x14ac:dyDescent="0.25">
      <c r="B2294" s="8">
        <f t="shared" si="35"/>
        <v>2290</v>
      </c>
      <c r="C2294" s="58"/>
      <c r="D2294" s="58"/>
      <c r="E2294" s="10"/>
      <c r="F2294" s="81"/>
      <c r="G2294" s="10"/>
      <c r="H2294" s="90"/>
    </row>
    <row r="2295" spans="2:8" ht="14.45" customHeight="1" x14ac:dyDescent="0.25">
      <c r="B2295" s="8">
        <f t="shared" si="35"/>
        <v>2291</v>
      </c>
      <c r="C2295" s="58"/>
      <c r="D2295" s="58"/>
      <c r="E2295" s="10"/>
      <c r="F2295" s="81"/>
      <c r="G2295" s="10"/>
      <c r="H2295" s="90"/>
    </row>
    <row r="2296" spans="2:8" ht="14.45" customHeight="1" x14ac:dyDescent="0.25">
      <c r="B2296" s="8">
        <f t="shared" si="35"/>
        <v>2292</v>
      </c>
      <c r="C2296" s="58"/>
      <c r="D2296" s="58"/>
      <c r="E2296" s="10"/>
      <c r="F2296" s="81"/>
      <c r="G2296" s="10"/>
      <c r="H2296" s="90"/>
    </row>
    <row r="2297" spans="2:8" ht="14.45" customHeight="1" x14ac:dyDescent="0.25">
      <c r="B2297" s="8">
        <f t="shared" si="35"/>
        <v>2293</v>
      </c>
      <c r="C2297" s="58"/>
      <c r="D2297" s="58"/>
      <c r="E2297" s="10"/>
      <c r="F2297" s="81"/>
      <c r="G2297" s="10"/>
      <c r="H2297" s="90"/>
    </row>
    <row r="2298" spans="2:8" ht="14.45" customHeight="1" x14ac:dyDescent="0.25">
      <c r="B2298" s="8">
        <f t="shared" si="35"/>
        <v>2294</v>
      </c>
      <c r="C2298" s="58"/>
      <c r="D2298" s="58"/>
      <c r="E2298" s="10"/>
      <c r="F2298" s="81"/>
      <c r="G2298" s="10"/>
      <c r="H2298" s="90"/>
    </row>
    <row r="2299" spans="2:8" ht="14.45" customHeight="1" x14ac:dyDescent="0.25">
      <c r="B2299" s="8">
        <f t="shared" si="35"/>
        <v>2295</v>
      </c>
      <c r="C2299" s="58"/>
      <c r="D2299" s="58"/>
      <c r="E2299" s="10"/>
      <c r="F2299" s="81"/>
      <c r="G2299" s="10"/>
      <c r="H2299" s="90"/>
    </row>
    <row r="2300" spans="2:8" ht="14.45" customHeight="1" x14ac:dyDescent="0.25">
      <c r="B2300" s="8">
        <f t="shared" si="35"/>
        <v>2296</v>
      </c>
      <c r="C2300" s="58"/>
      <c r="D2300" s="58"/>
      <c r="E2300" s="10"/>
      <c r="F2300" s="81"/>
      <c r="G2300" s="10"/>
      <c r="H2300" s="90"/>
    </row>
    <row r="2301" spans="2:8" ht="14.45" customHeight="1" x14ac:dyDescent="0.25">
      <c r="B2301" s="8">
        <f t="shared" si="35"/>
        <v>2297</v>
      </c>
      <c r="C2301" s="58"/>
      <c r="D2301" s="58"/>
      <c r="E2301" s="10"/>
      <c r="F2301" s="81"/>
      <c r="G2301" s="10"/>
      <c r="H2301" s="90"/>
    </row>
    <row r="2302" spans="2:8" ht="14.45" customHeight="1" x14ac:dyDescent="0.25">
      <c r="B2302" s="8">
        <f t="shared" si="35"/>
        <v>2298</v>
      </c>
      <c r="C2302" s="58"/>
      <c r="D2302" s="58"/>
      <c r="E2302" s="10"/>
      <c r="F2302" s="81"/>
      <c r="G2302" s="10"/>
      <c r="H2302" s="90"/>
    </row>
    <row r="2303" spans="2:8" ht="14.45" customHeight="1" x14ac:dyDescent="0.25">
      <c r="B2303" s="8">
        <f t="shared" si="35"/>
        <v>2299</v>
      </c>
      <c r="C2303" s="58"/>
      <c r="D2303" s="58"/>
      <c r="E2303" s="10"/>
      <c r="F2303" s="81"/>
      <c r="G2303" s="10"/>
      <c r="H2303" s="90"/>
    </row>
    <row r="2304" spans="2:8" ht="14.45" customHeight="1" x14ac:dyDescent="0.25">
      <c r="B2304" s="8">
        <f t="shared" si="35"/>
        <v>2300</v>
      </c>
      <c r="C2304" s="58"/>
      <c r="D2304" s="58"/>
      <c r="E2304" s="10"/>
      <c r="F2304" s="81"/>
      <c r="G2304" s="10"/>
      <c r="H2304" s="90"/>
    </row>
    <row r="2305" spans="2:8" ht="14.45" customHeight="1" x14ac:dyDescent="0.25">
      <c r="B2305" s="8">
        <f t="shared" si="35"/>
        <v>2301</v>
      </c>
      <c r="C2305" s="58"/>
      <c r="D2305" s="58"/>
      <c r="E2305" s="10"/>
      <c r="F2305" s="81"/>
      <c r="G2305" s="10"/>
      <c r="H2305" s="90"/>
    </row>
    <row r="2306" spans="2:8" ht="14.45" customHeight="1" x14ac:dyDescent="0.25">
      <c r="B2306" s="8">
        <f t="shared" si="35"/>
        <v>2302</v>
      </c>
      <c r="C2306" s="58"/>
      <c r="D2306" s="58"/>
      <c r="E2306" s="10"/>
      <c r="F2306" s="81"/>
      <c r="G2306" s="10"/>
      <c r="H2306" s="90"/>
    </row>
    <row r="2307" spans="2:8" ht="14.45" customHeight="1" x14ac:dyDescent="0.25">
      <c r="B2307" s="8">
        <f t="shared" si="35"/>
        <v>2303</v>
      </c>
      <c r="C2307" s="58"/>
      <c r="D2307" s="58"/>
      <c r="E2307" s="10"/>
      <c r="F2307" s="81"/>
      <c r="G2307" s="10"/>
      <c r="H2307" s="90"/>
    </row>
    <row r="2308" spans="2:8" ht="14.45" customHeight="1" x14ac:dyDescent="0.25">
      <c r="B2308" s="8">
        <f t="shared" si="35"/>
        <v>2304</v>
      </c>
      <c r="C2308" s="58"/>
      <c r="D2308" s="58"/>
      <c r="E2308" s="10"/>
      <c r="F2308" s="81"/>
      <c r="G2308" s="10"/>
      <c r="H2308" s="90"/>
    </row>
    <row r="2309" spans="2:8" ht="14.45" customHeight="1" x14ac:dyDescent="0.25">
      <c r="B2309" s="8">
        <f t="shared" ref="B2309:B2371" si="36">ROW()-4</f>
        <v>2305</v>
      </c>
      <c r="C2309" s="58"/>
      <c r="D2309" s="58"/>
      <c r="E2309" s="10"/>
      <c r="F2309" s="81"/>
      <c r="G2309" s="10"/>
      <c r="H2309" s="90"/>
    </row>
    <row r="2310" spans="2:8" ht="14.45" customHeight="1" x14ac:dyDescent="0.25">
      <c r="B2310" s="8">
        <f t="shared" si="36"/>
        <v>2306</v>
      </c>
      <c r="C2310" s="58"/>
      <c r="D2310" s="58"/>
      <c r="E2310" s="10"/>
      <c r="F2310" s="81"/>
      <c r="G2310" s="10"/>
      <c r="H2310" s="90"/>
    </row>
    <row r="2311" spans="2:8" ht="14.45" customHeight="1" x14ac:dyDescent="0.25">
      <c r="B2311" s="8">
        <f t="shared" si="36"/>
        <v>2307</v>
      </c>
      <c r="C2311" s="58"/>
      <c r="D2311" s="58"/>
      <c r="E2311" s="10"/>
      <c r="F2311" s="81"/>
      <c r="G2311" s="10"/>
      <c r="H2311" s="90"/>
    </row>
    <row r="2312" spans="2:8" ht="14.45" customHeight="1" x14ac:dyDescent="0.25">
      <c r="B2312" s="8">
        <f t="shared" si="36"/>
        <v>2308</v>
      </c>
      <c r="C2312" s="58"/>
      <c r="D2312" s="58"/>
      <c r="E2312" s="10"/>
      <c r="F2312" s="81"/>
      <c r="G2312" s="10"/>
      <c r="H2312" s="90"/>
    </row>
    <row r="2313" spans="2:8" ht="14.45" customHeight="1" x14ac:dyDescent="0.25">
      <c r="B2313" s="8">
        <f t="shared" si="36"/>
        <v>2309</v>
      </c>
      <c r="C2313" s="58"/>
      <c r="D2313" s="58"/>
      <c r="E2313" s="10"/>
      <c r="F2313" s="81"/>
      <c r="G2313" s="10"/>
      <c r="H2313" s="90"/>
    </row>
    <row r="2314" spans="2:8" ht="14.45" customHeight="1" x14ac:dyDescent="0.25">
      <c r="B2314" s="8">
        <f t="shared" si="36"/>
        <v>2310</v>
      </c>
      <c r="C2314" s="58"/>
      <c r="D2314" s="58"/>
      <c r="E2314" s="10"/>
      <c r="F2314" s="81"/>
      <c r="G2314" s="10"/>
      <c r="H2314" s="90"/>
    </row>
    <row r="2315" spans="2:8" ht="14.45" customHeight="1" x14ac:dyDescent="0.25">
      <c r="B2315" s="8">
        <f t="shared" si="36"/>
        <v>2311</v>
      </c>
      <c r="C2315" s="58"/>
      <c r="D2315" s="58"/>
      <c r="E2315" s="10"/>
      <c r="F2315" s="81"/>
      <c r="G2315" s="10"/>
      <c r="H2315" s="90"/>
    </row>
    <row r="2316" spans="2:8" ht="14.45" customHeight="1" x14ac:dyDescent="0.25">
      <c r="B2316" s="8">
        <f t="shared" si="36"/>
        <v>2312</v>
      </c>
      <c r="C2316" s="58"/>
      <c r="D2316" s="58"/>
      <c r="E2316" s="10"/>
      <c r="F2316" s="81"/>
      <c r="G2316" s="10"/>
      <c r="H2316" s="90"/>
    </row>
    <row r="2317" spans="2:8" ht="14.45" customHeight="1" x14ac:dyDescent="0.25">
      <c r="B2317" s="8">
        <f t="shared" si="36"/>
        <v>2313</v>
      </c>
      <c r="C2317" s="58"/>
      <c r="D2317" s="58"/>
      <c r="E2317" s="10"/>
      <c r="F2317" s="81"/>
      <c r="G2317" s="10"/>
      <c r="H2317" s="90"/>
    </row>
    <row r="2318" spans="2:8" ht="14.45" customHeight="1" x14ac:dyDescent="0.25">
      <c r="B2318" s="8">
        <f t="shared" si="36"/>
        <v>2314</v>
      </c>
      <c r="C2318" s="58"/>
      <c r="D2318" s="58"/>
      <c r="E2318" s="10"/>
      <c r="F2318" s="81"/>
      <c r="G2318" s="10"/>
      <c r="H2318" s="90"/>
    </row>
    <row r="2319" spans="2:8" ht="14.45" customHeight="1" x14ac:dyDescent="0.25">
      <c r="B2319" s="8">
        <f t="shared" si="36"/>
        <v>2315</v>
      </c>
      <c r="C2319" s="58"/>
      <c r="D2319" s="58"/>
      <c r="E2319" s="10"/>
      <c r="F2319" s="81"/>
      <c r="G2319" s="10"/>
      <c r="H2319" s="90"/>
    </row>
    <row r="2320" spans="2:8" ht="14.45" customHeight="1" x14ac:dyDescent="0.25">
      <c r="B2320" s="8">
        <f t="shared" si="36"/>
        <v>2316</v>
      </c>
      <c r="C2320" s="58"/>
      <c r="D2320" s="58"/>
      <c r="E2320" s="10"/>
      <c r="F2320" s="81"/>
      <c r="G2320" s="10"/>
      <c r="H2320" s="90"/>
    </row>
    <row r="2321" spans="2:8" ht="14.45" customHeight="1" x14ac:dyDescent="0.25">
      <c r="B2321" s="8">
        <f t="shared" si="36"/>
        <v>2317</v>
      </c>
      <c r="C2321" s="58"/>
      <c r="D2321" s="58"/>
      <c r="E2321" s="10"/>
      <c r="F2321" s="81"/>
      <c r="G2321" s="10"/>
      <c r="H2321" s="90"/>
    </row>
    <row r="2322" spans="2:8" ht="14.45" customHeight="1" x14ac:dyDescent="0.25">
      <c r="B2322" s="8">
        <f t="shared" si="36"/>
        <v>2318</v>
      </c>
      <c r="C2322" s="58"/>
      <c r="D2322" s="58"/>
      <c r="E2322" s="10"/>
      <c r="F2322" s="81"/>
      <c r="G2322" s="10"/>
      <c r="H2322" s="90"/>
    </row>
    <row r="2323" spans="2:8" ht="14.45" customHeight="1" x14ac:dyDescent="0.25">
      <c r="B2323" s="8">
        <f t="shared" si="36"/>
        <v>2319</v>
      </c>
      <c r="C2323" s="58"/>
      <c r="D2323" s="58"/>
      <c r="E2323" s="10"/>
      <c r="F2323" s="81"/>
      <c r="G2323" s="10"/>
      <c r="H2323" s="90"/>
    </row>
    <row r="2324" spans="2:8" ht="14.45" customHeight="1" x14ac:dyDescent="0.25">
      <c r="B2324" s="8">
        <f t="shared" si="36"/>
        <v>2320</v>
      </c>
      <c r="C2324" s="58"/>
      <c r="D2324" s="58"/>
      <c r="E2324" s="10"/>
      <c r="F2324" s="81"/>
      <c r="G2324" s="10"/>
      <c r="H2324" s="90"/>
    </row>
    <row r="2325" spans="2:8" ht="14.45" customHeight="1" x14ac:dyDescent="0.25">
      <c r="B2325" s="8">
        <f t="shared" si="36"/>
        <v>2321</v>
      </c>
      <c r="C2325" s="58"/>
      <c r="D2325" s="58"/>
      <c r="E2325" s="10"/>
      <c r="F2325" s="81"/>
      <c r="G2325" s="10"/>
      <c r="H2325" s="90"/>
    </row>
    <row r="2326" spans="2:8" ht="14.45" customHeight="1" x14ac:dyDescent="0.25">
      <c r="B2326" s="8">
        <f t="shared" si="36"/>
        <v>2322</v>
      </c>
      <c r="C2326" s="58"/>
      <c r="D2326" s="58"/>
      <c r="E2326" s="10"/>
      <c r="F2326" s="81"/>
      <c r="G2326" s="10"/>
      <c r="H2326" s="90"/>
    </row>
    <row r="2327" spans="2:8" ht="14.45" customHeight="1" x14ac:dyDescent="0.25">
      <c r="B2327" s="8">
        <f t="shared" si="36"/>
        <v>2323</v>
      </c>
      <c r="C2327" s="58"/>
      <c r="D2327" s="58"/>
      <c r="E2327" s="16"/>
      <c r="F2327" s="81"/>
      <c r="G2327" s="16"/>
      <c r="H2327" s="90"/>
    </row>
    <row r="2328" spans="2:8" ht="14.45" customHeight="1" x14ac:dyDescent="0.25">
      <c r="B2328" s="8">
        <f t="shared" si="36"/>
        <v>2324</v>
      </c>
      <c r="C2328" s="58"/>
      <c r="D2328" s="58"/>
      <c r="E2328" s="10"/>
      <c r="F2328" s="81"/>
      <c r="G2328" s="10"/>
      <c r="H2328" s="90"/>
    </row>
    <row r="2329" spans="2:8" ht="14.45" customHeight="1" x14ac:dyDescent="0.25">
      <c r="B2329" s="8">
        <f t="shared" si="36"/>
        <v>2325</v>
      </c>
      <c r="C2329" s="58"/>
      <c r="D2329" s="58"/>
      <c r="E2329" s="10"/>
      <c r="F2329" s="81"/>
      <c r="G2329" s="10"/>
      <c r="H2329" s="90"/>
    </row>
    <row r="2330" spans="2:8" ht="14.45" customHeight="1" x14ac:dyDescent="0.25">
      <c r="B2330" s="8">
        <f t="shared" si="36"/>
        <v>2326</v>
      </c>
      <c r="C2330" s="58"/>
      <c r="D2330" s="58"/>
      <c r="E2330" s="16"/>
      <c r="F2330" s="81"/>
      <c r="G2330" s="16"/>
      <c r="H2330" s="90"/>
    </row>
    <row r="2331" spans="2:8" ht="14.45" customHeight="1" x14ac:dyDescent="0.25">
      <c r="B2331" s="8">
        <f t="shared" si="36"/>
        <v>2327</v>
      </c>
      <c r="C2331" s="58"/>
      <c r="D2331" s="58"/>
      <c r="E2331" s="10"/>
      <c r="F2331" s="81"/>
      <c r="G2331" s="10"/>
      <c r="H2331" s="90"/>
    </row>
    <row r="2332" spans="2:8" ht="14.45" customHeight="1" x14ac:dyDescent="0.25">
      <c r="B2332" s="8">
        <f t="shared" si="36"/>
        <v>2328</v>
      </c>
      <c r="C2332" s="58"/>
      <c r="D2332" s="58"/>
      <c r="E2332" s="10"/>
      <c r="F2332" s="81"/>
      <c r="G2332" s="10"/>
      <c r="H2332" s="90"/>
    </row>
    <row r="2333" spans="2:8" ht="14.45" customHeight="1" x14ac:dyDescent="0.25">
      <c r="B2333" s="8">
        <f t="shared" si="36"/>
        <v>2329</v>
      </c>
      <c r="C2333" s="58"/>
      <c r="D2333" s="58"/>
      <c r="E2333" s="16"/>
      <c r="F2333" s="81"/>
      <c r="G2333" s="16"/>
      <c r="H2333" s="90"/>
    </row>
    <row r="2334" spans="2:8" ht="14.45" customHeight="1" x14ac:dyDescent="0.25">
      <c r="B2334" s="8">
        <f t="shared" si="36"/>
        <v>2330</v>
      </c>
      <c r="C2334" s="58"/>
      <c r="D2334" s="58"/>
      <c r="E2334" s="10"/>
      <c r="F2334" s="81"/>
      <c r="G2334" s="10"/>
      <c r="H2334" s="90"/>
    </row>
    <row r="2335" spans="2:8" ht="14.45" customHeight="1" x14ac:dyDescent="0.25">
      <c r="B2335" s="8">
        <f t="shared" si="36"/>
        <v>2331</v>
      </c>
      <c r="C2335" s="58"/>
      <c r="D2335" s="58"/>
      <c r="E2335" s="10"/>
      <c r="F2335" s="81"/>
      <c r="G2335" s="10"/>
      <c r="H2335" s="90"/>
    </row>
    <row r="2336" spans="2:8" ht="14.45" customHeight="1" x14ac:dyDescent="0.25">
      <c r="B2336" s="8">
        <f t="shared" si="36"/>
        <v>2332</v>
      </c>
      <c r="C2336" s="58"/>
      <c r="D2336" s="58"/>
      <c r="E2336" s="10"/>
      <c r="F2336" s="81"/>
      <c r="G2336" s="10"/>
      <c r="H2336" s="90"/>
    </row>
    <row r="2337" spans="2:8" ht="14.45" customHeight="1" x14ac:dyDescent="0.25">
      <c r="B2337" s="8">
        <f t="shared" si="36"/>
        <v>2333</v>
      </c>
      <c r="C2337" s="58"/>
      <c r="D2337" s="58"/>
      <c r="E2337" s="10"/>
      <c r="F2337" s="81"/>
      <c r="G2337" s="10"/>
      <c r="H2337" s="90"/>
    </row>
    <row r="2338" spans="2:8" ht="14.45" customHeight="1" x14ac:dyDescent="0.25">
      <c r="B2338" s="8">
        <f t="shared" si="36"/>
        <v>2334</v>
      </c>
      <c r="C2338" s="58"/>
      <c r="D2338" s="58"/>
      <c r="E2338" s="16"/>
      <c r="F2338" s="81"/>
      <c r="G2338" s="16"/>
      <c r="H2338" s="90"/>
    </row>
    <row r="2339" spans="2:8" ht="14.45" customHeight="1" x14ac:dyDescent="0.25">
      <c r="B2339" s="8">
        <f t="shared" si="36"/>
        <v>2335</v>
      </c>
      <c r="C2339" s="58"/>
      <c r="D2339" s="58"/>
      <c r="E2339" s="10"/>
      <c r="F2339" s="81"/>
      <c r="G2339" s="10"/>
      <c r="H2339" s="90"/>
    </row>
    <row r="2340" spans="2:8" ht="14.45" customHeight="1" x14ac:dyDescent="0.25">
      <c r="B2340" s="8">
        <f t="shared" si="36"/>
        <v>2336</v>
      </c>
      <c r="C2340" s="58"/>
      <c r="D2340" s="58"/>
      <c r="E2340" s="10"/>
      <c r="F2340" s="81"/>
      <c r="G2340" s="10"/>
      <c r="H2340" s="90"/>
    </row>
    <row r="2341" spans="2:8" ht="14.45" customHeight="1" x14ac:dyDescent="0.25">
      <c r="B2341" s="8">
        <f t="shared" si="36"/>
        <v>2337</v>
      </c>
      <c r="C2341" s="58"/>
      <c r="D2341" s="58"/>
      <c r="E2341" s="16"/>
      <c r="F2341" s="81"/>
      <c r="G2341" s="16"/>
      <c r="H2341" s="90"/>
    </row>
    <row r="2342" spans="2:8" ht="14.45" customHeight="1" x14ac:dyDescent="0.25">
      <c r="B2342" s="8">
        <f t="shared" si="36"/>
        <v>2338</v>
      </c>
      <c r="C2342" s="58"/>
      <c r="D2342" s="58"/>
      <c r="E2342" s="10"/>
      <c r="F2342" s="81"/>
      <c r="G2342" s="10"/>
      <c r="H2342" s="90"/>
    </row>
    <row r="2343" spans="2:8" ht="14.45" customHeight="1" x14ac:dyDescent="0.25">
      <c r="B2343" s="8">
        <f t="shared" si="36"/>
        <v>2339</v>
      </c>
      <c r="C2343" s="63"/>
      <c r="D2343" s="63"/>
      <c r="E2343" s="11"/>
      <c r="F2343" s="63"/>
      <c r="G2343" s="11"/>
      <c r="H2343" s="91"/>
    </row>
    <row r="2344" spans="2:8" ht="14.45" customHeight="1" x14ac:dyDescent="0.25">
      <c r="B2344" s="8">
        <f t="shared" si="36"/>
        <v>2340</v>
      </c>
      <c r="C2344" s="62" t="s">
        <v>566</v>
      </c>
      <c r="D2344" s="55" t="s">
        <v>1545</v>
      </c>
      <c r="E2344" s="12"/>
      <c r="F2344" s="55" t="s">
        <v>1933</v>
      </c>
      <c r="G2344" s="12"/>
      <c r="H2344" s="73"/>
    </row>
    <row r="2345" spans="2:8" ht="14.45" customHeight="1" x14ac:dyDescent="0.25">
      <c r="B2345" s="8">
        <f t="shared" si="36"/>
        <v>2341</v>
      </c>
      <c r="C2345" s="64"/>
      <c r="D2345" s="58"/>
      <c r="E2345" s="12"/>
      <c r="F2345" s="81"/>
      <c r="G2345" s="12"/>
      <c r="H2345" s="90"/>
    </row>
    <row r="2346" spans="2:8" ht="14.45" customHeight="1" x14ac:dyDescent="0.25">
      <c r="B2346" s="8">
        <f t="shared" si="36"/>
        <v>2342</v>
      </c>
      <c r="C2346" s="64"/>
      <c r="D2346" s="58"/>
      <c r="E2346" s="12"/>
      <c r="F2346" s="81"/>
      <c r="G2346" s="12"/>
      <c r="H2346" s="90"/>
    </row>
    <row r="2347" spans="2:8" ht="14.45" customHeight="1" x14ac:dyDescent="0.25">
      <c r="B2347" s="8">
        <f t="shared" si="36"/>
        <v>2343</v>
      </c>
      <c r="C2347" s="64"/>
      <c r="D2347" s="58"/>
      <c r="E2347" s="12"/>
      <c r="F2347" s="81"/>
      <c r="G2347" s="12"/>
      <c r="H2347" s="90"/>
    </row>
    <row r="2348" spans="2:8" ht="14.45" customHeight="1" x14ac:dyDescent="0.25">
      <c r="B2348" s="8">
        <f t="shared" si="36"/>
        <v>2344</v>
      </c>
      <c r="C2348" s="64"/>
      <c r="D2348" s="58"/>
      <c r="E2348" s="12"/>
      <c r="F2348" s="81"/>
      <c r="G2348" s="12"/>
      <c r="H2348" s="90"/>
    </row>
    <row r="2349" spans="2:8" ht="14.45" customHeight="1" x14ac:dyDescent="0.25">
      <c r="B2349" s="8">
        <f t="shared" si="36"/>
        <v>2345</v>
      </c>
      <c r="C2349" s="64"/>
      <c r="D2349" s="58"/>
      <c r="E2349" s="12"/>
      <c r="F2349" s="81"/>
      <c r="G2349" s="12"/>
      <c r="H2349" s="90"/>
    </row>
    <row r="2350" spans="2:8" ht="14.45" customHeight="1" x14ac:dyDescent="0.25">
      <c r="B2350" s="8">
        <f t="shared" si="36"/>
        <v>2346</v>
      </c>
      <c r="C2350" s="64"/>
      <c r="D2350" s="58"/>
      <c r="E2350" s="12"/>
      <c r="F2350" s="81"/>
      <c r="G2350" s="12"/>
      <c r="H2350" s="90"/>
    </row>
    <row r="2351" spans="2:8" ht="14.45" customHeight="1" x14ac:dyDescent="0.25">
      <c r="B2351" s="8">
        <f t="shared" si="36"/>
        <v>2347</v>
      </c>
      <c r="C2351" s="64"/>
      <c r="D2351" s="58"/>
      <c r="E2351" s="12"/>
      <c r="F2351" s="81"/>
      <c r="G2351" s="12"/>
      <c r="H2351" s="90"/>
    </row>
    <row r="2352" spans="2:8" ht="14.45" customHeight="1" x14ac:dyDescent="0.25">
      <c r="B2352" s="8">
        <f t="shared" si="36"/>
        <v>2348</v>
      </c>
      <c r="C2352" s="64"/>
      <c r="D2352" s="58"/>
      <c r="E2352" s="12"/>
      <c r="F2352" s="81"/>
      <c r="G2352" s="12"/>
      <c r="H2352" s="90"/>
    </row>
    <row r="2353" spans="2:8" ht="14.45" customHeight="1" x14ac:dyDescent="0.25">
      <c r="B2353" s="8">
        <f t="shared" si="36"/>
        <v>2349</v>
      </c>
      <c r="C2353" s="64"/>
      <c r="D2353" s="58"/>
      <c r="E2353" s="12"/>
      <c r="F2353" s="81"/>
      <c r="G2353" s="12"/>
      <c r="H2353" s="90"/>
    </row>
    <row r="2354" spans="2:8" ht="14.45" customHeight="1" x14ac:dyDescent="0.25">
      <c r="B2354" s="8">
        <f t="shared" si="36"/>
        <v>2350</v>
      </c>
      <c r="C2354" s="64"/>
      <c r="D2354" s="58"/>
      <c r="E2354" s="12"/>
      <c r="F2354" s="81"/>
      <c r="G2354" s="12"/>
      <c r="H2354" s="90"/>
    </row>
    <row r="2355" spans="2:8" ht="14.45" customHeight="1" x14ac:dyDescent="0.25">
      <c r="B2355" s="8">
        <f t="shared" si="36"/>
        <v>2351</v>
      </c>
      <c r="C2355" s="64"/>
      <c r="D2355" s="58"/>
      <c r="E2355" s="12"/>
      <c r="F2355" s="81"/>
      <c r="G2355" s="12"/>
      <c r="H2355" s="90"/>
    </row>
    <row r="2356" spans="2:8" ht="14.45" customHeight="1" x14ac:dyDescent="0.25">
      <c r="B2356" s="8">
        <f t="shared" si="36"/>
        <v>2352</v>
      </c>
      <c r="C2356" s="64"/>
      <c r="D2356" s="58"/>
      <c r="E2356" s="12"/>
      <c r="F2356" s="81"/>
      <c r="G2356" s="12"/>
      <c r="H2356" s="90"/>
    </row>
    <row r="2357" spans="2:8" ht="14.45" customHeight="1" x14ac:dyDescent="0.25">
      <c r="B2357" s="8">
        <f t="shared" si="36"/>
        <v>2353</v>
      </c>
      <c r="C2357" s="64"/>
      <c r="D2357" s="58"/>
      <c r="E2357" s="12"/>
      <c r="F2357" s="81"/>
      <c r="G2357" s="12"/>
      <c r="H2357" s="90"/>
    </row>
    <row r="2358" spans="2:8" ht="14.45" customHeight="1" x14ac:dyDescent="0.25">
      <c r="B2358" s="8">
        <f t="shared" si="36"/>
        <v>2354</v>
      </c>
      <c r="C2358" s="64"/>
      <c r="D2358" s="58"/>
      <c r="E2358" s="12"/>
      <c r="F2358" s="81"/>
      <c r="G2358" s="12"/>
      <c r="H2358" s="90"/>
    </row>
    <row r="2359" spans="2:8" ht="14.45" customHeight="1" x14ac:dyDescent="0.25">
      <c r="B2359" s="8">
        <f t="shared" si="36"/>
        <v>2355</v>
      </c>
      <c r="C2359" s="64"/>
      <c r="D2359" s="58"/>
      <c r="E2359" s="12"/>
      <c r="F2359" s="81"/>
      <c r="G2359" s="12"/>
      <c r="H2359" s="90"/>
    </row>
    <row r="2360" spans="2:8" ht="14.45" customHeight="1" x14ac:dyDescent="0.25">
      <c r="B2360" s="8">
        <f t="shared" si="36"/>
        <v>2356</v>
      </c>
      <c r="C2360" s="64"/>
      <c r="D2360" s="58"/>
      <c r="E2360" s="12"/>
      <c r="F2360" s="81"/>
      <c r="G2360" s="12"/>
      <c r="H2360" s="90"/>
    </row>
    <row r="2361" spans="2:8" ht="14.45" customHeight="1" x14ac:dyDescent="0.25">
      <c r="B2361" s="8">
        <f t="shared" si="36"/>
        <v>2357</v>
      </c>
      <c r="C2361" s="64"/>
      <c r="D2361" s="58"/>
      <c r="E2361" s="12"/>
      <c r="F2361" s="81"/>
      <c r="G2361" s="12"/>
      <c r="H2361" s="90"/>
    </row>
    <row r="2362" spans="2:8" ht="14.45" customHeight="1" x14ac:dyDescent="0.25">
      <c r="B2362" s="8">
        <f t="shared" si="36"/>
        <v>2358</v>
      </c>
      <c r="C2362" s="64"/>
      <c r="D2362" s="58"/>
      <c r="E2362" s="12"/>
      <c r="F2362" s="81"/>
      <c r="G2362" s="12"/>
      <c r="H2362" s="90"/>
    </row>
    <row r="2363" spans="2:8" ht="14.45" customHeight="1" x14ac:dyDescent="0.25">
      <c r="B2363" s="8">
        <f t="shared" si="36"/>
        <v>2359</v>
      </c>
      <c r="C2363" s="64"/>
      <c r="D2363" s="58"/>
      <c r="E2363" s="12"/>
      <c r="F2363" s="81"/>
      <c r="G2363" s="12"/>
      <c r="H2363" s="90"/>
    </row>
    <row r="2364" spans="2:8" ht="14.45" customHeight="1" x14ac:dyDescent="0.25">
      <c r="B2364" s="8">
        <f t="shared" si="36"/>
        <v>2360</v>
      </c>
      <c r="C2364" s="64"/>
      <c r="D2364" s="58"/>
      <c r="E2364" s="12"/>
      <c r="F2364" s="81"/>
      <c r="G2364" s="12"/>
      <c r="H2364" s="90"/>
    </row>
    <row r="2365" spans="2:8" ht="14.45" customHeight="1" x14ac:dyDescent="0.25">
      <c r="B2365" s="8">
        <f t="shared" si="36"/>
        <v>2361</v>
      </c>
      <c r="C2365" s="64"/>
      <c r="D2365" s="58"/>
      <c r="E2365" s="12"/>
      <c r="F2365" s="81"/>
      <c r="G2365" s="12"/>
      <c r="H2365" s="90"/>
    </row>
    <row r="2366" spans="2:8" ht="14.45" customHeight="1" x14ac:dyDescent="0.25">
      <c r="B2366" s="8">
        <f t="shared" si="36"/>
        <v>2362</v>
      </c>
      <c r="C2366" s="64"/>
      <c r="D2366" s="58"/>
      <c r="E2366" s="12"/>
      <c r="F2366" s="81"/>
      <c r="G2366" s="12"/>
      <c r="H2366" s="90"/>
    </row>
    <row r="2367" spans="2:8" ht="14.45" customHeight="1" x14ac:dyDescent="0.25">
      <c r="B2367" s="8">
        <f t="shared" si="36"/>
        <v>2363</v>
      </c>
      <c r="C2367" s="64"/>
      <c r="D2367" s="58"/>
      <c r="E2367" s="12"/>
      <c r="F2367" s="81"/>
      <c r="G2367" s="12"/>
      <c r="H2367" s="90"/>
    </row>
    <row r="2368" spans="2:8" ht="14.45" customHeight="1" x14ac:dyDescent="0.25">
      <c r="B2368" s="8">
        <f t="shared" si="36"/>
        <v>2364</v>
      </c>
      <c r="C2368" s="64"/>
      <c r="D2368" s="58"/>
      <c r="E2368" s="12"/>
      <c r="F2368" s="81"/>
      <c r="G2368" s="12"/>
      <c r="H2368" s="90"/>
    </row>
    <row r="2369" spans="2:8" ht="14.45" customHeight="1" x14ac:dyDescent="0.25">
      <c r="B2369" s="8">
        <f t="shared" si="36"/>
        <v>2365</v>
      </c>
      <c r="C2369" s="64"/>
      <c r="D2369" s="58"/>
      <c r="E2369" s="12"/>
      <c r="F2369" s="81"/>
      <c r="G2369" s="12"/>
      <c r="H2369" s="90"/>
    </row>
    <row r="2370" spans="2:8" ht="14.45" customHeight="1" x14ac:dyDescent="0.25">
      <c r="B2370" s="8">
        <f t="shared" si="36"/>
        <v>2366</v>
      </c>
      <c r="C2370" s="64"/>
      <c r="D2370" s="58"/>
      <c r="E2370" s="12"/>
      <c r="F2370" s="81"/>
      <c r="G2370" s="12"/>
      <c r="H2370" s="90"/>
    </row>
    <row r="2371" spans="2:8" ht="14.45" customHeight="1" x14ac:dyDescent="0.25">
      <c r="B2371" s="8">
        <f t="shared" si="36"/>
        <v>2367</v>
      </c>
      <c r="C2371" s="64"/>
      <c r="D2371" s="58"/>
      <c r="E2371" s="12"/>
      <c r="F2371" s="81"/>
      <c r="G2371" s="12"/>
      <c r="H2371" s="90"/>
    </row>
    <row r="2372" spans="2:8" ht="14.45" customHeight="1" x14ac:dyDescent="0.25">
      <c r="B2372" s="8">
        <f t="shared" ref="B2372:B2435" si="37">ROW()-4</f>
        <v>2368</v>
      </c>
      <c r="C2372" s="64"/>
      <c r="D2372" s="58"/>
      <c r="E2372" s="12"/>
      <c r="F2372" s="81"/>
      <c r="G2372" s="12"/>
      <c r="H2372" s="90"/>
    </row>
    <row r="2373" spans="2:8" ht="14.45" customHeight="1" x14ac:dyDescent="0.25">
      <c r="B2373" s="8">
        <f t="shared" si="37"/>
        <v>2369</v>
      </c>
      <c r="C2373" s="64"/>
      <c r="D2373" s="58"/>
      <c r="E2373" s="12"/>
      <c r="F2373" s="81"/>
      <c r="G2373" s="12"/>
      <c r="H2373" s="90"/>
    </row>
    <row r="2374" spans="2:8" ht="14.45" customHeight="1" x14ac:dyDescent="0.25">
      <c r="B2374" s="8">
        <f t="shared" si="37"/>
        <v>2370</v>
      </c>
      <c r="C2374" s="64"/>
      <c r="D2374" s="58"/>
      <c r="E2374" s="12"/>
      <c r="F2374" s="81"/>
      <c r="G2374" s="12"/>
      <c r="H2374" s="90"/>
    </row>
    <row r="2375" spans="2:8" ht="14.45" customHeight="1" x14ac:dyDescent="0.25">
      <c r="B2375" s="8">
        <f t="shared" si="37"/>
        <v>2371</v>
      </c>
      <c r="C2375" s="64"/>
      <c r="D2375" s="58"/>
      <c r="E2375" s="12"/>
      <c r="F2375" s="81"/>
      <c r="G2375" s="12"/>
      <c r="H2375" s="90"/>
    </row>
    <row r="2376" spans="2:8" ht="14.45" customHeight="1" x14ac:dyDescent="0.25">
      <c r="B2376" s="8">
        <f t="shared" si="37"/>
        <v>2372</v>
      </c>
      <c r="C2376" s="64"/>
      <c r="D2376" s="58"/>
      <c r="E2376" s="12"/>
      <c r="F2376" s="81"/>
      <c r="G2376" s="12"/>
      <c r="H2376" s="90"/>
    </row>
    <row r="2377" spans="2:8" ht="14.45" customHeight="1" x14ac:dyDescent="0.25">
      <c r="B2377" s="8">
        <f t="shared" si="37"/>
        <v>2373</v>
      </c>
      <c r="C2377" s="64"/>
      <c r="D2377" s="58"/>
      <c r="E2377" s="12"/>
      <c r="F2377" s="81"/>
      <c r="G2377" s="12"/>
      <c r="H2377" s="90"/>
    </row>
    <row r="2378" spans="2:8" ht="14.45" customHeight="1" x14ac:dyDescent="0.25">
      <c r="B2378" s="8">
        <f t="shared" si="37"/>
        <v>2374</v>
      </c>
      <c r="C2378" s="64"/>
      <c r="D2378" s="58"/>
      <c r="E2378" s="12"/>
      <c r="F2378" s="81"/>
      <c r="G2378" s="12"/>
      <c r="H2378" s="90"/>
    </row>
    <row r="2379" spans="2:8" ht="14.45" customHeight="1" x14ac:dyDescent="0.25">
      <c r="B2379" s="8">
        <f t="shared" si="37"/>
        <v>2375</v>
      </c>
      <c r="C2379" s="64"/>
      <c r="D2379" s="58"/>
      <c r="E2379" s="12"/>
      <c r="F2379" s="81"/>
      <c r="G2379" s="12"/>
      <c r="H2379" s="90"/>
    </row>
    <row r="2380" spans="2:8" ht="14.45" customHeight="1" x14ac:dyDescent="0.25">
      <c r="B2380" s="8">
        <f t="shared" si="37"/>
        <v>2376</v>
      </c>
      <c r="C2380" s="64"/>
      <c r="D2380" s="58"/>
      <c r="E2380" s="12"/>
      <c r="F2380" s="81"/>
      <c r="G2380" s="12"/>
      <c r="H2380" s="90"/>
    </row>
    <row r="2381" spans="2:8" ht="14.45" customHeight="1" x14ac:dyDescent="0.25">
      <c r="B2381" s="8">
        <f t="shared" si="37"/>
        <v>2377</v>
      </c>
      <c r="C2381" s="64"/>
      <c r="D2381" s="58"/>
      <c r="E2381" s="12"/>
      <c r="F2381" s="81"/>
      <c r="G2381" s="12"/>
      <c r="H2381" s="90"/>
    </row>
    <row r="2382" spans="2:8" ht="14.45" customHeight="1" x14ac:dyDescent="0.25">
      <c r="B2382" s="8">
        <f t="shared" si="37"/>
        <v>2378</v>
      </c>
      <c r="C2382" s="64"/>
      <c r="D2382" s="58"/>
      <c r="E2382" s="12"/>
      <c r="F2382" s="81"/>
      <c r="G2382" s="12"/>
      <c r="H2382" s="90"/>
    </row>
    <row r="2383" spans="2:8" ht="14.45" customHeight="1" x14ac:dyDescent="0.25">
      <c r="B2383" s="8">
        <f t="shared" si="37"/>
        <v>2379</v>
      </c>
      <c r="C2383" s="64"/>
      <c r="D2383" s="58"/>
      <c r="E2383" s="12"/>
      <c r="F2383" s="81"/>
      <c r="G2383" s="12"/>
      <c r="H2383" s="90"/>
    </row>
    <row r="2384" spans="2:8" ht="14.45" customHeight="1" x14ac:dyDescent="0.25">
      <c r="B2384" s="8">
        <f t="shared" si="37"/>
        <v>2380</v>
      </c>
      <c r="C2384" s="64"/>
      <c r="D2384" s="58"/>
      <c r="E2384" s="12"/>
      <c r="F2384" s="81"/>
      <c r="G2384" s="12"/>
      <c r="H2384" s="90"/>
    </row>
    <row r="2385" spans="2:8" ht="14.45" customHeight="1" x14ac:dyDescent="0.25">
      <c r="B2385" s="8">
        <f t="shared" si="37"/>
        <v>2381</v>
      </c>
      <c r="C2385" s="64"/>
      <c r="D2385" s="58"/>
      <c r="E2385" s="12"/>
      <c r="F2385" s="81"/>
      <c r="G2385" s="12"/>
      <c r="H2385" s="90"/>
    </row>
    <row r="2386" spans="2:8" ht="14.45" customHeight="1" x14ac:dyDescent="0.25">
      <c r="B2386" s="8">
        <f t="shared" si="37"/>
        <v>2382</v>
      </c>
      <c r="C2386" s="64"/>
      <c r="D2386" s="58"/>
      <c r="E2386" s="12"/>
      <c r="F2386" s="81"/>
      <c r="G2386" s="12"/>
      <c r="H2386" s="90"/>
    </row>
    <row r="2387" spans="2:8" ht="14.45" customHeight="1" x14ac:dyDescent="0.25">
      <c r="B2387" s="8">
        <f t="shared" si="37"/>
        <v>2383</v>
      </c>
      <c r="C2387" s="64"/>
      <c r="D2387" s="58"/>
      <c r="E2387" s="12"/>
      <c r="F2387" s="81"/>
      <c r="G2387" s="12"/>
      <c r="H2387" s="90"/>
    </row>
    <row r="2388" spans="2:8" ht="14.45" customHeight="1" x14ac:dyDescent="0.25">
      <c r="B2388" s="8">
        <f t="shared" si="37"/>
        <v>2384</v>
      </c>
      <c r="C2388" s="64"/>
      <c r="D2388" s="58"/>
      <c r="E2388" s="12"/>
      <c r="F2388" s="81"/>
      <c r="G2388" s="12"/>
      <c r="H2388" s="90"/>
    </row>
    <row r="2389" spans="2:8" ht="14.45" customHeight="1" x14ac:dyDescent="0.25">
      <c r="B2389" s="8">
        <f t="shared" si="37"/>
        <v>2385</v>
      </c>
      <c r="C2389" s="64"/>
      <c r="D2389" s="58"/>
      <c r="E2389" s="12"/>
      <c r="F2389" s="81"/>
      <c r="G2389" s="12"/>
      <c r="H2389" s="90"/>
    </row>
    <row r="2390" spans="2:8" ht="14.45" customHeight="1" x14ac:dyDescent="0.25">
      <c r="B2390" s="8">
        <f t="shared" si="37"/>
        <v>2386</v>
      </c>
      <c r="C2390" s="64"/>
      <c r="D2390" s="58"/>
      <c r="E2390" s="12"/>
      <c r="F2390" s="81"/>
      <c r="G2390" s="12"/>
      <c r="H2390" s="90"/>
    </row>
    <row r="2391" spans="2:8" ht="14.45" customHeight="1" x14ac:dyDescent="0.25">
      <c r="B2391" s="8">
        <f t="shared" si="37"/>
        <v>2387</v>
      </c>
      <c r="C2391" s="64"/>
      <c r="D2391" s="58"/>
      <c r="E2391" s="12"/>
      <c r="F2391" s="81"/>
      <c r="G2391" s="12"/>
      <c r="H2391" s="90"/>
    </row>
    <row r="2392" spans="2:8" ht="14.45" customHeight="1" x14ac:dyDescent="0.25">
      <c r="B2392" s="8">
        <f t="shared" si="37"/>
        <v>2388</v>
      </c>
      <c r="C2392" s="64"/>
      <c r="D2392" s="58"/>
      <c r="E2392" s="12"/>
      <c r="F2392" s="81"/>
      <c r="G2392" s="12"/>
      <c r="H2392" s="90"/>
    </row>
    <row r="2393" spans="2:8" ht="14.45" customHeight="1" x14ac:dyDescent="0.25">
      <c r="B2393" s="8">
        <f t="shared" si="37"/>
        <v>2389</v>
      </c>
      <c r="C2393" s="64"/>
      <c r="D2393" s="58"/>
      <c r="E2393" s="12"/>
      <c r="F2393" s="81"/>
      <c r="G2393" s="12"/>
      <c r="H2393" s="90"/>
    </row>
    <row r="2394" spans="2:8" ht="14.45" customHeight="1" x14ac:dyDescent="0.25">
      <c r="B2394" s="8">
        <f t="shared" si="37"/>
        <v>2390</v>
      </c>
      <c r="C2394" s="64"/>
      <c r="D2394" s="58"/>
      <c r="E2394" s="12"/>
      <c r="F2394" s="81"/>
      <c r="G2394" s="12"/>
      <c r="H2394" s="90"/>
    </row>
    <row r="2395" spans="2:8" ht="14.45" customHeight="1" x14ac:dyDescent="0.25">
      <c r="B2395" s="8">
        <f t="shared" si="37"/>
        <v>2391</v>
      </c>
      <c r="C2395" s="64"/>
      <c r="D2395" s="58"/>
      <c r="E2395" s="12"/>
      <c r="F2395" s="81"/>
      <c r="G2395" s="12"/>
      <c r="H2395" s="90"/>
    </row>
    <row r="2396" spans="2:8" ht="14.45" customHeight="1" x14ac:dyDescent="0.25">
      <c r="B2396" s="8">
        <f t="shared" si="37"/>
        <v>2392</v>
      </c>
      <c r="C2396" s="64"/>
      <c r="D2396" s="58"/>
      <c r="E2396" s="12"/>
      <c r="F2396" s="81"/>
      <c r="G2396" s="12"/>
      <c r="H2396" s="90"/>
    </row>
    <row r="2397" spans="2:8" ht="14.45" customHeight="1" x14ac:dyDescent="0.25">
      <c r="B2397" s="8">
        <f t="shared" si="37"/>
        <v>2393</v>
      </c>
      <c r="C2397" s="64"/>
      <c r="D2397" s="58"/>
      <c r="E2397" s="12"/>
      <c r="F2397" s="81"/>
      <c r="G2397" s="12"/>
      <c r="H2397" s="90"/>
    </row>
    <row r="2398" spans="2:8" ht="14.45" customHeight="1" x14ac:dyDescent="0.25">
      <c r="B2398" s="8">
        <f t="shared" si="37"/>
        <v>2394</v>
      </c>
      <c r="C2398" s="64"/>
      <c r="D2398" s="58"/>
      <c r="E2398" s="23"/>
      <c r="F2398" s="81"/>
      <c r="G2398" s="23"/>
      <c r="H2398" s="90"/>
    </row>
    <row r="2399" spans="2:8" ht="14.45" customHeight="1" x14ac:dyDescent="0.25">
      <c r="B2399" s="8">
        <f t="shared" si="37"/>
        <v>2395</v>
      </c>
      <c r="C2399" s="64"/>
      <c r="D2399" s="58"/>
      <c r="E2399" s="12"/>
      <c r="F2399" s="81"/>
      <c r="G2399" s="12"/>
      <c r="H2399" s="90"/>
    </row>
    <row r="2400" spans="2:8" ht="14.45" customHeight="1" x14ac:dyDescent="0.25">
      <c r="B2400" s="8">
        <f t="shared" si="37"/>
        <v>2396</v>
      </c>
      <c r="C2400" s="64"/>
      <c r="D2400" s="58"/>
      <c r="E2400" s="12"/>
      <c r="F2400" s="81"/>
      <c r="G2400" s="12"/>
      <c r="H2400" s="90"/>
    </row>
    <row r="2401" spans="2:8" ht="14.45" customHeight="1" x14ac:dyDescent="0.25">
      <c r="B2401" s="8">
        <f t="shared" si="37"/>
        <v>2397</v>
      </c>
      <c r="C2401" s="64"/>
      <c r="D2401" s="58"/>
      <c r="E2401" s="48"/>
      <c r="F2401" s="81"/>
      <c r="G2401" s="48"/>
      <c r="H2401" s="90"/>
    </row>
    <row r="2402" spans="2:8" ht="14.45" customHeight="1" x14ac:dyDescent="0.25">
      <c r="B2402" s="8">
        <f t="shared" si="37"/>
        <v>2398</v>
      </c>
      <c r="C2402" s="64"/>
      <c r="D2402" s="63"/>
      <c r="E2402" s="11"/>
      <c r="F2402" s="63"/>
      <c r="G2402" s="11"/>
      <c r="H2402" s="91"/>
    </row>
    <row r="2403" spans="2:8" ht="14.45" customHeight="1" x14ac:dyDescent="0.25">
      <c r="B2403" s="8">
        <f t="shared" si="37"/>
        <v>2399</v>
      </c>
      <c r="C2403" s="62" t="s">
        <v>644</v>
      </c>
      <c r="D2403" s="55" t="s">
        <v>1546</v>
      </c>
      <c r="E2403" s="12"/>
      <c r="F2403" s="55" t="s">
        <v>1992</v>
      </c>
      <c r="G2403" s="12"/>
      <c r="H2403" s="73"/>
    </row>
    <row r="2404" spans="2:8" ht="14.45" customHeight="1" x14ac:dyDescent="0.25">
      <c r="B2404" s="8">
        <f t="shared" si="37"/>
        <v>2400</v>
      </c>
      <c r="C2404" s="64"/>
      <c r="D2404" s="58"/>
      <c r="E2404" s="12"/>
      <c r="F2404" s="81"/>
      <c r="G2404" s="12"/>
      <c r="H2404" s="90"/>
    </row>
    <row r="2405" spans="2:8" ht="14.45" customHeight="1" x14ac:dyDescent="0.25">
      <c r="B2405" s="8">
        <f t="shared" si="37"/>
        <v>2401</v>
      </c>
      <c r="C2405" s="64"/>
      <c r="D2405" s="58"/>
      <c r="E2405" s="12"/>
      <c r="F2405" s="81"/>
      <c r="G2405" s="12"/>
      <c r="H2405" s="90"/>
    </row>
    <row r="2406" spans="2:8" ht="14.45" customHeight="1" x14ac:dyDescent="0.25">
      <c r="B2406" s="8">
        <f t="shared" si="37"/>
        <v>2402</v>
      </c>
      <c r="C2406" s="64"/>
      <c r="D2406" s="58"/>
      <c r="E2406" s="12"/>
      <c r="F2406" s="81"/>
      <c r="G2406" s="12"/>
      <c r="H2406" s="90"/>
    </row>
    <row r="2407" spans="2:8" ht="14.45" customHeight="1" x14ac:dyDescent="0.25">
      <c r="B2407" s="8">
        <f t="shared" si="37"/>
        <v>2403</v>
      </c>
      <c r="C2407" s="64"/>
      <c r="D2407" s="58"/>
      <c r="E2407" s="12"/>
      <c r="F2407" s="81"/>
      <c r="G2407" s="12"/>
      <c r="H2407" s="90"/>
    </row>
    <row r="2408" spans="2:8" ht="14.45" customHeight="1" x14ac:dyDescent="0.25">
      <c r="B2408" s="8">
        <f t="shared" si="37"/>
        <v>2404</v>
      </c>
      <c r="C2408" s="64"/>
      <c r="D2408" s="58"/>
      <c r="E2408" s="12"/>
      <c r="F2408" s="81"/>
      <c r="G2408" s="12"/>
      <c r="H2408" s="90"/>
    </row>
    <row r="2409" spans="2:8" ht="14.45" customHeight="1" x14ac:dyDescent="0.25">
      <c r="B2409" s="8">
        <f t="shared" si="37"/>
        <v>2405</v>
      </c>
      <c r="C2409" s="64"/>
      <c r="D2409" s="58"/>
      <c r="E2409" s="12"/>
      <c r="F2409" s="81"/>
      <c r="G2409" s="12"/>
      <c r="H2409" s="90"/>
    </row>
    <row r="2410" spans="2:8" ht="14.45" customHeight="1" x14ac:dyDescent="0.25">
      <c r="B2410" s="8">
        <f t="shared" si="37"/>
        <v>2406</v>
      </c>
      <c r="C2410" s="64"/>
      <c r="D2410" s="58"/>
      <c r="E2410" s="12"/>
      <c r="F2410" s="81"/>
      <c r="G2410" s="12"/>
      <c r="H2410" s="90"/>
    </row>
    <row r="2411" spans="2:8" ht="14.45" customHeight="1" x14ac:dyDescent="0.25">
      <c r="B2411" s="8">
        <f t="shared" si="37"/>
        <v>2407</v>
      </c>
      <c r="C2411" s="64"/>
      <c r="D2411" s="58"/>
      <c r="E2411" s="12"/>
      <c r="F2411" s="81"/>
      <c r="G2411" s="12"/>
      <c r="H2411" s="90"/>
    </row>
    <row r="2412" spans="2:8" ht="14.45" customHeight="1" x14ac:dyDescent="0.25">
      <c r="B2412" s="8">
        <f t="shared" si="37"/>
        <v>2408</v>
      </c>
      <c r="C2412" s="64"/>
      <c r="D2412" s="58"/>
      <c r="E2412" s="12"/>
      <c r="F2412" s="81"/>
      <c r="G2412" s="12"/>
      <c r="H2412" s="90"/>
    </row>
    <row r="2413" spans="2:8" ht="14.45" customHeight="1" x14ac:dyDescent="0.25">
      <c r="B2413" s="8">
        <f t="shared" si="37"/>
        <v>2409</v>
      </c>
      <c r="C2413" s="64"/>
      <c r="D2413" s="58"/>
      <c r="E2413" s="12"/>
      <c r="F2413" s="81"/>
      <c r="G2413" s="12"/>
      <c r="H2413" s="90"/>
    </row>
    <row r="2414" spans="2:8" ht="14.45" customHeight="1" x14ac:dyDescent="0.25">
      <c r="B2414" s="8">
        <f t="shared" si="37"/>
        <v>2410</v>
      </c>
      <c r="C2414" s="64"/>
      <c r="D2414" s="58"/>
      <c r="E2414" s="12"/>
      <c r="F2414" s="81"/>
      <c r="G2414" s="12"/>
      <c r="H2414" s="90"/>
    </row>
    <row r="2415" spans="2:8" ht="14.45" customHeight="1" x14ac:dyDescent="0.25">
      <c r="B2415" s="8">
        <f t="shared" si="37"/>
        <v>2411</v>
      </c>
      <c r="C2415" s="64"/>
      <c r="D2415" s="58"/>
      <c r="E2415" s="12"/>
      <c r="F2415" s="81"/>
      <c r="G2415" s="12"/>
      <c r="H2415" s="90"/>
    </row>
    <row r="2416" spans="2:8" ht="14.45" customHeight="1" x14ac:dyDescent="0.25">
      <c r="B2416" s="8">
        <f t="shared" si="37"/>
        <v>2412</v>
      </c>
      <c r="C2416" s="64"/>
      <c r="D2416" s="58"/>
      <c r="E2416" s="12"/>
      <c r="F2416" s="81"/>
      <c r="G2416" s="12"/>
      <c r="H2416" s="90"/>
    </row>
    <row r="2417" spans="2:8" ht="14.45" customHeight="1" x14ac:dyDescent="0.25">
      <c r="B2417" s="8">
        <f t="shared" si="37"/>
        <v>2413</v>
      </c>
      <c r="C2417" s="64"/>
      <c r="D2417" s="58"/>
      <c r="E2417" s="12"/>
      <c r="F2417" s="81"/>
      <c r="G2417" s="12"/>
      <c r="H2417" s="90"/>
    </row>
    <row r="2418" spans="2:8" ht="14.45" customHeight="1" x14ac:dyDescent="0.25">
      <c r="B2418" s="8">
        <f t="shared" si="37"/>
        <v>2414</v>
      </c>
      <c r="C2418" s="64"/>
      <c r="D2418" s="58"/>
      <c r="E2418" s="12"/>
      <c r="F2418" s="81"/>
      <c r="G2418" s="12"/>
      <c r="H2418" s="90"/>
    </row>
    <row r="2419" spans="2:8" ht="14.45" customHeight="1" x14ac:dyDescent="0.25">
      <c r="B2419" s="8">
        <f t="shared" si="37"/>
        <v>2415</v>
      </c>
      <c r="C2419" s="64"/>
      <c r="D2419" s="58"/>
      <c r="E2419" s="12"/>
      <c r="F2419" s="81"/>
      <c r="G2419" s="12"/>
      <c r="H2419" s="90"/>
    </row>
    <row r="2420" spans="2:8" ht="14.45" customHeight="1" x14ac:dyDescent="0.25">
      <c r="B2420" s="8">
        <f t="shared" si="37"/>
        <v>2416</v>
      </c>
      <c r="C2420" s="64"/>
      <c r="D2420" s="58"/>
      <c r="E2420" s="12"/>
      <c r="F2420" s="81"/>
      <c r="G2420" s="12"/>
      <c r="H2420" s="90"/>
    </row>
    <row r="2421" spans="2:8" ht="14.45" customHeight="1" x14ac:dyDescent="0.25">
      <c r="B2421" s="8">
        <f t="shared" si="37"/>
        <v>2417</v>
      </c>
      <c r="C2421" s="64"/>
      <c r="D2421" s="58"/>
      <c r="E2421" s="12"/>
      <c r="F2421" s="81"/>
      <c r="G2421" s="12"/>
      <c r="H2421" s="90"/>
    </row>
    <row r="2422" spans="2:8" ht="14.45" customHeight="1" x14ac:dyDescent="0.25">
      <c r="B2422" s="8">
        <f t="shared" si="37"/>
        <v>2418</v>
      </c>
      <c r="C2422" s="64"/>
      <c r="D2422" s="58"/>
      <c r="E2422" s="12"/>
      <c r="F2422" s="81"/>
      <c r="G2422" s="12"/>
      <c r="H2422" s="90"/>
    </row>
    <row r="2423" spans="2:8" ht="14.45" customHeight="1" x14ac:dyDescent="0.25">
      <c r="B2423" s="8">
        <f t="shared" si="37"/>
        <v>2419</v>
      </c>
      <c r="C2423" s="64"/>
      <c r="D2423" s="58"/>
      <c r="E2423" s="12"/>
      <c r="F2423" s="81"/>
      <c r="G2423" s="12"/>
      <c r="H2423" s="90"/>
    </row>
    <row r="2424" spans="2:8" ht="14.45" customHeight="1" x14ac:dyDescent="0.25">
      <c r="B2424" s="8">
        <f t="shared" si="37"/>
        <v>2420</v>
      </c>
      <c r="C2424" s="64"/>
      <c r="D2424" s="58"/>
      <c r="E2424" s="12"/>
      <c r="F2424" s="81"/>
      <c r="G2424" s="12"/>
      <c r="H2424" s="90"/>
    </row>
    <row r="2425" spans="2:8" ht="14.45" customHeight="1" x14ac:dyDescent="0.25">
      <c r="B2425" s="8">
        <f t="shared" si="37"/>
        <v>2421</v>
      </c>
      <c r="C2425" s="64"/>
      <c r="D2425" s="58"/>
      <c r="E2425" s="12"/>
      <c r="F2425" s="81"/>
      <c r="G2425" s="12"/>
      <c r="H2425" s="90"/>
    </row>
    <row r="2426" spans="2:8" ht="14.45" customHeight="1" x14ac:dyDescent="0.25">
      <c r="B2426" s="8">
        <f t="shared" si="37"/>
        <v>2422</v>
      </c>
      <c r="C2426" s="64"/>
      <c r="D2426" s="58"/>
      <c r="E2426" s="12"/>
      <c r="F2426" s="81"/>
      <c r="G2426" s="12"/>
      <c r="H2426" s="90"/>
    </row>
    <row r="2427" spans="2:8" ht="14.45" customHeight="1" x14ac:dyDescent="0.25">
      <c r="B2427" s="8">
        <f t="shared" si="37"/>
        <v>2423</v>
      </c>
      <c r="C2427" s="64"/>
      <c r="D2427" s="58"/>
      <c r="E2427" s="12"/>
      <c r="F2427" s="81"/>
      <c r="G2427" s="12"/>
      <c r="H2427" s="90"/>
    </row>
    <row r="2428" spans="2:8" ht="14.45" customHeight="1" x14ac:dyDescent="0.25">
      <c r="B2428" s="8">
        <f t="shared" si="37"/>
        <v>2424</v>
      </c>
      <c r="C2428" s="64"/>
      <c r="D2428" s="58"/>
      <c r="E2428" s="12"/>
      <c r="F2428" s="81"/>
      <c r="G2428" s="12"/>
      <c r="H2428" s="90"/>
    </row>
    <row r="2429" spans="2:8" ht="14.45" customHeight="1" x14ac:dyDescent="0.25">
      <c r="B2429" s="8">
        <f t="shared" si="37"/>
        <v>2425</v>
      </c>
      <c r="C2429" s="64"/>
      <c r="D2429" s="58"/>
      <c r="E2429" s="12"/>
      <c r="F2429" s="81"/>
      <c r="G2429" s="12"/>
      <c r="H2429" s="90"/>
    </row>
    <row r="2430" spans="2:8" ht="14.45" customHeight="1" x14ac:dyDescent="0.25">
      <c r="B2430" s="8">
        <f t="shared" si="37"/>
        <v>2426</v>
      </c>
      <c r="C2430" s="64"/>
      <c r="D2430" s="58"/>
      <c r="E2430" s="12"/>
      <c r="F2430" s="81"/>
      <c r="G2430" s="12"/>
      <c r="H2430" s="90"/>
    </row>
    <row r="2431" spans="2:8" ht="14.45" customHeight="1" x14ac:dyDescent="0.25">
      <c r="B2431" s="8">
        <f t="shared" si="37"/>
        <v>2427</v>
      </c>
      <c r="C2431" s="64"/>
      <c r="D2431" s="58"/>
      <c r="E2431" s="12"/>
      <c r="F2431" s="81"/>
      <c r="G2431" s="12"/>
      <c r="H2431" s="90"/>
    </row>
    <row r="2432" spans="2:8" ht="14.45" customHeight="1" x14ac:dyDescent="0.25">
      <c r="B2432" s="8">
        <f t="shared" si="37"/>
        <v>2428</v>
      </c>
      <c r="C2432" s="64"/>
      <c r="D2432" s="58"/>
      <c r="E2432" s="12"/>
      <c r="F2432" s="81"/>
      <c r="G2432" s="12"/>
      <c r="H2432" s="90"/>
    </row>
    <row r="2433" spans="2:8" ht="14.45" customHeight="1" x14ac:dyDescent="0.25">
      <c r="B2433" s="8">
        <f t="shared" si="37"/>
        <v>2429</v>
      </c>
      <c r="C2433" s="64"/>
      <c r="D2433" s="58"/>
      <c r="E2433" s="12"/>
      <c r="F2433" s="81"/>
      <c r="G2433" s="12"/>
      <c r="H2433" s="90"/>
    </row>
    <row r="2434" spans="2:8" ht="14.45" customHeight="1" x14ac:dyDescent="0.25">
      <c r="B2434" s="8">
        <f t="shared" si="37"/>
        <v>2430</v>
      </c>
      <c r="C2434" s="64"/>
      <c r="D2434" s="58"/>
      <c r="E2434" s="12"/>
      <c r="F2434" s="81"/>
      <c r="G2434" s="12"/>
      <c r="H2434" s="90"/>
    </row>
    <row r="2435" spans="2:8" ht="14.45" customHeight="1" x14ac:dyDescent="0.25">
      <c r="B2435" s="8">
        <f t="shared" si="37"/>
        <v>2431</v>
      </c>
      <c r="C2435" s="64"/>
      <c r="D2435" s="58"/>
      <c r="E2435" s="12"/>
      <c r="F2435" s="81"/>
      <c r="G2435" s="12"/>
      <c r="H2435" s="90"/>
    </row>
    <row r="2436" spans="2:8" ht="14.45" customHeight="1" x14ac:dyDescent="0.25">
      <c r="B2436" s="8">
        <f t="shared" ref="B2436:B2498" si="38">ROW()-4</f>
        <v>2432</v>
      </c>
      <c r="C2436" s="64"/>
      <c r="D2436" s="58"/>
      <c r="E2436" s="12"/>
      <c r="F2436" s="81"/>
      <c r="G2436" s="12"/>
      <c r="H2436" s="90"/>
    </row>
    <row r="2437" spans="2:8" ht="14.45" customHeight="1" x14ac:dyDescent="0.25">
      <c r="B2437" s="8">
        <f t="shared" si="38"/>
        <v>2433</v>
      </c>
      <c r="C2437" s="64"/>
      <c r="D2437" s="58"/>
      <c r="E2437" s="12"/>
      <c r="F2437" s="81"/>
      <c r="G2437" s="12"/>
      <c r="H2437" s="90"/>
    </row>
    <row r="2438" spans="2:8" ht="14.45" customHeight="1" x14ac:dyDescent="0.25">
      <c r="B2438" s="8">
        <f t="shared" si="38"/>
        <v>2434</v>
      </c>
      <c r="C2438" s="64"/>
      <c r="D2438" s="58"/>
      <c r="E2438" s="12"/>
      <c r="F2438" s="81"/>
      <c r="G2438" s="12"/>
      <c r="H2438" s="90"/>
    </row>
    <row r="2439" spans="2:8" ht="14.45" customHeight="1" x14ac:dyDescent="0.25">
      <c r="B2439" s="8">
        <f t="shared" si="38"/>
        <v>2435</v>
      </c>
      <c r="C2439" s="64"/>
      <c r="D2439" s="58"/>
      <c r="E2439" s="12"/>
      <c r="F2439" s="81"/>
      <c r="G2439" s="12"/>
      <c r="H2439" s="90"/>
    </row>
    <row r="2440" spans="2:8" ht="14.45" customHeight="1" x14ac:dyDescent="0.25">
      <c r="B2440" s="8">
        <f t="shared" si="38"/>
        <v>2436</v>
      </c>
      <c r="C2440" s="64"/>
      <c r="D2440" s="58"/>
      <c r="E2440" s="12"/>
      <c r="F2440" s="81"/>
      <c r="G2440" s="12"/>
      <c r="H2440" s="90"/>
    </row>
    <row r="2441" spans="2:8" ht="14.45" customHeight="1" x14ac:dyDescent="0.25">
      <c r="B2441" s="8">
        <f t="shared" si="38"/>
        <v>2437</v>
      </c>
      <c r="C2441" s="64"/>
      <c r="D2441" s="58"/>
      <c r="E2441" s="12"/>
      <c r="F2441" s="81"/>
      <c r="G2441" s="12"/>
      <c r="H2441" s="90"/>
    </row>
    <row r="2442" spans="2:8" ht="14.45" customHeight="1" x14ac:dyDescent="0.25">
      <c r="B2442" s="8">
        <f t="shared" si="38"/>
        <v>2438</v>
      </c>
      <c r="C2442" s="64"/>
      <c r="D2442" s="58"/>
      <c r="E2442" s="12"/>
      <c r="F2442" s="81"/>
      <c r="G2442" s="12"/>
      <c r="H2442" s="90"/>
    </row>
    <row r="2443" spans="2:8" ht="14.45" customHeight="1" x14ac:dyDescent="0.25">
      <c r="B2443" s="8">
        <f t="shared" si="38"/>
        <v>2439</v>
      </c>
      <c r="C2443" s="64"/>
      <c r="D2443" s="58"/>
      <c r="E2443" s="12"/>
      <c r="F2443" s="81"/>
      <c r="G2443" s="12"/>
      <c r="H2443" s="90"/>
    </row>
    <row r="2444" spans="2:8" ht="14.45" customHeight="1" x14ac:dyDescent="0.25">
      <c r="B2444" s="8">
        <f t="shared" si="38"/>
        <v>2440</v>
      </c>
      <c r="C2444" s="64"/>
      <c r="D2444" s="58"/>
      <c r="E2444" s="12"/>
      <c r="F2444" s="81"/>
      <c r="G2444" s="12"/>
      <c r="H2444" s="90"/>
    </row>
    <row r="2445" spans="2:8" ht="14.45" customHeight="1" x14ac:dyDescent="0.25">
      <c r="B2445" s="8">
        <f t="shared" si="38"/>
        <v>2441</v>
      </c>
      <c r="C2445" s="64"/>
      <c r="D2445" s="58"/>
      <c r="E2445" s="12"/>
      <c r="F2445" s="81"/>
      <c r="G2445" s="12"/>
      <c r="H2445" s="90"/>
    </row>
    <row r="2446" spans="2:8" ht="14.45" customHeight="1" x14ac:dyDescent="0.25">
      <c r="B2446" s="8">
        <f t="shared" si="38"/>
        <v>2442</v>
      </c>
      <c r="C2446" s="64"/>
      <c r="D2446" s="58"/>
      <c r="E2446" s="12"/>
      <c r="F2446" s="81"/>
      <c r="G2446" s="12"/>
      <c r="H2446" s="90"/>
    </row>
    <row r="2447" spans="2:8" ht="14.45" customHeight="1" x14ac:dyDescent="0.25">
      <c r="B2447" s="8">
        <f t="shared" si="38"/>
        <v>2443</v>
      </c>
      <c r="C2447" s="64"/>
      <c r="D2447" s="58"/>
      <c r="E2447" s="12"/>
      <c r="F2447" s="81"/>
      <c r="G2447" s="12"/>
      <c r="H2447" s="90"/>
    </row>
    <row r="2448" spans="2:8" ht="14.45" customHeight="1" x14ac:dyDescent="0.25">
      <c r="B2448" s="8">
        <f t="shared" si="38"/>
        <v>2444</v>
      </c>
      <c r="C2448" s="64"/>
      <c r="D2448" s="58"/>
      <c r="E2448" s="12"/>
      <c r="F2448" s="81"/>
      <c r="G2448" s="12"/>
      <c r="H2448" s="90"/>
    </row>
    <row r="2449" spans="2:8" ht="14.45" customHeight="1" x14ac:dyDescent="0.25">
      <c r="B2449" s="8">
        <f t="shared" si="38"/>
        <v>2445</v>
      </c>
      <c r="C2449" s="64"/>
      <c r="D2449" s="58"/>
      <c r="E2449" s="12"/>
      <c r="F2449" s="81"/>
      <c r="G2449" s="12"/>
      <c r="H2449" s="90"/>
    </row>
    <row r="2450" spans="2:8" ht="14.45" customHeight="1" x14ac:dyDescent="0.25">
      <c r="B2450" s="8">
        <f t="shared" si="38"/>
        <v>2446</v>
      </c>
      <c r="C2450" s="64"/>
      <c r="D2450" s="58"/>
      <c r="E2450" s="12"/>
      <c r="F2450" s="81"/>
      <c r="G2450" s="12"/>
      <c r="H2450" s="90"/>
    </row>
    <row r="2451" spans="2:8" ht="14.45" customHeight="1" x14ac:dyDescent="0.25">
      <c r="B2451" s="8">
        <f t="shared" si="38"/>
        <v>2447</v>
      </c>
      <c r="C2451" s="64"/>
      <c r="D2451" s="58"/>
      <c r="E2451" s="23"/>
      <c r="F2451" s="81"/>
      <c r="G2451" s="23"/>
      <c r="H2451" s="90"/>
    </row>
    <row r="2452" spans="2:8" ht="14.45" customHeight="1" x14ac:dyDescent="0.25">
      <c r="B2452" s="8">
        <f t="shared" si="38"/>
        <v>2448</v>
      </c>
      <c r="C2452" s="64"/>
      <c r="D2452" s="58"/>
      <c r="E2452" s="12"/>
      <c r="F2452" s="81"/>
      <c r="G2452" s="12"/>
      <c r="H2452" s="90"/>
    </row>
    <row r="2453" spans="2:8" ht="14.45" customHeight="1" x14ac:dyDescent="0.25">
      <c r="B2453" s="8">
        <f t="shared" si="38"/>
        <v>2449</v>
      </c>
      <c r="C2453" s="64"/>
      <c r="D2453" s="58"/>
      <c r="E2453" s="23"/>
      <c r="F2453" s="81"/>
      <c r="G2453" s="23"/>
      <c r="H2453" s="90"/>
    </row>
    <row r="2454" spans="2:8" ht="14.45" customHeight="1" x14ac:dyDescent="0.25">
      <c r="B2454" s="8">
        <f t="shared" si="38"/>
        <v>2450</v>
      </c>
      <c r="C2454" s="64"/>
      <c r="D2454" s="58"/>
      <c r="E2454" s="12"/>
      <c r="F2454" s="81"/>
      <c r="G2454" s="12"/>
      <c r="H2454" s="90"/>
    </row>
    <row r="2455" spans="2:8" ht="14.45" customHeight="1" x14ac:dyDescent="0.25">
      <c r="B2455" s="8">
        <f t="shared" si="38"/>
        <v>2451</v>
      </c>
      <c r="C2455" s="64"/>
      <c r="D2455" s="58"/>
      <c r="E2455" s="12"/>
      <c r="F2455" s="81"/>
      <c r="G2455" s="12"/>
      <c r="H2455" s="90"/>
    </row>
    <row r="2456" spans="2:8" ht="14.45" customHeight="1" x14ac:dyDescent="0.25">
      <c r="B2456" s="8">
        <f t="shared" si="38"/>
        <v>2452</v>
      </c>
      <c r="C2456" s="64"/>
      <c r="D2456" s="58"/>
      <c r="E2456" s="12"/>
      <c r="F2456" s="81"/>
      <c r="G2456" s="12"/>
      <c r="H2456" s="90"/>
    </row>
    <row r="2457" spans="2:8" ht="14.45" customHeight="1" x14ac:dyDescent="0.25">
      <c r="B2457" s="8">
        <f t="shared" si="38"/>
        <v>2453</v>
      </c>
      <c r="C2457" s="64"/>
      <c r="D2457" s="58"/>
      <c r="E2457" s="12"/>
      <c r="F2457" s="81"/>
      <c r="G2457" s="12"/>
      <c r="H2457" s="90"/>
    </row>
    <row r="2458" spans="2:8" ht="14.45" customHeight="1" x14ac:dyDescent="0.25">
      <c r="B2458" s="8">
        <f t="shared" si="38"/>
        <v>2454</v>
      </c>
      <c r="C2458" s="64"/>
      <c r="D2458" s="58"/>
      <c r="E2458" s="23"/>
      <c r="F2458" s="81"/>
      <c r="G2458" s="23"/>
      <c r="H2458" s="90"/>
    </row>
    <row r="2459" spans="2:8" ht="14.45" customHeight="1" x14ac:dyDescent="0.25">
      <c r="B2459" s="8">
        <f t="shared" si="38"/>
        <v>2455</v>
      </c>
      <c r="C2459" s="64"/>
      <c r="D2459" s="58"/>
      <c r="E2459" s="12"/>
      <c r="F2459" s="81"/>
      <c r="G2459" s="12"/>
      <c r="H2459" s="90"/>
    </row>
    <row r="2460" spans="2:8" ht="14.45" customHeight="1" x14ac:dyDescent="0.25">
      <c r="B2460" s="8">
        <f t="shared" si="38"/>
        <v>2456</v>
      </c>
      <c r="C2460" s="64"/>
      <c r="D2460" s="58"/>
      <c r="E2460" s="12"/>
      <c r="F2460" s="81"/>
      <c r="G2460" s="12"/>
      <c r="H2460" s="90"/>
    </row>
    <row r="2461" spans="2:8" ht="14.45" customHeight="1" x14ac:dyDescent="0.25">
      <c r="B2461" s="8">
        <f t="shared" si="38"/>
        <v>2457</v>
      </c>
      <c r="C2461" s="64"/>
      <c r="D2461" s="58"/>
      <c r="E2461" s="12"/>
      <c r="F2461" s="81"/>
      <c r="G2461" s="12"/>
      <c r="H2461" s="90"/>
    </row>
    <row r="2462" spans="2:8" ht="14.45" customHeight="1" x14ac:dyDescent="0.25">
      <c r="B2462" s="8">
        <f t="shared" si="38"/>
        <v>2458</v>
      </c>
      <c r="C2462" s="64"/>
      <c r="D2462" s="58"/>
      <c r="E2462" s="12"/>
      <c r="F2462" s="81"/>
      <c r="G2462" s="12"/>
      <c r="H2462" s="90"/>
    </row>
    <row r="2463" spans="2:8" ht="14.45" customHeight="1" x14ac:dyDescent="0.25">
      <c r="B2463" s="8">
        <f t="shared" si="38"/>
        <v>2459</v>
      </c>
      <c r="C2463" s="64"/>
      <c r="D2463" s="58"/>
      <c r="E2463" s="12"/>
      <c r="F2463" s="81"/>
      <c r="G2463" s="12"/>
      <c r="H2463" s="90"/>
    </row>
    <row r="2464" spans="2:8" ht="14.45" customHeight="1" x14ac:dyDescent="0.25">
      <c r="B2464" s="8">
        <f t="shared" si="38"/>
        <v>2460</v>
      </c>
      <c r="C2464" s="64"/>
      <c r="D2464" s="58"/>
      <c r="E2464" s="12"/>
      <c r="F2464" s="81"/>
      <c r="G2464" s="12"/>
      <c r="H2464" s="90"/>
    </row>
    <row r="2465" spans="2:8" ht="14.45" customHeight="1" x14ac:dyDescent="0.25">
      <c r="B2465" s="8">
        <f t="shared" si="38"/>
        <v>2461</v>
      </c>
      <c r="C2465" s="64"/>
      <c r="D2465" s="58"/>
      <c r="E2465" s="12"/>
      <c r="F2465" s="81"/>
      <c r="G2465" s="12"/>
      <c r="H2465" s="90"/>
    </row>
    <row r="2466" spans="2:8" ht="14.45" customHeight="1" x14ac:dyDescent="0.25">
      <c r="B2466" s="8">
        <f t="shared" si="38"/>
        <v>2462</v>
      </c>
      <c r="C2466" s="64"/>
      <c r="D2466" s="58"/>
      <c r="E2466" s="12"/>
      <c r="F2466" s="81"/>
      <c r="G2466" s="12"/>
      <c r="H2466" s="90"/>
    </row>
    <row r="2467" spans="2:8" ht="14.45" customHeight="1" x14ac:dyDescent="0.25">
      <c r="B2467" s="8">
        <f t="shared" si="38"/>
        <v>2463</v>
      </c>
      <c r="C2467" s="64"/>
      <c r="D2467" s="58"/>
      <c r="E2467" s="23"/>
      <c r="F2467" s="81"/>
      <c r="G2467" s="23"/>
      <c r="H2467" s="90"/>
    </row>
    <row r="2468" spans="2:8" ht="14.45" customHeight="1" x14ac:dyDescent="0.25">
      <c r="B2468" s="8">
        <f t="shared" si="38"/>
        <v>2464</v>
      </c>
      <c r="C2468" s="64"/>
      <c r="D2468" s="58"/>
      <c r="E2468" s="12"/>
      <c r="F2468" s="81"/>
      <c r="G2468" s="12"/>
      <c r="H2468" s="90"/>
    </row>
    <row r="2469" spans="2:8" ht="14.45" customHeight="1" x14ac:dyDescent="0.25">
      <c r="B2469" s="8">
        <f t="shared" si="38"/>
        <v>2465</v>
      </c>
      <c r="C2469" s="64"/>
      <c r="D2469" s="58"/>
      <c r="E2469" s="12"/>
      <c r="F2469" s="81"/>
      <c r="G2469" s="12"/>
      <c r="H2469" s="90"/>
    </row>
    <row r="2470" spans="2:8" ht="14.45" customHeight="1" x14ac:dyDescent="0.25">
      <c r="B2470" s="8">
        <f t="shared" si="38"/>
        <v>2466</v>
      </c>
      <c r="C2470" s="64"/>
      <c r="D2470" s="58"/>
      <c r="E2470" s="23"/>
      <c r="F2470" s="81"/>
      <c r="G2470" s="23"/>
      <c r="H2470" s="90"/>
    </row>
    <row r="2471" spans="2:8" ht="14.45" customHeight="1" x14ac:dyDescent="0.25">
      <c r="B2471" s="8">
        <f t="shared" si="38"/>
        <v>2467</v>
      </c>
      <c r="C2471" s="64"/>
      <c r="D2471" s="58"/>
      <c r="E2471" s="12"/>
      <c r="F2471" s="81"/>
      <c r="G2471" s="12"/>
      <c r="H2471" s="90"/>
    </row>
    <row r="2472" spans="2:8" ht="14.45" customHeight="1" x14ac:dyDescent="0.25">
      <c r="B2472" s="8">
        <f t="shared" si="38"/>
        <v>2468</v>
      </c>
      <c r="C2472" s="64"/>
      <c r="D2472" s="58"/>
      <c r="E2472" s="48"/>
      <c r="F2472" s="81"/>
      <c r="G2472" s="48"/>
      <c r="H2472" s="90"/>
    </row>
    <row r="2473" spans="2:8" ht="14.45" customHeight="1" x14ac:dyDescent="0.25">
      <c r="B2473" s="8">
        <f t="shared" si="38"/>
        <v>2469</v>
      </c>
      <c r="C2473" s="65"/>
      <c r="D2473" s="63"/>
      <c r="E2473" s="11"/>
      <c r="F2473" s="63"/>
      <c r="G2473" s="11"/>
      <c r="H2473" s="91"/>
    </row>
    <row r="2474" spans="2:8" ht="14.45" customHeight="1" x14ac:dyDescent="0.25">
      <c r="B2474" s="8">
        <f t="shared" si="38"/>
        <v>2470</v>
      </c>
      <c r="C2474" s="62" t="s">
        <v>519</v>
      </c>
      <c r="D2474" s="55" t="s">
        <v>1547</v>
      </c>
      <c r="E2474" s="12"/>
      <c r="F2474" s="55" t="s">
        <v>1934</v>
      </c>
      <c r="G2474" s="12"/>
      <c r="H2474" s="73"/>
    </row>
    <row r="2475" spans="2:8" ht="14.45" customHeight="1" x14ac:dyDescent="0.25">
      <c r="B2475" s="8">
        <f t="shared" si="38"/>
        <v>2471</v>
      </c>
      <c r="C2475" s="58"/>
      <c r="D2475" s="58"/>
      <c r="E2475" s="10"/>
      <c r="F2475" s="81"/>
      <c r="G2475" s="10"/>
      <c r="H2475" s="90"/>
    </row>
    <row r="2476" spans="2:8" ht="14.45" customHeight="1" x14ac:dyDescent="0.25">
      <c r="B2476" s="8">
        <f t="shared" si="38"/>
        <v>2472</v>
      </c>
      <c r="C2476" s="58"/>
      <c r="D2476" s="58"/>
      <c r="E2476" s="10"/>
      <c r="F2476" s="81"/>
      <c r="G2476" s="10"/>
      <c r="H2476" s="90"/>
    </row>
    <row r="2477" spans="2:8" ht="14.45" customHeight="1" x14ac:dyDescent="0.25">
      <c r="B2477" s="8">
        <f t="shared" si="38"/>
        <v>2473</v>
      </c>
      <c r="C2477" s="58"/>
      <c r="D2477" s="58"/>
      <c r="E2477" s="10"/>
      <c r="F2477" s="81"/>
      <c r="G2477" s="10"/>
      <c r="H2477" s="90"/>
    </row>
    <row r="2478" spans="2:8" ht="14.45" customHeight="1" x14ac:dyDescent="0.25">
      <c r="B2478" s="8">
        <f t="shared" si="38"/>
        <v>2474</v>
      </c>
      <c r="C2478" s="58"/>
      <c r="D2478" s="58"/>
      <c r="E2478" s="10"/>
      <c r="F2478" s="81"/>
      <c r="G2478" s="10"/>
      <c r="H2478" s="90"/>
    </row>
    <row r="2479" spans="2:8" ht="14.45" customHeight="1" x14ac:dyDescent="0.25">
      <c r="B2479" s="8">
        <f t="shared" si="38"/>
        <v>2475</v>
      </c>
      <c r="C2479" s="58"/>
      <c r="D2479" s="58"/>
      <c r="E2479" s="10"/>
      <c r="F2479" s="81"/>
      <c r="G2479" s="10"/>
      <c r="H2479" s="90"/>
    </row>
    <row r="2480" spans="2:8" ht="14.45" customHeight="1" x14ac:dyDescent="0.25">
      <c r="B2480" s="8">
        <f t="shared" si="38"/>
        <v>2476</v>
      </c>
      <c r="C2480" s="58"/>
      <c r="D2480" s="58"/>
      <c r="E2480" s="10"/>
      <c r="F2480" s="81"/>
      <c r="G2480" s="10"/>
      <c r="H2480" s="90"/>
    </row>
    <row r="2481" spans="2:8" ht="14.45" customHeight="1" x14ac:dyDescent="0.25">
      <c r="B2481" s="8">
        <f t="shared" si="38"/>
        <v>2477</v>
      </c>
      <c r="C2481" s="58"/>
      <c r="D2481" s="58"/>
      <c r="E2481" s="10"/>
      <c r="F2481" s="81"/>
      <c r="G2481" s="10"/>
      <c r="H2481" s="90"/>
    </row>
    <row r="2482" spans="2:8" ht="14.45" customHeight="1" x14ac:dyDescent="0.25">
      <c r="B2482" s="8">
        <f t="shared" si="38"/>
        <v>2478</v>
      </c>
      <c r="C2482" s="58"/>
      <c r="D2482" s="58"/>
      <c r="E2482" s="10"/>
      <c r="F2482" s="81"/>
      <c r="G2482" s="10"/>
      <c r="H2482" s="90"/>
    </row>
    <row r="2483" spans="2:8" ht="14.45" customHeight="1" x14ac:dyDescent="0.25">
      <c r="B2483" s="8">
        <f t="shared" si="38"/>
        <v>2479</v>
      </c>
      <c r="C2483" s="58"/>
      <c r="D2483" s="58"/>
      <c r="E2483" s="10"/>
      <c r="F2483" s="81"/>
      <c r="G2483" s="10"/>
      <c r="H2483" s="90"/>
    </row>
    <row r="2484" spans="2:8" ht="14.45" customHeight="1" x14ac:dyDescent="0.25">
      <c r="B2484" s="8">
        <f t="shared" si="38"/>
        <v>2480</v>
      </c>
      <c r="C2484" s="58"/>
      <c r="D2484" s="58"/>
      <c r="E2484" s="10"/>
      <c r="F2484" s="81"/>
      <c r="G2484" s="10"/>
      <c r="H2484" s="90"/>
    </row>
    <row r="2485" spans="2:8" ht="14.45" customHeight="1" x14ac:dyDescent="0.25">
      <c r="B2485" s="8">
        <f t="shared" si="38"/>
        <v>2481</v>
      </c>
      <c r="C2485" s="58"/>
      <c r="D2485" s="58"/>
      <c r="E2485" s="10"/>
      <c r="F2485" s="81"/>
      <c r="G2485" s="10"/>
      <c r="H2485" s="90"/>
    </row>
    <row r="2486" spans="2:8" ht="14.45" customHeight="1" x14ac:dyDescent="0.25">
      <c r="B2486" s="8">
        <f t="shared" si="38"/>
        <v>2482</v>
      </c>
      <c r="C2486" s="58"/>
      <c r="D2486" s="58"/>
      <c r="E2486" s="10"/>
      <c r="F2486" s="81"/>
      <c r="G2486" s="10"/>
      <c r="H2486" s="90"/>
    </row>
    <row r="2487" spans="2:8" ht="14.45" customHeight="1" x14ac:dyDescent="0.25">
      <c r="B2487" s="8">
        <f t="shared" si="38"/>
        <v>2483</v>
      </c>
      <c r="C2487" s="58"/>
      <c r="D2487" s="58"/>
      <c r="E2487" s="10"/>
      <c r="F2487" s="81"/>
      <c r="G2487" s="10"/>
      <c r="H2487" s="90"/>
    </row>
    <row r="2488" spans="2:8" ht="14.45" customHeight="1" x14ac:dyDescent="0.25">
      <c r="B2488" s="8">
        <f t="shared" si="38"/>
        <v>2484</v>
      </c>
      <c r="C2488" s="58"/>
      <c r="D2488" s="58"/>
      <c r="E2488" s="10"/>
      <c r="F2488" s="81"/>
      <c r="G2488" s="10"/>
      <c r="H2488" s="90"/>
    </row>
    <row r="2489" spans="2:8" ht="14.45" customHeight="1" x14ac:dyDescent="0.25">
      <c r="B2489" s="8">
        <f t="shared" si="38"/>
        <v>2485</v>
      </c>
      <c r="C2489" s="58"/>
      <c r="D2489" s="58"/>
      <c r="E2489" s="10"/>
      <c r="F2489" s="81"/>
      <c r="G2489" s="10"/>
      <c r="H2489" s="90"/>
    </row>
    <row r="2490" spans="2:8" ht="14.45" customHeight="1" x14ac:dyDescent="0.25">
      <c r="B2490" s="8">
        <f t="shared" si="38"/>
        <v>2486</v>
      </c>
      <c r="C2490" s="58"/>
      <c r="D2490" s="58"/>
      <c r="E2490" s="10"/>
      <c r="F2490" s="81"/>
      <c r="G2490" s="10"/>
      <c r="H2490" s="90"/>
    </row>
    <row r="2491" spans="2:8" ht="14.45" customHeight="1" x14ac:dyDescent="0.25">
      <c r="B2491" s="8">
        <f t="shared" si="38"/>
        <v>2487</v>
      </c>
      <c r="C2491" s="58"/>
      <c r="D2491" s="58"/>
      <c r="E2491" s="10"/>
      <c r="F2491" s="81"/>
      <c r="G2491" s="10"/>
      <c r="H2491" s="90"/>
    </row>
    <row r="2492" spans="2:8" ht="14.45" customHeight="1" x14ac:dyDescent="0.25">
      <c r="B2492" s="8">
        <f t="shared" si="38"/>
        <v>2488</v>
      </c>
      <c r="C2492" s="58"/>
      <c r="D2492" s="58"/>
      <c r="E2492" s="10"/>
      <c r="F2492" s="81"/>
      <c r="G2492" s="10"/>
      <c r="H2492" s="90"/>
    </row>
    <row r="2493" spans="2:8" ht="14.45" customHeight="1" x14ac:dyDescent="0.25">
      <c r="B2493" s="8">
        <f t="shared" si="38"/>
        <v>2489</v>
      </c>
      <c r="C2493" s="58"/>
      <c r="D2493" s="58"/>
      <c r="E2493" s="10"/>
      <c r="F2493" s="81"/>
      <c r="G2493" s="10"/>
      <c r="H2493" s="90"/>
    </row>
    <row r="2494" spans="2:8" ht="14.45" customHeight="1" x14ac:dyDescent="0.25">
      <c r="B2494" s="8">
        <f t="shared" si="38"/>
        <v>2490</v>
      </c>
      <c r="C2494" s="58"/>
      <c r="D2494" s="58"/>
      <c r="E2494" s="10"/>
      <c r="F2494" s="81"/>
      <c r="G2494" s="10"/>
      <c r="H2494" s="90"/>
    </row>
    <row r="2495" spans="2:8" ht="14.45" customHeight="1" x14ac:dyDescent="0.25">
      <c r="B2495" s="8">
        <f t="shared" si="38"/>
        <v>2491</v>
      </c>
      <c r="C2495" s="58"/>
      <c r="D2495" s="58"/>
      <c r="E2495" s="10"/>
      <c r="F2495" s="81"/>
      <c r="G2495" s="10"/>
      <c r="H2495" s="90"/>
    </row>
    <row r="2496" spans="2:8" ht="14.45" customHeight="1" x14ac:dyDescent="0.25">
      <c r="B2496" s="8">
        <f t="shared" si="38"/>
        <v>2492</v>
      </c>
      <c r="C2496" s="58"/>
      <c r="D2496" s="58"/>
      <c r="E2496" s="10"/>
      <c r="F2496" s="81"/>
      <c r="G2496" s="10"/>
      <c r="H2496" s="90"/>
    </row>
    <row r="2497" spans="2:8" ht="14.45" customHeight="1" x14ac:dyDescent="0.25">
      <c r="B2497" s="8">
        <f t="shared" si="38"/>
        <v>2493</v>
      </c>
      <c r="C2497" s="58"/>
      <c r="D2497" s="58"/>
      <c r="E2497" s="10"/>
      <c r="F2497" s="81"/>
      <c r="G2497" s="10"/>
      <c r="H2497" s="90"/>
    </row>
    <row r="2498" spans="2:8" ht="14.45" customHeight="1" x14ac:dyDescent="0.25">
      <c r="B2498" s="8">
        <f t="shared" si="38"/>
        <v>2494</v>
      </c>
      <c r="C2498" s="58"/>
      <c r="D2498" s="58"/>
      <c r="E2498" s="10"/>
      <c r="F2498" s="81"/>
      <c r="G2498" s="10"/>
      <c r="H2498" s="90"/>
    </row>
    <row r="2499" spans="2:8" ht="14.45" customHeight="1" x14ac:dyDescent="0.25">
      <c r="B2499" s="8">
        <f t="shared" ref="B2499:B2562" si="39">ROW()-4</f>
        <v>2495</v>
      </c>
      <c r="C2499" s="58"/>
      <c r="D2499" s="58"/>
      <c r="E2499" s="10"/>
      <c r="F2499" s="81"/>
      <c r="G2499" s="10"/>
      <c r="H2499" s="90"/>
    </row>
    <row r="2500" spans="2:8" ht="14.45" customHeight="1" x14ac:dyDescent="0.25">
      <c r="B2500" s="8">
        <f t="shared" si="39"/>
        <v>2496</v>
      </c>
      <c r="C2500" s="58"/>
      <c r="D2500" s="58"/>
      <c r="E2500" s="10"/>
      <c r="F2500" s="81"/>
      <c r="G2500" s="10"/>
      <c r="H2500" s="90"/>
    </row>
    <row r="2501" spans="2:8" ht="14.45" customHeight="1" x14ac:dyDescent="0.25">
      <c r="B2501" s="8">
        <f t="shared" si="39"/>
        <v>2497</v>
      </c>
      <c r="C2501" s="58"/>
      <c r="D2501" s="58"/>
      <c r="E2501" s="10"/>
      <c r="F2501" s="81"/>
      <c r="G2501" s="10"/>
      <c r="H2501" s="90"/>
    </row>
    <row r="2502" spans="2:8" ht="14.45" customHeight="1" x14ac:dyDescent="0.25">
      <c r="B2502" s="8">
        <f t="shared" si="39"/>
        <v>2498</v>
      </c>
      <c r="C2502" s="58"/>
      <c r="D2502" s="58"/>
      <c r="E2502" s="10"/>
      <c r="F2502" s="81"/>
      <c r="G2502" s="10"/>
      <c r="H2502" s="90"/>
    </row>
    <row r="2503" spans="2:8" ht="14.45" customHeight="1" x14ac:dyDescent="0.25">
      <c r="B2503" s="8">
        <f t="shared" si="39"/>
        <v>2499</v>
      </c>
      <c r="C2503" s="58"/>
      <c r="D2503" s="58"/>
      <c r="E2503" s="10"/>
      <c r="F2503" s="81"/>
      <c r="G2503" s="10"/>
      <c r="H2503" s="90"/>
    </row>
    <row r="2504" spans="2:8" ht="14.45" customHeight="1" x14ac:dyDescent="0.25">
      <c r="B2504" s="8">
        <f t="shared" si="39"/>
        <v>2500</v>
      </c>
      <c r="C2504" s="58"/>
      <c r="D2504" s="58"/>
      <c r="E2504" s="10"/>
      <c r="F2504" s="81"/>
      <c r="G2504" s="10"/>
      <c r="H2504" s="90"/>
    </row>
    <row r="2505" spans="2:8" ht="14.45" customHeight="1" x14ac:dyDescent="0.25">
      <c r="B2505" s="8">
        <f t="shared" si="39"/>
        <v>2501</v>
      </c>
      <c r="C2505" s="58"/>
      <c r="D2505" s="58"/>
      <c r="E2505" s="10"/>
      <c r="F2505" s="81"/>
      <c r="G2505" s="10"/>
      <c r="H2505" s="90"/>
    </row>
    <row r="2506" spans="2:8" ht="14.45" customHeight="1" x14ac:dyDescent="0.25">
      <c r="B2506" s="8">
        <f t="shared" si="39"/>
        <v>2502</v>
      </c>
      <c r="C2506" s="58"/>
      <c r="D2506" s="58"/>
      <c r="E2506" s="10"/>
      <c r="F2506" s="81"/>
      <c r="G2506" s="10"/>
      <c r="H2506" s="90"/>
    </row>
    <row r="2507" spans="2:8" ht="14.45" customHeight="1" x14ac:dyDescent="0.25">
      <c r="B2507" s="8">
        <f t="shared" si="39"/>
        <v>2503</v>
      </c>
      <c r="C2507" s="58"/>
      <c r="D2507" s="58"/>
      <c r="E2507" s="10"/>
      <c r="F2507" s="81"/>
      <c r="G2507" s="10"/>
      <c r="H2507" s="90"/>
    </row>
    <row r="2508" spans="2:8" ht="14.45" customHeight="1" x14ac:dyDescent="0.25">
      <c r="B2508" s="8">
        <f t="shared" si="39"/>
        <v>2504</v>
      </c>
      <c r="C2508" s="58"/>
      <c r="D2508" s="58"/>
      <c r="E2508" s="10"/>
      <c r="F2508" s="81"/>
      <c r="G2508" s="10"/>
      <c r="H2508" s="90"/>
    </row>
    <row r="2509" spans="2:8" ht="14.45" customHeight="1" x14ac:dyDescent="0.25">
      <c r="B2509" s="8">
        <f t="shared" si="39"/>
        <v>2505</v>
      </c>
      <c r="C2509" s="58"/>
      <c r="D2509" s="58"/>
      <c r="E2509" s="10"/>
      <c r="F2509" s="81"/>
      <c r="G2509" s="10"/>
      <c r="H2509" s="90"/>
    </row>
    <row r="2510" spans="2:8" ht="14.45" customHeight="1" x14ac:dyDescent="0.25">
      <c r="B2510" s="8">
        <f t="shared" si="39"/>
        <v>2506</v>
      </c>
      <c r="C2510" s="58"/>
      <c r="D2510" s="58"/>
      <c r="E2510" s="10"/>
      <c r="F2510" s="81"/>
      <c r="G2510" s="10"/>
      <c r="H2510" s="90"/>
    </row>
    <row r="2511" spans="2:8" ht="14.45" customHeight="1" x14ac:dyDescent="0.25">
      <c r="B2511" s="8">
        <f t="shared" si="39"/>
        <v>2507</v>
      </c>
      <c r="C2511" s="58"/>
      <c r="D2511" s="58"/>
      <c r="E2511" s="10"/>
      <c r="F2511" s="81"/>
      <c r="G2511" s="10"/>
      <c r="H2511" s="90"/>
    </row>
    <row r="2512" spans="2:8" ht="14.45" customHeight="1" x14ac:dyDescent="0.25">
      <c r="B2512" s="8">
        <f t="shared" si="39"/>
        <v>2508</v>
      </c>
      <c r="C2512" s="58"/>
      <c r="D2512" s="58"/>
      <c r="E2512" s="10"/>
      <c r="F2512" s="81"/>
      <c r="G2512" s="10"/>
      <c r="H2512" s="90"/>
    </row>
    <row r="2513" spans="2:8" ht="14.45" customHeight="1" x14ac:dyDescent="0.25">
      <c r="B2513" s="8">
        <f t="shared" si="39"/>
        <v>2509</v>
      </c>
      <c r="C2513" s="58"/>
      <c r="D2513" s="58"/>
      <c r="E2513" s="10"/>
      <c r="F2513" s="81"/>
      <c r="G2513" s="10"/>
      <c r="H2513" s="90"/>
    </row>
    <row r="2514" spans="2:8" ht="14.45" customHeight="1" x14ac:dyDescent="0.25">
      <c r="B2514" s="8">
        <f t="shared" si="39"/>
        <v>2510</v>
      </c>
      <c r="C2514" s="58"/>
      <c r="D2514" s="58"/>
      <c r="E2514" s="10"/>
      <c r="F2514" s="81"/>
      <c r="G2514" s="10"/>
      <c r="H2514" s="90"/>
    </row>
    <row r="2515" spans="2:8" ht="14.45" customHeight="1" x14ac:dyDescent="0.25">
      <c r="B2515" s="8">
        <f t="shared" si="39"/>
        <v>2511</v>
      </c>
      <c r="C2515" s="58"/>
      <c r="D2515" s="58"/>
      <c r="E2515" s="10"/>
      <c r="F2515" s="81"/>
      <c r="G2515" s="10"/>
      <c r="H2515" s="90"/>
    </row>
    <row r="2516" spans="2:8" ht="14.45" customHeight="1" x14ac:dyDescent="0.25">
      <c r="B2516" s="8">
        <f t="shared" si="39"/>
        <v>2512</v>
      </c>
      <c r="C2516" s="58"/>
      <c r="D2516" s="58"/>
      <c r="E2516" s="10"/>
      <c r="F2516" s="81"/>
      <c r="G2516" s="10"/>
      <c r="H2516" s="90"/>
    </row>
    <row r="2517" spans="2:8" ht="14.45" customHeight="1" x14ac:dyDescent="0.25">
      <c r="B2517" s="8">
        <f t="shared" si="39"/>
        <v>2513</v>
      </c>
      <c r="C2517" s="58"/>
      <c r="D2517" s="58"/>
      <c r="E2517" s="10"/>
      <c r="F2517" s="81"/>
      <c r="G2517" s="10"/>
      <c r="H2517" s="90"/>
    </row>
    <row r="2518" spans="2:8" ht="14.45" customHeight="1" x14ac:dyDescent="0.25">
      <c r="B2518" s="8">
        <f t="shared" si="39"/>
        <v>2514</v>
      </c>
      <c r="C2518" s="58"/>
      <c r="D2518" s="58"/>
      <c r="E2518" s="10"/>
      <c r="F2518" s="81"/>
      <c r="G2518" s="10"/>
      <c r="H2518" s="90"/>
    </row>
    <row r="2519" spans="2:8" ht="14.45" customHeight="1" x14ac:dyDescent="0.25">
      <c r="B2519" s="8">
        <f t="shared" si="39"/>
        <v>2515</v>
      </c>
      <c r="C2519" s="58"/>
      <c r="D2519" s="58"/>
      <c r="E2519" s="10"/>
      <c r="F2519" s="81"/>
      <c r="G2519" s="10"/>
      <c r="H2519" s="90"/>
    </row>
    <row r="2520" spans="2:8" ht="14.45" customHeight="1" x14ac:dyDescent="0.25">
      <c r="B2520" s="8">
        <f t="shared" si="39"/>
        <v>2516</v>
      </c>
      <c r="C2520" s="58"/>
      <c r="D2520" s="58"/>
      <c r="E2520" s="16"/>
      <c r="F2520" s="81"/>
      <c r="G2520" s="16"/>
      <c r="H2520" s="90"/>
    </row>
    <row r="2521" spans="2:8" ht="14.45" customHeight="1" x14ac:dyDescent="0.25">
      <c r="B2521" s="8">
        <f t="shared" si="39"/>
        <v>2517</v>
      </c>
      <c r="C2521" s="58"/>
      <c r="D2521" s="58"/>
      <c r="E2521" s="10"/>
      <c r="F2521" s="81"/>
      <c r="G2521" s="10"/>
      <c r="H2521" s="90"/>
    </row>
    <row r="2522" spans="2:8" ht="14.45" customHeight="1" x14ac:dyDescent="0.25">
      <c r="B2522" s="8">
        <f t="shared" si="39"/>
        <v>2518</v>
      </c>
      <c r="C2522" s="58"/>
      <c r="D2522" s="58"/>
      <c r="E2522" s="10"/>
      <c r="F2522" s="81"/>
      <c r="G2522" s="10"/>
      <c r="H2522" s="90"/>
    </row>
    <row r="2523" spans="2:8" ht="14.45" customHeight="1" x14ac:dyDescent="0.25">
      <c r="B2523" s="8">
        <f t="shared" si="39"/>
        <v>2519</v>
      </c>
      <c r="C2523" s="58"/>
      <c r="D2523" s="58"/>
      <c r="E2523" s="10"/>
      <c r="F2523" s="81"/>
      <c r="G2523" s="10"/>
      <c r="H2523" s="90"/>
    </row>
    <row r="2524" spans="2:8" ht="14.45" customHeight="1" x14ac:dyDescent="0.25">
      <c r="B2524" s="8">
        <f t="shared" si="39"/>
        <v>2520</v>
      </c>
      <c r="C2524" s="58"/>
      <c r="D2524" s="58"/>
      <c r="E2524" s="10"/>
      <c r="F2524" s="81"/>
      <c r="G2524" s="10"/>
      <c r="H2524" s="90"/>
    </row>
    <row r="2525" spans="2:8" ht="14.45" customHeight="1" x14ac:dyDescent="0.25">
      <c r="B2525" s="8">
        <f t="shared" si="39"/>
        <v>2521</v>
      </c>
      <c r="C2525" s="58"/>
      <c r="D2525" s="58"/>
      <c r="E2525" s="10"/>
      <c r="F2525" s="81"/>
      <c r="G2525" s="10"/>
      <c r="H2525" s="90"/>
    </row>
    <row r="2526" spans="2:8" ht="14.45" customHeight="1" x14ac:dyDescent="0.25">
      <c r="B2526" s="8">
        <f t="shared" si="39"/>
        <v>2522</v>
      </c>
      <c r="C2526" s="58"/>
      <c r="D2526" s="58"/>
      <c r="E2526" s="49"/>
      <c r="F2526" s="81"/>
      <c r="G2526" s="49"/>
      <c r="H2526" s="90"/>
    </row>
    <row r="2527" spans="2:8" ht="14.45" customHeight="1" x14ac:dyDescent="0.25">
      <c r="B2527" s="8">
        <f t="shared" si="39"/>
        <v>2523</v>
      </c>
      <c r="C2527" s="63"/>
      <c r="D2527" s="63"/>
      <c r="E2527" s="11"/>
      <c r="F2527" s="63"/>
      <c r="G2527" s="11"/>
      <c r="H2527" s="91"/>
    </row>
    <row r="2528" spans="2:8" ht="14.45" customHeight="1" x14ac:dyDescent="0.25">
      <c r="B2528" s="8">
        <f t="shared" si="39"/>
        <v>2524</v>
      </c>
      <c r="C2528" s="62" t="s">
        <v>598</v>
      </c>
      <c r="D2528" s="62" t="s">
        <v>1548</v>
      </c>
      <c r="E2528" s="12"/>
      <c r="F2528" s="55" t="s">
        <v>1993</v>
      </c>
      <c r="G2528" s="12"/>
      <c r="H2528" s="73"/>
    </row>
    <row r="2529" spans="2:8" ht="14.45" customHeight="1" x14ac:dyDescent="0.25">
      <c r="B2529" s="8">
        <f t="shared" si="39"/>
        <v>2525</v>
      </c>
      <c r="C2529" s="64"/>
      <c r="D2529" s="64"/>
      <c r="E2529" s="12"/>
      <c r="F2529" s="81"/>
      <c r="G2529" s="12"/>
      <c r="H2529" s="90"/>
    </row>
    <row r="2530" spans="2:8" ht="14.45" customHeight="1" x14ac:dyDescent="0.25">
      <c r="B2530" s="8">
        <f t="shared" si="39"/>
        <v>2526</v>
      </c>
      <c r="C2530" s="64"/>
      <c r="D2530" s="64"/>
      <c r="E2530" s="12"/>
      <c r="F2530" s="81"/>
      <c r="G2530" s="12"/>
      <c r="H2530" s="90"/>
    </row>
    <row r="2531" spans="2:8" ht="14.45" customHeight="1" x14ac:dyDescent="0.25">
      <c r="B2531" s="8">
        <f t="shared" si="39"/>
        <v>2527</v>
      </c>
      <c r="C2531" s="64"/>
      <c r="D2531" s="64"/>
      <c r="E2531" s="12"/>
      <c r="F2531" s="81"/>
      <c r="G2531" s="12"/>
      <c r="H2531" s="90"/>
    </row>
    <row r="2532" spans="2:8" ht="14.45" customHeight="1" x14ac:dyDescent="0.25">
      <c r="B2532" s="8">
        <f t="shared" si="39"/>
        <v>2528</v>
      </c>
      <c r="C2532" s="64"/>
      <c r="D2532" s="64"/>
      <c r="E2532" s="12"/>
      <c r="F2532" s="81"/>
      <c r="G2532" s="12"/>
      <c r="H2532" s="90"/>
    </row>
    <row r="2533" spans="2:8" ht="14.45" customHeight="1" x14ac:dyDescent="0.25">
      <c r="B2533" s="8">
        <f t="shared" si="39"/>
        <v>2529</v>
      </c>
      <c r="C2533" s="64"/>
      <c r="D2533" s="64"/>
      <c r="E2533" s="12"/>
      <c r="F2533" s="81"/>
      <c r="G2533" s="12"/>
      <c r="H2533" s="90"/>
    </row>
    <row r="2534" spans="2:8" ht="14.45" customHeight="1" x14ac:dyDescent="0.25">
      <c r="B2534" s="8">
        <f t="shared" si="39"/>
        <v>2530</v>
      </c>
      <c r="C2534" s="64"/>
      <c r="D2534" s="64"/>
      <c r="E2534" s="12"/>
      <c r="F2534" s="81"/>
      <c r="G2534" s="12"/>
      <c r="H2534" s="90"/>
    </row>
    <row r="2535" spans="2:8" ht="14.45" customHeight="1" x14ac:dyDescent="0.25">
      <c r="B2535" s="8">
        <f t="shared" si="39"/>
        <v>2531</v>
      </c>
      <c r="C2535" s="64"/>
      <c r="D2535" s="64"/>
      <c r="E2535" s="12"/>
      <c r="F2535" s="81"/>
      <c r="G2535" s="12"/>
      <c r="H2535" s="90"/>
    </row>
    <row r="2536" spans="2:8" ht="14.45" customHeight="1" x14ac:dyDescent="0.25">
      <c r="B2536" s="8">
        <f t="shared" si="39"/>
        <v>2532</v>
      </c>
      <c r="C2536" s="64"/>
      <c r="D2536" s="64"/>
      <c r="E2536" s="12"/>
      <c r="F2536" s="81"/>
      <c r="G2536" s="12"/>
      <c r="H2536" s="90"/>
    </row>
    <row r="2537" spans="2:8" ht="14.45" customHeight="1" x14ac:dyDescent="0.25">
      <c r="B2537" s="8">
        <f t="shared" si="39"/>
        <v>2533</v>
      </c>
      <c r="C2537" s="64"/>
      <c r="D2537" s="64"/>
      <c r="E2537" s="12"/>
      <c r="F2537" s="81"/>
      <c r="G2537" s="12"/>
      <c r="H2537" s="90"/>
    </row>
    <row r="2538" spans="2:8" ht="14.45" customHeight="1" x14ac:dyDescent="0.25">
      <c r="B2538" s="8">
        <f t="shared" si="39"/>
        <v>2534</v>
      </c>
      <c r="C2538" s="64"/>
      <c r="D2538" s="64"/>
      <c r="E2538" s="12"/>
      <c r="F2538" s="81"/>
      <c r="G2538" s="12"/>
      <c r="H2538" s="90"/>
    </row>
    <row r="2539" spans="2:8" ht="14.45" customHeight="1" x14ac:dyDescent="0.25">
      <c r="B2539" s="8">
        <f t="shared" si="39"/>
        <v>2535</v>
      </c>
      <c r="C2539" s="64"/>
      <c r="D2539" s="64"/>
      <c r="E2539" s="12"/>
      <c r="F2539" s="81"/>
      <c r="G2539" s="12"/>
      <c r="H2539" s="90"/>
    </row>
    <row r="2540" spans="2:8" ht="14.45" customHeight="1" x14ac:dyDescent="0.25">
      <c r="B2540" s="8">
        <f t="shared" si="39"/>
        <v>2536</v>
      </c>
      <c r="C2540" s="64"/>
      <c r="D2540" s="64"/>
      <c r="E2540" s="12"/>
      <c r="F2540" s="81"/>
      <c r="G2540" s="12"/>
      <c r="H2540" s="90"/>
    </row>
    <row r="2541" spans="2:8" ht="14.45" customHeight="1" x14ac:dyDescent="0.25">
      <c r="B2541" s="8">
        <f t="shared" si="39"/>
        <v>2537</v>
      </c>
      <c r="C2541" s="64"/>
      <c r="D2541" s="64"/>
      <c r="E2541" s="12"/>
      <c r="F2541" s="81"/>
      <c r="G2541" s="12"/>
      <c r="H2541" s="90"/>
    </row>
    <row r="2542" spans="2:8" ht="14.45" customHeight="1" x14ac:dyDescent="0.25">
      <c r="B2542" s="8">
        <f t="shared" si="39"/>
        <v>2538</v>
      </c>
      <c r="C2542" s="64"/>
      <c r="D2542" s="64"/>
      <c r="E2542" s="12"/>
      <c r="F2542" s="81"/>
      <c r="G2542" s="12"/>
      <c r="H2542" s="90"/>
    </row>
    <row r="2543" spans="2:8" ht="14.45" customHeight="1" x14ac:dyDescent="0.25">
      <c r="B2543" s="8">
        <f t="shared" si="39"/>
        <v>2539</v>
      </c>
      <c r="C2543" s="64"/>
      <c r="D2543" s="64"/>
      <c r="E2543" s="12"/>
      <c r="F2543" s="81"/>
      <c r="G2543" s="12"/>
      <c r="H2543" s="90"/>
    </row>
    <row r="2544" spans="2:8" ht="14.45" customHeight="1" x14ac:dyDescent="0.25">
      <c r="B2544" s="8">
        <f t="shared" si="39"/>
        <v>2540</v>
      </c>
      <c r="C2544" s="64"/>
      <c r="D2544" s="64"/>
      <c r="E2544" s="12"/>
      <c r="F2544" s="81"/>
      <c r="G2544" s="12"/>
      <c r="H2544" s="90"/>
    </row>
    <row r="2545" spans="2:8" ht="14.45" customHeight="1" x14ac:dyDescent="0.25">
      <c r="B2545" s="8">
        <f t="shared" si="39"/>
        <v>2541</v>
      </c>
      <c r="C2545" s="64"/>
      <c r="D2545" s="64"/>
      <c r="E2545" s="12"/>
      <c r="F2545" s="81"/>
      <c r="G2545" s="12"/>
      <c r="H2545" s="90"/>
    </row>
    <row r="2546" spans="2:8" ht="14.45" customHeight="1" x14ac:dyDescent="0.25">
      <c r="B2546" s="8">
        <f t="shared" si="39"/>
        <v>2542</v>
      </c>
      <c r="C2546" s="64"/>
      <c r="D2546" s="64"/>
      <c r="E2546" s="12"/>
      <c r="F2546" s="81"/>
      <c r="G2546" s="12"/>
      <c r="H2546" s="90"/>
    </row>
    <row r="2547" spans="2:8" ht="14.45" customHeight="1" x14ac:dyDescent="0.25">
      <c r="B2547" s="8">
        <f t="shared" si="39"/>
        <v>2543</v>
      </c>
      <c r="C2547" s="64"/>
      <c r="D2547" s="64"/>
      <c r="E2547" s="12"/>
      <c r="F2547" s="81"/>
      <c r="G2547" s="12"/>
      <c r="H2547" s="90"/>
    </row>
    <row r="2548" spans="2:8" ht="14.45" customHeight="1" x14ac:dyDescent="0.25">
      <c r="B2548" s="8">
        <f t="shared" si="39"/>
        <v>2544</v>
      </c>
      <c r="C2548" s="64"/>
      <c r="D2548" s="64"/>
      <c r="E2548" s="12"/>
      <c r="F2548" s="81"/>
      <c r="G2548" s="12"/>
      <c r="H2548" s="90"/>
    </row>
    <row r="2549" spans="2:8" ht="14.45" customHeight="1" x14ac:dyDescent="0.25">
      <c r="B2549" s="8">
        <f t="shared" si="39"/>
        <v>2545</v>
      </c>
      <c r="C2549" s="64"/>
      <c r="D2549" s="64"/>
      <c r="E2549" s="12"/>
      <c r="F2549" s="81"/>
      <c r="G2549" s="12"/>
      <c r="H2549" s="90"/>
    </row>
    <row r="2550" spans="2:8" ht="14.45" customHeight="1" x14ac:dyDescent="0.25">
      <c r="B2550" s="8">
        <f t="shared" si="39"/>
        <v>2546</v>
      </c>
      <c r="C2550" s="64"/>
      <c r="D2550" s="64"/>
      <c r="E2550" s="12"/>
      <c r="F2550" s="81"/>
      <c r="G2550" s="12"/>
      <c r="H2550" s="90"/>
    </row>
    <row r="2551" spans="2:8" ht="14.45" customHeight="1" x14ac:dyDescent="0.25">
      <c r="B2551" s="8">
        <f t="shared" si="39"/>
        <v>2547</v>
      </c>
      <c r="C2551" s="64"/>
      <c r="D2551" s="64"/>
      <c r="E2551" s="12"/>
      <c r="F2551" s="81"/>
      <c r="G2551" s="12"/>
      <c r="H2551" s="90"/>
    </row>
    <row r="2552" spans="2:8" ht="14.45" customHeight="1" x14ac:dyDescent="0.25">
      <c r="B2552" s="8">
        <f t="shared" si="39"/>
        <v>2548</v>
      </c>
      <c r="C2552" s="64"/>
      <c r="D2552" s="64"/>
      <c r="E2552" s="12"/>
      <c r="F2552" s="81"/>
      <c r="G2552" s="12"/>
      <c r="H2552" s="90"/>
    </row>
    <row r="2553" spans="2:8" ht="14.45" customHeight="1" x14ac:dyDescent="0.25">
      <c r="B2553" s="8">
        <f t="shared" si="39"/>
        <v>2549</v>
      </c>
      <c r="C2553" s="64"/>
      <c r="D2553" s="64"/>
      <c r="E2553" s="12"/>
      <c r="F2553" s="81"/>
      <c r="G2553" s="12"/>
      <c r="H2553" s="90"/>
    </row>
    <row r="2554" spans="2:8" ht="14.45" customHeight="1" x14ac:dyDescent="0.25">
      <c r="B2554" s="8">
        <f t="shared" si="39"/>
        <v>2550</v>
      </c>
      <c r="C2554" s="64"/>
      <c r="D2554" s="64"/>
      <c r="E2554" s="12"/>
      <c r="F2554" s="81"/>
      <c r="G2554" s="12"/>
      <c r="H2554" s="90"/>
    </row>
    <row r="2555" spans="2:8" ht="14.45" customHeight="1" x14ac:dyDescent="0.25">
      <c r="B2555" s="8">
        <f t="shared" si="39"/>
        <v>2551</v>
      </c>
      <c r="C2555" s="64"/>
      <c r="D2555" s="64"/>
      <c r="E2555" s="12"/>
      <c r="F2555" s="81"/>
      <c r="G2555" s="12"/>
      <c r="H2555" s="90"/>
    </row>
    <row r="2556" spans="2:8" ht="14.45" customHeight="1" x14ac:dyDescent="0.25">
      <c r="B2556" s="8">
        <f t="shared" si="39"/>
        <v>2552</v>
      </c>
      <c r="C2556" s="64"/>
      <c r="D2556" s="64"/>
      <c r="E2556" s="12"/>
      <c r="F2556" s="81"/>
      <c r="G2556" s="12"/>
      <c r="H2556" s="90"/>
    </row>
    <row r="2557" spans="2:8" ht="14.45" customHeight="1" x14ac:dyDescent="0.25">
      <c r="B2557" s="8">
        <f t="shared" si="39"/>
        <v>2553</v>
      </c>
      <c r="C2557" s="64"/>
      <c r="D2557" s="64"/>
      <c r="E2557" s="12"/>
      <c r="F2557" s="81"/>
      <c r="G2557" s="12"/>
      <c r="H2557" s="90"/>
    </row>
    <row r="2558" spans="2:8" ht="14.45" customHeight="1" x14ac:dyDescent="0.25">
      <c r="B2558" s="8">
        <f t="shared" si="39"/>
        <v>2554</v>
      </c>
      <c r="C2558" s="64"/>
      <c r="D2558" s="64"/>
      <c r="E2558" s="12"/>
      <c r="F2558" s="81"/>
      <c r="G2558" s="12"/>
      <c r="H2558" s="90"/>
    </row>
    <row r="2559" spans="2:8" ht="14.45" customHeight="1" x14ac:dyDescent="0.25">
      <c r="B2559" s="8">
        <f t="shared" si="39"/>
        <v>2555</v>
      </c>
      <c r="C2559" s="64"/>
      <c r="D2559" s="64"/>
      <c r="E2559" s="12"/>
      <c r="F2559" s="81"/>
      <c r="G2559" s="12"/>
      <c r="H2559" s="90"/>
    </row>
    <row r="2560" spans="2:8" ht="14.45" customHeight="1" x14ac:dyDescent="0.25">
      <c r="B2560" s="8">
        <f t="shared" si="39"/>
        <v>2556</v>
      </c>
      <c r="C2560" s="64"/>
      <c r="D2560" s="64"/>
      <c r="E2560" s="12"/>
      <c r="F2560" s="81"/>
      <c r="G2560" s="12"/>
      <c r="H2560" s="90"/>
    </row>
    <row r="2561" spans="2:8" ht="14.45" customHeight="1" x14ac:dyDescent="0.25">
      <c r="B2561" s="8">
        <f t="shared" si="39"/>
        <v>2557</v>
      </c>
      <c r="C2561" s="64"/>
      <c r="D2561" s="64"/>
      <c r="E2561" s="12"/>
      <c r="F2561" s="81"/>
      <c r="G2561" s="12"/>
      <c r="H2561" s="90"/>
    </row>
    <row r="2562" spans="2:8" ht="14.45" customHeight="1" x14ac:dyDescent="0.25">
      <c r="B2562" s="8">
        <f t="shared" si="39"/>
        <v>2558</v>
      </c>
      <c r="C2562" s="64"/>
      <c r="D2562" s="64"/>
      <c r="E2562" s="12"/>
      <c r="F2562" s="81"/>
      <c r="G2562" s="12"/>
      <c r="H2562" s="90"/>
    </row>
    <row r="2563" spans="2:8" ht="14.45" customHeight="1" x14ac:dyDescent="0.25">
      <c r="B2563" s="8">
        <f t="shared" ref="B2563:B2626" si="40">ROW()-4</f>
        <v>2559</v>
      </c>
      <c r="C2563" s="64"/>
      <c r="D2563" s="64"/>
      <c r="E2563" s="12"/>
      <c r="F2563" s="81"/>
      <c r="G2563" s="12"/>
      <c r="H2563" s="90"/>
    </row>
    <row r="2564" spans="2:8" ht="14.45" customHeight="1" x14ac:dyDescent="0.25">
      <c r="B2564" s="8">
        <f t="shared" si="40"/>
        <v>2560</v>
      </c>
      <c r="C2564" s="64"/>
      <c r="D2564" s="64"/>
      <c r="E2564" s="12"/>
      <c r="F2564" s="81"/>
      <c r="G2564" s="12"/>
      <c r="H2564" s="90"/>
    </row>
    <row r="2565" spans="2:8" ht="14.45" customHeight="1" x14ac:dyDescent="0.25">
      <c r="B2565" s="8">
        <f t="shared" si="40"/>
        <v>2561</v>
      </c>
      <c r="C2565" s="64"/>
      <c r="D2565" s="64"/>
      <c r="E2565" s="12"/>
      <c r="F2565" s="81"/>
      <c r="G2565" s="12"/>
      <c r="H2565" s="90"/>
    </row>
    <row r="2566" spans="2:8" ht="14.45" customHeight="1" x14ac:dyDescent="0.25">
      <c r="B2566" s="8">
        <f t="shared" si="40"/>
        <v>2562</v>
      </c>
      <c r="C2566" s="64"/>
      <c r="D2566" s="64"/>
      <c r="E2566" s="12"/>
      <c r="F2566" s="81"/>
      <c r="G2566" s="12"/>
      <c r="H2566" s="90"/>
    </row>
    <row r="2567" spans="2:8" ht="14.45" customHeight="1" x14ac:dyDescent="0.25">
      <c r="B2567" s="8">
        <f t="shared" si="40"/>
        <v>2563</v>
      </c>
      <c r="C2567" s="64"/>
      <c r="D2567" s="64"/>
      <c r="E2567" s="12"/>
      <c r="F2567" s="81"/>
      <c r="G2567" s="12"/>
      <c r="H2567" s="90"/>
    </row>
    <row r="2568" spans="2:8" ht="14.45" customHeight="1" x14ac:dyDescent="0.25">
      <c r="B2568" s="8">
        <f t="shared" si="40"/>
        <v>2564</v>
      </c>
      <c r="C2568" s="64"/>
      <c r="D2568" s="64"/>
      <c r="E2568" s="12"/>
      <c r="F2568" s="81"/>
      <c r="G2568" s="12"/>
      <c r="H2568" s="90"/>
    </row>
    <row r="2569" spans="2:8" ht="14.45" customHeight="1" x14ac:dyDescent="0.25">
      <c r="B2569" s="8">
        <f t="shared" si="40"/>
        <v>2565</v>
      </c>
      <c r="C2569" s="64"/>
      <c r="D2569" s="64"/>
      <c r="E2569" s="12"/>
      <c r="F2569" s="81"/>
      <c r="G2569" s="12"/>
      <c r="H2569" s="90"/>
    </row>
    <row r="2570" spans="2:8" ht="14.45" customHeight="1" x14ac:dyDescent="0.25">
      <c r="B2570" s="8">
        <f t="shared" si="40"/>
        <v>2566</v>
      </c>
      <c r="C2570" s="64"/>
      <c r="D2570" s="64"/>
      <c r="E2570" s="12"/>
      <c r="F2570" s="81"/>
      <c r="G2570" s="12"/>
      <c r="H2570" s="90"/>
    </row>
    <row r="2571" spans="2:8" ht="14.45" customHeight="1" x14ac:dyDescent="0.25">
      <c r="B2571" s="8">
        <f t="shared" si="40"/>
        <v>2567</v>
      </c>
      <c r="C2571" s="64"/>
      <c r="D2571" s="64"/>
      <c r="E2571" s="12"/>
      <c r="F2571" s="81"/>
      <c r="G2571" s="12"/>
      <c r="H2571" s="90"/>
    </row>
    <row r="2572" spans="2:8" ht="14.45" customHeight="1" x14ac:dyDescent="0.25">
      <c r="B2572" s="8">
        <f t="shared" si="40"/>
        <v>2568</v>
      </c>
      <c r="C2572" s="64"/>
      <c r="D2572" s="64"/>
      <c r="E2572" s="12"/>
      <c r="F2572" s="81"/>
      <c r="G2572" s="12"/>
      <c r="H2572" s="90"/>
    </row>
    <row r="2573" spans="2:8" ht="14.45" customHeight="1" x14ac:dyDescent="0.25">
      <c r="B2573" s="8">
        <f t="shared" si="40"/>
        <v>2569</v>
      </c>
      <c r="C2573" s="64"/>
      <c r="D2573" s="64"/>
      <c r="E2573" s="12"/>
      <c r="F2573" s="81"/>
      <c r="G2573" s="12"/>
      <c r="H2573" s="90"/>
    </row>
    <row r="2574" spans="2:8" ht="14.45" customHeight="1" x14ac:dyDescent="0.25">
      <c r="B2574" s="8">
        <f t="shared" si="40"/>
        <v>2570</v>
      </c>
      <c r="C2574" s="64"/>
      <c r="D2574" s="64"/>
      <c r="E2574" s="12"/>
      <c r="F2574" s="81"/>
      <c r="G2574" s="12"/>
      <c r="H2574" s="90"/>
    </row>
    <row r="2575" spans="2:8" ht="14.45" customHeight="1" x14ac:dyDescent="0.25">
      <c r="B2575" s="8">
        <f t="shared" si="40"/>
        <v>2571</v>
      </c>
      <c r="C2575" s="64"/>
      <c r="D2575" s="64"/>
      <c r="E2575" s="23"/>
      <c r="F2575" s="81"/>
      <c r="G2575" s="23"/>
      <c r="H2575" s="90"/>
    </row>
    <row r="2576" spans="2:8" ht="14.45" customHeight="1" x14ac:dyDescent="0.25">
      <c r="B2576" s="8">
        <f t="shared" si="40"/>
        <v>2572</v>
      </c>
      <c r="C2576" s="64"/>
      <c r="D2576" s="64"/>
      <c r="E2576" s="12"/>
      <c r="F2576" s="81"/>
      <c r="G2576" s="12"/>
      <c r="H2576" s="90"/>
    </row>
    <row r="2577" spans="2:8" ht="14.45" customHeight="1" x14ac:dyDescent="0.25">
      <c r="B2577" s="8">
        <f t="shared" si="40"/>
        <v>2573</v>
      </c>
      <c r="C2577" s="64"/>
      <c r="D2577" s="64"/>
      <c r="E2577" s="12"/>
      <c r="F2577" s="81"/>
      <c r="G2577" s="12"/>
      <c r="H2577" s="90"/>
    </row>
    <row r="2578" spans="2:8" ht="14.45" customHeight="1" x14ac:dyDescent="0.25">
      <c r="B2578" s="8">
        <f t="shared" si="40"/>
        <v>2574</v>
      </c>
      <c r="C2578" s="64"/>
      <c r="D2578" s="64"/>
      <c r="E2578" s="12"/>
      <c r="F2578" s="81"/>
      <c r="G2578" s="12"/>
      <c r="H2578" s="90"/>
    </row>
    <row r="2579" spans="2:8" ht="14.45" customHeight="1" x14ac:dyDescent="0.25">
      <c r="B2579" s="8">
        <f t="shared" si="40"/>
        <v>2575</v>
      </c>
      <c r="C2579" s="64"/>
      <c r="D2579" s="64"/>
      <c r="E2579" s="12"/>
      <c r="F2579" s="81"/>
      <c r="G2579" s="12"/>
      <c r="H2579" s="90"/>
    </row>
    <row r="2580" spans="2:8" ht="14.45" customHeight="1" x14ac:dyDescent="0.25">
      <c r="B2580" s="8">
        <f t="shared" si="40"/>
        <v>2576</v>
      </c>
      <c r="C2580" s="64"/>
      <c r="D2580" s="64"/>
      <c r="E2580" s="23"/>
      <c r="F2580" s="81"/>
      <c r="G2580" s="23"/>
      <c r="H2580" s="90"/>
    </row>
    <row r="2581" spans="2:8" ht="14.45" customHeight="1" x14ac:dyDescent="0.25">
      <c r="B2581" s="8">
        <f t="shared" si="40"/>
        <v>2577</v>
      </c>
      <c r="C2581" s="64"/>
      <c r="D2581" s="64"/>
      <c r="E2581" s="12"/>
      <c r="F2581" s="81"/>
      <c r="G2581" s="12"/>
      <c r="H2581" s="90"/>
    </row>
    <row r="2582" spans="2:8" ht="14.45" customHeight="1" x14ac:dyDescent="0.25">
      <c r="B2582" s="8">
        <f t="shared" si="40"/>
        <v>2578</v>
      </c>
      <c r="C2582" s="64"/>
      <c r="D2582" s="64"/>
      <c r="E2582" s="12"/>
      <c r="F2582" s="81"/>
      <c r="G2582" s="12"/>
      <c r="H2582" s="90"/>
    </row>
    <row r="2583" spans="2:8" ht="14.45" customHeight="1" x14ac:dyDescent="0.25">
      <c r="B2583" s="8">
        <f t="shared" si="40"/>
        <v>2579</v>
      </c>
      <c r="C2583" s="64"/>
      <c r="D2583" s="64"/>
      <c r="E2583" s="12"/>
      <c r="F2583" s="81"/>
      <c r="G2583" s="12"/>
      <c r="H2583" s="90"/>
    </row>
    <row r="2584" spans="2:8" ht="14.45" customHeight="1" x14ac:dyDescent="0.25">
      <c r="B2584" s="8">
        <f t="shared" si="40"/>
        <v>2580</v>
      </c>
      <c r="C2584" s="64"/>
      <c r="D2584" s="64"/>
      <c r="E2584" s="12"/>
      <c r="F2584" s="81"/>
      <c r="G2584" s="12"/>
      <c r="H2584" s="90"/>
    </row>
    <row r="2585" spans="2:8" ht="14.45" customHeight="1" x14ac:dyDescent="0.25">
      <c r="B2585" s="8">
        <f t="shared" si="40"/>
        <v>2581</v>
      </c>
      <c r="C2585" s="64"/>
      <c r="D2585" s="64"/>
      <c r="E2585" s="48"/>
      <c r="F2585" s="81"/>
      <c r="G2585" s="48"/>
      <c r="H2585" s="90"/>
    </row>
    <row r="2586" spans="2:8" ht="14.45" customHeight="1" x14ac:dyDescent="0.25">
      <c r="B2586" s="8">
        <f t="shared" si="40"/>
        <v>2582</v>
      </c>
      <c r="C2586" s="63"/>
      <c r="D2586" s="63"/>
      <c r="E2586" s="11"/>
      <c r="F2586" s="63"/>
      <c r="G2586" s="11"/>
      <c r="H2586" s="91"/>
    </row>
    <row r="2587" spans="2:8" ht="14.45" customHeight="1" x14ac:dyDescent="0.25">
      <c r="B2587" s="8">
        <f t="shared" si="40"/>
        <v>2583</v>
      </c>
      <c r="C2587" s="62" t="s">
        <v>561</v>
      </c>
      <c r="D2587" s="55" t="s">
        <v>1549</v>
      </c>
      <c r="E2587" s="12"/>
      <c r="F2587" s="55" t="s">
        <v>1935</v>
      </c>
      <c r="G2587" s="12"/>
      <c r="H2587" s="73"/>
    </row>
    <row r="2588" spans="2:8" ht="14.45" customHeight="1" x14ac:dyDescent="0.25">
      <c r="B2588" s="8">
        <f t="shared" si="40"/>
        <v>2584</v>
      </c>
      <c r="C2588" s="58"/>
      <c r="D2588" s="58"/>
      <c r="E2588" s="12"/>
      <c r="F2588" s="81"/>
      <c r="G2588" s="12"/>
      <c r="H2588" s="90"/>
    </row>
    <row r="2589" spans="2:8" ht="14.45" customHeight="1" x14ac:dyDescent="0.25">
      <c r="B2589" s="8">
        <f t="shared" si="40"/>
        <v>2585</v>
      </c>
      <c r="C2589" s="58"/>
      <c r="D2589" s="58"/>
      <c r="E2589" s="12"/>
      <c r="F2589" s="81"/>
      <c r="G2589" s="12"/>
      <c r="H2589" s="90"/>
    </row>
    <row r="2590" spans="2:8" ht="14.45" customHeight="1" x14ac:dyDescent="0.25">
      <c r="B2590" s="8">
        <f t="shared" si="40"/>
        <v>2586</v>
      </c>
      <c r="C2590" s="58"/>
      <c r="D2590" s="58"/>
      <c r="E2590" s="12"/>
      <c r="F2590" s="81"/>
      <c r="G2590" s="12"/>
      <c r="H2590" s="90"/>
    </row>
    <row r="2591" spans="2:8" ht="14.45" customHeight="1" x14ac:dyDescent="0.25">
      <c r="B2591" s="8">
        <f t="shared" si="40"/>
        <v>2587</v>
      </c>
      <c r="C2591" s="58"/>
      <c r="D2591" s="58"/>
      <c r="E2591" s="12"/>
      <c r="F2591" s="81"/>
      <c r="G2591" s="12"/>
      <c r="H2591" s="90"/>
    </row>
    <row r="2592" spans="2:8" ht="14.45" customHeight="1" x14ac:dyDescent="0.25">
      <c r="B2592" s="8">
        <f t="shared" si="40"/>
        <v>2588</v>
      </c>
      <c r="C2592" s="58"/>
      <c r="D2592" s="58"/>
      <c r="E2592" s="12"/>
      <c r="F2592" s="81"/>
      <c r="G2592" s="12"/>
      <c r="H2592" s="90"/>
    </row>
    <row r="2593" spans="2:8" ht="14.45" customHeight="1" x14ac:dyDescent="0.25">
      <c r="B2593" s="8">
        <f t="shared" si="40"/>
        <v>2589</v>
      </c>
      <c r="C2593" s="58"/>
      <c r="D2593" s="58"/>
      <c r="E2593" s="12"/>
      <c r="F2593" s="81"/>
      <c r="G2593" s="12"/>
      <c r="H2593" s="90"/>
    </row>
    <row r="2594" spans="2:8" ht="14.45" customHeight="1" x14ac:dyDescent="0.25">
      <c r="B2594" s="8">
        <f t="shared" si="40"/>
        <v>2590</v>
      </c>
      <c r="C2594" s="58"/>
      <c r="D2594" s="58"/>
      <c r="E2594" s="12"/>
      <c r="F2594" s="81"/>
      <c r="G2594" s="12"/>
      <c r="H2594" s="90"/>
    </row>
    <row r="2595" spans="2:8" ht="14.45" customHeight="1" x14ac:dyDescent="0.25">
      <c r="B2595" s="8">
        <f t="shared" si="40"/>
        <v>2591</v>
      </c>
      <c r="C2595" s="58"/>
      <c r="D2595" s="58"/>
      <c r="E2595" s="12"/>
      <c r="F2595" s="81"/>
      <c r="G2595" s="12"/>
      <c r="H2595" s="90"/>
    </row>
    <row r="2596" spans="2:8" ht="14.45" customHeight="1" x14ac:dyDescent="0.25">
      <c r="B2596" s="8">
        <f t="shared" si="40"/>
        <v>2592</v>
      </c>
      <c r="C2596" s="58"/>
      <c r="D2596" s="58"/>
      <c r="E2596" s="12"/>
      <c r="F2596" s="81"/>
      <c r="G2596" s="12"/>
      <c r="H2596" s="90"/>
    </row>
    <row r="2597" spans="2:8" ht="14.45" customHeight="1" x14ac:dyDescent="0.25">
      <c r="B2597" s="8">
        <f t="shared" si="40"/>
        <v>2593</v>
      </c>
      <c r="C2597" s="58"/>
      <c r="D2597" s="58"/>
      <c r="E2597" s="12"/>
      <c r="F2597" s="81"/>
      <c r="G2597" s="12"/>
      <c r="H2597" s="90"/>
    </row>
    <row r="2598" spans="2:8" ht="14.45" customHeight="1" x14ac:dyDescent="0.25">
      <c r="B2598" s="8">
        <f t="shared" si="40"/>
        <v>2594</v>
      </c>
      <c r="C2598" s="58"/>
      <c r="D2598" s="58"/>
      <c r="E2598" s="12"/>
      <c r="F2598" s="81"/>
      <c r="G2598" s="12"/>
      <c r="H2598" s="90"/>
    </row>
    <row r="2599" spans="2:8" ht="14.45" customHeight="1" x14ac:dyDescent="0.25">
      <c r="B2599" s="8">
        <f t="shared" si="40"/>
        <v>2595</v>
      </c>
      <c r="C2599" s="58"/>
      <c r="D2599" s="58"/>
      <c r="E2599" s="12"/>
      <c r="F2599" s="81"/>
      <c r="G2599" s="12"/>
      <c r="H2599" s="90"/>
    </row>
    <row r="2600" spans="2:8" ht="14.45" customHeight="1" x14ac:dyDescent="0.25">
      <c r="B2600" s="8">
        <f t="shared" si="40"/>
        <v>2596</v>
      </c>
      <c r="C2600" s="58"/>
      <c r="D2600" s="58"/>
      <c r="E2600" s="12"/>
      <c r="F2600" s="81"/>
      <c r="G2600" s="12"/>
      <c r="H2600" s="90"/>
    </row>
    <row r="2601" spans="2:8" ht="14.45" customHeight="1" x14ac:dyDescent="0.25">
      <c r="B2601" s="8">
        <f t="shared" si="40"/>
        <v>2597</v>
      </c>
      <c r="C2601" s="58"/>
      <c r="D2601" s="58"/>
      <c r="E2601" s="12"/>
      <c r="F2601" s="81"/>
      <c r="G2601" s="12"/>
      <c r="H2601" s="90"/>
    </row>
    <row r="2602" spans="2:8" ht="14.45" customHeight="1" x14ac:dyDescent="0.25">
      <c r="B2602" s="8">
        <f t="shared" si="40"/>
        <v>2598</v>
      </c>
      <c r="C2602" s="58"/>
      <c r="D2602" s="58"/>
      <c r="E2602" s="12"/>
      <c r="F2602" s="81"/>
      <c r="G2602" s="12"/>
      <c r="H2602" s="90"/>
    </row>
    <row r="2603" spans="2:8" ht="14.45" customHeight="1" x14ac:dyDescent="0.25">
      <c r="B2603" s="8">
        <f t="shared" si="40"/>
        <v>2599</v>
      </c>
      <c r="C2603" s="58"/>
      <c r="D2603" s="58"/>
      <c r="E2603" s="12"/>
      <c r="F2603" s="81"/>
      <c r="G2603" s="12"/>
      <c r="H2603" s="90"/>
    </row>
    <row r="2604" spans="2:8" ht="14.45" customHeight="1" x14ac:dyDescent="0.25">
      <c r="B2604" s="8">
        <f t="shared" si="40"/>
        <v>2600</v>
      </c>
      <c r="C2604" s="58"/>
      <c r="D2604" s="58"/>
      <c r="E2604" s="12"/>
      <c r="F2604" s="81"/>
      <c r="G2604" s="12"/>
      <c r="H2604" s="90"/>
    </row>
    <row r="2605" spans="2:8" ht="14.45" customHeight="1" x14ac:dyDescent="0.25">
      <c r="B2605" s="8">
        <f t="shared" si="40"/>
        <v>2601</v>
      </c>
      <c r="C2605" s="58"/>
      <c r="D2605" s="58"/>
      <c r="E2605" s="12"/>
      <c r="F2605" s="81"/>
      <c r="G2605" s="12"/>
      <c r="H2605" s="90"/>
    </row>
    <row r="2606" spans="2:8" ht="14.45" customHeight="1" x14ac:dyDescent="0.25">
      <c r="B2606" s="8">
        <f t="shared" si="40"/>
        <v>2602</v>
      </c>
      <c r="C2606" s="58"/>
      <c r="D2606" s="58"/>
      <c r="E2606" s="12"/>
      <c r="F2606" s="81"/>
      <c r="G2606" s="12"/>
      <c r="H2606" s="90"/>
    </row>
    <row r="2607" spans="2:8" ht="14.45" customHeight="1" x14ac:dyDescent="0.25">
      <c r="B2607" s="8">
        <f t="shared" si="40"/>
        <v>2603</v>
      </c>
      <c r="C2607" s="58"/>
      <c r="D2607" s="58"/>
      <c r="E2607" s="12"/>
      <c r="F2607" s="81"/>
      <c r="G2607" s="12"/>
      <c r="H2607" s="90"/>
    </row>
    <row r="2608" spans="2:8" ht="14.45" customHeight="1" x14ac:dyDescent="0.25">
      <c r="B2608" s="8">
        <f t="shared" si="40"/>
        <v>2604</v>
      </c>
      <c r="C2608" s="58"/>
      <c r="D2608" s="58"/>
      <c r="E2608" s="12"/>
      <c r="F2608" s="81"/>
      <c r="G2608" s="12"/>
      <c r="H2608" s="90"/>
    </row>
    <row r="2609" spans="2:8" ht="14.45" customHeight="1" x14ac:dyDescent="0.25">
      <c r="B2609" s="8">
        <f t="shared" si="40"/>
        <v>2605</v>
      </c>
      <c r="C2609" s="58"/>
      <c r="D2609" s="58"/>
      <c r="E2609" s="12"/>
      <c r="F2609" s="81"/>
      <c r="G2609" s="12"/>
      <c r="H2609" s="90"/>
    </row>
    <row r="2610" spans="2:8" ht="14.45" customHeight="1" x14ac:dyDescent="0.25">
      <c r="B2610" s="8">
        <f t="shared" si="40"/>
        <v>2606</v>
      </c>
      <c r="C2610" s="58"/>
      <c r="D2610" s="58"/>
      <c r="E2610" s="12"/>
      <c r="F2610" s="81"/>
      <c r="G2610" s="12"/>
      <c r="H2610" s="90"/>
    </row>
    <row r="2611" spans="2:8" ht="14.45" customHeight="1" x14ac:dyDescent="0.25">
      <c r="B2611" s="8">
        <f t="shared" si="40"/>
        <v>2607</v>
      </c>
      <c r="C2611" s="58"/>
      <c r="D2611" s="58"/>
      <c r="E2611" s="12"/>
      <c r="F2611" s="81"/>
      <c r="G2611" s="12"/>
      <c r="H2611" s="90"/>
    </row>
    <row r="2612" spans="2:8" ht="14.45" customHeight="1" x14ac:dyDescent="0.25">
      <c r="B2612" s="8">
        <f t="shared" si="40"/>
        <v>2608</v>
      </c>
      <c r="C2612" s="58"/>
      <c r="D2612" s="58"/>
      <c r="E2612" s="12"/>
      <c r="F2612" s="81"/>
      <c r="G2612" s="12"/>
      <c r="H2612" s="90"/>
    </row>
    <row r="2613" spans="2:8" ht="14.45" customHeight="1" x14ac:dyDescent="0.25">
      <c r="B2613" s="8">
        <f t="shared" si="40"/>
        <v>2609</v>
      </c>
      <c r="C2613" s="58"/>
      <c r="D2613" s="58"/>
      <c r="E2613" s="12"/>
      <c r="F2613" s="81"/>
      <c r="G2613" s="12"/>
      <c r="H2613" s="90"/>
    </row>
    <row r="2614" spans="2:8" ht="14.45" customHeight="1" x14ac:dyDescent="0.25">
      <c r="B2614" s="8">
        <f t="shared" si="40"/>
        <v>2610</v>
      </c>
      <c r="C2614" s="58"/>
      <c r="D2614" s="58"/>
      <c r="E2614" s="12"/>
      <c r="F2614" s="81"/>
      <c r="G2614" s="12"/>
      <c r="H2614" s="90"/>
    </row>
    <row r="2615" spans="2:8" ht="14.45" customHeight="1" x14ac:dyDescent="0.25">
      <c r="B2615" s="8">
        <f t="shared" si="40"/>
        <v>2611</v>
      </c>
      <c r="C2615" s="58"/>
      <c r="D2615" s="58"/>
      <c r="E2615" s="12"/>
      <c r="F2615" s="81"/>
      <c r="G2615" s="12"/>
      <c r="H2615" s="90"/>
    </row>
    <row r="2616" spans="2:8" ht="14.45" customHeight="1" x14ac:dyDescent="0.25">
      <c r="B2616" s="8">
        <f t="shared" si="40"/>
        <v>2612</v>
      </c>
      <c r="C2616" s="58"/>
      <c r="D2616" s="58"/>
      <c r="E2616" s="12"/>
      <c r="F2616" s="81"/>
      <c r="G2616" s="12"/>
      <c r="H2616" s="90"/>
    </row>
    <row r="2617" spans="2:8" ht="14.45" customHeight="1" x14ac:dyDescent="0.25">
      <c r="B2617" s="8">
        <f t="shared" si="40"/>
        <v>2613</v>
      </c>
      <c r="C2617" s="58"/>
      <c r="D2617" s="58"/>
      <c r="E2617" s="12"/>
      <c r="F2617" s="81"/>
      <c r="G2617" s="12"/>
      <c r="H2617" s="90"/>
    </row>
    <row r="2618" spans="2:8" ht="14.45" customHeight="1" x14ac:dyDescent="0.25">
      <c r="B2618" s="8">
        <f t="shared" si="40"/>
        <v>2614</v>
      </c>
      <c r="C2618" s="58"/>
      <c r="D2618" s="58"/>
      <c r="E2618" s="12"/>
      <c r="F2618" s="81"/>
      <c r="G2618" s="12"/>
      <c r="H2618" s="90"/>
    </row>
    <row r="2619" spans="2:8" ht="14.45" customHeight="1" x14ac:dyDescent="0.25">
      <c r="B2619" s="8">
        <f t="shared" si="40"/>
        <v>2615</v>
      </c>
      <c r="C2619" s="58"/>
      <c r="D2619" s="58"/>
      <c r="E2619" s="12"/>
      <c r="F2619" s="81"/>
      <c r="G2619" s="12"/>
      <c r="H2619" s="90"/>
    </row>
    <row r="2620" spans="2:8" ht="14.45" customHeight="1" x14ac:dyDescent="0.25">
      <c r="B2620" s="8">
        <f t="shared" si="40"/>
        <v>2616</v>
      </c>
      <c r="C2620" s="58"/>
      <c r="D2620" s="58"/>
      <c r="E2620" s="12"/>
      <c r="F2620" s="81"/>
      <c r="G2620" s="12"/>
      <c r="H2620" s="90"/>
    </row>
    <row r="2621" spans="2:8" ht="14.45" customHeight="1" x14ac:dyDescent="0.25">
      <c r="B2621" s="8">
        <f t="shared" si="40"/>
        <v>2617</v>
      </c>
      <c r="C2621" s="58"/>
      <c r="D2621" s="58"/>
      <c r="E2621" s="12"/>
      <c r="F2621" s="81"/>
      <c r="G2621" s="12"/>
      <c r="H2621" s="90"/>
    </row>
    <row r="2622" spans="2:8" ht="14.45" customHeight="1" x14ac:dyDescent="0.25">
      <c r="B2622" s="8">
        <f t="shared" si="40"/>
        <v>2618</v>
      </c>
      <c r="C2622" s="58"/>
      <c r="D2622" s="58"/>
      <c r="E2622" s="12"/>
      <c r="F2622" s="81"/>
      <c r="G2622" s="12"/>
      <c r="H2622" s="90"/>
    </row>
    <row r="2623" spans="2:8" ht="14.45" customHeight="1" x14ac:dyDescent="0.25">
      <c r="B2623" s="8">
        <f t="shared" si="40"/>
        <v>2619</v>
      </c>
      <c r="C2623" s="58"/>
      <c r="D2623" s="58"/>
      <c r="E2623" s="12"/>
      <c r="F2623" s="81"/>
      <c r="G2623" s="12"/>
      <c r="H2623" s="90"/>
    </row>
    <row r="2624" spans="2:8" ht="14.45" customHeight="1" x14ac:dyDescent="0.25">
      <c r="B2624" s="8">
        <f t="shared" si="40"/>
        <v>2620</v>
      </c>
      <c r="C2624" s="58"/>
      <c r="D2624" s="58"/>
      <c r="E2624" s="12"/>
      <c r="F2624" s="81"/>
      <c r="G2624" s="12"/>
      <c r="H2624" s="90"/>
    </row>
    <row r="2625" spans="2:8" ht="14.45" customHeight="1" x14ac:dyDescent="0.25">
      <c r="B2625" s="8">
        <f t="shared" si="40"/>
        <v>2621</v>
      </c>
      <c r="C2625" s="58"/>
      <c r="D2625" s="58"/>
      <c r="E2625" s="12"/>
      <c r="F2625" s="81"/>
      <c r="G2625" s="12"/>
      <c r="H2625" s="90"/>
    </row>
    <row r="2626" spans="2:8" ht="14.45" customHeight="1" x14ac:dyDescent="0.25">
      <c r="B2626" s="8">
        <f t="shared" si="40"/>
        <v>2622</v>
      </c>
      <c r="C2626" s="58"/>
      <c r="D2626" s="58"/>
      <c r="E2626" s="12"/>
      <c r="F2626" s="81"/>
      <c r="G2626" s="12"/>
      <c r="H2626" s="90"/>
    </row>
    <row r="2627" spans="2:8" ht="14.45" customHeight="1" x14ac:dyDescent="0.25">
      <c r="B2627" s="8">
        <f t="shared" ref="B2627:B2690" si="41">ROW()-4</f>
        <v>2623</v>
      </c>
      <c r="C2627" s="58"/>
      <c r="D2627" s="58"/>
      <c r="E2627" s="12"/>
      <c r="F2627" s="81"/>
      <c r="G2627" s="12"/>
      <c r="H2627" s="90"/>
    </row>
    <row r="2628" spans="2:8" ht="14.45" customHeight="1" x14ac:dyDescent="0.25">
      <c r="B2628" s="8">
        <f t="shared" si="41"/>
        <v>2624</v>
      </c>
      <c r="C2628" s="58"/>
      <c r="D2628" s="58"/>
      <c r="E2628" s="12"/>
      <c r="F2628" s="81"/>
      <c r="G2628" s="12"/>
      <c r="H2628" s="90"/>
    </row>
    <row r="2629" spans="2:8" ht="14.45" customHeight="1" x14ac:dyDescent="0.25">
      <c r="B2629" s="8">
        <f t="shared" si="41"/>
        <v>2625</v>
      </c>
      <c r="C2629" s="58"/>
      <c r="D2629" s="58"/>
      <c r="E2629" s="12"/>
      <c r="F2629" s="81"/>
      <c r="G2629" s="12"/>
      <c r="H2629" s="90"/>
    </row>
    <row r="2630" spans="2:8" ht="14.45" customHeight="1" x14ac:dyDescent="0.25">
      <c r="B2630" s="8">
        <f t="shared" si="41"/>
        <v>2626</v>
      </c>
      <c r="C2630" s="58"/>
      <c r="D2630" s="58"/>
      <c r="E2630" s="12"/>
      <c r="F2630" s="81"/>
      <c r="G2630" s="12"/>
      <c r="H2630" s="90"/>
    </row>
    <row r="2631" spans="2:8" ht="14.45" customHeight="1" x14ac:dyDescent="0.25">
      <c r="B2631" s="8">
        <f t="shared" si="41"/>
        <v>2627</v>
      </c>
      <c r="C2631" s="58"/>
      <c r="D2631" s="58"/>
      <c r="E2631" s="12"/>
      <c r="F2631" s="81"/>
      <c r="G2631" s="12"/>
      <c r="H2631" s="90"/>
    </row>
    <row r="2632" spans="2:8" ht="14.45" customHeight="1" x14ac:dyDescent="0.25">
      <c r="B2632" s="8">
        <f t="shared" si="41"/>
        <v>2628</v>
      </c>
      <c r="C2632" s="58"/>
      <c r="D2632" s="58"/>
      <c r="E2632" s="12"/>
      <c r="F2632" s="81"/>
      <c r="G2632" s="12"/>
      <c r="H2632" s="90"/>
    </row>
    <row r="2633" spans="2:8" ht="14.45" customHeight="1" x14ac:dyDescent="0.25">
      <c r="B2633" s="8">
        <f t="shared" si="41"/>
        <v>2629</v>
      </c>
      <c r="C2633" s="58"/>
      <c r="D2633" s="58"/>
      <c r="E2633" s="12"/>
      <c r="F2633" s="81"/>
      <c r="G2633" s="12"/>
      <c r="H2633" s="90"/>
    </row>
    <row r="2634" spans="2:8" ht="14.45" customHeight="1" x14ac:dyDescent="0.25">
      <c r="B2634" s="8">
        <f t="shared" si="41"/>
        <v>2630</v>
      </c>
      <c r="C2634" s="58"/>
      <c r="D2634" s="58"/>
      <c r="E2634" s="12"/>
      <c r="F2634" s="81"/>
      <c r="G2634" s="12"/>
      <c r="H2634" s="90"/>
    </row>
    <row r="2635" spans="2:8" ht="14.45" customHeight="1" x14ac:dyDescent="0.25">
      <c r="B2635" s="8">
        <f t="shared" si="41"/>
        <v>2631</v>
      </c>
      <c r="C2635" s="58"/>
      <c r="D2635" s="58"/>
      <c r="E2635" s="12"/>
      <c r="F2635" s="81"/>
      <c r="G2635" s="12"/>
      <c r="H2635" s="90"/>
    </row>
    <row r="2636" spans="2:8" ht="14.45" customHeight="1" x14ac:dyDescent="0.25">
      <c r="B2636" s="8">
        <f t="shared" si="41"/>
        <v>2632</v>
      </c>
      <c r="C2636" s="58"/>
      <c r="D2636" s="58"/>
      <c r="E2636" s="23"/>
      <c r="F2636" s="81"/>
      <c r="G2636" s="23"/>
      <c r="H2636" s="90"/>
    </row>
    <row r="2637" spans="2:8" ht="14.45" customHeight="1" x14ac:dyDescent="0.25">
      <c r="B2637" s="8">
        <f t="shared" si="41"/>
        <v>2633</v>
      </c>
      <c r="C2637" s="58"/>
      <c r="D2637" s="58"/>
      <c r="E2637" s="12"/>
      <c r="F2637" s="81"/>
      <c r="G2637" s="12"/>
      <c r="H2637" s="90"/>
    </row>
    <row r="2638" spans="2:8" ht="14.45" customHeight="1" x14ac:dyDescent="0.25">
      <c r="B2638" s="8">
        <f t="shared" si="41"/>
        <v>2634</v>
      </c>
      <c r="C2638" s="58"/>
      <c r="D2638" s="58"/>
      <c r="E2638" s="12"/>
      <c r="F2638" s="81"/>
      <c r="G2638" s="12"/>
      <c r="H2638" s="90"/>
    </row>
    <row r="2639" spans="2:8" ht="14.45" customHeight="1" x14ac:dyDescent="0.25">
      <c r="B2639" s="8">
        <f t="shared" si="41"/>
        <v>2635</v>
      </c>
      <c r="C2639" s="58"/>
      <c r="D2639" s="58"/>
      <c r="E2639" s="12"/>
      <c r="F2639" s="81"/>
      <c r="G2639" s="12"/>
      <c r="H2639" s="90"/>
    </row>
    <row r="2640" spans="2:8" ht="14.45" customHeight="1" x14ac:dyDescent="0.25">
      <c r="B2640" s="8">
        <f t="shared" si="41"/>
        <v>2636</v>
      </c>
      <c r="C2640" s="58"/>
      <c r="D2640" s="58"/>
      <c r="E2640" s="48"/>
      <c r="F2640" s="81"/>
      <c r="G2640" s="48"/>
      <c r="H2640" s="90"/>
    </row>
    <row r="2641" spans="2:8" ht="14.45" customHeight="1" x14ac:dyDescent="0.25">
      <c r="B2641" s="8">
        <f t="shared" si="41"/>
        <v>2637</v>
      </c>
      <c r="C2641" s="63"/>
      <c r="D2641" s="63"/>
      <c r="E2641" s="11"/>
      <c r="F2641" s="63"/>
      <c r="G2641" s="11"/>
      <c r="H2641" s="91"/>
    </row>
    <row r="2642" spans="2:8" ht="14.45" customHeight="1" x14ac:dyDescent="0.25">
      <c r="B2642" s="8">
        <f t="shared" si="41"/>
        <v>2638</v>
      </c>
      <c r="C2642" s="62" t="s">
        <v>1756</v>
      </c>
      <c r="D2642" s="55" t="s">
        <v>1550</v>
      </c>
      <c r="E2642" s="12"/>
      <c r="F2642" s="55" t="s">
        <v>1936</v>
      </c>
      <c r="G2642" s="12"/>
      <c r="H2642" s="73"/>
    </row>
    <row r="2643" spans="2:8" ht="14.45" customHeight="1" x14ac:dyDescent="0.25">
      <c r="B2643" s="8">
        <f t="shared" si="41"/>
        <v>2639</v>
      </c>
      <c r="C2643" s="58"/>
      <c r="D2643" s="58"/>
      <c r="E2643" s="10"/>
      <c r="F2643" s="81"/>
      <c r="G2643" s="10"/>
      <c r="H2643" s="90"/>
    </row>
    <row r="2644" spans="2:8" ht="14.45" customHeight="1" x14ac:dyDescent="0.25">
      <c r="B2644" s="8">
        <f t="shared" si="41"/>
        <v>2640</v>
      </c>
      <c r="C2644" s="58"/>
      <c r="D2644" s="58"/>
      <c r="E2644" s="10"/>
      <c r="F2644" s="81"/>
      <c r="G2644" s="10"/>
      <c r="H2644" s="90"/>
    </row>
    <row r="2645" spans="2:8" ht="14.45" customHeight="1" x14ac:dyDescent="0.25">
      <c r="B2645" s="8">
        <f t="shared" si="41"/>
        <v>2641</v>
      </c>
      <c r="C2645" s="58"/>
      <c r="D2645" s="58"/>
      <c r="E2645" s="10"/>
      <c r="F2645" s="81"/>
      <c r="G2645" s="10"/>
      <c r="H2645" s="90"/>
    </row>
    <row r="2646" spans="2:8" ht="14.45" customHeight="1" x14ac:dyDescent="0.25">
      <c r="B2646" s="8">
        <f t="shared" si="41"/>
        <v>2642</v>
      </c>
      <c r="C2646" s="58"/>
      <c r="D2646" s="58"/>
      <c r="E2646" s="10"/>
      <c r="F2646" s="81"/>
      <c r="G2646" s="10"/>
      <c r="H2646" s="90"/>
    </row>
    <row r="2647" spans="2:8" ht="14.45" customHeight="1" x14ac:dyDescent="0.25">
      <c r="B2647" s="8">
        <f t="shared" si="41"/>
        <v>2643</v>
      </c>
      <c r="C2647" s="58"/>
      <c r="D2647" s="58"/>
      <c r="E2647" s="10"/>
      <c r="F2647" s="81"/>
      <c r="G2647" s="10"/>
      <c r="H2647" s="90"/>
    </row>
    <row r="2648" spans="2:8" ht="14.45" customHeight="1" x14ac:dyDescent="0.25">
      <c r="B2648" s="8">
        <f t="shared" si="41"/>
        <v>2644</v>
      </c>
      <c r="C2648" s="58"/>
      <c r="D2648" s="58"/>
      <c r="E2648" s="10"/>
      <c r="F2648" s="81"/>
      <c r="G2648" s="10"/>
      <c r="H2648" s="90"/>
    </row>
    <row r="2649" spans="2:8" ht="14.45" customHeight="1" x14ac:dyDescent="0.25">
      <c r="B2649" s="8">
        <f t="shared" si="41"/>
        <v>2645</v>
      </c>
      <c r="C2649" s="58"/>
      <c r="D2649" s="58"/>
      <c r="E2649" s="10"/>
      <c r="F2649" s="81"/>
      <c r="G2649" s="10"/>
      <c r="H2649" s="90"/>
    </row>
    <row r="2650" spans="2:8" ht="14.45" customHeight="1" x14ac:dyDescent="0.25">
      <c r="B2650" s="8">
        <f t="shared" si="41"/>
        <v>2646</v>
      </c>
      <c r="C2650" s="58"/>
      <c r="D2650" s="58"/>
      <c r="E2650" s="10"/>
      <c r="F2650" s="81"/>
      <c r="G2650" s="10"/>
      <c r="H2650" s="90"/>
    </row>
    <row r="2651" spans="2:8" ht="14.45" customHeight="1" x14ac:dyDescent="0.25">
      <c r="B2651" s="8">
        <f t="shared" si="41"/>
        <v>2647</v>
      </c>
      <c r="C2651" s="58"/>
      <c r="D2651" s="58"/>
      <c r="E2651" s="10"/>
      <c r="F2651" s="81"/>
      <c r="G2651" s="10"/>
      <c r="H2651" s="90"/>
    </row>
    <row r="2652" spans="2:8" ht="14.45" customHeight="1" x14ac:dyDescent="0.25">
      <c r="B2652" s="8">
        <f t="shared" si="41"/>
        <v>2648</v>
      </c>
      <c r="C2652" s="58"/>
      <c r="D2652" s="58"/>
      <c r="E2652" s="10"/>
      <c r="F2652" s="81"/>
      <c r="G2652" s="10"/>
      <c r="H2652" s="90"/>
    </row>
    <row r="2653" spans="2:8" ht="14.45" customHeight="1" x14ac:dyDescent="0.25">
      <c r="B2653" s="8">
        <f t="shared" si="41"/>
        <v>2649</v>
      </c>
      <c r="C2653" s="58"/>
      <c r="D2653" s="58"/>
      <c r="E2653" s="10"/>
      <c r="F2653" s="81"/>
      <c r="G2653" s="10"/>
      <c r="H2653" s="90"/>
    </row>
    <row r="2654" spans="2:8" ht="14.45" customHeight="1" x14ac:dyDescent="0.25">
      <c r="B2654" s="8">
        <f t="shared" si="41"/>
        <v>2650</v>
      </c>
      <c r="C2654" s="58"/>
      <c r="D2654" s="58"/>
      <c r="E2654" s="10"/>
      <c r="F2654" s="81"/>
      <c r="G2654" s="10"/>
      <c r="H2654" s="90"/>
    </row>
    <row r="2655" spans="2:8" ht="14.45" customHeight="1" x14ac:dyDescent="0.25">
      <c r="B2655" s="8">
        <f t="shared" si="41"/>
        <v>2651</v>
      </c>
      <c r="C2655" s="58"/>
      <c r="D2655" s="58"/>
      <c r="E2655" s="10"/>
      <c r="F2655" s="81"/>
      <c r="G2655" s="10"/>
      <c r="H2655" s="90"/>
    </row>
    <row r="2656" spans="2:8" ht="14.45" customHeight="1" x14ac:dyDescent="0.25">
      <c r="B2656" s="8">
        <f t="shared" si="41"/>
        <v>2652</v>
      </c>
      <c r="C2656" s="58"/>
      <c r="D2656" s="58"/>
      <c r="E2656" s="10"/>
      <c r="F2656" s="81"/>
      <c r="G2656" s="10"/>
      <c r="H2656" s="90"/>
    </row>
    <row r="2657" spans="2:8" ht="14.45" customHeight="1" x14ac:dyDescent="0.25">
      <c r="B2657" s="8">
        <f t="shared" si="41"/>
        <v>2653</v>
      </c>
      <c r="C2657" s="58"/>
      <c r="D2657" s="58"/>
      <c r="E2657" s="10"/>
      <c r="F2657" s="81"/>
      <c r="G2657" s="10"/>
      <c r="H2657" s="90"/>
    </row>
    <row r="2658" spans="2:8" ht="14.45" customHeight="1" x14ac:dyDescent="0.25">
      <c r="B2658" s="8">
        <f t="shared" si="41"/>
        <v>2654</v>
      </c>
      <c r="C2658" s="58"/>
      <c r="D2658" s="58"/>
      <c r="E2658" s="10"/>
      <c r="F2658" s="81"/>
      <c r="G2658" s="10"/>
      <c r="H2658" s="90"/>
    </row>
    <row r="2659" spans="2:8" ht="14.45" customHeight="1" x14ac:dyDescent="0.25">
      <c r="B2659" s="8">
        <f t="shared" si="41"/>
        <v>2655</v>
      </c>
      <c r="C2659" s="58"/>
      <c r="D2659" s="58"/>
      <c r="E2659" s="10"/>
      <c r="F2659" s="81"/>
      <c r="G2659" s="10"/>
      <c r="H2659" s="90"/>
    </row>
    <row r="2660" spans="2:8" ht="14.45" customHeight="1" x14ac:dyDescent="0.25">
      <c r="B2660" s="8">
        <f t="shared" si="41"/>
        <v>2656</v>
      </c>
      <c r="C2660" s="58"/>
      <c r="D2660" s="58"/>
      <c r="E2660" s="10"/>
      <c r="F2660" s="81"/>
      <c r="G2660" s="10"/>
      <c r="H2660" s="90"/>
    </row>
    <row r="2661" spans="2:8" ht="14.45" customHeight="1" x14ac:dyDescent="0.25">
      <c r="B2661" s="8">
        <f t="shared" si="41"/>
        <v>2657</v>
      </c>
      <c r="C2661" s="58"/>
      <c r="D2661" s="58"/>
      <c r="E2661" s="10"/>
      <c r="F2661" s="81"/>
      <c r="G2661" s="10"/>
      <c r="H2661" s="90"/>
    </row>
    <row r="2662" spans="2:8" ht="14.45" customHeight="1" x14ac:dyDescent="0.25">
      <c r="B2662" s="8">
        <f t="shared" si="41"/>
        <v>2658</v>
      </c>
      <c r="C2662" s="58"/>
      <c r="D2662" s="58"/>
      <c r="E2662" s="10"/>
      <c r="F2662" s="81"/>
      <c r="G2662" s="10"/>
      <c r="H2662" s="90"/>
    </row>
    <row r="2663" spans="2:8" ht="14.45" customHeight="1" x14ac:dyDescent="0.25">
      <c r="B2663" s="8">
        <f t="shared" si="41"/>
        <v>2659</v>
      </c>
      <c r="C2663" s="58"/>
      <c r="D2663" s="58"/>
      <c r="E2663" s="10"/>
      <c r="F2663" s="81"/>
      <c r="G2663" s="10"/>
      <c r="H2663" s="90"/>
    </row>
    <row r="2664" spans="2:8" ht="14.45" customHeight="1" x14ac:dyDescent="0.25">
      <c r="B2664" s="8">
        <f t="shared" si="41"/>
        <v>2660</v>
      </c>
      <c r="C2664" s="58"/>
      <c r="D2664" s="58"/>
      <c r="E2664" s="10"/>
      <c r="F2664" s="81"/>
      <c r="G2664" s="10"/>
      <c r="H2664" s="90"/>
    </row>
    <row r="2665" spans="2:8" ht="14.45" customHeight="1" x14ac:dyDescent="0.25">
      <c r="B2665" s="8">
        <f t="shared" si="41"/>
        <v>2661</v>
      </c>
      <c r="C2665" s="58"/>
      <c r="D2665" s="58"/>
      <c r="E2665" s="10"/>
      <c r="F2665" s="81"/>
      <c r="G2665" s="10"/>
      <c r="H2665" s="90"/>
    </row>
    <row r="2666" spans="2:8" ht="14.45" customHeight="1" x14ac:dyDescent="0.25">
      <c r="B2666" s="8">
        <f t="shared" si="41"/>
        <v>2662</v>
      </c>
      <c r="C2666" s="58"/>
      <c r="D2666" s="58"/>
      <c r="E2666" s="10"/>
      <c r="F2666" s="81"/>
      <c r="G2666" s="10"/>
      <c r="H2666" s="90"/>
    </row>
    <row r="2667" spans="2:8" ht="14.45" customHeight="1" x14ac:dyDescent="0.25">
      <c r="B2667" s="8">
        <f t="shared" si="41"/>
        <v>2663</v>
      </c>
      <c r="C2667" s="58"/>
      <c r="D2667" s="58"/>
      <c r="E2667" s="10"/>
      <c r="F2667" s="81"/>
      <c r="G2667" s="10"/>
      <c r="H2667" s="90"/>
    </row>
    <row r="2668" spans="2:8" ht="14.45" customHeight="1" x14ac:dyDescent="0.25">
      <c r="B2668" s="8">
        <f t="shared" si="41"/>
        <v>2664</v>
      </c>
      <c r="C2668" s="58"/>
      <c r="D2668" s="58"/>
      <c r="E2668" s="10"/>
      <c r="F2668" s="81"/>
      <c r="G2668" s="10"/>
      <c r="H2668" s="90"/>
    </row>
    <row r="2669" spans="2:8" ht="14.45" customHeight="1" x14ac:dyDescent="0.25">
      <c r="B2669" s="8">
        <f t="shared" si="41"/>
        <v>2665</v>
      </c>
      <c r="C2669" s="58"/>
      <c r="D2669" s="58"/>
      <c r="E2669" s="10"/>
      <c r="F2669" s="81"/>
      <c r="G2669" s="10"/>
      <c r="H2669" s="90"/>
    </row>
    <row r="2670" spans="2:8" ht="14.45" customHeight="1" x14ac:dyDescent="0.25">
      <c r="B2670" s="8">
        <f t="shared" si="41"/>
        <v>2666</v>
      </c>
      <c r="C2670" s="58"/>
      <c r="D2670" s="58"/>
      <c r="E2670" s="10"/>
      <c r="F2670" s="81"/>
      <c r="G2670" s="10"/>
      <c r="H2670" s="90"/>
    </row>
    <row r="2671" spans="2:8" ht="14.45" customHeight="1" x14ac:dyDescent="0.25">
      <c r="B2671" s="8">
        <f t="shared" si="41"/>
        <v>2667</v>
      </c>
      <c r="C2671" s="58"/>
      <c r="D2671" s="58"/>
      <c r="E2671" s="10"/>
      <c r="F2671" s="81"/>
      <c r="G2671" s="10"/>
      <c r="H2671" s="90"/>
    </row>
    <row r="2672" spans="2:8" ht="14.45" customHeight="1" x14ac:dyDescent="0.25">
      <c r="B2672" s="8">
        <f t="shared" si="41"/>
        <v>2668</v>
      </c>
      <c r="C2672" s="58"/>
      <c r="D2672" s="58"/>
      <c r="E2672" s="10"/>
      <c r="F2672" s="81"/>
      <c r="G2672" s="10"/>
      <c r="H2672" s="90"/>
    </row>
    <row r="2673" spans="2:8" ht="14.45" customHeight="1" x14ac:dyDescent="0.25">
      <c r="B2673" s="8">
        <f t="shared" si="41"/>
        <v>2669</v>
      </c>
      <c r="C2673" s="58"/>
      <c r="D2673" s="58"/>
      <c r="E2673" s="10"/>
      <c r="F2673" s="81"/>
      <c r="G2673" s="10"/>
      <c r="H2673" s="90"/>
    </row>
    <row r="2674" spans="2:8" ht="14.45" customHeight="1" x14ac:dyDescent="0.25">
      <c r="B2674" s="8">
        <f t="shared" si="41"/>
        <v>2670</v>
      </c>
      <c r="C2674" s="58"/>
      <c r="D2674" s="58"/>
      <c r="E2674" s="10"/>
      <c r="F2674" s="81"/>
      <c r="G2674" s="10"/>
      <c r="H2674" s="90"/>
    </row>
    <row r="2675" spans="2:8" ht="14.45" customHeight="1" x14ac:dyDescent="0.25">
      <c r="B2675" s="8">
        <f t="shared" si="41"/>
        <v>2671</v>
      </c>
      <c r="C2675" s="58"/>
      <c r="D2675" s="58"/>
      <c r="E2675" s="10"/>
      <c r="F2675" s="81"/>
      <c r="G2675" s="10"/>
      <c r="H2675" s="90"/>
    </row>
    <row r="2676" spans="2:8" ht="14.45" customHeight="1" x14ac:dyDescent="0.25">
      <c r="B2676" s="8">
        <f t="shared" si="41"/>
        <v>2672</v>
      </c>
      <c r="C2676" s="58"/>
      <c r="D2676" s="58"/>
      <c r="E2676" s="10"/>
      <c r="F2676" s="81"/>
      <c r="G2676" s="10"/>
      <c r="H2676" s="90"/>
    </row>
    <row r="2677" spans="2:8" ht="14.45" customHeight="1" x14ac:dyDescent="0.25">
      <c r="B2677" s="8">
        <f t="shared" si="41"/>
        <v>2673</v>
      </c>
      <c r="C2677" s="58"/>
      <c r="D2677" s="58"/>
      <c r="E2677" s="10"/>
      <c r="F2677" s="81"/>
      <c r="G2677" s="10"/>
      <c r="H2677" s="90"/>
    </row>
    <row r="2678" spans="2:8" ht="14.45" customHeight="1" x14ac:dyDescent="0.25">
      <c r="B2678" s="8">
        <f t="shared" si="41"/>
        <v>2674</v>
      </c>
      <c r="C2678" s="58"/>
      <c r="D2678" s="58"/>
      <c r="E2678" s="10"/>
      <c r="F2678" s="81"/>
      <c r="G2678" s="10"/>
      <c r="H2678" s="90"/>
    </row>
    <row r="2679" spans="2:8" ht="14.45" customHeight="1" x14ac:dyDescent="0.25">
      <c r="B2679" s="8">
        <f t="shared" si="41"/>
        <v>2675</v>
      </c>
      <c r="C2679" s="58"/>
      <c r="D2679" s="58"/>
      <c r="E2679" s="10"/>
      <c r="F2679" s="81"/>
      <c r="G2679" s="10"/>
      <c r="H2679" s="90"/>
    </row>
    <row r="2680" spans="2:8" ht="14.45" customHeight="1" x14ac:dyDescent="0.25">
      <c r="B2680" s="8">
        <f t="shared" si="41"/>
        <v>2676</v>
      </c>
      <c r="C2680" s="58"/>
      <c r="D2680" s="58"/>
      <c r="E2680" s="10"/>
      <c r="F2680" s="81"/>
      <c r="G2680" s="10"/>
      <c r="H2680" s="90"/>
    </row>
    <row r="2681" spans="2:8" ht="14.45" customHeight="1" x14ac:dyDescent="0.25">
      <c r="B2681" s="8">
        <f t="shared" si="41"/>
        <v>2677</v>
      </c>
      <c r="C2681" s="58"/>
      <c r="D2681" s="58"/>
      <c r="E2681" s="10"/>
      <c r="F2681" s="81"/>
      <c r="G2681" s="10"/>
      <c r="H2681" s="90"/>
    </row>
    <row r="2682" spans="2:8" ht="14.45" customHeight="1" x14ac:dyDescent="0.25">
      <c r="B2682" s="8">
        <f t="shared" si="41"/>
        <v>2678</v>
      </c>
      <c r="C2682" s="58"/>
      <c r="D2682" s="58"/>
      <c r="E2682" s="16"/>
      <c r="F2682" s="81"/>
      <c r="G2682" s="16"/>
      <c r="H2682" s="90"/>
    </row>
    <row r="2683" spans="2:8" ht="14.45" customHeight="1" x14ac:dyDescent="0.25">
      <c r="B2683" s="8">
        <f t="shared" si="41"/>
        <v>2679</v>
      </c>
      <c r="C2683" s="58"/>
      <c r="D2683" s="58"/>
      <c r="E2683" s="10"/>
      <c r="F2683" s="81"/>
      <c r="G2683" s="10"/>
      <c r="H2683" s="90"/>
    </row>
    <row r="2684" spans="2:8" ht="14.45" customHeight="1" x14ac:dyDescent="0.25">
      <c r="B2684" s="8">
        <f t="shared" si="41"/>
        <v>2680</v>
      </c>
      <c r="C2684" s="58"/>
      <c r="D2684" s="58"/>
      <c r="E2684" s="10"/>
      <c r="F2684" s="81"/>
      <c r="G2684" s="10"/>
      <c r="H2684" s="90"/>
    </row>
    <row r="2685" spans="2:8" ht="14.45" customHeight="1" x14ac:dyDescent="0.25">
      <c r="B2685" s="8">
        <f t="shared" si="41"/>
        <v>2681</v>
      </c>
      <c r="C2685" s="58"/>
      <c r="D2685" s="58"/>
      <c r="E2685" s="16"/>
      <c r="F2685" s="81"/>
      <c r="G2685" s="16"/>
      <c r="H2685" s="90"/>
    </row>
    <row r="2686" spans="2:8" ht="14.45" customHeight="1" x14ac:dyDescent="0.25">
      <c r="B2686" s="8">
        <f t="shared" si="41"/>
        <v>2682</v>
      </c>
      <c r="C2686" s="58"/>
      <c r="D2686" s="58"/>
      <c r="E2686" s="10"/>
      <c r="F2686" s="81"/>
      <c r="G2686" s="10"/>
      <c r="H2686" s="90"/>
    </row>
    <row r="2687" spans="2:8" ht="14.45" customHeight="1" x14ac:dyDescent="0.25">
      <c r="B2687" s="8">
        <f t="shared" si="41"/>
        <v>2683</v>
      </c>
      <c r="C2687" s="58"/>
      <c r="D2687" s="58"/>
      <c r="E2687" s="10"/>
      <c r="F2687" s="81"/>
      <c r="G2687" s="10"/>
      <c r="H2687" s="90"/>
    </row>
    <row r="2688" spans="2:8" ht="14.45" customHeight="1" x14ac:dyDescent="0.25">
      <c r="B2688" s="8">
        <f t="shared" si="41"/>
        <v>2684</v>
      </c>
      <c r="C2688" s="58"/>
      <c r="D2688" s="58"/>
      <c r="E2688" s="16"/>
      <c r="F2688" s="81"/>
      <c r="G2688" s="16"/>
      <c r="H2688" s="90"/>
    </row>
    <row r="2689" spans="2:8" ht="14.45" customHeight="1" x14ac:dyDescent="0.25">
      <c r="B2689" s="8">
        <f t="shared" si="41"/>
        <v>2685</v>
      </c>
      <c r="C2689" s="58"/>
      <c r="D2689" s="58"/>
      <c r="E2689" s="10"/>
      <c r="F2689" s="81"/>
      <c r="G2689" s="10"/>
      <c r="H2689" s="90"/>
    </row>
    <row r="2690" spans="2:8" ht="14.45" customHeight="1" x14ac:dyDescent="0.25">
      <c r="B2690" s="8">
        <f t="shared" si="41"/>
        <v>2686</v>
      </c>
      <c r="C2690" s="58"/>
      <c r="D2690" s="58"/>
      <c r="E2690" s="10"/>
      <c r="F2690" s="81"/>
      <c r="G2690" s="10"/>
      <c r="H2690" s="90"/>
    </row>
    <row r="2691" spans="2:8" ht="14.45" customHeight="1" x14ac:dyDescent="0.25">
      <c r="B2691" s="8">
        <f t="shared" ref="B2691:B2754" si="42">ROW()-4</f>
        <v>2687</v>
      </c>
      <c r="C2691" s="58"/>
      <c r="D2691" s="58"/>
      <c r="E2691" s="16"/>
      <c r="F2691" s="81"/>
      <c r="G2691" s="16"/>
      <c r="H2691" s="90"/>
    </row>
    <row r="2692" spans="2:8" ht="14.45" customHeight="1" x14ac:dyDescent="0.25">
      <c r="B2692" s="8">
        <f t="shared" si="42"/>
        <v>2688</v>
      </c>
      <c r="C2692" s="58"/>
      <c r="D2692" s="58"/>
      <c r="E2692" s="10"/>
      <c r="F2692" s="81"/>
      <c r="G2692" s="10"/>
      <c r="H2692" s="90"/>
    </row>
    <row r="2693" spans="2:8" ht="14.45" customHeight="1" x14ac:dyDescent="0.25">
      <c r="B2693" s="8">
        <f t="shared" si="42"/>
        <v>2689</v>
      </c>
      <c r="C2693" s="58"/>
      <c r="D2693" s="58"/>
      <c r="E2693" s="10"/>
      <c r="F2693" s="81"/>
      <c r="G2693" s="10"/>
      <c r="H2693" s="90"/>
    </row>
    <row r="2694" spans="2:8" ht="14.45" customHeight="1" x14ac:dyDescent="0.25">
      <c r="B2694" s="8">
        <f t="shared" si="42"/>
        <v>2690</v>
      </c>
      <c r="C2694" s="58"/>
      <c r="D2694" s="58"/>
      <c r="E2694" s="16"/>
      <c r="F2694" s="81"/>
      <c r="G2694" s="16"/>
      <c r="H2694" s="90"/>
    </row>
    <row r="2695" spans="2:8" ht="14.45" customHeight="1" x14ac:dyDescent="0.25">
      <c r="B2695" s="8">
        <f t="shared" si="42"/>
        <v>2691</v>
      </c>
      <c r="C2695" s="58"/>
      <c r="D2695" s="58"/>
      <c r="E2695" s="10"/>
      <c r="F2695" s="81"/>
      <c r="G2695" s="10"/>
      <c r="H2695" s="90"/>
    </row>
    <row r="2696" spans="2:8" ht="14.45" customHeight="1" x14ac:dyDescent="0.25">
      <c r="B2696" s="8">
        <f t="shared" si="42"/>
        <v>2692</v>
      </c>
      <c r="C2696" s="58"/>
      <c r="D2696" s="58"/>
      <c r="E2696" s="10"/>
      <c r="F2696" s="81"/>
      <c r="G2696" s="10"/>
      <c r="H2696" s="90"/>
    </row>
    <row r="2697" spans="2:8" ht="14.45" customHeight="1" x14ac:dyDescent="0.25">
      <c r="B2697" s="8">
        <f t="shared" si="42"/>
        <v>2693</v>
      </c>
      <c r="C2697" s="58"/>
      <c r="D2697" s="58"/>
      <c r="E2697" s="16"/>
      <c r="F2697" s="81"/>
      <c r="G2697" s="16"/>
      <c r="H2697" s="90"/>
    </row>
    <row r="2698" spans="2:8" ht="14.45" customHeight="1" x14ac:dyDescent="0.25">
      <c r="B2698" s="8">
        <f t="shared" si="42"/>
        <v>2694</v>
      </c>
      <c r="C2698" s="58"/>
      <c r="D2698" s="58"/>
      <c r="E2698" s="10"/>
      <c r="F2698" s="81"/>
      <c r="G2698" s="10"/>
      <c r="H2698" s="90"/>
    </row>
    <row r="2699" spans="2:8" ht="14.45" customHeight="1" x14ac:dyDescent="0.25">
      <c r="B2699" s="8">
        <f t="shared" si="42"/>
        <v>2695</v>
      </c>
      <c r="C2699" s="58"/>
      <c r="D2699" s="58"/>
      <c r="E2699" s="10"/>
      <c r="F2699" s="81"/>
      <c r="G2699" s="10"/>
      <c r="H2699" s="90"/>
    </row>
    <row r="2700" spans="2:8" ht="14.45" customHeight="1" x14ac:dyDescent="0.25">
      <c r="B2700" s="8">
        <f t="shared" si="42"/>
        <v>2696</v>
      </c>
      <c r="C2700" s="58"/>
      <c r="D2700" s="58"/>
      <c r="E2700" s="49"/>
      <c r="F2700" s="81"/>
      <c r="G2700" s="49"/>
      <c r="H2700" s="90"/>
    </row>
    <row r="2701" spans="2:8" ht="14.45" customHeight="1" x14ac:dyDescent="0.25">
      <c r="B2701" s="8">
        <f t="shared" si="42"/>
        <v>2697</v>
      </c>
      <c r="C2701" s="63"/>
      <c r="D2701" s="63"/>
      <c r="E2701" s="11"/>
      <c r="F2701" s="63"/>
      <c r="G2701" s="11"/>
      <c r="H2701" s="91"/>
    </row>
    <row r="2702" spans="2:8" ht="14.45" customHeight="1" x14ac:dyDescent="0.25">
      <c r="B2702" s="8">
        <f t="shared" si="42"/>
        <v>2698</v>
      </c>
      <c r="C2702" s="62" t="s">
        <v>552</v>
      </c>
      <c r="D2702" s="55" t="s">
        <v>1551</v>
      </c>
      <c r="E2702" s="12"/>
      <c r="F2702" s="55" t="s">
        <v>1937</v>
      </c>
      <c r="G2702" s="12"/>
      <c r="H2702" s="73"/>
    </row>
    <row r="2703" spans="2:8" ht="14.45" customHeight="1" x14ac:dyDescent="0.25">
      <c r="B2703" s="8">
        <f t="shared" si="42"/>
        <v>2699</v>
      </c>
      <c r="C2703" s="58"/>
      <c r="D2703" s="58"/>
      <c r="E2703" s="12"/>
      <c r="F2703" s="81"/>
      <c r="G2703" s="12"/>
      <c r="H2703" s="90"/>
    </row>
    <row r="2704" spans="2:8" ht="14.45" customHeight="1" x14ac:dyDescent="0.25">
      <c r="B2704" s="8">
        <f t="shared" si="42"/>
        <v>2700</v>
      </c>
      <c r="C2704" s="58"/>
      <c r="D2704" s="58"/>
      <c r="E2704" s="12"/>
      <c r="F2704" s="81"/>
      <c r="G2704" s="12"/>
      <c r="H2704" s="90"/>
    </row>
    <row r="2705" spans="2:8" ht="14.45" customHeight="1" x14ac:dyDescent="0.25">
      <c r="B2705" s="8">
        <f t="shared" si="42"/>
        <v>2701</v>
      </c>
      <c r="C2705" s="58"/>
      <c r="D2705" s="58"/>
      <c r="E2705" s="12"/>
      <c r="F2705" s="81"/>
      <c r="G2705" s="12"/>
      <c r="H2705" s="90"/>
    </row>
    <row r="2706" spans="2:8" ht="14.45" customHeight="1" x14ac:dyDescent="0.25">
      <c r="B2706" s="8">
        <f t="shared" si="42"/>
        <v>2702</v>
      </c>
      <c r="C2706" s="58"/>
      <c r="D2706" s="58"/>
      <c r="E2706" s="12"/>
      <c r="F2706" s="81"/>
      <c r="G2706" s="12"/>
      <c r="H2706" s="90"/>
    </row>
    <row r="2707" spans="2:8" ht="14.45" customHeight="1" x14ac:dyDescent="0.25">
      <c r="B2707" s="8">
        <f t="shared" si="42"/>
        <v>2703</v>
      </c>
      <c r="C2707" s="58"/>
      <c r="D2707" s="58"/>
      <c r="E2707" s="12"/>
      <c r="F2707" s="81"/>
      <c r="G2707" s="12"/>
      <c r="H2707" s="90"/>
    </row>
    <row r="2708" spans="2:8" ht="14.45" customHeight="1" x14ac:dyDescent="0.25">
      <c r="B2708" s="8">
        <f t="shared" si="42"/>
        <v>2704</v>
      </c>
      <c r="C2708" s="58"/>
      <c r="D2708" s="58"/>
      <c r="E2708" s="12"/>
      <c r="F2708" s="81"/>
      <c r="G2708" s="12"/>
      <c r="H2708" s="90"/>
    </row>
    <row r="2709" spans="2:8" ht="14.45" customHeight="1" x14ac:dyDescent="0.25">
      <c r="B2709" s="8">
        <f t="shared" si="42"/>
        <v>2705</v>
      </c>
      <c r="C2709" s="58"/>
      <c r="D2709" s="58"/>
      <c r="E2709" s="12"/>
      <c r="F2709" s="81"/>
      <c r="G2709" s="12"/>
      <c r="H2709" s="90"/>
    </row>
    <row r="2710" spans="2:8" ht="14.45" customHeight="1" x14ac:dyDescent="0.25">
      <c r="B2710" s="8">
        <f t="shared" si="42"/>
        <v>2706</v>
      </c>
      <c r="C2710" s="58"/>
      <c r="D2710" s="58"/>
      <c r="E2710" s="12"/>
      <c r="F2710" s="81"/>
      <c r="G2710" s="12"/>
      <c r="H2710" s="90"/>
    </row>
    <row r="2711" spans="2:8" ht="14.45" customHeight="1" x14ac:dyDescent="0.25">
      <c r="B2711" s="8">
        <f t="shared" si="42"/>
        <v>2707</v>
      </c>
      <c r="C2711" s="58"/>
      <c r="D2711" s="58"/>
      <c r="E2711" s="12"/>
      <c r="F2711" s="81"/>
      <c r="G2711" s="12"/>
      <c r="H2711" s="90"/>
    </row>
    <row r="2712" spans="2:8" ht="14.45" customHeight="1" x14ac:dyDescent="0.25">
      <c r="B2712" s="8">
        <f t="shared" si="42"/>
        <v>2708</v>
      </c>
      <c r="C2712" s="58"/>
      <c r="D2712" s="58"/>
      <c r="E2712" s="12"/>
      <c r="F2712" s="81"/>
      <c r="G2712" s="12"/>
      <c r="H2712" s="90"/>
    </row>
    <row r="2713" spans="2:8" ht="14.45" customHeight="1" x14ac:dyDescent="0.25">
      <c r="B2713" s="8">
        <f t="shared" si="42"/>
        <v>2709</v>
      </c>
      <c r="C2713" s="58"/>
      <c r="D2713" s="58"/>
      <c r="E2713" s="12"/>
      <c r="F2713" s="81"/>
      <c r="G2713" s="12"/>
      <c r="H2713" s="90"/>
    </row>
    <row r="2714" spans="2:8" ht="14.45" customHeight="1" x14ac:dyDescent="0.25">
      <c r="B2714" s="8">
        <f t="shared" si="42"/>
        <v>2710</v>
      </c>
      <c r="C2714" s="58"/>
      <c r="D2714" s="58"/>
      <c r="E2714" s="12"/>
      <c r="F2714" s="81"/>
      <c r="G2714" s="12"/>
      <c r="H2714" s="90"/>
    </row>
    <row r="2715" spans="2:8" ht="14.45" customHeight="1" x14ac:dyDescent="0.25">
      <c r="B2715" s="8">
        <f t="shared" si="42"/>
        <v>2711</v>
      </c>
      <c r="C2715" s="58"/>
      <c r="D2715" s="58"/>
      <c r="E2715" s="12"/>
      <c r="F2715" s="81"/>
      <c r="G2715" s="12"/>
      <c r="H2715" s="90"/>
    </row>
    <row r="2716" spans="2:8" ht="14.45" customHeight="1" x14ac:dyDescent="0.25">
      <c r="B2716" s="8">
        <f t="shared" si="42"/>
        <v>2712</v>
      </c>
      <c r="C2716" s="58"/>
      <c r="D2716" s="58"/>
      <c r="E2716" s="12"/>
      <c r="F2716" s="81"/>
      <c r="G2716" s="12"/>
      <c r="H2716" s="90"/>
    </row>
    <row r="2717" spans="2:8" ht="14.45" customHeight="1" x14ac:dyDescent="0.25">
      <c r="B2717" s="8">
        <f t="shared" si="42"/>
        <v>2713</v>
      </c>
      <c r="C2717" s="58"/>
      <c r="D2717" s="58"/>
      <c r="E2717" s="12"/>
      <c r="F2717" s="81"/>
      <c r="G2717" s="12"/>
      <c r="H2717" s="90"/>
    </row>
    <row r="2718" spans="2:8" ht="14.45" customHeight="1" x14ac:dyDescent="0.25">
      <c r="B2718" s="8">
        <f t="shared" si="42"/>
        <v>2714</v>
      </c>
      <c r="C2718" s="58"/>
      <c r="D2718" s="58"/>
      <c r="E2718" s="12"/>
      <c r="F2718" s="81"/>
      <c r="G2718" s="12"/>
      <c r="H2718" s="90"/>
    </row>
    <row r="2719" spans="2:8" ht="14.45" customHeight="1" x14ac:dyDescent="0.25">
      <c r="B2719" s="8">
        <f t="shared" si="42"/>
        <v>2715</v>
      </c>
      <c r="C2719" s="58"/>
      <c r="D2719" s="58"/>
      <c r="E2719" s="12"/>
      <c r="F2719" s="81"/>
      <c r="G2719" s="12"/>
      <c r="H2719" s="90"/>
    </row>
    <row r="2720" spans="2:8" ht="14.45" customHeight="1" x14ac:dyDescent="0.25">
      <c r="B2720" s="8">
        <f t="shared" si="42"/>
        <v>2716</v>
      </c>
      <c r="C2720" s="58"/>
      <c r="D2720" s="58"/>
      <c r="E2720" s="12"/>
      <c r="F2720" s="81"/>
      <c r="G2720" s="12"/>
      <c r="H2720" s="90"/>
    </row>
    <row r="2721" spans="2:8" ht="14.45" customHeight="1" x14ac:dyDescent="0.25">
      <c r="B2721" s="8">
        <f t="shared" si="42"/>
        <v>2717</v>
      </c>
      <c r="C2721" s="58"/>
      <c r="D2721" s="58"/>
      <c r="E2721" s="12"/>
      <c r="F2721" s="81"/>
      <c r="G2721" s="12"/>
      <c r="H2721" s="90"/>
    </row>
    <row r="2722" spans="2:8" ht="14.45" customHeight="1" x14ac:dyDescent="0.25">
      <c r="B2722" s="8">
        <f t="shared" si="42"/>
        <v>2718</v>
      </c>
      <c r="C2722" s="58"/>
      <c r="D2722" s="58"/>
      <c r="E2722" s="12"/>
      <c r="F2722" s="81"/>
      <c r="G2722" s="12"/>
      <c r="H2722" s="90"/>
    </row>
    <row r="2723" spans="2:8" ht="14.45" customHeight="1" x14ac:dyDescent="0.25">
      <c r="B2723" s="8">
        <f t="shared" si="42"/>
        <v>2719</v>
      </c>
      <c r="C2723" s="58"/>
      <c r="D2723" s="58"/>
      <c r="E2723" s="12"/>
      <c r="F2723" s="81"/>
      <c r="G2723" s="12"/>
      <c r="H2723" s="90"/>
    </row>
    <row r="2724" spans="2:8" ht="14.45" customHeight="1" x14ac:dyDescent="0.25">
      <c r="B2724" s="8">
        <f t="shared" si="42"/>
        <v>2720</v>
      </c>
      <c r="C2724" s="58"/>
      <c r="D2724" s="58"/>
      <c r="E2724" s="12"/>
      <c r="F2724" s="81"/>
      <c r="G2724" s="12"/>
      <c r="H2724" s="90"/>
    </row>
    <row r="2725" spans="2:8" ht="14.45" customHeight="1" x14ac:dyDescent="0.25">
      <c r="B2725" s="8">
        <f t="shared" si="42"/>
        <v>2721</v>
      </c>
      <c r="C2725" s="58"/>
      <c r="D2725" s="58"/>
      <c r="E2725" s="12"/>
      <c r="F2725" s="81"/>
      <c r="G2725" s="12"/>
      <c r="H2725" s="90"/>
    </row>
    <row r="2726" spans="2:8" ht="14.45" customHeight="1" x14ac:dyDescent="0.25">
      <c r="B2726" s="8">
        <f t="shared" si="42"/>
        <v>2722</v>
      </c>
      <c r="C2726" s="58"/>
      <c r="D2726" s="58"/>
      <c r="E2726" s="12"/>
      <c r="F2726" s="81"/>
      <c r="G2726" s="12"/>
      <c r="H2726" s="90"/>
    </row>
    <row r="2727" spans="2:8" ht="14.45" customHeight="1" x14ac:dyDescent="0.25">
      <c r="B2727" s="8">
        <f t="shared" si="42"/>
        <v>2723</v>
      </c>
      <c r="C2727" s="58"/>
      <c r="D2727" s="58"/>
      <c r="E2727" s="12"/>
      <c r="F2727" s="81"/>
      <c r="G2727" s="12"/>
      <c r="H2727" s="90"/>
    </row>
    <row r="2728" spans="2:8" ht="14.45" customHeight="1" x14ac:dyDescent="0.25">
      <c r="B2728" s="8">
        <f t="shared" si="42"/>
        <v>2724</v>
      </c>
      <c r="C2728" s="58"/>
      <c r="D2728" s="58"/>
      <c r="E2728" s="12"/>
      <c r="F2728" s="81"/>
      <c r="G2728" s="12"/>
      <c r="H2728" s="90"/>
    </row>
    <row r="2729" spans="2:8" ht="14.45" customHeight="1" x14ac:dyDescent="0.25">
      <c r="B2729" s="8">
        <f t="shared" si="42"/>
        <v>2725</v>
      </c>
      <c r="C2729" s="58"/>
      <c r="D2729" s="58"/>
      <c r="E2729" s="12"/>
      <c r="F2729" s="81"/>
      <c r="G2729" s="12"/>
      <c r="H2729" s="90"/>
    </row>
    <row r="2730" spans="2:8" ht="14.45" customHeight="1" x14ac:dyDescent="0.25">
      <c r="B2730" s="8">
        <f t="shared" si="42"/>
        <v>2726</v>
      </c>
      <c r="C2730" s="58"/>
      <c r="D2730" s="58"/>
      <c r="E2730" s="12"/>
      <c r="F2730" s="81"/>
      <c r="G2730" s="12"/>
      <c r="H2730" s="90"/>
    </row>
    <row r="2731" spans="2:8" ht="14.45" customHeight="1" x14ac:dyDescent="0.25">
      <c r="B2731" s="8">
        <f t="shared" si="42"/>
        <v>2727</v>
      </c>
      <c r="C2731" s="58"/>
      <c r="D2731" s="58"/>
      <c r="E2731" s="12"/>
      <c r="F2731" s="81"/>
      <c r="G2731" s="12"/>
      <c r="H2731" s="90"/>
    </row>
    <row r="2732" spans="2:8" ht="14.45" customHeight="1" x14ac:dyDescent="0.25">
      <c r="B2732" s="8">
        <f t="shared" si="42"/>
        <v>2728</v>
      </c>
      <c r="C2732" s="58"/>
      <c r="D2732" s="58"/>
      <c r="E2732" s="12"/>
      <c r="F2732" s="81"/>
      <c r="G2732" s="12"/>
      <c r="H2732" s="90"/>
    </row>
    <row r="2733" spans="2:8" ht="14.45" customHeight="1" x14ac:dyDescent="0.25">
      <c r="B2733" s="8">
        <f t="shared" si="42"/>
        <v>2729</v>
      </c>
      <c r="C2733" s="58"/>
      <c r="D2733" s="58"/>
      <c r="E2733" s="12"/>
      <c r="F2733" s="81"/>
      <c r="G2733" s="12"/>
      <c r="H2733" s="90"/>
    </row>
    <row r="2734" spans="2:8" ht="14.45" customHeight="1" x14ac:dyDescent="0.25">
      <c r="B2734" s="8">
        <f t="shared" si="42"/>
        <v>2730</v>
      </c>
      <c r="C2734" s="58"/>
      <c r="D2734" s="58"/>
      <c r="E2734" s="12"/>
      <c r="F2734" s="81"/>
      <c r="G2734" s="12"/>
      <c r="H2734" s="90"/>
    </row>
    <row r="2735" spans="2:8" ht="14.45" customHeight="1" x14ac:dyDescent="0.25">
      <c r="B2735" s="8">
        <f t="shared" si="42"/>
        <v>2731</v>
      </c>
      <c r="C2735" s="58"/>
      <c r="D2735" s="58"/>
      <c r="E2735" s="12"/>
      <c r="F2735" s="81"/>
      <c r="G2735" s="12"/>
      <c r="H2735" s="90"/>
    </row>
    <row r="2736" spans="2:8" ht="14.45" customHeight="1" x14ac:dyDescent="0.25">
      <c r="B2736" s="8">
        <f t="shared" si="42"/>
        <v>2732</v>
      </c>
      <c r="C2736" s="58"/>
      <c r="D2736" s="58"/>
      <c r="E2736" s="12"/>
      <c r="F2736" s="81"/>
      <c r="G2736" s="12"/>
      <c r="H2736" s="90"/>
    </row>
    <row r="2737" spans="2:8" ht="14.45" customHeight="1" x14ac:dyDescent="0.25">
      <c r="B2737" s="8">
        <f t="shared" si="42"/>
        <v>2733</v>
      </c>
      <c r="C2737" s="58"/>
      <c r="D2737" s="58"/>
      <c r="E2737" s="12"/>
      <c r="F2737" s="81"/>
      <c r="G2737" s="12"/>
      <c r="H2737" s="90"/>
    </row>
    <row r="2738" spans="2:8" ht="14.45" customHeight="1" x14ac:dyDescent="0.25">
      <c r="B2738" s="8">
        <f t="shared" si="42"/>
        <v>2734</v>
      </c>
      <c r="C2738" s="58"/>
      <c r="D2738" s="58"/>
      <c r="E2738" s="12"/>
      <c r="F2738" s="81"/>
      <c r="G2738" s="12"/>
      <c r="H2738" s="90"/>
    </row>
    <row r="2739" spans="2:8" ht="14.45" customHeight="1" x14ac:dyDescent="0.25">
      <c r="B2739" s="8">
        <f t="shared" si="42"/>
        <v>2735</v>
      </c>
      <c r="C2739" s="58"/>
      <c r="D2739" s="58"/>
      <c r="E2739" s="12"/>
      <c r="F2739" s="81"/>
      <c r="G2739" s="12"/>
      <c r="H2739" s="90"/>
    </row>
    <row r="2740" spans="2:8" ht="14.45" customHeight="1" x14ac:dyDescent="0.25">
      <c r="B2740" s="8">
        <f t="shared" si="42"/>
        <v>2736</v>
      </c>
      <c r="C2740" s="58"/>
      <c r="D2740" s="58"/>
      <c r="E2740" s="12"/>
      <c r="F2740" s="81"/>
      <c r="G2740" s="12"/>
      <c r="H2740" s="90"/>
    </row>
    <row r="2741" spans="2:8" ht="14.45" customHeight="1" x14ac:dyDescent="0.25">
      <c r="B2741" s="8">
        <f t="shared" si="42"/>
        <v>2737</v>
      </c>
      <c r="C2741" s="58"/>
      <c r="D2741" s="58"/>
      <c r="E2741" s="12"/>
      <c r="F2741" s="81"/>
      <c r="G2741" s="12"/>
      <c r="H2741" s="90"/>
    </row>
    <row r="2742" spans="2:8" ht="14.45" customHeight="1" x14ac:dyDescent="0.25">
      <c r="B2742" s="8">
        <f t="shared" si="42"/>
        <v>2738</v>
      </c>
      <c r="C2742" s="58"/>
      <c r="D2742" s="58"/>
      <c r="E2742" s="12"/>
      <c r="F2742" s="81"/>
      <c r="G2742" s="12"/>
      <c r="H2742" s="90"/>
    </row>
    <row r="2743" spans="2:8" ht="14.45" customHeight="1" x14ac:dyDescent="0.25">
      <c r="B2743" s="8">
        <f t="shared" si="42"/>
        <v>2739</v>
      </c>
      <c r="C2743" s="58"/>
      <c r="D2743" s="58"/>
      <c r="E2743" s="12"/>
      <c r="F2743" s="81"/>
      <c r="G2743" s="12"/>
      <c r="H2743" s="90"/>
    </row>
    <row r="2744" spans="2:8" ht="14.45" customHeight="1" x14ac:dyDescent="0.25">
      <c r="B2744" s="8">
        <f t="shared" si="42"/>
        <v>2740</v>
      </c>
      <c r="C2744" s="58"/>
      <c r="D2744" s="58"/>
      <c r="E2744" s="12"/>
      <c r="F2744" s="81"/>
      <c r="G2744" s="12"/>
      <c r="H2744" s="90"/>
    </row>
    <row r="2745" spans="2:8" ht="14.45" customHeight="1" x14ac:dyDescent="0.25">
      <c r="B2745" s="8">
        <f t="shared" si="42"/>
        <v>2741</v>
      </c>
      <c r="C2745" s="58"/>
      <c r="D2745" s="58"/>
      <c r="E2745" s="12"/>
      <c r="F2745" s="81"/>
      <c r="G2745" s="12"/>
      <c r="H2745" s="90"/>
    </row>
    <row r="2746" spans="2:8" ht="14.45" customHeight="1" x14ac:dyDescent="0.25">
      <c r="B2746" s="8">
        <f t="shared" si="42"/>
        <v>2742</v>
      </c>
      <c r="C2746" s="58"/>
      <c r="D2746" s="58"/>
      <c r="E2746" s="23"/>
      <c r="F2746" s="81"/>
      <c r="G2746" s="23"/>
      <c r="H2746" s="90"/>
    </row>
    <row r="2747" spans="2:8" ht="14.45" customHeight="1" x14ac:dyDescent="0.25">
      <c r="B2747" s="8">
        <f t="shared" si="42"/>
        <v>2743</v>
      </c>
      <c r="C2747" s="58"/>
      <c r="D2747" s="58"/>
      <c r="E2747" s="12"/>
      <c r="F2747" s="81"/>
      <c r="G2747" s="12"/>
      <c r="H2747" s="90"/>
    </row>
    <row r="2748" spans="2:8" ht="14.45" customHeight="1" x14ac:dyDescent="0.25">
      <c r="B2748" s="8">
        <f t="shared" si="42"/>
        <v>2744</v>
      </c>
      <c r="C2748" s="58"/>
      <c r="D2748" s="58"/>
      <c r="E2748" s="12"/>
      <c r="F2748" s="81"/>
      <c r="G2748" s="12"/>
      <c r="H2748" s="90"/>
    </row>
    <row r="2749" spans="2:8" ht="14.45" customHeight="1" x14ac:dyDescent="0.25">
      <c r="B2749" s="8">
        <f t="shared" si="42"/>
        <v>2745</v>
      </c>
      <c r="C2749" s="58"/>
      <c r="D2749" s="58"/>
      <c r="E2749" s="12"/>
      <c r="F2749" s="81"/>
      <c r="G2749" s="12"/>
      <c r="H2749" s="90"/>
    </row>
    <row r="2750" spans="2:8" ht="14.45" customHeight="1" x14ac:dyDescent="0.25">
      <c r="B2750" s="8">
        <f t="shared" si="42"/>
        <v>2746</v>
      </c>
      <c r="C2750" s="58"/>
      <c r="D2750" s="58"/>
      <c r="E2750" s="23"/>
      <c r="F2750" s="81"/>
      <c r="G2750" s="23"/>
      <c r="H2750" s="90"/>
    </row>
    <row r="2751" spans="2:8" ht="14.45" customHeight="1" x14ac:dyDescent="0.25">
      <c r="B2751" s="8">
        <f t="shared" si="42"/>
        <v>2747</v>
      </c>
      <c r="C2751" s="58"/>
      <c r="D2751" s="58"/>
      <c r="E2751" s="12"/>
      <c r="F2751" s="81"/>
      <c r="G2751" s="12"/>
      <c r="H2751" s="90"/>
    </row>
    <row r="2752" spans="2:8" ht="14.45" customHeight="1" x14ac:dyDescent="0.25">
      <c r="B2752" s="8">
        <f t="shared" si="42"/>
        <v>2748</v>
      </c>
      <c r="C2752" s="58"/>
      <c r="D2752" s="58"/>
      <c r="E2752" s="12"/>
      <c r="F2752" s="81"/>
      <c r="G2752" s="12"/>
      <c r="H2752" s="90"/>
    </row>
    <row r="2753" spans="2:8" ht="14.45" customHeight="1" x14ac:dyDescent="0.25">
      <c r="B2753" s="8">
        <f t="shared" si="42"/>
        <v>2749</v>
      </c>
      <c r="C2753" s="58"/>
      <c r="D2753" s="58"/>
      <c r="E2753" s="12"/>
      <c r="F2753" s="81"/>
      <c r="G2753" s="12"/>
      <c r="H2753" s="90"/>
    </row>
    <row r="2754" spans="2:8" ht="14.45" customHeight="1" x14ac:dyDescent="0.25">
      <c r="B2754" s="8">
        <f t="shared" si="42"/>
        <v>2750</v>
      </c>
      <c r="C2754" s="58"/>
      <c r="D2754" s="58"/>
      <c r="E2754" s="12"/>
      <c r="F2754" s="81"/>
      <c r="G2754" s="12"/>
      <c r="H2754" s="90"/>
    </row>
    <row r="2755" spans="2:8" ht="14.45" customHeight="1" x14ac:dyDescent="0.25">
      <c r="B2755" s="8">
        <f t="shared" ref="B2755:B2818" si="43">ROW()-4</f>
        <v>2751</v>
      </c>
      <c r="C2755" s="58"/>
      <c r="D2755" s="58"/>
      <c r="E2755" s="23"/>
      <c r="F2755" s="81"/>
      <c r="G2755" s="23"/>
      <c r="H2755" s="90"/>
    </row>
    <row r="2756" spans="2:8" ht="14.45" customHeight="1" x14ac:dyDescent="0.25">
      <c r="B2756" s="8">
        <f t="shared" si="43"/>
        <v>2752</v>
      </c>
      <c r="C2756" s="58"/>
      <c r="D2756" s="58"/>
      <c r="E2756" s="12"/>
      <c r="F2756" s="81"/>
      <c r="G2756" s="12"/>
      <c r="H2756" s="90"/>
    </row>
    <row r="2757" spans="2:8" ht="14.45" customHeight="1" x14ac:dyDescent="0.25">
      <c r="B2757" s="8">
        <f t="shared" si="43"/>
        <v>2753</v>
      </c>
      <c r="C2757" s="58"/>
      <c r="D2757" s="58"/>
      <c r="E2757" s="12"/>
      <c r="F2757" s="81"/>
      <c r="G2757" s="12"/>
      <c r="H2757" s="90"/>
    </row>
    <row r="2758" spans="2:8" ht="14.45" customHeight="1" x14ac:dyDescent="0.25">
      <c r="B2758" s="8">
        <f t="shared" si="43"/>
        <v>2754</v>
      </c>
      <c r="C2758" s="58"/>
      <c r="D2758" s="58"/>
      <c r="E2758" s="23"/>
      <c r="F2758" s="81"/>
      <c r="G2758" s="23"/>
      <c r="H2758" s="90"/>
    </row>
    <row r="2759" spans="2:8" ht="14.45" customHeight="1" x14ac:dyDescent="0.25">
      <c r="B2759" s="8">
        <f t="shared" si="43"/>
        <v>2755</v>
      </c>
      <c r="C2759" s="58"/>
      <c r="D2759" s="58"/>
      <c r="E2759" s="12"/>
      <c r="F2759" s="81"/>
      <c r="G2759" s="12"/>
      <c r="H2759" s="90"/>
    </row>
    <row r="2760" spans="2:8" ht="14.45" customHeight="1" x14ac:dyDescent="0.25">
      <c r="B2760" s="8">
        <f t="shared" si="43"/>
        <v>2756</v>
      </c>
      <c r="C2760" s="58"/>
      <c r="D2760" s="58"/>
      <c r="E2760" s="12"/>
      <c r="F2760" s="81"/>
      <c r="G2760" s="12"/>
      <c r="H2760" s="90"/>
    </row>
    <row r="2761" spans="2:8" ht="14.45" customHeight="1" x14ac:dyDescent="0.25">
      <c r="B2761" s="8">
        <f t="shared" si="43"/>
        <v>2757</v>
      </c>
      <c r="C2761" s="58"/>
      <c r="D2761" s="58"/>
      <c r="E2761" s="23"/>
      <c r="F2761" s="81"/>
      <c r="G2761" s="23"/>
      <c r="H2761" s="90"/>
    </row>
    <row r="2762" spans="2:8" ht="14.45" customHeight="1" x14ac:dyDescent="0.25">
      <c r="B2762" s="8">
        <f t="shared" si="43"/>
        <v>2758</v>
      </c>
      <c r="C2762" s="58"/>
      <c r="D2762" s="58"/>
      <c r="E2762" s="51"/>
      <c r="F2762" s="81"/>
      <c r="G2762" s="51"/>
      <c r="H2762" s="90"/>
    </row>
    <row r="2763" spans="2:8" ht="14.45" customHeight="1" x14ac:dyDescent="0.25">
      <c r="B2763" s="8">
        <f t="shared" si="43"/>
        <v>2759</v>
      </c>
      <c r="C2763" s="63"/>
      <c r="D2763" s="63"/>
      <c r="E2763" s="11"/>
      <c r="F2763" s="63"/>
      <c r="G2763" s="11"/>
      <c r="H2763" s="91"/>
    </row>
    <row r="2764" spans="2:8" ht="14.45" customHeight="1" x14ac:dyDescent="0.25">
      <c r="B2764" s="8">
        <f t="shared" si="43"/>
        <v>2760</v>
      </c>
      <c r="C2764" s="62" t="s">
        <v>815</v>
      </c>
      <c r="D2764" s="55" t="s">
        <v>1552</v>
      </c>
      <c r="E2764" s="12"/>
      <c r="F2764" s="55" t="s">
        <v>1938</v>
      </c>
      <c r="G2764" s="12"/>
      <c r="H2764" s="73"/>
    </row>
    <row r="2765" spans="2:8" ht="14.45" customHeight="1" x14ac:dyDescent="0.25">
      <c r="B2765" s="8">
        <f t="shared" si="43"/>
        <v>2761</v>
      </c>
      <c r="C2765" s="58"/>
      <c r="D2765" s="58"/>
      <c r="E2765" s="12"/>
      <c r="F2765" s="81"/>
      <c r="G2765" s="12"/>
      <c r="H2765" s="90"/>
    </row>
    <row r="2766" spans="2:8" ht="14.45" customHeight="1" x14ac:dyDescent="0.25">
      <c r="B2766" s="8">
        <f t="shared" si="43"/>
        <v>2762</v>
      </c>
      <c r="C2766" s="58"/>
      <c r="D2766" s="58"/>
      <c r="E2766" s="12"/>
      <c r="F2766" s="81"/>
      <c r="G2766" s="12"/>
      <c r="H2766" s="90"/>
    </row>
    <row r="2767" spans="2:8" ht="14.45" customHeight="1" x14ac:dyDescent="0.25">
      <c r="B2767" s="8">
        <f t="shared" si="43"/>
        <v>2763</v>
      </c>
      <c r="C2767" s="58"/>
      <c r="D2767" s="58"/>
      <c r="E2767" s="12"/>
      <c r="F2767" s="81"/>
      <c r="G2767" s="12"/>
      <c r="H2767" s="90"/>
    </row>
    <row r="2768" spans="2:8" ht="14.45" customHeight="1" x14ac:dyDescent="0.25">
      <c r="B2768" s="8">
        <f t="shared" si="43"/>
        <v>2764</v>
      </c>
      <c r="C2768" s="58"/>
      <c r="D2768" s="58"/>
      <c r="E2768" s="12"/>
      <c r="F2768" s="81"/>
      <c r="G2768" s="12"/>
      <c r="H2768" s="90"/>
    </row>
    <row r="2769" spans="2:8" ht="14.45" customHeight="1" x14ac:dyDescent="0.25">
      <c r="B2769" s="8">
        <f t="shared" si="43"/>
        <v>2765</v>
      </c>
      <c r="C2769" s="58"/>
      <c r="D2769" s="58"/>
      <c r="E2769" s="12"/>
      <c r="F2769" s="81"/>
      <c r="G2769" s="12"/>
      <c r="H2769" s="90"/>
    </row>
    <row r="2770" spans="2:8" ht="14.45" customHeight="1" x14ac:dyDescent="0.25">
      <c r="B2770" s="8">
        <f t="shared" si="43"/>
        <v>2766</v>
      </c>
      <c r="C2770" s="58"/>
      <c r="D2770" s="58"/>
      <c r="E2770" s="12"/>
      <c r="F2770" s="81"/>
      <c r="G2770" s="12"/>
      <c r="H2770" s="90"/>
    </row>
    <row r="2771" spans="2:8" ht="14.45" customHeight="1" x14ac:dyDescent="0.25">
      <c r="B2771" s="8">
        <f t="shared" si="43"/>
        <v>2767</v>
      </c>
      <c r="C2771" s="58"/>
      <c r="D2771" s="58"/>
      <c r="E2771" s="12"/>
      <c r="F2771" s="81"/>
      <c r="G2771" s="12"/>
      <c r="H2771" s="90"/>
    </row>
    <row r="2772" spans="2:8" ht="14.45" customHeight="1" x14ac:dyDescent="0.25">
      <c r="B2772" s="8">
        <f t="shared" si="43"/>
        <v>2768</v>
      </c>
      <c r="C2772" s="58"/>
      <c r="D2772" s="58"/>
      <c r="E2772" s="12"/>
      <c r="F2772" s="81"/>
      <c r="G2772" s="12"/>
      <c r="H2772" s="90"/>
    </row>
    <row r="2773" spans="2:8" ht="14.45" customHeight="1" x14ac:dyDescent="0.25">
      <c r="B2773" s="8">
        <f t="shared" si="43"/>
        <v>2769</v>
      </c>
      <c r="C2773" s="58"/>
      <c r="D2773" s="58"/>
      <c r="E2773" s="12"/>
      <c r="F2773" s="81"/>
      <c r="G2773" s="12"/>
      <c r="H2773" s="90"/>
    </row>
    <row r="2774" spans="2:8" ht="14.45" customHeight="1" x14ac:dyDescent="0.25">
      <c r="B2774" s="8">
        <f t="shared" si="43"/>
        <v>2770</v>
      </c>
      <c r="C2774" s="58"/>
      <c r="D2774" s="58"/>
      <c r="E2774" s="12"/>
      <c r="F2774" s="81"/>
      <c r="G2774" s="12"/>
      <c r="H2774" s="90"/>
    </row>
    <row r="2775" spans="2:8" ht="14.45" customHeight="1" x14ac:dyDescent="0.25">
      <c r="B2775" s="8">
        <f t="shared" si="43"/>
        <v>2771</v>
      </c>
      <c r="C2775" s="58"/>
      <c r="D2775" s="58"/>
      <c r="E2775" s="12"/>
      <c r="F2775" s="81"/>
      <c r="G2775" s="12"/>
      <c r="H2775" s="90"/>
    </row>
    <row r="2776" spans="2:8" ht="14.45" customHeight="1" x14ac:dyDescent="0.25">
      <c r="B2776" s="8">
        <f t="shared" si="43"/>
        <v>2772</v>
      </c>
      <c r="C2776" s="58"/>
      <c r="D2776" s="58"/>
      <c r="E2776" s="12"/>
      <c r="F2776" s="81"/>
      <c r="G2776" s="12"/>
      <c r="H2776" s="90"/>
    </row>
    <row r="2777" spans="2:8" ht="14.45" customHeight="1" x14ac:dyDescent="0.25">
      <c r="B2777" s="8">
        <f t="shared" si="43"/>
        <v>2773</v>
      </c>
      <c r="C2777" s="58"/>
      <c r="D2777" s="58"/>
      <c r="E2777" s="12"/>
      <c r="F2777" s="81"/>
      <c r="G2777" s="12"/>
      <c r="H2777" s="90"/>
    </row>
    <row r="2778" spans="2:8" ht="14.45" customHeight="1" x14ac:dyDescent="0.25">
      <c r="B2778" s="8">
        <f t="shared" si="43"/>
        <v>2774</v>
      </c>
      <c r="C2778" s="58"/>
      <c r="D2778" s="58"/>
      <c r="E2778" s="12"/>
      <c r="F2778" s="81"/>
      <c r="G2778" s="12"/>
      <c r="H2778" s="90"/>
    </row>
    <row r="2779" spans="2:8" ht="14.45" customHeight="1" x14ac:dyDescent="0.25">
      <c r="B2779" s="8">
        <f t="shared" si="43"/>
        <v>2775</v>
      </c>
      <c r="C2779" s="58"/>
      <c r="D2779" s="58"/>
      <c r="E2779" s="12"/>
      <c r="F2779" s="81"/>
      <c r="G2779" s="12"/>
      <c r="H2779" s="90"/>
    </row>
    <row r="2780" spans="2:8" ht="14.45" customHeight="1" x14ac:dyDescent="0.25">
      <c r="B2780" s="8">
        <f t="shared" si="43"/>
        <v>2776</v>
      </c>
      <c r="C2780" s="58"/>
      <c r="D2780" s="58"/>
      <c r="E2780" s="12"/>
      <c r="F2780" s="81"/>
      <c r="G2780" s="12"/>
      <c r="H2780" s="90"/>
    </row>
    <row r="2781" spans="2:8" ht="14.45" customHeight="1" x14ac:dyDescent="0.25">
      <c r="B2781" s="8">
        <f t="shared" si="43"/>
        <v>2777</v>
      </c>
      <c r="C2781" s="58"/>
      <c r="D2781" s="58"/>
      <c r="E2781" s="12"/>
      <c r="F2781" s="81"/>
      <c r="G2781" s="12"/>
      <c r="H2781" s="90"/>
    </row>
    <row r="2782" spans="2:8" ht="14.45" customHeight="1" x14ac:dyDescent="0.25">
      <c r="B2782" s="8">
        <f t="shared" si="43"/>
        <v>2778</v>
      </c>
      <c r="C2782" s="58"/>
      <c r="D2782" s="58"/>
      <c r="E2782" s="12"/>
      <c r="F2782" s="81"/>
      <c r="G2782" s="12"/>
      <c r="H2782" s="90"/>
    </row>
    <row r="2783" spans="2:8" ht="14.45" customHeight="1" x14ac:dyDescent="0.25">
      <c r="B2783" s="8">
        <f t="shared" si="43"/>
        <v>2779</v>
      </c>
      <c r="C2783" s="58"/>
      <c r="D2783" s="58"/>
      <c r="E2783" s="12"/>
      <c r="F2783" s="81"/>
      <c r="G2783" s="12"/>
      <c r="H2783" s="90"/>
    </row>
    <row r="2784" spans="2:8" ht="14.45" customHeight="1" x14ac:dyDescent="0.25">
      <c r="B2784" s="8">
        <f t="shared" si="43"/>
        <v>2780</v>
      </c>
      <c r="C2784" s="58"/>
      <c r="D2784" s="58"/>
      <c r="E2784" s="12"/>
      <c r="F2784" s="81"/>
      <c r="G2784" s="12"/>
      <c r="H2784" s="90"/>
    </row>
    <row r="2785" spans="2:8" ht="14.45" customHeight="1" x14ac:dyDescent="0.25">
      <c r="B2785" s="8">
        <f t="shared" si="43"/>
        <v>2781</v>
      </c>
      <c r="C2785" s="58"/>
      <c r="D2785" s="58"/>
      <c r="E2785" s="12"/>
      <c r="F2785" s="81"/>
      <c r="G2785" s="12"/>
      <c r="H2785" s="90"/>
    </row>
    <row r="2786" spans="2:8" ht="14.45" customHeight="1" x14ac:dyDescent="0.25">
      <c r="B2786" s="8">
        <f t="shared" si="43"/>
        <v>2782</v>
      </c>
      <c r="C2786" s="58"/>
      <c r="D2786" s="58"/>
      <c r="E2786" s="12"/>
      <c r="F2786" s="81"/>
      <c r="G2786" s="12"/>
      <c r="H2786" s="90"/>
    </row>
    <row r="2787" spans="2:8" ht="14.45" customHeight="1" x14ac:dyDescent="0.25">
      <c r="B2787" s="8">
        <f t="shared" si="43"/>
        <v>2783</v>
      </c>
      <c r="C2787" s="58"/>
      <c r="D2787" s="58"/>
      <c r="E2787" s="12"/>
      <c r="F2787" s="81"/>
      <c r="G2787" s="12"/>
      <c r="H2787" s="90"/>
    </row>
    <row r="2788" spans="2:8" ht="14.45" customHeight="1" x14ac:dyDescent="0.25">
      <c r="B2788" s="8">
        <f t="shared" si="43"/>
        <v>2784</v>
      </c>
      <c r="C2788" s="58"/>
      <c r="D2788" s="58"/>
      <c r="E2788" s="12"/>
      <c r="F2788" s="81"/>
      <c r="G2788" s="12"/>
      <c r="H2788" s="90"/>
    </row>
    <row r="2789" spans="2:8" ht="14.45" customHeight="1" x14ac:dyDescent="0.25">
      <c r="B2789" s="8">
        <f t="shared" si="43"/>
        <v>2785</v>
      </c>
      <c r="C2789" s="58"/>
      <c r="D2789" s="58"/>
      <c r="E2789" s="12"/>
      <c r="F2789" s="81"/>
      <c r="G2789" s="12"/>
      <c r="H2789" s="90"/>
    </row>
    <row r="2790" spans="2:8" ht="14.45" customHeight="1" x14ac:dyDescent="0.25">
      <c r="B2790" s="8">
        <f t="shared" si="43"/>
        <v>2786</v>
      </c>
      <c r="C2790" s="58"/>
      <c r="D2790" s="58"/>
      <c r="E2790" s="12"/>
      <c r="F2790" s="81"/>
      <c r="G2790" s="12"/>
      <c r="H2790" s="90"/>
    </row>
    <row r="2791" spans="2:8" ht="14.45" customHeight="1" x14ac:dyDescent="0.25">
      <c r="B2791" s="8">
        <f t="shared" si="43"/>
        <v>2787</v>
      </c>
      <c r="C2791" s="58"/>
      <c r="D2791" s="58"/>
      <c r="E2791" s="12"/>
      <c r="F2791" s="81"/>
      <c r="G2791" s="12"/>
      <c r="H2791" s="90"/>
    </row>
    <row r="2792" spans="2:8" ht="14.45" customHeight="1" x14ac:dyDescent="0.25">
      <c r="B2792" s="8">
        <f t="shared" si="43"/>
        <v>2788</v>
      </c>
      <c r="C2792" s="58"/>
      <c r="D2792" s="58"/>
      <c r="E2792" s="12"/>
      <c r="F2792" s="81"/>
      <c r="G2792" s="12"/>
      <c r="H2792" s="90"/>
    </row>
    <row r="2793" spans="2:8" ht="14.45" customHeight="1" x14ac:dyDescent="0.25">
      <c r="B2793" s="8">
        <f t="shared" si="43"/>
        <v>2789</v>
      </c>
      <c r="C2793" s="58"/>
      <c r="D2793" s="58"/>
      <c r="E2793" s="12"/>
      <c r="F2793" s="81"/>
      <c r="G2793" s="12"/>
      <c r="H2793" s="90"/>
    </row>
    <row r="2794" spans="2:8" ht="14.45" customHeight="1" x14ac:dyDescent="0.25">
      <c r="B2794" s="8">
        <f t="shared" si="43"/>
        <v>2790</v>
      </c>
      <c r="C2794" s="58"/>
      <c r="D2794" s="58"/>
      <c r="E2794" s="12"/>
      <c r="F2794" s="81"/>
      <c r="G2794" s="12"/>
      <c r="H2794" s="90"/>
    </row>
    <row r="2795" spans="2:8" ht="14.45" customHeight="1" x14ac:dyDescent="0.25">
      <c r="B2795" s="8">
        <f t="shared" si="43"/>
        <v>2791</v>
      </c>
      <c r="C2795" s="58"/>
      <c r="D2795" s="58"/>
      <c r="E2795" s="12"/>
      <c r="F2795" s="81"/>
      <c r="G2795" s="12"/>
      <c r="H2795" s="90"/>
    </row>
    <row r="2796" spans="2:8" ht="14.45" customHeight="1" x14ac:dyDescent="0.25">
      <c r="B2796" s="8">
        <f t="shared" si="43"/>
        <v>2792</v>
      </c>
      <c r="C2796" s="58"/>
      <c r="D2796" s="58"/>
      <c r="E2796" s="12"/>
      <c r="F2796" s="81"/>
      <c r="G2796" s="12"/>
      <c r="H2796" s="90"/>
    </row>
    <row r="2797" spans="2:8" ht="14.45" customHeight="1" x14ac:dyDescent="0.25">
      <c r="B2797" s="8">
        <f t="shared" si="43"/>
        <v>2793</v>
      </c>
      <c r="C2797" s="58"/>
      <c r="D2797" s="58"/>
      <c r="E2797" s="12"/>
      <c r="F2797" s="81"/>
      <c r="G2797" s="12"/>
      <c r="H2797" s="90"/>
    </row>
    <row r="2798" spans="2:8" ht="14.45" customHeight="1" x14ac:dyDescent="0.25">
      <c r="B2798" s="8">
        <f t="shared" si="43"/>
        <v>2794</v>
      </c>
      <c r="C2798" s="58"/>
      <c r="D2798" s="58"/>
      <c r="E2798" s="12"/>
      <c r="F2798" s="81"/>
      <c r="G2798" s="12"/>
      <c r="H2798" s="90"/>
    </row>
    <row r="2799" spans="2:8" ht="14.45" customHeight="1" x14ac:dyDescent="0.25">
      <c r="B2799" s="8">
        <f t="shared" si="43"/>
        <v>2795</v>
      </c>
      <c r="C2799" s="58"/>
      <c r="D2799" s="58"/>
      <c r="E2799" s="12"/>
      <c r="F2799" s="81"/>
      <c r="G2799" s="12"/>
      <c r="H2799" s="90"/>
    </row>
    <row r="2800" spans="2:8" ht="14.45" customHeight="1" x14ac:dyDescent="0.25">
      <c r="B2800" s="8">
        <f t="shared" si="43"/>
        <v>2796</v>
      </c>
      <c r="C2800" s="58"/>
      <c r="D2800" s="58"/>
      <c r="E2800" s="12"/>
      <c r="F2800" s="81"/>
      <c r="G2800" s="12"/>
      <c r="H2800" s="90"/>
    </row>
    <row r="2801" spans="2:8" ht="14.45" customHeight="1" x14ac:dyDescent="0.25">
      <c r="B2801" s="8">
        <f t="shared" si="43"/>
        <v>2797</v>
      </c>
      <c r="C2801" s="58"/>
      <c r="D2801" s="58"/>
      <c r="E2801" s="12"/>
      <c r="F2801" s="81"/>
      <c r="G2801" s="12"/>
      <c r="H2801" s="90"/>
    </row>
    <row r="2802" spans="2:8" ht="14.45" customHeight="1" x14ac:dyDescent="0.25">
      <c r="B2802" s="8">
        <f t="shared" si="43"/>
        <v>2798</v>
      </c>
      <c r="C2802" s="58"/>
      <c r="D2802" s="58"/>
      <c r="E2802" s="12"/>
      <c r="F2802" s="81"/>
      <c r="G2802" s="12"/>
      <c r="H2802" s="90"/>
    </row>
    <row r="2803" spans="2:8" ht="14.45" customHeight="1" x14ac:dyDescent="0.25">
      <c r="B2803" s="8">
        <f t="shared" si="43"/>
        <v>2799</v>
      </c>
      <c r="C2803" s="58"/>
      <c r="D2803" s="58"/>
      <c r="E2803" s="12"/>
      <c r="F2803" s="81"/>
      <c r="G2803" s="12"/>
      <c r="H2803" s="90"/>
    </row>
    <row r="2804" spans="2:8" ht="14.45" customHeight="1" x14ac:dyDescent="0.25">
      <c r="B2804" s="8">
        <f t="shared" si="43"/>
        <v>2800</v>
      </c>
      <c r="C2804" s="58"/>
      <c r="D2804" s="58"/>
      <c r="E2804" s="12"/>
      <c r="F2804" s="81"/>
      <c r="G2804" s="12"/>
      <c r="H2804" s="90"/>
    </row>
    <row r="2805" spans="2:8" ht="14.45" customHeight="1" x14ac:dyDescent="0.25">
      <c r="B2805" s="8">
        <f t="shared" si="43"/>
        <v>2801</v>
      </c>
      <c r="C2805" s="58"/>
      <c r="D2805" s="58"/>
      <c r="E2805" s="12"/>
      <c r="F2805" s="81"/>
      <c r="G2805" s="12"/>
      <c r="H2805" s="90"/>
    </row>
    <row r="2806" spans="2:8" ht="14.45" customHeight="1" x14ac:dyDescent="0.25">
      <c r="B2806" s="8">
        <f t="shared" si="43"/>
        <v>2802</v>
      </c>
      <c r="C2806" s="58"/>
      <c r="D2806" s="58"/>
      <c r="E2806" s="12"/>
      <c r="F2806" s="81"/>
      <c r="G2806" s="12"/>
      <c r="H2806" s="90"/>
    </row>
    <row r="2807" spans="2:8" ht="14.45" customHeight="1" x14ac:dyDescent="0.25">
      <c r="B2807" s="8">
        <f t="shared" si="43"/>
        <v>2803</v>
      </c>
      <c r="C2807" s="58"/>
      <c r="D2807" s="58"/>
      <c r="E2807" s="12"/>
      <c r="F2807" s="81"/>
      <c r="G2807" s="12"/>
      <c r="H2807" s="90"/>
    </row>
    <row r="2808" spans="2:8" ht="14.45" customHeight="1" x14ac:dyDescent="0.25">
      <c r="B2808" s="8">
        <f t="shared" si="43"/>
        <v>2804</v>
      </c>
      <c r="C2808" s="58"/>
      <c r="D2808" s="58"/>
      <c r="E2808" s="12"/>
      <c r="F2808" s="81"/>
      <c r="G2808" s="12"/>
      <c r="H2808" s="90"/>
    </row>
    <row r="2809" spans="2:8" ht="14.45" customHeight="1" x14ac:dyDescent="0.25">
      <c r="B2809" s="8">
        <f t="shared" si="43"/>
        <v>2805</v>
      </c>
      <c r="C2809" s="58"/>
      <c r="D2809" s="58"/>
      <c r="E2809" s="12"/>
      <c r="F2809" s="81"/>
      <c r="G2809" s="12"/>
      <c r="H2809" s="90"/>
    </row>
    <row r="2810" spans="2:8" ht="14.45" customHeight="1" x14ac:dyDescent="0.25">
      <c r="B2810" s="8">
        <f t="shared" si="43"/>
        <v>2806</v>
      </c>
      <c r="C2810" s="58"/>
      <c r="D2810" s="58"/>
      <c r="E2810" s="12"/>
      <c r="F2810" s="81"/>
      <c r="G2810" s="12"/>
      <c r="H2810" s="90"/>
    </row>
    <row r="2811" spans="2:8" ht="14.45" customHeight="1" x14ac:dyDescent="0.25">
      <c r="B2811" s="8">
        <f t="shared" si="43"/>
        <v>2807</v>
      </c>
      <c r="C2811" s="58"/>
      <c r="D2811" s="58"/>
      <c r="E2811" s="12"/>
      <c r="F2811" s="81"/>
      <c r="G2811" s="12"/>
      <c r="H2811" s="90"/>
    </row>
    <row r="2812" spans="2:8" ht="14.45" customHeight="1" x14ac:dyDescent="0.25">
      <c r="B2812" s="8">
        <f t="shared" si="43"/>
        <v>2808</v>
      </c>
      <c r="C2812" s="58"/>
      <c r="D2812" s="58"/>
      <c r="E2812" s="12"/>
      <c r="F2812" s="81"/>
      <c r="G2812" s="12"/>
      <c r="H2812" s="90"/>
    </row>
    <row r="2813" spans="2:8" ht="14.45" customHeight="1" x14ac:dyDescent="0.25">
      <c r="B2813" s="8">
        <f t="shared" si="43"/>
        <v>2809</v>
      </c>
      <c r="C2813" s="58"/>
      <c r="D2813" s="58"/>
      <c r="E2813" s="12"/>
      <c r="F2813" s="81"/>
      <c r="G2813" s="12"/>
      <c r="H2813" s="90"/>
    </row>
    <row r="2814" spans="2:8" ht="14.45" customHeight="1" x14ac:dyDescent="0.25">
      <c r="B2814" s="8">
        <f t="shared" si="43"/>
        <v>2810</v>
      </c>
      <c r="C2814" s="58"/>
      <c r="D2814" s="58"/>
      <c r="E2814" s="12"/>
      <c r="F2814" s="81"/>
      <c r="G2814" s="12"/>
      <c r="H2814" s="90"/>
    </row>
    <row r="2815" spans="2:8" ht="14.45" customHeight="1" x14ac:dyDescent="0.25">
      <c r="B2815" s="8">
        <f t="shared" si="43"/>
        <v>2811</v>
      </c>
      <c r="C2815" s="58"/>
      <c r="D2815" s="58"/>
      <c r="E2815" s="12"/>
      <c r="F2815" s="81"/>
      <c r="G2815" s="12"/>
      <c r="H2815" s="90"/>
    </row>
    <row r="2816" spans="2:8" ht="14.45" customHeight="1" x14ac:dyDescent="0.25">
      <c r="B2816" s="8">
        <f t="shared" si="43"/>
        <v>2812</v>
      </c>
      <c r="C2816" s="58"/>
      <c r="D2816" s="58"/>
      <c r="E2816" s="23"/>
      <c r="F2816" s="81"/>
      <c r="G2816" s="23"/>
      <c r="H2816" s="90"/>
    </row>
    <row r="2817" spans="2:8" ht="14.45" customHeight="1" x14ac:dyDescent="0.25">
      <c r="B2817" s="8">
        <f t="shared" si="43"/>
        <v>2813</v>
      </c>
      <c r="C2817" s="58"/>
      <c r="D2817" s="58"/>
      <c r="E2817" s="12"/>
      <c r="F2817" s="81"/>
      <c r="G2817" s="12"/>
      <c r="H2817" s="90"/>
    </row>
    <row r="2818" spans="2:8" ht="14.45" customHeight="1" x14ac:dyDescent="0.25">
      <c r="B2818" s="8">
        <f t="shared" si="43"/>
        <v>2814</v>
      </c>
      <c r="C2818" s="58"/>
      <c r="D2818" s="58"/>
      <c r="E2818" s="12"/>
      <c r="F2818" s="81"/>
      <c r="G2818" s="12"/>
      <c r="H2818" s="90"/>
    </row>
    <row r="2819" spans="2:8" ht="14.45" customHeight="1" x14ac:dyDescent="0.25">
      <c r="B2819" s="8">
        <f t="shared" ref="B2819:B2882" si="44">ROW()-4</f>
        <v>2815</v>
      </c>
      <c r="C2819" s="58"/>
      <c r="D2819" s="58"/>
      <c r="E2819" s="23"/>
      <c r="F2819" s="81"/>
      <c r="G2819" s="23"/>
      <c r="H2819" s="90"/>
    </row>
    <row r="2820" spans="2:8" ht="14.45" customHeight="1" x14ac:dyDescent="0.25">
      <c r="B2820" s="8">
        <f t="shared" si="44"/>
        <v>2816</v>
      </c>
      <c r="C2820" s="58"/>
      <c r="D2820" s="58"/>
      <c r="E2820" s="12"/>
      <c r="F2820" s="81"/>
      <c r="G2820" s="12"/>
      <c r="H2820" s="90"/>
    </row>
    <row r="2821" spans="2:8" ht="14.45" customHeight="1" x14ac:dyDescent="0.25">
      <c r="B2821" s="8">
        <f t="shared" si="44"/>
        <v>2817</v>
      </c>
      <c r="C2821" s="58"/>
      <c r="D2821" s="58"/>
      <c r="E2821" s="12"/>
      <c r="F2821" s="81"/>
      <c r="G2821" s="12"/>
      <c r="H2821" s="90"/>
    </row>
    <row r="2822" spans="2:8" ht="14.45" customHeight="1" x14ac:dyDescent="0.25">
      <c r="B2822" s="8">
        <f t="shared" si="44"/>
        <v>2818</v>
      </c>
      <c r="C2822" s="58"/>
      <c r="D2822" s="58"/>
      <c r="E2822" s="23"/>
      <c r="F2822" s="81"/>
      <c r="G2822" s="23"/>
      <c r="H2822" s="90"/>
    </row>
    <row r="2823" spans="2:8" ht="14.45" customHeight="1" x14ac:dyDescent="0.25">
      <c r="B2823" s="8">
        <f t="shared" si="44"/>
        <v>2819</v>
      </c>
      <c r="C2823" s="58"/>
      <c r="D2823" s="58"/>
      <c r="E2823" s="12"/>
      <c r="F2823" s="81"/>
      <c r="G2823" s="12"/>
      <c r="H2823" s="90"/>
    </row>
    <row r="2824" spans="2:8" ht="14.45" customHeight="1" x14ac:dyDescent="0.25">
      <c r="B2824" s="8">
        <f t="shared" si="44"/>
        <v>2820</v>
      </c>
      <c r="C2824" s="58"/>
      <c r="D2824" s="58"/>
      <c r="E2824" s="12"/>
      <c r="F2824" s="81"/>
      <c r="G2824" s="12"/>
      <c r="H2824" s="90"/>
    </row>
    <row r="2825" spans="2:8" ht="14.45" customHeight="1" x14ac:dyDescent="0.25">
      <c r="B2825" s="8">
        <f t="shared" si="44"/>
        <v>2821</v>
      </c>
      <c r="C2825" s="58"/>
      <c r="D2825" s="58"/>
      <c r="E2825" s="23"/>
      <c r="F2825" s="81"/>
      <c r="G2825" s="23"/>
      <c r="H2825" s="90"/>
    </row>
    <row r="2826" spans="2:8" ht="14.45" customHeight="1" x14ac:dyDescent="0.25">
      <c r="B2826" s="8">
        <f t="shared" si="44"/>
        <v>2822</v>
      </c>
      <c r="C2826" s="58"/>
      <c r="D2826" s="58"/>
      <c r="E2826" s="12"/>
      <c r="F2826" s="81"/>
      <c r="G2826" s="12"/>
      <c r="H2826" s="90"/>
    </row>
    <row r="2827" spans="2:8" ht="14.45" customHeight="1" x14ac:dyDescent="0.25">
      <c r="B2827" s="8">
        <f t="shared" si="44"/>
        <v>2823</v>
      </c>
      <c r="C2827" s="58"/>
      <c r="D2827" s="58"/>
      <c r="E2827" s="12"/>
      <c r="F2827" s="81"/>
      <c r="G2827" s="12"/>
      <c r="H2827" s="90"/>
    </row>
    <row r="2828" spans="2:8" ht="14.45" customHeight="1" x14ac:dyDescent="0.25">
      <c r="B2828" s="8">
        <f t="shared" si="44"/>
        <v>2824</v>
      </c>
      <c r="C2828" s="58"/>
      <c r="D2828" s="58"/>
      <c r="E2828" s="23"/>
      <c r="F2828" s="81"/>
      <c r="G2828" s="23"/>
      <c r="H2828" s="90"/>
    </row>
    <row r="2829" spans="2:8" ht="14.45" customHeight="1" x14ac:dyDescent="0.25">
      <c r="B2829" s="8">
        <f t="shared" si="44"/>
        <v>2825</v>
      </c>
      <c r="C2829" s="58"/>
      <c r="D2829" s="58"/>
      <c r="E2829" s="12"/>
      <c r="F2829" s="81"/>
      <c r="G2829" s="12"/>
      <c r="H2829" s="90"/>
    </row>
    <row r="2830" spans="2:8" ht="14.45" customHeight="1" x14ac:dyDescent="0.25">
      <c r="B2830" s="8">
        <f t="shared" si="44"/>
        <v>2826</v>
      </c>
      <c r="C2830" s="58"/>
      <c r="D2830" s="58"/>
      <c r="E2830" s="48"/>
      <c r="F2830" s="81"/>
      <c r="G2830" s="48"/>
      <c r="H2830" s="90"/>
    </row>
    <row r="2831" spans="2:8" ht="14.45" customHeight="1" x14ac:dyDescent="0.25">
      <c r="B2831" s="8">
        <f t="shared" si="44"/>
        <v>2827</v>
      </c>
      <c r="C2831" s="63"/>
      <c r="D2831" s="63"/>
      <c r="E2831" s="11"/>
      <c r="F2831" s="63"/>
      <c r="G2831" s="11"/>
      <c r="H2831" s="91"/>
    </row>
    <row r="2832" spans="2:8" ht="14.45" customHeight="1" x14ac:dyDescent="0.25">
      <c r="B2832" s="8">
        <f t="shared" si="44"/>
        <v>2828</v>
      </c>
      <c r="C2832" s="62" t="s">
        <v>392</v>
      </c>
      <c r="D2832" s="55" t="s">
        <v>1553</v>
      </c>
      <c r="E2832" s="12"/>
      <c r="F2832" s="55" t="s">
        <v>1939</v>
      </c>
      <c r="G2832" s="12"/>
      <c r="H2832" s="73"/>
    </row>
    <row r="2833" spans="2:8" ht="14.45" customHeight="1" x14ac:dyDescent="0.25">
      <c r="B2833" s="8">
        <f t="shared" si="44"/>
        <v>2829</v>
      </c>
      <c r="C2833" s="64"/>
      <c r="D2833" s="58"/>
      <c r="E2833" s="10"/>
      <c r="F2833" s="81"/>
      <c r="G2833" s="10"/>
      <c r="H2833" s="90"/>
    </row>
    <row r="2834" spans="2:8" ht="14.45" customHeight="1" x14ac:dyDescent="0.25">
      <c r="B2834" s="8">
        <f t="shared" si="44"/>
        <v>2830</v>
      </c>
      <c r="C2834" s="64"/>
      <c r="D2834" s="58"/>
      <c r="E2834" s="10"/>
      <c r="F2834" s="81"/>
      <c r="G2834" s="10"/>
      <c r="H2834" s="90"/>
    </row>
    <row r="2835" spans="2:8" ht="14.45" customHeight="1" x14ac:dyDescent="0.25">
      <c r="B2835" s="8">
        <f t="shared" si="44"/>
        <v>2831</v>
      </c>
      <c r="C2835" s="64"/>
      <c r="D2835" s="58"/>
      <c r="E2835" s="10"/>
      <c r="F2835" s="81"/>
      <c r="G2835" s="10"/>
      <c r="H2835" s="90"/>
    </row>
    <row r="2836" spans="2:8" ht="14.45" customHeight="1" x14ac:dyDescent="0.25">
      <c r="B2836" s="8">
        <f t="shared" si="44"/>
        <v>2832</v>
      </c>
      <c r="C2836" s="64"/>
      <c r="D2836" s="58"/>
      <c r="E2836" s="10"/>
      <c r="F2836" s="81"/>
      <c r="G2836" s="10"/>
      <c r="H2836" s="90"/>
    </row>
    <row r="2837" spans="2:8" ht="14.45" customHeight="1" x14ac:dyDescent="0.25">
      <c r="B2837" s="8">
        <f t="shared" si="44"/>
        <v>2833</v>
      </c>
      <c r="C2837" s="64"/>
      <c r="D2837" s="58"/>
      <c r="E2837" s="10"/>
      <c r="F2837" s="81"/>
      <c r="G2837" s="10"/>
      <c r="H2837" s="90"/>
    </row>
    <row r="2838" spans="2:8" ht="14.45" customHeight="1" x14ac:dyDescent="0.25">
      <c r="B2838" s="8">
        <f t="shared" si="44"/>
        <v>2834</v>
      </c>
      <c r="C2838" s="64"/>
      <c r="D2838" s="58"/>
      <c r="E2838" s="10"/>
      <c r="F2838" s="81"/>
      <c r="G2838" s="10"/>
      <c r="H2838" s="90"/>
    </row>
    <row r="2839" spans="2:8" ht="14.45" customHeight="1" x14ac:dyDescent="0.25">
      <c r="B2839" s="8">
        <f t="shared" si="44"/>
        <v>2835</v>
      </c>
      <c r="C2839" s="64"/>
      <c r="D2839" s="58"/>
      <c r="E2839" s="10"/>
      <c r="F2839" s="81"/>
      <c r="G2839" s="10"/>
      <c r="H2839" s="90"/>
    </row>
    <row r="2840" spans="2:8" ht="14.45" customHeight="1" x14ac:dyDescent="0.25">
      <c r="B2840" s="8">
        <f t="shared" si="44"/>
        <v>2836</v>
      </c>
      <c r="C2840" s="64"/>
      <c r="D2840" s="58"/>
      <c r="E2840" s="10"/>
      <c r="F2840" s="81"/>
      <c r="G2840" s="10"/>
      <c r="H2840" s="90"/>
    </row>
    <row r="2841" spans="2:8" ht="14.45" customHeight="1" x14ac:dyDescent="0.25">
      <c r="B2841" s="8">
        <f t="shared" si="44"/>
        <v>2837</v>
      </c>
      <c r="C2841" s="64"/>
      <c r="D2841" s="58"/>
      <c r="E2841" s="10"/>
      <c r="F2841" s="81"/>
      <c r="G2841" s="10"/>
      <c r="H2841" s="90"/>
    </row>
    <row r="2842" spans="2:8" ht="14.45" customHeight="1" x14ac:dyDescent="0.25">
      <c r="B2842" s="8">
        <f t="shared" si="44"/>
        <v>2838</v>
      </c>
      <c r="C2842" s="64"/>
      <c r="D2842" s="58"/>
      <c r="E2842" s="10"/>
      <c r="F2842" s="81"/>
      <c r="G2842" s="10"/>
      <c r="H2842" s="90"/>
    </row>
    <row r="2843" spans="2:8" ht="14.45" customHeight="1" x14ac:dyDescent="0.25">
      <c r="B2843" s="8">
        <f t="shared" si="44"/>
        <v>2839</v>
      </c>
      <c r="C2843" s="64"/>
      <c r="D2843" s="58"/>
      <c r="E2843" s="10"/>
      <c r="F2843" s="81"/>
      <c r="G2843" s="10"/>
      <c r="H2843" s="90"/>
    </row>
    <row r="2844" spans="2:8" ht="14.45" customHeight="1" x14ac:dyDescent="0.25">
      <c r="B2844" s="8">
        <f t="shared" si="44"/>
        <v>2840</v>
      </c>
      <c r="C2844" s="64"/>
      <c r="D2844" s="58"/>
      <c r="E2844" s="10"/>
      <c r="F2844" s="81"/>
      <c r="G2844" s="10"/>
      <c r="H2844" s="90"/>
    </row>
    <row r="2845" spans="2:8" ht="14.45" customHeight="1" x14ac:dyDescent="0.25">
      <c r="B2845" s="8">
        <f t="shared" si="44"/>
        <v>2841</v>
      </c>
      <c r="C2845" s="64"/>
      <c r="D2845" s="58"/>
      <c r="E2845" s="10"/>
      <c r="F2845" s="81"/>
      <c r="G2845" s="10"/>
      <c r="H2845" s="90"/>
    </row>
    <row r="2846" spans="2:8" ht="14.45" customHeight="1" x14ac:dyDescent="0.25">
      <c r="B2846" s="8">
        <f t="shared" si="44"/>
        <v>2842</v>
      </c>
      <c r="C2846" s="64"/>
      <c r="D2846" s="58"/>
      <c r="E2846" s="10"/>
      <c r="F2846" s="81"/>
      <c r="G2846" s="10"/>
      <c r="H2846" s="90"/>
    </row>
    <row r="2847" spans="2:8" ht="14.45" customHeight="1" x14ac:dyDescent="0.25">
      <c r="B2847" s="8">
        <f t="shared" si="44"/>
        <v>2843</v>
      </c>
      <c r="C2847" s="64"/>
      <c r="D2847" s="58"/>
      <c r="E2847" s="10"/>
      <c r="F2847" s="81"/>
      <c r="G2847" s="10"/>
      <c r="H2847" s="90"/>
    </row>
    <row r="2848" spans="2:8" ht="14.45" customHeight="1" x14ac:dyDescent="0.25">
      <c r="B2848" s="8">
        <f t="shared" si="44"/>
        <v>2844</v>
      </c>
      <c r="C2848" s="64"/>
      <c r="D2848" s="58"/>
      <c r="E2848" s="10"/>
      <c r="F2848" s="81"/>
      <c r="G2848" s="10"/>
      <c r="H2848" s="90"/>
    </row>
    <row r="2849" spans="2:8" ht="14.45" customHeight="1" x14ac:dyDescent="0.25">
      <c r="B2849" s="8">
        <f t="shared" si="44"/>
        <v>2845</v>
      </c>
      <c r="C2849" s="64"/>
      <c r="D2849" s="58"/>
      <c r="E2849" s="10"/>
      <c r="F2849" s="81"/>
      <c r="G2849" s="10"/>
      <c r="H2849" s="90"/>
    </row>
    <row r="2850" spans="2:8" ht="14.45" customHeight="1" x14ac:dyDescent="0.25">
      <c r="B2850" s="8">
        <f t="shared" si="44"/>
        <v>2846</v>
      </c>
      <c r="C2850" s="64"/>
      <c r="D2850" s="58"/>
      <c r="E2850" s="10"/>
      <c r="F2850" s="81"/>
      <c r="G2850" s="10"/>
      <c r="H2850" s="90"/>
    </row>
    <row r="2851" spans="2:8" ht="14.45" customHeight="1" x14ac:dyDescent="0.25">
      <c r="B2851" s="8">
        <f t="shared" si="44"/>
        <v>2847</v>
      </c>
      <c r="C2851" s="64"/>
      <c r="D2851" s="58"/>
      <c r="E2851" s="10"/>
      <c r="F2851" s="81"/>
      <c r="G2851" s="10"/>
      <c r="H2851" s="90"/>
    </row>
    <row r="2852" spans="2:8" ht="14.45" customHeight="1" x14ac:dyDescent="0.25">
      <c r="B2852" s="8">
        <f t="shared" si="44"/>
        <v>2848</v>
      </c>
      <c r="C2852" s="64"/>
      <c r="D2852" s="58"/>
      <c r="E2852" s="10"/>
      <c r="F2852" s="81"/>
      <c r="G2852" s="10"/>
      <c r="H2852" s="90"/>
    </row>
    <row r="2853" spans="2:8" ht="14.45" customHeight="1" x14ac:dyDescent="0.25">
      <c r="B2853" s="8">
        <f t="shared" si="44"/>
        <v>2849</v>
      </c>
      <c r="C2853" s="64"/>
      <c r="D2853" s="58"/>
      <c r="E2853" s="10"/>
      <c r="F2853" s="81"/>
      <c r="G2853" s="10"/>
      <c r="H2853" s="90"/>
    </row>
    <row r="2854" spans="2:8" ht="14.45" customHeight="1" x14ac:dyDescent="0.25">
      <c r="B2854" s="8">
        <f t="shared" si="44"/>
        <v>2850</v>
      </c>
      <c r="C2854" s="64"/>
      <c r="D2854" s="58"/>
      <c r="E2854" s="10"/>
      <c r="F2854" s="81"/>
      <c r="G2854" s="10"/>
      <c r="H2854" s="90"/>
    </row>
    <row r="2855" spans="2:8" ht="14.45" customHeight="1" x14ac:dyDescent="0.25">
      <c r="B2855" s="8">
        <f t="shared" si="44"/>
        <v>2851</v>
      </c>
      <c r="C2855" s="64"/>
      <c r="D2855" s="58"/>
      <c r="E2855" s="10"/>
      <c r="F2855" s="81"/>
      <c r="G2855" s="10"/>
      <c r="H2855" s="90"/>
    </row>
    <row r="2856" spans="2:8" ht="14.45" customHeight="1" x14ac:dyDescent="0.25">
      <c r="B2856" s="8">
        <f t="shared" si="44"/>
        <v>2852</v>
      </c>
      <c r="C2856" s="64"/>
      <c r="D2856" s="58"/>
      <c r="E2856" s="10"/>
      <c r="F2856" s="81"/>
      <c r="G2856" s="10"/>
      <c r="H2856" s="90"/>
    </row>
    <row r="2857" spans="2:8" ht="14.45" customHeight="1" x14ac:dyDescent="0.25">
      <c r="B2857" s="8">
        <f t="shared" si="44"/>
        <v>2853</v>
      </c>
      <c r="C2857" s="64"/>
      <c r="D2857" s="58"/>
      <c r="E2857" s="10"/>
      <c r="F2857" s="81"/>
      <c r="G2857" s="10"/>
      <c r="H2857" s="90"/>
    </row>
    <row r="2858" spans="2:8" ht="14.45" customHeight="1" x14ac:dyDescent="0.25">
      <c r="B2858" s="8">
        <f t="shared" si="44"/>
        <v>2854</v>
      </c>
      <c r="C2858" s="64"/>
      <c r="D2858" s="58"/>
      <c r="E2858" s="10"/>
      <c r="F2858" s="81"/>
      <c r="G2858" s="10"/>
      <c r="H2858" s="90"/>
    </row>
    <row r="2859" spans="2:8" ht="14.45" customHeight="1" x14ac:dyDescent="0.25">
      <c r="B2859" s="8">
        <f t="shared" si="44"/>
        <v>2855</v>
      </c>
      <c r="C2859" s="64"/>
      <c r="D2859" s="58"/>
      <c r="E2859" s="10"/>
      <c r="F2859" s="81"/>
      <c r="G2859" s="10"/>
      <c r="H2859" s="90"/>
    </row>
    <row r="2860" spans="2:8" ht="14.45" customHeight="1" x14ac:dyDescent="0.25">
      <c r="B2860" s="8">
        <f t="shared" si="44"/>
        <v>2856</v>
      </c>
      <c r="C2860" s="64"/>
      <c r="D2860" s="58"/>
      <c r="E2860" s="10"/>
      <c r="F2860" s="81"/>
      <c r="G2860" s="10"/>
      <c r="H2860" s="90"/>
    </row>
    <row r="2861" spans="2:8" ht="14.45" customHeight="1" x14ac:dyDescent="0.25">
      <c r="B2861" s="8">
        <f t="shared" si="44"/>
        <v>2857</v>
      </c>
      <c r="C2861" s="64"/>
      <c r="D2861" s="58"/>
      <c r="E2861" s="10"/>
      <c r="F2861" s="81"/>
      <c r="G2861" s="10"/>
      <c r="H2861" s="90"/>
    </row>
    <row r="2862" spans="2:8" ht="14.45" customHeight="1" x14ac:dyDescent="0.25">
      <c r="B2862" s="8">
        <f t="shared" si="44"/>
        <v>2858</v>
      </c>
      <c r="C2862" s="64"/>
      <c r="D2862" s="58"/>
      <c r="E2862" s="10"/>
      <c r="F2862" s="81"/>
      <c r="G2862" s="10"/>
      <c r="H2862" s="90"/>
    </row>
    <row r="2863" spans="2:8" ht="14.45" customHeight="1" x14ac:dyDescent="0.25">
      <c r="B2863" s="8">
        <f t="shared" si="44"/>
        <v>2859</v>
      </c>
      <c r="C2863" s="64"/>
      <c r="D2863" s="58"/>
      <c r="E2863" s="10"/>
      <c r="F2863" s="81"/>
      <c r="G2863" s="10"/>
      <c r="H2863" s="90"/>
    </row>
    <row r="2864" spans="2:8" ht="14.45" customHeight="1" x14ac:dyDescent="0.25">
      <c r="B2864" s="8">
        <f t="shared" si="44"/>
        <v>2860</v>
      </c>
      <c r="C2864" s="64"/>
      <c r="D2864" s="58"/>
      <c r="E2864" s="10"/>
      <c r="F2864" s="81"/>
      <c r="G2864" s="10"/>
      <c r="H2864" s="90"/>
    </row>
    <row r="2865" spans="2:8" ht="14.45" customHeight="1" x14ac:dyDescent="0.25">
      <c r="B2865" s="8">
        <f t="shared" si="44"/>
        <v>2861</v>
      </c>
      <c r="C2865" s="64"/>
      <c r="D2865" s="58"/>
      <c r="E2865" s="10"/>
      <c r="F2865" s="81"/>
      <c r="G2865" s="10"/>
      <c r="H2865" s="90"/>
    </row>
    <row r="2866" spans="2:8" ht="14.45" customHeight="1" x14ac:dyDescent="0.25">
      <c r="B2866" s="8">
        <f t="shared" si="44"/>
        <v>2862</v>
      </c>
      <c r="C2866" s="64"/>
      <c r="D2866" s="58"/>
      <c r="E2866" s="10"/>
      <c r="F2866" s="81"/>
      <c r="G2866" s="10"/>
      <c r="H2866" s="90"/>
    </row>
    <row r="2867" spans="2:8" ht="14.45" customHeight="1" x14ac:dyDescent="0.25">
      <c r="B2867" s="8">
        <f t="shared" si="44"/>
        <v>2863</v>
      </c>
      <c r="C2867" s="64"/>
      <c r="D2867" s="58"/>
      <c r="E2867" s="10"/>
      <c r="F2867" s="81"/>
      <c r="G2867" s="10"/>
      <c r="H2867" s="90"/>
    </row>
    <row r="2868" spans="2:8" ht="14.45" customHeight="1" x14ac:dyDescent="0.25">
      <c r="B2868" s="8">
        <f t="shared" si="44"/>
        <v>2864</v>
      </c>
      <c r="C2868" s="64"/>
      <c r="D2868" s="58"/>
      <c r="E2868" s="10"/>
      <c r="F2868" s="81"/>
      <c r="G2868" s="10"/>
      <c r="H2868" s="90"/>
    </row>
    <row r="2869" spans="2:8" ht="14.45" customHeight="1" x14ac:dyDescent="0.25">
      <c r="B2869" s="8">
        <f t="shared" si="44"/>
        <v>2865</v>
      </c>
      <c r="C2869" s="64"/>
      <c r="D2869" s="58"/>
      <c r="E2869" s="16"/>
      <c r="F2869" s="81"/>
      <c r="G2869" s="16"/>
      <c r="H2869" s="90"/>
    </row>
    <row r="2870" spans="2:8" ht="14.45" customHeight="1" x14ac:dyDescent="0.25">
      <c r="B2870" s="8">
        <f t="shared" si="44"/>
        <v>2866</v>
      </c>
      <c r="C2870" s="64"/>
      <c r="D2870" s="58"/>
      <c r="E2870" s="10"/>
      <c r="F2870" s="81"/>
      <c r="G2870" s="10"/>
      <c r="H2870" s="90"/>
    </row>
    <row r="2871" spans="2:8" ht="14.45" customHeight="1" x14ac:dyDescent="0.25">
      <c r="B2871" s="8">
        <f t="shared" si="44"/>
        <v>2867</v>
      </c>
      <c r="C2871" s="64"/>
      <c r="D2871" s="58"/>
      <c r="E2871" s="10"/>
      <c r="F2871" s="81"/>
      <c r="G2871" s="10"/>
      <c r="H2871" s="90"/>
    </row>
    <row r="2872" spans="2:8" ht="14.45" customHeight="1" x14ac:dyDescent="0.25">
      <c r="B2872" s="8">
        <f t="shared" si="44"/>
        <v>2868</v>
      </c>
      <c r="C2872" s="64"/>
      <c r="D2872" s="58"/>
      <c r="E2872" s="16"/>
      <c r="F2872" s="81"/>
      <c r="G2872" s="16"/>
      <c r="H2872" s="90"/>
    </row>
    <row r="2873" spans="2:8" ht="14.45" customHeight="1" x14ac:dyDescent="0.25">
      <c r="B2873" s="8">
        <f t="shared" si="44"/>
        <v>2869</v>
      </c>
      <c r="C2873" s="64"/>
      <c r="D2873" s="58"/>
      <c r="E2873" s="10"/>
      <c r="F2873" s="81"/>
      <c r="G2873" s="10"/>
      <c r="H2873" s="90"/>
    </row>
    <row r="2874" spans="2:8" ht="14.45" customHeight="1" x14ac:dyDescent="0.25">
      <c r="B2874" s="8">
        <f t="shared" si="44"/>
        <v>2870</v>
      </c>
      <c r="C2874" s="64"/>
      <c r="D2874" s="58"/>
      <c r="E2874" s="10"/>
      <c r="F2874" s="81"/>
      <c r="G2874" s="10"/>
      <c r="H2874" s="90"/>
    </row>
    <row r="2875" spans="2:8" ht="14.45" customHeight="1" x14ac:dyDescent="0.25">
      <c r="B2875" s="8">
        <f t="shared" si="44"/>
        <v>2871</v>
      </c>
      <c r="C2875" s="64"/>
      <c r="D2875" s="58"/>
      <c r="E2875" s="16"/>
      <c r="F2875" s="81"/>
      <c r="G2875" s="16"/>
      <c r="H2875" s="90"/>
    </row>
    <row r="2876" spans="2:8" ht="14.45" customHeight="1" x14ac:dyDescent="0.25">
      <c r="B2876" s="8">
        <f t="shared" si="44"/>
        <v>2872</v>
      </c>
      <c r="C2876" s="64"/>
      <c r="D2876" s="58"/>
      <c r="E2876" s="10"/>
      <c r="F2876" s="81"/>
      <c r="G2876" s="10"/>
      <c r="H2876" s="90"/>
    </row>
    <row r="2877" spans="2:8" ht="14.45" customHeight="1" x14ac:dyDescent="0.25">
      <c r="B2877" s="8">
        <f t="shared" si="44"/>
        <v>2873</v>
      </c>
      <c r="C2877" s="64"/>
      <c r="D2877" s="58"/>
      <c r="E2877" s="10"/>
      <c r="F2877" s="81"/>
      <c r="G2877" s="10"/>
      <c r="H2877" s="90"/>
    </row>
    <row r="2878" spans="2:8" ht="14.45" customHeight="1" x14ac:dyDescent="0.25">
      <c r="B2878" s="8">
        <f t="shared" si="44"/>
        <v>2874</v>
      </c>
      <c r="C2878" s="64"/>
      <c r="D2878" s="58"/>
      <c r="E2878" s="16"/>
      <c r="F2878" s="81"/>
      <c r="G2878" s="16"/>
      <c r="H2878" s="90"/>
    </row>
    <row r="2879" spans="2:8" ht="14.45" customHeight="1" x14ac:dyDescent="0.25">
      <c r="B2879" s="8">
        <f t="shared" si="44"/>
        <v>2875</v>
      </c>
      <c r="C2879" s="64"/>
      <c r="D2879" s="58"/>
      <c r="E2879" s="10"/>
      <c r="F2879" s="81"/>
      <c r="G2879" s="10"/>
      <c r="H2879" s="90"/>
    </row>
    <row r="2880" spans="2:8" ht="14.45" customHeight="1" x14ac:dyDescent="0.25">
      <c r="B2880" s="8">
        <f t="shared" si="44"/>
        <v>2876</v>
      </c>
      <c r="C2880" s="64"/>
      <c r="D2880" s="58"/>
      <c r="E2880" s="10"/>
      <c r="F2880" s="81"/>
      <c r="G2880" s="10"/>
      <c r="H2880" s="90"/>
    </row>
    <row r="2881" spans="2:8" ht="14.45" customHeight="1" x14ac:dyDescent="0.25">
      <c r="B2881" s="8">
        <f t="shared" si="44"/>
        <v>2877</v>
      </c>
      <c r="C2881" s="64"/>
      <c r="D2881" s="58"/>
      <c r="E2881" s="10"/>
      <c r="F2881" s="81"/>
      <c r="G2881" s="10"/>
      <c r="H2881" s="90"/>
    </row>
    <row r="2882" spans="2:8" ht="14.45" customHeight="1" x14ac:dyDescent="0.25">
      <c r="B2882" s="8">
        <f t="shared" si="44"/>
        <v>2878</v>
      </c>
      <c r="C2882" s="64"/>
      <c r="D2882" s="58"/>
      <c r="E2882" s="10"/>
      <c r="F2882" s="81"/>
      <c r="G2882" s="10"/>
      <c r="H2882" s="90"/>
    </row>
    <row r="2883" spans="2:8" ht="14.45" customHeight="1" x14ac:dyDescent="0.25">
      <c r="B2883" s="8">
        <f t="shared" ref="B2883:B2946" si="45">ROW()-4</f>
        <v>2879</v>
      </c>
      <c r="C2883" s="64"/>
      <c r="D2883" s="58"/>
      <c r="E2883" s="16"/>
      <c r="F2883" s="81"/>
      <c r="G2883" s="16"/>
      <c r="H2883" s="90"/>
    </row>
    <row r="2884" spans="2:8" ht="14.45" customHeight="1" x14ac:dyDescent="0.25">
      <c r="B2884" s="8">
        <f t="shared" si="45"/>
        <v>2880</v>
      </c>
      <c r="C2884" s="64"/>
      <c r="D2884" s="58"/>
      <c r="E2884" s="10"/>
      <c r="F2884" s="81"/>
      <c r="G2884" s="10"/>
      <c r="H2884" s="90"/>
    </row>
    <row r="2885" spans="2:8" ht="14.45" customHeight="1" x14ac:dyDescent="0.25">
      <c r="B2885" s="8">
        <f t="shared" si="45"/>
        <v>2881</v>
      </c>
      <c r="C2885" s="64"/>
      <c r="D2885" s="58"/>
      <c r="E2885" s="10"/>
      <c r="F2885" s="81"/>
      <c r="G2885" s="10"/>
      <c r="H2885" s="90"/>
    </row>
    <row r="2886" spans="2:8" ht="14.45" customHeight="1" x14ac:dyDescent="0.25">
      <c r="B2886" s="8">
        <f t="shared" si="45"/>
        <v>2882</v>
      </c>
      <c r="C2886" s="64"/>
      <c r="D2886" s="58"/>
      <c r="E2886" s="10"/>
      <c r="F2886" s="81"/>
      <c r="G2886" s="10"/>
      <c r="H2886" s="90"/>
    </row>
    <row r="2887" spans="2:8" ht="14.45" customHeight="1" x14ac:dyDescent="0.25">
      <c r="B2887" s="8">
        <f t="shared" si="45"/>
        <v>2883</v>
      </c>
      <c r="C2887" s="64"/>
      <c r="D2887" s="58"/>
      <c r="E2887" s="10"/>
      <c r="F2887" s="81"/>
      <c r="G2887" s="10"/>
      <c r="H2887" s="90"/>
    </row>
    <row r="2888" spans="2:8" ht="14.45" customHeight="1" x14ac:dyDescent="0.25">
      <c r="B2888" s="8">
        <f t="shared" si="45"/>
        <v>2884</v>
      </c>
      <c r="C2888" s="64"/>
      <c r="D2888" s="58"/>
      <c r="E2888" s="10"/>
      <c r="F2888" s="81"/>
      <c r="G2888" s="10"/>
      <c r="H2888" s="90"/>
    </row>
    <row r="2889" spans="2:8" ht="14.45" customHeight="1" x14ac:dyDescent="0.25">
      <c r="B2889" s="8">
        <f t="shared" si="45"/>
        <v>2885</v>
      </c>
      <c r="C2889" s="64"/>
      <c r="D2889" s="58"/>
      <c r="E2889" s="16"/>
      <c r="F2889" s="81"/>
      <c r="G2889" s="16"/>
      <c r="H2889" s="90"/>
    </row>
    <row r="2890" spans="2:8" ht="14.45" customHeight="1" x14ac:dyDescent="0.25">
      <c r="B2890" s="8">
        <f t="shared" si="45"/>
        <v>2886</v>
      </c>
      <c r="C2890" s="64"/>
      <c r="D2890" s="58"/>
      <c r="E2890" s="10"/>
      <c r="F2890" s="81"/>
      <c r="G2890" s="10"/>
      <c r="H2890" s="90"/>
    </row>
    <row r="2891" spans="2:8" ht="14.45" customHeight="1" x14ac:dyDescent="0.25">
      <c r="B2891" s="8">
        <f t="shared" si="45"/>
        <v>2887</v>
      </c>
      <c r="C2891" s="64"/>
      <c r="D2891" s="58"/>
      <c r="E2891" s="10"/>
      <c r="F2891" s="81"/>
      <c r="G2891" s="10"/>
      <c r="H2891" s="90"/>
    </row>
    <row r="2892" spans="2:8" ht="14.45" customHeight="1" x14ac:dyDescent="0.25">
      <c r="B2892" s="8">
        <f t="shared" si="45"/>
        <v>2888</v>
      </c>
      <c r="C2892" s="64"/>
      <c r="D2892" s="58"/>
      <c r="E2892" s="10"/>
      <c r="F2892" s="81"/>
      <c r="G2892" s="10"/>
      <c r="H2892" s="90"/>
    </row>
    <row r="2893" spans="2:8" ht="14.45" customHeight="1" x14ac:dyDescent="0.25">
      <c r="B2893" s="8">
        <f t="shared" si="45"/>
        <v>2889</v>
      </c>
      <c r="C2893" s="64"/>
      <c r="D2893" s="58"/>
      <c r="E2893" s="10"/>
      <c r="F2893" s="81"/>
      <c r="G2893" s="10"/>
      <c r="H2893" s="90"/>
    </row>
    <row r="2894" spans="2:8" ht="14.45" customHeight="1" x14ac:dyDescent="0.25">
      <c r="B2894" s="8">
        <f t="shared" si="45"/>
        <v>2890</v>
      </c>
      <c r="C2894" s="64"/>
      <c r="D2894" s="58"/>
      <c r="E2894" s="10"/>
      <c r="F2894" s="81"/>
      <c r="G2894" s="10"/>
      <c r="H2894" s="90"/>
    </row>
    <row r="2895" spans="2:8" ht="14.45" customHeight="1" x14ac:dyDescent="0.25">
      <c r="B2895" s="8">
        <f t="shared" si="45"/>
        <v>2891</v>
      </c>
      <c r="C2895" s="64"/>
      <c r="D2895" s="58"/>
      <c r="E2895" s="16"/>
      <c r="F2895" s="81"/>
      <c r="G2895" s="16"/>
      <c r="H2895" s="90"/>
    </row>
    <row r="2896" spans="2:8" ht="14.45" customHeight="1" x14ac:dyDescent="0.25">
      <c r="B2896" s="8">
        <f t="shared" si="45"/>
        <v>2892</v>
      </c>
      <c r="C2896" s="64"/>
      <c r="D2896" s="58"/>
      <c r="E2896" s="10"/>
      <c r="F2896" s="81"/>
      <c r="G2896" s="10"/>
      <c r="H2896" s="90"/>
    </row>
    <row r="2897" spans="2:8" ht="14.45" customHeight="1" x14ac:dyDescent="0.25">
      <c r="B2897" s="8">
        <f t="shared" si="45"/>
        <v>2893</v>
      </c>
      <c r="C2897" s="64"/>
      <c r="D2897" s="58"/>
      <c r="E2897" s="49"/>
      <c r="F2897" s="81"/>
      <c r="G2897" s="49"/>
      <c r="H2897" s="90"/>
    </row>
    <row r="2898" spans="2:8" ht="14.45" customHeight="1" x14ac:dyDescent="0.25">
      <c r="B2898" s="8">
        <f t="shared" si="45"/>
        <v>2894</v>
      </c>
      <c r="C2898" s="65"/>
      <c r="D2898" s="63"/>
      <c r="E2898" s="11"/>
      <c r="F2898" s="63"/>
      <c r="G2898" s="11"/>
      <c r="H2898" s="91"/>
    </row>
    <row r="2899" spans="2:8" ht="14.45" customHeight="1" x14ac:dyDescent="0.25">
      <c r="B2899" s="8">
        <f t="shared" si="45"/>
        <v>2895</v>
      </c>
      <c r="C2899" s="62" t="s">
        <v>562</v>
      </c>
      <c r="D2899" s="55" t="s">
        <v>1655</v>
      </c>
      <c r="E2899" s="12"/>
      <c r="F2899" s="55" t="s">
        <v>1940</v>
      </c>
      <c r="G2899" s="12"/>
      <c r="H2899" s="73"/>
    </row>
    <row r="2900" spans="2:8" ht="14.45" customHeight="1" x14ac:dyDescent="0.25">
      <c r="B2900" s="8">
        <f t="shared" si="45"/>
        <v>2896</v>
      </c>
      <c r="C2900" s="58"/>
      <c r="D2900" s="58"/>
      <c r="E2900" s="12"/>
      <c r="F2900" s="81"/>
      <c r="G2900" s="12"/>
      <c r="H2900" s="90"/>
    </row>
    <row r="2901" spans="2:8" ht="14.45" customHeight="1" x14ac:dyDescent="0.25">
      <c r="B2901" s="8">
        <f t="shared" si="45"/>
        <v>2897</v>
      </c>
      <c r="C2901" s="58"/>
      <c r="D2901" s="58"/>
      <c r="E2901" s="12"/>
      <c r="F2901" s="81"/>
      <c r="G2901" s="12"/>
      <c r="H2901" s="90"/>
    </row>
    <row r="2902" spans="2:8" ht="14.45" customHeight="1" x14ac:dyDescent="0.25">
      <c r="B2902" s="8">
        <f t="shared" si="45"/>
        <v>2898</v>
      </c>
      <c r="C2902" s="58"/>
      <c r="D2902" s="58"/>
      <c r="E2902" s="12"/>
      <c r="F2902" s="81"/>
      <c r="G2902" s="12"/>
      <c r="H2902" s="90"/>
    </row>
    <row r="2903" spans="2:8" ht="14.45" customHeight="1" x14ac:dyDescent="0.25">
      <c r="B2903" s="8">
        <f t="shared" si="45"/>
        <v>2899</v>
      </c>
      <c r="C2903" s="58"/>
      <c r="D2903" s="58"/>
      <c r="E2903" s="12"/>
      <c r="F2903" s="81"/>
      <c r="G2903" s="12"/>
      <c r="H2903" s="90"/>
    </row>
    <row r="2904" spans="2:8" ht="14.45" customHeight="1" x14ac:dyDescent="0.25">
      <c r="B2904" s="8">
        <f t="shared" si="45"/>
        <v>2900</v>
      </c>
      <c r="C2904" s="58"/>
      <c r="D2904" s="58"/>
      <c r="E2904" s="12"/>
      <c r="F2904" s="81"/>
      <c r="G2904" s="12"/>
      <c r="H2904" s="90"/>
    </row>
    <row r="2905" spans="2:8" ht="14.45" customHeight="1" x14ac:dyDescent="0.25">
      <c r="B2905" s="8">
        <f t="shared" si="45"/>
        <v>2901</v>
      </c>
      <c r="C2905" s="58"/>
      <c r="D2905" s="58"/>
      <c r="E2905" s="12"/>
      <c r="F2905" s="81"/>
      <c r="G2905" s="12"/>
      <c r="H2905" s="90"/>
    </row>
    <row r="2906" spans="2:8" ht="14.45" customHeight="1" x14ac:dyDescent="0.25">
      <c r="B2906" s="8">
        <f t="shared" si="45"/>
        <v>2902</v>
      </c>
      <c r="C2906" s="58"/>
      <c r="D2906" s="58"/>
      <c r="E2906" s="12"/>
      <c r="F2906" s="81"/>
      <c r="G2906" s="12"/>
      <c r="H2906" s="90"/>
    </row>
    <row r="2907" spans="2:8" ht="14.45" customHeight="1" x14ac:dyDescent="0.25">
      <c r="B2907" s="8">
        <f t="shared" si="45"/>
        <v>2903</v>
      </c>
      <c r="C2907" s="58"/>
      <c r="D2907" s="58"/>
      <c r="E2907" s="12"/>
      <c r="F2907" s="81"/>
      <c r="G2907" s="12"/>
      <c r="H2907" s="90"/>
    </row>
    <row r="2908" spans="2:8" ht="14.45" customHeight="1" x14ac:dyDescent="0.25">
      <c r="B2908" s="8">
        <f t="shared" si="45"/>
        <v>2904</v>
      </c>
      <c r="C2908" s="58"/>
      <c r="D2908" s="58"/>
      <c r="E2908" s="12"/>
      <c r="F2908" s="81"/>
      <c r="G2908" s="12"/>
      <c r="H2908" s="90"/>
    </row>
    <row r="2909" spans="2:8" ht="14.45" customHeight="1" x14ac:dyDescent="0.25">
      <c r="B2909" s="8">
        <f t="shared" si="45"/>
        <v>2905</v>
      </c>
      <c r="C2909" s="58"/>
      <c r="D2909" s="58"/>
      <c r="E2909" s="12"/>
      <c r="F2909" s="81"/>
      <c r="G2909" s="12"/>
      <c r="H2909" s="90"/>
    </row>
    <row r="2910" spans="2:8" ht="14.45" customHeight="1" x14ac:dyDescent="0.25">
      <c r="B2910" s="8">
        <f t="shared" si="45"/>
        <v>2906</v>
      </c>
      <c r="C2910" s="58"/>
      <c r="D2910" s="58"/>
      <c r="E2910" s="12"/>
      <c r="F2910" s="81"/>
      <c r="G2910" s="12"/>
      <c r="H2910" s="90"/>
    </row>
    <row r="2911" spans="2:8" ht="14.45" customHeight="1" x14ac:dyDescent="0.25">
      <c r="B2911" s="8">
        <f t="shared" si="45"/>
        <v>2907</v>
      </c>
      <c r="C2911" s="58"/>
      <c r="D2911" s="58"/>
      <c r="E2911" s="12"/>
      <c r="F2911" s="81"/>
      <c r="G2911" s="12"/>
      <c r="H2911" s="90"/>
    </row>
    <row r="2912" spans="2:8" ht="14.45" customHeight="1" x14ac:dyDescent="0.25">
      <c r="B2912" s="8">
        <f t="shared" si="45"/>
        <v>2908</v>
      </c>
      <c r="C2912" s="58"/>
      <c r="D2912" s="58"/>
      <c r="E2912" s="12"/>
      <c r="F2912" s="81"/>
      <c r="G2912" s="12"/>
      <c r="H2912" s="90"/>
    </row>
    <row r="2913" spans="2:8" ht="14.45" customHeight="1" x14ac:dyDescent="0.25">
      <c r="B2913" s="8">
        <f t="shared" si="45"/>
        <v>2909</v>
      </c>
      <c r="C2913" s="58"/>
      <c r="D2913" s="58"/>
      <c r="E2913" s="12"/>
      <c r="F2913" s="81"/>
      <c r="G2913" s="12"/>
      <c r="H2913" s="90"/>
    </row>
    <row r="2914" spans="2:8" ht="14.45" customHeight="1" x14ac:dyDescent="0.25">
      <c r="B2914" s="8">
        <f t="shared" si="45"/>
        <v>2910</v>
      </c>
      <c r="C2914" s="58"/>
      <c r="D2914" s="58"/>
      <c r="E2914" s="12"/>
      <c r="F2914" s="81"/>
      <c r="G2914" s="12"/>
      <c r="H2914" s="90"/>
    </row>
    <row r="2915" spans="2:8" ht="14.45" customHeight="1" x14ac:dyDescent="0.25">
      <c r="B2915" s="8">
        <f t="shared" si="45"/>
        <v>2911</v>
      </c>
      <c r="C2915" s="58"/>
      <c r="D2915" s="58"/>
      <c r="E2915" s="12"/>
      <c r="F2915" s="81"/>
      <c r="G2915" s="12"/>
      <c r="H2915" s="90"/>
    </row>
    <row r="2916" spans="2:8" ht="14.45" customHeight="1" x14ac:dyDescent="0.25">
      <c r="B2916" s="8">
        <f t="shared" si="45"/>
        <v>2912</v>
      </c>
      <c r="C2916" s="58"/>
      <c r="D2916" s="58"/>
      <c r="E2916" s="12"/>
      <c r="F2916" s="81"/>
      <c r="G2916" s="12"/>
      <c r="H2916" s="90"/>
    </row>
    <row r="2917" spans="2:8" ht="14.45" customHeight="1" x14ac:dyDescent="0.25">
      <c r="B2917" s="8">
        <f t="shared" si="45"/>
        <v>2913</v>
      </c>
      <c r="C2917" s="58"/>
      <c r="D2917" s="58"/>
      <c r="E2917" s="12"/>
      <c r="F2917" s="81"/>
      <c r="G2917" s="12"/>
      <c r="H2917" s="90"/>
    </row>
    <row r="2918" spans="2:8" ht="14.45" customHeight="1" x14ac:dyDescent="0.25">
      <c r="B2918" s="8">
        <f t="shared" si="45"/>
        <v>2914</v>
      </c>
      <c r="C2918" s="58"/>
      <c r="D2918" s="58"/>
      <c r="E2918" s="12"/>
      <c r="F2918" s="81"/>
      <c r="G2918" s="12"/>
      <c r="H2918" s="90"/>
    </row>
    <row r="2919" spans="2:8" ht="14.45" customHeight="1" x14ac:dyDescent="0.25">
      <c r="B2919" s="8">
        <f t="shared" si="45"/>
        <v>2915</v>
      </c>
      <c r="C2919" s="58"/>
      <c r="D2919" s="58"/>
      <c r="E2919" s="12"/>
      <c r="F2919" s="81"/>
      <c r="G2919" s="12"/>
      <c r="H2919" s="90"/>
    </row>
    <row r="2920" spans="2:8" ht="14.45" customHeight="1" x14ac:dyDescent="0.25">
      <c r="B2920" s="8">
        <f t="shared" si="45"/>
        <v>2916</v>
      </c>
      <c r="C2920" s="58"/>
      <c r="D2920" s="58"/>
      <c r="E2920" s="12"/>
      <c r="F2920" s="81"/>
      <c r="G2920" s="12"/>
      <c r="H2920" s="90"/>
    </row>
    <row r="2921" spans="2:8" ht="14.45" customHeight="1" x14ac:dyDescent="0.25">
      <c r="B2921" s="8">
        <f t="shared" si="45"/>
        <v>2917</v>
      </c>
      <c r="C2921" s="58"/>
      <c r="D2921" s="58"/>
      <c r="E2921" s="12"/>
      <c r="F2921" s="81"/>
      <c r="G2921" s="12"/>
      <c r="H2921" s="90"/>
    </row>
    <row r="2922" spans="2:8" ht="14.45" customHeight="1" x14ac:dyDescent="0.25">
      <c r="B2922" s="8">
        <f t="shared" si="45"/>
        <v>2918</v>
      </c>
      <c r="C2922" s="58"/>
      <c r="D2922" s="58"/>
      <c r="E2922" s="12"/>
      <c r="F2922" s="81"/>
      <c r="G2922" s="12"/>
      <c r="H2922" s="90"/>
    </row>
    <row r="2923" spans="2:8" ht="14.45" customHeight="1" x14ac:dyDescent="0.25">
      <c r="B2923" s="8">
        <f t="shared" si="45"/>
        <v>2919</v>
      </c>
      <c r="C2923" s="58"/>
      <c r="D2923" s="58"/>
      <c r="E2923" s="12"/>
      <c r="F2923" s="81"/>
      <c r="G2923" s="12"/>
      <c r="H2923" s="90"/>
    </row>
    <row r="2924" spans="2:8" ht="14.45" customHeight="1" x14ac:dyDescent="0.25">
      <c r="B2924" s="8">
        <f t="shared" si="45"/>
        <v>2920</v>
      </c>
      <c r="C2924" s="58"/>
      <c r="D2924" s="58"/>
      <c r="E2924" s="12"/>
      <c r="F2924" s="81"/>
      <c r="G2924" s="12"/>
      <c r="H2924" s="90"/>
    </row>
    <row r="2925" spans="2:8" ht="14.45" customHeight="1" x14ac:dyDescent="0.25">
      <c r="B2925" s="8">
        <f t="shared" si="45"/>
        <v>2921</v>
      </c>
      <c r="C2925" s="58"/>
      <c r="D2925" s="58"/>
      <c r="E2925" s="12"/>
      <c r="F2925" s="81"/>
      <c r="G2925" s="12"/>
      <c r="H2925" s="90"/>
    </row>
    <row r="2926" spans="2:8" ht="14.45" customHeight="1" x14ac:dyDescent="0.25">
      <c r="B2926" s="8">
        <f t="shared" si="45"/>
        <v>2922</v>
      </c>
      <c r="C2926" s="58"/>
      <c r="D2926" s="58"/>
      <c r="E2926" s="12"/>
      <c r="F2926" s="81"/>
      <c r="G2926" s="12"/>
      <c r="H2926" s="90"/>
    </row>
    <row r="2927" spans="2:8" ht="14.45" customHeight="1" x14ac:dyDescent="0.25">
      <c r="B2927" s="8">
        <f t="shared" si="45"/>
        <v>2923</v>
      </c>
      <c r="C2927" s="58"/>
      <c r="D2927" s="58"/>
      <c r="E2927" s="12"/>
      <c r="F2927" s="81"/>
      <c r="G2927" s="12"/>
      <c r="H2927" s="90"/>
    </row>
    <row r="2928" spans="2:8" ht="14.45" customHeight="1" x14ac:dyDescent="0.25">
      <c r="B2928" s="8">
        <f t="shared" si="45"/>
        <v>2924</v>
      </c>
      <c r="C2928" s="58"/>
      <c r="D2928" s="58"/>
      <c r="E2928" s="12"/>
      <c r="F2928" s="81"/>
      <c r="G2928" s="12"/>
      <c r="H2928" s="90"/>
    </row>
    <row r="2929" spans="2:8" ht="14.45" customHeight="1" x14ac:dyDescent="0.25">
      <c r="B2929" s="8">
        <f t="shared" si="45"/>
        <v>2925</v>
      </c>
      <c r="C2929" s="58"/>
      <c r="D2929" s="58"/>
      <c r="E2929" s="12"/>
      <c r="F2929" s="81"/>
      <c r="G2929" s="12"/>
      <c r="H2929" s="90"/>
    </row>
    <row r="2930" spans="2:8" ht="14.45" customHeight="1" x14ac:dyDescent="0.25">
      <c r="B2930" s="8">
        <f t="shared" si="45"/>
        <v>2926</v>
      </c>
      <c r="C2930" s="58"/>
      <c r="D2930" s="58"/>
      <c r="E2930" s="12"/>
      <c r="F2930" s="81"/>
      <c r="G2930" s="12"/>
      <c r="H2930" s="90"/>
    </row>
    <row r="2931" spans="2:8" ht="14.45" customHeight="1" x14ac:dyDescent="0.25">
      <c r="B2931" s="8">
        <f t="shared" si="45"/>
        <v>2927</v>
      </c>
      <c r="C2931" s="58"/>
      <c r="D2931" s="58"/>
      <c r="E2931" s="12"/>
      <c r="F2931" s="81"/>
      <c r="G2931" s="12"/>
      <c r="H2931" s="90"/>
    </row>
    <row r="2932" spans="2:8" ht="14.45" customHeight="1" x14ac:dyDescent="0.25">
      <c r="B2932" s="8">
        <f t="shared" si="45"/>
        <v>2928</v>
      </c>
      <c r="C2932" s="58"/>
      <c r="D2932" s="58"/>
      <c r="E2932" s="12"/>
      <c r="F2932" s="81"/>
      <c r="G2932" s="12"/>
      <c r="H2932" s="90"/>
    </row>
    <row r="2933" spans="2:8" ht="14.45" customHeight="1" x14ac:dyDescent="0.25">
      <c r="B2933" s="8">
        <f t="shared" si="45"/>
        <v>2929</v>
      </c>
      <c r="C2933" s="58"/>
      <c r="D2933" s="58"/>
      <c r="E2933" s="12"/>
      <c r="F2933" s="81"/>
      <c r="G2933" s="12"/>
      <c r="H2933" s="90"/>
    </row>
    <row r="2934" spans="2:8" ht="14.45" customHeight="1" x14ac:dyDescent="0.25">
      <c r="B2934" s="8">
        <f t="shared" si="45"/>
        <v>2930</v>
      </c>
      <c r="C2934" s="58"/>
      <c r="D2934" s="58"/>
      <c r="E2934" s="12"/>
      <c r="F2934" s="81"/>
      <c r="G2934" s="12"/>
      <c r="H2934" s="90"/>
    </row>
    <row r="2935" spans="2:8" ht="14.45" customHeight="1" x14ac:dyDescent="0.25">
      <c r="B2935" s="8">
        <f t="shared" si="45"/>
        <v>2931</v>
      </c>
      <c r="C2935" s="58"/>
      <c r="D2935" s="58"/>
      <c r="E2935" s="12"/>
      <c r="F2935" s="81"/>
      <c r="G2935" s="12"/>
      <c r="H2935" s="90"/>
    </row>
    <row r="2936" spans="2:8" ht="14.45" customHeight="1" x14ac:dyDescent="0.25">
      <c r="B2936" s="8">
        <f t="shared" si="45"/>
        <v>2932</v>
      </c>
      <c r="C2936" s="58"/>
      <c r="D2936" s="58"/>
      <c r="E2936" s="12"/>
      <c r="F2936" s="81"/>
      <c r="G2936" s="12"/>
      <c r="H2936" s="90"/>
    </row>
    <row r="2937" spans="2:8" ht="14.45" customHeight="1" x14ac:dyDescent="0.25">
      <c r="B2937" s="8">
        <f t="shared" si="45"/>
        <v>2933</v>
      </c>
      <c r="C2937" s="58"/>
      <c r="D2937" s="58"/>
      <c r="E2937" s="12"/>
      <c r="F2937" s="81"/>
      <c r="G2937" s="12"/>
      <c r="H2937" s="90"/>
    </row>
    <row r="2938" spans="2:8" ht="14.45" customHeight="1" x14ac:dyDescent="0.25">
      <c r="B2938" s="8">
        <f t="shared" si="45"/>
        <v>2934</v>
      </c>
      <c r="C2938" s="58"/>
      <c r="D2938" s="58"/>
      <c r="E2938" s="12"/>
      <c r="F2938" s="81"/>
      <c r="G2938" s="12"/>
      <c r="H2938" s="90"/>
    </row>
    <row r="2939" spans="2:8" ht="14.45" customHeight="1" x14ac:dyDescent="0.25">
      <c r="B2939" s="8">
        <f t="shared" si="45"/>
        <v>2935</v>
      </c>
      <c r="C2939" s="58"/>
      <c r="D2939" s="58"/>
      <c r="E2939" s="12"/>
      <c r="F2939" s="81"/>
      <c r="G2939" s="12"/>
      <c r="H2939" s="90"/>
    </row>
    <row r="2940" spans="2:8" ht="14.45" customHeight="1" x14ac:dyDescent="0.25">
      <c r="B2940" s="8">
        <f t="shared" si="45"/>
        <v>2936</v>
      </c>
      <c r="C2940" s="58"/>
      <c r="D2940" s="58"/>
      <c r="E2940" s="12"/>
      <c r="F2940" s="81"/>
      <c r="G2940" s="12"/>
      <c r="H2940" s="90"/>
    </row>
    <row r="2941" spans="2:8" ht="14.45" customHeight="1" x14ac:dyDescent="0.25">
      <c r="B2941" s="8">
        <f t="shared" si="45"/>
        <v>2937</v>
      </c>
      <c r="C2941" s="58"/>
      <c r="D2941" s="58"/>
      <c r="E2941" s="12"/>
      <c r="F2941" s="81"/>
      <c r="G2941" s="12"/>
      <c r="H2941" s="90"/>
    </row>
    <row r="2942" spans="2:8" ht="14.45" customHeight="1" x14ac:dyDescent="0.25">
      <c r="B2942" s="8">
        <f t="shared" si="45"/>
        <v>2938</v>
      </c>
      <c r="C2942" s="58"/>
      <c r="D2942" s="58"/>
      <c r="E2942" s="12"/>
      <c r="F2942" s="81"/>
      <c r="G2942" s="12"/>
      <c r="H2942" s="90"/>
    </row>
    <row r="2943" spans="2:8" ht="14.45" customHeight="1" x14ac:dyDescent="0.25">
      <c r="B2943" s="8">
        <f t="shared" si="45"/>
        <v>2939</v>
      </c>
      <c r="C2943" s="58"/>
      <c r="D2943" s="58"/>
      <c r="E2943" s="12"/>
      <c r="F2943" s="81"/>
      <c r="G2943" s="12"/>
      <c r="H2943" s="90"/>
    </row>
    <row r="2944" spans="2:8" ht="14.45" customHeight="1" x14ac:dyDescent="0.25">
      <c r="B2944" s="8">
        <f t="shared" si="45"/>
        <v>2940</v>
      </c>
      <c r="C2944" s="58"/>
      <c r="D2944" s="58"/>
      <c r="E2944" s="12"/>
      <c r="F2944" s="81"/>
      <c r="G2944" s="12"/>
      <c r="H2944" s="90"/>
    </row>
    <row r="2945" spans="2:8" ht="14.45" customHeight="1" x14ac:dyDescent="0.25">
      <c r="B2945" s="8">
        <f t="shared" si="45"/>
        <v>2941</v>
      </c>
      <c r="C2945" s="58"/>
      <c r="D2945" s="58"/>
      <c r="E2945" s="12"/>
      <c r="F2945" s="81"/>
      <c r="G2945" s="12"/>
      <c r="H2945" s="90"/>
    </row>
    <row r="2946" spans="2:8" ht="14.45" customHeight="1" x14ac:dyDescent="0.25">
      <c r="B2946" s="8">
        <f t="shared" si="45"/>
        <v>2942</v>
      </c>
      <c r="C2946" s="58"/>
      <c r="D2946" s="58"/>
      <c r="E2946" s="12"/>
      <c r="F2946" s="81"/>
      <c r="G2946" s="12"/>
      <c r="H2946" s="90"/>
    </row>
    <row r="2947" spans="2:8" ht="14.45" customHeight="1" x14ac:dyDescent="0.25">
      <c r="B2947" s="8">
        <f t="shared" ref="B2947:B3010" si="46">ROW()-4</f>
        <v>2943</v>
      </c>
      <c r="C2947" s="58"/>
      <c r="D2947" s="58"/>
      <c r="E2947" s="12"/>
      <c r="F2947" s="81"/>
      <c r="G2947" s="12"/>
      <c r="H2947" s="90"/>
    </row>
    <row r="2948" spans="2:8" ht="14.45" customHeight="1" x14ac:dyDescent="0.25">
      <c r="B2948" s="8">
        <f t="shared" si="46"/>
        <v>2944</v>
      </c>
      <c r="C2948" s="58"/>
      <c r="D2948" s="58"/>
      <c r="E2948" s="12"/>
      <c r="F2948" s="81"/>
      <c r="G2948" s="12"/>
      <c r="H2948" s="90"/>
    </row>
    <row r="2949" spans="2:8" ht="14.45" customHeight="1" x14ac:dyDescent="0.25">
      <c r="B2949" s="8">
        <f t="shared" si="46"/>
        <v>2945</v>
      </c>
      <c r="C2949" s="58"/>
      <c r="D2949" s="58"/>
      <c r="E2949" s="23"/>
      <c r="F2949" s="81"/>
      <c r="G2949" s="23"/>
      <c r="H2949" s="90"/>
    </row>
    <row r="2950" spans="2:8" ht="14.45" customHeight="1" x14ac:dyDescent="0.25">
      <c r="B2950" s="8">
        <f t="shared" si="46"/>
        <v>2946</v>
      </c>
      <c r="C2950" s="58"/>
      <c r="D2950" s="58"/>
      <c r="E2950" s="12"/>
      <c r="F2950" s="81"/>
      <c r="G2950" s="12"/>
      <c r="H2950" s="90"/>
    </row>
    <row r="2951" spans="2:8" ht="14.45" customHeight="1" x14ac:dyDescent="0.25">
      <c r="B2951" s="8">
        <f t="shared" si="46"/>
        <v>2947</v>
      </c>
      <c r="C2951" s="58"/>
      <c r="D2951" s="58"/>
      <c r="E2951" s="12"/>
      <c r="F2951" s="81"/>
      <c r="G2951" s="12"/>
      <c r="H2951" s="90"/>
    </row>
    <row r="2952" spans="2:8" ht="14.45" customHeight="1" x14ac:dyDescent="0.25">
      <c r="B2952" s="8">
        <f t="shared" si="46"/>
        <v>2948</v>
      </c>
      <c r="C2952" s="58"/>
      <c r="D2952" s="58"/>
      <c r="E2952" s="12"/>
      <c r="F2952" s="81"/>
      <c r="G2952" s="12"/>
      <c r="H2952" s="90"/>
    </row>
    <row r="2953" spans="2:8" ht="14.45" customHeight="1" x14ac:dyDescent="0.25">
      <c r="B2953" s="8">
        <f t="shared" si="46"/>
        <v>2949</v>
      </c>
      <c r="C2953" s="58"/>
      <c r="D2953" s="58"/>
      <c r="E2953" s="12"/>
      <c r="F2953" s="81"/>
      <c r="G2953" s="12"/>
      <c r="H2953" s="90"/>
    </row>
    <row r="2954" spans="2:8" ht="14.45" customHeight="1" x14ac:dyDescent="0.25">
      <c r="B2954" s="8">
        <f t="shared" si="46"/>
        <v>2950</v>
      </c>
      <c r="C2954" s="58"/>
      <c r="D2954" s="58"/>
      <c r="E2954" s="12"/>
      <c r="F2954" s="81"/>
      <c r="G2954" s="12"/>
      <c r="H2954" s="90"/>
    </row>
    <row r="2955" spans="2:8" ht="14.45" customHeight="1" x14ac:dyDescent="0.25">
      <c r="B2955" s="8">
        <f t="shared" si="46"/>
        <v>2951</v>
      </c>
      <c r="C2955" s="58"/>
      <c r="D2955" s="58"/>
      <c r="E2955" s="12"/>
      <c r="F2955" s="81"/>
      <c r="G2955" s="12"/>
      <c r="H2955" s="90"/>
    </row>
    <row r="2956" spans="2:8" ht="14.45" customHeight="1" x14ac:dyDescent="0.25">
      <c r="B2956" s="8">
        <f t="shared" si="46"/>
        <v>2952</v>
      </c>
      <c r="C2956" s="58"/>
      <c r="D2956" s="58"/>
      <c r="E2956" s="12"/>
      <c r="F2956" s="81"/>
      <c r="G2956" s="12"/>
      <c r="H2956" s="90"/>
    </row>
    <row r="2957" spans="2:8" ht="14.45" customHeight="1" x14ac:dyDescent="0.25">
      <c r="B2957" s="8">
        <f t="shared" si="46"/>
        <v>2953</v>
      </c>
      <c r="C2957" s="58"/>
      <c r="D2957" s="58"/>
      <c r="E2957" s="23"/>
      <c r="F2957" s="81"/>
      <c r="G2957" s="23"/>
      <c r="H2957" s="90"/>
    </row>
    <row r="2958" spans="2:8" ht="14.45" customHeight="1" x14ac:dyDescent="0.25">
      <c r="B2958" s="8">
        <f t="shared" si="46"/>
        <v>2954</v>
      </c>
      <c r="C2958" s="58"/>
      <c r="D2958" s="58"/>
      <c r="E2958" s="12"/>
      <c r="F2958" s="81"/>
      <c r="G2958" s="12"/>
      <c r="H2958" s="90"/>
    </row>
    <row r="2959" spans="2:8" ht="14.45" customHeight="1" x14ac:dyDescent="0.25">
      <c r="B2959" s="8">
        <f t="shared" si="46"/>
        <v>2955</v>
      </c>
      <c r="C2959" s="58"/>
      <c r="D2959" s="58"/>
      <c r="E2959" s="12"/>
      <c r="F2959" s="81"/>
      <c r="G2959" s="12"/>
      <c r="H2959" s="90"/>
    </row>
    <row r="2960" spans="2:8" ht="14.45" customHeight="1" x14ac:dyDescent="0.25">
      <c r="B2960" s="8">
        <f t="shared" si="46"/>
        <v>2956</v>
      </c>
      <c r="C2960" s="58"/>
      <c r="D2960" s="58"/>
      <c r="E2960" s="12"/>
      <c r="F2960" s="81"/>
      <c r="G2960" s="12"/>
      <c r="H2960" s="90"/>
    </row>
    <row r="2961" spans="2:8" ht="14.45" customHeight="1" x14ac:dyDescent="0.25">
      <c r="B2961" s="8">
        <f t="shared" si="46"/>
        <v>2957</v>
      </c>
      <c r="C2961" s="58"/>
      <c r="D2961" s="58"/>
      <c r="E2961" s="12"/>
      <c r="F2961" s="81"/>
      <c r="G2961" s="12"/>
      <c r="H2961" s="90"/>
    </row>
    <row r="2962" spans="2:8" ht="14.45" customHeight="1" x14ac:dyDescent="0.25">
      <c r="B2962" s="8">
        <f t="shared" si="46"/>
        <v>2958</v>
      </c>
      <c r="C2962" s="58"/>
      <c r="D2962" s="58"/>
      <c r="E2962" s="12"/>
      <c r="F2962" s="81"/>
      <c r="G2962" s="12"/>
      <c r="H2962" s="90"/>
    </row>
    <row r="2963" spans="2:8" ht="14.45" customHeight="1" x14ac:dyDescent="0.25">
      <c r="B2963" s="8">
        <f t="shared" si="46"/>
        <v>2959</v>
      </c>
      <c r="C2963" s="58"/>
      <c r="D2963" s="58"/>
      <c r="E2963" s="23"/>
      <c r="F2963" s="81"/>
      <c r="G2963" s="23"/>
      <c r="H2963" s="90"/>
    </row>
    <row r="2964" spans="2:8" ht="14.45" customHeight="1" x14ac:dyDescent="0.25">
      <c r="B2964" s="8">
        <f t="shared" si="46"/>
        <v>2960</v>
      </c>
      <c r="C2964" s="58"/>
      <c r="D2964" s="58"/>
      <c r="E2964" s="12"/>
      <c r="F2964" s="81"/>
      <c r="G2964" s="12"/>
      <c r="H2964" s="90"/>
    </row>
    <row r="2965" spans="2:8" ht="14.45" customHeight="1" x14ac:dyDescent="0.25">
      <c r="B2965" s="8">
        <f t="shared" si="46"/>
        <v>2961</v>
      </c>
      <c r="C2965" s="58"/>
      <c r="D2965" s="58"/>
      <c r="E2965" s="12"/>
      <c r="F2965" s="81"/>
      <c r="G2965" s="12"/>
      <c r="H2965" s="90"/>
    </row>
    <row r="2966" spans="2:8" ht="14.45" customHeight="1" x14ac:dyDescent="0.25">
      <c r="B2966" s="8">
        <f t="shared" si="46"/>
        <v>2962</v>
      </c>
      <c r="C2966" s="58"/>
      <c r="D2966" s="58"/>
      <c r="E2966" s="48"/>
      <c r="F2966" s="81"/>
      <c r="G2966" s="48"/>
      <c r="H2966" s="90"/>
    </row>
    <row r="2967" spans="2:8" ht="14.45" customHeight="1" x14ac:dyDescent="0.25">
      <c r="B2967" s="8">
        <f t="shared" si="46"/>
        <v>2963</v>
      </c>
      <c r="C2967" s="63"/>
      <c r="D2967" s="63"/>
      <c r="E2967" s="11"/>
      <c r="F2967" s="63"/>
      <c r="G2967" s="11"/>
      <c r="H2967" s="91"/>
    </row>
    <row r="2968" spans="2:8" ht="14.45" customHeight="1" x14ac:dyDescent="0.25">
      <c r="B2968" s="8">
        <f t="shared" si="46"/>
        <v>2964</v>
      </c>
      <c r="C2968" s="62" t="s">
        <v>569</v>
      </c>
      <c r="D2968" s="55" t="s">
        <v>1554</v>
      </c>
      <c r="E2968" s="12"/>
      <c r="F2968" s="55" t="s">
        <v>1941</v>
      </c>
      <c r="G2968" s="12"/>
      <c r="H2968" s="73"/>
    </row>
    <row r="2969" spans="2:8" ht="14.45" customHeight="1" x14ac:dyDescent="0.25">
      <c r="B2969" s="8">
        <f t="shared" si="46"/>
        <v>2965</v>
      </c>
      <c r="C2969" s="58"/>
      <c r="D2969" s="58"/>
      <c r="E2969" s="12"/>
      <c r="F2969" s="81"/>
      <c r="G2969" s="12"/>
      <c r="H2969" s="90"/>
    </row>
    <row r="2970" spans="2:8" ht="14.45" customHeight="1" x14ac:dyDescent="0.25">
      <c r="B2970" s="8">
        <f t="shared" si="46"/>
        <v>2966</v>
      </c>
      <c r="C2970" s="58"/>
      <c r="D2970" s="58"/>
      <c r="E2970" s="12"/>
      <c r="F2970" s="81"/>
      <c r="G2970" s="12"/>
      <c r="H2970" s="90"/>
    </row>
    <row r="2971" spans="2:8" ht="14.45" customHeight="1" x14ac:dyDescent="0.25">
      <c r="B2971" s="8">
        <f t="shared" si="46"/>
        <v>2967</v>
      </c>
      <c r="C2971" s="58"/>
      <c r="D2971" s="58"/>
      <c r="E2971" s="12"/>
      <c r="F2971" s="81"/>
      <c r="G2971" s="12"/>
      <c r="H2971" s="90"/>
    </row>
    <row r="2972" spans="2:8" ht="14.45" customHeight="1" x14ac:dyDescent="0.25">
      <c r="B2972" s="8">
        <f t="shared" si="46"/>
        <v>2968</v>
      </c>
      <c r="C2972" s="58"/>
      <c r="D2972" s="58"/>
      <c r="E2972" s="12"/>
      <c r="F2972" s="81"/>
      <c r="G2972" s="12"/>
      <c r="H2972" s="90"/>
    </row>
    <row r="2973" spans="2:8" ht="14.45" customHeight="1" x14ac:dyDescent="0.25">
      <c r="B2973" s="8">
        <f t="shared" si="46"/>
        <v>2969</v>
      </c>
      <c r="C2973" s="58"/>
      <c r="D2973" s="58"/>
      <c r="E2973" s="12"/>
      <c r="F2973" s="81"/>
      <c r="G2973" s="12"/>
      <c r="H2973" s="90"/>
    </row>
    <row r="2974" spans="2:8" ht="14.45" customHeight="1" x14ac:dyDescent="0.25">
      <c r="B2974" s="8">
        <f t="shared" si="46"/>
        <v>2970</v>
      </c>
      <c r="C2974" s="58"/>
      <c r="D2974" s="58"/>
      <c r="E2974" s="12"/>
      <c r="F2974" s="81"/>
      <c r="G2974" s="12"/>
      <c r="H2974" s="90"/>
    </row>
    <row r="2975" spans="2:8" ht="14.45" customHeight="1" x14ac:dyDescent="0.25">
      <c r="B2975" s="8">
        <f t="shared" si="46"/>
        <v>2971</v>
      </c>
      <c r="C2975" s="58"/>
      <c r="D2975" s="58"/>
      <c r="E2975" s="12"/>
      <c r="F2975" s="81"/>
      <c r="G2975" s="12"/>
      <c r="H2975" s="90"/>
    </row>
    <row r="2976" spans="2:8" ht="14.45" customHeight="1" x14ac:dyDescent="0.25">
      <c r="B2976" s="8">
        <f t="shared" si="46"/>
        <v>2972</v>
      </c>
      <c r="C2976" s="58"/>
      <c r="D2976" s="58"/>
      <c r="E2976" s="12"/>
      <c r="F2976" s="81"/>
      <c r="G2976" s="12"/>
      <c r="H2976" s="90"/>
    </row>
    <row r="2977" spans="2:8" ht="14.45" customHeight="1" x14ac:dyDescent="0.25">
      <c r="B2977" s="8">
        <f t="shared" si="46"/>
        <v>2973</v>
      </c>
      <c r="C2977" s="58"/>
      <c r="D2977" s="58"/>
      <c r="E2977" s="12"/>
      <c r="F2977" s="81"/>
      <c r="G2977" s="12"/>
      <c r="H2977" s="90"/>
    </row>
    <row r="2978" spans="2:8" ht="14.45" customHeight="1" x14ac:dyDescent="0.25">
      <c r="B2978" s="8">
        <f t="shared" si="46"/>
        <v>2974</v>
      </c>
      <c r="C2978" s="58"/>
      <c r="D2978" s="58"/>
      <c r="E2978" s="12"/>
      <c r="F2978" s="81"/>
      <c r="G2978" s="12"/>
      <c r="H2978" s="90"/>
    </row>
    <row r="2979" spans="2:8" ht="14.45" customHeight="1" x14ac:dyDescent="0.25">
      <c r="B2979" s="8">
        <f t="shared" si="46"/>
        <v>2975</v>
      </c>
      <c r="C2979" s="58"/>
      <c r="D2979" s="58"/>
      <c r="E2979" s="12"/>
      <c r="F2979" s="81"/>
      <c r="G2979" s="12"/>
      <c r="H2979" s="90"/>
    </row>
    <row r="2980" spans="2:8" ht="14.45" customHeight="1" x14ac:dyDescent="0.25">
      <c r="B2980" s="8">
        <f t="shared" si="46"/>
        <v>2976</v>
      </c>
      <c r="C2980" s="58"/>
      <c r="D2980" s="58"/>
      <c r="E2980" s="12"/>
      <c r="F2980" s="81"/>
      <c r="G2980" s="12"/>
      <c r="H2980" s="90"/>
    </row>
    <row r="2981" spans="2:8" ht="14.45" customHeight="1" x14ac:dyDescent="0.25">
      <c r="B2981" s="8">
        <f t="shared" si="46"/>
        <v>2977</v>
      </c>
      <c r="C2981" s="58"/>
      <c r="D2981" s="58"/>
      <c r="E2981" s="12"/>
      <c r="F2981" s="81"/>
      <c r="G2981" s="12"/>
      <c r="H2981" s="90"/>
    </row>
    <row r="2982" spans="2:8" ht="14.45" customHeight="1" x14ac:dyDescent="0.25">
      <c r="B2982" s="8">
        <f t="shared" si="46"/>
        <v>2978</v>
      </c>
      <c r="C2982" s="58"/>
      <c r="D2982" s="58"/>
      <c r="E2982" s="12"/>
      <c r="F2982" s="81"/>
      <c r="G2982" s="12"/>
      <c r="H2982" s="90"/>
    </row>
    <row r="2983" spans="2:8" ht="14.45" customHeight="1" x14ac:dyDescent="0.25">
      <c r="B2983" s="8">
        <f t="shared" si="46"/>
        <v>2979</v>
      </c>
      <c r="C2983" s="58"/>
      <c r="D2983" s="58"/>
      <c r="E2983" s="12"/>
      <c r="F2983" s="81"/>
      <c r="G2983" s="12"/>
      <c r="H2983" s="90"/>
    </row>
    <row r="2984" spans="2:8" ht="14.45" customHeight="1" x14ac:dyDescent="0.25">
      <c r="B2984" s="8">
        <f t="shared" si="46"/>
        <v>2980</v>
      </c>
      <c r="C2984" s="58"/>
      <c r="D2984" s="58"/>
      <c r="E2984" s="12"/>
      <c r="F2984" s="81"/>
      <c r="G2984" s="12"/>
      <c r="H2984" s="90"/>
    </row>
    <row r="2985" spans="2:8" ht="14.45" customHeight="1" x14ac:dyDescent="0.25">
      <c r="B2985" s="8">
        <f t="shared" si="46"/>
        <v>2981</v>
      </c>
      <c r="C2985" s="58"/>
      <c r="D2985" s="58"/>
      <c r="E2985" s="12"/>
      <c r="F2985" s="81"/>
      <c r="G2985" s="12"/>
      <c r="H2985" s="90"/>
    </row>
    <row r="2986" spans="2:8" ht="14.45" customHeight="1" x14ac:dyDescent="0.25">
      <c r="B2986" s="8">
        <f t="shared" si="46"/>
        <v>2982</v>
      </c>
      <c r="C2986" s="58"/>
      <c r="D2986" s="58"/>
      <c r="E2986" s="12"/>
      <c r="F2986" s="81"/>
      <c r="G2986" s="12"/>
      <c r="H2986" s="90"/>
    </row>
    <row r="2987" spans="2:8" ht="14.45" customHeight="1" x14ac:dyDescent="0.25">
      <c r="B2987" s="8">
        <f t="shared" si="46"/>
        <v>2983</v>
      </c>
      <c r="C2987" s="58"/>
      <c r="D2987" s="58"/>
      <c r="E2987" s="12"/>
      <c r="F2987" s="81"/>
      <c r="G2987" s="12"/>
      <c r="H2987" s="90"/>
    </row>
    <row r="2988" spans="2:8" ht="14.45" customHeight="1" x14ac:dyDescent="0.25">
      <c r="B2988" s="8">
        <f t="shared" si="46"/>
        <v>2984</v>
      </c>
      <c r="C2988" s="58"/>
      <c r="D2988" s="58"/>
      <c r="E2988" s="12"/>
      <c r="F2988" s="81"/>
      <c r="G2988" s="12"/>
      <c r="H2988" s="90"/>
    </row>
    <row r="2989" spans="2:8" ht="14.45" customHeight="1" x14ac:dyDescent="0.25">
      <c r="B2989" s="8">
        <f t="shared" si="46"/>
        <v>2985</v>
      </c>
      <c r="C2989" s="58"/>
      <c r="D2989" s="58"/>
      <c r="E2989" s="12"/>
      <c r="F2989" s="81"/>
      <c r="G2989" s="12"/>
      <c r="H2989" s="90"/>
    </row>
    <row r="2990" spans="2:8" ht="14.45" customHeight="1" x14ac:dyDescent="0.25">
      <c r="B2990" s="8">
        <f t="shared" si="46"/>
        <v>2986</v>
      </c>
      <c r="C2990" s="58"/>
      <c r="D2990" s="58"/>
      <c r="E2990" s="12"/>
      <c r="F2990" s="81"/>
      <c r="G2990" s="12"/>
      <c r="H2990" s="90"/>
    </row>
    <row r="2991" spans="2:8" ht="14.45" customHeight="1" x14ac:dyDescent="0.25">
      <c r="B2991" s="8">
        <f t="shared" si="46"/>
        <v>2987</v>
      </c>
      <c r="C2991" s="58"/>
      <c r="D2991" s="58"/>
      <c r="E2991" s="12"/>
      <c r="F2991" s="81"/>
      <c r="G2991" s="12"/>
      <c r="H2991" s="90"/>
    </row>
    <row r="2992" spans="2:8" ht="14.45" customHeight="1" x14ac:dyDescent="0.25">
      <c r="B2992" s="8">
        <f t="shared" si="46"/>
        <v>2988</v>
      </c>
      <c r="C2992" s="58"/>
      <c r="D2992" s="58"/>
      <c r="E2992" s="12"/>
      <c r="F2992" s="81"/>
      <c r="G2992" s="12"/>
      <c r="H2992" s="90"/>
    </row>
    <row r="2993" spans="2:8" ht="14.45" customHeight="1" x14ac:dyDescent="0.25">
      <c r="B2993" s="8">
        <f t="shared" si="46"/>
        <v>2989</v>
      </c>
      <c r="C2993" s="58"/>
      <c r="D2993" s="58"/>
      <c r="E2993" s="12"/>
      <c r="F2993" s="81"/>
      <c r="G2993" s="12"/>
      <c r="H2993" s="90"/>
    </row>
    <row r="2994" spans="2:8" ht="14.45" customHeight="1" x14ac:dyDescent="0.25">
      <c r="B2994" s="8">
        <f t="shared" si="46"/>
        <v>2990</v>
      </c>
      <c r="C2994" s="58"/>
      <c r="D2994" s="58"/>
      <c r="E2994" s="12"/>
      <c r="F2994" s="81"/>
      <c r="G2994" s="12"/>
      <c r="H2994" s="90"/>
    </row>
    <row r="2995" spans="2:8" ht="14.45" customHeight="1" x14ac:dyDescent="0.25">
      <c r="B2995" s="8">
        <f t="shared" si="46"/>
        <v>2991</v>
      </c>
      <c r="C2995" s="58"/>
      <c r="D2995" s="58"/>
      <c r="E2995" s="12"/>
      <c r="F2995" s="81"/>
      <c r="G2995" s="12"/>
      <c r="H2995" s="90"/>
    </row>
    <row r="2996" spans="2:8" ht="14.45" customHeight="1" x14ac:dyDescent="0.25">
      <c r="B2996" s="8">
        <f t="shared" si="46"/>
        <v>2992</v>
      </c>
      <c r="C2996" s="58"/>
      <c r="D2996" s="58"/>
      <c r="E2996" s="12"/>
      <c r="F2996" s="81"/>
      <c r="G2996" s="12"/>
      <c r="H2996" s="90"/>
    </row>
    <row r="2997" spans="2:8" ht="14.45" customHeight="1" x14ac:dyDescent="0.25">
      <c r="B2997" s="8">
        <f t="shared" si="46"/>
        <v>2993</v>
      </c>
      <c r="C2997" s="58"/>
      <c r="D2997" s="58"/>
      <c r="E2997" s="12"/>
      <c r="F2997" s="81"/>
      <c r="G2997" s="12"/>
      <c r="H2997" s="90"/>
    </row>
    <row r="2998" spans="2:8" ht="14.45" customHeight="1" x14ac:dyDescent="0.25">
      <c r="B2998" s="8">
        <f t="shared" si="46"/>
        <v>2994</v>
      </c>
      <c r="C2998" s="58"/>
      <c r="D2998" s="58"/>
      <c r="E2998" s="12"/>
      <c r="F2998" s="81"/>
      <c r="G2998" s="12"/>
      <c r="H2998" s="90"/>
    </row>
    <row r="2999" spans="2:8" ht="14.45" customHeight="1" x14ac:dyDescent="0.25">
      <c r="B2999" s="8">
        <f t="shared" si="46"/>
        <v>2995</v>
      </c>
      <c r="C2999" s="58"/>
      <c r="D2999" s="58"/>
      <c r="E2999" s="12"/>
      <c r="F2999" s="81"/>
      <c r="G2999" s="12"/>
      <c r="H2999" s="90"/>
    </row>
    <row r="3000" spans="2:8" ht="14.45" customHeight="1" x14ac:dyDescent="0.25">
      <c r="B3000" s="8">
        <f t="shared" si="46"/>
        <v>2996</v>
      </c>
      <c r="C3000" s="58"/>
      <c r="D3000" s="58"/>
      <c r="E3000" s="12"/>
      <c r="F3000" s="81"/>
      <c r="G3000" s="12"/>
      <c r="H3000" s="90"/>
    </row>
    <row r="3001" spans="2:8" ht="14.45" customHeight="1" x14ac:dyDescent="0.25">
      <c r="B3001" s="8">
        <f t="shared" si="46"/>
        <v>2997</v>
      </c>
      <c r="C3001" s="58"/>
      <c r="D3001" s="58"/>
      <c r="E3001" s="12"/>
      <c r="F3001" s="81"/>
      <c r="G3001" s="12"/>
      <c r="H3001" s="90"/>
    </row>
    <row r="3002" spans="2:8" ht="14.45" customHeight="1" x14ac:dyDescent="0.25">
      <c r="B3002" s="8">
        <f t="shared" si="46"/>
        <v>2998</v>
      </c>
      <c r="C3002" s="58"/>
      <c r="D3002" s="58"/>
      <c r="E3002" s="12"/>
      <c r="F3002" s="81"/>
      <c r="G3002" s="12"/>
      <c r="H3002" s="90"/>
    </row>
    <row r="3003" spans="2:8" ht="14.45" customHeight="1" x14ac:dyDescent="0.25">
      <c r="B3003" s="8">
        <f t="shared" si="46"/>
        <v>2999</v>
      </c>
      <c r="C3003" s="58"/>
      <c r="D3003" s="58"/>
      <c r="E3003" s="12"/>
      <c r="F3003" s="81"/>
      <c r="G3003" s="12"/>
      <c r="H3003" s="90"/>
    </row>
    <row r="3004" spans="2:8" ht="14.45" customHeight="1" x14ac:dyDescent="0.25">
      <c r="B3004" s="8">
        <f t="shared" si="46"/>
        <v>3000</v>
      </c>
      <c r="C3004" s="58"/>
      <c r="D3004" s="58"/>
      <c r="E3004" s="12"/>
      <c r="F3004" s="81"/>
      <c r="G3004" s="12"/>
      <c r="H3004" s="90"/>
    </row>
    <row r="3005" spans="2:8" ht="14.45" customHeight="1" x14ac:dyDescent="0.25">
      <c r="B3005" s="8">
        <f t="shared" si="46"/>
        <v>3001</v>
      </c>
      <c r="C3005" s="58"/>
      <c r="D3005" s="58"/>
      <c r="E3005" s="12"/>
      <c r="F3005" s="81"/>
      <c r="G3005" s="12"/>
      <c r="H3005" s="90"/>
    </row>
    <row r="3006" spans="2:8" ht="14.45" customHeight="1" x14ac:dyDescent="0.25">
      <c r="B3006" s="8">
        <f t="shared" si="46"/>
        <v>3002</v>
      </c>
      <c r="C3006" s="58"/>
      <c r="D3006" s="58"/>
      <c r="E3006" s="12"/>
      <c r="F3006" s="81"/>
      <c r="G3006" s="12"/>
      <c r="H3006" s="90"/>
    </row>
    <row r="3007" spans="2:8" ht="14.45" customHeight="1" x14ac:dyDescent="0.25">
      <c r="B3007" s="8">
        <f t="shared" si="46"/>
        <v>3003</v>
      </c>
      <c r="C3007" s="58"/>
      <c r="D3007" s="58"/>
      <c r="E3007" s="12"/>
      <c r="F3007" s="81"/>
      <c r="G3007" s="12"/>
      <c r="H3007" s="90"/>
    </row>
    <row r="3008" spans="2:8" ht="14.45" customHeight="1" x14ac:dyDescent="0.25">
      <c r="B3008" s="8">
        <f t="shared" si="46"/>
        <v>3004</v>
      </c>
      <c r="C3008" s="58"/>
      <c r="D3008" s="58"/>
      <c r="E3008" s="12"/>
      <c r="F3008" s="81"/>
      <c r="G3008" s="12"/>
      <c r="H3008" s="90"/>
    </row>
    <row r="3009" spans="2:8" ht="14.45" customHeight="1" x14ac:dyDescent="0.25">
      <c r="B3009" s="8">
        <f t="shared" si="46"/>
        <v>3005</v>
      </c>
      <c r="C3009" s="58"/>
      <c r="D3009" s="58"/>
      <c r="E3009" s="12"/>
      <c r="F3009" s="81"/>
      <c r="G3009" s="12"/>
      <c r="H3009" s="90"/>
    </row>
    <row r="3010" spans="2:8" ht="14.45" customHeight="1" x14ac:dyDescent="0.25">
      <c r="B3010" s="8">
        <f t="shared" si="46"/>
        <v>3006</v>
      </c>
      <c r="C3010" s="58"/>
      <c r="D3010" s="58"/>
      <c r="E3010" s="12"/>
      <c r="F3010" s="81"/>
      <c r="G3010" s="12"/>
      <c r="H3010" s="90"/>
    </row>
    <row r="3011" spans="2:8" ht="14.45" customHeight="1" x14ac:dyDescent="0.25">
      <c r="B3011" s="8">
        <f t="shared" ref="B3011:B3074" si="47">ROW()-4</f>
        <v>3007</v>
      </c>
      <c r="C3011" s="58"/>
      <c r="D3011" s="58"/>
      <c r="E3011" s="12"/>
      <c r="F3011" s="81"/>
      <c r="G3011" s="12"/>
      <c r="H3011" s="90"/>
    </row>
    <row r="3012" spans="2:8" ht="14.45" customHeight="1" x14ac:dyDescent="0.25">
      <c r="B3012" s="8">
        <f t="shared" si="47"/>
        <v>3008</v>
      </c>
      <c r="C3012" s="58"/>
      <c r="D3012" s="58"/>
      <c r="E3012" s="12"/>
      <c r="F3012" s="81"/>
      <c r="G3012" s="12"/>
      <c r="H3012" s="90"/>
    </row>
    <row r="3013" spans="2:8" ht="14.45" customHeight="1" x14ac:dyDescent="0.25">
      <c r="B3013" s="8">
        <f t="shared" si="47"/>
        <v>3009</v>
      </c>
      <c r="C3013" s="58"/>
      <c r="D3013" s="58"/>
      <c r="E3013" s="12"/>
      <c r="F3013" s="81"/>
      <c r="G3013" s="12"/>
      <c r="H3013" s="90"/>
    </row>
    <row r="3014" spans="2:8" ht="14.45" customHeight="1" x14ac:dyDescent="0.25">
      <c r="B3014" s="8">
        <f t="shared" si="47"/>
        <v>3010</v>
      </c>
      <c r="C3014" s="58"/>
      <c r="D3014" s="58"/>
      <c r="E3014" s="23"/>
      <c r="F3014" s="81"/>
      <c r="G3014" s="23"/>
      <c r="H3014" s="90"/>
    </row>
    <row r="3015" spans="2:8" ht="14.45" customHeight="1" x14ac:dyDescent="0.25">
      <c r="B3015" s="8">
        <f t="shared" si="47"/>
        <v>3011</v>
      </c>
      <c r="C3015" s="58"/>
      <c r="D3015" s="58"/>
      <c r="E3015" s="12"/>
      <c r="F3015" s="81"/>
      <c r="G3015" s="12"/>
      <c r="H3015" s="90"/>
    </row>
    <row r="3016" spans="2:8" ht="14.45" customHeight="1" x14ac:dyDescent="0.25">
      <c r="B3016" s="8">
        <f t="shared" si="47"/>
        <v>3012</v>
      </c>
      <c r="C3016" s="58"/>
      <c r="D3016" s="58"/>
      <c r="E3016" s="12"/>
      <c r="F3016" s="81"/>
      <c r="G3016" s="12"/>
      <c r="H3016" s="90"/>
    </row>
    <row r="3017" spans="2:8" ht="14.45" customHeight="1" x14ac:dyDescent="0.25">
      <c r="B3017" s="8">
        <f t="shared" si="47"/>
        <v>3013</v>
      </c>
      <c r="C3017" s="58"/>
      <c r="D3017" s="58"/>
      <c r="E3017" s="23"/>
      <c r="F3017" s="81"/>
      <c r="G3017" s="23"/>
      <c r="H3017" s="90"/>
    </row>
    <row r="3018" spans="2:8" ht="14.45" customHeight="1" x14ac:dyDescent="0.25">
      <c r="B3018" s="8">
        <f t="shared" si="47"/>
        <v>3014</v>
      </c>
      <c r="C3018" s="58"/>
      <c r="D3018" s="58"/>
      <c r="E3018" s="12"/>
      <c r="F3018" s="81"/>
      <c r="G3018" s="12"/>
      <c r="H3018" s="90"/>
    </row>
    <row r="3019" spans="2:8" ht="14.45" customHeight="1" x14ac:dyDescent="0.25">
      <c r="B3019" s="8">
        <f t="shared" si="47"/>
        <v>3015</v>
      </c>
      <c r="C3019" s="58"/>
      <c r="D3019" s="58"/>
      <c r="E3019" s="12"/>
      <c r="F3019" s="81"/>
      <c r="G3019" s="12"/>
      <c r="H3019" s="90"/>
    </row>
    <row r="3020" spans="2:8" ht="14.45" customHeight="1" x14ac:dyDescent="0.25">
      <c r="B3020" s="8">
        <f t="shared" si="47"/>
        <v>3016</v>
      </c>
      <c r="C3020" s="58"/>
      <c r="D3020" s="58"/>
      <c r="E3020" s="12"/>
      <c r="F3020" s="81"/>
      <c r="G3020" s="12"/>
      <c r="H3020" s="90"/>
    </row>
    <row r="3021" spans="2:8" ht="14.45" customHeight="1" x14ac:dyDescent="0.25">
      <c r="B3021" s="8">
        <f t="shared" si="47"/>
        <v>3017</v>
      </c>
      <c r="C3021" s="58"/>
      <c r="D3021" s="58"/>
      <c r="E3021" s="12"/>
      <c r="F3021" s="81"/>
      <c r="G3021" s="12"/>
      <c r="H3021" s="90"/>
    </row>
    <row r="3022" spans="2:8" ht="14.45" customHeight="1" x14ac:dyDescent="0.25">
      <c r="B3022" s="8">
        <f t="shared" si="47"/>
        <v>3018</v>
      </c>
      <c r="C3022" s="58"/>
      <c r="D3022" s="58"/>
      <c r="E3022" s="23"/>
      <c r="F3022" s="81"/>
      <c r="G3022" s="23"/>
      <c r="H3022" s="90"/>
    </row>
    <row r="3023" spans="2:8" ht="14.45" customHeight="1" x14ac:dyDescent="0.25">
      <c r="B3023" s="8">
        <f t="shared" si="47"/>
        <v>3019</v>
      </c>
      <c r="C3023" s="58"/>
      <c r="D3023" s="58"/>
      <c r="E3023" s="12"/>
      <c r="F3023" s="81"/>
      <c r="G3023" s="12"/>
      <c r="H3023" s="90"/>
    </row>
    <row r="3024" spans="2:8" ht="14.45" customHeight="1" x14ac:dyDescent="0.25">
      <c r="B3024" s="8">
        <f t="shared" si="47"/>
        <v>3020</v>
      </c>
      <c r="C3024" s="58"/>
      <c r="D3024" s="58"/>
      <c r="E3024" s="12"/>
      <c r="F3024" s="81"/>
      <c r="G3024" s="12"/>
      <c r="H3024" s="90"/>
    </row>
    <row r="3025" spans="2:8" ht="14.45" customHeight="1" x14ac:dyDescent="0.25">
      <c r="B3025" s="8">
        <f t="shared" si="47"/>
        <v>3021</v>
      </c>
      <c r="C3025" s="58"/>
      <c r="D3025" s="58"/>
      <c r="E3025" s="23"/>
      <c r="F3025" s="81"/>
      <c r="G3025" s="23"/>
      <c r="H3025" s="90"/>
    </row>
    <row r="3026" spans="2:8" ht="14.45" customHeight="1" x14ac:dyDescent="0.25">
      <c r="B3026" s="8">
        <f t="shared" si="47"/>
        <v>3022</v>
      </c>
      <c r="C3026" s="58"/>
      <c r="D3026" s="58"/>
      <c r="E3026" s="12"/>
      <c r="F3026" s="81"/>
      <c r="G3026" s="12"/>
      <c r="H3026" s="90"/>
    </row>
    <row r="3027" spans="2:8" ht="14.45" customHeight="1" x14ac:dyDescent="0.25">
      <c r="B3027" s="8">
        <f t="shared" si="47"/>
        <v>3023</v>
      </c>
      <c r="C3027" s="58"/>
      <c r="D3027" s="58"/>
      <c r="E3027" s="12"/>
      <c r="F3027" s="81"/>
      <c r="G3027" s="12"/>
      <c r="H3027" s="90"/>
    </row>
    <row r="3028" spans="2:8" ht="14.45" customHeight="1" x14ac:dyDescent="0.25">
      <c r="B3028" s="8">
        <f t="shared" si="47"/>
        <v>3024</v>
      </c>
      <c r="C3028" s="58"/>
      <c r="D3028" s="58"/>
      <c r="E3028" s="12"/>
      <c r="F3028" s="81"/>
      <c r="G3028" s="12"/>
      <c r="H3028" s="90"/>
    </row>
    <row r="3029" spans="2:8" ht="14.45" customHeight="1" x14ac:dyDescent="0.25">
      <c r="B3029" s="8">
        <f t="shared" si="47"/>
        <v>3025</v>
      </c>
      <c r="C3029" s="58"/>
      <c r="D3029" s="58"/>
      <c r="E3029" s="23"/>
      <c r="F3029" s="81"/>
      <c r="G3029" s="23"/>
      <c r="H3029" s="90"/>
    </row>
    <row r="3030" spans="2:8" ht="14.45" customHeight="1" x14ac:dyDescent="0.25">
      <c r="B3030" s="8">
        <f t="shared" si="47"/>
        <v>3026</v>
      </c>
      <c r="C3030" s="58"/>
      <c r="D3030" s="58"/>
      <c r="E3030" s="12"/>
      <c r="F3030" s="81"/>
      <c r="G3030" s="12"/>
      <c r="H3030" s="90"/>
    </row>
    <row r="3031" spans="2:8" ht="14.45" customHeight="1" x14ac:dyDescent="0.25">
      <c r="B3031" s="8">
        <f t="shared" si="47"/>
        <v>3027</v>
      </c>
      <c r="C3031" s="58"/>
      <c r="D3031" s="58"/>
      <c r="E3031" s="12"/>
      <c r="F3031" s="81"/>
      <c r="G3031" s="12"/>
      <c r="H3031" s="90"/>
    </row>
    <row r="3032" spans="2:8" ht="14.45" customHeight="1" x14ac:dyDescent="0.25">
      <c r="B3032" s="8">
        <f t="shared" si="47"/>
        <v>3028</v>
      </c>
      <c r="C3032" s="58"/>
      <c r="D3032" s="58"/>
      <c r="E3032" s="12"/>
      <c r="F3032" s="81"/>
      <c r="G3032" s="12"/>
      <c r="H3032" s="90"/>
    </row>
    <row r="3033" spans="2:8" ht="14.45" customHeight="1" x14ac:dyDescent="0.25">
      <c r="B3033" s="8">
        <f t="shared" si="47"/>
        <v>3029</v>
      </c>
      <c r="C3033" s="58"/>
      <c r="D3033" s="58"/>
      <c r="E3033" s="23"/>
      <c r="F3033" s="81"/>
      <c r="G3033" s="23"/>
      <c r="H3033" s="90"/>
    </row>
    <row r="3034" spans="2:8" ht="14.45" customHeight="1" x14ac:dyDescent="0.25">
      <c r="B3034" s="8">
        <f t="shared" si="47"/>
        <v>3030</v>
      </c>
      <c r="C3034" s="58"/>
      <c r="D3034" s="58"/>
      <c r="E3034" s="12"/>
      <c r="F3034" s="81"/>
      <c r="G3034" s="12"/>
      <c r="H3034" s="90"/>
    </row>
    <row r="3035" spans="2:8" ht="14.45" customHeight="1" x14ac:dyDescent="0.25">
      <c r="B3035" s="8">
        <f t="shared" si="47"/>
        <v>3031</v>
      </c>
      <c r="C3035" s="58"/>
      <c r="D3035" s="58"/>
      <c r="E3035" s="48"/>
      <c r="F3035" s="81"/>
      <c r="G3035" s="48"/>
      <c r="H3035" s="90"/>
    </row>
    <row r="3036" spans="2:8" ht="14.45" customHeight="1" x14ac:dyDescent="0.25">
      <c r="B3036" s="8">
        <f t="shared" si="47"/>
        <v>3032</v>
      </c>
      <c r="C3036" s="63"/>
      <c r="D3036" s="63"/>
      <c r="E3036" s="11"/>
      <c r="F3036" s="63"/>
      <c r="G3036" s="11"/>
      <c r="H3036" s="91"/>
    </row>
    <row r="3037" spans="2:8" ht="14.45" customHeight="1" x14ac:dyDescent="0.25">
      <c r="B3037" s="8">
        <f t="shared" si="47"/>
        <v>3033</v>
      </c>
      <c r="C3037" s="62" t="s">
        <v>617</v>
      </c>
      <c r="D3037" s="55" t="s">
        <v>1644</v>
      </c>
      <c r="E3037" s="12"/>
      <c r="F3037" s="55" t="s">
        <v>1942</v>
      </c>
      <c r="G3037" s="12"/>
      <c r="H3037" s="73"/>
    </row>
    <row r="3038" spans="2:8" ht="14.45" customHeight="1" x14ac:dyDescent="0.25">
      <c r="B3038" s="8">
        <f t="shared" si="47"/>
        <v>3034</v>
      </c>
      <c r="C3038" s="58"/>
      <c r="D3038" s="58"/>
      <c r="E3038" s="10"/>
      <c r="F3038" s="94"/>
      <c r="G3038" s="10"/>
      <c r="H3038" s="92"/>
    </row>
    <row r="3039" spans="2:8" ht="14.45" customHeight="1" x14ac:dyDescent="0.25">
      <c r="B3039" s="8">
        <f t="shared" si="47"/>
        <v>3035</v>
      </c>
      <c r="C3039" s="58"/>
      <c r="D3039" s="58"/>
      <c r="E3039" s="10"/>
      <c r="F3039" s="94"/>
      <c r="G3039" s="10"/>
      <c r="H3039" s="92"/>
    </row>
    <row r="3040" spans="2:8" ht="14.45" customHeight="1" x14ac:dyDescent="0.25">
      <c r="B3040" s="8">
        <f t="shared" si="47"/>
        <v>3036</v>
      </c>
      <c r="C3040" s="58"/>
      <c r="D3040" s="58"/>
      <c r="E3040" s="10"/>
      <c r="F3040" s="94"/>
      <c r="G3040" s="10"/>
      <c r="H3040" s="92"/>
    </row>
    <row r="3041" spans="2:8" ht="14.45" customHeight="1" x14ac:dyDescent="0.25">
      <c r="B3041" s="8">
        <f t="shared" si="47"/>
        <v>3037</v>
      </c>
      <c r="C3041" s="58"/>
      <c r="D3041" s="58"/>
      <c r="E3041" s="10"/>
      <c r="F3041" s="94"/>
      <c r="G3041" s="10"/>
      <c r="H3041" s="92"/>
    </row>
    <row r="3042" spans="2:8" ht="14.45" customHeight="1" x14ac:dyDescent="0.25">
      <c r="B3042" s="8">
        <f t="shared" si="47"/>
        <v>3038</v>
      </c>
      <c r="C3042" s="58"/>
      <c r="D3042" s="58"/>
      <c r="E3042" s="10"/>
      <c r="F3042" s="94"/>
      <c r="G3042" s="10"/>
      <c r="H3042" s="92"/>
    </row>
    <row r="3043" spans="2:8" ht="14.45" customHeight="1" x14ac:dyDescent="0.25">
      <c r="B3043" s="8">
        <f t="shared" si="47"/>
        <v>3039</v>
      </c>
      <c r="C3043" s="58"/>
      <c r="D3043" s="58"/>
      <c r="E3043" s="10"/>
      <c r="F3043" s="94"/>
      <c r="G3043" s="10"/>
      <c r="H3043" s="92"/>
    </row>
    <row r="3044" spans="2:8" ht="14.45" customHeight="1" x14ac:dyDescent="0.25">
      <c r="B3044" s="8">
        <f t="shared" si="47"/>
        <v>3040</v>
      </c>
      <c r="C3044" s="58"/>
      <c r="D3044" s="58"/>
      <c r="E3044" s="10"/>
      <c r="F3044" s="94"/>
      <c r="G3044" s="10"/>
      <c r="H3044" s="92"/>
    </row>
    <row r="3045" spans="2:8" ht="14.45" customHeight="1" x14ac:dyDescent="0.25">
      <c r="B3045" s="8">
        <f t="shared" si="47"/>
        <v>3041</v>
      </c>
      <c r="C3045" s="58"/>
      <c r="D3045" s="58"/>
      <c r="E3045" s="10"/>
      <c r="F3045" s="94"/>
      <c r="G3045" s="10"/>
      <c r="H3045" s="92"/>
    </row>
    <row r="3046" spans="2:8" ht="14.45" customHeight="1" x14ac:dyDescent="0.25">
      <c r="B3046" s="8">
        <f t="shared" si="47"/>
        <v>3042</v>
      </c>
      <c r="C3046" s="58"/>
      <c r="D3046" s="58"/>
      <c r="E3046" s="10"/>
      <c r="F3046" s="94"/>
      <c r="G3046" s="10"/>
      <c r="H3046" s="92"/>
    </row>
    <row r="3047" spans="2:8" ht="14.45" customHeight="1" x14ac:dyDescent="0.25">
      <c r="B3047" s="8">
        <f t="shared" si="47"/>
        <v>3043</v>
      </c>
      <c r="C3047" s="58"/>
      <c r="D3047" s="58"/>
      <c r="E3047" s="10"/>
      <c r="F3047" s="94"/>
      <c r="G3047" s="10"/>
      <c r="H3047" s="92"/>
    </row>
    <row r="3048" spans="2:8" ht="14.45" customHeight="1" x14ac:dyDescent="0.25">
      <c r="B3048" s="8">
        <f t="shared" si="47"/>
        <v>3044</v>
      </c>
      <c r="C3048" s="58"/>
      <c r="D3048" s="58"/>
      <c r="E3048" s="10"/>
      <c r="F3048" s="94"/>
      <c r="G3048" s="10"/>
      <c r="H3048" s="92"/>
    </row>
    <row r="3049" spans="2:8" ht="14.45" customHeight="1" x14ac:dyDescent="0.25">
      <c r="B3049" s="8">
        <f t="shared" si="47"/>
        <v>3045</v>
      </c>
      <c r="C3049" s="58"/>
      <c r="D3049" s="58"/>
      <c r="E3049" s="10"/>
      <c r="F3049" s="94"/>
      <c r="G3049" s="10"/>
      <c r="H3049" s="92"/>
    </row>
    <row r="3050" spans="2:8" ht="14.45" customHeight="1" x14ac:dyDescent="0.25">
      <c r="B3050" s="8">
        <f t="shared" si="47"/>
        <v>3046</v>
      </c>
      <c r="C3050" s="58"/>
      <c r="D3050" s="58"/>
      <c r="E3050" s="10"/>
      <c r="F3050" s="94"/>
      <c r="G3050" s="10"/>
      <c r="H3050" s="92"/>
    </row>
    <row r="3051" spans="2:8" ht="14.45" customHeight="1" x14ac:dyDescent="0.25">
      <c r="B3051" s="8">
        <f t="shared" si="47"/>
        <v>3047</v>
      </c>
      <c r="C3051" s="58"/>
      <c r="D3051" s="58"/>
      <c r="E3051" s="10"/>
      <c r="F3051" s="94"/>
      <c r="G3051" s="10"/>
      <c r="H3051" s="92"/>
    </row>
    <row r="3052" spans="2:8" ht="14.45" customHeight="1" x14ac:dyDescent="0.25">
      <c r="B3052" s="8">
        <f t="shared" si="47"/>
        <v>3048</v>
      </c>
      <c r="C3052" s="58"/>
      <c r="D3052" s="58"/>
      <c r="E3052" s="10"/>
      <c r="F3052" s="94"/>
      <c r="G3052" s="10"/>
      <c r="H3052" s="92"/>
    </row>
    <row r="3053" spans="2:8" ht="14.45" customHeight="1" x14ac:dyDescent="0.25">
      <c r="B3053" s="8">
        <f t="shared" si="47"/>
        <v>3049</v>
      </c>
      <c r="C3053" s="58"/>
      <c r="D3053" s="58"/>
      <c r="E3053" s="10"/>
      <c r="F3053" s="94"/>
      <c r="G3053" s="10"/>
      <c r="H3053" s="92"/>
    </row>
    <row r="3054" spans="2:8" ht="14.45" customHeight="1" x14ac:dyDescent="0.25">
      <c r="B3054" s="8">
        <f t="shared" si="47"/>
        <v>3050</v>
      </c>
      <c r="C3054" s="58"/>
      <c r="D3054" s="58"/>
      <c r="E3054" s="10"/>
      <c r="F3054" s="94"/>
      <c r="G3054" s="10"/>
      <c r="H3054" s="92"/>
    </row>
    <row r="3055" spans="2:8" ht="14.45" customHeight="1" x14ac:dyDescent="0.25">
      <c r="B3055" s="8">
        <f t="shared" si="47"/>
        <v>3051</v>
      </c>
      <c r="C3055" s="58"/>
      <c r="D3055" s="58"/>
      <c r="E3055" s="10"/>
      <c r="F3055" s="94"/>
      <c r="G3055" s="10"/>
      <c r="H3055" s="92"/>
    </row>
    <row r="3056" spans="2:8" ht="14.45" customHeight="1" x14ac:dyDescent="0.25">
      <c r="B3056" s="8">
        <f t="shared" si="47"/>
        <v>3052</v>
      </c>
      <c r="C3056" s="58"/>
      <c r="D3056" s="58"/>
      <c r="E3056" s="10"/>
      <c r="F3056" s="94"/>
      <c r="G3056" s="10"/>
      <c r="H3056" s="92"/>
    </row>
    <row r="3057" spans="2:8" ht="14.45" customHeight="1" x14ac:dyDescent="0.25">
      <c r="B3057" s="8">
        <f t="shared" si="47"/>
        <v>3053</v>
      </c>
      <c r="C3057" s="58"/>
      <c r="D3057" s="58"/>
      <c r="E3057" s="10"/>
      <c r="F3057" s="94"/>
      <c r="G3057" s="10"/>
      <c r="H3057" s="92"/>
    </row>
    <row r="3058" spans="2:8" ht="14.45" customHeight="1" x14ac:dyDescent="0.25">
      <c r="B3058" s="8">
        <f t="shared" si="47"/>
        <v>3054</v>
      </c>
      <c r="C3058" s="58"/>
      <c r="D3058" s="58"/>
      <c r="E3058" s="10"/>
      <c r="F3058" s="94"/>
      <c r="G3058" s="10"/>
      <c r="H3058" s="92"/>
    </row>
    <row r="3059" spans="2:8" ht="14.45" customHeight="1" x14ac:dyDescent="0.25">
      <c r="B3059" s="8">
        <f t="shared" si="47"/>
        <v>3055</v>
      </c>
      <c r="C3059" s="58"/>
      <c r="D3059" s="58"/>
      <c r="E3059" s="10"/>
      <c r="F3059" s="94"/>
      <c r="G3059" s="10"/>
      <c r="H3059" s="92"/>
    </row>
    <row r="3060" spans="2:8" ht="14.45" customHeight="1" x14ac:dyDescent="0.25">
      <c r="B3060" s="8">
        <f t="shared" si="47"/>
        <v>3056</v>
      </c>
      <c r="C3060" s="58"/>
      <c r="D3060" s="58"/>
      <c r="E3060" s="10"/>
      <c r="F3060" s="94"/>
      <c r="G3060" s="10"/>
      <c r="H3060" s="92"/>
    </row>
    <row r="3061" spans="2:8" ht="14.45" customHeight="1" x14ac:dyDescent="0.25">
      <c r="B3061" s="8">
        <f t="shared" si="47"/>
        <v>3057</v>
      </c>
      <c r="C3061" s="58"/>
      <c r="D3061" s="58"/>
      <c r="E3061" s="10"/>
      <c r="F3061" s="94"/>
      <c r="G3061" s="10"/>
      <c r="H3061" s="92"/>
    </row>
    <row r="3062" spans="2:8" ht="14.45" customHeight="1" x14ac:dyDescent="0.25">
      <c r="B3062" s="8">
        <f t="shared" si="47"/>
        <v>3058</v>
      </c>
      <c r="C3062" s="58"/>
      <c r="D3062" s="58"/>
      <c r="E3062" s="10"/>
      <c r="F3062" s="94"/>
      <c r="G3062" s="10"/>
      <c r="H3062" s="92"/>
    </row>
    <row r="3063" spans="2:8" ht="14.45" customHeight="1" x14ac:dyDescent="0.25">
      <c r="B3063" s="8">
        <f t="shared" si="47"/>
        <v>3059</v>
      </c>
      <c r="C3063" s="58"/>
      <c r="D3063" s="58"/>
      <c r="E3063" s="10"/>
      <c r="F3063" s="94"/>
      <c r="G3063" s="10"/>
      <c r="H3063" s="92"/>
    </row>
    <row r="3064" spans="2:8" ht="14.45" customHeight="1" x14ac:dyDescent="0.25">
      <c r="B3064" s="8">
        <f t="shared" si="47"/>
        <v>3060</v>
      </c>
      <c r="C3064" s="58"/>
      <c r="D3064" s="58"/>
      <c r="E3064" s="10"/>
      <c r="F3064" s="94"/>
      <c r="G3064" s="10"/>
      <c r="H3064" s="92"/>
    </row>
    <row r="3065" spans="2:8" ht="14.45" customHeight="1" x14ac:dyDescent="0.25">
      <c r="B3065" s="8">
        <f t="shared" si="47"/>
        <v>3061</v>
      </c>
      <c r="C3065" s="58"/>
      <c r="D3065" s="58"/>
      <c r="E3065" s="10"/>
      <c r="F3065" s="94"/>
      <c r="G3065" s="10"/>
      <c r="H3065" s="92"/>
    </row>
    <row r="3066" spans="2:8" ht="14.45" customHeight="1" x14ac:dyDescent="0.25">
      <c r="B3066" s="8">
        <f t="shared" si="47"/>
        <v>3062</v>
      </c>
      <c r="C3066" s="58"/>
      <c r="D3066" s="58"/>
      <c r="E3066" s="10"/>
      <c r="F3066" s="94"/>
      <c r="G3066" s="10"/>
      <c r="H3066" s="92"/>
    </row>
    <row r="3067" spans="2:8" ht="14.45" customHeight="1" x14ac:dyDescent="0.25">
      <c r="B3067" s="8">
        <f t="shared" si="47"/>
        <v>3063</v>
      </c>
      <c r="C3067" s="58"/>
      <c r="D3067" s="58"/>
      <c r="E3067" s="10"/>
      <c r="F3067" s="94"/>
      <c r="G3067" s="10"/>
      <c r="H3067" s="92"/>
    </row>
    <row r="3068" spans="2:8" ht="14.45" customHeight="1" x14ac:dyDescent="0.25">
      <c r="B3068" s="8">
        <f t="shared" si="47"/>
        <v>3064</v>
      </c>
      <c r="C3068" s="58"/>
      <c r="D3068" s="58"/>
      <c r="E3068" s="10"/>
      <c r="F3068" s="94"/>
      <c r="G3068" s="10"/>
      <c r="H3068" s="92"/>
    </row>
    <row r="3069" spans="2:8" ht="14.45" customHeight="1" x14ac:dyDescent="0.25">
      <c r="B3069" s="8">
        <f t="shared" si="47"/>
        <v>3065</v>
      </c>
      <c r="C3069" s="58"/>
      <c r="D3069" s="58"/>
      <c r="E3069" s="10"/>
      <c r="F3069" s="94"/>
      <c r="G3069" s="10"/>
      <c r="H3069" s="92"/>
    </row>
    <row r="3070" spans="2:8" ht="14.45" customHeight="1" x14ac:dyDescent="0.25">
      <c r="B3070" s="8">
        <f t="shared" si="47"/>
        <v>3066</v>
      </c>
      <c r="C3070" s="58"/>
      <c r="D3070" s="58"/>
      <c r="E3070" s="10"/>
      <c r="F3070" s="94"/>
      <c r="G3070" s="10"/>
      <c r="H3070" s="92"/>
    </row>
    <row r="3071" spans="2:8" ht="14.45" customHeight="1" x14ac:dyDescent="0.25">
      <c r="B3071" s="8">
        <f t="shared" si="47"/>
        <v>3067</v>
      </c>
      <c r="C3071" s="58"/>
      <c r="D3071" s="58"/>
      <c r="E3071" s="10"/>
      <c r="F3071" s="94"/>
      <c r="G3071" s="10"/>
      <c r="H3071" s="92"/>
    </row>
    <row r="3072" spans="2:8" ht="14.45" customHeight="1" x14ac:dyDescent="0.25">
      <c r="B3072" s="8">
        <f t="shared" si="47"/>
        <v>3068</v>
      </c>
      <c r="C3072" s="58"/>
      <c r="D3072" s="58"/>
      <c r="E3072" s="10"/>
      <c r="F3072" s="94"/>
      <c r="G3072" s="10"/>
      <c r="H3072" s="92"/>
    </row>
    <row r="3073" spans="2:8" ht="14.45" customHeight="1" x14ac:dyDescent="0.25">
      <c r="B3073" s="8">
        <f t="shared" si="47"/>
        <v>3069</v>
      </c>
      <c r="C3073" s="58"/>
      <c r="D3073" s="58"/>
      <c r="E3073" s="10"/>
      <c r="F3073" s="94"/>
      <c r="G3073" s="10"/>
      <c r="H3073" s="92"/>
    </row>
    <row r="3074" spans="2:8" ht="14.45" customHeight="1" x14ac:dyDescent="0.25">
      <c r="B3074" s="8">
        <f t="shared" si="47"/>
        <v>3070</v>
      </c>
      <c r="C3074" s="58"/>
      <c r="D3074" s="58"/>
      <c r="E3074" s="10"/>
      <c r="F3074" s="94"/>
      <c r="G3074" s="10"/>
      <c r="H3074" s="92"/>
    </row>
    <row r="3075" spans="2:8" ht="14.45" customHeight="1" x14ac:dyDescent="0.25">
      <c r="B3075" s="8">
        <f t="shared" ref="B3075:B3138" si="48">ROW()-4</f>
        <v>3071</v>
      </c>
      <c r="C3075" s="58"/>
      <c r="D3075" s="58"/>
      <c r="E3075" s="10"/>
      <c r="F3075" s="94"/>
      <c r="G3075" s="10"/>
      <c r="H3075" s="92"/>
    </row>
    <row r="3076" spans="2:8" ht="14.45" customHeight="1" x14ac:dyDescent="0.25">
      <c r="B3076" s="8">
        <f t="shared" si="48"/>
        <v>3072</v>
      </c>
      <c r="C3076" s="58"/>
      <c r="D3076" s="58"/>
      <c r="E3076" s="10"/>
      <c r="F3076" s="94"/>
      <c r="G3076" s="10"/>
      <c r="H3076" s="92"/>
    </row>
    <row r="3077" spans="2:8" ht="14.45" customHeight="1" x14ac:dyDescent="0.25">
      <c r="B3077" s="8">
        <f t="shared" si="48"/>
        <v>3073</v>
      </c>
      <c r="C3077" s="58"/>
      <c r="D3077" s="58"/>
      <c r="E3077" s="10"/>
      <c r="F3077" s="94"/>
      <c r="G3077" s="10"/>
      <c r="H3077" s="92"/>
    </row>
    <row r="3078" spans="2:8" ht="14.45" customHeight="1" x14ac:dyDescent="0.25">
      <c r="B3078" s="8">
        <f t="shared" si="48"/>
        <v>3074</v>
      </c>
      <c r="C3078" s="58"/>
      <c r="D3078" s="58"/>
      <c r="E3078" s="10"/>
      <c r="F3078" s="94"/>
      <c r="G3078" s="10"/>
      <c r="H3078" s="92"/>
    </row>
    <row r="3079" spans="2:8" ht="14.45" customHeight="1" x14ac:dyDescent="0.25">
      <c r="B3079" s="8">
        <f t="shared" si="48"/>
        <v>3075</v>
      </c>
      <c r="C3079" s="58"/>
      <c r="D3079" s="58"/>
      <c r="E3079" s="10"/>
      <c r="F3079" s="94"/>
      <c r="G3079" s="10"/>
      <c r="H3079" s="92"/>
    </row>
    <row r="3080" spans="2:8" ht="14.45" customHeight="1" x14ac:dyDescent="0.25">
      <c r="B3080" s="8">
        <f t="shared" si="48"/>
        <v>3076</v>
      </c>
      <c r="C3080" s="58"/>
      <c r="D3080" s="58"/>
      <c r="E3080" s="10"/>
      <c r="F3080" s="94"/>
      <c r="G3080" s="10"/>
      <c r="H3080" s="92"/>
    </row>
    <row r="3081" spans="2:8" ht="14.45" customHeight="1" x14ac:dyDescent="0.25">
      <c r="B3081" s="8">
        <f t="shared" si="48"/>
        <v>3077</v>
      </c>
      <c r="C3081" s="58"/>
      <c r="D3081" s="58"/>
      <c r="E3081" s="10"/>
      <c r="F3081" s="94"/>
      <c r="G3081" s="10"/>
      <c r="H3081" s="92"/>
    </row>
    <row r="3082" spans="2:8" ht="14.45" customHeight="1" x14ac:dyDescent="0.25">
      <c r="B3082" s="8">
        <f t="shared" si="48"/>
        <v>3078</v>
      </c>
      <c r="C3082" s="58"/>
      <c r="D3082" s="58"/>
      <c r="E3082" s="10"/>
      <c r="F3082" s="94"/>
      <c r="G3082" s="10"/>
      <c r="H3082" s="92"/>
    </row>
    <row r="3083" spans="2:8" ht="14.45" customHeight="1" x14ac:dyDescent="0.25">
      <c r="B3083" s="8">
        <f t="shared" si="48"/>
        <v>3079</v>
      </c>
      <c r="C3083" s="58"/>
      <c r="D3083" s="58"/>
      <c r="E3083" s="10"/>
      <c r="F3083" s="94"/>
      <c r="G3083" s="10"/>
      <c r="H3083" s="92"/>
    </row>
    <row r="3084" spans="2:8" ht="14.45" customHeight="1" x14ac:dyDescent="0.25">
      <c r="B3084" s="8">
        <f t="shared" si="48"/>
        <v>3080</v>
      </c>
      <c r="C3084" s="58"/>
      <c r="D3084" s="58"/>
      <c r="E3084" s="10"/>
      <c r="F3084" s="94"/>
      <c r="G3084" s="10"/>
      <c r="H3084" s="92"/>
    </row>
    <row r="3085" spans="2:8" ht="14.45" customHeight="1" x14ac:dyDescent="0.25">
      <c r="B3085" s="8">
        <f t="shared" si="48"/>
        <v>3081</v>
      </c>
      <c r="C3085" s="58"/>
      <c r="D3085" s="58"/>
      <c r="E3085" s="10"/>
      <c r="F3085" s="94"/>
      <c r="G3085" s="10"/>
      <c r="H3085" s="92"/>
    </row>
    <row r="3086" spans="2:8" ht="14.45" customHeight="1" x14ac:dyDescent="0.25">
      <c r="B3086" s="8">
        <f t="shared" si="48"/>
        <v>3082</v>
      </c>
      <c r="C3086" s="58"/>
      <c r="D3086" s="58"/>
      <c r="E3086" s="10"/>
      <c r="F3086" s="94"/>
      <c r="G3086" s="10"/>
      <c r="H3086" s="92"/>
    </row>
    <row r="3087" spans="2:8" ht="14.45" customHeight="1" x14ac:dyDescent="0.25">
      <c r="B3087" s="8">
        <f t="shared" si="48"/>
        <v>3083</v>
      </c>
      <c r="C3087" s="58"/>
      <c r="D3087" s="58"/>
      <c r="E3087" s="10"/>
      <c r="F3087" s="94"/>
      <c r="G3087" s="10"/>
      <c r="H3087" s="92"/>
    </row>
    <row r="3088" spans="2:8" ht="14.45" customHeight="1" x14ac:dyDescent="0.25">
      <c r="B3088" s="8">
        <f t="shared" si="48"/>
        <v>3084</v>
      </c>
      <c r="C3088" s="58"/>
      <c r="D3088" s="58"/>
      <c r="E3088" s="16"/>
      <c r="F3088" s="94"/>
      <c r="G3088" s="16"/>
      <c r="H3088" s="92"/>
    </row>
    <row r="3089" spans="2:8" ht="14.45" customHeight="1" x14ac:dyDescent="0.25">
      <c r="B3089" s="8">
        <f t="shared" si="48"/>
        <v>3085</v>
      </c>
      <c r="C3089" s="58"/>
      <c r="D3089" s="58"/>
      <c r="E3089" s="10"/>
      <c r="F3089" s="94"/>
      <c r="G3089" s="10"/>
      <c r="H3089" s="92"/>
    </row>
    <row r="3090" spans="2:8" ht="14.45" customHeight="1" x14ac:dyDescent="0.25">
      <c r="B3090" s="8">
        <f t="shared" si="48"/>
        <v>3086</v>
      </c>
      <c r="C3090" s="58"/>
      <c r="D3090" s="58"/>
      <c r="E3090" s="10"/>
      <c r="F3090" s="94"/>
      <c r="G3090" s="10"/>
      <c r="H3090" s="92"/>
    </row>
    <row r="3091" spans="2:8" ht="14.45" customHeight="1" x14ac:dyDescent="0.25">
      <c r="B3091" s="8">
        <f t="shared" si="48"/>
        <v>3087</v>
      </c>
      <c r="C3091" s="58"/>
      <c r="D3091" s="58"/>
      <c r="E3091" s="10"/>
      <c r="F3091" s="94"/>
      <c r="G3091" s="10"/>
      <c r="H3091" s="92"/>
    </row>
    <row r="3092" spans="2:8" ht="14.45" customHeight="1" x14ac:dyDescent="0.25">
      <c r="B3092" s="8">
        <f t="shared" si="48"/>
        <v>3088</v>
      </c>
      <c r="C3092" s="58"/>
      <c r="D3092" s="58"/>
      <c r="E3092" s="10"/>
      <c r="F3092" s="94"/>
      <c r="G3092" s="10"/>
      <c r="H3092" s="92"/>
    </row>
    <row r="3093" spans="2:8" ht="14.45" customHeight="1" x14ac:dyDescent="0.25">
      <c r="B3093" s="8">
        <f t="shared" si="48"/>
        <v>3089</v>
      </c>
      <c r="C3093" s="58"/>
      <c r="D3093" s="58"/>
      <c r="E3093" s="10"/>
      <c r="F3093" s="94"/>
      <c r="G3093" s="10"/>
      <c r="H3093" s="92"/>
    </row>
    <row r="3094" spans="2:8" ht="14.45" customHeight="1" x14ac:dyDescent="0.25">
      <c r="B3094" s="8">
        <f t="shared" si="48"/>
        <v>3090</v>
      </c>
      <c r="C3094" s="58"/>
      <c r="D3094" s="58"/>
      <c r="E3094" s="16"/>
      <c r="F3094" s="94"/>
      <c r="G3094" s="16"/>
      <c r="H3094" s="92"/>
    </row>
    <row r="3095" spans="2:8" ht="14.45" customHeight="1" x14ac:dyDescent="0.25">
      <c r="B3095" s="8">
        <f t="shared" si="48"/>
        <v>3091</v>
      </c>
      <c r="C3095" s="58"/>
      <c r="D3095" s="58"/>
      <c r="E3095" s="10"/>
      <c r="F3095" s="94"/>
      <c r="G3095" s="10"/>
      <c r="H3095" s="92"/>
    </row>
    <row r="3096" spans="2:8" ht="14.45" customHeight="1" x14ac:dyDescent="0.25">
      <c r="B3096" s="8">
        <f t="shared" si="48"/>
        <v>3092</v>
      </c>
      <c r="C3096" s="58"/>
      <c r="D3096" s="58"/>
      <c r="E3096" s="10"/>
      <c r="F3096" s="94"/>
      <c r="G3096" s="10"/>
      <c r="H3096" s="92"/>
    </row>
    <row r="3097" spans="2:8" ht="14.45" customHeight="1" x14ac:dyDescent="0.25">
      <c r="B3097" s="8">
        <f t="shared" si="48"/>
        <v>3093</v>
      </c>
      <c r="C3097" s="58"/>
      <c r="D3097" s="58"/>
      <c r="E3097" s="10"/>
      <c r="F3097" s="94"/>
      <c r="G3097" s="10"/>
      <c r="H3097" s="92"/>
    </row>
    <row r="3098" spans="2:8" ht="14.45" customHeight="1" x14ac:dyDescent="0.25">
      <c r="B3098" s="8">
        <f t="shared" si="48"/>
        <v>3094</v>
      </c>
      <c r="C3098" s="58"/>
      <c r="D3098" s="58"/>
      <c r="E3098" s="49"/>
      <c r="F3098" s="94"/>
      <c r="G3098" s="49"/>
      <c r="H3098" s="92"/>
    </row>
    <row r="3099" spans="2:8" ht="14.45" customHeight="1" x14ac:dyDescent="0.25">
      <c r="B3099" s="8">
        <f t="shared" si="48"/>
        <v>3095</v>
      </c>
      <c r="C3099" s="63"/>
      <c r="D3099" s="63"/>
      <c r="E3099" s="11"/>
      <c r="F3099" s="66"/>
      <c r="G3099" s="11"/>
      <c r="H3099" s="93"/>
    </row>
    <row r="3100" spans="2:8" ht="14.45" customHeight="1" x14ac:dyDescent="0.25">
      <c r="B3100" s="8">
        <f t="shared" si="48"/>
        <v>3096</v>
      </c>
      <c r="C3100" s="62" t="s">
        <v>570</v>
      </c>
      <c r="D3100" s="55" t="s">
        <v>1555</v>
      </c>
      <c r="E3100" s="12"/>
      <c r="F3100" s="55" t="s">
        <v>1943</v>
      </c>
      <c r="G3100" s="12"/>
      <c r="H3100" s="73"/>
    </row>
    <row r="3101" spans="2:8" ht="14.45" customHeight="1" x14ac:dyDescent="0.25">
      <c r="B3101" s="8">
        <f t="shared" si="48"/>
        <v>3097</v>
      </c>
      <c r="C3101" s="64"/>
      <c r="D3101" s="58"/>
      <c r="E3101" s="12"/>
      <c r="F3101" s="81"/>
      <c r="G3101" s="12"/>
      <c r="H3101" s="90"/>
    </row>
    <row r="3102" spans="2:8" ht="14.45" customHeight="1" x14ac:dyDescent="0.25">
      <c r="B3102" s="8">
        <f t="shared" si="48"/>
        <v>3098</v>
      </c>
      <c r="C3102" s="64"/>
      <c r="D3102" s="58"/>
      <c r="E3102" s="12"/>
      <c r="F3102" s="81"/>
      <c r="G3102" s="12"/>
      <c r="H3102" s="90"/>
    </row>
    <row r="3103" spans="2:8" ht="14.45" customHeight="1" x14ac:dyDescent="0.25">
      <c r="B3103" s="8">
        <f t="shared" si="48"/>
        <v>3099</v>
      </c>
      <c r="C3103" s="64"/>
      <c r="D3103" s="58"/>
      <c r="E3103" s="12"/>
      <c r="F3103" s="81"/>
      <c r="G3103" s="12"/>
      <c r="H3103" s="90"/>
    </row>
    <row r="3104" spans="2:8" ht="14.45" customHeight="1" x14ac:dyDescent="0.25">
      <c r="B3104" s="8">
        <f t="shared" si="48"/>
        <v>3100</v>
      </c>
      <c r="C3104" s="64"/>
      <c r="D3104" s="58"/>
      <c r="E3104" s="12"/>
      <c r="F3104" s="81"/>
      <c r="G3104" s="12"/>
      <c r="H3104" s="90"/>
    </row>
    <row r="3105" spans="2:8" ht="14.45" customHeight="1" x14ac:dyDescent="0.25">
      <c r="B3105" s="8">
        <f t="shared" si="48"/>
        <v>3101</v>
      </c>
      <c r="C3105" s="64"/>
      <c r="D3105" s="58"/>
      <c r="E3105" s="12"/>
      <c r="F3105" s="81"/>
      <c r="G3105" s="12"/>
      <c r="H3105" s="90"/>
    </row>
    <row r="3106" spans="2:8" ht="14.45" customHeight="1" x14ac:dyDescent="0.25">
      <c r="B3106" s="8">
        <f t="shared" si="48"/>
        <v>3102</v>
      </c>
      <c r="C3106" s="64"/>
      <c r="D3106" s="58"/>
      <c r="E3106" s="12"/>
      <c r="F3106" s="81"/>
      <c r="G3106" s="12"/>
      <c r="H3106" s="90"/>
    </row>
    <row r="3107" spans="2:8" ht="14.45" customHeight="1" x14ac:dyDescent="0.25">
      <c r="B3107" s="8">
        <f t="shared" si="48"/>
        <v>3103</v>
      </c>
      <c r="C3107" s="64"/>
      <c r="D3107" s="58"/>
      <c r="E3107" s="12"/>
      <c r="F3107" s="81"/>
      <c r="G3107" s="12"/>
      <c r="H3107" s="90"/>
    </row>
    <row r="3108" spans="2:8" ht="14.45" customHeight="1" x14ac:dyDescent="0.25">
      <c r="B3108" s="8">
        <f t="shared" si="48"/>
        <v>3104</v>
      </c>
      <c r="C3108" s="64"/>
      <c r="D3108" s="58"/>
      <c r="E3108" s="12"/>
      <c r="F3108" s="81"/>
      <c r="G3108" s="12"/>
      <c r="H3108" s="90"/>
    </row>
    <row r="3109" spans="2:8" ht="14.45" customHeight="1" x14ac:dyDescent="0.25">
      <c r="B3109" s="8">
        <f t="shared" si="48"/>
        <v>3105</v>
      </c>
      <c r="C3109" s="64"/>
      <c r="D3109" s="58"/>
      <c r="E3109" s="12"/>
      <c r="F3109" s="81"/>
      <c r="G3109" s="12"/>
      <c r="H3109" s="90"/>
    </row>
    <row r="3110" spans="2:8" ht="14.45" customHeight="1" x14ac:dyDescent="0.25">
      <c r="B3110" s="8">
        <f t="shared" si="48"/>
        <v>3106</v>
      </c>
      <c r="C3110" s="64"/>
      <c r="D3110" s="58"/>
      <c r="E3110" s="12"/>
      <c r="F3110" s="81"/>
      <c r="G3110" s="12"/>
      <c r="H3110" s="90"/>
    </row>
    <row r="3111" spans="2:8" ht="14.45" customHeight="1" x14ac:dyDescent="0.25">
      <c r="B3111" s="8">
        <f t="shared" si="48"/>
        <v>3107</v>
      </c>
      <c r="C3111" s="64"/>
      <c r="D3111" s="58"/>
      <c r="E3111" s="12"/>
      <c r="F3111" s="81"/>
      <c r="G3111" s="12"/>
      <c r="H3111" s="90"/>
    </row>
    <row r="3112" spans="2:8" ht="14.45" customHeight="1" x14ac:dyDescent="0.25">
      <c r="B3112" s="8">
        <f t="shared" si="48"/>
        <v>3108</v>
      </c>
      <c r="C3112" s="64"/>
      <c r="D3112" s="58"/>
      <c r="E3112" s="12"/>
      <c r="F3112" s="81"/>
      <c r="G3112" s="12"/>
      <c r="H3112" s="90"/>
    </row>
    <row r="3113" spans="2:8" ht="14.45" customHeight="1" x14ac:dyDescent="0.25">
      <c r="B3113" s="8">
        <f t="shared" si="48"/>
        <v>3109</v>
      </c>
      <c r="C3113" s="64"/>
      <c r="D3113" s="58"/>
      <c r="E3113" s="12"/>
      <c r="F3113" s="81"/>
      <c r="G3113" s="12"/>
      <c r="H3113" s="90"/>
    </row>
    <row r="3114" spans="2:8" ht="14.45" customHeight="1" x14ac:dyDescent="0.25">
      <c r="B3114" s="8">
        <f t="shared" si="48"/>
        <v>3110</v>
      </c>
      <c r="C3114" s="64"/>
      <c r="D3114" s="58"/>
      <c r="E3114" s="12"/>
      <c r="F3114" s="81"/>
      <c r="G3114" s="12"/>
      <c r="H3114" s="90"/>
    </row>
    <row r="3115" spans="2:8" ht="14.45" customHeight="1" x14ac:dyDescent="0.25">
      <c r="B3115" s="8">
        <f t="shared" si="48"/>
        <v>3111</v>
      </c>
      <c r="C3115" s="64"/>
      <c r="D3115" s="58"/>
      <c r="E3115" s="12"/>
      <c r="F3115" s="81"/>
      <c r="G3115" s="12"/>
      <c r="H3115" s="90"/>
    </row>
    <row r="3116" spans="2:8" ht="14.45" customHeight="1" x14ac:dyDescent="0.25">
      <c r="B3116" s="8">
        <f t="shared" si="48"/>
        <v>3112</v>
      </c>
      <c r="C3116" s="64"/>
      <c r="D3116" s="58"/>
      <c r="E3116" s="12"/>
      <c r="F3116" s="81"/>
      <c r="G3116" s="12"/>
      <c r="H3116" s="90"/>
    </row>
    <row r="3117" spans="2:8" ht="14.45" customHeight="1" x14ac:dyDescent="0.25">
      <c r="B3117" s="8">
        <f t="shared" si="48"/>
        <v>3113</v>
      </c>
      <c r="C3117" s="64"/>
      <c r="D3117" s="58"/>
      <c r="E3117" s="12"/>
      <c r="F3117" s="81"/>
      <c r="G3117" s="12"/>
      <c r="H3117" s="90"/>
    </row>
    <row r="3118" spans="2:8" ht="14.45" customHeight="1" x14ac:dyDescent="0.25">
      <c r="B3118" s="8">
        <f t="shared" si="48"/>
        <v>3114</v>
      </c>
      <c r="C3118" s="64"/>
      <c r="D3118" s="58"/>
      <c r="E3118" s="12"/>
      <c r="F3118" s="81"/>
      <c r="G3118" s="12"/>
      <c r="H3118" s="90"/>
    </row>
    <row r="3119" spans="2:8" ht="14.45" customHeight="1" x14ac:dyDescent="0.25">
      <c r="B3119" s="8">
        <f t="shared" si="48"/>
        <v>3115</v>
      </c>
      <c r="C3119" s="64"/>
      <c r="D3119" s="58"/>
      <c r="E3119" s="12"/>
      <c r="F3119" s="81"/>
      <c r="G3119" s="12"/>
      <c r="H3119" s="90"/>
    </row>
    <row r="3120" spans="2:8" ht="14.45" customHeight="1" x14ac:dyDescent="0.25">
      <c r="B3120" s="8">
        <f t="shared" si="48"/>
        <v>3116</v>
      </c>
      <c r="C3120" s="64"/>
      <c r="D3120" s="58"/>
      <c r="E3120" s="12"/>
      <c r="F3120" s="81"/>
      <c r="G3120" s="12"/>
      <c r="H3120" s="90"/>
    </row>
    <row r="3121" spans="2:8" ht="14.45" customHeight="1" x14ac:dyDescent="0.25">
      <c r="B3121" s="8">
        <f t="shared" si="48"/>
        <v>3117</v>
      </c>
      <c r="C3121" s="64"/>
      <c r="D3121" s="58"/>
      <c r="E3121" s="12"/>
      <c r="F3121" s="81"/>
      <c r="G3121" s="12"/>
      <c r="H3121" s="90"/>
    </row>
    <row r="3122" spans="2:8" ht="14.45" customHeight="1" x14ac:dyDescent="0.25">
      <c r="B3122" s="8">
        <f t="shared" si="48"/>
        <v>3118</v>
      </c>
      <c r="C3122" s="64"/>
      <c r="D3122" s="58"/>
      <c r="E3122" s="12"/>
      <c r="F3122" s="81"/>
      <c r="G3122" s="12"/>
      <c r="H3122" s="90"/>
    </row>
    <row r="3123" spans="2:8" ht="14.45" customHeight="1" x14ac:dyDescent="0.25">
      <c r="B3123" s="8">
        <f t="shared" si="48"/>
        <v>3119</v>
      </c>
      <c r="C3123" s="64"/>
      <c r="D3123" s="58"/>
      <c r="E3123" s="12"/>
      <c r="F3123" s="81"/>
      <c r="G3123" s="12"/>
      <c r="H3123" s="90"/>
    </row>
    <row r="3124" spans="2:8" ht="14.45" customHeight="1" x14ac:dyDescent="0.25">
      <c r="B3124" s="8">
        <f t="shared" si="48"/>
        <v>3120</v>
      </c>
      <c r="C3124" s="64"/>
      <c r="D3124" s="58"/>
      <c r="E3124" s="12"/>
      <c r="F3124" s="81"/>
      <c r="G3124" s="12"/>
      <c r="H3124" s="90"/>
    </row>
    <row r="3125" spans="2:8" ht="14.45" customHeight="1" x14ac:dyDescent="0.25">
      <c r="B3125" s="8">
        <f t="shared" si="48"/>
        <v>3121</v>
      </c>
      <c r="C3125" s="64"/>
      <c r="D3125" s="58"/>
      <c r="E3125" s="12"/>
      <c r="F3125" s="81"/>
      <c r="G3125" s="12"/>
      <c r="H3125" s="90"/>
    </row>
    <row r="3126" spans="2:8" ht="14.45" customHeight="1" x14ac:dyDescent="0.25">
      <c r="B3126" s="8">
        <f t="shared" si="48"/>
        <v>3122</v>
      </c>
      <c r="C3126" s="64"/>
      <c r="D3126" s="58"/>
      <c r="E3126" s="12"/>
      <c r="F3126" s="81"/>
      <c r="G3126" s="12"/>
      <c r="H3126" s="90"/>
    </row>
    <row r="3127" spans="2:8" ht="14.45" customHeight="1" x14ac:dyDescent="0.25">
      <c r="B3127" s="8">
        <f t="shared" si="48"/>
        <v>3123</v>
      </c>
      <c r="C3127" s="64"/>
      <c r="D3127" s="58"/>
      <c r="E3127" s="12"/>
      <c r="F3127" s="81"/>
      <c r="G3127" s="12"/>
      <c r="H3127" s="90"/>
    </row>
    <row r="3128" spans="2:8" ht="14.45" customHeight="1" x14ac:dyDescent="0.25">
      <c r="B3128" s="8">
        <f t="shared" si="48"/>
        <v>3124</v>
      </c>
      <c r="C3128" s="64"/>
      <c r="D3128" s="58"/>
      <c r="E3128" s="12"/>
      <c r="F3128" s="81"/>
      <c r="G3128" s="12"/>
      <c r="H3128" s="90"/>
    </row>
    <row r="3129" spans="2:8" ht="14.45" customHeight="1" x14ac:dyDescent="0.25">
      <c r="B3129" s="8">
        <f t="shared" si="48"/>
        <v>3125</v>
      </c>
      <c r="C3129" s="64"/>
      <c r="D3129" s="58"/>
      <c r="E3129" s="12"/>
      <c r="F3129" s="81"/>
      <c r="G3129" s="12"/>
      <c r="H3129" s="90"/>
    </row>
    <row r="3130" spans="2:8" ht="14.45" customHeight="1" x14ac:dyDescent="0.25">
      <c r="B3130" s="8">
        <f t="shared" si="48"/>
        <v>3126</v>
      </c>
      <c r="C3130" s="64"/>
      <c r="D3130" s="58"/>
      <c r="E3130" s="12"/>
      <c r="F3130" s="81"/>
      <c r="G3130" s="12"/>
      <c r="H3130" s="90"/>
    </row>
    <row r="3131" spans="2:8" ht="14.45" customHeight="1" x14ac:dyDescent="0.25">
      <c r="B3131" s="8">
        <f t="shared" si="48"/>
        <v>3127</v>
      </c>
      <c r="C3131" s="64"/>
      <c r="D3131" s="58"/>
      <c r="E3131" s="12"/>
      <c r="F3131" s="81"/>
      <c r="G3131" s="12"/>
      <c r="H3131" s="90"/>
    </row>
    <row r="3132" spans="2:8" ht="14.45" customHeight="1" x14ac:dyDescent="0.25">
      <c r="B3132" s="8">
        <f t="shared" si="48"/>
        <v>3128</v>
      </c>
      <c r="C3132" s="64"/>
      <c r="D3132" s="58"/>
      <c r="E3132" s="12"/>
      <c r="F3132" s="81"/>
      <c r="G3132" s="12"/>
      <c r="H3132" s="90"/>
    </row>
    <row r="3133" spans="2:8" ht="14.45" customHeight="1" x14ac:dyDescent="0.25">
      <c r="B3133" s="8">
        <f t="shared" si="48"/>
        <v>3129</v>
      </c>
      <c r="C3133" s="64"/>
      <c r="D3133" s="58"/>
      <c r="E3133" s="12"/>
      <c r="F3133" s="81"/>
      <c r="G3133" s="12"/>
      <c r="H3133" s="90"/>
    </row>
    <row r="3134" spans="2:8" ht="14.45" customHeight="1" x14ac:dyDescent="0.25">
      <c r="B3134" s="8">
        <f t="shared" si="48"/>
        <v>3130</v>
      </c>
      <c r="C3134" s="64"/>
      <c r="D3134" s="58"/>
      <c r="E3134" s="12"/>
      <c r="F3134" s="81"/>
      <c r="G3134" s="12"/>
      <c r="H3134" s="90"/>
    </row>
    <row r="3135" spans="2:8" ht="14.45" customHeight="1" x14ac:dyDescent="0.25">
      <c r="B3135" s="8">
        <f t="shared" si="48"/>
        <v>3131</v>
      </c>
      <c r="C3135" s="64"/>
      <c r="D3135" s="58"/>
      <c r="E3135" s="12"/>
      <c r="F3135" s="81"/>
      <c r="G3135" s="12"/>
      <c r="H3135" s="90"/>
    </row>
    <row r="3136" spans="2:8" ht="14.45" customHeight="1" x14ac:dyDescent="0.25">
      <c r="B3136" s="8">
        <f t="shared" si="48"/>
        <v>3132</v>
      </c>
      <c r="C3136" s="64"/>
      <c r="D3136" s="58"/>
      <c r="E3136" s="12"/>
      <c r="F3136" s="81"/>
      <c r="G3136" s="12"/>
      <c r="H3136" s="90"/>
    </row>
    <row r="3137" spans="2:8" ht="14.45" customHeight="1" x14ac:dyDescent="0.25">
      <c r="B3137" s="8">
        <f t="shared" si="48"/>
        <v>3133</v>
      </c>
      <c r="C3137" s="64"/>
      <c r="D3137" s="58"/>
      <c r="E3137" s="12"/>
      <c r="F3137" s="81"/>
      <c r="G3137" s="12"/>
      <c r="H3137" s="90"/>
    </row>
    <row r="3138" spans="2:8" ht="14.45" customHeight="1" x14ac:dyDescent="0.25">
      <c r="B3138" s="8">
        <f t="shared" si="48"/>
        <v>3134</v>
      </c>
      <c r="C3138" s="64"/>
      <c r="D3138" s="58"/>
      <c r="E3138" s="12"/>
      <c r="F3138" s="81"/>
      <c r="G3138" s="12"/>
      <c r="H3138" s="90"/>
    </row>
    <row r="3139" spans="2:8" ht="14.45" customHeight="1" x14ac:dyDescent="0.25">
      <c r="B3139" s="8">
        <f t="shared" ref="B3139:B3160" si="49">ROW()-4</f>
        <v>3135</v>
      </c>
      <c r="C3139" s="64"/>
      <c r="D3139" s="58"/>
      <c r="E3139" s="12"/>
      <c r="F3139" s="81"/>
      <c r="G3139" s="12"/>
      <c r="H3139" s="90"/>
    </row>
    <row r="3140" spans="2:8" ht="14.45" customHeight="1" x14ac:dyDescent="0.25">
      <c r="B3140" s="8">
        <f t="shared" si="49"/>
        <v>3136</v>
      </c>
      <c r="C3140" s="64"/>
      <c r="D3140" s="58"/>
      <c r="E3140" s="12"/>
      <c r="F3140" s="81"/>
      <c r="G3140" s="12"/>
      <c r="H3140" s="90"/>
    </row>
    <row r="3141" spans="2:8" ht="14.45" customHeight="1" x14ac:dyDescent="0.25">
      <c r="B3141" s="8">
        <f t="shared" si="49"/>
        <v>3137</v>
      </c>
      <c r="C3141" s="64"/>
      <c r="D3141" s="58"/>
      <c r="E3141" s="12"/>
      <c r="F3141" s="81"/>
      <c r="G3141" s="12"/>
      <c r="H3141" s="90"/>
    </row>
    <row r="3142" spans="2:8" ht="14.45" customHeight="1" x14ac:dyDescent="0.25">
      <c r="B3142" s="8">
        <f t="shared" si="49"/>
        <v>3138</v>
      </c>
      <c r="C3142" s="64"/>
      <c r="D3142" s="58"/>
      <c r="E3142" s="12"/>
      <c r="F3142" s="81"/>
      <c r="G3142" s="12"/>
      <c r="H3142" s="90"/>
    </row>
    <row r="3143" spans="2:8" ht="14.45" customHeight="1" x14ac:dyDescent="0.25">
      <c r="B3143" s="8">
        <f t="shared" si="49"/>
        <v>3139</v>
      </c>
      <c r="C3143" s="64"/>
      <c r="D3143" s="58"/>
      <c r="E3143" s="12"/>
      <c r="F3143" s="81"/>
      <c r="G3143" s="12"/>
      <c r="H3143" s="90"/>
    </row>
    <row r="3144" spans="2:8" ht="14.45" customHeight="1" x14ac:dyDescent="0.25">
      <c r="B3144" s="8">
        <f t="shared" si="49"/>
        <v>3140</v>
      </c>
      <c r="C3144" s="64"/>
      <c r="D3144" s="58"/>
      <c r="E3144" s="12"/>
      <c r="F3144" s="81"/>
      <c r="G3144" s="12"/>
      <c r="H3144" s="90"/>
    </row>
    <row r="3145" spans="2:8" ht="14.45" customHeight="1" x14ac:dyDescent="0.25">
      <c r="B3145" s="8">
        <f t="shared" si="49"/>
        <v>3141</v>
      </c>
      <c r="C3145" s="64"/>
      <c r="D3145" s="58"/>
      <c r="E3145" s="12"/>
      <c r="F3145" s="81"/>
      <c r="G3145" s="12"/>
      <c r="H3145" s="90"/>
    </row>
    <row r="3146" spans="2:8" ht="14.45" customHeight="1" x14ac:dyDescent="0.25">
      <c r="B3146" s="8">
        <f t="shared" si="49"/>
        <v>3142</v>
      </c>
      <c r="C3146" s="64"/>
      <c r="D3146" s="58"/>
      <c r="E3146" s="23"/>
      <c r="F3146" s="81"/>
      <c r="G3146" s="23"/>
      <c r="H3146" s="90"/>
    </row>
    <row r="3147" spans="2:8" ht="14.45" customHeight="1" x14ac:dyDescent="0.25">
      <c r="B3147" s="8">
        <f t="shared" si="49"/>
        <v>3143</v>
      </c>
      <c r="C3147" s="64"/>
      <c r="D3147" s="58"/>
      <c r="E3147" s="12"/>
      <c r="F3147" s="81"/>
      <c r="G3147" s="12"/>
      <c r="H3147" s="90"/>
    </row>
    <row r="3148" spans="2:8" ht="14.45" customHeight="1" x14ac:dyDescent="0.25">
      <c r="B3148" s="8">
        <f t="shared" si="49"/>
        <v>3144</v>
      </c>
      <c r="C3148" s="64"/>
      <c r="D3148" s="58"/>
      <c r="E3148" s="12"/>
      <c r="F3148" s="81"/>
      <c r="G3148" s="12"/>
      <c r="H3148" s="90"/>
    </row>
    <row r="3149" spans="2:8" ht="14.45" customHeight="1" x14ac:dyDescent="0.25">
      <c r="B3149" s="8">
        <f t="shared" si="49"/>
        <v>3145</v>
      </c>
      <c r="C3149" s="64"/>
      <c r="D3149" s="58"/>
      <c r="E3149" s="12"/>
      <c r="F3149" s="81"/>
      <c r="G3149" s="12"/>
      <c r="H3149" s="90"/>
    </row>
    <row r="3150" spans="2:8" ht="14.45" customHeight="1" x14ac:dyDescent="0.25">
      <c r="B3150" s="8">
        <f t="shared" si="49"/>
        <v>3146</v>
      </c>
      <c r="C3150" s="64"/>
      <c r="D3150" s="58"/>
      <c r="E3150" s="12"/>
      <c r="F3150" s="81"/>
      <c r="G3150" s="12"/>
      <c r="H3150" s="90"/>
    </row>
    <row r="3151" spans="2:8" ht="14.45" customHeight="1" x14ac:dyDescent="0.25">
      <c r="B3151" s="8">
        <f t="shared" si="49"/>
        <v>3147</v>
      </c>
      <c r="C3151" s="64"/>
      <c r="D3151" s="58"/>
      <c r="E3151" s="12"/>
      <c r="F3151" s="81"/>
      <c r="G3151" s="12"/>
      <c r="H3151" s="90"/>
    </row>
    <row r="3152" spans="2:8" ht="14.45" customHeight="1" x14ac:dyDescent="0.25">
      <c r="B3152" s="8">
        <f t="shared" si="49"/>
        <v>3148</v>
      </c>
      <c r="C3152" s="64"/>
      <c r="D3152" s="58"/>
      <c r="E3152" s="12"/>
      <c r="F3152" s="81"/>
      <c r="G3152" s="12"/>
      <c r="H3152" s="90"/>
    </row>
    <row r="3153" spans="2:8" ht="14.45" customHeight="1" x14ac:dyDescent="0.25">
      <c r="B3153" s="8">
        <f t="shared" si="49"/>
        <v>3149</v>
      </c>
      <c r="C3153" s="64"/>
      <c r="D3153" s="58"/>
      <c r="E3153" s="12"/>
      <c r="F3153" s="81"/>
      <c r="G3153" s="12"/>
      <c r="H3153" s="90"/>
    </row>
    <row r="3154" spans="2:8" ht="14.45" customHeight="1" x14ac:dyDescent="0.25">
      <c r="B3154" s="8">
        <f t="shared" si="49"/>
        <v>3150</v>
      </c>
      <c r="C3154" s="64"/>
      <c r="D3154" s="58"/>
      <c r="E3154" s="23"/>
      <c r="F3154" s="81"/>
      <c r="G3154" s="23"/>
      <c r="H3154" s="90"/>
    </row>
    <row r="3155" spans="2:8" ht="14.45" customHeight="1" x14ac:dyDescent="0.25">
      <c r="B3155" s="8">
        <f t="shared" si="49"/>
        <v>3151</v>
      </c>
      <c r="C3155" s="64"/>
      <c r="D3155" s="58"/>
      <c r="E3155" s="12"/>
      <c r="F3155" s="81"/>
      <c r="G3155" s="12"/>
      <c r="H3155" s="90"/>
    </row>
    <row r="3156" spans="2:8" ht="14.45" customHeight="1" x14ac:dyDescent="0.25">
      <c r="B3156" s="8">
        <f t="shared" si="49"/>
        <v>3152</v>
      </c>
      <c r="C3156" s="64"/>
      <c r="D3156" s="58"/>
      <c r="E3156" s="12"/>
      <c r="F3156" s="81"/>
      <c r="G3156" s="12"/>
      <c r="H3156" s="90"/>
    </row>
    <row r="3157" spans="2:8" ht="14.45" customHeight="1" x14ac:dyDescent="0.25">
      <c r="B3157" s="8">
        <f t="shared" si="49"/>
        <v>3153</v>
      </c>
      <c r="C3157" s="64"/>
      <c r="D3157" s="58"/>
      <c r="E3157" s="12"/>
      <c r="F3157" s="81"/>
      <c r="G3157" s="12"/>
      <c r="H3157" s="90"/>
    </row>
    <row r="3158" spans="2:8" ht="14.45" customHeight="1" x14ac:dyDescent="0.25">
      <c r="B3158" s="8">
        <f t="shared" si="49"/>
        <v>3154</v>
      </c>
      <c r="C3158" s="64"/>
      <c r="D3158" s="58"/>
      <c r="E3158" s="12"/>
      <c r="F3158" s="81"/>
      <c r="G3158" s="12"/>
      <c r="H3158" s="90"/>
    </row>
    <row r="3159" spans="2:8" ht="14.45" customHeight="1" x14ac:dyDescent="0.25">
      <c r="B3159" s="8">
        <f t="shared" si="49"/>
        <v>3155</v>
      </c>
      <c r="C3159" s="64"/>
      <c r="D3159" s="58"/>
      <c r="E3159" s="12"/>
      <c r="F3159" s="81"/>
      <c r="G3159" s="12"/>
      <c r="H3159" s="90"/>
    </row>
    <row r="3160" spans="2:8" ht="14.45" customHeight="1" x14ac:dyDescent="0.25">
      <c r="B3160" s="8">
        <f t="shared" si="49"/>
        <v>3156</v>
      </c>
      <c r="C3160" s="64"/>
      <c r="D3160" s="58"/>
      <c r="E3160" s="48"/>
      <c r="F3160" s="81"/>
      <c r="G3160" s="48"/>
      <c r="H3160" s="90"/>
    </row>
    <row r="3161" spans="2:8" ht="14.45" customHeight="1" x14ac:dyDescent="0.25">
      <c r="B3161" s="8">
        <f t="shared" ref="B3161" si="50">ROW()-4</f>
        <v>3157</v>
      </c>
      <c r="C3161" s="63"/>
      <c r="D3161" s="63"/>
      <c r="E3161" s="11"/>
      <c r="F3161" s="63"/>
      <c r="G3161" s="11"/>
      <c r="H3161" s="91"/>
    </row>
  </sheetData>
  <mergeCells count="202">
    <mergeCell ref="E3:E4"/>
    <mergeCell ref="F2899:F2967"/>
    <mergeCell ref="F2968:F3036"/>
    <mergeCell ref="F3037:F3099"/>
    <mergeCell ref="F3100:F3161"/>
    <mergeCell ref="F2344:F2402"/>
    <mergeCell ref="F2403:F2473"/>
    <mergeCell ref="F2474:F2527"/>
    <mergeCell ref="F2528:F2586"/>
    <mergeCell ref="F2587:F2641"/>
    <mergeCell ref="F2642:F2701"/>
    <mergeCell ref="F2702:F2763"/>
    <mergeCell ref="F2764:F2831"/>
    <mergeCell ref="F2832:F2898"/>
    <mergeCell ref="F1769:F1830"/>
    <mergeCell ref="F1831:F1891"/>
    <mergeCell ref="F1892:F1948"/>
    <mergeCell ref="F1949:F2008"/>
    <mergeCell ref="F2009:F2074"/>
    <mergeCell ref="F2075:F2143"/>
    <mergeCell ref="F2144:F2211"/>
    <mergeCell ref="F2212:F2277"/>
    <mergeCell ref="F2278:F2343"/>
    <mergeCell ref="F1173:F1238"/>
    <mergeCell ref="F1239:F1306"/>
    <mergeCell ref="F1307:F1371"/>
    <mergeCell ref="F1372:F1438"/>
    <mergeCell ref="F1439:F1504"/>
    <mergeCell ref="F1505:F1574"/>
    <mergeCell ref="F1575:F1640"/>
    <mergeCell ref="F1641:F1706"/>
    <mergeCell ref="F1707:F1768"/>
    <mergeCell ref="F584:F647"/>
    <mergeCell ref="F648:F711"/>
    <mergeCell ref="F712:F775"/>
    <mergeCell ref="F776:F840"/>
    <mergeCell ref="F841:F908"/>
    <mergeCell ref="F909:F974"/>
    <mergeCell ref="F975:F1039"/>
    <mergeCell ref="F1040:F1108"/>
    <mergeCell ref="F1109:F1172"/>
    <mergeCell ref="F5:F77"/>
    <mergeCell ref="F78:F138"/>
    <mergeCell ref="F139:F191"/>
    <mergeCell ref="F192:F254"/>
    <mergeCell ref="F255:F318"/>
    <mergeCell ref="F319:F385"/>
    <mergeCell ref="F386:F457"/>
    <mergeCell ref="F458:F519"/>
    <mergeCell ref="F520:F583"/>
    <mergeCell ref="C584:C647"/>
    <mergeCell ref="D584:D647"/>
    <mergeCell ref="C975:C1039"/>
    <mergeCell ref="D1372:D1438"/>
    <mergeCell ref="C1307:C1371"/>
    <mergeCell ref="D1307:D1371"/>
    <mergeCell ref="C1109:C1172"/>
    <mergeCell ref="D1109:D1172"/>
    <mergeCell ref="C1173:C1238"/>
    <mergeCell ref="D1173:D1238"/>
    <mergeCell ref="D975:D1039"/>
    <mergeCell ref="C909:C974"/>
    <mergeCell ref="D909:D974"/>
    <mergeCell ref="C1040:C1108"/>
    <mergeCell ref="D1040:D1108"/>
    <mergeCell ref="F3:F4"/>
    <mergeCell ref="C1707:C1768"/>
    <mergeCell ref="D1707:D1768"/>
    <mergeCell ref="C5:C77"/>
    <mergeCell ref="D5:D77"/>
    <mergeCell ref="C139:C191"/>
    <mergeCell ref="D139:D191"/>
    <mergeCell ref="C192:C254"/>
    <mergeCell ref="D192:D254"/>
    <mergeCell ref="D255:D318"/>
    <mergeCell ref="C255:C318"/>
    <mergeCell ref="C319:C385"/>
    <mergeCell ref="D319:D385"/>
    <mergeCell ref="C78:C138"/>
    <mergeCell ref="D78:D138"/>
    <mergeCell ref="C776:C840"/>
    <mergeCell ref="D776:D840"/>
    <mergeCell ref="D712:D775"/>
    <mergeCell ref="C841:C908"/>
    <mergeCell ref="D841:D908"/>
    <mergeCell ref="C386:C457"/>
    <mergeCell ref="D386:D457"/>
    <mergeCell ref="C1439:C1504"/>
    <mergeCell ref="D1439:D1504"/>
    <mergeCell ref="C1892:C1948"/>
    <mergeCell ref="D1892:D1948"/>
    <mergeCell ref="C1949:C2008"/>
    <mergeCell ref="D1949:D2008"/>
    <mergeCell ref="C1505:C1574"/>
    <mergeCell ref="D1505:D1574"/>
    <mergeCell ref="C1641:C1706"/>
    <mergeCell ref="D1641:D1706"/>
    <mergeCell ref="C2587:C2641"/>
    <mergeCell ref="D2587:D2641"/>
    <mergeCell ref="C2474:C2527"/>
    <mergeCell ref="D2474:D2527"/>
    <mergeCell ref="C2009:C2074"/>
    <mergeCell ref="D2009:D2074"/>
    <mergeCell ref="C2144:C2211"/>
    <mergeCell ref="D2144:D2211"/>
    <mergeCell ref="C2278:C2343"/>
    <mergeCell ref="D2278:D2343"/>
    <mergeCell ref="C2344:C2402"/>
    <mergeCell ref="D2344:D2402"/>
    <mergeCell ref="C2075:C2143"/>
    <mergeCell ref="D2075:D2143"/>
    <mergeCell ref="C1575:C1640"/>
    <mergeCell ref="D1575:D1640"/>
    <mergeCell ref="C3100:C3161"/>
    <mergeCell ref="D3100:D3161"/>
    <mergeCell ref="C2832:C2898"/>
    <mergeCell ref="D2832:D2898"/>
    <mergeCell ref="C1831:C1891"/>
    <mergeCell ref="D1831:D1891"/>
    <mergeCell ref="C2899:C2967"/>
    <mergeCell ref="D2899:D2967"/>
    <mergeCell ref="C2642:C2701"/>
    <mergeCell ref="D2642:D2701"/>
    <mergeCell ref="C2702:C2763"/>
    <mergeCell ref="D2702:D2763"/>
    <mergeCell ref="C2764:C2831"/>
    <mergeCell ref="D2764:D2831"/>
    <mergeCell ref="C2528:C2586"/>
    <mergeCell ref="D2528:D2586"/>
    <mergeCell ref="C2968:C3036"/>
    <mergeCell ref="D2968:D3036"/>
    <mergeCell ref="C3037:C3099"/>
    <mergeCell ref="D3037:D3099"/>
    <mergeCell ref="C2212:C2277"/>
    <mergeCell ref="D2212:D2277"/>
    <mergeCell ref="C2403:C2473"/>
    <mergeCell ref="D2403:D2473"/>
    <mergeCell ref="C1769:C1830"/>
    <mergeCell ref="D1769:D1830"/>
    <mergeCell ref="H1109:H1172"/>
    <mergeCell ref="H1173:H1238"/>
    <mergeCell ref="H1239:H1306"/>
    <mergeCell ref="H1307:H1371"/>
    <mergeCell ref="H1372:H1438"/>
    <mergeCell ref="G3:G4"/>
    <mergeCell ref="C3:C4"/>
    <mergeCell ref="D3:D4"/>
    <mergeCell ref="C1239:C1306"/>
    <mergeCell ref="D1239:D1306"/>
    <mergeCell ref="C1372:C1438"/>
    <mergeCell ref="C458:C519"/>
    <mergeCell ref="D458:D519"/>
    <mergeCell ref="C520:C583"/>
    <mergeCell ref="D520:D583"/>
    <mergeCell ref="C648:C711"/>
    <mergeCell ref="D648:D711"/>
    <mergeCell ref="C712:C775"/>
    <mergeCell ref="H520:H583"/>
    <mergeCell ref="H584:H647"/>
    <mergeCell ref="H648:H711"/>
    <mergeCell ref="H712:H775"/>
    <mergeCell ref="H776:H840"/>
    <mergeCell ref="H841:H908"/>
    <mergeCell ref="H909:H974"/>
    <mergeCell ref="H975:H1039"/>
    <mergeCell ref="H1040:H1108"/>
    <mergeCell ref="H3:H4"/>
    <mergeCell ref="H5:H77"/>
    <mergeCell ref="H78:H138"/>
    <mergeCell ref="H139:H191"/>
    <mergeCell ref="H192:H254"/>
    <mergeCell ref="H255:H318"/>
    <mergeCell ref="H319:H385"/>
    <mergeCell ref="H386:H457"/>
    <mergeCell ref="H458:H519"/>
    <mergeCell ref="H1439:H1504"/>
    <mergeCell ref="H1505:H1574"/>
    <mergeCell ref="H1575:H1640"/>
    <mergeCell ref="H1641:H1706"/>
    <mergeCell ref="H1707:H1768"/>
    <mergeCell ref="H1769:H1830"/>
    <mergeCell ref="H1831:H1891"/>
    <mergeCell ref="H1892:H1948"/>
    <mergeCell ref="H1949:H2008"/>
    <mergeCell ref="H2009:H2074"/>
    <mergeCell ref="H2075:H2143"/>
    <mergeCell ref="H2144:H2211"/>
    <mergeCell ref="H2212:H2277"/>
    <mergeCell ref="H2278:H2343"/>
    <mergeCell ref="H2344:H2402"/>
    <mergeCell ref="H2403:H2473"/>
    <mergeCell ref="H2474:H2527"/>
    <mergeCell ref="H2528:H2586"/>
    <mergeCell ref="H2587:H2641"/>
    <mergeCell ref="H2642:H2701"/>
    <mergeCell ref="H2702:H2763"/>
    <mergeCell ref="H2764:H2831"/>
    <mergeCell ref="H2832:H2898"/>
    <mergeCell ref="H2899:H2967"/>
    <mergeCell ref="H2968:H3036"/>
    <mergeCell ref="H3037:H3099"/>
    <mergeCell ref="H3100:H3161"/>
  </mergeCells>
  <phoneticPr fontId="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93050-4155-4BB4-AAFE-C3AE3CE4493D}">
  <sheetPr codeName="Sheet5"/>
  <dimension ref="B1:H1937"/>
  <sheetViews>
    <sheetView showGridLines="0" zoomScaleNormal="100" workbookViewId="0">
      <pane xSplit="1" ySplit="4" topLeftCell="B612" activePane="bottomRight" state="frozen"/>
      <selection activeCell="E4849" sqref="E4849:E4984"/>
      <selection pane="topRight" activeCell="E4849" sqref="E4849:E4984"/>
      <selection pane="bottomLeft" activeCell="E4849" sqref="E4849:E4984"/>
      <selection pane="bottomRight" activeCell="F609" sqref="F609:F669"/>
    </sheetView>
  </sheetViews>
  <sheetFormatPr defaultRowHeight="14.45" customHeight="1" x14ac:dyDescent="0.25"/>
  <cols>
    <col min="1" max="1" width="1.7109375" style="7" customWidth="1"/>
    <col min="2" max="2" width="3.7109375" style="8" customWidth="1"/>
    <col min="3" max="3" width="24.5703125" style="7" customWidth="1"/>
    <col min="4" max="4" width="26.42578125" style="7" customWidth="1"/>
    <col min="5" max="5" width="2.7109375" style="13" customWidth="1"/>
    <col min="6" max="6" width="100.7109375" style="7" customWidth="1"/>
    <col min="7" max="7" width="2.7109375" style="13" customWidth="1"/>
    <col min="8" max="8" width="100.7109375" style="7" customWidth="1"/>
    <col min="9" max="16384" width="9.140625" style="7"/>
  </cols>
  <sheetData>
    <row r="1" spans="2:8" s="20" customFormat="1" ht="20.100000000000001" customHeight="1" x14ac:dyDescent="0.25">
      <c r="B1" s="21"/>
      <c r="C1" s="22"/>
      <c r="E1" s="14"/>
      <c r="G1" s="14"/>
      <c r="H1" s="13"/>
    </row>
    <row r="3" spans="2:8" ht="14.45" customHeight="1" x14ac:dyDescent="0.2">
      <c r="C3" s="60" t="s">
        <v>377</v>
      </c>
      <c r="D3" s="60" t="s">
        <v>294</v>
      </c>
      <c r="E3" s="82"/>
      <c r="F3" s="76" t="s">
        <v>1361</v>
      </c>
      <c r="G3" s="82"/>
      <c r="H3" s="76" t="s">
        <v>1394</v>
      </c>
    </row>
    <row r="4" spans="2:8" ht="14.45" customHeight="1" x14ac:dyDescent="0.2">
      <c r="C4" s="61"/>
      <c r="D4" s="61"/>
      <c r="E4" s="83"/>
      <c r="F4" s="76"/>
      <c r="G4" s="83"/>
      <c r="H4" s="76"/>
    </row>
    <row r="5" spans="2:8" ht="14.45" customHeight="1" x14ac:dyDescent="0.25">
      <c r="B5" s="8">
        <f t="shared" ref="B5:B76" si="0">ROW()-4</f>
        <v>1</v>
      </c>
      <c r="C5" s="62" t="s">
        <v>1364</v>
      </c>
      <c r="D5" s="55" t="s">
        <v>1556</v>
      </c>
      <c r="E5" s="24"/>
      <c r="F5" s="55" t="s">
        <v>1944</v>
      </c>
      <c r="G5" s="24"/>
      <c r="H5" s="79"/>
    </row>
    <row r="6" spans="2:8" ht="14.45" customHeight="1" x14ac:dyDescent="0.25">
      <c r="B6" s="8">
        <f t="shared" si="0"/>
        <v>2</v>
      </c>
      <c r="C6" s="58"/>
      <c r="D6" s="58"/>
      <c r="E6" s="26"/>
      <c r="F6" s="58"/>
      <c r="G6" s="26"/>
      <c r="H6" s="80"/>
    </row>
    <row r="7" spans="2:8" ht="14.45" customHeight="1" x14ac:dyDescent="0.25">
      <c r="B7" s="8">
        <f t="shared" si="0"/>
        <v>3</v>
      </c>
      <c r="C7" s="58"/>
      <c r="D7" s="58"/>
      <c r="E7" s="26"/>
      <c r="F7" s="58"/>
      <c r="G7" s="26"/>
      <c r="H7" s="80"/>
    </row>
    <row r="8" spans="2:8" ht="14.45" customHeight="1" x14ac:dyDescent="0.25">
      <c r="B8" s="8">
        <f t="shared" si="0"/>
        <v>4</v>
      </c>
      <c r="C8" s="58"/>
      <c r="D8" s="58"/>
      <c r="E8" s="26"/>
      <c r="F8" s="58"/>
      <c r="G8" s="26"/>
      <c r="H8" s="80"/>
    </row>
    <row r="9" spans="2:8" ht="14.45" customHeight="1" x14ac:dyDescent="0.25">
      <c r="B9" s="8">
        <f t="shared" si="0"/>
        <v>5</v>
      </c>
      <c r="C9" s="58"/>
      <c r="D9" s="58"/>
      <c r="E9" s="26"/>
      <c r="F9" s="58"/>
      <c r="G9" s="26"/>
      <c r="H9" s="80"/>
    </row>
    <row r="10" spans="2:8" ht="14.45" customHeight="1" x14ac:dyDescent="0.25">
      <c r="B10" s="8">
        <f t="shared" si="0"/>
        <v>6</v>
      </c>
      <c r="C10" s="58"/>
      <c r="D10" s="58"/>
      <c r="E10" s="26"/>
      <c r="F10" s="58"/>
      <c r="G10" s="26"/>
      <c r="H10" s="80"/>
    </row>
    <row r="11" spans="2:8" ht="14.45" customHeight="1" x14ac:dyDescent="0.25">
      <c r="B11" s="8">
        <f t="shared" si="0"/>
        <v>7</v>
      </c>
      <c r="C11" s="58"/>
      <c r="D11" s="58"/>
      <c r="E11" s="26"/>
      <c r="F11" s="58"/>
      <c r="G11" s="26"/>
      <c r="H11" s="80"/>
    </row>
    <row r="12" spans="2:8" ht="14.45" customHeight="1" x14ac:dyDescent="0.25">
      <c r="B12" s="8">
        <f t="shared" si="0"/>
        <v>8</v>
      </c>
      <c r="C12" s="58"/>
      <c r="D12" s="58"/>
      <c r="E12" s="26"/>
      <c r="F12" s="58"/>
      <c r="G12" s="26"/>
      <c r="H12" s="80"/>
    </row>
    <row r="13" spans="2:8" ht="14.45" customHeight="1" x14ac:dyDescent="0.25">
      <c r="B13" s="8">
        <f t="shared" si="0"/>
        <v>9</v>
      </c>
      <c r="C13" s="58"/>
      <c r="D13" s="58"/>
      <c r="E13" s="26"/>
      <c r="F13" s="58"/>
      <c r="G13" s="26"/>
      <c r="H13" s="80"/>
    </row>
    <row r="14" spans="2:8" ht="14.45" customHeight="1" x14ac:dyDescent="0.25">
      <c r="B14" s="8">
        <f t="shared" si="0"/>
        <v>10</v>
      </c>
      <c r="C14" s="58"/>
      <c r="D14" s="58"/>
      <c r="E14" s="26"/>
      <c r="F14" s="58"/>
      <c r="G14" s="26"/>
      <c r="H14" s="80"/>
    </row>
    <row r="15" spans="2:8" ht="14.45" customHeight="1" x14ac:dyDescent="0.25">
      <c r="B15" s="8">
        <f t="shared" si="0"/>
        <v>11</v>
      </c>
      <c r="C15" s="58"/>
      <c r="D15" s="58"/>
      <c r="E15" s="26"/>
      <c r="F15" s="58"/>
      <c r="G15" s="26"/>
      <c r="H15" s="80"/>
    </row>
    <row r="16" spans="2:8" ht="14.45" customHeight="1" x14ac:dyDescent="0.25">
      <c r="B16" s="8">
        <f t="shared" si="0"/>
        <v>12</v>
      </c>
      <c r="C16" s="58"/>
      <c r="D16" s="58"/>
      <c r="E16" s="26"/>
      <c r="F16" s="58"/>
      <c r="G16" s="26"/>
      <c r="H16" s="80"/>
    </row>
    <row r="17" spans="2:8" ht="14.45" customHeight="1" x14ac:dyDescent="0.25">
      <c r="B17" s="8">
        <f t="shared" si="0"/>
        <v>13</v>
      </c>
      <c r="C17" s="58"/>
      <c r="D17" s="58"/>
      <c r="E17" s="26"/>
      <c r="F17" s="58"/>
      <c r="G17" s="26"/>
      <c r="H17" s="80"/>
    </row>
    <row r="18" spans="2:8" ht="14.45" customHeight="1" x14ac:dyDescent="0.25">
      <c r="B18" s="8">
        <f t="shared" si="0"/>
        <v>14</v>
      </c>
      <c r="C18" s="58"/>
      <c r="D18" s="58"/>
      <c r="E18" s="26"/>
      <c r="F18" s="58"/>
      <c r="G18" s="26"/>
      <c r="H18" s="80"/>
    </row>
    <row r="19" spans="2:8" ht="14.45" customHeight="1" x14ac:dyDescent="0.25">
      <c r="B19" s="8">
        <f t="shared" si="0"/>
        <v>15</v>
      </c>
      <c r="C19" s="58"/>
      <c r="D19" s="58"/>
      <c r="E19" s="26"/>
      <c r="F19" s="58"/>
      <c r="G19" s="26"/>
      <c r="H19" s="80"/>
    </row>
    <row r="20" spans="2:8" ht="14.45" customHeight="1" x14ac:dyDescent="0.25">
      <c r="B20" s="8">
        <f t="shared" si="0"/>
        <v>16</v>
      </c>
      <c r="C20" s="58"/>
      <c r="D20" s="58"/>
      <c r="E20" s="26"/>
      <c r="F20" s="58"/>
      <c r="G20" s="26"/>
      <c r="H20" s="80"/>
    </row>
    <row r="21" spans="2:8" ht="14.45" customHeight="1" x14ac:dyDescent="0.25">
      <c r="B21" s="8">
        <f t="shared" si="0"/>
        <v>17</v>
      </c>
      <c r="C21" s="58"/>
      <c r="D21" s="58"/>
      <c r="E21" s="26"/>
      <c r="F21" s="58"/>
      <c r="G21" s="26"/>
      <c r="H21" s="80"/>
    </row>
    <row r="22" spans="2:8" ht="14.45" customHeight="1" x14ac:dyDescent="0.25">
      <c r="B22" s="8">
        <f t="shared" si="0"/>
        <v>18</v>
      </c>
      <c r="C22" s="58"/>
      <c r="D22" s="58"/>
      <c r="E22" s="26"/>
      <c r="F22" s="58"/>
      <c r="G22" s="26"/>
      <c r="H22" s="80"/>
    </row>
    <row r="23" spans="2:8" ht="14.45" customHeight="1" x14ac:dyDescent="0.25">
      <c r="B23" s="8">
        <f t="shared" si="0"/>
        <v>19</v>
      </c>
      <c r="C23" s="58"/>
      <c r="D23" s="58"/>
      <c r="E23" s="26"/>
      <c r="F23" s="58"/>
      <c r="G23" s="26"/>
      <c r="H23" s="80"/>
    </row>
    <row r="24" spans="2:8" ht="14.45" customHeight="1" x14ac:dyDescent="0.25">
      <c r="B24" s="8">
        <f t="shared" si="0"/>
        <v>20</v>
      </c>
      <c r="C24" s="58"/>
      <c r="D24" s="58"/>
      <c r="E24" s="26"/>
      <c r="F24" s="58"/>
      <c r="G24" s="26"/>
      <c r="H24" s="80"/>
    </row>
    <row r="25" spans="2:8" ht="14.45" customHeight="1" x14ac:dyDescent="0.25">
      <c r="B25" s="8">
        <f t="shared" si="0"/>
        <v>21</v>
      </c>
      <c r="C25" s="58"/>
      <c r="D25" s="58"/>
      <c r="E25" s="26"/>
      <c r="F25" s="58"/>
      <c r="G25" s="26"/>
      <c r="H25" s="80"/>
    </row>
    <row r="26" spans="2:8" ht="14.45" customHeight="1" x14ac:dyDescent="0.25">
      <c r="B26" s="8">
        <f t="shared" si="0"/>
        <v>22</v>
      </c>
      <c r="C26" s="58"/>
      <c r="D26" s="58"/>
      <c r="E26" s="26"/>
      <c r="F26" s="58"/>
      <c r="G26" s="26"/>
      <c r="H26" s="80"/>
    </row>
    <row r="27" spans="2:8" ht="14.45" customHeight="1" x14ac:dyDescent="0.25">
      <c r="B27" s="8">
        <f t="shared" si="0"/>
        <v>23</v>
      </c>
      <c r="C27" s="58"/>
      <c r="D27" s="58"/>
      <c r="E27" s="26"/>
      <c r="F27" s="58"/>
      <c r="G27" s="26"/>
      <c r="H27" s="80"/>
    </row>
    <row r="28" spans="2:8" ht="14.45" customHeight="1" x14ac:dyDescent="0.25">
      <c r="B28" s="8">
        <f t="shared" si="0"/>
        <v>24</v>
      </c>
      <c r="C28" s="58"/>
      <c r="D28" s="58"/>
      <c r="E28" s="26"/>
      <c r="F28" s="58"/>
      <c r="G28" s="26"/>
      <c r="H28" s="80"/>
    </row>
    <row r="29" spans="2:8" ht="14.45" customHeight="1" x14ac:dyDescent="0.25">
      <c r="B29" s="8">
        <f t="shared" si="0"/>
        <v>25</v>
      </c>
      <c r="C29" s="58"/>
      <c r="D29" s="58"/>
      <c r="E29" s="26"/>
      <c r="F29" s="58"/>
      <c r="G29" s="26"/>
      <c r="H29" s="80"/>
    </row>
    <row r="30" spans="2:8" ht="14.45" customHeight="1" x14ac:dyDescent="0.25">
      <c r="B30" s="8">
        <f t="shared" si="0"/>
        <v>26</v>
      </c>
      <c r="C30" s="58"/>
      <c r="D30" s="58"/>
      <c r="E30" s="26"/>
      <c r="F30" s="58"/>
      <c r="G30" s="26"/>
      <c r="H30" s="80"/>
    </row>
    <row r="31" spans="2:8" ht="14.45" customHeight="1" x14ac:dyDescent="0.25">
      <c r="B31" s="8">
        <f t="shared" si="0"/>
        <v>27</v>
      </c>
      <c r="C31" s="58"/>
      <c r="D31" s="58"/>
      <c r="E31" s="26"/>
      <c r="F31" s="58"/>
      <c r="G31" s="26"/>
      <c r="H31" s="80"/>
    </row>
    <row r="32" spans="2:8" ht="14.45" customHeight="1" x14ac:dyDescent="0.25">
      <c r="B32" s="8">
        <f t="shared" si="0"/>
        <v>28</v>
      </c>
      <c r="C32" s="58"/>
      <c r="D32" s="58"/>
      <c r="E32" s="26"/>
      <c r="F32" s="58"/>
      <c r="G32" s="26"/>
      <c r="H32" s="80"/>
    </row>
    <row r="33" spans="2:8" ht="14.45" customHeight="1" x14ac:dyDescent="0.25">
      <c r="B33" s="8">
        <f t="shared" si="0"/>
        <v>29</v>
      </c>
      <c r="C33" s="58"/>
      <c r="D33" s="58"/>
      <c r="E33" s="26"/>
      <c r="F33" s="58"/>
      <c r="G33" s="26"/>
      <c r="H33" s="80"/>
    </row>
    <row r="34" spans="2:8" ht="14.45" customHeight="1" x14ac:dyDescent="0.25">
      <c r="B34" s="8">
        <f t="shared" si="0"/>
        <v>30</v>
      </c>
      <c r="C34" s="58"/>
      <c r="D34" s="58"/>
      <c r="E34" s="26"/>
      <c r="F34" s="58"/>
      <c r="G34" s="26"/>
      <c r="H34" s="80"/>
    </row>
    <row r="35" spans="2:8" ht="14.45" customHeight="1" x14ac:dyDescent="0.25">
      <c r="B35" s="8">
        <f t="shared" si="0"/>
        <v>31</v>
      </c>
      <c r="C35" s="58"/>
      <c r="D35" s="58"/>
      <c r="E35" s="26"/>
      <c r="F35" s="58"/>
      <c r="G35" s="26"/>
      <c r="H35" s="80"/>
    </row>
    <row r="36" spans="2:8" ht="14.45" customHeight="1" x14ac:dyDescent="0.25">
      <c r="B36" s="8">
        <f t="shared" si="0"/>
        <v>32</v>
      </c>
      <c r="C36" s="58"/>
      <c r="D36" s="58"/>
      <c r="E36" s="26"/>
      <c r="F36" s="58"/>
      <c r="G36" s="26"/>
      <c r="H36" s="80"/>
    </row>
    <row r="37" spans="2:8" ht="14.45" customHeight="1" x14ac:dyDescent="0.25">
      <c r="B37" s="8">
        <f t="shared" si="0"/>
        <v>33</v>
      </c>
      <c r="C37" s="58"/>
      <c r="D37" s="58"/>
      <c r="E37" s="26"/>
      <c r="F37" s="58"/>
      <c r="G37" s="26"/>
      <c r="H37" s="80"/>
    </row>
    <row r="38" spans="2:8" ht="14.45" customHeight="1" x14ac:dyDescent="0.25">
      <c r="B38" s="8">
        <f t="shared" si="0"/>
        <v>34</v>
      </c>
      <c r="C38" s="58"/>
      <c r="D38" s="58"/>
      <c r="E38" s="26"/>
      <c r="F38" s="58"/>
      <c r="G38" s="26"/>
      <c r="H38" s="80"/>
    </row>
    <row r="39" spans="2:8" ht="14.45" customHeight="1" x14ac:dyDescent="0.25">
      <c r="B39" s="8">
        <f t="shared" si="0"/>
        <v>35</v>
      </c>
      <c r="C39" s="58"/>
      <c r="D39" s="58"/>
      <c r="E39" s="26"/>
      <c r="F39" s="58"/>
      <c r="G39" s="26"/>
      <c r="H39" s="80"/>
    </row>
    <row r="40" spans="2:8" ht="14.45" customHeight="1" x14ac:dyDescent="0.25">
      <c r="B40" s="8">
        <f t="shared" si="0"/>
        <v>36</v>
      </c>
      <c r="C40" s="58"/>
      <c r="D40" s="58"/>
      <c r="E40" s="26"/>
      <c r="F40" s="58"/>
      <c r="G40" s="26"/>
      <c r="H40" s="80"/>
    </row>
    <row r="41" spans="2:8" ht="14.45" customHeight="1" x14ac:dyDescent="0.25">
      <c r="B41" s="8">
        <f t="shared" si="0"/>
        <v>37</v>
      </c>
      <c r="C41" s="58"/>
      <c r="D41" s="58"/>
      <c r="E41" s="26"/>
      <c r="F41" s="58"/>
      <c r="G41" s="26"/>
      <c r="H41" s="80"/>
    </row>
    <row r="42" spans="2:8" ht="14.45" customHeight="1" x14ac:dyDescent="0.25">
      <c r="B42" s="8">
        <f t="shared" si="0"/>
        <v>38</v>
      </c>
      <c r="C42" s="58"/>
      <c r="D42" s="58"/>
      <c r="E42" s="26"/>
      <c r="F42" s="58"/>
      <c r="G42" s="26"/>
      <c r="H42" s="80"/>
    </row>
    <row r="43" spans="2:8" ht="14.45" customHeight="1" x14ac:dyDescent="0.25">
      <c r="B43" s="8">
        <f t="shared" si="0"/>
        <v>39</v>
      </c>
      <c r="C43" s="58"/>
      <c r="D43" s="58"/>
      <c r="E43" s="26"/>
      <c r="F43" s="58"/>
      <c r="G43" s="26"/>
      <c r="H43" s="80"/>
    </row>
    <row r="44" spans="2:8" ht="14.45" customHeight="1" x14ac:dyDescent="0.25">
      <c r="B44" s="8">
        <f t="shared" si="0"/>
        <v>40</v>
      </c>
      <c r="C44" s="58"/>
      <c r="D44" s="58"/>
      <c r="E44" s="26"/>
      <c r="F44" s="58"/>
      <c r="G44" s="26"/>
      <c r="H44" s="80"/>
    </row>
    <row r="45" spans="2:8" ht="14.45" customHeight="1" x14ac:dyDescent="0.25">
      <c r="B45" s="8">
        <f t="shared" si="0"/>
        <v>41</v>
      </c>
      <c r="C45" s="58"/>
      <c r="D45" s="58"/>
      <c r="E45" s="26"/>
      <c r="F45" s="58"/>
      <c r="G45" s="26"/>
      <c r="H45" s="80"/>
    </row>
    <row r="46" spans="2:8" ht="14.45" customHeight="1" x14ac:dyDescent="0.25">
      <c r="B46" s="8">
        <f t="shared" si="0"/>
        <v>42</v>
      </c>
      <c r="C46" s="58"/>
      <c r="D46" s="58"/>
      <c r="E46" s="26"/>
      <c r="F46" s="58"/>
      <c r="G46" s="26"/>
      <c r="H46" s="80"/>
    </row>
    <row r="47" spans="2:8" ht="14.45" customHeight="1" x14ac:dyDescent="0.25">
      <c r="B47" s="8">
        <f t="shared" si="0"/>
        <v>43</v>
      </c>
      <c r="C47" s="58"/>
      <c r="D47" s="58"/>
      <c r="E47" s="26"/>
      <c r="F47" s="58"/>
      <c r="G47" s="26"/>
      <c r="H47" s="80"/>
    </row>
    <row r="48" spans="2:8" ht="14.45" customHeight="1" x14ac:dyDescent="0.25">
      <c r="B48" s="8">
        <f t="shared" si="0"/>
        <v>44</v>
      </c>
      <c r="C48" s="58"/>
      <c r="D48" s="58"/>
      <c r="E48" s="26"/>
      <c r="F48" s="58"/>
      <c r="G48" s="26"/>
      <c r="H48" s="80"/>
    </row>
    <row r="49" spans="2:8" ht="14.45" customHeight="1" x14ac:dyDescent="0.25">
      <c r="B49" s="8">
        <f t="shared" si="0"/>
        <v>45</v>
      </c>
      <c r="C49" s="58"/>
      <c r="D49" s="58"/>
      <c r="E49" s="26"/>
      <c r="F49" s="58"/>
      <c r="G49" s="26"/>
      <c r="H49" s="80"/>
    </row>
    <row r="50" spans="2:8" ht="14.45" customHeight="1" x14ac:dyDescent="0.25">
      <c r="B50" s="8">
        <f t="shared" si="0"/>
        <v>46</v>
      </c>
      <c r="C50" s="58"/>
      <c r="D50" s="58"/>
      <c r="E50" s="26"/>
      <c r="F50" s="58"/>
      <c r="G50" s="26"/>
      <c r="H50" s="80"/>
    </row>
    <row r="51" spans="2:8" ht="14.45" customHeight="1" x14ac:dyDescent="0.25">
      <c r="B51" s="8">
        <f t="shared" si="0"/>
        <v>47</v>
      </c>
      <c r="C51" s="58"/>
      <c r="D51" s="58"/>
      <c r="E51" s="26"/>
      <c r="F51" s="58"/>
      <c r="G51" s="26"/>
      <c r="H51" s="80"/>
    </row>
    <row r="52" spans="2:8" ht="14.45" customHeight="1" x14ac:dyDescent="0.25">
      <c r="B52" s="8">
        <f t="shared" si="0"/>
        <v>48</v>
      </c>
      <c r="C52" s="58"/>
      <c r="D52" s="58"/>
      <c r="E52" s="26"/>
      <c r="F52" s="58"/>
      <c r="G52" s="26"/>
      <c r="H52" s="80"/>
    </row>
    <row r="53" spans="2:8" ht="14.45" customHeight="1" x14ac:dyDescent="0.25">
      <c r="B53" s="8">
        <f t="shared" si="0"/>
        <v>49</v>
      </c>
      <c r="C53" s="58"/>
      <c r="D53" s="58"/>
      <c r="E53" s="26"/>
      <c r="F53" s="58"/>
      <c r="G53" s="26"/>
      <c r="H53" s="80"/>
    </row>
    <row r="54" spans="2:8" ht="14.45" customHeight="1" x14ac:dyDescent="0.25">
      <c r="B54" s="8">
        <f t="shared" si="0"/>
        <v>50</v>
      </c>
      <c r="C54" s="58"/>
      <c r="D54" s="58"/>
      <c r="E54" s="28"/>
      <c r="F54" s="58"/>
      <c r="G54" s="28"/>
      <c r="H54" s="80"/>
    </row>
    <row r="55" spans="2:8" ht="14.45" customHeight="1" x14ac:dyDescent="0.25">
      <c r="B55" s="8">
        <f t="shared" si="0"/>
        <v>51</v>
      </c>
      <c r="C55" s="58"/>
      <c r="D55" s="58"/>
      <c r="E55" s="26"/>
      <c r="F55" s="58"/>
      <c r="G55" s="26"/>
      <c r="H55" s="80"/>
    </row>
    <row r="56" spans="2:8" ht="14.45" customHeight="1" x14ac:dyDescent="0.25">
      <c r="B56" s="8">
        <f t="shared" si="0"/>
        <v>52</v>
      </c>
      <c r="C56" s="58"/>
      <c r="D56" s="58"/>
      <c r="E56" s="26"/>
      <c r="F56" s="58"/>
      <c r="G56" s="26"/>
      <c r="H56" s="80"/>
    </row>
    <row r="57" spans="2:8" ht="14.45" customHeight="1" x14ac:dyDescent="0.25">
      <c r="B57" s="8">
        <f t="shared" si="0"/>
        <v>53</v>
      </c>
      <c r="C57" s="58"/>
      <c r="D57" s="58"/>
      <c r="E57" s="26"/>
      <c r="F57" s="58"/>
      <c r="G57" s="26"/>
      <c r="H57" s="80"/>
    </row>
    <row r="58" spans="2:8" ht="14.45" customHeight="1" x14ac:dyDescent="0.25">
      <c r="B58" s="8">
        <f t="shared" si="0"/>
        <v>54</v>
      </c>
      <c r="C58" s="58"/>
      <c r="D58" s="58"/>
      <c r="E58" s="26"/>
      <c r="F58" s="58"/>
      <c r="G58" s="26"/>
      <c r="H58" s="80"/>
    </row>
    <row r="59" spans="2:8" ht="14.45" customHeight="1" x14ac:dyDescent="0.25">
      <c r="B59" s="8">
        <f t="shared" si="0"/>
        <v>55</v>
      </c>
      <c r="C59" s="58"/>
      <c r="D59" s="58"/>
      <c r="E59" s="28"/>
      <c r="F59" s="58"/>
      <c r="G59" s="28"/>
      <c r="H59" s="80"/>
    </row>
    <row r="60" spans="2:8" ht="14.45" customHeight="1" x14ac:dyDescent="0.25">
      <c r="B60" s="8">
        <f t="shared" si="0"/>
        <v>56</v>
      </c>
      <c r="C60" s="58"/>
      <c r="D60" s="58"/>
      <c r="E60" s="26"/>
      <c r="F60" s="58"/>
      <c r="G60" s="26"/>
      <c r="H60" s="80"/>
    </row>
    <row r="61" spans="2:8" ht="14.45" customHeight="1" x14ac:dyDescent="0.25">
      <c r="B61" s="8">
        <f t="shared" si="0"/>
        <v>57</v>
      </c>
      <c r="C61" s="58"/>
      <c r="D61" s="58"/>
      <c r="E61" s="26"/>
      <c r="F61" s="58"/>
      <c r="G61" s="26"/>
      <c r="H61" s="80"/>
    </row>
    <row r="62" spans="2:8" ht="14.45" customHeight="1" x14ac:dyDescent="0.25">
      <c r="B62" s="8">
        <f t="shared" si="0"/>
        <v>58</v>
      </c>
      <c r="C62" s="58"/>
      <c r="D62" s="58"/>
      <c r="E62" s="26"/>
      <c r="F62" s="58"/>
      <c r="G62" s="26"/>
      <c r="H62" s="80"/>
    </row>
    <row r="63" spans="2:8" ht="14.45" customHeight="1" x14ac:dyDescent="0.25">
      <c r="B63" s="8">
        <f t="shared" si="0"/>
        <v>59</v>
      </c>
      <c r="C63" s="58"/>
      <c r="D63" s="58"/>
      <c r="E63" s="26"/>
      <c r="F63" s="58"/>
      <c r="G63" s="26"/>
      <c r="H63" s="80"/>
    </row>
    <row r="64" spans="2:8" ht="14.45" customHeight="1" x14ac:dyDescent="0.25">
      <c r="B64" s="8">
        <f t="shared" si="0"/>
        <v>60</v>
      </c>
      <c r="C64" s="58"/>
      <c r="D64" s="58"/>
      <c r="E64" s="28"/>
      <c r="F64" s="58"/>
      <c r="G64" s="28"/>
      <c r="H64" s="80"/>
    </row>
    <row r="65" spans="2:8" ht="14.45" customHeight="1" x14ac:dyDescent="0.25">
      <c r="B65" s="8">
        <f t="shared" si="0"/>
        <v>61</v>
      </c>
      <c r="C65" s="58"/>
      <c r="D65" s="58"/>
      <c r="E65" s="26"/>
      <c r="F65" s="58"/>
      <c r="G65" s="26"/>
      <c r="H65" s="80"/>
    </row>
    <row r="66" spans="2:8" ht="14.45" customHeight="1" x14ac:dyDescent="0.25">
      <c r="B66" s="8">
        <f t="shared" si="0"/>
        <v>62</v>
      </c>
      <c r="C66" s="58"/>
      <c r="D66" s="58"/>
      <c r="E66" s="26"/>
      <c r="F66" s="58"/>
      <c r="G66" s="26"/>
      <c r="H66" s="80"/>
    </row>
    <row r="67" spans="2:8" ht="14.45" customHeight="1" x14ac:dyDescent="0.25">
      <c r="B67" s="8">
        <f t="shared" si="0"/>
        <v>63</v>
      </c>
      <c r="C67" s="58"/>
      <c r="D67" s="58"/>
      <c r="E67" s="26"/>
      <c r="F67" s="58"/>
      <c r="G67" s="26"/>
      <c r="H67" s="80"/>
    </row>
    <row r="68" spans="2:8" ht="14.45" customHeight="1" x14ac:dyDescent="0.25">
      <c r="B68" s="8">
        <f t="shared" si="0"/>
        <v>64</v>
      </c>
      <c r="C68" s="58"/>
      <c r="D68" s="58"/>
      <c r="E68" s="26"/>
      <c r="F68" s="58"/>
      <c r="G68" s="26"/>
      <c r="H68" s="80"/>
    </row>
    <row r="69" spans="2:8" ht="14.45" customHeight="1" x14ac:dyDescent="0.25">
      <c r="B69" s="8">
        <f t="shared" si="0"/>
        <v>65</v>
      </c>
      <c r="C69" s="58"/>
      <c r="D69" s="58"/>
      <c r="E69" s="28"/>
      <c r="F69" s="58"/>
      <c r="G69" s="28"/>
      <c r="H69" s="80"/>
    </row>
    <row r="70" spans="2:8" ht="14.45" customHeight="1" x14ac:dyDescent="0.25">
      <c r="B70" s="8">
        <f t="shared" si="0"/>
        <v>66</v>
      </c>
      <c r="C70" s="58"/>
      <c r="D70" s="58"/>
      <c r="E70" s="26"/>
      <c r="F70" s="58"/>
      <c r="G70" s="26"/>
      <c r="H70" s="80"/>
    </row>
    <row r="71" spans="2:8" ht="14.45" customHeight="1" x14ac:dyDescent="0.25">
      <c r="B71" s="8">
        <f t="shared" si="0"/>
        <v>67</v>
      </c>
      <c r="C71" s="58"/>
      <c r="D71" s="58"/>
      <c r="E71" s="26"/>
      <c r="F71" s="58"/>
      <c r="G71" s="26"/>
      <c r="H71" s="80"/>
    </row>
    <row r="72" spans="2:8" ht="14.45" customHeight="1" x14ac:dyDescent="0.25">
      <c r="B72" s="8">
        <f t="shared" si="0"/>
        <v>68</v>
      </c>
      <c r="C72" s="58"/>
      <c r="D72" s="58"/>
      <c r="E72" s="30"/>
      <c r="F72" s="58"/>
      <c r="G72" s="30"/>
      <c r="H72" s="80"/>
    </row>
    <row r="73" spans="2:8" ht="14.45" customHeight="1" x14ac:dyDescent="0.25">
      <c r="B73" s="8">
        <f t="shared" si="0"/>
        <v>69</v>
      </c>
      <c r="C73" s="63"/>
      <c r="D73" s="63"/>
      <c r="E73" s="27"/>
      <c r="F73" s="59"/>
      <c r="G73" s="27"/>
      <c r="H73" s="80"/>
    </row>
    <row r="74" spans="2:8" ht="14.45" customHeight="1" x14ac:dyDescent="0.25">
      <c r="B74" s="8">
        <f t="shared" si="0"/>
        <v>70</v>
      </c>
      <c r="C74" s="62" t="s">
        <v>797</v>
      </c>
      <c r="D74" s="55" t="s">
        <v>1557</v>
      </c>
      <c r="E74" s="24"/>
      <c r="F74" s="55" t="s">
        <v>1945</v>
      </c>
      <c r="G74" s="24"/>
      <c r="H74" s="79"/>
    </row>
    <row r="75" spans="2:8" ht="14.45" customHeight="1" x14ac:dyDescent="0.25">
      <c r="B75" s="8">
        <f t="shared" si="0"/>
        <v>71</v>
      </c>
      <c r="C75" s="58"/>
      <c r="D75" s="58"/>
      <c r="E75" s="26"/>
      <c r="F75" s="56"/>
      <c r="G75" s="26"/>
      <c r="H75" s="80"/>
    </row>
    <row r="76" spans="2:8" ht="14.45" customHeight="1" x14ac:dyDescent="0.25">
      <c r="B76" s="8">
        <f t="shared" si="0"/>
        <v>72</v>
      </c>
      <c r="C76" s="58"/>
      <c r="D76" s="58"/>
      <c r="E76" s="26"/>
      <c r="F76" s="56"/>
      <c r="G76" s="26"/>
      <c r="H76" s="80"/>
    </row>
    <row r="77" spans="2:8" ht="14.45" customHeight="1" x14ac:dyDescent="0.25">
      <c r="B77" s="8">
        <f t="shared" ref="B77:B140" si="1">ROW()-4</f>
        <v>73</v>
      </c>
      <c r="C77" s="58"/>
      <c r="D77" s="58"/>
      <c r="E77" s="26"/>
      <c r="F77" s="56"/>
      <c r="G77" s="26"/>
      <c r="H77" s="80"/>
    </row>
    <row r="78" spans="2:8" ht="14.45" customHeight="1" x14ac:dyDescent="0.25">
      <c r="B78" s="8">
        <f t="shared" si="1"/>
        <v>74</v>
      </c>
      <c r="C78" s="58"/>
      <c r="D78" s="58"/>
      <c r="E78" s="26"/>
      <c r="F78" s="56"/>
      <c r="G78" s="26"/>
      <c r="H78" s="80"/>
    </row>
    <row r="79" spans="2:8" ht="14.45" customHeight="1" x14ac:dyDescent="0.25">
      <c r="B79" s="8">
        <f t="shared" si="1"/>
        <v>75</v>
      </c>
      <c r="C79" s="58"/>
      <c r="D79" s="58"/>
      <c r="E79" s="26"/>
      <c r="F79" s="56"/>
      <c r="G79" s="26"/>
      <c r="H79" s="80"/>
    </row>
    <row r="80" spans="2:8" ht="14.45" customHeight="1" x14ac:dyDescent="0.25">
      <c r="B80" s="8">
        <f t="shared" si="1"/>
        <v>76</v>
      </c>
      <c r="C80" s="58"/>
      <c r="D80" s="58"/>
      <c r="E80" s="26"/>
      <c r="F80" s="56"/>
      <c r="G80" s="26"/>
      <c r="H80" s="80"/>
    </row>
    <row r="81" spans="2:8" ht="14.45" customHeight="1" x14ac:dyDescent="0.25">
      <c r="B81" s="8">
        <f t="shared" si="1"/>
        <v>77</v>
      </c>
      <c r="C81" s="58"/>
      <c r="D81" s="58"/>
      <c r="E81" s="26"/>
      <c r="F81" s="56"/>
      <c r="G81" s="26"/>
      <c r="H81" s="80"/>
    </row>
    <row r="82" spans="2:8" ht="14.45" customHeight="1" x14ac:dyDescent="0.25">
      <c r="B82" s="8">
        <f t="shared" si="1"/>
        <v>78</v>
      </c>
      <c r="C82" s="58"/>
      <c r="D82" s="58"/>
      <c r="E82" s="26"/>
      <c r="F82" s="56"/>
      <c r="G82" s="26"/>
      <c r="H82" s="80"/>
    </row>
    <row r="83" spans="2:8" ht="14.45" customHeight="1" x14ac:dyDescent="0.25">
      <c r="B83" s="8">
        <f t="shared" si="1"/>
        <v>79</v>
      </c>
      <c r="C83" s="58"/>
      <c r="D83" s="58"/>
      <c r="E83" s="26"/>
      <c r="F83" s="56"/>
      <c r="G83" s="26"/>
      <c r="H83" s="80"/>
    </row>
    <row r="84" spans="2:8" ht="14.45" customHeight="1" x14ac:dyDescent="0.25">
      <c r="B84" s="8">
        <f t="shared" si="1"/>
        <v>80</v>
      </c>
      <c r="C84" s="58"/>
      <c r="D84" s="58"/>
      <c r="E84" s="26"/>
      <c r="F84" s="56"/>
      <c r="G84" s="26"/>
      <c r="H84" s="80"/>
    </row>
    <row r="85" spans="2:8" ht="14.45" customHeight="1" x14ac:dyDescent="0.25">
      <c r="B85" s="8">
        <f t="shared" si="1"/>
        <v>81</v>
      </c>
      <c r="C85" s="58"/>
      <c r="D85" s="58"/>
      <c r="E85" s="26"/>
      <c r="F85" s="56"/>
      <c r="G85" s="26"/>
      <c r="H85" s="80"/>
    </row>
    <row r="86" spans="2:8" ht="14.45" customHeight="1" x14ac:dyDescent="0.25">
      <c r="B86" s="8">
        <f t="shared" si="1"/>
        <v>82</v>
      </c>
      <c r="C86" s="58"/>
      <c r="D86" s="58"/>
      <c r="E86" s="26"/>
      <c r="F86" s="56"/>
      <c r="G86" s="26"/>
      <c r="H86" s="80"/>
    </row>
    <row r="87" spans="2:8" ht="14.45" customHeight="1" x14ac:dyDescent="0.25">
      <c r="B87" s="8">
        <f t="shared" si="1"/>
        <v>83</v>
      </c>
      <c r="C87" s="58"/>
      <c r="D87" s="58"/>
      <c r="E87" s="26"/>
      <c r="F87" s="56"/>
      <c r="G87" s="26"/>
      <c r="H87" s="80"/>
    </row>
    <row r="88" spans="2:8" ht="14.45" customHeight="1" x14ac:dyDescent="0.25">
      <c r="B88" s="8">
        <f t="shared" si="1"/>
        <v>84</v>
      </c>
      <c r="C88" s="58"/>
      <c r="D88" s="58"/>
      <c r="E88" s="26"/>
      <c r="F88" s="56"/>
      <c r="G88" s="26"/>
      <c r="H88" s="80"/>
    </row>
    <row r="89" spans="2:8" ht="14.45" customHeight="1" x14ac:dyDescent="0.25">
      <c r="B89" s="8">
        <f t="shared" si="1"/>
        <v>85</v>
      </c>
      <c r="C89" s="58"/>
      <c r="D89" s="58"/>
      <c r="E89" s="26"/>
      <c r="F89" s="56"/>
      <c r="G89" s="26"/>
      <c r="H89" s="80"/>
    </row>
    <row r="90" spans="2:8" ht="14.45" customHeight="1" x14ac:dyDescent="0.25">
      <c r="B90" s="8">
        <f t="shared" si="1"/>
        <v>86</v>
      </c>
      <c r="C90" s="58"/>
      <c r="D90" s="58"/>
      <c r="E90" s="26"/>
      <c r="F90" s="56"/>
      <c r="G90" s="26"/>
      <c r="H90" s="80"/>
    </row>
    <row r="91" spans="2:8" ht="14.45" customHeight="1" x14ac:dyDescent="0.25">
      <c r="B91" s="8">
        <f t="shared" si="1"/>
        <v>87</v>
      </c>
      <c r="C91" s="58"/>
      <c r="D91" s="58"/>
      <c r="E91" s="26"/>
      <c r="F91" s="56"/>
      <c r="G91" s="26"/>
      <c r="H91" s="80"/>
    </row>
    <row r="92" spans="2:8" ht="14.45" customHeight="1" x14ac:dyDescent="0.25">
      <c r="B92" s="8">
        <f t="shared" si="1"/>
        <v>88</v>
      </c>
      <c r="C92" s="58"/>
      <c r="D92" s="58"/>
      <c r="E92" s="26"/>
      <c r="F92" s="56"/>
      <c r="G92" s="26"/>
      <c r="H92" s="80"/>
    </row>
    <row r="93" spans="2:8" ht="14.45" customHeight="1" x14ac:dyDescent="0.25">
      <c r="B93" s="8">
        <f t="shared" si="1"/>
        <v>89</v>
      </c>
      <c r="C93" s="58"/>
      <c r="D93" s="58"/>
      <c r="E93" s="26"/>
      <c r="F93" s="56"/>
      <c r="G93" s="26"/>
      <c r="H93" s="80"/>
    </row>
    <row r="94" spans="2:8" ht="14.45" customHeight="1" x14ac:dyDescent="0.25">
      <c r="B94" s="8">
        <f t="shared" si="1"/>
        <v>90</v>
      </c>
      <c r="C94" s="58"/>
      <c r="D94" s="58"/>
      <c r="E94" s="26"/>
      <c r="F94" s="56"/>
      <c r="G94" s="26"/>
      <c r="H94" s="80"/>
    </row>
    <row r="95" spans="2:8" ht="14.45" customHeight="1" x14ac:dyDescent="0.25">
      <c r="B95" s="8">
        <f t="shared" si="1"/>
        <v>91</v>
      </c>
      <c r="C95" s="58"/>
      <c r="D95" s="58"/>
      <c r="E95" s="26"/>
      <c r="F95" s="56"/>
      <c r="G95" s="26"/>
      <c r="H95" s="80"/>
    </row>
    <row r="96" spans="2:8" ht="14.45" customHeight="1" x14ac:dyDescent="0.25">
      <c r="B96" s="8">
        <f t="shared" si="1"/>
        <v>92</v>
      </c>
      <c r="C96" s="58"/>
      <c r="D96" s="58"/>
      <c r="E96" s="26"/>
      <c r="F96" s="56"/>
      <c r="G96" s="26"/>
      <c r="H96" s="80"/>
    </row>
    <row r="97" spans="2:8" ht="14.45" customHeight="1" x14ac:dyDescent="0.25">
      <c r="B97" s="8">
        <f t="shared" si="1"/>
        <v>93</v>
      </c>
      <c r="C97" s="58"/>
      <c r="D97" s="58"/>
      <c r="E97" s="26"/>
      <c r="F97" s="56"/>
      <c r="G97" s="26"/>
      <c r="H97" s="80"/>
    </row>
    <row r="98" spans="2:8" ht="14.45" customHeight="1" x14ac:dyDescent="0.25">
      <c r="B98" s="8">
        <f t="shared" si="1"/>
        <v>94</v>
      </c>
      <c r="C98" s="58"/>
      <c r="D98" s="58"/>
      <c r="E98" s="26"/>
      <c r="F98" s="56"/>
      <c r="G98" s="26"/>
      <c r="H98" s="80"/>
    </row>
    <row r="99" spans="2:8" ht="14.45" customHeight="1" x14ac:dyDescent="0.25">
      <c r="B99" s="8">
        <f t="shared" si="1"/>
        <v>95</v>
      </c>
      <c r="C99" s="58"/>
      <c r="D99" s="58"/>
      <c r="E99" s="26"/>
      <c r="F99" s="56"/>
      <c r="G99" s="26"/>
      <c r="H99" s="80"/>
    </row>
    <row r="100" spans="2:8" ht="14.45" customHeight="1" x14ac:dyDescent="0.25">
      <c r="B100" s="8">
        <f t="shared" si="1"/>
        <v>96</v>
      </c>
      <c r="C100" s="58"/>
      <c r="D100" s="58"/>
      <c r="E100" s="26"/>
      <c r="F100" s="56"/>
      <c r="G100" s="26"/>
      <c r="H100" s="80"/>
    </row>
    <row r="101" spans="2:8" ht="14.45" customHeight="1" x14ac:dyDescent="0.25">
      <c r="B101" s="8">
        <f t="shared" si="1"/>
        <v>97</v>
      </c>
      <c r="C101" s="58"/>
      <c r="D101" s="58"/>
      <c r="E101" s="26"/>
      <c r="F101" s="56"/>
      <c r="G101" s="26"/>
      <c r="H101" s="80"/>
    </row>
    <row r="102" spans="2:8" ht="14.45" customHeight="1" x14ac:dyDescent="0.25">
      <c r="B102" s="8">
        <f t="shared" si="1"/>
        <v>98</v>
      </c>
      <c r="C102" s="58"/>
      <c r="D102" s="58"/>
      <c r="E102" s="26"/>
      <c r="F102" s="56"/>
      <c r="G102" s="26"/>
      <c r="H102" s="80"/>
    </row>
    <row r="103" spans="2:8" ht="14.45" customHeight="1" x14ac:dyDescent="0.25">
      <c r="B103" s="8">
        <f t="shared" si="1"/>
        <v>99</v>
      </c>
      <c r="C103" s="58"/>
      <c r="D103" s="58"/>
      <c r="E103" s="26"/>
      <c r="F103" s="56"/>
      <c r="G103" s="26"/>
      <c r="H103" s="80"/>
    </row>
    <row r="104" spans="2:8" ht="14.45" customHeight="1" x14ac:dyDescent="0.25">
      <c r="B104" s="8">
        <f t="shared" si="1"/>
        <v>100</v>
      </c>
      <c r="C104" s="58"/>
      <c r="D104" s="58"/>
      <c r="E104" s="26"/>
      <c r="F104" s="56"/>
      <c r="G104" s="26"/>
      <c r="H104" s="80"/>
    </row>
    <row r="105" spans="2:8" ht="14.45" customHeight="1" x14ac:dyDescent="0.25">
      <c r="B105" s="8">
        <f t="shared" si="1"/>
        <v>101</v>
      </c>
      <c r="C105" s="58"/>
      <c r="D105" s="58"/>
      <c r="E105" s="26"/>
      <c r="F105" s="56"/>
      <c r="G105" s="26"/>
      <c r="H105" s="80"/>
    </row>
    <row r="106" spans="2:8" ht="14.45" customHeight="1" x14ac:dyDescent="0.25">
      <c r="B106" s="8">
        <f t="shared" si="1"/>
        <v>102</v>
      </c>
      <c r="C106" s="58"/>
      <c r="D106" s="58"/>
      <c r="E106" s="26"/>
      <c r="F106" s="56"/>
      <c r="G106" s="26"/>
      <c r="H106" s="80"/>
    </row>
    <row r="107" spans="2:8" ht="14.45" customHeight="1" x14ac:dyDescent="0.25">
      <c r="B107" s="8">
        <f t="shared" si="1"/>
        <v>103</v>
      </c>
      <c r="C107" s="58"/>
      <c r="D107" s="58"/>
      <c r="E107" s="26"/>
      <c r="F107" s="56"/>
      <c r="G107" s="26"/>
      <c r="H107" s="80"/>
    </row>
    <row r="108" spans="2:8" ht="14.45" customHeight="1" x14ac:dyDescent="0.25">
      <c r="B108" s="8">
        <f t="shared" si="1"/>
        <v>104</v>
      </c>
      <c r="C108" s="58"/>
      <c r="D108" s="58"/>
      <c r="E108" s="26"/>
      <c r="F108" s="56"/>
      <c r="G108" s="26"/>
      <c r="H108" s="80"/>
    </row>
    <row r="109" spans="2:8" ht="14.45" customHeight="1" x14ac:dyDescent="0.25">
      <c r="B109" s="8">
        <f t="shared" si="1"/>
        <v>105</v>
      </c>
      <c r="C109" s="58"/>
      <c r="D109" s="58"/>
      <c r="E109" s="26"/>
      <c r="F109" s="56"/>
      <c r="G109" s="26"/>
      <c r="H109" s="80"/>
    </row>
    <row r="110" spans="2:8" ht="14.45" customHeight="1" x14ac:dyDescent="0.25">
      <c r="B110" s="8">
        <f t="shared" si="1"/>
        <v>106</v>
      </c>
      <c r="C110" s="58"/>
      <c r="D110" s="58"/>
      <c r="E110" s="26"/>
      <c r="F110" s="56"/>
      <c r="G110" s="26"/>
      <c r="H110" s="80"/>
    </row>
    <row r="111" spans="2:8" ht="14.45" customHeight="1" x14ac:dyDescent="0.25">
      <c r="B111" s="8">
        <f t="shared" si="1"/>
        <v>107</v>
      </c>
      <c r="C111" s="58"/>
      <c r="D111" s="58"/>
      <c r="E111" s="26"/>
      <c r="F111" s="56"/>
      <c r="G111" s="26"/>
      <c r="H111" s="80"/>
    </row>
    <row r="112" spans="2:8" ht="14.45" customHeight="1" x14ac:dyDescent="0.25">
      <c r="B112" s="8">
        <f t="shared" si="1"/>
        <v>108</v>
      </c>
      <c r="C112" s="58"/>
      <c r="D112" s="58"/>
      <c r="E112" s="26"/>
      <c r="F112" s="56"/>
      <c r="G112" s="26"/>
      <c r="H112" s="80"/>
    </row>
    <row r="113" spans="2:8" ht="14.45" customHeight="1" x14ac:dyDescent="0.25">
      <c r="B113" s="8">
        <f t="shared" si="1"/>
        <v>109</v>
      </c>
      <c r="C113" s="58"/>
      <c r="D113" s="58"/>
      <c r="E113" s="26"/>
      <c r="F113" s="56"/>
      <c r="G113" s="26"/>
      <c r="H113" s="80"/>
    </row>
    <row r="114" spans="2:8" ht="14.45" customHeight="1" x14ac:dyDescent="0.25">
      <c r="B114" s="8">
        <f t="shared" si="1"/>
        <v>110</v>
      </c>
      <c r="C114" s="58"/>
      <c r="D114" s="58"/>
      <c r="E114" s="26"/>
      <c r="F114" s="56"/>
      <c r="G114" s="26"/>
      <c r="H114" s="80"/>
    </row>
    <row r="115" spans="2:8" ht="14.45" customHeight="1" x14ac:dyDescent="0.25">
      <c r="B115" s="8">
        <f t="shared" si="1"/>
        <v>111</v>
      </c>
      <c r="C115" s="58"/>
      <c r="D115" s="58"/>
      <c r="E115" s="26"/>
      <c r="F115" s="56"/>
      <c r="G115" s="26"/>
      <c r="H115" s="80"/>
    </row>
    <row r="116" spans="2:8" ht="14.45" customHeight="1" x14ac:dyDescent="0.25">
      <c r="B116" s="8">
        <f t="shared" si="1"/>
        <v>112</v>
      </c>
      <c r="C116" s="58"/>
      <c r="D116" s="58"/>
      <c r="E116" s="26"/>
      <c r="F116" s="56"/>
      <c r="G116" s="26"/>
      <c r="H116" s="80"/>
    </row>
    <row r="117" spans="2:8" ht="14.45" customHeight="1" x14ac:dyDescent="0.25">
      <c r="B117" s="8">
        <f t="shared" si="1"/>
        <v>113</v>
      </c>
      <c r="C117" s="58"/>
      <c r="D117" s="58"/>
      <c r="E117" s="26"/>
      <c r="F117" s="56"/>
      <c r="G117" s="26"/>
      <c r="H117" s="80"/>
    </row>
    <row r="118" spans="2:8" ht="14.45" customHeight="1" x14ac:dyDescent="0.25">
      <c r="B118" s="8">
        <f t="shared" si="1"/>
        <v>114</v>
      </c>
      <c r="C118" s="58"/>
      <c r="D118" s="58"/>
      <c r="E118" s="28"/>
      <c r="F118" s="56"/>
      <c r="G118" s="28"/>
      <c r="H118" s="80"/>
    </row>
    <row r="119" spans="2:8" ht="14.45" customHeight="1" x14ac:dyDescent="0.25">
      <c r="B119" s="8">
        <f t="shared" si="1"/>
        <v>115</v>
      </c>
      <c r="C119" s="58"/>
      <c r="D119" s="58"/>
      <c r="E119" s="26"/>
      <c r="F119" s="56"/>
      <c r="G119" s="26"/>
      <c r="H119" s="80"/>
    </row>
    <row r="120" spans="2:8" ht="14.45" customHeight="1" x14ac:dyDescent="0.25">
      <c r="B120" s="8">
        <f t="shared" si="1"/>
        <v>116</v>
      </c>
      <c r="C120" s="58"/>
      <c r="D120" s="58"/>
      <c r="E120" s="26"/>
      <c r="F120" s="56"/>
      <c r="G120" s="26"/>
      <c r="H120" s="80"/>
    </row>
    <row r="121" spans="2:8" ht="14.45" customHeight="1" x14ac:dyDescent="0.25">
      <c r="B121" s="8">
        <f t="shared" si="1"/>
        <v>117</v>
      </c>
      <c r="C121" s="58"/>
      <c r="D121" s="58"/>
      <c r="E121" s="26"/>
      <c r="F121" s="56"/>
      <c r="G121" s="26"/>
      <c r="H121" s="80"/>
    </row>
    <row r="122" spans="2:8" ht="14.45" customHeight="1" x14ac:dyDescent="0.25">
      <c r="B122" s="8">
        <f t="shared" si="1"/>
        <v>118</v>
      </c>
      <c r="C122" s="58"/>
      <c r="D122" s="58"/>
      <c r="E122" s="26"/>
      <c r="F122" s="56"/>
      <c r="G122" s="26"/>
      <c r="H122" s="80"/>
    </row>
    <row r="123" spans="2:8" ht="14.45" customHeight="1" x14ac:dyDescent="0.25">
      <c r="B123" s="8">
        <f t="shared" si="1"/>
        <v>119</v>
      </c>
      <c r="C123" s="58"/>
      <c r="D123" s="58"/>
      <c r="E123" s="26"/>
      <c r="F123" s="56"/>
      <c r="G123" s="26"/>
      <c r="H123" s="80"/>
    </row>
    <row r="124" spans="2:8" ht="14.45" customHeight="1" x14ac:dyDescent="0.25">
      <c r="B124" s="8">
        <f t="shared" si="1"/>
        <v>120</v>
      </c>
      <c r="C124" s="58"/>
      <c r="D124" s="58"/>
      <c r="E124" s="26"/>
      <c r="F124" s="56"/>
      <c r="G124" s="26"/>
      <c r="H124" s="80"/>
    </row>
    <row r="125" spans="2:8" ht="14.45" customHeight="1" x14ac:dyDescent="0.25">
      <c r="B125" s="8">
        <f t="shared" si="1"/>
        <v>121</v>
      </c>
      <c r="C125" s="58"/>
      <c r="D125" s="58"/>
      <c r="E125" s="26"/>
      <c r="F125" s="56"/>
      <c r="G125" s="26"/>
      <c r="H125" s="80"/>
    </row>
    <row r="126" spans="2:8" ht="14.45" customHeight="1" x14ac:dyDescent="0.25">
      <c r="B126" s="8">
        <f t="shared" si="1"/>
        <v>122</v>
      </c>
      <c r="C126" s="58"/>
      <c r="D126" s="58"/>
      <c r="E126" s="26"/>
      <c r="F126" s="56"/>
      <c r="G126" s="26"/>
      <c r="H126" s="80"/>
    </row>
    <row r="127" spans="2:8" ht="14.45" customHeight="1" x14ac:dyDescent="0.25">
      <c r="B127" s="8">
        <f t="shared" si="1"/>
        <v>123</v>
      </c>
      <c r="C127" s="58"/>
      <c r="D127" s="58"/>
      <c r="E127" s="26"/>
      <c r="F127" s="56"/>
      <c r="G127" s="26"/>
      <c r="H127" s="80"/>
    </row>
    <row r="128" spans="2:8" ht="14.45" customHeight="1" x14ac:dyDescent="0.25">
      <c r="B128" s="8">
        <f t="shared" si="1"/>
        <v>124</v>
      </c>
      <c r="C128" s="58"/>
      <c r="D128" s="58"/>
      <c r="E128" s="26"/>
      <c r="F128" s="56"/>
      <c r="G128" s="26"/>
      <c r="H128" s="80"/>
    </row>
    <row r="129" spans="2:8" ht="14.45" customHeight="1" x14ac:dyDescent="0.25">
      <c r="B129" s="8">
        <f t="shared" si="1"/>
        <v>125</v>
      </c>
      <c r="C129" s="58"/>
      <c r="D129" s="58"/>
      <c r="E129" s="26"/>
      <c r="F129" s="56"/>
      <c r="G129" s="26"/>
      <c r="H129" s="80"/>
    </row>
    <row r="130" spans="2:8" ht="14.45" customHeight="1" x14ac:dyDescent="0.25">
      <c r="B130" s="8">
        <f t="shared" si="1"/>
        <v>126</v>
      </c>
      <c r="C130" s="58"/>
      <c r="D130" s="58"/>
      <c r="E130" s="26"/>
      <c r="F130" s="56"/>
      <c r="G130" s="26"/>
      <c r="H130" s="80"/>
    </row>
    <row r="131" spans="2:8" ht="14.45" customHeight="1" x14ac:dyDescent="0.25">
      <c r="B131" s="8">
        <f t="shared" si="1"/>
        <v>127</v>
      </c>
      <c r="C131" s="58"/>
      <c r="D131" s="58"/>
      <c r="E131" s="26"/>
      <c r="F131" s="56"/>
      <c r="G131" s="26"/>
      <c r="H131" s="80"/>
    </row>
    <row r="132" spans="2:8" ht="14.45" customHeight="1" x14ac:dyDescent="0.25">
      <c r="B132" s="8">
        <f t="shared" si="1"/>
        <v>128</v>
      </c>
      <c r="C132" s="58"/>
      <c r="D132" s="58"/>
      <c r="E132" s="26"/>
      <c r="F132" s="56"/>
      <c r="G132" s="26"/>
      <c r="H132" s="80"/>
    </row>
    <row r="133" spans="2:8" ht="14.45" customHeight="1" x14ac:dyDescent="0.25">
      <c r="B133" s="8">
        <f t="shared" si="1"/>
        <v>129</v>
      </c>
      <c r="C133" s="58"/>
      <c r="D133" s="58"/>
      <c r="E133" s="26"/>
      <c r="F133" s="56"/>
      <c r="G133" s="26"/>
      <c r="H133" s="80"/>
    </row>
    <row r="134" spans="2:8" ht="14.45" customHeight="1" x14ac:dyDescent="0.25">
      <c r="B134" s="8">
        <f t="shared" si="1"/>
        <v>130</v>
      </c>
      <c r="C134" s="58"/>
      <c r="D134" s="58"/>
      <c r="E134" s="28"/>
      <c r="F134" s="56"/>
      <c r="G134" s="28"/>
      <c r="H134" s="80"/>
    </row>
    <row r="135" spans="2:8" ht="14.45" customHeight="1" x14ac:dyDescent="0.25">
      <c r="B135" s="8">
        <f t="shared" si="1"/>
        <v>131</v>
      </c>
      <c r="C135" s="58"/>
      <c r="D135" s="58"/>
      <c r="E135" s="26"/>
      <c r="F135" s="56"/>
      <c r="G135" s="26"/>
      <c r="H135" s="80"/>
    </row>
    <row r="136" spans="2:8" ht="14.45" customHeight="1" x14ac:dyDescent="0.25">
      <c r="B136" s="8">
        <f t="shared" si="1"/>
        <v>132</v>
      </c>
      <c r="C136" s="58"/>
      <c r="D136" s="58"/>
      <c r="E136" s="26"/>
      <c r="F136" s="56"/>
      <c r="G136" s="26"/>
      <c r="H136" s="80"/>
    </row>
    <row r="137" spans="2:8" ht="14.45" customHeight="1" x14ac:dyDescent="0.25">
      <c r="B137" s="8">
        <f t="shared" si="1"/>
        <v>133</v>
      </c>
      <c r="C137" s="58"/>
      <c r="D137" s="58"/>
      <c r="E137" s="26"/>
      <c r="F137" s="56"/>
      <c r="G137" s="26"/>
      <c r="H137" s="80"/>
    </row>
    <row r="138" spans="2:8" ht="14.45" customHeight="1" x14ac:dyDescent="0.25">
      <c r="B138" s="8">
        <f t="shared" si="1"/>
        <v>134</v>
      </c>
      <c r="C138" s="58"/>
      <c r="D138" s="58"/>
      <c r="E138" s="26"/>
      <c r="F138" s="56"/>
      <c r="G138" s="26"/>
      <c r="H138" s="80"/>
    </row>
    <row r="139" spans="2:8" ht="14.45" customHeight="1" x14ac:dyDescent="0.25">
      <c r="B139" s="8">
        <f t="shared" si="1"/>
        <v>135</v>
      </c>
      <c r="C139" s="58"/>
      <c r="D139" s="58"/>
      <c r="E139" s="26"/>
      <c r="F139" s="56"/>
      <c r="G139" s="26"/>
      <c r="H139" s="80"/>
    </row>
    <row r="140" spans="2:8" ht="14.45" customHeight="1" x14ac:dyDescent="0.25">
      <c r="B140" s="8">
        <f t="shared" si="1"/>
        <v>136</v>
      </c>
      <c r="C140" s="58"/>
      <c r="D140" s="58"/>
      <c r="E140" s="26"/>
      <c r="F140" s="56"/>
      <c r="G140" s="26"/>
      <c r="H140" s="80"/>
    </row>
    <row r="141" spans="2:8" ht="14.45" customHeight="1" x14ac:dyDescent="0.25">
      <c r="B141" s="8">
        <f t="shared" ref="B141:B204" si="2">ROW()-4</f>
        <v>137</v>
      </c>
      <c r="C141" s="58"/>
      <c r="D141" s="58"/>
      <c r="E141" s="30"/>
      <c r="F141" s="56"/>
      <c r="G141" s="30"/>
      <c r="H141" s="80"/>
    </row>
    <row r="142" spans="2:8" ht="14.45" customHeight="1" x14ac:dyDescent="0.25">
      <c r="B142" s="8">
        <f t="shared" si="2"/>
        <v>138</v>
      </c>
      <c r="C142" s="63"/>
      <c r="D142" s="63"/>
      <c r="E142" s="27"/>
      <c r="F142" s="57"/>
      <c r="G142" s="27"/>
      <c r="H142" s="80"/>
    </row>
    <row r="143" spans="2:8" ht="14.45" customHeight="1" x14ac:dyDescent="0.25">
      <c r="B143" s="8">
        <f t="shared" si="2"/>
        <v>139</v>
      </c>
      <c r="C143" s="62" t="s">
        <v>573</v>
      </c>
      <c r="D143" s="62" t="s">
        <v>1641</v>
      </c>
      <c r="E143" s="24"/>
      <c r="F143" s="55" t="s">
        <v>1946</v>
      </c>
      <c r="G143" s="24"/>
      <c r="H143" s="79"/>
    </row>
    <row r="144" spans="2:8" ht="14.45" customHeight="1" x14ac:dyDescent="0.25">
      <c r="B144" s="8">
        <f t="shared" si="2"/>
        <v>140</v>
      </c>
      <c r="C144" s="58"/>
      <c r="D144" s="58"/>
      <c r="E144" s="26"/>
      <c r="F144" s="81"/>
      <c r="G144" s="26"/>
      <c r="H144" s="80"/>
    </row>
    <row r="145" spans="2:8" ht="14.45" customHeight="1" x14ac:dyDescent="0.25">
      <c r="B145" s="8">
        <f t="shared" si="2"/>
        <v>141</v>
      </c>
      <c r="C145" s="58"/>
      <c r="D145" s="58"/>
      <c r="E145" s="26"/>
      <c r="F145" s="81"/>
      <c r="G145" s="26"/>
      <c r="H145" s="80"/>
    </row>
    <row r="146" spans="2:8" ht="14.45" customHeight="1" x14ac:dyDescent="0.25">
      <c r="B146" s="8">
        <f t="shared" si="2"/>
        <v>142</v>
      </c>
      <c r="C146" s="58"/>
      <c r="D146" s="58"/>
      <c r="E146" s="26"/>
      <c r="F146" s="81"/>
      <c r="G146" s="26"/>
      <c r="H146" s="80"/>
    </row>
    <row r="147" spans="2:8" ht="14.45" customHeight="1" x14ac:dyDescent="0.25">
      <c r="B147" s="8">
        <f t="shared" si="2"/>
        <v>143</v>
      </c>
      <c r="C147" s="58"/>
      <c r="D147" s="58"/>
      <c r="E147" s="26"/>
      <c r="F147" s="81"/>
      <c r="G147" s="26"/>
      <c r="H147" s="80"/>
    </row>
    <row r="148" spans="2:8" ht="14.45" customHeight="1" x14ac:dyDescent="0.25">
      <c r="B148" s="8">
        <f t="shared" si="2"/>
        <v>144</v>
      </c>
      <c r="C148" s="58"/>
      <c r="D148" s="58"/>
      <c r="E148" s="26"/>
      <c r="F148" s="81"/>
      <c r="G148" s="26"/>
      <c r="H148" s="80"/>
    </row>
    <row r="149" spans="2:8" ht="14.45" customHeight="1" x14ac:dyDescent="0.25">
      <c r="B149" s="8">
        <f t="shared" si="2"/>
        <v>145</v>
      </c>
      <c r="C149" s="58"/>
      <c r="D149" s="58"/>
      <c r="E149" s="26"/>
      <c r="F149" s="81"/>
      <c r="G149" s="26"/>
      <c r="H149" s="80"/>
    </row>
    <row r="150" spans="2:8" ht="14.45" customHeight="1" x14ac:dyDescent="0.25">
      <c r="B150" s="8">
        <f t="shared" si="2"/>
        <v>146</v>
      </c>
      <c r="C150" s="58"/>
      <c r="D150" s="58"/>
      <c r="E150" s="26"/>
      <c r="F150" s="81"/>
      <c r="G150" s="26"/>
      <c r="H150" s="80"/>
    </row>
    <row r="151" spans="2:8" ht="14.45" customHeight="1" x14ac:dyDescent="0.25">
      <c r="B151" s="8">
        <f t="shared" si="2"/>
        <v>147</v>
      </c>
      <c r="C151" s="58"/>
      <c r="D151" s="58"/>
      <c r="E151" s="26"/>
      <c r="F151" s="81"/>
      <c r="G151" s="26"/>
      <c r="H151" s="80"/>
    </row>
    <row r="152" spans="2:8" ht="14.45" customHeight="1" x14ac:dyDescent="0.25">
      <c r="B152" s="8">
        <f t="shared" si="2"/>
        <v>148</v>
      </c>
      <c r="C152" s="58"/>
      <c r="D152" s="58"/>
      <c r="E152" s="26"/>
      <c r="F152" s="81"/>
      <c r="G152" s="26"/>
      <c r="H152" s="80"/>
    </row>
    <row r="153" spans="2:8" ht="14.45" customHeight="1" x14ac:dyDescent="0.25">
      <c r="B153" s="8">
        <f t="shared" si="2"/>
        <v>149</v>
      </c>
      <c r="C153" s="58"/>
      <c r="D153" s="58"/>
      <c r="E153" s="26"/>
      <c r="F153" s="81"/>
      <c r="G153" s="26"/>
      <c r="H153" s="80"/>
    </row>
    <row r="154" spans="2:8" ht="14.45" customHeight="1" x14ac:dyDescent="0.25">
      <c r="B154" s="8">
        <f t="shared" si="2"/>
        <v>150</v>
      </c>
      <c r="C154" s="58"/>
      <c r="D154" s="58"/>
      <c r="E154" s="26"/>
      <c r="F154" s="81"/>
      <c r="G154" s="26"/>
      <c r="H154" s="80"/>
    </row>
    <row r="155" spans="2:8" ht="14.45" customHeight="1" x14ac:dyDescent="0.25">
      <c r="B155" s="8">
        <f t="shared" si="2"/>
        <v>151</v>
      </c>
      <c r="C155" s="58"/>
      <c r="D155" s="58"/>
      <c r="E155" s="26"/>
      <c r="F155" s="81"/>
      <c r="G155" s="26"/>
      <c r="H155" s="80"/>
    </row>
    <row r="156" spans="2:8" ht="14.45" customHeight="1" x14ac:dyDescent="0.25">
      <c r="B156" s="8">
        <f t="shared" si="2"/>
        <v>152</v>
      </c>
      <c r="C156" s="58"/>
      <c r="D156" s="58"/>
      <c r="E156" s="26"/>
      <c r="F156" s="81"/>
      <c r="G156" s="26"/>
      <c r="H156" s="80"/>
    </row>
    <row r="157" spans="2:8" ht="14.45" customHeight="1" x14ac:dyDescent="0.25">
      <c r="B157" s="8">
        <f t="shared" si="2"/>
        <v>153</v>
      </c>
      <c r="C157" s="58"/>
      <c r="D157" s="58"/>
      <c r="E157" s="26"/>
      <c r="F157" s="81"/>
      <c r="G157" s="26"/>
      <c r="H157" s="80"/>
    </row>
    <row r="158" spans="2:8" ht="14.45" customHeight="1" x14ac:dyDescent="0.25">
      <c r="B158" s="8">
        <f t="shared" si="2"/>
        <v>154</v>
      </c>
      <c r="C158" s="58"/>
      <c r="D158" s="58"/>
      <c r="E158" s="26"/>
      <c r="F158" s="81"/>
      <c r="G158" s="26"/>
      <c r="H158" s="80"/>
    </row>
    <row r="159" spans="2:8" ht="14.45" customHeight="1" x14ac:dyDescent="0.25">
      <c r="B159" s="8">
        <f t="shared" si="2"/>
        <v>155</v>
      </c>
      <c r="C159" s="58"/>
      <c r="D159" s="58"/>
      <c r="E159" s="26"/>
      <c r="F159" s="81"/>
      <c r="G159" s="26"/>
      <c r="H159" s="80"/>
    </row>
    <row r="160" spans="2:8" ht="14.45" customHeight="1" x14ac:dyDescent="0.25">
      <c r="B160" s="8">
        <f t="shared" si="2"/>
        <v>156</v>
      </c>
      <c r="C160" s="58"/>
      <c r="D160" s="58"/>
      <c r="E160" s="26"/>
      <c r="F160" s="81"/>
      <c r="G160" s="26"/>
      <c r="H160" s="80"/>
    </row>
    <row r="161" spans="2:8" ht="14.45" customHeight="1" x14ac:dyDescent="0.25">
      <c r="B161" s="8">
        <f t="shared" si="2"/>
        <v>157</v>
      </c>
      <c r="C161" s="58"/>
      <c r="D161" s="58"/>
      <c r="E161" s="26"/>
      <c r="F161" s="81"/>
      <c r="G161" s="26"/>
      <c r="H161" s="80"/>
    </row>
    <row r="162" spans="2:8" ht="14.45" customHeight="1" x14ac:dyDescent="0.25">
      <c r="B162" s="8">
        <f t="shared" si="2"/>
        <v>158</v>
      </c>
      <c r="C162" s="58"/>
      <c r="D162" s="58"/>
      <c r="E162" s="26"/>
      <c r="F162" s="81"/>
      <c r="G162" s="26"/>
      <c r="H162" s="80"/>
    </row>
    <row r="163" spans="2:8" ht="14.45" customHeight="1" x14ac:dyDescent="0.25">
      <c r="B163" s="8">
        <f t="shared" si="2"/>
        <v>159</v>
      </c>
      <c r="C163" s="58"/>
      <c r="D163" s="58"/>
      <c r="E163" s="26"/>
      <c r="F163" s="81"/>
      <c r="G163" s="26"/>
      <c r="H163" s="80"/>
    </row>
    <row r="164" spans="2:8" ht="14.45" customHeight="1" x14ac:dyDescent="0.25">
      <c r="B164" s="8">
        <f t="shared" si="2"/>
        <v>160</v>
      </c>
      <c r="C164" s="58"/>
      <c r="D164" s="58"/>
      <c r="E164" s="26"/>
      <c r="F164" s="81"/>
      <c r="G164" s="26"/>
      <c r="H164" s="80"/>
    </row>
    <row r="165" spans="2:8" ht="14.45" customHeight="1" x14ac:dyDescent="0.25">
      <c r="B165" s="8">
        <f t="shared" si="2"/>
        <v>161</v>
      </c>
      <c r="C165" s="58"/>
      <c r="D165" s="58"/>
      <c r="E165" s="26"/>
      <c r="F165" s="81"/>
      <c r="G165" s="26"/>
      <c r="H165" s="80"/>
    </row>
    <row r="166" spans="2:8" ht="14.45" customHeight="1" x14ac:dyDescent="0.25">
      <c r="B166" s="8">
        <f t="shared" si="2"/>
        <v>162</v>
      </c>
      <c r="C166" s="58"/>
      <c r="D166" s="58"/>
      <c r="E166" s="26"/>
      <c r="F166" s="81"/>
      <c r="G166" s="26"/>
      <c r="H166" s="80"/>
    </row>
    <row r="167" spans="2:8" ht="14.45" customHeight="1" x14ac:dyDescent="0.25">
      <c r="B167" s="8">
        <f t="shared" si="2"/>
        <v>163</v>
      </c>
      <c r="C167" s="58"/>
      <c r="D167" s="58"/>
      <c r="E167" s="26"/>
      <c r="F167" s="81"/>
      <c r="G167" s="26"/>
      <c r="H167" s="80"/>
    </row>
    <row r="168" spans="2:8" ht="14.45" customHeight="1" x14ac:dyDescent="0.25">
      <c r="B168" s="8">
        <f t="shared" si="2"/>
        <v>164</v>
      </c>
      <c r="C168" s="58"/>
      <c r="D168" s="58"/>
      <c r="E168" s="26"/>
      <c r="F168" s="81"/>
      <c r="G168" s="26"/>
      <c r="H168" s="80"/>
    </row>
    <row r="169" spans="2:8" ht="14.45" customHeight="1" x14ac:dyDescent="0.25">
      <c r="B169" s="8">
        <f t="shared" si="2"/>
        <v>165</v>
      </c>
      <c r="C169" s="58"/>
      <c r="D169" s="58"/>
      <c r="E169" s="26"/>
      <c r="F169" s="81"/>
      <c r="G169" s="26"/>
      <c r="H169" s="80"/>
    </row>
    <row r="170" spans="2:8" ht="14.45" customHeight="1" x14ac:dyDescent="0.25">
      <c r="B170" s="8">
        <f t="shared" si="2"/>
        <v>166</v>
      </c>
      <c r="C170" s="58"/>
      <c r="D170" s="58"/>
      <c r="E170" s="26"/>
      <c r="F170" s="81"/>
      <c r="G170" s="26"/>
      <c r="H170" s="80"/>
    </row>
    <row r="171" spans="2:8" ht="14.45" customHeight="1" x14ac:dyDescent="0.25">
      <c r="B171" s="8">
        <f t="shared" si="2"/>
        <v>167</v>
      </c>
      <c r="C171" s="58"/>
      <c r="D171" s="58"/>
      <c r="E171" s="26"/>
      <c r="F171" s="81"/>
      <c r="G171" s="26"/>
      <c r="H171" s="80"/>
    </row>
    <row r="172" spans="2:8" ht="14.45" customHeight="1" x14ac:dyDescent="0.25">
      <c r="B172" s="8">
        <f t="shared" si="2"/>
        <v>168</v>
      </c>
      <c r="C172" s="58"/>
      <c r="D172" s="58"/>
      <c r="E172" s="26"/>
      <c r="F172" s="81"/>
      <c r="G172" s="26"/>
      <c r="H172" s="80"/>
    </row>
    <row r="173" spans="2:8" ht="14.45" customHeight="1" x14ac:dyDescent="0.25">
      <c r="B173" s="8">
        <f t="shared" si="2"/>
        <v>169</v>
      </c>
      <c r="C173" s="58"/>
      <c r="D173" s="58"/>
      <c r="E173" s="26"/>
      <c r="F173" s="81"/>
      <c r="G173" s="26"/>
      <c r="H173" s="80"/>
    </row>
    <row r="174" spans="2:8" ht="14.45" customHeight="1" x14ac:dyDescent="0.25">
      <c r="B174" s="8">
        <f t="shared" si="2"/>
        <v>170</v>
      </c>
      <c r="C174" s="58"/>
      <c r="D174" s="58"/>
      <c r="E174" s="26"/>
      <c r="F174" s="81"/>
      <c r="G174" s="26"/>
      <c r="H174" s="80"/>
    </row>
    <row r="175" spans="2:8" ht="14.45" customHeight="1" x14ac:dyDescent="0.25">
      <c r="B175" s="8">
        <f t="shared" si="2"/>
        <v>171</v>
      </c>
      <c r="C175" s="58"/>
      <c r="D175" s="58"/>
      <c r="E175" s="26"/>
      <c r="F175" s="81"/>
      <c r="G175" s="26"/>
      <c r="H175" s="80"/>
    </row>
    <row r="176" spans="2:8" ht="14.45" customHeight="1" x14ac:dyDescent="0.25">
      <c r="B176" s="8">
        <f t="shared" si="2"/>
        <v>172</v>
      </c>
      <c r="C176" s="58"/>
      <c r="D176" s="58"/>
      <c r="E176" s="26"/>
      <c r="F176" s="81"/>
      <c r="G176" s="26"/>
      <c r="H176" s="80"/>
    </row>
    <row r="177" spans="2:8" ht="14.45" customHeight="1" x14ac:dyDescent="0.25">
      <c r="B177" s="8">
        <f t="shared" si="2"/>
        <v>173</v>
      </c>
      <c r="C177" s="58"/>
      <c r="D177" s="58"/>
      <c r="E177" s="26"/>
      <c r="F177" s="81"/>
      <c r="G177" s="26"/>
      <c r="H177" s="80"/>
    </row>
    <row r="178" spans="2:8" ht="14.45" customHeight="1" x14ac:dyDescent="0.25">
      <c r="B178" s="8">
        <f t="shared" si="2"/>
        <v>174</v>
      </c>
      <c r="C178" s="58"/>
      <c r="D178" s="58"/>
      <c r="E178" s="26"/>
      <c r="F178" s="81"/>
      <c r="G178" s="26"/>
      <c r="H178" s="80"/>
    </row>
    <row r="179" spans="2:8" ht="14.45" customHeight="1" x14ac:dyDescent="0.25">
      <c r="B179" s="8">
        <f t="shared" si="2"/>
        <v>175</v>
      </c>
      <c r="C179" s="58"/>
      <c r="D179" s="58"/>
      <c r="E179" s="26"/>
      <c r="F179" s="81"/>
      <c r="G179" s="26"/>
      <c r="H179" s="80"/>
    </row>
    <row r="180" spans="2:8" ht="14.45" customHeight="1" x14ac:dyDescent="0.25">
      <c r="B180" s="8">
        <f t="shared" si="2"/>
        <v>176</v>
      </c>
      <c r="C180" s="58"/>
      <c r="D180" s="58"/>
      <c r="E180" s="26"/>
      <c r="F180" s="81"/>
      <c r="G180" s="26"/>
      <c r="H180" s="80"/>
    </row>
    <row r="181" spans="2:8" ht="14.45" customHeight="1" x14ac:dyDescent="0.25">
      <c r="B181" s="8">
        <f t="shared" si="2"/>
        <v>177</v>
      </c>
      <c r="C181" s="58"/>
      <c r="D181" s="58"/>
      <c r="E181" s="26"/>
      <c r="F181" s="81"/>
      <c r="G181" s="26"/>
      <c r="H181" s="80"/>
    </row>
    <row r="182" spans="2:8" ht="14.45" customHeight="1" x14ac:dyDescent="0.25">
      <c r="B182" s="8">
        <f t="shared" si="2"/>
        <v>178</v>
      </c>
      <c r="C182" s="58"/>
      <c r="D182" s="58"/>
      <c r="E182" s="26"/>
      <c r="F182" s="81"/>
      <c r="G182" s="26"/>
      <c r="H182" s="80"/>
    </row>
    <row r="183" spans="2:8" ht="14.45" customHeight="1" x14ac:dyDescent="0.25">
      <c r="B183" s="8">
        <f t="shared" si="2"/>
        <v>179</v>
      </c>
      <c r="C183" s="58"/>
      <c r="D183" s="58"/>
      <c r="E183" s="26"/>
      <c r="F183" s="81"/>
      <c r="G183" s="26"/>
      <c r="H183" s="80"/>
    </row>
    <row r="184" spans="2:8" ht="14.45" customHeight="1" x14ac:dyDescent="0.25">
      <c r="B184" s="8">
        <f t="shared" si="2"/>
        <v>180</v>
      </c>
      <c r="C184" s="58"/>
      <c r="D184" s="58"/>
      <c r="E184" s="26"/>
      <c r="F184" s="81"/>
      <c r="G184" s="26"/>
      <c r="H184" s="80"/>
    </row>
    <row r="185" spans="2:8" ht="14.45" customHeight="1" x14ac:dyDescent="0.25">
      <c r="B185" s="8">
        <f t="shared" si="2"/>
        <v>181</v>
      </c>
      <c r="C185" s="58"/>
      <c r="D185" s="58"/>
      <c r="E185" s="26"/>
      <c r="F185" s="81"/>
      <c r="G185" s="26"/>
      <c r="H185" s="80"/>
    </row>
    <row r="186" spans="2:8" ht="14.45" customHeight="1" x14ac:dyDescent="0.25">
      <c r="B186" s="8">
        <f t="shared" si="2"/>
        <v>182</v>
      </c>
      <c r="C186" s="58"/>
      <c r="D186" s="58"/>
      <c r="E186" s="26"/>
      <c r="F186" s="81"/>
      <c r="G186" s="26"/>
      <c r="H186" s="80"/>
    </row>
    <row r="187" spans="2:8" ht="14.45" customHeight="1" x14ac:dyDescent="0.25">
      <c r="B187" s="8">
        <f t="shared" si="2"/>
        <v>183</v>
      </c>
      <c r="C187" s="58"/>
      <c r="D187" s="58"/>
      <c r="E187" s="26"/>
      <c r="F187" s="81"/>
      <c r="G187" s="26"/>
      <c r="H187" s="80"/>
    </row>
    <row r="188" spans="2:8" ht="14.45" customHeight="1" x14ac:dyDescent="0.25">
      <c r="B188" s="8">
        <f t="shared" si="2"/>
        <v>184</v>
      </c>
      <c r="C188" s="58"/>
      <c r="D188" s="58"/>
      <c r="E188" s="26"/>
      <c r="F188" s="81"/>
      <c r="G188" s="26"/>
      <c r="H188" s="80"/>
    </row>
    <row r="189" spans="2:8" ht="14.45" customHeight="1" x14ac:dyDescent="0.25">
      <c r="B189" s="8">
        <f t="shared" si="2"/>
        <v>185</v>
      </c>
      <c r="C189" s="58"/>
      <c r="D189" s="58"/>
      <c r="E189" s="26"/>
      <c r="F189" s="81"/>
      <c r="G189" s="26"/>
      <c r="H189" s="80"/>
    </row>
    <row r="190" spans="2:8" ht="14.45" customHeight="1" x14ac:dyDescent="0.25">
      <c r="B190" s="8">
        <f t="shared" si="2"/>
        <v>186</v>
      </c>
      <c r="C190" s="58"/>
      <c r="D190" s="58"/>
      <c r="E190" s="28"/>
      <c r="F190" s="81"/>
      <c r="G190" s="28"/>
      <c r="H190" s="80"/>
    </row>
    <row r="191" spans="2:8" ht="14.45" customHeight="1" x14ac:dyDescent="0.25">
      <c r="B191" s="8">
        <f t="shared" si="2"/>
        <v>187</v>
      </c>
      <c r="C191" s="58"/>
      <c r="D191" s="58"/>
      <c r="E191" s="26"/>
      <c r="F191" s="81"/>
      <c r="G191" s="26"/>
      <c r="H191" s="80"/>
    </row>
    <row r="192" spans="2:8" ht="14.45" customHeight="1" x14ac:dyDescent="0.25">
      <c r="B192" s="8">
        <f t="shared" si="2"/>
        <v>188</v>
      </c>
      <c r="C192" s="58"/>
      <c r="D192" s="58"/>
      <c r="E192" s="26"/>
      <c r="F192" s="81"/>
      <c r="G192" s="26"/>
      <c r="H192" s="80"/>
    </row>
    <row r="193" spans="2:8" ht="14.45" customHeight="1" x14ac:dyDescent="0.25">
      <c r="B193" s="8">
        <f t="shared" si="2"/>
        <v>189</v>
      </c>
      <c r="C193" s="58"/>
      <c r="D193" s="58"/>
      <c r="E193" s="26"/>
      <c r="F193" s="81"/>
      <c r="G193" s="26"/>
      <c r="H193" s="80"/>
    </row>
    <row r="194" spans="2:8" ht="14.45" customHeight="1" x14ac:dyDescent="0.25">
      <c r="B194" s="8">
        <f t="shared" si="2"/>
        <v>190</v>
      </c>
      <c r="C194" s="58"/>
      <c r="D194" s="58"/>
      <c r="E194" s="26"/>
      <c r="F194" s="81"/>
      <c r="G194" s="26"/>
      <c r="H194" s="80"/>
    </row>
    <row r="195" spans="2:8" ht="14.45" customHeight="1" x14ac:dyDescent="0.25">
      <c r="B195" s="8">
        <f t="shared" si="2"/>
        <v>191</v>
      </c>
      <c r="C195" s="58"/>
      <c r="D195" s="58"/>
      <c r="E195" s="26"/>
      <c r="F195" s="81"/>
      <c r="G195" s="26"/>
      <c r="H195" s="80"/>
    </row>
    <row r="196" spans="2:8" ht="14.45" customHeight="1" x14ac:dyDescent="0.25">
      <c r="B196" s="8">
        <f t="shared" si="2"/>
        <v>192</v>
      </c>
      <c r="C196" s="58"/>
      <c r="D196" s="58"/>
      <c r="E196" s="26"/>
      <c r="F196" s="81"/>
      <c r="G196" s="26"/>
      <c r="H196" s="80"/>
    </row>
    <row r="197" spans="2:8" ht="14.45" customHeight="1" x14ac:dyDescent="0.25">
      <c r="B197" s="8">
        <f t="shared" si="2"/>
        <v>193</v>
      </c>
      <c r="C197" s="58"/>
      <c r="D197" s="58"/>
      <c r="E197" s="26"/>
      <c r="F197" s="81"/>
      <c r="G197" s="26"/>
      <c r="H197" s="80"/>
    </row>
    <row r="198" spans="2:8" ht="14.45" customHeight="1" x14ac:dyDescent="0.25">
      <c r="B198" s="8">
        <f t="shared" si="2"/>
        <v>194</v>
      </c>
      <c r="C198" s="58"/>
      <c r="D198" s="58"/>
      <c r="E198" s="26"/>
      <c r="F198" s="81"/>
      <c r="G198" s="26"/>
      <c r="H198" s="80"/>
    </row>
    <row r="199" spans="2:8" ht="14.45" customHeight="1" x14ac:dyDescent="0.25">
      <c r="B199" s="8">
        <f t="shared" si="2"/>
        <v>195</v>
      </c>
      <c r="C199" s="58"/>
      <c r="D199" s="58"/>
      <c r="E199" s="28"/>
      <c r="F199" s="81"/>
      <c r="G199" s="28"/>
      <c r="H199" s="80"/>
    </row>
    <row r="200" spans="2:8" ht="14.45" customHeight="1" x14ac:dyDescent="0.25">
      <c r="B200" s="8">
        <f t="shared" si="2"/>
        <v>196</v>
      </c>
      <c r="C200" s="58"/>
      <c r="D200" s="58"/>
      <c r="E200" s="26"/>
      <c r="F200" s="81"/>
      <c r="G200" s="26"/>
      <c r="H200" s="80"/>
    </row>
    <row r="201" spans="2:8" ht="14.45" customHeight="1" x14ac:dyDescent="0.25">
      <c r="B201" s="8">
        <f t="shared" si="2"/>
        <v>197</v>
      </c>
      <c r="C201" s="58"/>
      <c r="D201" s="58"/>
      <c r="E201" s="26"/>
      <c r="F201" s="81"/>
      <c r="G201" s="26"/>
      <c r="H201" s="80"/>
    </row>
    <row r="202" spans="2:8" ht="14.45" customHeight="1" x14ac:dyDescent="0.25">
      <c r="B202" s="8">
        <f t="shared" si="2"/>
        <v>198</v>
      </c>
      <c r="C202" s="58"/>
      <c r="D202" s="58"/>
      <c r="E202" s="26"/>
      <c r="F202" s="81"/>
      <c r="G202" s="26"/>
      <c r="H202" s="80"/>
    </row>
    <row r="203" spans="2:8" ht="14.45" customHeight="1" x14ac:dyDescent="0.25">
      <c r="B203" s="8">
        <f t="shared" si="2"/>
        <v>199</v>
      </c>
      <c r="C203" s="58"/>
      <c r="D203" s="58"/>
      <c r="E203" s="26"/>
      <c r="F203" s="81"/>
      <c r="G203" s="26"/>
      <c r="H203" s="80"/>
    </row>
    <row r="204" spans="2:8" ht="14.45" customHeight="1" x14ac:dyDescent="0.25">
      <c r="B204" s="8">
        <f t="shared" si="2"/>
        <v>200</v>
      </c>
      <c r="C204" s="58"/>
      <c r="D204" s="58"/>
      <c r="E204" s="28"/>
      <c r="F204" s="81"/>
      <c r="G204" s="28"/>
      <c r="H204" s="80"/>
    </row>
    <row r="205" spans="2:8" ht="14.45" customHeight="1" x14ac:dyDescent="0.25">
      <c r="B205" s="8">
        <f t="shared" ref="B205:B268" si="3">ROW()-4</f>
        <v>201</v>
      </c>
      <c r="C205" s="58"/>
      <c r="D205" s="58"/>
      <c r="E205" s="26"/>
      <c r="F205" s="81"/>
      <c r="G205" s="26"/>
      <c r="H205" s="80"/>
    </row>
    <row r="206" spans="2:8" ht="14.45" customHeight="1" x14ac:dyDescent="0.25">
      <c r="B206" s="8">
        <f t="shared" si="3"/>
        <v>202</v>
      </c>
      <c r="C206" s="58"/>
      <c r="D206" s="58"/>
      <c r="E206" s="26"/>
      <c r="F206" s="81"/>
      <c r="G206" s="26"/>
      <c r="H206" s="80"/>
    </row>
    <row r="207" spans="2:8" ht="14.45" customHeight="1" x14ac:dyDescent="0.25">
      <c r="B207" s="8">
        <f t="shared" si="3"/>
        <v>203</v>
      </c>
      <c r="C207" s="58"/>
      <c r="D207" s="58"/>
      <c r="E207" s="30"/>
      <c r="F207" s="81"/>
      <c r="G207" s="30"/>
      <c r="H207" s="80"/>
    </row>
    <row r="208" spans="2:8" ht="14.45" customHeight="1" x14ac:dyDescent="0.25">
      <c r="B208" s="8">
        <f t="shared" si="3"/>
        <v>204</v>
      </c>
      <c r="C208" s="59"/>
      <c r="D208" s="59"/>
      <c r="E208" s="27"/>
      <c r="F208" s="63"/>
      <c r="G208" s="27"/>
      <c r="H208" s="80"/>
    </row>
    <row r="209" spans="2:8" ht="14.45" customHeight="1" x14ac:dyDescent="0.25">
      <c r="B209" s="8">
        <f t="shared" si="3"/>
        <v>205</v>
      </c>
      <c r="C209" s="62" t="s">
        <v>813</v>
      </c>
      <c r="D209" s="55" t="s">
        <v>1643</v>
      </c>
      <c r="E209" s="24"/>
      <c r="F209" s="55" t="s">
        <v>1947</v>
      </c>
      <c r="G209" s="24"/>
      <c r="H209" s="79"/>
    </row>
    <row r="210" spans="2:8" ht="14.45" customHeight="1" x14ac:dyDescent="0.25">
      <c r="B210" s="8">
        <f t="shared" si="3"/>
        <v>206</v>
      </c>
      <c r="C210" s="58"/>
      <c r="D210" s="58"/>
      <c r="E210" s="24"/>
      <c r="F210" s="81"/>
      <c r="G210" s="24"/>
      <c r="H210" s="80"/>
    </row>
    <row r="211" spans="2:8" ht="14.45" customHeight="1" x14ac:dyDescent="0.25">
      <c r="B211" s="8">
        <f t="shared" si="3"/>
        <v>207</v>
      </c>
      <c r="C211" s="58"/>
      <c r="D211" s="58"/>
      <c r="E211" s="24"/>
      <c r="F211" s="81"/>
      <c r="G211" s="24"/>
      <c r="H211" s="80"/>
    </row>
    <row r="212" spans="2:8" ht="14.45" customHeight="1" x14ac:dyDescent="0.25">
      <c r="B212" s="8">
        <f t="shared" si="3"/>
        <v>208</v>
      </c>
      <c r="C212" s="58"/>
      <c r="D212" s="58"/>
      <c r="E212" s="24"/>
      <c r="F212" s="81"/>
      <c r="G212" s="24"/>
      <c r="H212" s="80"/>
    </row>
    <row r="213" spans="2:8" ht="14.45" customHeight="1" x14ac:dyDescent="0.25">
      <c r="B213" s="8">
        <f t="shared" si="3"/>
        <v>209</v>
      </c>
      <c r="C213" s="58"/>
      <c r="D213" s="58"/>
      <c r="E213" s="24"/>
      <c r="F213" s="81"/>
      <c r="G213" s="24"/>
      <c r="H213" s="80"/>
    </row>
    <row r="214" spans="2:8" ht="14.45" customHeight="1" x14ac:dyDescent="0.25">
      <c r="B214" s="8">
        <f t="shared" si="3"/>
        <v>210</v>
      </c>
      <c r="C214" s="58"/>
      <c r="D214" s="58"/>
      <c r="E214" s="24"/>
      <c r="F214" s="81"/>
      <c r="G214" s="24"/>
      <c r="H214" s="80"/>
    </row>
    <row r="215" spans="2:8" ht="14.45" customHeight="1" x14ac:dyDescent="0.25">
      <c r="B215" s="8">
        <f t="shared" si="3"/>
        <v>211</v>
      </c>
      <c r="C215" s="58"/>
      <c r="D215" s="58"/>
      <c r="E215" s="24"/>
      <c r="F215" s="81"/>
      <c r="G215" s="24"/>
      <c r="H215" s="80"/>
    </row>
    <row r="216" spans="2:8" ht="14.45" customHeight="1" x14ac:dyDescent="0.25">
      <c r="B216" s="8">
        <f t="shared" si="3"/>
        <v>212</v>
      </c>
      <c r="C216" s="58"/>
      <c r="D216" s="58"/>
      <c r="E216" s="24"/>
      <c r="F216" s="81"/>
      <c r="G216" s="24"/>
      <c r="H216" s="80"/>
    </row>
    <row r="217" spans="2:8" ht="14.45" customHeight="1" x14ac:dyDescent="0.25">
      <c r="B217" s="8">
        <f t="shared" si="3"/>
        <v>213</v>
      </c>
      <c r="C217" s="58"/>
      <c r="D217" s="58"/>
      <c r="E217" s="24"/>
      <c r="F217" s="81"/>
      <c r="G217" s="24"/>
      <c r="H217" s="80"/>
    </row>
    <row r="218" spans="2:8" ht="14.45" customHeight="1" x14ac:dyDescent="0.25">
      <c r="B218" s="8">
        <f t="shared" si="3"/>
        <v>214</v>
      </c>
      <c r="C218" s="58"/>
      <c r="D218" s="58"/>
      <c r="E218" s="24"/>
      <c r="F218" s="81"/>
      <c r="G218" s="24"/>
      <c r="H218" s="80"/>
    </row>
    <row r="219" spans="2:8" ht="14.45" customHeight="1" x14ac:dyDescent="0.25">
      <c r="B219" s="8">
        <f t="shared" si="3"/>
        <v>215</v>
      </c>
      <c r="C219" s="58"/>
      <c r="D219" s="58"/>
      <c r="E219" s="24"/>
      <c r="F219" s="81"/>
      <c r="G219" s="24"/>
      <c r="H219" s="80"/>
    </row>
    <row r="220" spans="2:8" ht="14.45" customHeight="1" x14ac:dyDescent="0.25">
      <c r="B220" s="8">
        <f t="shared" si="3"/>
        <v>216</v>
      </c>
      <c r="C220" s="58"/>
      <c r="D220" s="58"/>
      <c r="E220" s="24"/>
      <c r="F220" s="81"/>
      <c r="G220" s="24"/>
      <c r="H220" s="80"/>
    </row>
    <row r="221" spans="2:8" ht="14.45" customHeight="1" x14ac:dyDescent="0.25">
      <c r="B221" s="8">
        <f t="shared" si="3"/>
        <v>217</v>
      </c>
      <c r="C221" s="58"/>
      <c r="D221" s="58"/>
      <c r="E221" s="24"/>
      <c r="F221" s="81"/>
      <c r="G221" s="24"/>
      <c r="H221" s="80"/>
    </row>
    <row r="222" spans="2:8" ht="14.45" customHeight="1" x14ac:dyDescent="0.25">
      <c r="B222" s="8">
        <f t="shared" si="3"/>
        <v>218</v>
      </c>
      <c r="C222" s="58"/>
      <c r="D222" s="58"/>
      <c r="E222" s="24"/>
      <c r="F222" s="81"/>
      <c r="G222" s="24"/>
      <c r="H222" s="80"/>
    </row>
    <row r="223" spans="2:8" ht="14.45" customHeight="1" x14ac:dyDescent="0.25">
      <c r="B223" s="8">
        <f t="shared" si="3"/>
        <v>219</v>
      </c>
      <c r="C223" s="58"/>
      <c r="D223" s="58"/>
      <c r="E223" s="24"/>
      <c r="F223" s="81"/>
      <c r="G223" s="24"/>
      <c r="H223" s="80"/>
    </row>
    <row r="224" spans="2:8" ht="14.45" customHeight="1" x14ac:dyDescent="0.25">
      <c r="B224" s="8">
        <f t="shared" si="3"/>
        <v>220</v>
      </c>
      <c r="C224" s="58"/>
      <c r="D224" s="58"/>
      <c r="E224" s="24"/>
      <c r="F224" s="81"/>
      <c r="G224" s="24"/>
      <c r="H224" s="80"/>
    </row>
    <row r="225" spans="2:8" ht="14.45" customHeight="1" x14ac:dyDescent="0.25">
      <c r="B225" s="8">
        <f t="shared" si="3"/>
        <v>221</v>
      </c>
      <c r="C225" s="58"/>
      <c r="D225" s="58"/>
      <c r="E225" s="24"/>
      <c r="F225" s="81"/>
      <c r="G225" s="24"/>
      <c r="H225" s="80"/>
    </row>
    <row r="226" spans="2:8" ht="14.45" customHeight="1" x14ac:dyDescent="0.25">
      <c r="B226" s="8">
        <f t="shared" si="3"/>
        <v>222</v>
      </c>
      <c r="C226" s="58"/>
      <c r="D226" s="58"/>
      <c r="E226" s="24"/>
      <c r="F226" s="81"/>
      <c r="G226" s="24"/>
      <c r="H226" s="80"/>
    </row>
    <row r="227" spans="2:8" ht="14.45" customHeight="1" x14ac:dyDescent="0.25">
      <c r="B227" s="8">
        <f t="shared" si="3"/>
        <v>223</v>
      </c>
      <c r="C227" s="58"/>
      <c r="D227" s="58"/>
      <c r="E227" s="24"/>
      <c r="F227" s="81"/>
      <c r="G227" s="24"/>
      <c r="H227" s="80"/>
    </row>
    <row r="228" spans="2:8" ht="14.45" customHeight="1" x14ac:dyDescent="0.25">
      <c r="B228" s="8">
        <f t="shared" si="3"/>
        <v>224</v>
      </c>
      <c r="C228" s="58"/>
      <c r="D228" s="58"/>
      <c r="E228" s="24"/>
      <c r="F228" s="81"/>
      <c r="G228" s="24"/>
      <c r="H228" s="80"/>
    </row>
    <row r="229" spans="2:8" ht="14.45" customHeight="1" x14ac:dyDescent="0.25">
      <c r="B229" s="8">
        <f t="shared" si="3"/>
        <v>225</v>
      </c>
      <c r="C229" s="58"/>
      <c r="D229" s="58"/>
      <c r="E229" s="24"/>
      <c r="F229" s="81"/>
      <c r="G229" s="24"/>
      <c r="H229" s="80"/>
    </row>
    <row r="230" spans="2:8" ht="14.45" customHeight="1" x14ac:dyDescent="0.25">
      <c r="B230" s="8">
        <f t="shared" si="3"/>
        <v>226</v>
      </c>
      <c r="C230" s="58"/>
      <c r="D230" s="58"/>
      <c r="E230" s="24"/>
      <c r="F230" s="81"/>
      <c r="G230" s="24"/>
      <c r="H230" s="80"/>
    </row>
    <row r="231" spans="2:8" ht="14.45" customHeight="1" x14ac:dyDescent="0.25">
      <c r="B231" s="8">
        <f t="shared" si="3"/>
        <v>227</v>
      </c>
      <c r="C231" s="58"/>
      <c r="D231" s="58"/>
      <c r="E231" s="24"/>
      <c r="F231" s="81"/>
      <c r="G231" s="24"/>
      <c r="H231" s="80"/>
    </row>
    <row r="232" spans="2:8" ht="14.45" customHeight="1" x14ac:dyDescent="0.25">
      <c r="B232" s="8">
        <f t="shared" si="3"/>
        <v>228</v>
      </c>
      <c r="C232" s="58"/>
      <c r="D232" s="58"/>
      <c r="E232" s="24"/>
      <c r="F232" s="81"/>
      <c r="G232" s="24"/>
      <c r="H232" s="80"/>
    </row>
    <row r="233" spans="2:8" ht="14.45" customHeight="1" x14ac:dyDescent="0.25">
      <c r="B233" s="8">
        <f t="shared" si="3"/>
        <v>229</v>
      </c>
      <c r="C233" s="58"/>
      <c r="D233" s="58"/>
      <c r="E233" s="24"/>
      <c r="F233" s="81"/>
      <c r="G233" s="24"/>
      <c r="H233" s="80"/>
    </row>
    <row r="234" spans="2:8" ht="14.45" customHeight="1" x14ac:dyDescent="0.25">
      <c r="B234" s="8">
        <f t="shared" si="3"/>
        <v>230</v>
      </c>
      <c r="C234" s="58"/>
      <c r="D234" s="58"/>
      <c r="E234" s="24"/>
      <c r="F234" s="81"/>
      <c r="G234" s="24"/>
      <c r="H234" s="80"/>
    </row>
    <row r="235" spans="2:8" ht="14.45" customHeight="1" x14ac:dyDescent="0.25">
      <c r="B235" s="8">
        <f t="shared" si="3"/>
        <v>231</v>
      </c>
      <c r="C235" s="58"/>
      <c r="D235" s="58"/>
      <c r="E235" s="24"/>
      <c r="F235" s="81"/>
      <c r="G235" s="24"/>
      <c r="H235" s="80"/>
    </row>
    <row r="236" spans="2:8" ht="14.45" customHeight="1" x14ac:dyDescent="0.25">
      <c r="B236" s="8">
        <f t="shared" si="3"/>
        <v>232</v>
      </c>
      <c r="C236" s="58"/>
      <c r="D236" s="58"/>
      <c r="E236" s="24"/>
      <c r="F236" s="81"/>
      <c r="G236" s="24"/>
      <c r="H236" s="80"/>
    </row>
    <row r="237" spans="2:8" ht="14.45" customHeight="1" x14ac:dyDescent="0.25">
      <c r="B237" s="8">
        <f t="shared" si="3"/>
        <v>233</v>
      </c>
      <c r="C237" s="58"/>
      <c r="D237" s="58"/>
      <c r="E237" s="24"/>
      <c r="F237" s="81"/>
      <c r="G237" s="24"/>
      <c r="H237" s="80"/>
    </row>
    <row r="238" spans="2:8" ht="14.45" customHeight="1" x14ac:dyDescent="0.25">
      <c r="B238" s="8">
        <f t="shared" si="3"/>
        <v>234</v>
      </c>
      <c r="C238" s="58"/>
      <c r="D238" s="58"/>
      <c r="E238" s="24"/>
      <c r="F238" s="81"/>
      <c r="G238" s="24"/>
      <c r="H238" s="80"/>
    </row>
    <row r="239" spans="2:8" ht="14.45" customHeight="1" x14ac:dyDescent="0.25">
      <c r="B239" s="8">
        <f t="shared" si="3"/>
        <v>235</v>
      </c>
      <c r="C239" s="58"/>
      <c r="D239" s="58"/>
      <c r="E239" s="24"/>
      <c r="F239" s="81"/>
      <c r="G239" s="24"/>
      <c r="H239" s="80"/>
    </row>
    <row r="240" spans="2:8" ht="14.45" customHeight="1" x14ac:dyDescent="0.25">
      <c r="B240" s="8">
        <f t="shared" si="3"/>
        <v>236</v>
      </c>
      <c r="C240" s="58"/>
      <c r="D240" s="58"/>
      <c r="E240" s="24"/>
      <c r="F240" s="81"/>
      <c r="G240" s="24"/>
      <c r="H240" s="80"/>
    </row>
    <row r="241" spans="2:8" ht="14.45" customHeight="1" x14ac:dyDescent="0.25">
      <c r="B241" s="8">
        <f t="shared" si="3"/>
        <v>237</v>
      </c>
      <c r="C241" s="58"/>
      <c r="D241" s="58"/>
      <c r="E241" s="24"/>
      <c r="F241" s="81"/>
      <c r="G241" s="24"/>
      <c r="H241" s="80"/>
    </row>
    <row r="242" spans="2:8" ht="14.45" customHeight="1" x14ac:dyDescent="0.25">
      <c r="B242" s="8">
        <f t="shared" si="3"/>
        <v>238</v>
      </c>
      <c r="C242" s="58"/>
      <c r="D242" s="58"/>
      <c r="E242" s="24"/>
      <c r="F242" s="81"/>
      <c r="G242" s="24"/>
      <c r="H242" s="80"/>
    </row>
    <row r="243" spans="2:8" ht="14.45" customHeight="1" x14ac:dyDescent="0.25">
      <c r="B243" s="8">
        <f t="shared" si="3"/>
        <v>239</v>
      </c>
      <c r="C243" s="58"/>
      <c r="D243" s="58"/>
      <c r="E243" s="24"/>
      <c r="F243" s="81"/>
      <c r="G243" s="24"/>
      <c r="H243" s="80"/>
    </row>
    <row r="244" spans="2:8" ht="14.45" customHeight="1" x14ac:dyDescent="0.25">
      <c r="B244" s="8">
        <f t="shared" si="3"/>
        <v>240</v>
      </c>
      <c r="C244" s="58"/>
      <c r="D244" s="58"/>
      <c r="E244" s="24"/>
      <c r="F244" s="81"/>
      <c r="G244" s="24"/>
      <c r="H244" s="80"/>
    </row>
    <row r="245" spans="2:8" ht="14.45" customHeight="1" x14ac:dyDescent="0.25">
      <c r="B245" s="8">
        <f t="shared" si="3"/>
        <v>241</v>
      </c>
      <c r="C245" s="58"/>
      <c r="D245" s="58"/>
      <c r="E245" s="24"/>
      <c r="F245" s="81"/>
      <c r="G245" s="24"/>
      <c r="H245" s="80"/>
    </row>
    <row r="246" spans="2:8" ht="14.45" customHeight="1" x14ac:dyDescent="0.25">
      <c r="B246" s="8">
        <f t="shared" si="3"/>
        <v>242</v>
      </c>
      <c r="C246" s="58"/>
      <c r="D246" s="58"/>
      <c r="E246" s="24"/>
      <c r="F246" s="81"/>
      <c r="G246" s="24"/>
      <c r="H246" s="80"/>
    </row>
    <row r="247" spans="2:8" ht="14.45" customHeight="1" x14ac:dyDescent="0.25">
      <c r="B247" s="8">
        <f t="shared" si="3"/>
        <v>243</v>
      </c>
      <c r="C247" s="58"/>
      <c r="D247" s="58"/>
      <c r="E247" s="24"/>
      <c r="F247" s="81"/>
      <c r="G247" s="24"/>
      <c r="H247" s="80"/>
    </row>
    <row r="248" spans="2:8" ht="14.45" customHeight="1" x14ac:dyDescent="0.25">
      <c r="B248" s="8">
        <f t="shared" si="3"/>
        <v>244</v>
      </c>
      <c r="C248" s="58"/>
      <c r="D248" s="58"/>
      <c r="E248" s="24"/>
      <c r="F248" s="81"/>
      <c r="G248" s="24"/>
      <c r="H248" s="80"/>
    </row>
    <row r="249" spans="2:8" ht="14.45" customHeight="1" x14ac:dyDescent="0.25">
      <c r="B249" s="8">
        <f t="shared" si="3"/>
        <v>245</v>
      </c>
      <c r="C249" s="58"/>
      <c r="D249" s="58"/>
      <c r="E249" s="24"/>
      <c r="F249" s="81"/>
      <c r="G249" s="24"/>
      <c r="H249" s="80"/>
    </row>
    <row r="250" spans="2:8" ht="14.45" customHeight="1" x14ac:dyDescent="0.25">
      <c r="B250" s="8">
        <f t="shared" si="3"/>
        <v>246</v>
      </c>
      <c r="C250" s="58"/>
      <c r="D250" s="58"/>
      <c r="E250" s="24"/>
      <c r="F250" s="81"/>
      <c r="G250" s="24"/>
      <c r="H250" s="80"/>
    </row>
    <row r="251" spans="2:8" ht="14.45" customHeight="1" x14ac:dyDescent="0.25">
      <c r="B251" s="8">
        <f t="shared" si="3"/>
        <v>247</v>
      </c>
      <c r="C251" s="58"/>
      <c r="D251" s="58"/>
      <c r="E251" s="24"/>
      <c r="F251" s="81"/>
      <c r="G251" s="24"/>
      <c r="H251" s="80"/>
    </row>
    <row r="252" spans="2:8" ht="14.45" customHeight="1" x14ac:dyDescent="0.25">
      <c r="B252" s="8">
        <f t="shared" si="3"/>
        <v>248</v>
      </c>
      <c r="C252" s="58"/>
      <c r="D252" s="58"/>
      <c r="E252" s="24"/>
      <c r="F252" s="81"/>
      <c r="G252" s="24"/>
      <c r="H252" s="80"/>
    </row>
    <row r="253" spans="2:8" ht="14.45" customHeight="1" x14ac:dyDescent="0.25">
      <c r="B253" s="8">
        <f t="shared" si="3"/>
        <v>249</v>
      </c>
      <c r="C253" s="58"/>
      <c r="D253" s="58"/>
      <c r="E253" s="24"/>
      <c r="F253" s="81"/>
      <c r="G253" s="24"/>
      <c r="H253" s="80"/>
    </row>
    <row r="254" spans="2:8" ht="14.45" customHeight="1" x14ac:dyDescent="0.25">
      <c r="B254" s="8">
        <f t="shared" si="3"/>
        <v>250</v>
      </c>
      <c r="C254" s="58"/>
      <c r="D254" s="58"/>
      <c r="E254" s="24"/>
      <c r="F254" s="81"/>
      <c r="G254" s="24"/>
      <c r="H254" s="80"/>
    </row>
    <row r="255" spans="2:8" ht="14.45" customHeight="1" x14ac:dyDescent="0.25">
      <c r="B255" s="8">
        <f t="shared" si="3"/>
        <v>251</v>
      </c>
      <c r="C255" s="58"/>
      <c r="D255" s="58"/>
      <c r="E255" s="24"/>
      <c r="F255" s="81"/>
      <c r="G255" s="24"/>
      <c r="H255" s="80"/>
    </row>
    <row r="256" spans="2:8" ht="14.45" customHeight="1" x14ac:dyDescent="0.25">
      <c r="B256" s="8">
        <f t="shared" si="3"/>
        <v>252</v>
      </c>
      <c r="C256" s="58"/>
      <c r="D256" s="58"/>
      <c r="E256" s="24"/>
      <c r="F256" s="81"/>
      <c r="G256" s="24"/>
      <c r="H256" s="80"/>
    </row>
    <row r="257" spans="2:8" ht="14.45" customHeight="1" x14ac:dyDescent="0.25">
      <c r="B257" s="8">
        <f t="shared" si="3"/>
        <v>253</v>
      </c>
      <c r="C257" s="58"/>
      <c r="D257" s="58"/>
      <c r="E257" s="24"/>
      <c r="F257" s="81"/>
      <c r="G257" s="24"/>
      <c r="H257" s="80"/>
    </row>
    <row r="258" spans="2:8" ht="14.45" customHeight="1" x14ac:dyDescent="0.25">
      <c r="B258" s="8">
        <f t="shared" si="3"/>
        <v>254</v>
      </c>
      <c r="C258" s="58"/>
      <c r="D258" s="58"/>
      <c r="E258" s="24"/>
      <c r="F258" s="81"/>
      <c r="G258" s="24"/>
      <c r="H258" s="80"/>
    </row>
    <row r="259" spans="2:8" ht="14.45" customHeight="1" x14ac:dyDescent="0.25">
      <c r="B259" s="8">
        <f t="shared" si="3"/>
        <v>255</v>
      </c>
      <c r="C259" s="58"/>
      <c r="D259" s="58"/>
      <c r="E259" s="24"/>
      <c r="F259" s="81"/>
      <c r="G259" s="24"/>
      <c r="H259" s="80"/>
    </row>
    <row r="260" spans="2:8" ht="14.45" customHeight="1" x14ac:dyDescent="0.25">
      <c r="B260" s="8">
        <f t="shared" si="3"/>
        <v>256</v>
      </c>
      <c r="C260" s="58"/>
      <c r="D260" s="58"/>
      <c r="E260" s="24"/>
      <c r="F260" s="81"/>
      <c r="G260" s="24"/>
      <c r="H260" s="80"/>
    </row>
    <row r="261" spans="2:8" ht="14.45" customHeight="1" x14ac:dyDescent="0.25">
      <c r="B261" s="8">
        <f t="shared" si="3"/>
        <v>257</v>
      </c>
      <c r="C261" s="58"/>
      <c r="D261" s="58"/>
      <c r="E261" s="25"/>
      <c r="F261" s="81"/>
      <c r="G261" s="25"/>
      <c r="H261" s="80"/>
    </row>
    <row r="262" spans="2:8" ht="14.45" customHeight="1" x14ac:dyDescent="0.25">
      <c r="B262" s="8">
        <f t="shared" si="3"/>
        <v>258</v>
      </c>
      <c r="C262" s="58"/>
      <c r="D262" s="58"/>
      <c r="E262" s="24"/>
      <c r="F262" s="81"/>
      <c r="G262" s="24"/>
      <c r="H262" s="80"/>
    </row>
    <row r="263" spans="2:8" ht="14.45" customHeight="1" x14ac:dyDescent="0.25">
      <c r="B263" s="8">
        <f t="shared" si="3"/>
        <v>259</v>
      </c>
      <c r="C263" s="58"/>
      <c r="D263" s="58"/>
      <c r="E263" s="24"/>
      <c r="F263" s="81"/>
      <c r="G263" s="24"/>
      <c r="H263" s="80"/>
    </row>
    <row r="264" spans="2:8" ht="14.45" customHeight="1" x14ac:dyDescent="0.25">
      <c r="B264" s="8">
        <f t="shared" si="3"/>
        <v>260</v>
      </c>
      <c r="C264" s="58"/>
      <c r="D264" s="58"/>
      <c r="E264" s="25"/>
      <c r="F264" s="81"/>
      <c r="G264" s="25"/>
      <c r="H264" s="80"/>
    </row>
    <row r="265" spans="2:8" ht="14.45" customHeight="1" x14ac:dyDescent="0.25">
      <c r="B265" s="8">
        <f t="shared" si="3"/>
        <v>261</v>
      </c>
      <c r="C265" s="58"/>
      <c r="D265" s="58"/>
      <c r="E265" s="24"/>
      <c r="F265" s="81"/>
      <c r="G265" s="24"/>
      <c r="H265" s="80"/>
    </row>
    <row r="266" spans="2:8" ht="14.45" customHeight="1" x14ac:dyDescent="0.25">
      <c r="B266" s="8">
        <f t="shared" si="3"/>
        <v>262</v>
      </c>
      <c r="C266" s="58"/>
      <c r="D266" s="58"/>
      <c r="E266" s="24"/>
      <c r="F266" s="81"/>
      <c r="G266" s="24"/>
      <c r="H266" s="80"/>
    </row>
    <row r="267" spans="2:8" ht="14.45" customHeight="1" x14ac:dyDescent="0.25">
      <c r="B267" s="8">
        <f t="shared" si="3"/>
        <v>263</v>
      </c>
      <c r="C267" s="58"/>
      <c r="D267" s="58"/>
      <c r="E267" s="25"/>
      <c r="F267" s="81"/>
      <c r="G267" s="25"/>
      <c r="H267" s="80"/>
    </row>
    <row r="268" spans="2:8" ht="14.45" customHeight="1" x14ac:dyDescent="0.25">
      <c r="B268" s="8">
        <f t="shared" si="3"/>
        <v>264</v>
      </c>
      <c r="C268" s="58"/>
      <c r="D268" s="58"/>
      <c r="E268" s="24"/>
      <c r="F268" s="81"/>
      <c r="G268" s="24"/>
      <c r="H268" s="80"/>
    </row>
    <row r="269" spans="2:8" ht="14.45" customHeight="1" x14ac:dyDescent="0.25">
      <c r="B269" s="8">
        <f t="shared" ref="B269:B331" si="4">ROW()-4</f>
        <v>265</v>
      </c>
      <c r="C269" s="58"/>
      <c r="D269" s="58"/>
      <c r="E269" s="24"/>
      <c r="F269" s="81"/>
      <c r="G269" s="24"/>
      <c r="H269" s="80"/>
    </row>
    <row r="270" spans="2:8" ht="14.45" customHeight="1" x14ac:dyDescent="0.25">
      <c r="B270" s="8">
        <f t="shared" si="4"/>
        <v>266</v>
      </c>
      <c r="C270" s="58"/>
      <c r="D270" s="58"/>
      <c r="E270" s="25"/>
      <c r="F270" s="81"/>
      <c r="G270" s="25"/>
      <c r="H270" s="80"/>
    </row>
    <row r="271" spans="2:8" ht="14.45" customHeight="1" x14ac:dyDescent="0.25">
      <c r="B271" s="8">
        <f t="shared" si="4"/>
        <v>267</v>
      </c>
      <c r="C271" s="58"/>
      <c r="D271" s="58"/>
      <c r="E271" s="24"/>
      <c r="F271" s="81"/>
      <c r="G271" s="24"/>
      <c r="H271" s="80"/>
    </row>
    <row r="272" spans="2:8" ht="14.45" customHeight="1" x14ac:dyDescent="0.25">
      <c r="B272" s="8">
        <f t="shared" si="4"/>
        <v>268</v>
      </c>
      <c r="C272" s="58"/>
      <c r="D272" s="58"/>
      <c r="E272" s="24"/>
      <c r="F272" s="81"/>
      <c r="G272" s="24"/>
      <c r="H272" s="80"/>
    </row>
    <row r="273" spans="2:8" ht="14.45" customHeight="1" x14ac:dyDescent="0.25">
      <c r="B273" s="8">
        <f t="shared" si="4"/>
        <v>269</v>
      </c>
      <c r="C273" s="58"/>
      <c r="D273" s="58"/>
      <c r="E273" s="25"/>
      <c r="F273" s="81"/>
      <c r="G273" s="25"/>
      <c r="H273" s="80"/>
    </row>
    <row r="274" spans="2:8" ht="14.45" customHeight="1" x14ac:dyDescent="0.25">
      <c r="B274" s="8">
        <f t="shared" si="4"/>
        <v>270</v>
      </c>
      <c r="C274" s="58"/>
      <c r="D274" s="58"/>
      <c r="E274" s="24"/>
      <c r="F274" s="81"/>
      <c r="G274" s="24"/>
      <c r="H274" s="80"/>
    </row>
    <row r="275" spans="2:8" ht="14.45" customHeight="1" x14ac:dyDescent="0.25">
      <c r="B275" s="8">
        <f t="shared" si="4"/>
        <v>271</v>
      </c>
      <c r="C275" s="58"/>
      <c r="D275" s="58"/>
      <c r="E275" s="24"/>
      <c r="F275" s="81"/>
      <c r="G275" s="24"/>
      <c r="H275" s="80"/>
    </row>
    <row r="276" spans="2:8" ht="14.45" customHeight="1" x14ac:dyDescent="0.25">
      <c r="B276" s="8">
        <f t="shared" si="4"/>
        <v>272</v>
      </c>
      <c r="C276" s="58"/>
      <c r="D276" s="58"/>
      <c r="E276" s="25"/>
      <c r="F276" s="81"/>
      <c r="G276" s="25"/>
      <c r="H276" s="80"/>
    </row>
    <row r="277" spans="2:8" ht="14.45" customHeight="1" x14ac:dyDescent="0.25">
      <c r="B277" s="8">
        <f t="shared" si="4"/>
        <v>273</v>
      </c>
      <c r="C277" s="58"/>
      <c r="D277" s="58"/>
      <c r="E277" s="24"/>
      <c r="F277" s="81"/>
      <c r="G277" s="24"/>
      <c r="H277" s="80"/>
    </row>
    <row r="278" spans="2:8" ht="14.45" customHeight="1" x14ac:dyDescent="0.25">
      <c r="B278" s="8">
        <f t="shared" si="4"/>
        <v>274</v>
      </c>
      <c r="C278" s="58"/>
      <c r="D278" s="58"/>
      <c r="E278" s="53"/>
      <c r="F278" s="81"/>
      <c r="G278" s="53"/>
      <c r="H278" s="80"/>
    </row>
    <row r="279" spans="2:8" ht="14.45" customHeight="1" x14ac:dyDescent="0.25">
      <c r="B279" s="8">
        <f t="shared" si="4"/>
        <v>275</v>
      </c>
      <c r="C279" s="63"/>
      <c r="D279" s="63"/>
      <c r="E279" s="27"/>
      <c r="F279" s="63"/>
      <c r="G279" s="27"/>
      <c r="H279" s="80"/>
    </row>
    <row r="280" spans="2:8" ht="14.45" customHeight="1" x14ac:dyDescent="0.25">
      <c r="B280" s="8">
        <f t="shared" si="4"/>
        <v>276</v>
      </c>
      <c r="C280" s="62" t="s">
        <v>802</v>
      </c>
      <c r="D280" s="62" t="s">
        <v>1558</v>
      </c>
      <c r="E280" s="24"/>
      <c r="F280" s="55" t="s">
        <v>1948</v>
      </c>
      <c r="G280" s="24"/>
      <c r="H280" s="79"/>
    </row>
    <row r="281" spans="2:8" ht="14.45" customHeight="1" x14ac:dyDescent="0.25">
      <c r="B281" s="8">
        <f t="shared" si="4"/>
        <v>277</v>
      </c>
      <c r="C281" s="58"/>
      <c r="D281" s="58"/>
      <c r="E281" s="24"/>
      <c r="F281" s="81"/>
      <c r="G281" s="24"/>
      <c r="H281" s="80"/>
    </row>
    <row r="282" spans="2:8" ht="14.45" customHeight="1" x14ac:dyDescent="0.25">
      <c r="B282" s="8">
        <f t="shared" si="4"/>
        <v>278</v>
      </c>
      <c r="C282" s="58"/>
      <c r="D282" s="58"/>
      <c r="E282" s="24"/>
      <c r="F282" s="81"/>
      <c r="G282" s="24"/>
      <c r="H282" s="80"/>
    </row>
    <row r="283" spans="2:8" ht="14.45" customHeight="1" x14ac:dyDescent="0.25">
      <c r="B283" s="8">
        <f t="shared" si="4"/>
        <v>279</v>
      </c>
      <c r="C283" s="58"/>
      <c r="D283" s="58"/>
      <c r="E283" s="24"/>
      <c r="F283" s="81"/>
      <c r="G283" s="24"/>
      <c r="H283" s="80"/>
    </row>
    <row r="284" spans="2:8" ht="14.45" customHeight="1" x14ac:dyDescent="0.25">
      <c r="B284" s="8">
        <f t="shared" si="4"/>
        <v>280</v>
      </c>
      <c r="C284" s="58"/>
      <c r="D284" s="58"/>
      <c r="E284" s="24"/>
      <c r="F284" s="81"/>
      <c r="G284" s="24"/>
      <c r="H284" s="80"/>
    </row>
    <row r="285" spans="2:8" ht="14.45" customHeight="1" x14ac:dyDescent="0.25">
      <c r="B285" s="8">
        <f t="shared" si="4"/>
        <v>281</v>
      </c>
      <c r="C285" s="58"/>
      <c r="D285" s="58"/>
      <c r="E285" s="24"/>
      <c r="F285" s="81"/>
      <c r="G285" s="24"/>
      <c r="H285" s="80"/>
    </row>
    <row r="286" spans="2:8" ht="14.45" customHeight="1" x14ac:dyDescent="0.25">
      <c r="B286" s="8">
        <f t="shared" si="4"/>
        <v>282</v>
      </c>
      <c r="C286" s="58"/>
      <c r="D286" s="58"/>
      <c r="E286" s="24"/>
      <c r="F286" s="81"/>
      <c r="G286" s="24"/>
      <c r="H286" s="80"/>
    </row>
    <row r="287" spans="2:8" ht="14.45" customHeight="1" x14ac:dyDescent="0.25">
      <c r="B287" s="8">
        <f t="shared" si="4"/>
        <v>283</v>
      </c>
      <c r="C287" s="58"/>
      <c r="D287" s="58"/>
      <c r="E287" s="24"/>
      <c r="F287" s="81"/>
      <c r="G287" s="24"/>
      <c r="H287" s="80"/>
    </row>
    <row r="288" spans="2:8" ht="14.45" customHeight="1" x14ac:dyDescent="0.25">
      <c r="B288" s="8">
        <f t="shared" si="4"/>
        <v>284</v>
      </c>
      <c r="C288" s="58"/>
      <c r="D288" s="58"/>
      <c r="E288" s="24"/>
      <c r="F288" s="81"/>
      <c r="G288" s="24"/>
      <c r="H288" s="80"/>
    </row>
    <row r="289" spans="2:8" ht="14.45" customHeight="1" x14ac:dyDescent="0.25">
      <c r="B289" s="8">
        <f t="shared" si="4"/>
        <v>285</v>
      </c>
      <c r="C289" s="58"/>
      <c r="D289" s="58"/>
      <c r="E289" s="24"/>
      <c r="F289" s="81"/>
      <c r="G289" s="24"/>
      <c r="H289" s="80"/>
    </row>
    <row r="290" spans="2:8" ht="14.45" customHeight="1" x14ac:dyDescent="0.25">
      <c r="B290" s="8">
        <f t="shared" si="4"/>
        <v>286</v>
      </c>
      <c r="C290" s="58"/>
      <c r="D290" s="58"/>
      <c r="E290" s="24"/>
      <c r="F290" s="81"/>
      <c r="G290" s="24"/>
      <c r="H290" s="80"/>
    </row>
    <row r="291" spans="2:8" ht="14.45" customHeight="1" x14ac:dyDescent="0.25">
      <c r="B291" s="8">
        <f t="shared" si="4"/>
        <v>287</v>
      </c>
      <c r="C291" s="58"/>
      <c r="D291" s="58"/>
      <c r="E291" s="24"/>
      <c r="F291" s="81"/>
      <c r="G291" s="24"/>
      <c r="H291" s="80"/>
    </row>
    <row r="292" spans="2:8" ht="14.45" customHeight="1" x14ac:dyDescent="0.25">
      <c r="B292" s="8">
        <f t="shared" si="4"/>
        <v>288</v>
      </c>
      <c r="C292" s="58"/>
      <c r="D292" s="58"/>
      <c r="E292" s="24"/>
      <c r="F292" s="81"/>
      <c r="G292" s="24"/>
      <c r="H292" s="80"/>
    </row>
    <row r="293" spans="2:8" ht="14.45" customHeight="1" x14ac:dyDescent="0.25">
      <c r="B293" s="8">
        <f t="shared" si="4"/>
        <v>289</v>
      </c>
      <c r="C293" s="58"/>
      <c r="D293" s="58"/>
      <c r="E293" s="24"/>
      <c r="F293" s="81"/>
      <c r="G293" s="24"/>
      <c r="H293" s="80"/>
    </row>
    <row r="294" spans="2:8" ht="14.45" customHeight="1" x14ac:dyDescent="0.25">
      <c r="B294" s="8">
        <f t="shared" si="4"/>
        <v>290</v>
      </c>
      <c r="C294" s="58"/>
      <c r="D294" s="58"/>
      <c r="E294" s="24"/>
      <c r="F294" s="81"/>
      <c r="G294" s="24"/>
      <c r="H294" s="80"/>
    </row>
    <row r="295" spans="2:8" ht="14.45" customHeight="1" x14ac:dyDescent="0.25">
      <c r="B295" s="8">
        <f t="shared" si="4"/>
        <v>291</v>
      </c>
      <c r="C295" s="58"/>
      <c r="D295" s="58"/>
      <c r="E295" s="24"/>
      <c r="F295" s="81"/>
      <c r="G295" s="24"/>
      <c r="H295" s="80"/>
    </row>
    <row r="296" spans="2:8" ht="14.45" customHeight="1" x14ac:dyDescent="0.25">
      <c r="B296" s="8">
        <f t="shared" si="4"/>
        <v>292</v>
      </c>
      <c r="C296" s="58"/>
      <c r="D296" s="58"/>
      <c r="E296" s="24"/>
      <c r="F296" s="81"/>
      <c r="G296" s="24"/>
      <c r="H296" s="80"/>
    </row>
    <row r="297" spans="2:8" ht="14.45" customHeight="1" x14ac:dyDescent="0.25">
      <c r="B297" s="8">
        <f t="shared" si="4"/>
        <v>293</v>
      </c>
      <c r="C297" s="58"/>
      <c r="D297" s="58"/>
      <c r="E297" s="24"/>
      <c r="F297" s="81"/>
      <c r="G297" s="24"/>
      <c r="H297" s="80"/>
    </row>
    <row r="298" spans="2:8" ht="14.45" customHeight="1" x14ac:dyDescent="0.25">
      <c r="B298" s="8">
        <f t="shared" si="4"/>
        <v>294</v>
      </c>
      <c r="C298" s="58"/>
      <c r="D298" s="58"/>
      <c r="E298" s="24"/>
      <c r="F298" s="81"/>
      <c r="G298" s="24"/>
      <c r="H298" s="80"/>
    </row>
    <row r="299" spans="2:8" ht="14.45" customHeight="1" x14ac:dyDescent="0.25">
      <c r="B299" s="8">
        <f t="shared" si="4"/>
        <v>295</v>
      </c>
      <c r="C299" s="58"/>
      <c r="D299" s="58"/>
      <c r="E299" s="24"/>
      <c r="F299" s="81"/>
      <c r="G299" s="24"/>
      <c r="H299" s="80"/>
    </row>
    <row r="300" spans="2:8" ht="14.45" customHeight="1" x14ac:dyDescent="0.25">
      <c r="B300" s="8">
        <f t="shared" si="4"/>
        <v>296</v>
      </c>
      <c r="C300" s="58"/>
      <c r="D300" s="58"/>
      <c r="E300" s="24"/>
      <c r="F300" s="81"/>
      <c r="G300" s="24"/>
      <c r="H300" s="80"/>
    </row>
    <row r="301" spans="2:8" ht="14.45" customHeight="1" x14ac:dyDescent="0.25">
      <c r="B301" s="8">
        <f t="shared" si="4"/>
        <v>297</v>
      </c>
      <c r="C301" s="58"/>
      <c r="D301" s="58"/>
      <c r="E301" s="24"/>
      <c r="F301" s="81"/>
      <c r="G301" s="24"/>
      <c r="H301" s="80"/>
    </row>
    <row r="302" spans="2:8" ht="14.45" customHeight="1" x14ac:dyDescent="0.25">
      <c r="B302" s="8">
        <f t="shared" si="4"/>
        <v>298</v>
      </c>
      <c r="C302" s="58"/>
      <c r="D302" s="58"/>
      <c r="E302" s="24"/>
      <c r="F302" s="81"/>
      <c r="G302" s="24"/>
      <c r="H302" s="80"/>
    </row>
    <row r="303" spans="2:8" ht="14.45" customHeight="1" x14ac:dyDescent="0.25">
      <c r="B303" s="8">
        <f t="shared" si="4"/>
        <v>299</v>
      </c>
      <c r="C303" s="58"/>
      <c r="D303" s="58"/>
      <c r="E303" s="24"/>
      <c r="F303" s="81"/>
      <c r="G303" s="24"/>
      <c r="H303" s="80"/>
    </row>
    <row r="304" spans="2:8" ht="14.45" customHeight="1" x14ac:dyDescent="0.25">
      <c r="B304" s="8">
        <f t="shared" si="4"/>
        <v>300</v>
      </c>
      <c r="C304" s="58"/>
      <c r="D304" s="58"/>
      <c r="E304" s="24"/>
      <c r="F304" s="81"/>
      <c r="G304" s="24"/>
      <c r="H304" s="80"/>
    </row>
    <row r="305" spans="2:8" ht="14.45" customHeight="1" x14ac:dyDescent="0.25">
      <c r="B305" s="8">
        <f t="shared" si="4"/>
        <v>301</v>
      </c>
      <c r="C305" s="58"/>
      <c r="D305" s="58"/>
      <c r="E305" s="24"/>
      <c r="F305" s="81"/>
      <c r="G305" s="24"/>
      <c r="H305" s="80"/>
    </row>
    <row r="306" spans="2:8" ht="14.45" customHeight="1" x14ac:dyDescent="0.25">
      <c r="B306" s="8">
        <f t="shared" si="4"/>
        <v>302</v>
      </c>
      <c r="C306" s="58"/>
      <c r="D306" s="58"/>
      <c r="E306" s="24"/>
      <c r="F306" s="81"/>
      <c r="G306" s="24"/>
      <c r="H306" s="80"/>
    </row>
    <row r="307" spans="2:8" ht="14.45" customHeight="1" x14ac:dyDescent="0.25">
      <c r="B307" s="8">
        <f t="shared" si="4"/>
        <v>303</v>
      </c>
      <c r="C307" s="58"/>
      <c r="D307" s="58"/>
      <c r="E307" s="24"/>
      <c r="F307" s="81"/>
      <c r="G307" s="24"/>
      <c r="H307" s="80"/>
    </row>
    <row r="308" spans="2:8" ht="14.45" customHeight="1" x14ac:dyDescent="0.25">
      <c r="B308" s="8">
        <f t="shared" si="4"/>
        <v>304</v>
      </c>
      <c r="C308" s="58"/>
      <c r="D308" s="58"/>
      <c r="E308" s="24"/>
      <c r="F308" s="81"/>
      <c r="G308" s="24"/>
      <c r="H308" s="80"/>
    </row>
    <row r="309" spans="2:8" ht="14.45" customHeight="1" x14ac:dyDescent="0.25">
      <c r="B309" s="8">
        <f t="shared" si="4"/>
        <v>305</v>
      </c>
      <c r="C309" s="58"/>
      <c r="D309" s="58"/>
      <c r="E309" s="24"/>
      <c r="F309" s="81"/>
      <c r="G309" s="24"/>
      <c r="H309" s="80"/>
    </row>
    <row r="310" spans="2:8" ht="14.45" customHeight="1" x14ac:dyDescent="0.25">
      <c r="B310" s="8">
        <f t="shared" si="4"/>
        <v>306</v>
      </c>
      <c r="C310" s="58"/>
      <c r="D310" s="58"/>
      <c r="E310" s="24"/>
      <c r="F310" s="81"/>
      <c r="G310" s="24"/>
      <c r="H310" s="80"/>
    </row>
    <row r="311" spans="2:8" ht="14.45" customHeight="1" x14ac:dyDescent="0.25">
      <c r="B311" s="8">
        <f t="shared" si="4"/>
        <v>307</v>
      </c>
      <c r="C311" s="58"/>
      <c r="D311" s="58"/>
      <c r="E311" s="24"/>
      <c r="F311" s="81"/>
      <c r="G311" s="24"/>
      <c r="H311" s="80"/>
    </row>
    <row r="312" spans="2:8" ht="14.45" customHeight="1" x14ac:dyDescent="0.25">
      <c r="B312" s="8">
        <f t="shared" si="4"/>
        <v>308</v>
      </c>
      <c r="C312" s="58"/>
      <c r="D312" s="58"/>
      <c r="E312" s="24"/>
      <c r="F312" s="81"/>
      <c r="G312" s="24"/>
      <c r="H312" s="80"/>
    </row>
    <row r="313" spans="2:8" ht="14.45" customHeight="1" x14ac:dyDescent="0.25">
      <c r="B313" s="8">
        <f t="shared" si="4"/>
        <v>309</v>
      </c>
      <c r="C313" s="58"/>
      <c r="D313" s="58"/>
      <c r="E313" s="24"/>
      <c r="F313" s="81"/>
      <c r="G313" s="24"/>
      <c r="H313" s="80"/>
    </row>
    <row r="314" spans="2:8" ht="14.45" customHeight="1" x14ac:dyDescent="0.25">
      <c r="B314" s="8">
        <f t="shared" si="4"/>
        <v>310</v>
      </c>
      <c r="C314" s="58"/>
      <c r="D314" s="58"/>
      <c r="E314" s="24"/>
      <c r="F314" s="81"/>
      <c r="G314" s="24"/>
      <c r="H314" s="80"/>
    </row>
    <row r="315" spans="2:8" ht="14.45" customHeight="1" x14ac:dyDescent="0.25">
      <c r="B315" s="8">
        <f t="shared" si="4"/>
        <v>311</v>
      </c>
      <c r="C315" s="58"/>
      <c r="D315" s="58"/>
      <c r="E315" s="24"/>
      <c r="F315" s="81"/>
      <c r="G315" s="24"/>
      <c r="H315" s="80"/>
    </row>
    <row r="316" spans="2:8" ht="14.45" customHeight="1" x14ac:dyDescent="0.25">
      <c r="B316" s="8">
        <f t="shared" si="4"/>
        <v>312</v>
      </c>
      <c r="C316" s="58"/>
      <c r="D316" s="58"/>
      <c r="E316" s="24"/>
      <c r="F316" s="81"/>
      <c r="G316" s="24"/>
      <c r="H316" s="80"/>
    </row>
    <row r="317" spans="2:8" ht="14.45" customHeight="1" x14ac:dyDescent="0.25">
      <c r="B317" s="8">
        <f t="shared" si="4"/>
        <v>313</v>
      </c>
      <c r="C317" s="58"/>
      <c r="D317" s="58"/>
      <c r="E317" s="24"/>
      <c r="F317" s="81"/>
      <c r="G317" s="24"/>
      <c r="H317" s="80"/>
    </row>
    <row r="318" spans="2:8" ht="14.45" customHeight="1" x14ac:dyDescent="0.25">
      <c r="B318" s="8">
        <f t="shared" si="4"/>
        <v>314</v>
      </c>
      <c r="C318" s="58"/>
      <c r="D318" s="58"/>
      <c r="E318" s="24"/>
      <c r="F318" s="81"/>
      <c r="G318" s="24"/>
      <c r="H318" s="80"/>
    </row>
    <row r="319" spans="2:8" ht="14.45" customHeight="1" x14ac:dyDescent="0.25">
      <c r="B319" s="8">
        <f t="shared" si="4"/>
        <v>315</v>
      </c>
      <c r="C319" s="58"/>
      <c r="D319" s="58"/>
      <c r="E319" s="24"/>
      <c r="F319" s="81"/>
      <c r="G319" s="24"/>
      <c r="H319" s="80"/>
    </row>
    <row r="320" spans="2:8" ht="14.45" customHeight="1" x14ac:dyDescent="0.25">
      <c r="B320" s="8">
        <f t="shared" si="4"/>
        <v>316</v>
      </c>
      <c r="C320" s="58"/>
      <c r="D320" s="58"/>
      <c r="E320" s="24"/>
      <c r="F320" s="81"/>
      <c r="G320" s="24"/>
      <c r="H320" s="80"/>
    </row>
    <row r="321" spans="2:8" ht="14.45" customHeight="1" x14ac:dyDescent="0.25">
      <c r="B321" s="8">
        <f t="shared" si="4"/>
        <v>317</v>
      </c>
      <c r="C321" s="58"/>
      <c r="D321" s="58"/>
      <c r="E321" s="24"/>
      <c r="F321" s="81"/>
      <c r="G321" s="24"/>
      <c r="H321" s="80"/>
    </row>
    <row r="322" spans="2:8" ht="14.45" customHeight="1" x14ac:dyDescent="0.25">
      <c r="B322" s="8">
        <f t="shared" si="4"/>
        <v>318</v>
      </c>
      <c r="C322" s="58"/>
      <c r="D322" s="58"/>
      <c r="E322" s="24"/>
      <c r="F322" s="81"/>
      <c r="G322" s="24"/>
      <c r="H322" s="80"/>
    </row>
    <row r="323" spans="2:8" ht="14.45" customHeight="1" x14ac:dyDescent="0.25">
      <c r="B323" s="8">
        <f t="shared" si="4"/>
        <v>319</v>
      </c>
      <c r="C323" s="58"/>
      <c r="D323" s="58"/>
      <c r="E323" s="24"/>
      <c r="F323" s="81"/>
      <c r="G323" s="24"/>
      <c r="H323" s="80"/>
    </row>
    <row r="324" spans="2:8" ht="14.45" customHeight="1" x14ac:dyDescent="0.25">
      <c r="B324" s="8">
        <f t="shared" si="4"/>
        <v>320</v>
      </c>
      <c r="C324" s="58"/>
      <c r="D324" s="58"/>
      <c r="E324" s="25"/>
      <c r="F324" s="81"/>
      <c r="G324" s="25"/>
      <c r="H324" s="80"/>
    </row>
    <row r="325" spans="2:8" ht="14.45" customHeight="1" x14ac:dyDescent="0.25">
      <c r="B325" s="8">
        <f t="shared" si="4"/>
        <v>321</v>
      </c>
      <c r="C325" s="58"/>
      <c r="D325" s="58"/>
      <c r="E325" s="24"/>
      <c r="F325" s="81"/>
      <c r="G325" s="24"/>
      <c r="H325" s="80"/>
    </row>
    <row r="326" spans="2:8" ht="14.45" customHeight="1" x14ac:dyDescent="0.25">
      <c r="B326" s="8">
        <f t="shared" si="4"/>
        <v>322</v>
      </c>
      <c r="C326" s="58"/>
      <c r="D326" s="58"/>
      <c r="E326" s="24"/>
      <c r="F326" s="81"/>
      <c r="G326" s="24"/>
      <c r="H326" s="80"/>
    </row>
    <row r="327" spans="2:8" ht="14.45" customHeight="1" x14ac:dyDescent="0.25">
      <c r="B327" s="8">
        <f t="shared" si="4"/>
        <v>323</v>
      </c>
      <c r="C327" s="58"/>
      <c r="D327" s="58"/>
      <c r="E327" s="25"/>
      <c r="F327" s="81"/>
      <c r="G327" s="25"/>
      <c r="H327" s="80"/>
    </row>
    <row r="328" spans="2:8" ht="14.45" customHeight="1" x14ac:dyDescent="0.25">
      <c r="B328" s="8">
        <f t="shared" si="4"/>
        <v>324</v>
      </c>
      <c r="C328" s="58"/>
      <c r="D328" s="58"/>
      <c r="E328" s="24"/>
      <c r="F328" s="81"/>
      <c r="G328" s="24"/>
      <c r="H328" s="80"/>
    </row>
    <row r="329" spans="2:8" ht="14.45" customHeight="1" x14ac:dyDescent="0.25">
      <c r="B329" s="8">
        <f t="shared" si="4"/>
        <v>325</v>
      </c>
      <c r="C329" s="58"/>
      <c r="D329" s="58"/>
      <c r="E329" s="25"/>
      <c r="F329" s="81"/>
      <c r="G329" s="25"/>
      <c r="H329" s="80"/>
    </row>
    <row r="330" spans="2:8" ht="14.45" customHeight="1" x14ac:dyDescent="0.25">
      <c r="B330" s="8">
        <f t="shared" si="4"/>
        <v>326</v>
      </c>
      <c r="C330" s="58"/>
      <c r="D330" s="58"/>
      <c r="E330" s="24"/>
      <c r="F330" s="81"/>
      <c r="G330" s="24"/>
      <c r="H330" s="80"/>
    </row>
    <row r="331" spans="2:8" ht="14.45" customHeight="1" x14ac:dyDescent="0.25">
      <c r="B331" s="8">
        <f t="shared" si="4"/>
        <v>327</v>
      </c>
      <c r="C331" s="58"/>
      <c r="D331" s="58"/>
      <c r="E331" s="24"/>
      <c r="F331" s="81"/>
      <c r="G331" s="24"/>
      <c r="H331" s="80"/>
    </row>
    <row r="332" spans="2:8" ht="14.45" customHeight="1" x14ac:dyDescent="0.25">
      <c r="B332" s="8">
        <f t="shared" ref="B332:B395" si="5">ROW()-4</f>
        <v>328</v>
      </c>
      <c r="C332" s="58"/>
      <c r="D332" s="58"/>
      <c r="E332" s="24"/>
      <c r="F332" s="81"/>
      <c r="G332" s="24"/>
      <c r="H332" s="80"/>
    </row>
    <row r="333" spans="2:8" ht="14.45" customHeight="1" x14ac:dyDescent="0.25">
      <c r="B333" s="8">
        <f t="shared" si="5"/>
        <v>329</v>
      </c>
      <c r="C333" s="58"/>
      <c r="D333" s="58"/>
      <c r="E333" s="24"/>
      <c r="F333" s="81"/>
      <c r="G333" s="24"/>
      <c r="H333" s="80"/>
    </row>
    <row r="334" spans="2:8" ht="14.45" customHeight="1" x14ac:dyDescent="0.25">
      <c r="B334" s="8">
        <f t="shared" si="5"/>
        <v>330</v>
      </c>
      <c r="C334" s="58"/>
      <c r="D334" s="58"/>
      <c r="E334" s="25"/>
      <c r="F334" s="81"/>
      <c r="G334" s="25"/>
      <c r="H334" s="80"/>
    </row>
    <row r="335" spans="2:8" ht="14.45" customHeight="1" x14ac:dyDescent="0.25">
      <c r="B335" s="8">
        <f t="shared" si="5"/>
        <v>331</v>
      </c>
      <c r="C335" s="58"/>
      <c r="D335" s="58"/>
      <c r="E335" s="24"/>
      <c r="F335" s="81"/>
      <c r="G335" s="24"/>
      <c r="H335" s="80"/>
    </row>
    <row r="336" spans="2:8" ht="14.45" customHeight="1" x14ac:dyDescent="0.25">
      <c r="B336" s="8">
        <f t="shared" si="5"/>
        <v>332</v>
      </c>
      <c r="C336" s="58"/>
      <c r="D336" s="58"/>
      <c r="E336" s="24"/>
      <c r="F336" s="81"/>
      <c r="G336" s="24"/>
      <c r="H336" s="80"/>
    </row>
    <row r="337" spans="2:8" ht="14.45" customHeight="1" x14ac:dyDescent="0.25">
      <c r="B337" s="8">
        <f t="shared" si="5"/>
        <v>333</v>
      </c>
      <c r="C337" s="58"/>
      <c r="D337" s="58"/>
      <c r="E337" s="25"/>
      <c r="F337" s="81"/>
      <c r="G337" s="25"/>
      <c r="H337" s="80"/>
    </row>
    <row r="338" spans="2:8" ht="14.45" customHeight="1" x14ac:dyDescent="0.25">
      <c r="B338" s="8">
        <f t="shared" si="5"/>
        <v>334</v>
      </c>
      <c r="C338" s="58"/>
      <c r="D338" s="58"/>
      <c r="E338" s="24"/>
      <c r="F338" s="81"/>
      <c r="G338" s="24"/>
      <c r="H338" s="80"/>
    </row>
    <row r="339" spans="2:8" ht="14.45" customHeight="1" x14ac:dyDescent="0.25">
      <c r="B339" s="8">
        <f t="shared" si="5"/>
        <v>335</v>
      </c>
      <c r="C339" s="58"/>
      <c r="D339" s="58"/>
      <c r="E339" s="53"/>
      <c r="F339" s="81"/>
      <c r="G339" s="53"/>
      <c r="H339" s="80"/>
    </row>
    <row r="340" spans="2:8" ht="14.45" customHeight="1" x14ac:dyDescent="0.25">
      <c r="B340" s="8">
        <f t="shared" si="5"/>
        <v>336</v>
      </c>
      <c r="C340" s="59"/>
      <c r="D340" s="63"/>
      <c r="E340" s="27"/>
      <c r="F340" s="63"/>
      <c r="G340" s="27"/>
      <c r="H340" s="80"/>
    </row>
    <row r="341" spans="2:8" ht="14.45" customHeight="1" x14ac:dyDescent="0.25">
      <c r="B341" s="8">
        <f t="shared" si="5"/>
        <v>337</v>
      </c>
      <c r="C341" s="62" t="s">
        <v>513</v>
      </c>
      <c r="D341" s="55" t="s">
        <v>1559</v>
      </c>
      <c r="E341" s="24"/>
      <c r="F341" s="55" t="s">
        <v>1949</v>
      </c>
      <c r="G341" s="24"/>
      <c r="H341" s="79"/>
    </row>
    <row r="342" spans="2:8" ht="14.45" customHeight="1" x14ac:dyDescent="0.25">
      <c r="B342" s="8">
        <f t="shared" si="5"/>
        <v>338</v>
      </c>
      <c r="C342" s="64"/>
      <c r="D342" s="58"/>
      <c r="E342" s="26"/>
      <c r="F342" s="81"/>
      <c r="G342" s="26"/>
      <c r="H342" s="80"/>
    </row>
    <row r="343" spans="2:8" ht="14.45" customHeight="1" x14ac:dyDescent="0.25">
      <c r="B343" s="8">
        <f t="shared" si="5"/>
        <v>339</v>
      </c>
      <c r="C343" s="64"/>
      <c r="D343" s="58"/>
      <c r="E343" s="26"/>
      <c r="F343" s="81"/>
      <c r="G343" s="26"/>
      <c r="H343" s="80"/>
    </row>
    <row r="344" spans="2:8" ht="14.45" customHeight="1" x14ac:dyDescent="0.25">
      <c r="B344" s="8">
        <f t="shared" si="5"/>
        <v>340</v>
      </c>
      <c r="C344" s="64"/>
      <c r="D344" s="58"/>
      <c r="E344" s="26"/>
      <c r="F344" s="81"/>
      <c r="G344" s="26"/>
      <c r="H344" s="80"/>
    </row>
    <row r="345" spans="2:8" ht="14.45" customHeight="1" x14ac:dyDescent="0.25">
      <c r="B345" s="8">
        <f t="shared" si="5"/>
        <v>341</v>
      </c>
      <c r="C345" s="64"/>
      <c r="D345" s="58"/>
      <c r="E345" s="26"/>
      <c r="F345" s="81"/>
      <c r="G345" s="26"/>
      <c r="H345" s="80"/>
    </row>
    <row r="346" spans="2:8" ht="14.45" customHeight="1" x14ac:dyDescent="0.25">
      <c r="B346" s="8">
        <f t="shared" si="5"/>
        <v>342</v>
      </c>
      <c r="C346" s="64"/>
      <c r="D346" s="58"/>
      <c r="E346" s="26"/>
      <c r="F346" s="81"/>
      <c r="G346" s="26"/>
      <c r="H346" s="80"/>
    </row>
    <row r="347" spans="2:8" ht="14.45" customHeight="1" x14ac:dyDescent="0.25">
      <c r="B347" s="8">
        <f t="shared" si="5"/>
        <v>343</v>
      </c>
      <c r="C347" s="64"/>
      <c r="D347" s="58"/>
      <c r="E347" s="26"/>
      <c r="F347" s="81"/>
      <c r="G347" s="26"/>
      <c r="H347" s="80"/>
    </row>
    <row r="348" spans="2:8" ht="14.45" customHeight="1" x14ac:dyDescent="0.25">
      <c r="B348" s="8">
        <f t="shared" si="5"/>
        <v>344</v>
      </c>
      <c r="C348" s="64"/>
      <c r="D348" s="58"/>
      <c r="E348" s="26"/>
      <c r="F348" s="81"/>
      <c r="G348" s="26"/>
      <c r="H348" s="80"/>
    </row>
    <row r="349" spans="2:8" ht="14.45" customHeight="1" x14ac:dyDescent="0.25">
      <c r="B349" s="8">
        <f t="shared" si="5"/>
        <v>345</v>
      </c>
      <c r="C349" s="64"/>
      <c r="D349" s="58"/>
      <c r="E349" s="26"/>
      <c r="F349" s="81"/>
      <c r="G349" s="26"/>
      <c r="H349" s="80"/>
    </row>
    <row r="350" spans="2:8" ht="14.45" customHeight="1" x14ac:dyDescent="0.25">
      <c r="B350" s="8">
        <f t="shared" si="5"/>
        <v>346</v>
      </c>
      <c r="C350" s="64"/>
      <c r="D350" s="58"/>
      <c r="E350" s="26"/>
      <c r="F350" s="81"/>
      <c r="G350" s="26"/>
      <c r="H350" s="80"/>
    </row>
    <row r="351" spans="2:8" ht="14.45" customHeight="1" x14ac:dyDescent="0.25">
      <c r="B351" s="8">
        <f t="shared" si="5"/>
        <v>347</v>
      </c>
      <c r="C351" s="64"/>
      <c r="D351" s="58"/>
      <c r="E351" s="26"/>
      <c r="F351" s="81"/>
      <c r="G351" s="26"/>
      <c r="H351" s="80"/>
    </row>
    <row r="352" spans="2:8" ht="14.45" customHeight="1" x14ac:dyDescent="0.25">
      <c r="B352" s="8">
        <f t="shared" si="5"/>
        <v>348</v>
      </c>
      <c r="C352" s="64"/>
      <c r="D352" s="58"/>
      <c r="E352" s="26"/>
      <c r="F352" s="81"/>
      <c r="G352" s="26"/>
      <c r="H352" s="80"/>
    </row>
    <row r="353" spans="2:8" ht="14.45" customHeight="1" x14ac:dyDescent="0.25">
      <c r="B353" s="8">
        <f t="shared" si="5"/>
        <v>349</v>
      </c>
      <c r="C353" s="64"/>
      <c r="D353" s="58"/>
      <c r="E353" s="26"/>
      <c r="F353" s="81"/>
      <c r="G353" s="26"/>
      <c r="H353" s="80"/>
    </row>
    <row r="354" spans="2:8" ht="14.45" customHeight="1" x14ac:dyDescent="0.25">
      <c r="B354" s="8">
        <f t="shared" si="5"/>
        <v>350</v>
      </c>
      <c r="C354" s="64"/>
      <c r="D354" s="58"/>
      <c r="E354" s="26"/>
      <c r="F354" s="81"/>
      <c r="G354" s="26"/>
      <c r="H354" s="80"/>
    </row>
    <row r="355" spans="2:8" ht="14.45" customHeight="1" x14ac:dyDescent="0.25">
      <c r="B355" s="8">
        <f t="shared" si="5"/>
        <v>351</v>
      </c>
      <c r="C355" s="64"/>
      <c r="D355" s="58"/>
      <c r="E355" s="26"/>
      <c r="F355" s="81"/>
      <c r="G355" s="26"/>
      <c r="H355" s="80"/>
    </row>
    <row r="356" spans="2:8" ht="14.45" customHeight="1" x14ac:dyDescent="0.25">
      <c r="B356" s="8">
        <f t="shared" si="5"/>
        <v>352</v>
      </c>
      <c r="C356" s="64"/>
      <c r="D356" s="58"/>
      <c r="E356" s="26"/>
      <c r="F356" s="81"/>
      <c r="G356" s="26"/>
      <c r="H356" s="80"/>
    </row>
    <row r="357" spans="2:8" ht="14.45" customHeight="1" x14ac:dyDescent="0.25">
      <c r="B357" s="8">
        <f t="shared" si="5"/>
        <v>353</v>
      </c>
      <c r="C357" s="64"/>
      <c r="D357" s="58"/>
      <c r="E357" s="26"/>
      <c r="F357" s="81"/>
      <c r="G357" s="26"/>
      <c r="H357" s="80"/>
    </row>
    <row r="358" spans="2:8" ht="14.45" customHeight="1" x14ac:dyDescent="0.25">
      <c r="B358" s="8">
        <f t="shared" si="5"/>
        <v>354</v>
      </c>
      <c r="C358" s="64"/>
      <c r="D358" s="58"/>
      <c r="E358" s="26"/>
      <c r="F358" s="81"/>
      <c r="G358" s="26"/>
      <c r="H358" s="80"/>
    </row>
    <row r="359" spans="2:8" ht="14.45" customHeight="1" x14ac:dyDescent="0.25">
      <c r="B359" s="8">
        <f t="shared" si="5"/>
        <v>355</v>
      </c>
      <c r="C359" s="64"/>
      <c r="D359" s="58"/>
      <c r="E359" s="26"/>
      <c r="F359" s="81"/>
      <c r="G359" s="26"/>
      <c r="H359" s="80"/>
    </row>
    <row r="360" spans="2:8" ht="14.45" customHeight="1" x14ac:dyDescent="0.25">
      <c r="B360" s="8">
        <f t="shared" si="5"/>
        <v>356</v>
      </c>
      <c r="C360" s="64"/>
      <c r="D360" s="58"/>
      <c r="E360" s="26"/>
      <c r="F360" s="81"/>
      <c r="G360" s="26"/>
      <c r="H360" s="80"/>
    </row>
    <row r="361" spans="2:8" ht="14.45" customHeight="1" x14ac:dyDescent="0.25">
      <c r="B361" s="8">
        <f t="shared" si="5"/>
        <v>357</v>
      </c>
      <c r="C361" s="64"/>
      <c r="D361" s="58"/>
      <c r="E361" s="26"/>
      <c r="F361" s="81"/>
      <c r="G361" s="26"/>
      <c r="H361" s="80"/>
    </row>
    <row r="362" spans="2:8" ht="14.45" customHeight="1" x14ac:dyDescent="0.25">
      <c r="B362" s="8">
        <f t="shared" si="5"/>
        <v>358</v>
      </c>
      <c r="C362" s="64"/>
      <c r="D362" s="58"/>
      <c r="E362" s="26"/>
      <c r="F362" s="81"/>
      <c r="G362" s="26"/>
      <c r="H362" s="80"/>
    </row>
    <row r="363" spans="2:8" ht="14.45" customHeight="1" x14ac:dyDescent="0.25">
      <c r="B363" s="8">
        <f t="shared" si="5"/>
        <v>359</v>
      </c>
      <c r="C363" s="64"/>
      <c r="D363" s="58"/>
      <c r="E363" s="26"/>
      <c r="F363" s="81"/>
      <c r="G363" s="26"/>
      <c r="H363" s="80"/>
    </row>
    <row r="364" spans="2:8" ht="14.45" customHeight="1" x14ac:dyDescent="0.25">
      <c r="B364" s="8">
        <f t="shared" si="5"/>
        <v>360</v>
      </c>
      <c r="C364" s="64"/>
      <c r="D364" s="58"/>
      <c r="E364" s="26"/>
      <c r="F364" s="81"/>
      <c r="G364" s="26"/>
      <c r="H364" s="80"/>
    </row>
    <row r="365" spans="2:8" ht="14.45" customHeight="1" x14ac:dyDescent="0.25">
      <c r="B365" s="8">
        <f t="shared" si="5"/>
        <v>361</v>
      </c>
      <c r="C365" s="64"/>
      <c r="D365" s="58"/>
      <c r="E365" s="26"/>
      <c r="F365" s="81"/>
      <c r="G365" s="26"/>
      <c r="H365" s="80"/>
    </row>
    <row r="366" spans="2:8" ht="14.45" customHeight="1" x14ac:dyDescent="0.25">
      <c r="B366" s="8">
        <f t="shared" si="5"/>
        <v>362</v>
      </c>
      <c r="C366" s="64"/>
      <c r="D366" s="58"/>
      <c r="E366" s="26"/>
      <c r="F366" s="81"/>
      <c r="G366" s="26"/>
      <c r="H366" s="80"/>
    </row>
    <row r="367" spans="2:8" ht="14.45" customHeight="1" x14ac:dyDescent="0.25">
      <c r="B367" s="8">
        <f t="shared" si="5"/>
        <v>363</v>
      </c>
      <c r="C367" s="64"/>
      <c r="D367" s="58"/>
      <c r="E367" s="26"/>
      <c r="F367" s="81"/>
      <c r="G367" s="26"/>
      <c r="H367" s="80"/>
    </row>
    <row r="368" spans="2:8" ht="14.45" customHeight="1" x14ac:dyDescent="0.25">
      <c r="B368" s="8">
        <f t="shared" si="5"/>
        <v>364</v>
      </c>
      <c r="C368" s="64"/>
      <c r="D368" s="58"/>
      <c r="E368" s="26"/>
      <c r="F368" s="81"/>
      <c r="G368" s="26"/>
      <c r="H368" s="80"/>
    </row>
    <row r="369" spans="2:8" ht="14.45" customHeight="1" x14ac:dyDescent="0.25">
      <c r="B369" s="8">
        <f t="shared" si="5"/>
        <v>365</v>
      </c>
      <c r="C369" s="64"/>
      <c r="D369" s="58"/>
      <c r="E369" s="26"/>
      <c r="F369" s="81"/>
      <c r="G369" s="26"/>
      <c r="H369" s="80"/>
    </row>
    <row r="370" spans="2:8" ht="14.45" customHeight="1" x14ac:dyDescent="0.25">
      <c r="B370" s="8">
        <f t="shared" si="5"/>
        <v>366</v>
      </c>
      <c r="C370" s="64"/>
      <c r="D370" s="58"/>
      <c r="E370" s="26"/>
      <c r="F370" s="81"/>
      <c r="G370" s="26"/>
      <c r="H370" s="80"/>
    </row>
    <row r="371" spans="2:8" ht="14.45" customHeight="1" x14ac:dyDescent="0.25">
      <c r="B371" s="8">
        <f t="shared" si="5"/>
        <v>367</v>
      </c>
      <c r="C371" s="64"/>
      <c r="D371" s="58"/>
      <c r="E371" s="26"/>
      <c r="F371" s="81"/>
      <c r="G371" s="26"/>
      <c r="H371" s="80"/>
    </row>
    <row r="372" spans="2:8" ht="14.45" customHeight="1" x14ac:dyDescent="0.25">
      <c r="B372" s="8">
        <f t="shared" si="5"/>
        <v>368</v>
      </c>
      <c r="C372" s="64"/>
      <c r="D372" s="58"/>
      <c r="E372" s="26"/>
      <c r="F372" s="81"/>
      <c r="G372" s="26"/>
      <c r="H372" s="80"/>
    </row>
    <row r="373" spans="2:8" ht="14.45" customHeight="1" x14ac:dyDescent="0.25">
      <c r="B373" s="8">
        <f t="shared" si="5"/>
        <v>369</v>
      </c>
      <c r="C373" s="64"/>
      <c r="D373" s="58"/>
      <c r="E373" s="26"/>
      <c r="F373" s="81"/>
      <c r="G373" s="26"/>
      <c r="H373" s="80"/>
    </row>
    <row r="374" spans="2:8" ht="14.45" customHeight="1" x14ac:dyDescent="0.25">
      <c r="B374" s="8">
        <f t="shared" si="5"/>
        <v>370</v>
      </c>
      <c r="C374" s="64"/>
      <c r="D374" s="58"/>
      <c r="E374" s="26"/>
      <c r="F374" s="81"/>
      <c r="G374" s="26"/>
      <c r="H374" s="80"/>
    </row>
    <row r="375" spans="2:8" ht="14.45" customHeight="1" x14ac:dyDescent="0.25">
      <c r="B375" s="8">
        <f t="shared" si="5"/>
        <v>371</v>
      </c>
      <c r="C375" s="64"/>
      <c r="D375" s="58"/>
      <c r="E375" s="26"/>
      <c r="F375" s="81"/>
      <c r="G375" s="26"/>
      <c r="H375" s="80"/>
    </row>
    <row r="376" spans="2:8" ht="14.45" customHeight="1" x14ac:dyDescent="0.25">
      <c r="B376" s="8">
        <f t="shared" si="5"/>
        <v>372</v>
      </c>
      <c r="C376" s="64"/>
      <c r="D376" s="58"/>
      <c r="E376" s="26"/>
      <c r="F376" s="81"/>
      <c r="G376" s="26"/>
      <c r="H376" s="80"/>
    </row>
    <row r="377" spans="2:8" ht="14.45" customHeight="1" x14ac:dyDescent="0.25">
      <c r="B377" s="8">
        <f t="shared" si="5"/>
        <v>373</v>
      </c>
      <c r="C377" s="64"/>
      <c r="D377" s="58"/>
      <c r="E377" s="26"/>
      <c r="F377" s="81"/>
      <c r="G377" s="26"/>
      <c r="H377" s="80"/>
    </row>
    <row r="378" spans="2:8" ht="14.45" customHeight="1" x14ac:dyDescent="0.25">
      <c r="B378" s="8">
        <f t="shared" si="5"/>
        <v>374</v>
      </c>
      <c r="C378" s="64"/>
      <c r="D378" s="58"/>
      <c r="E378" s="26"/>
      <c r="F378" s="81"/>
      <c r="G378" s="26"/>
      <c r="H378" s="80"/>
    </row>
    <row r="379" spans="2:8" ht="14.45" customHeight="1" x14ac:dyDescent="0.25">
      <c r="B379" s="8">
        <f t="shared" si="5"/>
        <v>375</v>
      </c>
      <c r="C379" s="64"/>
      <c r="D379" s="58"/>
      <c r="E379" s="26"/>
      <c r="F379" s="81"/>
      <c r="G379" s="26"/>
      <c r="H379" s="80"/>
    </row>
    <row r="380" spans="2:8" ht="14.45" customHeight="1" x14ac:dyDescent="0.25">
      <c r="B380" s="8">
        <f t="shared" si="5"/>
        <v>376</v>
      </c>
      <c r="C380" s="64"/>
      <c r="D380" s="58"/>
      <c r="E380" s="26"/>
      <c r="F380" s="81"/>
      <c r="G380" s="26"/>
      <c r="H380" s="80"/>
    </row>
    <row r="381" spans="2:8" ht="14.45" customHeight="1" x14ac:dyDescent="0.25">
      <c r="B381" s="8">
        <f t="shared" si="5"/>
        <v>377</v>
      </c>
      <c r="C381" s="64"/>
      <c r="D381" s="58"/>
      <c r="E381" s="26"/>
      <c r="F381" s="81"/>
      <c r="G381" s="26"/>
      <c r="H381" s="80"/>
    </row>
    <row r="382" spans="2:8" ht="14.45" customHeight="1" x14ac:dyDescent="0.25">
      <c r="B382" s="8">
        <f t="shared" si="5"/>
        <v>378</v>
      </c>
      <c r="C382" s="64"/>
      <c r="D382" s="58"/>
      <c r="E382" s="26"/>
      <c r="F382" s="81"/>
      <c r="G382" s="26"/>
      <c r="H382" s="80"/>
    </row>
    <row r="383" spans="2:8" ht="14.45" customHeight="1" x14ac:dyDescent="0.25">
      <c r="B383" s="8">
        <f t="shared" si="5"/>
        <v>379</v>
      </c>
      <c r="C383" s="64"/>
      <c r="D383" s="58"/>
      <c r="E383" s="28"/>
      <c r="F383" s="81"/>
      <c r="G383" s="28"/>
      <c r="H383" s="80"/>
    </row>
    <row r="384" spans="2:8" ht="14.45" customHeight="1" x14ac:dyDescent="0.25">
      <c r="B384" s="8">
        <f t="shared" si="5"/>
        <v>380</v>
      </c>
      <c r="C384" s="64"/>
      <c r="D384" s="58"/>
      <c r="E384" s="26"/>
      <c r="F384" s="81"/>
      <c r="G384" s="26"/>
      <c r="H384" s="80"/>
    </row>
    <row r="385" spans="2:8" ht="14.45" customHeight="1" x14ac:dyDescent="0.25">
      <c r="B385" s="8">
        <f t="shared" si="5"/>
        <v>381</v>
      </c>
      <c r="C385" s="64"/>
      <c r="D385" s="58"/>
      <c r="E385" s="26"/>
      <c r="F385" s="81"/>
      <c r="G385" s="26"/>
      <c r="H385" s="80"/>
    </row>
    <row r="386" spans="2:8" ht="14.45" customHeight="1" x14ac:dyDescent="0.25">
      <c r="B386" s="8">
        <f t="shared" si="5"/>
        <v>382</v>
      </c>
      <c r="C386" s="64"/>
      <c r="D386" s="58"/>
      <c r="E386" s="26"/>
      <c r="F386" s="81"/>
      <c r="G386" s="26"/>
      <c r="H386" s="80"/>
    </row>
    <row r="387" spans="2:8" ht="14.45" customHeight="1" x14ac:dyDescent="0.25">
      <c r="B387" s="8">
        <f t="shared" si="5"/>
        <v>383</v>
      </c>
      <c r="C387" s="64"/>
      <c r="D387" s="58"/>
      <c r="E387" s="26"/>
      <c r="F387" s="81"/>
      <c r="G387" s="26"/>
      <c r="H387" s="80"/>
    </row>
    <row r="388" spans="2:8" ht="14.45" customHeight="1" x14ac:dyDescent="0.25">
      <c r="B388" s="8">
        <f t="shared" si="5"/>
        <v>384</v>
      </c>
      <c r="C388" s="64"/>
      <c r="D388" s="58"/>
      <c r="E388" s="26"/>
      <c r="F388" s="81"/>
      <c r="G388" s="26"/>
      <c r="H388" s="80"/>
    </row>
    <row r="389" spans="2:8" ht="14.45" customHeight="1" x14ac:dyDescent="0.25">
      <c r="B389" s="8">
        <f t="shared" si="5"/>
        <v>385</v>
      </c>
      <c r="C389" s="64"/>
      <c r="D389" s="58"/>
      <c r="E389" s="26"/>
      <c r="F389" s="81"/>
      <c r="G389" s="26"/>
      <c r="H389" s="80"/>
    </row>
    <row r="390" spans="2:8" ht="14.45" customHeight="1" x14ac:dyDescent="0.25">
      <c r="B390" s="8">
        <f t="shared" si="5"/>
        <v>386</v>
      </c>
      <c r="C390" s="64"/>
      <c r="D390" s="58"/>
      <c r="E390" s="26"/>
      <c r="F390" s="81"/>
      <c r="G390" s="26"/>
      <c r="H390" s="80"/>
    </row>
    <row r="391" spans="2:8" ht="14.45" customHeight="1" x14ac:dyDescent="0.25">
      <c r="B391" s="8">
        <f t="shared" si="5"/>
        <v>387</v>
      </c>
      <c r="C391" s="64"/>
      <c r="D391" s="58"/>
      <c r="E391" s="26"/>
      <c r="F391" s="81"/>
      <c r="G391" s="26"/>
      <c r="H391" s="80"/>
    </row>
    <row r="392" spans="2:8" ht="14.45" customHeight="1" x14ac:dyDescent="0.25">
      <c r="B392" s="8">
        <f t="shared" si="5"/>
        <v>388</v>
      </c>
      <c r="C392" s="64"/>
      <c r="D392" s="58"/>
      <c r="E392" s="26"/>
      <c r="F392" s="81"/>
      <c r="G392" s="26"/>
      <c r="H392" s="80"/>
    </row>
    <row r="393" spans="2:8" ht="14.45" customHeight="1" x14ac:dyDescent="0.25">
      <c r="B393" s="8">
        <f t="shared" si="5"/>
        <v>389</v>
      </c>
      <c r="C393" s="64"/>
      <c r="D393" s="58"/>
      <c r="E393" s="28"/>
      <c r="F393" s="81"/>
      <c r="G393" s="28"/>
      <c r="H393" s="80"/>
    </row>
    <row r="394" spans="2:8" ht="14.45" customHeight="1" x14ac:dyDescent="0.25">
      <c r="B394" s="8">
        <f t="shared" si="5"/>
        <v>390</v>
      </c>
      <c r="C394" s="64"/>
      <c r="D394" s="58"/>
      <c r="E394" s="26"/>
      <c r="F394" s="81"/>
      <c r="G394" s="26"/>
      <c r="H394" s="80"/>
    </row>
    <row r="395" spans="2:8" ht="14.45" customHeight="1" x14ac:dyDescent="0.25">
      <c r="B395" s="8">
        <f t="shared" si="5"/>
        <v>391</v>
      </c>
      <c r="C395" s="64"/>
      <c r="D395" s="58"/>
      <c r="E395" s="28"/>
      <c r="F395" s="81"/>
      <c r="G395" s="28"/>
      <c r="H395" s="80"/>
    </row>
    <row r="396" spans="2:8" ht="14.45" customHeight="1" x14ac:dyDescent="0.25">
      <c r="B396" s="8">
        <f t="shared" ref="B396:B459" si="6">ROW()-4</f>
        <v>392</v>
      </c>
      <c r="C396" s="64"/>
      <c r="D396" s="58"/>
      <c r="E396" s="26"/>
      <c r="F396" s="81"/>
      <c r="G396" s="26"/>
      <c r="H396" s="80"/>
    </row>
    <row r="397" spans="2:8" ht="14.45" customHeight="1" x14ac:dyDescent="0.25">
      <c r="B397" s="8">
        <f t="shared" si="6"/>
        <v>393</v>
      </c>
      <c r="C397" s="64"/>
      <c r="D397" s="58"/>
      <c r="E397" s="28"/>
      <c r="F397" s="81"/>
      <c r="G397" s="28"/>
      <c r="H397" s="80"/>
    </row>
    <row r="398" spans="2:8" ht="14.45" customHeight="1" x14ac:dyDescent="0.25">
      <c r="B398" s="8">
        <f t="shared" si="6"/>
        <v>394</v>
      </c>
      <c r="C398" s="64"/>
      <c r="D398" s="58"/>
      <c r="E398" s="26"/>
      <c r="F398" s="81"/>
      <c r="G398" s="26"/>
      <c r="H398" s="80"/>
    </row>
    <row r="399" spans="2:8" ht="14.45" customHeight="1" x14ac:dyDescent="0.25">
      <c r="B399" s="8">
        <f t="shared" si="6"/>
        <v>395</v>
      </c>
      <c r="C399" s="64"/>
      <c r="D399" s="58"/>
      <c r="E399" s="26"/>
      <c r="F399" s="81"/>
      <c r="G399" s="26"/>
      <c r="H399" s="80"/>
    </row>
    <row r="400" spans="2:8" ht="14.45" customHeight="1" x14ac:dyDescent="0.25">
      <c r="B400" s="8">
        <f t="shared" si="6"/>
        <v>396</v>
      </c>
      <c r="C400" s="64"/>
      <c r="D400" s="58"/>
      <c r="E400" s="28"/>
      <c r="F400" s="81"/>
      <c r="G400" s="28"/>
      <c r="H400" s="80"/>
    </row>
    <row r="401" spans="2:8" ht="14.45" customHeight="1" x14ac:dyDescent="0.25">
      <c r="B401" s="8">
        <f t="shared" si="6"/>
        <v>397</v>
      </c>
      <c r="C401" s="64"/>
      <c r="D401" s="58"/>
      <c r="E401" s="26"/>
      <c r="F401" s="81"/>
      <c r="G401" s="26"/>
      <c r="H401" s="80"/>
    </row>
    <row r="402" spans="2:8" ht="14.45" customHeight="1" x14ac:dyDescent="0.25">
      <c r="B402" s="8">
        <f t="shared" si="6"/>
        <v>398</v>
      </c>
      <c r="C402" s="64"/>
      <c r="D402" s="58"/>
      <c r="E402" s="26"/>
      <c r="F402" s="81"/>
      <c r="G402" s="26"/>
      <c r="H402" s="80"/>
    </row>
    <row r="403" spans="2:8" ht="14.45" customHeight="1" x14ac:dyDescent="0.25">
      <c r="B403" s="8">
        <f t="shared" si="6"/>
        <v>399</v>
      </c>
      <c r="C403" s="64"/>
      <c r="D403" s="58"/>
      <c r="E403" s="26"/>
      <c r="F403" s="81"/>
      <c r="G403" s="26"/>
      <c r="H403" s="80"/>
    </row>
    <row r="404" spans="2:8" ht="14.45" customHeight="1" x14ac:dyDescent="0.25">
      <c r="B404" s="8">
        <f t="shared" si="6"/>
        <v>400</v>
      </c>
      <c r="C404" s="64"/>
      <c r="D404" s="58"/>
      <c r="E404" s="26"/>
      <c r="F404" s="81"/>
      <c r="G404" s="26"/>
      <c r="H404" s="80"/>
    </row>
    <row r="405" spans="2:8" ht="14.45" customHeight="1" x14ac:dyDescent="0.25">
      <c r="B405" s="8">
        <f t="shared" si="6"/>
        <v>401</v>
      </c>
      <c r="C405" s="64"/>
      <c r="D405" s="58"/>
      <c r="E405" s="26"/>
      <c r="F405" s="81"/>
      <c r="G405" s="26"/>
      <c r="H405" s="80"/>
    </row>
    <row r="406" spans="2:8" ht="14.45" customHeight="1" x14ac:dyDescent="0.25">
      <c r="B406" s="8">
        <f t="shared" si="6"/>
        <v>402</v>
      </c>
      <c r="C406" s="64"/>
      <c r="D406" s="58"/>
      <c r="E406" s="26"/>
      <c r="F406" s="81"/>
      <c r="G406" s="26"/>
      <c r="H406" s="80"/>
    </row>
    <row r="407" spans="2:8" ht="14.45" customHeight="1" x14ac:dyDescent="0.25">
      <c r="B407" s="8">
        <f t="shared" si="6"/>
        <v>403</v>
      </c>
      <c r="C407" s="64"/>
      <c r="D407" s="58"/>
      <c r="E407" s="26"/>
      <c r="F407" s="81"/>
      <c r="G407" s="26"/>
      <c r="H407" s="80"/>
    </row>
    <row r="408" spans="2:8" ht="14.45" customHeight="1" x14ac:dyDescent="0.25">
      <c r="B408" s="8">
        <f t="shared" si="6"/>
        <v>404</v>
      </c>
      <c r="C408" s="64"/>
      <c r="D408" s="58"/>
      <c r="E408" s="26"/>
      <c r="F408" s="81"/>
      <c r="G408" s="26"/>
      <c r="H408" s="80"/>
    </row>
    <row r="409" spans="2:8" ht="14.45" customHeight="1" x14ac:dyDescent="0.25">
      <c r="B409" s="8">
        <f t="shared" si="6"/>
        <v>405</v>
      </c>
      <c r="C409" s="64"/>
      <c r="D409" s="58"/>
      <c r="E409" s="26"/>
      <c r="F409" s="81"/>
      <c r="G409" s="26"/>
      <c r="H409" s="80"/>
    </row>
    <row r="410" spans="2:8" ht="14.45" customHeight="1" x14ac:dyDescent="0.25">
      <c r="B410" s="8">
        <f t="shared" si="6"/>
        <v>406</v>
      </c>
      <c r="C410" s="64"/>
      <c r="D410" s="58"/>
      <c r="E410" s="28"/>
      <c r="F410" s="81"/>
      <c r="G410" s="28"/>
      <c r="H410" s="80"/>
    </row>
    <row r="411" spans="2:8" ht="14.45" customHeight="1" x14ac:dyDescent="0.25">
      <c r="B411" s="8">
        <f t="shared" si="6"/>
        <v>407</v>
      </c>
      <c r="C411" s="64"/>
      <c r="D411" s="58"/>
      <c r="E411" s="26"/>
      <c r="F411" s="81"/>
      <c r="G411" s="26"/>
      <c r="H411" s="80"/>
    </row>
    <row r="412" spans="2:8" ht="14.45" customHeight="1" x14ac:dyDescent="0.25">
      <c r="B412" s="8">
        <f t="shared" si="6"/>
        <v>408</v>
      </c>
      <c r="C412" s="64"/>
      <c r="D412" s="58"/>
      <c r="E412" s="28"/>
      <c r="F412" s="81"/>
      <c r="G412" s="28"/>
      <c r="H412" s="80"/>
    </row>
    <row r="413" spans="2:8" ht="14.45" customHeight="1" x14ac:dyDescent="0.25">
      <c r="B413" s="8">
        <f t="shared" si="6"/>
        <v>409</v>
      </c>
      <c r="C413" s="64"/>
      <c r="D413" s="58"/>
      <c r="E413" s="26"/>
      <c r="F413" s="81"/>
      <c r="G413" s="26"/>
      <c r="H413" s="80"/>
    </row>
    <row r="414" spans="2:8" ht="14.45" customHeight="1" x14ac:dyDescent="0.25">
      <c r="B414" s="8">
        <f t="shared" si="6"/>
        <v>410</v>
      </c>
      <c r="C414" s="64"/>
      <c r="D414" s="58"/>
      <c r="E414" s="30"/>
      <c r="F414" s="81"/>
      <c r="G414" s="30"/>
      <c r="H414" s="80"/>
    </row>
    <row r="415" spans="2:8" ht="14.45" customHeight="1" x14ac:dyDescent="0.25">
      <c r="B415" s="8">
        <f t="shared" si="6"/>
        <v>411</v>
      </c>
      <c r="C415" s="64"/>
      <c r="D415" s="63"/>
      <c r="E415" s="27"/>
      <c r="F415" s="63"/>
      <c r="G415" s="27"/>
      <c r="H415" s="80"/>
    </row>
    <row r="416" spans="2:8" ht="14.45" customHeight="1" x14ac:dyDescent="0.25">
      <c r="B416" s="8">
        <f t="shared" si="6"/>
        <v>412</v>
      </c>
      <c r="C416" s="62" t="s">
        <v>1757</v>
      </c>
      <c r="D416" s="55" t="s">
        <v>1560</v>
      </c>
      <c r="E416" s="24"/>
      <c r="F416" s="55" t="s">
        <v>1950</v>
      </c>
      <c r="G416" s="24"/>
      <c r="H416" s="79"/>
    </row>
    <row r="417" spans="2:8" ht="14.45" customHeight="1" x14ac:dyDescent="0.25">
      <c r="B417" s="8">
        <f t="shared" si="6"/>
        <v>413</v>
      </c>
      <c r="C417" s="58"/>
      <c r="D417" s="58"/>
      <c r="E417" s="24"/>
      <c r="F417" s="81"/>
      <c r="G417" s="24"/>
      <c r="H417" s="80"/>
    </row>
    <row r="418" spans="2:8" ht="14.45" customHeight="1" x14ac:dyDescent="0.25">
      <c r="B418" s="8">
        <f t="shared" si="6"/>
        <v>414</v>
      </c>
      <c r="C418" s="58"/>
      <c r="D418" s="58"/>
      <c r="E418" s="24"/>
      <c r="F418" s="81"/>
      <c r="G418" s="24"/>
      <c r="H418" s="80"/>
    </row>
    <row r="419" spans="2:8" ht="14.45" customHeight="1" x14ac:dyDescent="0.25">
      <c r="B419" s="8">
        <f t="shared" si="6"/>
        <v>415</v>
      </c>
      <c r="C419" s="58"/>
      <c r="D419" s="58"/>
      <c r="E419" s="24"/>
      <c r="F419" s="81"/>
      <c r="G419" s="24"/>
      <c r="H419" s="80"/>
    </row>
    <row r="420" spans="2:8" ht="14.45" customHeight="1" x14ac:dyDescent="0.25">
      <c r="B420" s="8">
        <f t="shared" si="6"/>
        <v>416</v>
      </c>
      <c r="C420" s="58"/>
      <c r="D420" s="58"/>
      <c r="E420" s="24"/>
      <c r="F420" s="81"/>
      <c r="G420" s="24"/>
      <c r="H420" s="80"/>
    </row>
    <row r="421" spans="2:8" ht="14.45" customHeight="1" x14ac:dyDescent="0.25">
      <c r="B421" s="8">
        <f t="shared" si="6"/>
        <v>417</v>
      </c>
      <c r="C421" s="58"/>
      <c r="D421" s="58"/>
      <c r="E421" s="24"/>
      <c r="F421" s="81"/>
      <c r="G421" s="24"/>
      <c r="H421" s="80"/>
    </row>
    <row r="422" spans="2:8" ht="14.45" customHeight="1" x14ac:dyDescent="0.25">
      <c r="B422" s="8">
        <f t="shared" si="6"/>
        <v>418</v>
      </c>
      <c r="C422" s="58"/>
      <c r="D422" s="58"/>
      <c r="E422" s="24"/>
      <c r="F422" s="81"/>
      <c r="G422" s="24"/>
      <c r="H422" s="80"/>
    </row>
    <row r="423" spans="2:8" ht="14.45" customHeight="1" x14ac:dyDescent="0.25">
      <c r="B423" s="8">
        <f t="shared" si="6"/>
        <v>419</v>
      </c>
      <c r="C423" s="58"/>
      <c r="D423" s="58"/>
      <c r="E423" s="24"/>
      <c r="F423" s="81"/>
      <c r="G423" s="24"/>
      <c r="H423" s="80"/>
    </row>
    <row r="424" spans="2:8" ht="14.45" customHeight="1" x14ac:dyDescent="0.25">
      <c r="B424" s="8">
        <f t="shared" si="6"/>
        <v>420</v>
      </c>
      <c r="C424" s="58"/>
      <c r="D424" s="58"/>
      <c r="E424" s="24"/>
      <c r="F424" s="81"/>
      <c r="G424" s="24"/>
      <c r="H424" s="80"/>
    </row>
    <row r="425" spans="2:8" ht="14.45" customHeight="1" x14ac:dyDescent="0.25">
      <c r="B425" s="8">
        <f t="shared" si="6"/>
        <v>421</v>
      </c>
      <c r="C425" s="58"/>
      <c r="D425" s="58"/>
      <c r="E425" s="24"/>
      <c r="F425" s="81"/>
      <c r="G425" s="24"/>
      <c r="H425" s="80"/>
    </row>
    <row r="426" spans="2:8" ht="14.45" customHeight="1" x14ac:dyDescent="0.25">
      <c r="B426" s="8">
        <f t="shared" si="6"/>
        <v>422</v>
      </c>
      <c r="C426" s="58"/>
      <c r="D426" s="58"/>
      <c r="E426" s="24"/>
      <c r="F426" s="81"/>
      <c r="G426" s="24"/>
      <c r="H426" s="80"/>
    </row>
    <row r="427" spans="2:8" ht="14.45" customHeight="1" x14ac:dyDescent="0.25">
      <c r="B427" s="8">
        <f t="shared" si="6"/>
        <v>423</v>
      </c>
      <c r="C427" s="58"/>
      <c r="D427" s="58"/>
      <c r="E427" s="24"/>
      <c r="F427" s="81"/>
      <c r="G427" s="24"/>
      <c r="H427" s="80"/>
    </row>
    <row r="428" spans="2:8" ht="14.45" customHeight="1" x14ac:dyDescent="0.25">
      <c r="B428" s="8">
        <f t="shared" si="6"/>
        <v>424</v>
      </c>
      <c r="C428" s="58"/>
      <c r="D428" s="58"/>
      <c r="E428" s="24"/>
      <c r="F428" s="81"/>
      <c r="G428" s="24"/>
      <c r="H428" s="80"/>
    </row>
    <row r="429" spans="2:8" ht="14.45" customHeight="1" x14ac:dyDescent="0.25">
      <c r="B429" s="8">
        <f t="shared" si="6"/>
        <v>425</v>
      </c>
      <c r="C429" s="58"/>
      <c r="D429" s="58"/>
      <c r="E429" s="24"/>
      <c r="F429" s="81"/>
      <c r="G429" s="24"/>
      <c r="H429" s="80"/>
    </row>
    <row r="430" spans="2:8" ht="14.45" customHeight="1" x14ac:dyDescent="0.25">
      <c r="B430" s="8">
        <f t="shared" si="6"/>
        <v>426</v>
      </c>
      <c r="C430" s="58"/>
      <c r="D430" s="58"/>
      <c r="E430" s="24"/>
      <c r="F430" s="81"/>
      <c r="G430" s="24"/>
      <c r="H430" s="80"/>
    </row>
    <row r="431" spans="2:8" ht="14.45" customHeight="1" x14ac:dyDescent="0.25">
      <c r="B431" s="8">
        <f t="shared" si="6"/>
        <v>427</v>
      </c>
      <c r="C431" s="58"/>
      <c r="D431" s="58"/>
      <c r="E431" s="24"/>
      <c r="F431" s="81"/>
      <c r="G431" s="24"/>
      <c r="H431" s="80"/>
    </row>
    <row r="432" spans="2:8" ht="14.45" customHeight="1" x14ac:dyDescent="0.25">
      <c r="B432" s="8">
        <f t="shared" si="6"/>
        <v>428</v>
      </c>
      <c r="C432" s="58"/>
      <c r="D432" s="58"/>
      <c r="E432" s="24"/>
      <c r="F432" s="81"/>
      <c r="G432" s="24"/>
      <c r="H432" s="80"/>
    </row>
    <row r="433" spans="2:8" ht="14.45" customHeight="1" x14ac:dyDescent="0.25">
      <c r="B433" s="8">
        <f t="shared" si="6"/>
        <v>429</v>
      </c>
      <c r="C433" s="58"/>
      <c r="D433" s="58"/>
      <c r="E433" s="24"/>
      <c r="F433" s="81"/>
      <c r="G433" s="24"/>
      <c r="H433" s="80"/>
    </row>
    <row r="434" spans="2:8" ht="14.45" customHeight="1" x14ac:dyDescent="0.25">
      <c r="B434" s="8">
        <f t="shared" si="6"/>
        <v>430</v>
      </c>
      <c r="C434" s="58"/>
      <c r="D434" s="58"/>
      <c r="E434" s="24"/>
      <c r="F434" s="81"/>
      <c r="G434" s="24"/>
      <c r="H434" s="80"/>
    </row>
    <row r="435" spans="2:8" ht="14.45" customHeight="1" x14ac:dyDescent="0.25">
      <c r="B435" s="8">
        <f t="shared" si="6"/>
        <v>431</v>
      </c>
      <c r="C435" s="58"/>
      <c r="D435" s="58"/>
      <c r="E435" s="24"/>
      <c r="F435" s="81"/>
      <c r="G435" s="24"/>
      <c r="H435" s="80"/>
    </row>
    <row r="436" spans="2:8" ht="14.45" customHeight="1" x14ac:dyDescent="0.25">
      <c r="B436" s="8">
        <f t="shared" si="6"/>
        <v>432</v>
      </c>
      <c r="C436" s="58"/>
      <c r="D436" s="58"/>
      <c r="E436" s="24"/>
      <c r="F436" s="81"/>
      <c r="G436" s="24"/>
      <c r="H436" s="80"/>
    </row>
    <row r="437" spans="2:8" ht="14.45" customHeight="1" x14ac:dyDescent="0.25">
      <c r="B437" s="8">
        <f t="shared" si="6"/>
        <v>433</v>
      </c>
      <c r="C437" s="58"/>
      <c r="D437" s="58"/>
      <c r="E437" s="24"/>
      <c r="F437" s="81"/>
      <c r="G437" s="24"/>
      <c r="H437" s="80"/>
    </row>
    <row r="438" spans="2:8" ht="14.45" customHeight="1" x14ac:dyDescent="0.25">
      <c r="B438" s="8">
        <f t="shared" si="6"/>
        <v>434</v>
      </c>
      <c r="C438" s="58"/>
      <c r="D438" s="58"/>
      <c r="E438" s="24"/>
      <c r="F438" s="81"/>
      <c r="G438" s="24"/>
      <c r="H438" s="80"/>
    </row>
    <row r="439" spans="2:8" ht="14.45" customHeight="1" x14ac:dyDescent="0.25">
      <c r="B439" s="8">
        <f t="shared" si="6"/>
        <v>435</v>
      </c>
      <c r="C439" s="58"/>
      <c r="D439" s="58"/>
      <c r="E439" s="24"/>
      <c r="F439" s="81"/>
      <c r="G439" s="24"/>
      <c r="H439" s="80"/>
    </row>
    <row r="440" spans="2:8" ht="14.45" customHeight="1" x14ac:dyDescent="0.25">
      <c r="B440" s="8">
        <f t="shared" si="6"/>
        <v>436</v>
      </c>
      <c r="C440" s="58"/>
      <c r="D440" s="58"/>
      <c r="E440" s="24"/>
      <c r="F440" s="81"/>
      <c r="G440" s="24"/>
      <c r="H440" s="80"/>
    </row>
    <row r="441" spans="2:8" ht="14.45" customHeight="1" x14ac:dyDescent="0.25">
      <c r="B441" s="8">
        <f t="shared" si="6"/>
        <v>437</v>
      </c>
      <c r="C441" s="58"/>
      <c r="D441" s="58"/>
      <c r="E441" s="24"/>
      <c r="F441" s="81"/>
      <c r="G441" s="24"/>
      <c r="H441" s="80"/>
    </row>
    <row r="442" spans="2:8" ht="14.45" customHeight="1" x14ac:dyDescent="0.25">
      <c r="B442" s="8">
        <f t="shared" si="6"/>
        <v>438</v>
      </c>
      <c r="C442" s="58"/>
      <c r="D442" s="58"/>
      <c r="E442" s="24"/>
      <c r="F442" s="81"/>
      <c r="G442" s="24"/>
      <c r="H442" s="80"/>
    </row>
    <row r="443" spans="2:8" ht="14.45" customHeight="1" x14ac:dyDescent="0.25">
      <c r="B443" s="8">
        <f t="shared" si="6"/>
        <v>439</v>
      </c>
      <c r="C443" s="58"/>
      <c r="D443" s="58"/>
      <c r="E443" s="24"/>
      <c r="F443" s="81"/>
      <c r="G443" s="24"/>
      <c r="H443" s="80"/>
    </row>
    <row r="444" spans="2:8" ht="14.45" customHeight="1" x14ac:dyDescent="0.25">
      <c r="B444" s="8">
        <f t="shared" si="6"/>
        <v>440</v>
      </c>
      <c r="C444" s="58"/>
      <c r="D444" s="58"/>
      <c r="E444" s="24"/>
      <c r="F444" s="81"/>
      <c r="G444" s="24"/>
      <c r="H444" s="80"/>
    </row>
    <row r="445" spans="2:8" ht="14.45" customHeight="1" x14ac:dyDescent="0.25">
      <c r="B445" s="8">
        <f t="shared" si="6"/>
        <v>441</v>
      </c>
      <c r="C445" s="58"/>
      <c r="D445" s="58"/>
      <c r="E445" s="24"/>
      <c r="F445" s="81"/>
      <c r="G445" s="24"/>
      <c r="H445" s="80"/>
    </row>
    <row r="446" spans="2:8" ht="14.45" customHeight="1" x14ac:dyDescent="0.25">
      <c r="B446" s="8">
        <f t="shared" si="6"/>
        <v>442</v>
      </c>
      <c r="C446" s="58"/>
      <c r="D446" s="58"/>
      <c r="E446" s="24"/>
      <c r="F446" s="81"/>
      <c r="G446" s="24"/>
      <c r="H446" s="80"/>
    </row>
    <row r="447" spans="2:8" ht="14.45" customHeight="1" x14ac:dyDescent="0.25">
      <c r="B447" s="8">
        <f t="shared" si="6"/>
        <v>443</v>
      </c>
      <c r="C447" s="58"/>
      <c r="D447" s="58"/>
      <c r="E447" s="24"/>
      <c r="F447" s="81"/>
      <c r="G447" s="24"/>
      <c r="H447" s="80"/>
    </row>
    <row r="448" spans="2:8" ht="14.45" customHeight="1" x14ac:dyDescent="0.25">
      <c r="B448" s="8">
        <f t="shared" si="6"/>
        <v>444</v>
      </c>
      <c r="C448" s="58"/>
      <c r="D448" s="58"/>
      <c r="E448" s="24"/>
      <c r="F448" s="81"/>
      <c r="G448" s="24"/>
      <c r="H448" s="80"/>
    </row>
    <row r="449" spans="2:8" ht="14.45" customHeight="1" x14ac:dyDescent="0.25">
      <c r="B449" s="8">
        <f t="shared" si="6"/>
        <v>445</v>
      </c>
      <c r="C449" s="58"/>
      <c r="D449" s="58"/>
      <c r="E449" s="24"/>
      <c r="F449" s="81"/>
      <c r="G449" s="24"/>
      <c r="H449" s="80"/>
    </row>
    <row r="450" spans="2:8" ht="14.45" customHeight="1" x14ac:dyDescent="0.25">
      <c r="B450" s="8">
        <f t="shared" si="6"/>
        <v>446</v>
      </c>
      <c r="C450" s="58"/>
      <c r="D450" s="58"/>
      <c r="E450" s="24"/>
      <c r="F450" s="81"/>
      <c r="G450" s="24"/>
      <c r="H450" s="80"/>
    </row>
    <row r="451" spans="2:8" ht="14.45" customHeight="1" x14ac:dyDescent="0.25">
      <c r="B451" s="8">
        <f t="shared" si="6"/>
        <v>447</v>
      </c>
      <c r="C451" s="58"/>
      <c r="D451" s="58"/>
      <c r="E451" s="24"/>
      <c r="F451" s="81"/>
      <c r="G451" s="24"/>
      <c r="H451" s="80"/>
    </row>
    <row r="452" spans="2:8" ht="14.45" customHeight="1" x14ac:dyDescent="0.25">
      <c r="B452" s="8">
        <f t="shared" si="6"/>
        <v>448</v>
      </c>
      <c r="C452" s="58"/>
      <c r="D452" s="58"/>
      <c r="E452" s="24"/>
      <c r="F452" s="81"/>
      <c r="G452" s="24"/>
      <c r="H452" s="80"/>
    </row>
    <row r="453" spans="2:8" ht="14.45" customHeight="1" x14ac:dyDescent="0.25">
      <c r="B453" s="8">
        <f t="shared" si="6"/>
        <v>449</v>
      </c>
      <c r="C453" s="58"/>
      <c r="D453" s="58"/>
      <c r="E453" s="24"/>
      <c r="F453" s="81"/>
      <c r="G453" s="24"/>
      <c r="H453" s="80"/>
    </row>
    <row r="454" spans="2:8" ht="14.45" customHeight="1" x14ac:dyDescent="0.25">
      <c r="B454" s="8">
        <f t="shared" si="6"/>
        <v>450</v>
      </c>
      <c r="C454" s="58"/>
      <c r="D454" s="58"/>
      <c r="E454" s="24"/>
      <c r="F454" s="81"/>
      <c r="G454" s="24"/>
      <c r="H454" s="80"/>
    </row>
    <row r="455" spans="2:8" ht="14.45" customHeight="1" x14ac:dyDescent="0.25">
      <c r="B455" s="8">
        <f t="shared" si="6"/>
        <v>451</v>
      </c>
      <c r="C455" s="58"/>
      <c r="D455" s="58"/>
      <c r="E455" s="24"/>
      <c r="F455" s="81"/>
      <c r="G455" s="24"/>
      <c r="H455" s="80"/>
    </row>
    <row r="456" spans="2:8" ht="14.45" customHeight="1" x14ac:dyDescent="0.25">
      <c r="B456" s="8">
        <f t="shared" si="6"/>
        <v>452</v>
      </c>
      <c r="C456" s="58"/>
      <c r="D456" s="58"/>
      <c r="E456" s="24"/>
      <c r="F456" s="81"/>
      <c r="G456" s="24"/>
      <c r="H456" s="80"/>
    </row>
    <row r="457" spans="2:8" ht="14.45" customHeight="1" x14ac:dyDescent="0.25">
      <c r="B457" s="8">
        <f t="shared" si="6"/>
        <v>453</v>
      </c>
      <c r="C457" s="58"/>
      <c r="D457" s="58"/>
      <c r="E457" s="24"/>
      <c r="F457" s="81"/>
      <c r="G457" s="24"/>
      <c r="H457" s="80"/>
    </row>
    <row r="458" spans="2:8" ht="14.45" customHeight="1" x14ac:dyDescent="0.25">
      <c r="B458" s="8">
        <f t="shared" si="6"/>
        <v>454</v>
      </c>
      <c r="C458" s="58"/>
      <c r="D458" s="58"/>
      <c r="E458" s="24"/>
      <c r="F458" s="81"/>
      <c r="G458" s="24"/>
      <c r="H458" s="80"/>
    </row>
    <row r="459" spans="2:8" ht="14.45" customHeight="1" x14ac:dyDescent="0.25">
      <c r="B459" s="8">
        <f t="shared" si="6"/>
        <v>455</v>
      </c>
      <c r="C459" s="58"/>
      <c r="D459" s="58"/>
      <c r="E459" s="24"/>
      <c r="F459" s="81"/>
      <c r="G459" s="24"/>
      <c r="H459" s="80"/>
    </row>
    <row r="460" spans="2:8" ht="14.45" customHeight="1" x14ac:dyDescent="0.25">
      <c r="B460" s="8">
        <f t="shared" ref="B460:B523" si="7">ROW()-4</f>
        <v>456</v>
      </c>
      <c r="C460" s="58"/>
      <c r="D460" s="58"/>
      <c r="E460" s="24"/>
      <c r="F460" s="81"/>
      <c r="G460" s="24"/>
      <c r="H460" s="80"/>
    </row>
    <row r="461" spans="2:8" ht="14.45" customHeight="1" x14ac:dyDescent="0.25">
      <c r="B461" s="8">
        <f t="shared" si="7"/>
        <v>457</v>
      </c>
      <c r="C461" s="58"/>
      <c r="D461" s="58"/>
      <c r="E461" s="24"/>
      <c r="F461" s="81"/>
      <c r="G461" s="24"/>
      <c r="H461" s="80"/>
    </row>
    <row r="462" spans="2:8" ht="14.45" customHeight="1" x14ac:dyDescent="0.25">
      <c r="B462" s="8">
        <f t="shared" si="7"/>
        <v>458</v>
      </c>
      <c r="C462" s="58"/>
      <c r="D462" s="58"/>
      <c r="E462" s="24"/>
      <c r="F462" s="81"/>
      <c r="G462" s="24"/>
      <c r="H462" s="80"/>
    </row>
    <row r="463" spans="2:8" ht="14.45" customHeight="1" x14ac:dyDescent="0.25">
      <c r="B463" s="8">
        <f t="shared" si="7"/>
        <v>459</v>
      </c>
      <c r="C463" s="58"/>
      <c r="D463" s="58"/>
      <c r="E463" s="24"/>
      <c r="F463" s="81"/>
      <c r="G463" s="24"/>
      <c r="H463" s="80"/>
    </row>
    <row r="464" spans="2:8" ht="14.45" customHeight="1" x14ac:dyDescent="0.25">
      <c r="B464" s="8">
        <f t="shared" si="7"/>
        <v>460</v>
      </c>
      <c r="C464" s="58"/>
      <c r="D464" s="58"/>
      <c r="E464" s="24"/>
      <c r="F464" s="81"/>
      <c r="G464" s="24"/>
      <c r="H464" s="80"/>
    </row>
    <row r="465" spans="2:8" ht="14.45" customHeight="1" x14ac:dyDescent="0.25">
      <c r="B465" s="8">
        <f t="shared" si="7"/>
        <v>461</v>
      </c>
      <c r="C465" s="58"/>
      <c r="D465" s="58"/>
      <c r="E465" s="24"/>
      <c r="F465" s="81"/>
      <c r="G465" s="24"/>
      <c r="H465" s="80"/>
    </row>
    <row r="466" spans="2:8" ht="14.45" customHeight="1" x14ac:dyDescent="0.25">
      <c r="B466" s="8">
        <f t="shared" si="7"/>
        <v>462</v>
      </c>
      <c r="C466" s="58"/>
      <c r="D466" s="58"/>
      <c r="E466" s="25"/>
      <c r="F466" s="81"/>
      <c r="G466" s="25"/>
      <c r="H466" s="80"/>
    </row>
    <row r="467" spans="2:8" ht="14.45" customHeight="1" x14ac:dyDescent="0.25">
      <c r="B467" s="8">
        <f t="shared" si="7"/>
        <v>463</v>
      </c>
      <c r="C467" s="58"/>
      <c r="D467" s="58"/>
      <c r="E467" s="24"/>
      <c r="F467" s="81"/>
      <c r="G467" s="24"/>
      <c r="H467" s="80"/>
    </row>
    <row r="468" spans="2:8" ht="14.45" customHeight="1" x14ac:dyDescent="0.25">
      <c r="B468" s="8">
        <f t="shared" si="7"/>
        <v>464</v>
      </c>
      <c r="C468" s="58"/>
      <c r="D468" s="58"/>
      <c r="E468" s="24"/>
      <c r="F468" s="81"/>
      <c r="G468" s="24"/>
      <c r="H468" s="80"/>
    </row>
    <row r="469" spans="2:8" ht="14.45" customHeight="1" x14ac:dyDescent="0.25">
      <c r="B469" s="8">
        <f t="shared" si="7"/>
        <v>465</v>
      </c>
      <c r="C469" s="58"/>
      <c r="D469" s="58"/>
      <c r="E469" s="25"/>
      <c r="F469" s="81"/>
      <c r="G469" s="25"/>
      <c r="H469" s="80"/>
    </row>
    <row r="470" spans="2:8" ht="14.45" customHeight="1" x14ac:dyDescent="0.25">
      <c r="B470" s="8">
        <f t="shared" si="7"/>
        <v>466</v>
      </c>
      <c r="C470" s="58"/>
      <c r="D470" s="58"/>
      <c r="E470" s="24"/>
      <c r="F470" s="81"/>
      <c r="G470" s="24"/>
      <c r="H470" s="80"/>
    </row>
    <row r="471" spans="2:8" ht="14.45" customHeight="1" x14ac:dyDescent="0.25">
      <c r="B471" s="8">
        <f t="shared" si="7"/>
        <v>467</v>
      </c>
      <c r="C471" s="58"/>
      <c r="D471" s="58"/>
      <c r="E471" s="25"/>
      <c r="F471" s="81"/>
      <c r="G471" s="25"/>
      <c r="H471" s="80"/>
    </row>
    <row r="472" spans="2:8" ht="14.45" customHeight="1" x14ac:dyDescent="0.25">
      <c r="B472" s="8">
        <f t="shared" si="7"/>
        <v>468</v>
      </c>
      <c r="C472" s="58"/>
      <c r="D472" s="58"/>
      <c r="E472" s="24"/>
      <c r="F472" s="81"/>
      <c r="G472" s="24"/>
      <c r="H472" s="80"/>
    </row>
    <row r="473" spans="2:8" ht="14.45" customHeight="1" x14ac:dyDescent="0.25">
      <c r="B473" s="8">
        <f t="shared" si="7"/>
        <v>469</v>
      </c>
      <c r="C473" s="58"/>
      <c r="D473" s="58"/>
      <c r="E473" s="25"/>
      <c r="F473" s="81"/>
      <c r="G473" s="25"/>
      <c r="H473" s="80"/>
    </row>
    <row r="474" spans="2:8" ht="14.45" customHeight="1" x14ac:dyDescent="0.25">
      <c r="B474" s="8">
        <f t="shared" si="7"/>
        <v>470</v>
      </c>
      <c r="C474" s="58"/>
      <c r="D474" s="58"/>
      <c r="E474" s="24"/>
      <c r="F474" s="81"/>
      <c r="G474" s="24"/>
      <c r="H474" s="80"/>
    </row>
    <row r="475" spans="2:8" ht="14.45" customHeight="1" x14ac:dyDescent="0.25">
      <c r="B475" s="8">
        <f t="shared" si="7"/>
        <v>471</v>
      </c>
      <c r="C475" s="58"/>
      <c r="D475" s="58"/>
      <c r="E475" s="53"/>
      <c r="F475" s="81"/>
      <c r="G475" s="53"/>
      <c r="H475" s="80"/>
    </row>
    <row r="476" spans="2:8" ht="14.45" customHeight="1" x14ac:dyDescent="0.25">
      <c r="B476" s="8">
        <f t="shared" si="7"/>
        <v>472</v>
      </c>
      <c r="C476" s="63"/>
      <c r="D476" s="63"/>
      <c r="E476" s="27"/>
      <c r="F476" s="63"/>
      <c r="G476" s="27"/>
      <c r="H476" s="80"/>
    </row>
    <row r="477" spans="2:8" ht="14.45" customHeight="1" x14ac:dyDescent="0.25">
      <c r="B477" s="8">
        <f t="shared" si="7"/>
        <v>473</v>
      </c>
      <c r="C477" s="62" t="s">
        <v>396</v>
      </c>
      <c r="D477" s="55" t="s">
        <v>1658</v>
      </c>
      <c r="E477" s="24"/>
      <c r="F477" s="55" t="s">
        <v>1951</v>
      </c>
      <c r="G477" s="24"/>
      <c r="H477" s="79"/>
    </row>
    <row r="478" spans="2:8" ht="14.45" customHeight="1" x14ac:dyDescent="0.25">
      <c r="B478" s="8">
        <f t="shared" si="7"/>
        <v>474</v>
      </c>
      <c r="C478" s="58"/>
      <c r="D478" s="58"/>
      <c r="E478" s="26"/>
      <c r="F478" s="81"/>
      <c r="G478" s="26"/>
      <c r="H478" s="80"/>
    </row>
    <row r="479" spans="2:8" ht="14.45" customHeight="1" x14ac:dyDescent="0.25">
      <c r="B479" s="8">
        <f t="shared" si="7"/>
        <v>475</v>
      </c>
      <c r="C479" s="58"/>
      <c r="D479" s="58"/>
      <c r="E479" s="26"/>
      <c r="F479" s="81"/>
      <c r="G479" s="26"/>
      <c r="H479" s="80"/>
    </row>
    <row r="480" spans="2:8" ht="14.45" customHeight="1" x14ac:dyDescent="0.25">
      <c r="B480" s="8">
        <f t="shared" si="7"/>
        <v>476</v>
      </c>
      <c r="C480" s="58"/>
      <c r="D480" s="58"/>
      <c r="E480" s="26"/>
      <c r="F480" s="81"/>
      <c r="G480" s="26"/>
      <c r="H480" s="80"/>
    </row>
    <row r="481" spans="2:8" ht="14.45" customHeight="1" x14ac:dyDescent="0.25">
      <c r="B481" s="8">
        <f t="shared" si="7"/>
        <v>477</v>
      </c>
      <c r="C481" s="58"/>
      <c r="D481" s="58"/>
      <c r="E481" s="26"/>
      <c r="F481" s="81"/>
      <c r="G481" s="26"/>
      <c r="H481" s="80"/>
    </row>
    <row r="482" spans="2:8" ht="14.45" customHeight="1" x14ac:dyDescent="0.25">
      <c r="B482" s="8">
        <f t="shared" si="7"/>
        <v>478</v>
      </c>
      <c r="C482" s="58"/>
      <c r="D482" s="58"/>
      <c r="E482" s="26"/>
      <c r="F482" s="81"/>
      <c r="G482" s="26"/>
      <c r="H482" s="80"/>
    </row>
    <row r="483" spans="2:8" ht="14.45" customHeight="1" x14ac:dyDescent="0.25">
      <c r="B483" s="8">
        <f t="shared" si="7"/>
        <v>479</v>
      </c>
      <c r="C483" s="58"/>
      <c r="D483" s="58"/>
      <c r="E483" s="26"/>
      <c r="F483" s="81"/>
      <c r="G483" s="26"/>
      <c r="H483" s="80"/>
    </row>
    <row r="484" spans="2:8" ht="14.45" customHeight="1" x14ac:dyDescent="0.25">
      <c r="B484" s="8">
        <f t="shared" si="7"/>
        <v>480</v>
      </c>
      <c r="C484" s="58"/>
      <c r="D484" s="58"/>
      <c r="E484" s="26"/>
      <c r="F484" s="81"/>
      <c r="G484" s="26"/>
      <c r="H484" s="80"/>
    </row>
    <row r="485" spans="2:8" ht="14.45" customHeight="1" x14ac:dyDescent="0.25">
      <c r="B485" s="8">
        <f t="shared" si="7"/>
        <v>481</v>
      </c>
      <c r="C485" s="58"/>
      <c r="D485" s="58"/>
      <c r="E485" s="26"/>
      <c r="F485" s="81"/>
      <c r="G485" s="26"/>
      <c r="H485" s="80"/>
    </row>
    <row r="486" spans="2:8" ht="14.45" customHeight="1" x14ac:dyDescent="0.25">
      <c r="B486" s="8">
        <f t="shared" si="7"/>
        <v>482</v>
      </c>
      <c r="C486" s="58"/>
      <c r="D486" s="58"/>
      <c r="E486" s="26"/>
      <c r="F486" s="81"/>
      <c r="G486" s="26"/>
      <c r="H486" s="80"/>
    </row>
    <row r="487" spans="2:8" ht="14.45" customHeight="1" x14ac:dyDescent="0.25">
      <c r="B487" s="8">
        <f t="shared" si="7"/>
        <v>483</v>
      </c>
      <c r="C487" s="58"/>
      <c r="D487" s="58"/>
      <c r="E487" s="26"/>
      <c r="F487" s="81"/>
      <c r="G487" s="26"/>
      <c r="H487" s="80"/>
    </row>
    <row r="488" spans="2:8" ht="14.45" customHeight="1" x14ac:dyDescent="0.25">
      <c r="B488" s="8">
        <f t="shared" si="7"/>
        <v>484</v>
      </c>
      <c r="C488" s="58"/>
      <c r="D488" s="58"/>
      <c r="E488" s="26"/>
      <c r="F488" s="81"/>
      <c r="G488" s="26"/>
      <c r="H488" s="80"/>
    </row>
    <row r="489" spans="2:8" ht="14.45" customHeight="1" x14ac:dyDescent="0.25">
      <c r="B489" s="8">
        <f t="shared" si="7"/>
        <v>485</v>
      </c>
      <c r="C489" s="58"/>
      <c r="D489" s="58"/>
      <c r="E489" s="26"/>
      <c r="F489" s="81"/>
      <c r="G489" s="26"/>
      <c r="H489" s="80"/>
    </row>
    <row r="490" spans="2:8" ht="14.45" customHeight="1" x14ac:dyDescent="0.25">
      <c r="B490" s="8">
        <f t="shared" si="7"/>
        <v>486</v>
      </c>
      <c r="C490" s="58"/>
      <c r="D490" s="58"/>
      <c r="E490" s="26"/>
      <c r="F490" s="81"/>
      <c r="G490" s="26"/>
      <c r="H490" s="80"/>
    </row>
    <row r="491" spans="2:8" ht="14.45" customHeight="1" x14ac:dyDescent="0.25">
      <c r="B491" s="8">
        <f t="shared" si="7"/>
        <v>487</v>
      </c>
      <c r="C491" s="58"/>
      <c r="D491" s="58"/>
      <c r="E491" s="26"/>
      <c r="F491" s="81"/>
      <c r="G491" s="26"/>
      <c r="H491" s="80"/>
    </row>
    <row r="492" spans="2:8" ht="14.45" customHeight="1" x14ac:dyDescent="0.25">
      <c r="B492" s="8">
        <f t="shared" si="7"/>
        <v>488</v>
      </c>
      <c r="C492" s="58"/>
      <c r="D492" s="58"/>
      <c r="E492" s="26"/>
      <c r="F492" s="81"/>
      <c r="G492" s="26"/>
      <c r="H492" s="80"/>
    </row>
    <row r="493" spans="2:8" ht="14.45" customHeight="1" x14ac:dyDescent="0.25">
      <c r="B493" s="8">
        <f t="shared" si="7"/>
        <v>489</v>
      </c>
      <c r="C493" s="58"/>
      <c r="D493" s="58"/>
      <c r="E493" s="26"/>
      <c r="F493" s="81"/>
      <c r="G493" s="26"/>
      <c r="H493" s="80"/>
    </row>
    <row r="494" spans="2:8" ht="14.45" customHeight="1" x14ac:dyDescent="0.25">
      <c r="B494" s="8">
        <f t="shared" si="7"/>
        <v>490</v>
      </c>
      <c r="C494" s="58"/>
      <c r="D494" s="58"/>
      <c r="E494" s="26"/>
      <c r="F494" s="81"/>
      <c r="G494" s="26"/>
      <c r="H494" s="80"/>
    </row>
    <row r="495" spans="2:8" ht="14.45" customHeight="1" x14ac:dyDescent="0.25">
      <c r="B495" s="8">
        <f t="shared" si="7"/>
        <v>491</v>
      </c>
      <c r="C495" s="58"/>
      <c r="D495" s="58"/>
      <c r="E495" s="26"/>
      <c r="F495" s="81"/>
      <c r="G495" s="26"/>
      <c r="H495" s="80"/>
    </row>
    <row r="496" spans="2:8" ht="14.45" customHeight="1" x14ac:dyDescent="0.25">
      <c r="B496" s="8">
        <f t="shared" si="7"/>
        <v>492</v>
      </c>
      <c r="C496" s="58"/>
      <c r="D496" s="58"/>
      <c r="E496" s="26"/>
      <c r="F496" s="81"/>
      <c r="G496" s="26"/>
      <c r="H496" s="80"/>
    </row>
    <row r="497" spans="2:8" ht="14.45" customHeight="1" x14ac:dyDescent="0.25">
      <c r="B497" s="8">
        <f t="shared" si="7"/>
        <v>493</v>
      </c>
      <c r="C497" s="58"/>
      <c r="D497" s="58"/>
      <c r="E497" s="26"/>
      <c r="F497" s="81"/>
      <c r="G497" s="26"/>
      <c r="H497" s="80"/>
    </row>
    <row r="498" spans="2:8" ht="14.45" customHeight="1" x14ac:dyDescent="0.25">
      <c r="B498" s="8">
        <f t="shared" si="7"/>
        <v>494</v>
      </c>
      <c r="C498" s="58"/>
      <c r="D498" s="58"/>
      <c r="E498" s="26"/>
      <c r="F498" s="81"/>
      <c r="G498" s="26"/>
      <c r="H498" s="80"/>
    </row>
    <row r="499" spans="2:8" ht="14.45" customHeight="1" x14ac:dyDescent="0.25">
      <c r="B499" s="8">
        <f t="shared" si="7"/>
        <v>495</v>
      </c>
      <c r="C499" s="58"/>
      <c r="D499" s="58"/>
      <c r="E499" s="26"/>
      <c r="F499" s="81"/>
      <c r="G499" s="26"/>
      <c r="H499" s="80"/>
    </row>
    <row r="500" spans="2:8" ht="14.45" customHeight="1" x14ac:dyDescent="0.25">
      <c r="B500" s="8">
        <f t="shared" si="7"/>
        <v>496</v>
      </c>
      <c r="C500" s="58"/>
      <c r="D500" s="58"/>
      <c r="E500" s="26"/>
      <c r="F500" s="81"/>
      <c r="G500" s="26"/>
      <c r="H500" s="80"/>
    </row>
    <row r="501" spans="2:8" ht="14.45" customHeight="1" x14ac:dyDescent="0.25">
      <c r="B501" s="8">
        <f t="shared" si="7"/>
        <v>497</v>
      </c>
      <c r="C501" s="58"/>
      <c r="D501" s="58"/>
      <c r="E501" s="26"/>
      <c r="F501" s="81"/>
      <c r="G501" s="26"/>
      <c r="H501" s="80"/>
    </row>
    <row r="502" spans="2:8" ht="14.45" customHeight="1" x14ac:dyDescent="0.25">
      <c r="B502" s="8">
        <f t="shared" si="7"/>
        <v>498</v>
      </c>
      <c r="C502" s="58"/>
      <c r="D502" s="58"/>
      <c r="E502" s="26"/>
      <c r="F502" s="81"/>
      <c r="G502" s="26"/>
      <c r="H502" s="80"/>
    </row>
    <row r="503" spans="2:8" ht="14.45" customHeight="1" x14ac:dyDescent="0.25">
      <c r="B503" s="8">
        <f t="shared" si="7"/>
        <v>499</v>
      </c>
      <c r="C503" s="58"/>
      <c r="D503" s="58"/>
      <c r="E503" s="26"/>
      <c r="F503" s="81"/>
      <c r="G503" s="26"/>
      <c r="H503" s="80"/>
    </row>
    <row r="504" spans="2:8" ht="14.45" customHeight="1" x14ac:dyDescent="0.25">
      <c r="B504" s="8">
        <f t="shared" si="7"/>
        <v>500</v>
      </c>
      <c r="C504" s="58"/>
      <c r="D504" s="58"/>
      <c r="E504" s="26"/>
      <c r="F504" s="81"/>
      <c r="G504" s="26"/>
      <c r="H504" s="80"/>
    </row>
    <row r="505" spans="2:8" ht="14.45" customHeight="1" x14ac:dyDescent="0.25">
      <c r="B505" s="8">
        <f t="shared" si="7"/>
        <v>501</v>
      </c>
      <c r="C505" s="58"/>
      <c r="D505" s="58"/>
      <c r="E505" s="26"/>
      <c r="F505" s="81"/>
      <c r="G505" s="26"/>
      <c r="H505" s="80"/>
    </row>
    <row r="506" spans="2:8" ht="14.45" customHeight="1" x14ac:dyDescent="0.25">
      <c r="B506" s="8">
        <f t="shared" si="7"/>
        <v>502</v>
      </c>
      <c r="C506" s="58"/>
      <c r="D506" s="58"/>
      <c r="E506" s="26"/>
      <c r="F506" s="81"/>
      <c r="G506" s="26"/>
      <c r="H506" s="80"/>
    </row>
    <row r="507" spans="2:8" ht="14.45" customHeight="1" x14ac:dyDescent="0.25">
      <c r="B507" s="8">
        <f t="shared" si="7"/>
        <v>503</v>
      </c>
      <c r="C507" s="58"/>
      <c r="D507" s="58"/>
      <c r="E507" s="26"/>
      <c r="F507" s="81"/>
      <c r="G507" s="26"/>
      <c r="H507" s="80"/>
    </row>
    <row r="508" spans="2:8" ht="14.45" customHeight="1" x14ac:dyDescent="0.25">
      <c r="B508" s="8">
        <f t="shared" si="7"/>
        <v>504</v>
      </c>
      <c r="C508" s="58"/>
      <c r="D508" s="58"/>
      <c r="E508" s="26"/>
      <c r="F508" s="81"/>
      <c r="G508" s="26"/>
      <c r="H508" s="80"/>
    </row>
    <row r="509" spans="2:8" ht="14.45" customHeight="1" x14ac:dyDescent="0.25">
      <c r="B509" s="8">
        <f t="shared" si="7"/>
        <v>505</v>
      </c>
      <c r="C509" s="58"/>
      <c r="D509" s="58"/>
      <c r="E509" s="26"/>
      <c r="F509" s="81"/>
      <c r="G509" s="26"/>
      <c r="H509" s="80"/>
    </row>
    <row r="510" spans="2:8" ht="14.45" customHeight="1" x14ac:dyDescent="0.25">
      <c r="B510" s="8">
        <f t="shared" si="7"/>
        <v>506</v>
      </c>
      <c r="C510" s="58"/>
      <c r="D510" s="58"/>
      <c r="E510" s="26"/>
      <c r="F510" s="81"/>
      <c r="G510" s="26"/>
      <c r="H510" s="80"/>
    </row>
    <row r="511" spans="2:8" ht="14.45" customHeight="1" x14ac:dyDescent="0.25">
      <c r="B511" s="8">
        <f t="shared" si="7"/>
        <v>507</v>
      </c>
      <c r="C511" s="58"/>
      <c r="D511" s="58"/>
      <c r="E511" s="26"/>
      <c r="F511" s="81"/>
      <c r="G511" s="26"/>
      <c r="H511" s="80"/>
    </row>
    <row r="512" spans="2:8" ht="14.45" customHeight="1" x14ac:dyDescent="0.25">
      <c r="B512" s="8">
        <f t="shared" si="7"/>
        <v>508</v>
      </c>
      <c r="C512" s="58"/>
      <c r="D512" s="58"/>
      <c r="E512" s="26"/>
      <c r="F512" s="81"/>
      <c r="G512" s="26"/>
      <c r="H512" s="80"/>
    </row>
    <row r="513" spans="2:8" ht="14.45" customHeight="1" x14ac:dyDescent="0.25">
      <c r="B513" s="8">
        <f t="shared" si="7"/>
        <v>509</v>
      </c>
      <c r="C513" s="58"/>
      <c r="D513" s="58"/>
      <c r="E513" s="26"/>
      <c r="F513" s="81"/>
      <c r="G513" s="26"/>
      <c r="H513" s="80"/>
    </row>
    <row r="514" spans="2:8" ht="14.45" customHeight="1" x14ac:dyDescent="0.25">
      <c r="B514" s="8">
        <f t="shared" si="7"/>
        <v>510</v>
      </c>
      <c r="C514" s="58"/>
      <c r="D514" s="58"/>
      <c r="E514" s="26"/>
      <c r="F514" s="81"/>
      <c r="G514" s="26"/>
      <c r="H514" s="80"/>
    </row>
    <row r="515" spans="2:8" ht="14.45" customHeight="1" x14ac:dyDescent="0.25">
      <c r="B515" s="8">
        <f t="shared" si="7"/>
        <v>511</v>
      </c>
      <c r="C515" s="58"/>
      <c r="D515" s="58"/>
      <c r="E515" s="26"/>
      <c r="F515" s="81"/>
      <c r="G515" s="26"/>
      <c r="H515" s="80"/>
    </row>
    <row r="516" spans="2:8" ht="14.45" customHeight="1" x14ac:dyDescent="0.25">
      <c r="B516" s="8">
        <f t="shared" si="7"/>
        <v>512</v>
      </c>
      <c r="C516" s="58"/>
      <c r="D516" s="58"/>
      <c r="E516" s="28"/>
      <c r="F516" s="81"/>
      <c r="G516" s="28"/>
      <c r="H516" s="80"/>
    </row>
    <row r="517" spans="2:8" ht="14.45" customHeight="1" x14ac:dyDescent="0.25">
      <c r="B517" s="8">
        <f t="shared" si="7"/>
        <v>513</v>
      </c>
      <c r="C517" s="58"/>
      <c r="D517" s="58"/>
      <c r="E517" s="26"/>
      <c r="F517" s="81"/>
      <c r="G517" s="26"/>
      <c r="H517" s="80"/>
    </row>
    <row r="518" spans="2:8" ht="14.45" customHeight="1" x14ac:dyDescent="0.25">
      <c r="B518" s="8">
        <f t="shared" si="7"/>
        <v>514</v>
      </c>
      <c r="C518" s="58"/>
      <c r="D518" s="58"/>
      <c r="E518" s="26"/>
      <c r="F518" s="81"/>
      <c r="G518" s="26"/>
      <c r="H518" s="80"/>
    </row>
    <row r="519" spans="2:8" ht="14.45" customHeight="1" x14ac:dyDescent="0.25">
      <c r="B519" s="8">
        <f t="shared" si="7"/>
        <v>515</v>
      </c>
      <c r="C519" s="58"/>
      <c r="D519" s="58"/>
      <c r="E519" s="28"/>
      <c r="F519" s="81"/>
      <c r="G519" s="28"/>
      <c r="H519" s="80"/>
    </row>
    <row r="520" spans="2:8" ht="14.45" customHeight="1" x14ac:dyDescent="0.25">
      <c r="B520" s="8">
        <f t="shared" si="7"/>
        <v>516</v>
      </c>
      <c r="C520" s="58"/>
      <c r="D520" s="58"/>
      <c r="E520" s="26"/>
      <c r="F520" s="81"/>
      <c r="G520" s="26"/>
      <c r="H520" s="80"/>
    </row>
    <row r="521" spans="2:8" ht="14.45" customHeight="1" x14ac:dyDescent="0.25">
      <c r="B521" s="8">
        <f t="shared" si="7"/>
        <v>517</v>
      </c>
      <c r="C521" s="58"/>
      <c r="D521" s="58"/>
      <c r="E521" s="28"/>
      <c r="F521" s="81"/>
      <c r="G521" s="28"/>
      <c r="H521" s="80"/>
    </row>
    <row r="522" spans="2:8" ht="14.45" customHeight="1" x14ac:dyDescent="0.25">
      <c r="B522" s="8">
        <f t="shared" si="7"/>
        <v>518</v>
      </c>
      <c r="C522" s="58"/>
      <c r="D522" s="58"/>
      <c r="E522" s="26"/>
      <c r="F522" s="81"/>
      <c r="G522" s="26"/>
      <c r="H522" s="80"/>
    </row>
    <row r="523" spans="2:8" ht="14.45" customHeight="1" x14ac:dyDescent="0.25">
      <c r="B523" s="8">
        <f t="shared" si="7"/>
        <v>519</v>
      </c>
      <c r="C523" s="58"/>
      <c r="D523" s="58"/>
      <c r="E523" s="28"/>
      <c r="F523" s="81"/>
      <c r="G523" s="28"/>
      <c r="H523" s="80"/>
    </row>
    <row r="524" spans="2:8" ht="14.45" customHeight="1" x14ac:dyDescent="0.25">
      <c r="B524" s="8">
        <f t="shared" ref="B524:B587" si="8">ROW()-4</f>
        <v>520</v>
      </c>
      <c r="C524" s="58"/>
      <c r="D524" s="58"/>
      <c r="E524" s="26"/>
      <c r="F524" s="81"/>
      <c r="G524" s="26"/>
      <c r="H524" s="80"/>
    </row>
    <row r="525" spans="2:8" ht="14.45" customHeight="1" x14ac:dyDescent="0.25">
      <c r="B525" s="8">
        <f t="shared" si="8"/>
        <v>521</v>
      </c>
      <c r="C525" s="58"/>
      <c r="D525" s="58"/>
      <c r="E525" s="26"/>
      <c r="F525" s="81"/>
      <c r="G525" s="26"/>
      <c r="H525" s="80"/>
    </row>
    <row r="526" spans="2:8" ht="14.45" customHeight="1" x14ac:dyDescent="0.25">
      <c r="B526" s="8">
        <f t="shared" si="8"/>
        <v>522</v>
      </c>
      <c r="C526" s="58"/>
      <c r="D526" s="58"/>
      <c r="E526" s="26"/>
      <c r="F526" s="81"/>
      <c r="G526" s="26"/>
      <c r="H526" s="80"/>
    </row>
    <row r="527" spans="2:8" ht="14.45" customHeight="1" x14ac:dyDescent="0.25">
      <c r="B527" s="8">
        <f t="shared" si="8"/>
        <v>523</v>
      </c>
      <c r="C527" s="58"/>
      <c r="D527" s="58"/>
      <c r="E527" s="28"/>
      <c r="F527" s="81"/>
      <c r="G527" s="28"/>
      <c r="H527" s="80"/>
    </row>
    <row r="528" spans="2:8" ht="14.45" customHeight="1" x14ac:dyDescent="0.25">
      <c r="B528" s="8">
        <f t="shared" si="8"/>
        <v>524</v>
      </c>
      <c r="C528" s="58"/>
      <c r="D528" s="58"/>
      <c r="E528" s="26"/>
      <c r="F528" s="81"/>
      <c r="G528" s="26"/>
      <c r="H528" s="80"/>
    </row>
    <row r="529" spans="2:8" ht="14.45" customHeight="1" x14ac:dyDescent="0.25">
      <c r="B529" s="8">
        <f t="shared" si="8"/>
        <v>525</v>
      </c>
      <c r="C529" s="58"/>
      <c r="D529" s="58"/>
      <c r="E529" s="26"/>
      <c r="F529" s="81"/>
      <c r="G529" s="26"/>
      <c r="H529" s="80"/>
    </row>
    <row r="530" spans="2:8" ht="14.45" customHeight="1" x14ac:dyDescent="0.25">
      <c r="B530" s="8">
        <f t="shared" si="8"/>
        <v>526</v>
      </c>
      <c r="C530" s="58"/>
      <c r="D530" s="58"/>
      <c r="E530" s="28"/>
      <c r="F530" s="81"/>
      <c r="G530" s="28"/>
      <c r="H530" s="80"/>
    </row>
    <row r="531" spans="2:8" ht="14.45" customHeight="1" x14ac:dyDescent="0.25">
      <c r="B531" s="8">
        <f t="shared" si="8"/>
        <v>527</v>
      </c>
      <c r="C531" s="58"/>
      <c r="D531" s="58"/>
      <c r="E531" s="26"/>
      <c r="F531" s="81"/>
      <c r="G531" s="26"/>
      <c r="H531" s="80"/>
    </row>
    <row r="532" spans="2:8" ht="14.45" customHeight="1" x14ac:dyDescent="0.25">
      <c r="B532" s="8">
        <f t="shared" si="8"/>
        <v>528</v>
      </c>
      <c r="C532" s="58"/>
      <c r="D532" s="58"/>
      <c r="E532" s="28"/>
      <c r="F532" s="81"/>
      <c r="G532" s="28"/>
      <c r="H532" s="80"/>
    </row>
    <row r="533" spans="2:8" ht="14.45" customHeight="1" x14ac:dyDescent="0.25">
      <c r="B533" s="8">
        <f t="shared" si="8"/>
        <v>529</v>
      </c>
      <c r="C533" s="58"/>
      <c r="D533" s="58"/>
      <c r="E533" s="26"/>
      <c r="F533" s="81"/>
      <c r="G533" s="26"/>
      <c r="H533" s="80"/>
    </row>
    <row r="534" spans="2:8" ht="14.45" customHeight="1" x14ac:dyDescent="0.25">
      <c r="B534" s="8">
        <f t="shared" si="8"/>
        <v>530</v>
      </c>
      <c r="C534" s="58"/>
      <c r="D534" s="58"/>
      <c r="E534" s="26"/>
      <c r="F534" s="81"/>
      <c r="G534" s="26"/>
      <c r="H534" s="80"/>
    </row>
    <row r="535" spans="2:8" ht="14.45" customHeight="1" x14ac:dyDescent="0.25">
      <c r="B535" s="8">
        <f t="shared" si="8"/>
        <v>531</v>
      </c>
      <c r="C535" s="58"/>
      <c r="D535" s="58"/>
      <c r="E535" s="26"/>
      <c r="F535" s="81"/>
      <c r="G535" s="26"/>
      <c r="H535" s="80"/>
    </row>
    <row r="536" spans="2:8" ht="14.45" customHeight="1" x14ac:dyDescent="0.25">
      <c r="B536" s="8">
        <f t="shared" si="8"/>
        <v>532</v>
      </c>
      <c r="C536" s="58"/>
      <c r="D536" s="58"/>
      <c r="E536" s="26"/>
      <c r="F536" s="81"/>
      <c r="G536" s="26"/>
      <c r="H536" s="80"/>
    </row>
    <row r="537" spans="2:8" ht="14.45" customHeight="1" x14ac:dyDescent="0.25">
      <c r="B537" s="8">
        <f t="shared" si="8"/>
        <v>533</v>
      </c>
      <c r="C537" s="58"/>
      <c r="D537" s="58"/>
      <c r="E537" s="26"/>
      <c r="F537" s="81"/>
      <c r="G537" s="26"/>
      <c r="H537" s="80"/>
    </row>
    <row r="538" spans="2:8" ht="14.45" customHeight="1" x14ac:dyDescent="0.25">
      <c r="B538" s="8">
        <f t="shared" si="8"/>
        <v>534</v>
      </c>
      <c r="C538" s="58"/>
      <c r="D538" s="58"/>
      <c r="E538" s="26"/>
      <c r="F538" s="81"/>
      <c r="G538" s="26"/>
      <c r="H538" s="80"/>
    </row>
    <row r="539" spans="2:8" ht="14.45" customHeight="1" x14ac:dyDescent="0.25">
      <c r="B539" s="8">
        <f t="shared" si="8"/>
        <v>535</v>
      </c>
      <c r="C539" s="58"/>
      <c r="D539" s="58"/>
      <c r="E539" s="30"/>
      <c r="F539" s="81"/>
      <c r="G539" s="30"/>
      <c r="H539" s="80"/>
    </row>
    <row r="540" spans="2:8" ht="14.45" customHeight="1" x14ac:dyDescent="0.25">
      <c r="B540" s="8">
        <f t="shared" si="8"/>
        <v>536</v>
      </c>
      <c r="C540" s="63"/>
      <c r="D540" s="63"/>
      <c r="E540" s="27"/>
      <c r="F540" s="63"/>
      <c r="G540" s="27"/>
      <c r="H540" s="80"/>
    </row>
    <row r="541" spans="2:8" ht="14.45" customHeight="1" x14ac:dyDescent="0.25">
      <c r="B541" s="8">
        <f t="shared" si="8"/>
        <v>537</v>
      </c>
      <c r="C541" s="62" t="s">
        <v>557</v>
      </c>
      <c r="D541" s="55" t="s">
        <v>1657</v>
      </c>
      <c r="E541" s="24"/>
      <c r="F541" s="55" t="s">
        <v>1952</v>
      </c>
      <c r="G541" s="24"/>
      <c r="H541" s="79"/>
    </row>
    <row r="542" spans="2:8" ht="14.45" customHeight="1" x14ac:dyDescent="0.25">
      <c r="B542" s="8">
        <f t="shared" si="8"/>
        <v>538</v>
      </c>
      <c r="C542" s="58"/>
      <c r="D542" s="58"/>
      <c r="E542" s="24"/>
      <c r="F542" s="81"/>
      <c r="G542" s="24"/>
      <c r="H542" s="80"/>
    </row>
    <row r="543" spans="2:8" ht="14.45" customHeight="1" x14ac:dyDescent="0.25">
      <c r="B543" s="8">
        <f t="shared" si="8"/>
        <v>539</v>
      </c>
      <c r="C543" s="58"/>
      <c r="D543" s="58"/>
      <c r="E543" s="24"/>
      <c r="F543" s="81"/>
      <c r="G543" s="24"/>
      <c r="H543" s="80"/>
    </row>
    <row r="544" spans="2:8" ht="14.45" customHeight="1" x14ac:dyDescent="0.25">
      <c r="B544" s="8">
        <f t="shared" si="8"/>
        <v>540</v>
      </c>
      <c r="C544" s="58"/>
      <c r="D544" s="58"/>
      <c r="E544" s="24"/>
      <c r="F544" s="81"/>
      <c r="G544" s="24"/>
      <c r="H544" s="80"/>
    </row>
    <row r="545" spans="2:8" ht="14.45" customHeight="1" x14ac:dyDescent="0.25">
      <c r="B545" s="8">
        <f t="shared" si="8"/>
        <v>541</v>
      </c>
      <c r="C545" s="58"/>
      <c r="D545" s="58"/>
      <c r="E545" s="24"/>
      <c r="F545" s="81"/>
      <c r="G545" s="24"/>
      <c r="H545" s="80"/>
    </row>
    <row r="546" spans="2:8" ht="14.45" customHeight="1" x14ac:dyDescent="0.25">
      <c r="B546" s="8">
        <f t="shared" si="8"/>
        <v>542</v>
      </c>
      <c r="C546" s="58"/>
      <c r="D546" s="58"/>
      <c r="E546" s="24"/>
      <c r="F546" s="81"/>
      <c r="G546" s="24"/>
      <c r="H546" s="80"/>
    </row>
    <row r="547" spans="2:8" ht="14.45" customHeight="1" x14ac:dyDescent="0.25">
      <c r="B547" s="8">
        <f t="shared" si="8"/>
        <v>543</v>
      </c>
      <c r="C547" s="58"/>
      <c r="D547" s="58"/>
      <c r="E547" s="24"/>
      <c r="F547" s="81"/>
      <c r="G547" s="24"/>
      <c r="H547" s="80"/>
    </row>
    <row r="548" spans="2:8" ht="14.45" customHeight="1" x14ac:dyDescent="0.25">
      <c r="B548" s="8">
        <f t="shared" si="8"/>
        <v>544</v>
      </c>
      <c r="C548" s="58"/>
      <c r="D548" s="58"/>
      <c r="E548" s="24"/>
      <c r="F548" s="81"/>
      <c r="G548" s="24"/>
      <c r="H548" s="80"/>
    </row>
    <row r="549" spans="2:8" ht="14.45" customHeight="1" x14ac:dyDescent="0.25">
      <c r="B549" s="8">
        <f t="shared" si="8"/>
        <v>545</v>
      </c>
      <c r="C549" s="58"/>
      <c r="D549" s="58"/>
      <c r="E549" s="24"/>
      <c r="F549" s="81"/>
      <c r="G549" s="24"/>
      <c r="H549" s="80"/>
    </row>
    <row r="550" spans="2:8" ht="14.45" customHeight="1" x14ac:dyDescent="0.25">
      <c r="B550" s="8">
        <f t="shared" si="8"/>
        <v>546</v>
      </c>
      <c r="C550" s="58"/>
      <c r="D550" s="58"/>
      <c r="E550" s="24"/>
      <c r="F550" s="81"/>
      <c r="G550" s="24"/>
      <c r="H550" s="80"/>
    </row>
    <row r="551" spans="2:8" ht="14.45" customHeight="1" x14ac:dyDescent="0.25">
      <c r="B551" s="8">
        <f t="shared" si="8"/>
        <v>547</v>
      </c>
      <c r="C551" s="58"/>
      <c r="D551" s="58"/>
      <c r="E551" s="24"/>
      <c r="F551" s="81"/>
      <c r="G551" s="24"/>
      <c r="H551" s="80"/>
    </row>
    <row r="552" spans="2:8" ht="14.45" customHeight="1" x14ac:dyDescent="0.25">
      <c r="B552" s="8">
        <f t="shared" si="8"/>
        <v>548</v>
      </c>
      <c r="C552" s="58"/>
      <c r="D552" s="58"/>
      <c r="E552" s="24"/>
      <c r="F552" s="81"/>
      <c r="G552" s="24"/>
      <c r="H552" s="80"/>
    </row>
    <row r="553" spans="2:8" ht="14.45" customHeight="1" x14ac:dyDescent="0.25">
      <c r="B553" s="8">
        <f t="shared" si="8"/>
        <v>549</v>
      </c>
      <c r="C553" s="58"/>
      <c r="D553" s="58"/>
      <c r="E553" s="24"/>
      <c r="F553" s="81"/>
      <c r="G553" s="24"/>
      <c r="H553" s="80"/>
    </row>
    <row r="554" spans="2:8" ht="14.45" customHeight="1" x14ac:dyDescent="0.25">
      <c r="B554" s="8">
        <f t="shared" si="8"/>
        <v>550</v>
      </c>
      <c r="C554" s="58"/>
      <c r="D554" s="58"/>
      <c r="E554" s="24"/>
      <c r="F554" s="81"/>
      <c r="G554" s="24"/>
      <c r="H554" s="80"/>
    </row>
    <row r="555" spans="2:8" ht="14.45" customHeight="1" x14ac:dyDescent="0.25">
      <c r="B555" s="8">
        <f t="shared" si="8"/>
        <v>551</v>
      </c>
      <c r="C555" s="58"/>
      <c r="D555" s="58"/>
      <c r="E555" s="24"/>
      <c r="F555" s="81"/>
      <c r="G555" s="24"/>
      <c r="H555" s="80"/>
    </row>
    <row r="556" spans="2:8" ht="14.45" customHeight="1" x14ac:dyDescent="0.25">
      <c r="B556" s="8">
        <f t="shared" si="8"/>
        <v>552</v>
      </c>
      <c r="C556" s="58"/>
      <c r="D556" s="58"/>
      <c r="E556" s="24"/>
      <c r="F556" s="81"/>
      <c r="G556" s="24"/>
      <c r="H556" s="80"/>
    </row>
    <row r="557" spans="2:8" ht="14.45" customHeight="1" x14ac:dyDescent="0.25">
      <c r="B557" s="8">
        <f t="shared" si="8"/>
        <v>553</v>
      </c>
      <c r="C557" s="58"/>
      <c r="D557" s="58"/>
      <c r="E557" s="24"/>
      <c r="F557" s="81"/>
      <c r="G557" s="24"/>
      <c r="H557" s="80"/>
    </row>
    <row r="558" spans="2:8" ht="14.45" customHeight="1" x14ac:dyDescent="0.25">
      <c r="B558" s="8">
        <f t="shared" si="8"/>
        <v>554</v>
      </c>
      <c r="C558" s="58"/>
      <c r="D558" s="58"/>
      <c r="E558" s="24"/>
      <c r="F558" s="81"/>
      <c r="G558" s="24"/>
      <c r="H558" s="80"/>
    </row>
    <row r="559" spans="2:8" ht="14.45" customHeight="1" x14ac:dyDescent="0.25">
      <c r="B559" s="8">
        <f t="shared" si="8"/>
        <v>555</v>
      </c>
      <c r="C559" s="58"/>
      <c r="D559" s="58"/>
      <c r="E559" s="24"/>
      <c r="F559" s="81"/>
      <c r="G559" s="24"/>
      <c r="H559" s="80"/>
    </row>
    <row r="560" spans="2:8" ht="14.45" customHeight="1" x14ac:dyDescent="0.25">
      <c r="B560" s="8">
        <f t="shared" si="8"/>
        <v>556</v>
      </c>
      <c r="C560" s="58"/>
      <c r="D560" s="58"/>
      <c r="E560" s="24"/>
      <c r="F560" s="81"/>
      <c r="G560" s="24"/>
      <c r="H560" s="80"/>
    </row>
    <row r="561" spans="2:8" ht="14.45" customHeight="1" x14ac:dyDescent="0.25">
      <c r="B561" s="8">
        <f t="shared" si="8"/>
        <v>557</v>
      </c>
      <c r="C561" s="58"/>
      <c r="D561" s="58"/>
      <c r="E561" s="24"/>
      <c r="F561" s="81"/>
      <c r="G561" s="24"/>
      <c r="H561" s="80"/>
    </row>
    <row r="562" spans="2:8" ht="14.45" customHeight="1" x14ac:dyDescent="0.25">
      <c r="B562" s="8">
        <f t="shared" si="8"/>
        <v>558</v>
      </c>
      <c r="C562" s="58"/>
      <c r="D562" s="58"/>
      <c r="E562" s="24"/>
      <c r="F562" s="81"/>
      <c r="G562" s="24"/>
      <c r="H562" s="80"/>
    </row>
    <row r="563" spans="2:8" ht="14.45" customHeight="1" x14ac:dyDescent="0.25">
      <c r="B563" s="8">
        <f t="shared" si="8"/>
        <v>559</v>
      </c>
      <c r="C563" s="58"/>
      <c r="D563" s="58"/>
      <c r="E563" s="24"/>
      <c r="F563" s="81"/>
      <c r="G563" s="24"/>
      <c r="H563" s="80"/>
    </row>
    <row r="564" spans="2:8" ht="14.45" customHeight="1" x14ac:dyDescent="0.25">
      <c r="B564" s="8">
        <f t="shared" si="8"/>
        <v>560</v>
      </c>
      <c r="C564" s="58"/>
      <c r="D564" s="58"/>
      <c r="E564" s="24"/>
      <c r="F564" s="81"/>
      <c r="G564" s="24"/>
      <c r="H564" s="80"/>
    </row>
    <row r="565" spans="2:8" ht="14.45" customHeight="1" x14ac:dyDescent="0.25">
      <c r="B565" s="8">
        <f t="shared" si="8"/>
        <v>561</v>
      </c>
      <c r="C565" s="58"/>
      <c r="D565" s="58"/>
      <c r="E565" s="24"/>
      <c r="F565" s="81"/>
      <c r="G565" s="24"/>
      <c r="H565" s="80"/>
    </row>
    <row r="566" spans="2:8" ht="14.45" customHeight="1" x14ac:dyDescent="0.25">
      <c r="B566" s="8">
        <f t="shared" si="8"/>
        <v>562</v>
      </c>
      <c r="C566" s="58"/>
      <c r="D566" s="58"/>
      <c r="E566" s="24"/>
      <c r="F566" s="81"/>
      <c r="G566" s="24"/>
      <c r="H566" s="80"/>
    </row>
    <row r="567" spans="2:8" ht="14.45" customHeight="1" x14ac:dyDescent="0.25">
      <c r="B567" s="8">
        <f t="shared" si="8"/>
        <v>563</v>
      </c>
      <c r="C567" s="58"/>
      <c r="D567" s="58"/>
      <c r="E567" s="24"/>
      <c r="F567" s="81"/>
      <c r="G567" s="24"/>
      <c r="H567" s="80"/>
    </row>
    <row r="568" spans="2:8" ht="14.45" customHeight="1" x14ac:dyDescent="0.25">
      <c r="B568" s="8">
        <f t="shared" si="8"/>
        <v>564</v>
      </c>
      <c r="C568" s="58"/>
      <c r="D568" s="58"/>
      <c r="E568" s="24"/>
      <c r="F568" s="81"/>
      <c r="G568" s="24"/>
      <c r="H568" s="80"/>
    </row>
    <row r="569" spans="2:8" ht="14.45" customHeight="1" x14ac:dyDescent="0.25">
      <c r="B569" s="8">
        <f t="shared" si="8"/>
        <v>565</v>
      </c>
      <c r="C569" s="58"/>
      <c r="D569" s="58"/>
      <c r="E569" s="24"/>
      <c r="F569" s="81"/>
      <c r="G569" s="24"/>
      <c r="H569" s="80"/>
    </row>
    <row r="570" spans="2:8" ht="14.45" customHeight="1" x14ac:dyDescent="0.25">
      <c r="B570" s="8">
        <f t="shared" si="8"/>
        <v>566</v>
      </c>
      <c r="C570" s="58"/>
      <c r="D570" s="58"/>
      <c r="E570" s="24"/>
      <c r="F570" s="81"/>
      <c r="G570" s="24"/>
      <c r="H570" s="80"/>
    </row>
    <row r="571" spans="2:8" ht="14.45" customHeight="1" x14ac:dyDescent="0.25">
      <c r="B571" s="8">
        <f t="shared" si="8"/>
        <v>567</v>
      </c>
      <c r="C571" s="58"/>
      <c r="D571" s="58"/>
      <c r="E571" s="24"/>
      <c r="F571" s="81"/>
      <c r="G571" s="24"/>
      <c r="H571" s="80"/>
    </row>
    <row r="572" spans="2:8" ht="14.45" customHeight="1" x14ac:dyDescent="0.25">
      <c r="B572" s="8">
        <f t="shared" si="8"/>
        <v>568</v>
      </c>
      <c r="C572" s="58"/>
      <c r="D572" s="58"/>
      <c r="E572" s="24"/>
      <c r="F572" s="81"/>
      <c r="G572" s="24"/>
      <c r="H572" s="80"/>
    </row>
    <row r="573" spans="2:8" ht="14.45" customHeight="1" x14ac:dyDescent="0.25">
      <c r="B573" s="8">
        <f t="shared" si="8"/>
        <v>569</v>
      </c>
      <c r="C573" s="58"/>
      <c r="D573" s="58"/>
      <c r="E573" s="24"/>
      <c r="F573" s="81"/>
      <c r="G573" s="24"/>
      <c r="H573" s="80"/>
    </row>
    <row r="574" spans="2:8" ht="14.45" customHeight="1" x14ac:dyDescent="0.25">
      <c r="B574" s="8">
        <f t="shared" si="8"/>
        <v>570</v>
      </c>
      <c r="C574" s="58"/>
      <c r="D574" s="58"/>
      <c r="E574" s="24"/>
      <c r="F574" s="81"/>
      <c r="G574" s="24"/>
      <c r="H574" s="80"/>
    </row>
    <row r="575" spans="2:8" ht="14.45" customHeight="1" x14ac:dyDescent="0.25">
      <c r="B575" s="8">
        <f t="shared" si="8"/>
        <v>571</v>
      </c>
      <c r="C575" s="58"/>
      <c r="D575" s="58"/>
      <c r="E575" s="24"/>
      <c r="F575" s="81"/>
      <c r="G575" s="24"/>
      <c r="H575" s="80"/>
    </row>
    <row r="576" spans="2:8" ht="14.45" customHeight="1" x14ac:dyDescent="0.25">
      <c r="B576" s="8">
        <f t="shared" si="8"/>
        <v>572</v>
      </c>
      <c r="C576" s="58"/>
      <c r="D576" s="58"/>
      <c r="E576" s="24"/>
      <c r="F576" s="81"/>
      <c r="G576" s="24"/>
      <c r="H576" s="80"/>
    </row>
    <row r="577" spans="2:8" ht="14.45" customHeight="1" x14ac:dyDescent="0.25">
      <c r="B577" s="8">
        <f t="shared" si="8"/>
        <v>573</v>
      </c>
      <c r="C577" s="58"/>
      <c r="D577" s="58"/>
      <c r="E577" s="24"/>
      <c r="F577" s="81"/>
      <c r="G577" s="24"/>
      <c r="H577" s="80"/>
    </row>
    <row r="578" spans="2:8" ht="14.45" customHeight="1" x14ac:dyDescent="0.25">
      <c r="B578" s="8">
        <f t="shared" si="8"/>
        <v>574</v>
      </c>
      <c r="C578" s="58"/>
      <c r="D578" s="58"/>
      <c r="E578" s="24"/>
      <c r="F578" s="81"/>
      <c r="G578" s="24"/>
      <c r="H578" s="80"/>
    </row>
    <row r="579" spans="2:8" ht="14.45" customHeight="1" x14ac:dyDescent="0.25">
      <c r="B579" s="8">
        <f t="shared" si="8"/>
        <v>575</v>
      </c>
      <c r="C579" s="58"/>
      <c r="D579" s="58"/>
      <c r="E579" s="24"/>
      <c r="F579" s="81"/>
      <c r="G579" s="24"/>
      <c r="H579" s="80"/>
    </row>
    <row r="580" spans="2:8" ht="14.45" customHeight="1" x14ac:dyDescent="0.25">
      <c r="B580" s="8">
        <f t="shared" si="8"/>
        <v>576</v>
      </c>
      <c r="C580" s="58"/>
      <c r="D580" s="58"/>
      <c r="E580" s="24"/>
      <c r="F580" s="81"/>
      <c r="G580" s="24"/>
      <c r="H580" s="80"/>
    </row>
    <row r="581" spans="2:8" ht="14.45" customHeight="1" x14ac:dyDescent="0.25">
      <c r="B581" s="8">
        <f t="shared" si="8"/>
        <v>577</v>
      </c>
      <c r="C581" s="58"/>
      <c r="D581" s="58"/>
      <c r="E581" s="24"/>
      <c r="F581" s="81"/>
      <c r="G581" s="24"/>
      <c r="H581" s="80"/>
    </row>
    <row r="582" spans="2:8" ht="14.45" customHeight="1" x14ac:dyDescent="0.25">
      <c r="B582" s="8">
        <f t="shared" si="8"/>
        <v>578</v>
      </c>
      <c r="C582" s="58"/>
      <c r="D582" s="58"/>
      <c r="E582" s="24"/>
      <c r="F582" s="81"/>
      <c r="G582" s="24"/>
      <c r="H582" s="80"/>
    </row>
    <row r="583" spans="2:8" ht="14.45" customHeight="1" x14ac:dyDescent="0.25">
      <c r="B583" s="8">
        <f t="shared" si="8"/>
        <v>579</v>
      </c>
      <c r="C583" s="58"/>
      <c r="D583" s="58"/>
      <c r="E583" s="24"/>
      <c r="F583" s="81"/>
      <c r="G583" s="24"/>
      <c r="H583" s="80"/>
    </row>
    <row r="584" spans="2:8" ht="14.45" customHeight="1" x14ac:dyDescent="0.25">
      <c r="B584" s="8">
        <f t="shared" si="8"/>
        <v>580</v>
      </c>
      <c r="C584" s="58"/>
      <c r="D584" s="58"/>
      <c r="E584" s="24"/>
      <c r="F584" s="81"/>
      <c r="G584" s="24"/>
      <c r="H584" s="80"/>
    </row>
    <row r="585" spans="2:8" ht="14.45" customHeight="1" x14ac:dyDescent="0.25">
      <c r="B585" s="8">
        <f t="shared" si="8"/>
        <v>581</v>
      </c>
      <c r="C585" s="58"/>
      <c r="D585" s="58"/>
      <c r="E585" s="24"/>
      <c r="F585" s="81"/>
      <c r="G585" s="24"/>
      <c r="H585" s="80"/>
    </row>
    <row r="586" spans="2:8" ht="14.45" customHeight="1" x14ac:dyDescent="0.25">
      <c r="B586" s="8">
        <f t="shared" si="8"/>
        <v>582</v>
      </c>
      <c r="C586" s="58"/>
      <c r="D586" s="58"/>
      <c r="E586" s="24"/>
      <c r="F586" s="81"/>
      <c r="G586" s="24"/>
      <c r="H586" s="80"/>
    </row>
    <row r="587" spans="2:8" ht="14.45" customHeight="1" x14ac:dyDescent="0.25">
      <c r="B587" s="8">
        <f t="shared" si="8"/>
        <v>583</v>
      </c>
      <c r="C587" s="58"/>
      <c r="D587" s="58"/>
      <c r="E587" s="24"/>
      <c r="F587" s="81"/>
      <c r="G587" s="24"/>
      <c r="H587" s="80"/>
    </row>
    <row r="588" spans="2:8" ht="14.45" customHeight="1" x14ac:dyDescent="0.25">
      <c r="B588" s="8">
        <f t="shared" ref="B588:B651" si="9">ROW()-4</f>
        <v>584</v>
      </c>
      <c r="C588" s="58"/>
      <c r="D588" s="58"/>
      <c r="E588" s="24"/>
      <c r="F588" s="81"/>
      <c r="G588" s="24"/>
      <c r="H588" s="80"/>
    </row>
    <row r="589" spans="2:8" ht="14.45" customHeight="1" x14ac:dyDescent="0.25">
      <c r="B589" s="8">
        <f t="shared" si="9"/>
        <v>585</v>
      </c>
      <c r="C589" s="58"/>
      <c r="D589" s="58"/>
      <c r="E589" s="25"/>
      <c r="F589" s="81"/>
      <c r="G589" s="25"/>
      <c r="H589" s="80"/>
    </row>
    <row r="590" spans="2:8" ht="14.45" customHeight="1" x14ac:dyDescent="0.25">
      <c r="B590" s="8">
        <f t="shared" si="9"/>
        <v>586</v>
      </c>
      <c r="C590" s="58"/>
      <c r="D590" s="58"/>
      <c r="E590" s="24"/>
      <c r="F590" s="81"/>
      <c r="G590" s="24"/>
      <c r="H590" s="80"/>
    </row>
    <row r="591" spans="2:8" ht="14.45" customHeight="1" x14ac:dyDescent="0.25">
      <c r="B591" s="8">
        <f t="shared" si="9"/>
        <v>587</v>
      </c>
      <c r="C591" s="58"/>
      <c r="D591" s="58"/>
      <c r="E591" s="24"/>
      <c r="F591" s="81"/>
      <c r="G591" s="24"/>
      <c r="H591" s="80"/>
    </row>
    <row r="592" spans="2:8" ht="14.45" customHeight="1" x14ac:dyDescent="0.25">
      <c r="B592" s="8">
        <f t="shared" si="9"/>
        <v>588</v>
      </c>
      <c r="C592" s="58"/>
      <c r="D592" s="58"/>
      <c r="E592" s="25"/>
      <c r="F592" s="81"/>
      <c r="G592" s="25"/>
      <c r="H592" s="80"/>
    </row>
    <row r="593" spans="2:8" ht="14.45" customHeight="1" x14ac:dyDescent="0.25">
      <c r="B593" s="8">
        <f t="shared" si="9"/>
        <v>589</v>
      </c>
      <c r="C593" s="58"/>
      <c r="D593" s="58"/>
      <c r="E593" s="24"/>
      <c r="F593" s="81"/>
      <c r="G593" s="24"/>
      <c r="H593" s="80"/>
    </row>
    <row r="594" spans="2:8" ht="14.45" customHeight="1" x14ac:dyDescent="0.25">
      <c r="B594" s="8">
        <f t="shared" si="9"/>
        <v>590</v>
      </c>
      <c r="C594" s="58"/>
      <c r="D594" s="58"/>
      <c r="E594" s="24"/>
      <c r="F594" s="81"/>
      <c r="G594" s="24"/>
      <c r="H594" s="80"/>
    </row>
    <row r="595" spans="2:8" ht="14.45" customHeight="1" x14ac:dyDescent="0.25">
      <c r="B595" s="8">
        <f t="shared" si="9"/>
        <v>591</v>
      </c>
      <c r="C595" s="58"/>
      <c r="D595" s="58"/>
      <c r="E595" s="24"/>
      <c r="F595" s="81"/>
      <c r="G595" s="24"/>
      <c r="H595" s="80"/>
    </row>
    <row r="596" spans="2:8" ht="14.45" customHeight="1" x14ac:dyDescent="0.25">
      <c r="B596" s="8">
        <f t="shared" si="9"/>
        <v>592</v>
      </c>
      <c r="C596" s="58"/>
      <c r="D596" s="58"/>
      <c r="E596" s="24"/>
      <c r="F596" s="81"/>
      <c r="G596" s="24"/>
      <c r="H596" s="80"/>
    </row>
    <row r="597" spans="2:8" ht="14.45" customHeight="1" x14ac:dyDescent="0.25">
      <c r="B597" s="8">
        <f t="shared" si="9"/>
        <v>593</v>
      </c>
      <c r="C597" s="58"/>
      <c r="D597" s="58"/>
      <c r="E597" s="24"/>
      <c r="F597" s="81"/>
      <c r="G597" s="24"/>
      <c r="H597" s="80"/>
    </row>
    <row r="598" spans="2:8" ht="14.45" customHeight="1" x14ac:dyDescent="0.25">
      <c r="B598" s="8">
        <f t="shared" si="9"/>
        <v>594</v>
      </c>
      <c r="C598" s="58"/>
      <c r="D598" s="58"/>
      <c r="E598" s="24"/>
      <c r="F598" s="81"/>
      <c r="G598" s="24"/>
      <c r="H598" s="80"/>
    </row>
    <row r="599" spans="2:8" ht="14.45" customHeight="1" x14ac:dyDescent="0.25">
      <c r="B599" s="8">
        <f t="shared" si="9"/>
        <v>595</v>
      </c>
      <c r="C599" s="58"/>
      <c r="D599" s="58"/>
      <c r="E599" s="25"/>
      <c r="F599" s="81"/>
      <c r="G599" s="25"/>
      <c r="H599" s="80"/>
    </row>
    <row r="600" spans="2:8" ht="14.45" customHeight="1" x14ac:dyDescent="0.25">
      <c r="B600" s="8">
        <f t="shared" si="9"/>
        <v>596</v>
      </c>
      <c r="C600" s="58"/>
      <c r="D600" s="58"/>
      <c r="E600" s="24"/>
      <c r="F600" s="81"/>
      <c r="G600" s="24"/>
      <c r="H600" s="80"/>
    </row>
    <row r="601" spans="2:8" ht="14.45" customHeight="1" x14ac:dyDescent="0.25">
      <c r="B601" s="8">
        <f t="shared" si="9"/>
        <v>597</v>
      </c>
      <c r="C601" s="58"/>
      <c r="D601" s="58"/>
      <c r="E601" s="24"/>
      <c r="F601" s="81"/>
      <c r="G601" s="24"/>
      <c r="H601" s="80"/>
    </row>
    <row r="602" spans="2:8" ht="14.45" customHeight="1" x14ac:dyDescent="0.25">
      <c r="B602" s="8">
        <f t="shared" si="9"/>
        <v>598</v>
      </c>
      <c r="C602" s="58"/>
      <c r="D602" s="58"/>
      <c r="E602" s="24"/>
      <c r="F602" s="81"/>
      <c r="G602" s="24"/>
      <c r="H602" s="80"/>
    </row>
    <row r="603" spans="2:8" ht="14.45" customHeight="1" x14ac:dyDescent="0.25">
      <c r="B603" s="8">
        <f t="shared" si="9"/>
        <v>599</v>
      </c>
      <c r="C603" s="58"/>
      <c r="D603" s="58"/>
      <c r="E603" s="25"/>
      <c r="F603" s="81"/>
      <c r="G603" s="25"/>
      <c r="H603" s="80"/>
    </row>
    <row r="604" spans="2:8" ht="14.45" customHeight="1" x14ac:dyDescent="0.25">
      <c r="B604" s="8">
        <f t="shared" si="9"/>
        <v>600</v>
      </c>
      <c r="C604" s="58"/>
      <c r="D604" s="58"/>
      <c r="E604" s="24"/>
      <c r="F604" s="81"/>
      <c r="G604" s="24"/>
      <c r="H604" s="80"/>
    </row>
    <row r="605" spans="2:8" ht="14.45" customHeight="1" x14ac:dyDescent="0.25">
      <c r="B605" s="8">
        <f t="shared" si="9"/>
        <v>601</v>
      </c>
      <c r="C605" s="58"/>
      <c r="D605" s="58"/>
      <c r="E605" s="24"/>
      <c r="F605" s="81"/>
      <c r="G605" s="24"/>
      <c r="H605" s="80"/>
    </row>
    <row r="606" spans="2:8" ht="14.45" customHeight="1" x14ac:dyDescent="0.25">
      <c r="B606" s="8">
        <f t="shared" si="9"/>
        <v>602</v>
      </c>
      <c r="C606" s="58"/>
      <c r="D606" s="58"/>
      <c r="E606" s="25"/>
      <c r="F606" s="81"/>
      <c r="G606" s="25"/>
      <c r="H606" s="80"/>
    </row>
    <row r="607" spans="2:8" ht="14.45" customHeight="1" x14ac:dyDescent="0.25">
      <c r="B607" s="8">
        <f t="shared" si="9"/>
        <v>603</v>
      </c>
      <c r="C607" s="58"/>
      <c r="D607" s="58"/>
      <c r="E607" s="52"/>
      <c r="F607" s="81"/>
      <c r="G607" s="52"/>
      <c r="H607" s="80"/>
    </row>
    <row r="608" spans="2:8" ht="14.45" customHeight="1" x14ac:dyDescent="0.25">
      <c r="B608" s="8">
        <f t="shared" si="9"/>
        <v>604</v>
      </c>
      <c r="C608" s="63"/>
      <c r="D608" s="63"/>
      <c r="E608" s="27"/>
      <c r="F608" s="63"/>
      <c r="G608" s="27"/>
      <c r="H608" s="80"/>
    </row>
    <row r="609" spans="2:8" ht="14.45" customHeight="1" x14ac:dyDescent="0.25">
      <c r="B609" s="8">
        <f t="shared" si="9"/>
        <v>605</v>
      </c>
      <c r="C609" s="62" t="s">
        <v>1659</v>
      </c>
      <c r="D609" s="55" t="s">
        <v>1665</v>
      </c>
      <c r="E609" s="24"/>
      <c r="F609" s="55" t="s">
        <v>1953</v>
      </c>
      <c r="G609" s="24"/>
      <c r="H609" s="79"/>
    </row>
    <row r="610" spans="2:8" ht="14.45" customHeight="1" x14ac:dyDescent="0.25">
      <c r="B610" s="8">
        <f t="shared" si="9"/>
        <v>606</v>
      </c>
      <c r="C610" s="58"/>
      <c r="D610" s="58"/>
      <c r="E610" s="24"/>
      <c r="F610" s="81"/>
      <c r="G610" s="24"/>
      <c r="H610" s="80"/>
    </row>
    <row r="611" spans="2:8" ht="14.45" customHeight="1" x14ac:dyDescent="0.25">
      <c r="B611" s="8">
        <f t="shared" si="9"/>
        <v>607</v>
      </c>
      <c r="C611" s="58"/>
      <c r="D611" s="58"/>
      <c r="E611" s="24"/>
      <c r="F611" s="81"/>
      <c r="G611" s="24"/>
      <c r="H611" s="80"/>
    </row>
    <row r="612" spans="2:8" ht="14.45" customHeight="1" x14ac:dyDescent="0.25">
      <c r="B612" s="8">
        <f t="shared" si="9"/>
        <v>608</v>
      </c>
      <c r="C612" s="58"/>
      <c r="D612" s="58"/>
      <c r="E612" s="24"/>
      <c r="F612" s="81"/>
      <c r="G612" s="24"/>
      <c r="H612" s="80"/>
    </row>
    <row r="613" spans="2:8" ht="14.45" customHeight="1" x14ac:dyDescent="0.25">
      <c r="B613" s="8">
        <f t="shared" si="9"/>
        <v>609</v>
      </c>
      <c r="C613" s="58"/>
      <c r="D613" s="58"/>
      <c r="E613" s="24"/>
      <c r="F613" s="81"/>
      <c r="G613" s="24"/>
      <c r="H613" s="80"/>
    </row>
    <row r="614" spans="2:8" ht="14.45" customHeight="1" x14ac:dyDescent="0.25">
      <c r="B614" s="8">
        <f t="shared" si="9"/>
        <v>610</v>
      </c>
      <c r="C614" s="58"/>
      <c r="D614" s="58"/>
      <c r="E614" s="24"/>
      <c r="F614" s="81"/>
      <c r="G614" s="24"/>
      <c r="H614" s="80"/>
    </row>
    <row r="615" spans="2:8" ht="14.45" customHeight="1" x14ac:dyDescent="0.25">
      <c r="B615" s="8">
        <f t="shared" si="9"/>
        <v>611</v>
      </c>
      <c r="C615" s="58"/>
      <c r="D615" s="58"/>
      <c r="E615" s="24"/>
      <c r="F615" s="81"/>
      <c r="G615" s="24"/>
      <c r="H615" s="80"/>
    </row>
    <row r="616" spans="2:8" ht="14.45" customHeight="1" x14ac:dyDescent="0.25">
      <c r="B616" s="8">
        <f t="shared" si="9"/>
        <v>612</v>
      </c>
      <c r="C616" s="58"/>
      <c r="D616" s="58"/>
      <c r="E616" s="24"/>
      <c r="F616" s="81"/>
      <c r="G616" s="24"/>
      <c r="H616" s="80"/>
    </row>
    <row r="617" spans="2:8" ht="14.45" customHeight="1" x14ac:dyDescent="0.25">
      <c r="B617" s="8">
        <f t="shared" si="9"/>
        <v>613</v>
      </c>
      <c r="C617" s="58"/>
      <c r="D617" s="58"/>
      <c r="E617" s="24"/>
      <c r="F617" s="81"/>
      <c r="G617" s="24"/>
      <c r="H617" s="80"/>
    </row>
    <row r="618" spans="2:8" ht="14.45" customHeight="1" x14ac:dyDescent="0.25">
      <c r="B618" s="8">
        <f t="shared" si="9"/>
        <v>614</v>
      </c>
      <c r="C618" s="58"/>
      <c r="D618" s="58"/>
      <c r="E618" s="24"/>
      <c r="F618" s="81"/>
      <c r="G618" s="24"/>
      <c r="H618" s="80"/>
    </row>
    <row r="619" spans="2:8" ht="14.45" customHeight="1" x14ac:dyDescent="0.25">
      <c r="B619" s="8">
        <f t="shared" si="9"/>
        <v>615</v>
      </c>
      <c r="C619" s="58"/>
      <c r="D619" s="58"/>
      <c r="E619" s="24"/>
      <c r="F619" s="81"/>
      <c r="G619" s="24"/>
      <c r="H619" s="80"/>
    </row>
    <row r="620" spans="2:8" ht="14.45" customHeight="1" x14ac:dyDescent="0.25">
      <c r="B620" s="8">
        <f t="shared" si="9"/>
        <v>616</v>
      </c>
      <c r="C620" s="58"/>
      <c r="D620" s="58"/>
      <c r="E620" s="24"/>
      <c r="F620" s="81"/>
      <c r="G620" s="24"/>
      <c r="H620" s="80"/>
    </row>
    <row r="621" spans="2:8" ht="14.45" customHeight="1" x14ac:dyDescent="0.25">
      <c r="B621" s="8">
        <f t="shared" si="9"/>
        <v>617</v>
      </c>
      <c r="C621" s="58"/>
      <c r="D621" s="58"/>
      <c r="E621" s="24"/>
      <c r="F621" s="81"/>
      <c r="G621" s="24"/>
      <c r="H621" s="80"/>
    </row>
    <row r="622" spans="2:8" ht="14.45" customHeight="1" x14ac:dyDescent="0.25">
      <c r="B622" s="8">
        <f t="shared" si="9"/>
        <v>618</v>
      </c>
      <c r="C622" s="58"/>
      <c r="D622" s="58"/>
      <c r="E622" s="24"/>
      <c r="F622" s="81"/>
      <c r="G622" s="24"/>
      <c r="H622" s="80"/>
    </row>
    <row r="623" spans="2:8" ht="14.45" customHeight="1" x14ac:dyDescent="0.25">
      <c r="B623" s="8">
        <f t="shared" si="9"/>
        <v>619</v>
      </c>
      <c r="C623" s="58"/>
      <c r="D623" s="58"/>
      <c r="E623" s="24"/>
      <c r="F623" s="81"/>
      <c r="G623" s="24"/>
      <c r="H623" s="80"/>
    </row>
    <row r="624" spans="2:8" ht="14.45" customHeight="1" x14ac:dyDescent="0.25">
      <c r="B624" s="8">
        <f t="shared" si="9"/>
        <v>620</v>
      </c>
      <c r="C624" s="58"/>
      <c r="D624" s="58"/>
      <c r="E624" s="24"/>
      <c r="F624" s="81"/>
      <c r="G624" s="24"/>
      <c r="H624" s="80"/>
    </row>
    <row r="625" spans="2:8" ht="14.45" customHeight="1" x14ac:dyDescent="0.25">
      <c r="B625" s="8">
        <f t="shared" si="9"/>
        <v>621</v>
      </c>
      <c r="C625" s="58"/>
      <c r="D625" s="58"/>
      <c r="E625" s="24"/>
      <c r="F625" s="81"/>
      <c r="G625" s="24"/>
      <c r="H625" s="80"/>
    </row>
    <row r="626" spans="2:8" ht="14.45" customHeight="1" x14ac:dyDescent="0.25">
      <c r="B626" s="8">
        <f t="shared" si="9"/>
        <v>622</v>
      </c>
      <c r="C626" s="58"/>
      <c r="D626" s="58"/>
      <c r="E626" s="24"/>
      <c r="F626" s="81"/>
      <c r="G626" s="24"/>
      <c r="H626" s="80"/>
    </row>
    <row r="627" spans="2:8" ht="14.45" customHeight="1" x14ac:dyDescent="0.25">
      <c r="B627" s="8">
        <f t="shared" si="9"/>
        <v>623</v>
      </c>
      <c r="C627" s="58"/>
      <c r="D627" s="58"/>
      <c r="E627" s="24"/>
      <c r="F627" s="81"/>
      <c r="G627" s="24"/>
      <c r="H627" s="80"/>
    </row>
    <row r="628" spans="2:8" ht="14.45" customHeight="1" x14ac:dyDescent="0.25">
      <c r="B628" s="8">
        <f t="shared" si="9"/>
        <v>624</v>
      </c>
      <c r="C628" s="58"/>
      <c r="D628" s="58"/>
      <c r="E628" s="24"/>
      <c r="F628" s="81"/>
      <c r="G628" s="24"/>
      <c r="H628" s="80"/>
    </row>
    <row r="629" spans="2:8" ht="14.45" customHeight="1" x14ac:dyDescent="0.25">
      <c r="B629" s="8">
        <f t="shared" si="9"/>
        <v>625</v>
      </c>
      <c r="C629" s="58"/>
      <c r="D629" s="58"/>
      <c r="E629" s="24"/>
      <c r="F629" s="81"/>
      <c r="G629" s="24"/>
      <c r="H629" s="80"/>
    </row>
    <row r="630" spans="2:8" ht="14.45" customHeight="1" x14ac:dyDescent="0.25">
      <c r="B630" s="8">
        <f t="shared" si="9"/>
        <v>626</v>
      </c>
      <c r="C630" s="58"/>
      <c r="D630" s="58"/>
      <c r="E630" s="24"/>
      <c r="F630" s="81"/>
      <c r="G630" s="24"/>
      <c r="H630" s="80"/>
    </row>
    <row r="631" spans="2:8" ht="14.45" customHeight="1" x14ac:dyDescent="0.25">
      <c r="B631" s="8">
        <f t="shared" si="9"/>
        <v>627</v>
      </c>
      <c r="C631" s="58"/>
      <c r="D631" s="58"/>
      <c r="E631" s="24"/>
      <c r="F631" s="81"/>
      <c r="G631" s="24"/>
      <c r="H631" s="80"/>
    </row>
    <row r="632" spans="2:8" ht="14.45" customHeight="1" x14ac:dyDescent="0.25">
      <c r="B632" s="8">
        <f t="shared" si="9"/>
        <v>628</v>
      </c>
      <c r="C632" s="58"/>
      <c r="D632" s="58"/>
      <c r="E632" s="24"/>
      <c r="F632" s="81"/>
      <c r="G632" s="24"/>
      <c r="H632" s="80"/>
    </row>
    <row r="633" spans="2:8" ht="14.45" customHeight="1" x14ac:dyDescent="0.25">
      <c r="B633" s="8">
        <f t="shared" si="9"/>
        <v>629</v>
      </c>
      <c r="C633" s="58"/>
      <c r="D633" s="58"/>
      <c r="E633" s="24"/>
      <c r="F633" s="81"/>
      <c r="G633" s="24"/>
      <c r="H633" s="80"/>
    </row>
    <row r="634" spans="2:8" ht="14.45" customHeight="1" x14ac:dyDescent="0.25">
      <c r="B634" s="8">
        <f t="shared" si="9"/>
        <v>630</v>
      </c>
      <c r="C634" s="58"/>
      <c r="D634" s="58"/>
      <c r="E634" s="24"/>
      <c r="F634" s="81"/>
      <c r="G634" s="24"/>
      <c r="H634" s="80"/>
    </row>
    <row r="635" spans="2:8" ht="14.45" customHeight="1" x14ac:dyDescent="0.25">
      <c r="B635" s="8">
        <f t="shared" si="9"/>
        <v>631</v>
      </c>
      <c r="C635" s="58"/>
      <c r="D635" s="58"/>
      <c r="E635" s="24"/>
      <c r="F635" s="81"/>
      <c r="G635" s="24"/>
      <c r="H635" s="80"/>
    </row>
    <row r="636" spans="2:8" ht="14.45" customHeight="1" x14ac:dyDescent="0.25">
      <c r="B636" s="8">
        <f t="shared" si="9"/>
        <v>632</v>
      </c>
      <c r="C636" s="58"/>
      <c r="D636" s="58"/>
      <c r="E636" s="24"/>
      <c r="F636" s="81"/>
      <c r="G636" s="24"/>
      <c r="H636" s="80"/>
    </row>
    <row r="637" spans="2:8" ht="14.45" customHeight="1" x14ac:dyDescent="0.25">
      <c r="B637" s="8">
        <f t="shared" si="9"/>
        <v>633</v>
      </c>
      <c r="C637" s="58"/>
      <c r="D637" s="58"/>
      <c r="E637" s="24"/>
      <c r="F637" s="81"/>
      <c r="G637" s="24"/>
      <c r="H637" s="80"/>
    </row>
    <row r="638" spans="2:8" ht="14.45" customHeight="1" x14ac:dyDescent="0.25">
      <c r="B638" s="8">
        <f t="shared" si="9"/>
        <v>634</v>
      </c>
      <c r="C638" s="58"/>
      <c r="D638" s="58"/>
      <c r="E638" s="24"/>
      <c r="F638" s="81"/>
      <c r="G638" s="24"/>
      <c r="H638" s="80"/>
    </row>
    <row r="639" spans="2:8" ht="14.45" customHeight="1" x14ac:dyDescent="0.25">
      <c r="B639" s="8">
        <f t="shared" si="9"/>
        <v>635</v>
      </c>
      <c r="C639" s="58"/>
      <c r="D639" s="58"/>
      <c r="E639" s="24"/>
      <c r="F639" s="81"/>
      <c r="G639" s="24"/>
      <c r="H639" s="80"/>
    </row>
    <row r="640" spans="2:8" ht="14.45" customHeight="1" x14ac:dyDescent="0.25">
      <c r="B640" s="8">
        <f t="shared" si="9"/>
        <v>636</v>
      </c>
      <c r="C640" s="58"/>
      <c r="D640" s="58"/>
      <c r="E640" s="24"/>
      <c r="F640" s="81"/>
      <c r="G640" s="24"/>
      <c r="H640" s="80"/>
    </row>
    <row r="641" spans="2:8" ht="14.45" customHeight="1" x14ac:dyDescent="0.25">
      <c r="B641" s="8">
        <f t="shared" si="9"/>
        <v>637</v>
      </c>
      <c r="C641" s="58"/>
      <c r="D641" s="58"/>
      <c r="E641" s="24"/>
      <c r="F641" s="81"/>
      <c r="G641" s="24"/>
      <c r="H641" s="80"/>
    </row>
    <row r="642" spans="2:8" ht="14.45" customHeight="1" x14ac:dyDescent="0.25">
      <c r="B642" s="8">
        <f t="shared" si="9"/>
        <v>638</v>
      </c>
      <c r="C642" s="58"/>
      <c r="D642" s="58"/>
      <c r="E642" s="24"/>
      <c r="F642" s="81"/>
      <c r="G642" s="24"/>
      <c r="H642" s="80"/>
    </row>
    <row r="643" spans="2:8" ht="14.45" customHeight="1" x14ac:dyDescent="0.25">
      <c r="B643" s="8">
        <f t="shared" si="9"/>
        <v>639</v>
      </c>
      <c r="C643" s="58"/>
      <c r="D643" s="58"/>
      <c r="E643" s="24"/>
      <c r="F643" s="81"/>
      <c r="G643" s="24"/>
      <c r="H643" s="80"/>
    </row>
    <row r="644" spans="2:8" ht="14.45" customHeight="1" x14ac:dyDescent="0.25">
      <c r="B644" s="8">
        <f t="shared" si="9"/>
        <v>640</v>
      </c>
      <c r="C644" s="58"/>
      <c r="D644" s="58"/>
      <c r="E644" s="24"/>
      <c r="F644" s="81"/>
      <c r="G644" s="24"/>
      <c r="H644" s="80"/>
    </row>
    <row r="645" spans="2:8" ht="14.45" customHeight="1" x14ac:dyDescent="0.25">
      <c r="B645" s="8">
        <f t="shared" si="9"/>
        <v>641</v>
      </c>
      <c r="C645" s="58"/>
      <c r="D645" s="58"/>
      <c r="E645" s="24"/>
      <c r="F645" s="81"/>
      <c r="G645" s="24"/>
      <c r="H645" s="80"/>
    </row>
    <row r="646" spans="2:8" ht="14.45" customHeight="1" x14ac:dyDescent="0.25">
      <c r="B646" s="8">
        <f t="shared" si="9"/>
        <v>642</v>
      </c>
      <c r="C646" s="58"/>
      <c r="D646" s="58"/>
      <c r="E646" s="24"/>
      <c r="F646" s="81"/>
      <c r="G646" s="24"/>
      <c r="H646" s="80"/>
    </row>
    <row r="647" spans="2:8" ht="14.45" customHeight="1" x14ac:dyDescent="0.25">
      <c r="B647" s="8">
        <f t="shared" si="9"/>
        <v>643</v>
      </c>
      <c r="C647" s="58"/>
      <c r="D647" s="58"/>
      <c r="E647" s="24"/>
      <c r="F647" s="81"/>
      <c r="G647" s="24"/>
      <c r="H647" s="80"/>
    </row>
    <row r="648" spans="2:8" ht="14.45" customHeight="1" x14ac:dyDescent="0.25">
      <c r="B648" s="8">
        <f t="shared" si="9"/>
        <v>644</v>
      </c>
      <c r="C648" s="58"/>
      <c r="D648" s="58"/>
      <c r="E648" s="24"/>
      <c r="F648" s="81"/>
      <c r="G648" s="24"/>
      <c r="H648" s="80"/>
    </row>
    <row r="649" spans="2:8" ht="14.45" customHeight="1" x14ac:dyDescent="0.25">
      <c r="B649" s="8">
        <f t="shared" si="9"/>
        <v>645</v>
      </c>
      <c r="C649" s="58"/>
      <c r="D649" s="58"/>
      <c r="E649" s="24"/>
      <c r="F649" s="81"/>
      <c r="G649" s="24"/>
      <c r="H649" s="80"/>
    </row>
    <row r="650" spans="2:8" ht="14.45" customHeight="1" x14ac:dyDescent="0.25">
      <c r="B650" s="8">
        <f t="shared" si="9"/>
        <v>646</v>
      </c>
      <c r="C650" s="58"/>
      <c r="D650" s="58"/>
      <c r="E650" s="24"/>
      <c r="F650" s="81"/>
      <c r="G650" s="24"/>
      <c r="H650" s="80"/>
    </row>
    <row r="651" spans="2:8" ht="14.45" customHeight="1" x14ac:dyDescent="0.25">
      <c r="B651" s="8">
        <f t="shared" si="9"/>
        <v>647</v>
      </c>
      <c r="C651" s="58"/>
      <c r="D651" s="58"/>
      <c r="E651" s="24"/>
      <c r="F651" s="81"/>
      <c r="G651" s="24"/>
      <c r="H651" s="80"/>
    </row>
    <row r="652" spans="2:8" ht="14.45" customHeight="1" x14ac:dyDescent="0.25">
      <c r="B652" s="8">
        <f t="shared" ref="B652:B715" si="10">ROW()-4</f>
        <v>648</v>
      </c>
      <c r="C652" s="58"/>
      <c r="D652" s="58"/>
      <c r="E652" s="24"/>
      <c r="F652" s="81"/>
      <c r="G652" s="24"/>
      <c r="H652" s="80"/>
    </row>
    <row r="653" spans="2:8" ht="14.45" customHeight="1" x14ac:dyDescent="0.25">
      <c r="B653" s="8">
        <f t="shared" si="10"/>
        <v>649</v>
      </c>
      <c r="C653" s="58"/>
      <c r="D653" s="58"/>
      <c r="E653" s="24"/>
      <c r="F653" s="81"/>
      <c r="G653" s="24"/>
      <c r="H653" s="80"/>
    </row>
    <row r="654" spans="2:8" ht="14.45" customHeight="1" x14ac:dyDescent="0.25">
      <c r="B654" s="8">
        <f t="shared" si="10"/>
        <v>650</v>
      </c>
      <c r="C654" s="58"/>
      <c r="D654" s="58"/>
      <c r="E654" s="24"/>
      <c r="F654" s="81"/>
      <c r="G654" s="24"/>
      <c r="H654" s="80"/>
    </row>
    <row r="655" spans="2:8" ht="14.45" customHeight="1" x14ac:dyDescent="0.25">
      <c r="B655" s="8">
        <f t="shared" si="10"/>
        <v>651</v>
      </c>
      <c r="C655" s="58"/>
      <c r="D655" s="58"/>
      <c r="E655" s="24"/>
      <c r="F655" s="81"/>
      <c r="G655" s="24"/>
      <c r="H655" s="80"/>
    </row>
    <row r="656" spans="2:8" ht="14.45" customHeight="1" x14ac:dyDescent="0.25">
      <c r="B656" s="8">
        <f t="shared" si="10"/>
        <v>652</v>
      </c>
      <c r="C656" s="58"/>
      <c r="D656" s="58"/>
      <c r="E656" s="24"/>
      <c r="F656" s="81"/>
      <c r="G656" s="24"/>
      <c r="H656" s="80"/>
    </row>
    <row r="657" spans="2:8" ht="14.45" customHeight="1" x14ac:dyDescent="0.25">
      <c r="B657" s="8">
        <f t="shared" si="10"/>
        <v>653</v>
      </c>
      <c r="C657" s="58"/>
      <c r="D657" s="58"/>
      <c r="E657" s="25"/>
      <c r="F657" s="81"/>
      <c r="G657" s="25"/>
      <c r="H657" s="80"/>
    </row>
    <row r="658" spans="2:8" ht="14.45" customHeight="1" x14ac:dyDescent="0.25">
      <c r="B658" s="8">
        <f t="shared" si="10"/>
        <v>654</v>
      </c>
      <c r="C658" s="58"/>
      <c r="D658" s="58"/>
      <c r="E658" s="24"/>
      <c r="F658" s="81"/>
      <c r="G658" s="24"/>
      <c r="H658" s="80"/>
    </row>
    <row r="659" spans="2:8" ht="14.45" customHeight="1" x14ac:dyDescent="0.25">
      <c r="B659" s="8">
        <f t="shared" si="10"/>
        <v>655</v>
      </c>
      <c r="C659" s="58"/>
      <c r="D659" s="58"/>
      <c r="E659" s="24"/>
      <c r="F659" s="81"/>
      <c r="G659" s="24"/>
      <c r="H659" s="80"/>
    </row>
    <row r="660" spans="2:8" ht="14.45" customHeight="1" x14ac:dyDescent="0.25">
      <c r="B660" s="8">
        <f t="shared" si="10"/>
        <v>656</v>
      </c>
      <c r="C660" s="58"/>
      <c r="D660" s="58"/>
      <c r="E660" s="25"/>
      <c r="F660" s="81"/>
      <c r="G660" s="25"/>
      <c r="H660" s="80"/>
    </row>
    <row r="661" spans="2:8" ht="14.45" customHeight="1" x14ac:dyDescent="0.25">
      <c r="B661" s="8">
        <f t="shared" si="10"/>
        <v>657</v>
      </c>
      <c r="C661" s="58"/>
      <c r="D661" s="58"/>
      <c r="E661" s="24"/>
      <c r="F661" s="81"/>
      <c r="G661" s="24"/>
      <c r="H661" s="80"/>
    </row>
    <row r="662" spans="2:8" ht="14.45" customHeight="1" x14ac:dyDescent="0.25">
      <c r="B662" s="8">
        <f t="shared" si="10"/>
        <v>658</v>
      </c>
      <c r="C662" s="58"/>
      <c r="D662" s="58"/>
      <c r="E662" s="24"/>
      <c r="F662" s="81"/>
      <c r="G662" s="24"/>
      <c r="H662" s="80"/>
    </row>
    <row r="663" spans="2:8" ht="14.45" customHeight="1" x14ac:dyDescent="0.25">
      <c r="B663" s="8">
        <f t="shared" si="10"/>
        <v>659</v>
      </c>
      <c r="C663" s="58"/>
      <c r="D663" s="58"/>
      <c r="E663" s="24"/>
      <c r="F663" s="81"/>
      <c r="G663" s="24"/>
      <c r="H663" s="80"/>
    </row>
    <row r="664" spans="2:8" ht="14.45" customHeight="1" x14ac:dyDescent="0.25">
      <c r="B664" s="8">
        <f t="shared" si="10"/>
        <v>660</v>
      </c>
      <c r="C664" s="58"/>
      <c r="D664" s="58"/>
      <c r="E664" s="24"/>
      <c r="F664" s="81"/>
      <c r="G664" s="24"/>
      <c r="H664" s="80"/>
    </row>
    <row r="665" spans="2:8" ht="14.45" customHeight="1" x14ac:dyDescent="0.25">
      <c r="B665" s="8">
        <f t="shared" si="10"/>
        <v>661</v>
      </c>
      <c r="C665" s="58"/>
      <c r="D665" s="58"/>
      <c r="E665" s="24"/>
      <c r="F665" s="81"/>
      <c r="G665" s="24"/>
      <c r="H665" s="80"/>
    </row>
    <row r="666" spans="2:8" ht="14.45" customHeight="1" x14ac:dyDescent="0.25">
      <c r="B666" s="8">
        <f t="shared" si="10"/>
        <v>662</v>
      </c>
      <c r="C666" s="58"/>
      <c r="D666" s="58"/>
      <c r="E666" s="24"/>
      <c r="F666" s="81"/>
      <c r="G666" s="24"/>
      <c r="H666" s="80"/>
    </row>
    <row r="667" spans="2:8" ht="14.45" customHeight="1" x14ac:dyDescent="0.25">
      <c r="B667" s="8">
        <f t="shared" si="10"/>
        <v>663</v>
      </c>
      <c r="C667" s="58"/>
      <c r="D667" s="58"/>
      <c r="E667" s="25"/>
      <c r="F667" s="81"/>
      <c r="G667" s="25"/>
      <c r="H667" s="80"/>
    </row>
    <row r="668" spans="2:8" ht="14.45" customHeight="1" x14ac:dyDescent="0.25">
      <c r="B668" s="8">
        <f t="shared" si="10"/>
        <v>664</v>
      </c>
      <c r="C668" s="58"/>
      <c r="D668" s="58"/>
      <c r="E668" s="52"/>
      <c r="F668" s="81"/>
      <c r="G668" s="52"/>
      <c r="H668" s="80"/>
    </row>
    <row r="669" spans="2:8" ht="14.45" customHeight="1" x14ac:dyDescent="0.25">
      <c r="B669" s="8">
        <f t="shared" si="10"/>
        <v>665</v>
      </c>
      <c r="C669" s="63"/>
      <c r="D669" s="63"/>
      <c r="E669" s="27"/>
      <c r="F669" s="63"/>
      <c r="G669" s="27"/>
      <c r="H669" s="80"/>
    </row>
    <row r="670" spans="2:8" ht="14.45" customHeight="1" x14ac:dyDescent="0.25">
      <c r="B670" s="8">
        <f t="shared" si="10"/>
        <v>666</v>
      </c>
      <c r="C670" s="62" t="s">
        <v>645</v>
      </c>
      <c r="D670" s="55" t="s">
        <v>1561</v>
      </c>
      <c r="E670" s="24"/>
      <c r="F670" s="55" t="s">
        <v>1954</v>
      </c>
      <c r="G670" s="24"/>
      <c r="H670" s="79"/>
    </row>
    <row r="671" spans="2:8" ht="14.45" customHeight="1" x14ac:dyDescent="0.25">
      <c r="B671" s="8">
        <f t="shared" si="10"/>
        <v>667</v>
      </c>
      <c r="C671" s="64"/>
      <c r="D671" s="58"/>
      <c r="E671" s="24"/>
      <c r="F671" s="81"/>
      <c r="G671" s="24"/>
      <c r="H671" s="80"/>
    </row>
    <row r="672" spans="2:8" ht="14.45" customHeight="1" x14ac:dyDescent="0.25">
      <c r="B672" s="8">
        <f t="shared" si="10"/>
        <v>668</v>
      </c>
      <c r="C672" s="64"/>
      <c r="D672" s="58"/>
      <c r="E672" s="24"/>
      <c r="F672" s="81"/>
      <c r="G672" s="24"/>
      <c r="H672" s="80"/>
    </row>
    <row r="673" spans="2:8" ht="14.45" customHeight="1" x14ac:dyDescent="0.25">
      <c r="B673" s="8">
        <f t="shared" si="10"/>
        <v>669</v>
      </c>
      <c r="C673" s="64"/>
      <c r="D673" s="58"/>
      <c r="E673" s="24"/>
      <c r="F673" s="81"/>
      <c r="G673" s="24"/>
      <c r="H673" s="80"/>
    </row>
    <row r="674" spans="2:8" ht="14.45" customHeight="1" x14ac:dyDescent="0.25">
      <c r="B674" s="8">
        <f t="shared" si="10"/>
        <v>670</v>
      </c>
      <c r="C674" s="64"/>
      <c r="D674" s="58"/>
      <c r="E674" s="24"/>
      <c r="F674" s="81"/>
      <c r="G674" s="24"/>
      <c r="H674" s="80"/>
    </row>
    <row r="675" spans="2:8" ht="14.45" customHeight="1" x14ac:dyDescent="0.25">
      <c r="B675" s="8">
        <f t="shared" si="10"/>
        <v>671</v>
      </c>
      <c r="C675" s="64"/>
      <c r="D675" s="58"/>
      <c r="E675" s="24"/>
      <c r="F675" s="81"/>
      <c r="G675" s="24"/>
      <c r="H675" s="80"/>
    </row>
    <row r="676" spans="2:8" ht="14.45" customHeight="1" x14ac:dyDescent="0.25">
      <c r="B676" s="8">
        <f t="shared" si="10"/>
        <v>672</v>
      </c>
      <c r="C676" s="64"/>
      <c r="D676" s="58"/>
      <c r="E676" s="24"/>
      <c r="F676" s="81"/>
      <c r="G676" s="24"/>
      <c r="H676" s="80"/>
    </row>
    <row r="677" spans="2:8" ht="14.45" customHeight="1" x14ac:dyDescent="0.25">
      <c r="B677" s="8">
        <f t="shared" si="10"/>
        <v>673</v>
      </c>
      <c r="C677" s="64"/>
      <c r="D677" s="58"/>
      <c r="E677" s="24"/>
      <c r="F677" s="81"/>
      <c r="G677" s="24"/>
      <c r="H677" s="80"/>
    </row>
    <row r="678" spans="2:8" ht="14.45" customHeight="1" x14ac:dyDescent="0.25">
      <c r="B678" s="8">
        <f t="shared" si="10"/>
        <v>674</v>
      </c>
      <c r="C678" s="64"/>
      <c r="D678" s="58"/>
      <c r="E678" s="24"/>
      <c r="F678" s="81"/>
      <c r="G678" s="24"/>
      <c r="H678" s="80"/>
    </row>
    <row r="679" spans="2:8" ht="14.45" customHeight="1" x14ac:dyDescent="0.25">
      <c r="B679" s="8">
        <f t="shared" si="10"/>
        <v>675</v>
      </c>
      <c r="C679" s="64"/>
      <c r="D679" s="58"/>
      <c r="E679" s="24"/>
      <c r="F679" s="81"/>
      <c r="G679" s="24"/>
      <c r="H679" s="80"/>
    </row>
    <row r="680" spans="2:8" ht="14.45" customHeight="1" x14ac:dyDescent="0.25">
      <c r="B680" s="8">
        <f t="shared" si="10"/>
        <v>676</v>
      </c>
      <c r="C680" s="64"/>
      <c r="D680" s="58"/>
      <c r="E680" s="24"/>
      <c r="F680" s="81"/>
      <c r="G680" s="24"/>
      <c r="H680" s="80"/>
    </row>
    <row r="681" spans="2:8" ht="14.45" customHeight="1" x14ac:dyDescent="0.25">
      <c r="B681" s="8">
        <f t="shared" si="10"/>
        <v>677</v>
      </c>
      <c r="C681" s="64"/>
      <c r="D681" s="58"/>
      <c r="E681" s="24"/>
      <c r="F681" s="81"/>
      <c r="G681" s="24"/>
      <c r="H681" s="80"/>
    </row>
    <row r="682" spans="2:8" ht="14.45" customHeight="1" x14ac:dyDescent="0.25">
      <c r="B682" s="8">
        <f t="shared" si="10"/>
        <v>678</v>
      </c>
      <c r="C682" s="64"/>
      <c r="D682" s="58"/>
      <c r="E682" s="24"/>
      <c r="F682" s="81"/>
      <c r="G682" s="24"/>
      <c r="H682" s="80"/>
    </row>
    <row r="683" spans="2:8" ht="14.45" customHeight="1" x14ac:dyDescent="0.25">
      <c r="B683" s="8">
        <f t="shared" si="10"/>
        <v>679</v>
      </c>
      <c r="C683" s="64"/>
      <c r="D683" s="58"/>
      <c r="E683" s="24"/>
      <c r="F683" s="81"/>
      <c r="G683" s="24"/>
      <c r="H683" s="80"/>
    </row>
    <row r="684" spans="2:8" ht="14.45" customHeight="1" x14ac:dyDescent="0.25">
      <c r="B684" s="8">
        <f t="shared" si="10"/>
        <v>680</v>
      </c>
      <c r="C684" s="64"/>
      <c r="D684" s="58"/>
      <c r="E684" s="24"/>
      <c r="F684" s="81"/>
      <c r="G684" s="24"/>
      <c r="H684" s="80"/>
    </row>
    <row r="685" spans="2:8" ht="14.45" customHeight="1" x14ac:dyDescent="0.25">
      <c r="B685" s="8">
        <f t="shared" si="10"/>
        <v>681</v>
      </c>
      <c r="C685" s="64"/>
      <c r="D685" s="58"/>
      <c r="E685" s="24"/>
      <c r="F685" s="81"/>
      <c r="G685" s="24"/>
      <c r="H685" s="80"/>
    </row>
    <row r="686" spans="2:8" ht="14.45" customHeight="1" x14ac:dyDescent="0.25">
      <c r="B686" s="8">
        <f t="shared" si="10"/>
        <v>682</v>
      </c>
      <c r="C686" s="64"/>
      <c r="D686" s="58"/>
      <c r="E686" s="24"/>
      <c r="F686" s="81"/>
      <c r="G686" s="24"/>
      <c r="H686" s="80"/>
    </row>
    <row r="687" spans="2:8" ht="14.45" customHeight="1" x14ac:dyDescent="0.25">
      <c r="B687" s="8">
        <f t="shared" si="10"/>
        <v>683</v>
      </c>
      <c r="C687" s="64"/>
      <c r="D687" s="58"/>
      <c r="E687" s="24"/>
      <c r="F687" s="81"/>
      <c r="G687" s="24"/>
      <c r="H687" s="80"/>
    </row>
    <row r="688" spans="2:8" ht="14.45" customHeight="1" x14ac:dyDescent="0.25">
      <c r="B688" s="8">
        <f t="shared" si="10"/>
        <v>684</v>
      </c>
      <c r="C688" s="64"/>
      <c r="D688" s="58"/>
      <c r="E688" s="24"/>
      <c r="F688" s="81"/>
      <c r="G688" s="24"/>
      <c r="H688" s="80"/>
    </row>
    <row r="689" spans="2:8" ht="14.45" customHeight="1" x14ac:dyDescent="0.25">
      <c r="B689" s="8">
        <f t="shared" si="10"/>
        <v>685</v>
      </c>
      <c r="C689" s="64"/>
      <c r="D689" s="58"/>
      <c r="E689" s="24"/>
      <c r="F689" s="81"/>
      <c r="G689" s="24"/>
      <c r="H689" s="80"/>
    </row>
    <row r="690" spans="2:8" ht="14.45" customHeight="1" x14ac:dyDescent="0.25">
      <c r="B690" s="8">
        <f t="shared" si="10"/>
        <v>686</v>
      </c>
      <c r="C690" s="64"/>
      <c r="D690" s="58"/>
      <c r="E690" s="24"/>
      <c r="F690" s="81"/>
      <c r="G690" s="24"/>
      <c r="H690" s="80"/>
    </row>
    <row r="691" spans="2:8" ht="14.45" customHeight="1" x14ac:dyDescent="0.25">
      <c r="B691" s="8">
        <f t="shared" si="10"/>
        <v>687</v>
      </c>
      <c r="C691" s="64"/>
      <c r="D691" s="58"/>
      <c r="E691" s="24"/>
      <c r="F691" s="81"/>
      <c r="G691" s="24"/>
      <c r="H691" s="80"/>
    </row>
    <row r="692" spans="2:8" ht="14.45" customHeight="1" x14ac:dyDescent="0.25">
      <c r="B692" s="8">
        <f t="shared" si="10"/>
        <v>688</v>
      </c>
      <c r="C692" s="64"/>
      <c r="D692" s="58"/>
      <c r="E692" s="24"/>
      <c r="F692" s="81"/>
      <c r="G692" s="24"/>
      <c r="H692" s="80"/>
    </row>
    <row r="693" spans="2:8" ht="14.45" customHeight="1" x14ac:dyDescent="0.25">
      <c r="B693" s="8">
        <f t="shared" si="10"/>
        <v>689</v>
      </c>
      <c r="C693" s="64"/>
      <c r="D693" s="58"/>
      <c r="E693" s="24"/>
      <c r="F693" s="81"/>
      <c r="G693" s="24"/>
      <c r="H693" s="80"/>
    </row>
    <row r="694" spans="2:8" ht="14.45" customHeight="1" x14ac:dyDescent="0.25">
      <c r="B694" s="8">
        <f t="shared" si="10"/>
        <v>690</v>
      </c>
      <c r="C694" s="64"/>
      <c r="D694" s="58"/>
      <c r="E694" s="24"/>
      <c r="F694" s="81"/>
      <c r="G694" s="24"/>
      <c r="H694" s="80"/>
    </row>
    <row r="695" spans="2:8" ht="14.45" customHeight="1" x14ac:dyDescent="0.25">
      <c r="B695" s="8">
        <f t="shared" si="10"/>
        <v>691</v>
      </c>
      <c r="C695" s="64"/>
      <c r="D695" s="58"/>
      <c r="E695" s="24"/>
      <c r="F695" s="81"/>
      <c r="G695" s="24"/>
      <c r="H695" s="80"/>
    </row>
    <row r="696" spans="2:8" ht="14.45" customHeight="1" x14ac:dyDescent="0.25">
      <c r="B696" s="8">
        <f t="shared" si="10"/>
        <v>692</v>
      </c>
      <c r="C696" s="64"/>
      <c r="D696" s="58"/>
      <c r="E696" s="24"/>
      <c r="F696" s="81"/>
      <c r="G696" s="24"/>
      <c r="H696" s="80"/>
    </row>
    <row r="697" spans="2:8" ht="14.45" customHeight="1" x14ac:dyDescent="0.25">
      <c r="B697" s="8">
        <f t="shared" si="10"/>
        <v>693</v>
      </c>
      <c r="C697" s="64"/>
      <c r="D697" s="58"/>
      <c r="E697" s="24"/>
      <c r="F697" s="81"/>
      <c r="G697" s="24"/>
      <c r="H697" s="80"/>
    </row>
    <row r="698" spans="2:8" ht="14.45" customHeight="1" x14ac:dyDescent="0.25">
      <c r="B698" s="8">
        <f t="shared" si="10"/>
        <v>694</v>
      </c>
      <c r="C698" s="64"/>
      <c r="D698" s="58"/>
      <c r="E698" s="24"/>
      <c r="F698" s="81"/>
      <c r="G698" s="24"/>
      <c r="H698" s="80"/>
    </row>
    <row r="699" spans="2:8" ht="14.45" customHeight="1" x14ac:dyDescent="0.25">
      <c r="B699" s="8">
        <f t="shared" si="10"/>
        <v>695</v>
      </c>
      <c r="C699" s="64"/>
      <c r="D699" s="58"/>
      <c r="E699" s="24"/>
      <c r="F699" s="81"/>
      <c r="G699" s="24"/>
      <c r="H699" s="80"/>
    </row>
    <row r="700" spans="2:8" ht="14.45" customHeight="1" x14ac:dyDescent="0.25">
      <c r="B700" s="8">
        <f t="shared" si="10"/>
        <v>696</v>
      </c>
      <c r="C700" s="64"/>
      <c r="D700" s="58"/>
      <c r="E700" s="24"/>
      <c r="F700" s="81"/>
      <c r="G700" s="24"/>
      <c r="H700" s="80"/>
    </row>
    <row r="701" spans="2:8" ht="14.45" customHeight="1" x14ac:dyDescent="0.25">
      <c r="B701" s="8">
        <f t="shared" si="10"/>
        <v>697</v>
      </c>
      <c r="C701" s="64"/>
      <c r="D701" s="58"/>
      <c r="E701" s="24"/>
      <c r="F701" s="81"/>
      <c r="G701" s="24"/>
      <c r="H701" s="80"/>
    </row>
    <row r="702" spans="2:8" ht="14.45" customHeight="1" x14ac:dyDescent="0.25">
      <c r="B702" s="8">
        <f t="shared" si="10"/>
        <v>698</v>
      </c>
      <c r="C702" s="64"/>
      <c r="D702" s="58"/>
      <c r="E702" s="24"/>
      <c r="F702" s="81"/>
      <c r="G702" s="24"/>
      <c r="H702" s="80"/>
    </row>
    <row r="703" spans="2:8" ht="14.45" customHeight="1" x14ac:dyDescent="0.25">
      <c r="B703" s="8">
        <f t="shared" si="10"/>
        <v>699</v>
      </c>
      <c r="C703" s="64"/>
      <c r="D703" s="58"/>
      <c r="E703" s="24"/>
      <c r="F703" s="81"/>
      <c r="G703" s="24"/>
      <c r="H703" s="80"/>
    </row>
    <row r="704" spans="2:8" ht="14.45" customHeight="1" x14ac:dyDescent="0.25">
      <c r="B704" s="8">
        <f t="shared" si="10"/>
        <v>700</v>
      </c>
      <c r="C704" s="64"/>
      <c r="D704" s="58"/>
      <c r="E704" s="24"/>
      <c r="F704" s="81"/>
      <c r="G704" s="24"/>
      <c r="H704" s="80"/>
    </row>
    <row r="705" spans="2:8" ht="14.45" customHeight="1" x14ac:dyDescent="0.25">
      <c r="B705" s="8">
        <f t="shared" si="10"/>
        <v>701</v>
      </c>
      <c r="C705" s="64"/>
      <c r="D705" s="58"/>
      <c r="E705" s="24"/>
      <c r="F705" s="81"/>
      <c r="G705" s="24"/>
      <c r="H705" s="80"/>
    </row>
    <row r="706" spans="2:8" ht="14.45" customHeight="1" x14ac:dyDescent="0.25">
      <c r="B706" s="8">
        <f t="shared" si="10"/>
        <v>702</v>
      </c>
      <c r="C706" s="64"/>
      <c r="D706" s="58"/>
      <c r="E706" s="24"/>
      <c r="F706" s="81"/>
      <c r="G706" s="24"/>
      <c r="H706" s="80"/>
    </row>
    <row r="707" spans="2:8" ht="14.45" customHeight="1" x14ac:dyDescent="0.25">
      <c r="B707" s="8">
        <f t="shared" si="10"/>
        <v>703</v>
      </c>
      <c r="C707" s="64"/>
      <c r="D707" s="58"/>
      <c r="E707" s="24"/>
      <c r="F707" s="81"/>
      <c r="G707" s="24"/>
      <c r="H707" s="80"/>
    </row>
    <row r="708" spans="2:8" ht="14.45" customHeight="1" x14ac:dyDescent="0.25">
      <c r="B708" s="8">
        <f t="shared" si="10"/>
        <v>704</v>
      </c>
      <c r="C708" s="64"/>
      <c r="D708" s="58"/>
      <c r="E708" s="24"/>
      <c r="F708" s="81"/>
      <c r="G708" s="24"/>
      <c r="H708" s="80"/>
    </row>
    <row r="709" spans="2:8" ht="14.45" customHeight="1" x14ac:dyDescent="0.25">
      <c r="B709" s="8">
        <f t="shared" si="10"/>
        <v>705</v>
      </c>
      <c r="C709" s="64"/>
      <c r="D709" s="58"/>
      <c r="E709" s="24"/>
      <c r="F709" s="81"/>
      <c r="G709" s="24"/>
      <c r="H709" s="80"/>
    </row>
    <row r="710" spans="2:8" ht="14.45" customHeight="1" x14ac:dyDescent="0.25">
      <c r="B710" s="8">
        <f t="shared" si="10"/>
        <v>706</v>
      </c>
      <c r="C710" s="64"/>
      <c r="D710" s="58"/>
      <c r="E710" s="24"/>
      <c r="F710" s="81"/>
      <c r="G710" s="24"/>
      <c r="H710" s="80"/>
    </row>
    <row r="711" spans="2:8" ht="14.45" customHeight="1" x14ac:dyDescent="0.25">
      <c r="B711" s="8">
        <f t="shared" si="10"/>
        <v>707</v>
      </c>
      <c r="C711" s="64"/>
      <c r="D711" s="58"/>
      <c r="E711" s="24"/>
      <c r="F711" s="81"/>
      <c r="G711" s="24"/>
      <c r="H711" s="80"/>
    </row>
    <row r="712" spans="2:8" ht="14.45" customHeight="1" x14ac:dyDescent="0.25">
      <c r="B712" s="8">
        <f t="shared" si="10"/>
        <v>708</v>
      </c>
      <c r="C712" s="64"/>
      <c r="D712" s="58"/>
      <c r="E712" s="24"/>
      <c r="F712" s="81"/>
      <c r="G712" s="24"/>
      <c r="H712" s="80"/>
    </row>
    <row r="713" spans="2:8" ht="14.45" customHeight="1" x14ac:dyDescent="0.25">
      <c r="B713" s="8">
        <f t="shared" si="10"/>
        <v>709</v>
      </c>
      <c r="C713" s="64"/>
      <c r="D713" s="58"/>
      <c r="E713" s="24"/>
      <c r="F713" s="81"/>
      <c r="G713" s="24"/>
      <c r="H713" s="80"/>
    </row>
    <row r="714" spans="2:8" ht="14.45" customHeight="1" x14ac:dyDescent="0.25">
      <c r="B714" s="8">
        <f t="shared" si="10"/>
        <v>710</v>
      </c>
      <c r="C714" s="64"/>
      <c r="D714" s="58"/>
      <c r="E714" s="24"/>
      <c r="F714" s="81"/>
      <c r="G714" s="24"/>
      <c r="H714" s="80"/>
    </row>
    <row r="715" spans="2:8" ht="14.45" customHeight="1" x14ac:dyDescent="0.25">
      <c r="B715" s="8">
        <f t="shared" si="10"/>
        <v>711</v>
      </c>
      <c r="C715" s="64"/>
      <c r="D715" s="58"/>
      <c r="E715" s="24"/>
      <c r="F715" s="81"/>
      <c r="G715" s="24"/>
      <c r="H715" s="80"/>
    </row>
    <row r="716" spans="2:8" ht="14.45" customHeight="1" x14ac:dyDescent="0.25">
      <c r="B716" s="8">
        <f t="shared" ref="B716:B779" si="11">ROW()-4</f>
        <v>712</v>
      </c>
      <c r="C716" s="64"/>
      <c r="D716" s="58"/>
      <c r="E716" s="24"/>
      <c r="F716" s="81"/>
      <c r="G716" s="24"/>
      <c r="H716" s="80"/>
    </row>
    <row r="717" spans="2:8" ht="14.45" customHeight="1" x14ac:dyDescent="0.25">
      <c r="B717" s="8">
        <f t="shared" si="11"/>
        <v>713</v>
      </c>
      <c r="C717" s="64"/>
      <c r="D717" s="58"/>
      <c r="E717" s="24"/>
      <c r="F717" s="81"/>
      <c r="G717" s="24"/>
      <c r="H717" s="80"/>
    </row>
    <row r="718" spans="2:8" ht="14.45" customHeight="1" x14ac:dyDescent="0.25">
      <c r="B718" s="8">
        <f t="shared" si="11"/>
        <v>714</v>
      </c>
      <c r="C718" s="64"/>
      <c r="D718" s="58"/>
      <c r="E718" s="24"/>
      <c r="F718" s="81"/>
      <c r="G718" s="24"/>
      <c r="H718" s="80"/>
    </row>
    <row r="719" spans="2:8" ht="14.45" customHeight="1" x14ac:dyDescent="0.25">
      <c r="B719" s="8">
        <f t="shared" si="11"/>
        <v>715</v>
      </c>
      <c r="C719" s="64"/>
      <c r="D719" s="58"/>
      <c r="E719" s="24"/>
      <c r="F719" s="81"/>
      <c r="G719" s="24"/>
      <c r="H719" s="80"/>
    </row>
    <row r="720" spans="2:8" ht="14.45" customHeight="1" x14ac:dyDescent="0.25">
      <c r="B720" s="8">
        <f t="shared" si="11"/>
        <v>716</v>
      </c>
      <c r="C720" s="64"/>
      <c r="D720" s="58"/>
      <c r="E720" s="24"/>
      <c r="F720" s="81"/>
      <c r="G720" s="24"/>
      <c r="H720" s="80"/>
    </row>
    <row r="721" spans="2:8" ht="14.45" customHeight="1" x14ac:dyDescent="0.25">
      <c r="B721" s="8">
        <f t="shared" si="11"/>
        <v>717</v>
      </c>
      <c r="C721" s="64"/>
      <c r="D721" s="58"/>
      <c r="E721" s="24"/>
      <c r="F721" s="81"/>
      <c r="G721" s="24"/>
      <c r="H721" s="80"/>
    </row>
    <row r="722" spans="2:8" ht="14.45" customHeight="1" x14ac:dyDescent="0.25">
      <c r="B722" s="8">
        <f t="shared" si="11"/>
        <v>718</v>
      </c>
      <c r="C722" s="64"/>
      <c r="D722" s="58"/>
      <c r="E722" s="24"/>
      <c r="F722" s="81"/>
      <c r="G722" s="24"/>
      <c r="H722" s="80"/>
    </row>
    <row r="723" spans="2:8" ht="14.45" customHeight="1" x14ac:dyDescent="0.25">
      <c r="B723" s="8">
        <f t="shared" si="11"/>
        <v>719</v>
      </c>
      <c r="C723" s="64"/>
      <c r="D723" s="58"/>
      <c r="E723" s="24"/>
      <c r="F723" s="81"/>
      <c r="G723" s="24"/>
      <c r="H723" s="80"/>
    </row>
    <row r="724" spans="2:8" ht="14.45" customHeight="1" x14ac:dyDescent="0.25">
      <c r="B724" s="8">
        <f t="shared" si="11"/>
        <v>720</v>
      </c>
      <c r="C724" s="64"/>
      <c r="D724" s="58"/>
      <c r="E724" s="24"/>
      <c r="F724" s="81"/>
      <c r="G724" s="24"/>
      <c r="H724" s="80"/>
    </row>
    <row r="725" spans="2:8" ht="14.45" customHeight="1" x14ac:dyDescent="0.25">
      <c r="B725" s="8">
        <f t="shared" si="11"/>
        <v>721</v>
      </c>
      <c r="C725" s="64"/>
      <c r="D725" s="58"/>
      <c r="E725" s="24"/>
      <c r="F725" s="81"/>
      <c r="G725" s="24"/>
      <c r="H725" s="80"/>
    </row>
    <row r="726" spans="2:8" ht="14.45" customHeight="1" x14ac:dyDescent="0.25">
      <c r="B726" s="8">
        <f t="shared" si="11"/>
        <v>722</v>
      </c>
      <c r="C726" s="64"/>
      <c r="D726" s="58"/>
      <c r="E726" s="24"/>
      <c r="F726" s="81"/>
      <c r="G726" s="24"/>
      <c r="H726" s="80"/>
    </row>
    <row r="727" spans="2:8" ht="14.45" customHeight="1" x14ac:dyDescent="0.25">
      <c r="B727" s="8">
        <f t="shared" si="11"/>
        <v>723</v>
      </c>
      <c r="C727" s="64"/>
      <c r="D727" s="58"/>
      <c r="E727" s="24"/>
      <c r="F727" s="81"/>
      <c r="G727" s="24"/>
      <c r="H727" s="80"/>
    </row>
    <row r="728" spans="2:8" ht="14.45" customHeight="1" x14ac:dyDescent="0.25">
      <c r="B728" s="8">
        <f t="shared" si="11"/>
        <v>724</v>
      </c>
      <c r="C728" s="64"/>
      <c r="D728" s="58"/>
      <c r="E728" s="24"/>
      <c r="F728" s="81"/>
      <c r="G728" s="24"/>
      <c r="H728" s="80"/>
    </row>
    <row r="729" spans="2:8" ht="14.45" customHeight="1" x14ac:dyDescent="0.25">
      <c r="B729" s="8">
        <f t="shared" si="11"/>
        <v>725</v>
      </c>
      <c r="C729" s="64"/>
      <c r="D729" s="58"/>
      <c r="E729" s="24"/>
      <c r="F729" s="81"/>
      <c r="G729" s="24"/>
      <c r="H729" s="80"/>
    </row>
    <row r="730" spans="2:8" ht="14.45" customHeight="1" x14ac:dyDescent="0.25">
      <c r="B730" s="8">
        <f t="shared" si="11"/>
        <v>726</v>
      </c>
      <c r="C730" s="64"/>
      <c r="D730" s="58"/>
      <c r="E730" s="24"/>
      <c r="F730" s="81"/>
      <c r="G730" s="24"/>
      <c r="H730" s="80"/>
    </row>
    <row r="731" spans="2:8" ht="14.45" customHeight="1" x14ac:dyDescent="0.25">
      <c r="B731" s="8">
        <f t="shared" si="11"/>
        <v>727</v>
      </c>
      <c r="C731" s="64"/>
      <c r="D731" s="58"/>
      <c r="E731" s="24"/>
      <c r="F731" s="81"/>
      <c r="G731" s="24"/>
      <c r="H731" s="80"/>
    </row>
    <row r="732" spans="2:8" ht="14.45" customHeight="1" x14ac:dyDescent="0.25">
      <c r="B732" s="8">
        <f t="shared" si="11"/>
        <v>728</v>
      </c>
      <c r="C732" s="64"/>
      <c r="D732" s="58"/>
      <c r="E732" s="24"/>
      <c r="F732" s="81"/>
      <c r="G732" s="24"/>
      <c r="H732" s="80"/>
    </row>
    <row r="733" spans="2:8" ht="14.45" customHeight="1" x14ac:dyDescent="0.25">
      <c r="B733" s="8">
        <f t="shared" si="11"/>
        <v>729</v>
      </c>
      <c r="C733" s="64"/>
      <c r="D733" s="58"/>
      <c r="E733" s="54"/>
      <c r="F733" s="81"/>
      <c r="G733" s="54"/>
      <c r="H733" s="80"/>
    </row>
    <row r="734" spans="2:8" ht="14.45" customHeight="1" x14ac:dyDescent="0.25">
      <c r="B734" s="8">
        <f t="shared" si="11"/>
        <v>730</v>
      </c>
      <c r="C734" s="62" t="s">
        <v>393</v>
      </c>
      <c r="D734" s="55" t="s">
        <v>1562</v>
      </c>
      <c r="E734" s="24"/>
      <c r="F734" s="55" t="s">
        <v>1955</v>
      </c>
      <c r="G734" s="24"/>
      <c r="H734" s="79" t="s">
        <v>664</v>
      </c>
    </row>
    <row r="735" spans="2:8" ht="14.45" customHeight="1" x14ac:dyDescent="0.25">
      <c r="B735" s="8">
        <f t="shared" si="11"/>
        <v>731</v>
      </c>
      <c r="C735" s="58"/>
      <c r="D735" s="58"/>
      <c r="E735" s="26"/>
      <c r="F735" s="81"/>
      <c r="G735" s="26"/>
      <c r="H735" s="80"/>
    </row>
    <row r="736" spans="2:8" ht="14.45" customHeight="1" x14ac:dyDescent="0.25">
      <c r="B736" s="8">
        <f t="shared" si="11"/>
        <v>732</v>
      </c>
      <c r="C736" s="58"/>
      <c r="D736" s="58"/>
      <c r="E736" s="26"/>
      <c r="F736" s="81"/>
      <c r="G736" s="26"/>
      <c r="H736" s="80"/>
    </row>
    <row r="737" spans="2:8" ht="14.45" customHeight="1" x14ac:dyDescent="0.25">
      <c r="B737" s="8">
        <f t="shared" si="11"/>
        <v>733</v>
      </c>
      <c r="C737" s="58"/>
      <c r="D737" s="58"/>
      <c r="E737" s="26"/>
      <c r="F737" s="81"/>
      <c r="G737" s="26"/>
      <c r="H737" s="80"/>
    </row>
    <row r="738" spans="2:8" ht="14.45" customHeight="1" x14ac:dyDescent="0.25">
      <c r="B738" s="8">
        <f t="shared" si="11"/>
        <v>734</v>
      </c>
      <c r="C738" s="58"/>
      <c r="D738" s="58"/>
      <c r="E738" s="26"/>
      <c r="F738" s="81"/>
      <c r="G738" s="26"/>
      <c r="H738" s="80"/>
    </row>
    <row r="739" spans="2:8" ht="14.45" customHeight="1" x14ac:dyDescent="0.25">
      <c r="B739" s="8">
        <f t="shared" si="11"/>
        <v>735</v>
      </c>
      <c r="C739" s="58"/>
      <c r="D739" s="58"/>
      <c r="E739" s="26"/>
      <c r="F739" s="81"/>
      <c r="G739" s="26"/>
      <c r="H739" s="80"/>
    </row>
    <row r="740" spans="2:8" ht="14.45" customHeight="1" x14ac:dyDescent="0.25">
      <c r="B740" s="8">
        <f t="shared" si="11"/>
        <v>736</v>
      </c>
      <c r="C740" s="58"/>
      <c r="D740" s="58"/>
      <c r="E740" s="26"/>
      <c r="F740" s="81"/>
      <c r="G740" s="26"/>
      <c r="H740" s="80"/>
    </row>
    <row r="741" spans="2:8" ht="14.45" customHeight="1" x14ac:dyDescent="0.25">
      <c r="B741" s="8">
        <f t="shared" si="11"/>
        <v>737</v>
      </c>
      <c r="C741" s="58"/>
      <c r="D741" s="58"/>
      <c r="E741" s="26"/>
      <c r="F741" s="81"/>
      <c r="G741" s="26"/>
      <c r="H741" s="80"/>
    </row>
    <row r="742" spans="2:8" ht="14.45" customHeight="1" x14ac:dyDescent="0.25">
      <c r="B742" s="8">
        <f t="shared" si="11"/>
        <v>738</v>
      </c>
      <c r="C742" s="58"/>
      <c r="D742" s="58"/>
      <c r="E742" s="26"/>
      <c r="F742" s="81"/>
      <c r="G742" s="26"/>
      <c r="H742" s="80"/>
    </row>
    <row r="743" spans="2:8" ht="14.45" customHeight="1" x14ac:dyDescent="0.25">
      <c r="B743" s="8">
        <f t="shared" si="11"/>
        <v>739</v>
      </c>
      <c r="C743" s="58"/>
      <c r="D743" s="58"/>
      <c r="E743" s="26"/>
      <c r="F743" s="81"/>
      <c r="G743" s="26"/>
      <c r="H743" s="80"/>
    </row>
    <row r="744" spans="2:8" ht="14.45" customHeight="1" x14ac:dyDescent="0.25">
      <c r="B744" s="8">
        <f t="shared" si="11"/>
        <v>740</v>
      </c>
      <c r="C744" s="58"/>
      <c r="D744" s="58"/>
      <c r="E744" s="26"/>
      <c r="F744" s="81"/>
      <c r="G744" s="26"/>
      <c r="H744" s="80"/>
    </row>
    <row r="745" spans="2:8" ht="14.45" customHeight="1" x14ac:dyDescent="0.25">
      <c r="B745" s="8">
        <f t="shared" si="11"/>
        <v>741</v>
      </c>
      <c r="C745" s="58"/>
      <c r="D745" s="58"/>
      <c r="E745" s="26"/>
      <c r="F745" s="81"/>
      <c r="G745" s="26"/>
      <c r="H745" s="80"/>
    </row>
    <row r="746" spans="2:8" ht="14.45" customHeight="1" x14ac:dyDescent="0.25">
      <c r="B746" s="8">
        <f t="shared" si="11"/>
        <v>742</v>
      </c>
      <c r="C746" s="58"/>
      <c r="D746" s="58"/>
      <c r="E746" s="26"/>
      <c r="F746" s="81"/>
      <c r="G746" s="26"/>
      <c r="H746" s="80"/>
    </row>
    <row r="747" spans="2:8" ht="14.45" customHeight="1" x14ac:dyDescent="0.25">
      <c r="B747" s="8">
        <f t="shared" si="11"/>
        <v>743</v>
      </c>
      <c r="C747" s="58"/>
      <c r="D747" s="58"/>
      <c r="E747" s="26"/>
      <c r="F747" s="81"/>
      <c r="G747" s="26"/>
      <c r="H747" s="80"/>
    </row>
    <row r="748" spans="2:8" ht="14.45" customHeight="1" x14ac:dyDescent="0.25">
      <c r="B748" s="8">
        <f t="shared" si="11"/>
        <v>744</v>
      </c>
      <c r="C748" s="58"/>
      <c r="D748" s="58"/>
      <c r="E748" s="26"/>
      <c r="F748" s="81"/>
      <c r="G748" s="26"/>
      <c r="H748" s="80"/>
    </row>
    <row r="749" spans="2:8" ht="14.45" customHeight="1" x14ac:dyDescent="0.25">
      <c r="B749" s="8">
        <f t="shared" si="11"/>
        <v>745</v>
      </c>
      <c r="C749" s="58"/>
      <c r="D749" s="58"/>
      <c r="E749" s="26"/>
      <c r="F749" s="81"/>
      <c r="G749" s="26"/>
      <c r="H749" s="80"/>
    </row>
    <row r="750" spans="2:8" ht="14.45" customHeight="1" x14ac:dyDescent="0.25">
      <c r="B750" s="8">
        <f t="shared" si="11"/>
        <v>746</v>
      </c>
      <c r="C750" s="58"/>
      <c r="D750" s="58"/>
      <c r="E750" s="26"/>
      <c r="F750" s="81"/>
      <c r="G750" s="26"/>
      <c r="H750" s="80"/>
    </row>
    <row r="751" spans="2:8" ht="14.45" customHeight="1" x14ac:dyDescent="0.25">
      <c r="B751" s="8">
        <f t="shared" si="11"/>
        <v>747</v>
      </c>
      <c r="C751" s="58"/>
      <c r="D751" s="58"/>
      <c r="E751" s="26"/>
      <c r="F751" s="81"/>
      <c r="G751" s="26"/>
      <c r="H751" s="80"/>
    </row>
    <row r="752" spans="2:8" ht="14.45" customHeight="1" x14ac:dyDescent="0.25">
      <c r="B752" s="8">
        <f t="shared" si="11"/>
        <v>748</v>
      </c>
      <c r="C752" s="58"/>
      <c r="D752" s="58"/>
      <c r="E752" s="26"/>
      <c r="F752" s="81"/>
      <c r="G752" s="26"/>
      <c r="H752" s="80"/>
    </row>
    <row r="753" spans="2:8" ht="14.45" customHeight="1" x14ac:dyDescent="0.25">
      <c r="B753" s="8">
        <f t="shared" si="11"/>
        <v>749</v>
      </c>
      <c r="C753" s="58"/>
      <c r="D753" s="58"/>
      <c r="E753" s="26"/>
      <c r="F753" s="81"/>
      <c r="G753" s="26"/>
      <c r="H753" s="80"/>
    </row>
    <row r="754" spans="2:8" ht="14.45" customHeight="1" x14ac:dyDescent="0.25">
      <c r="B754" s="8">
        <f t="shared" si="11"/>
        <v>750</v>
      </c>
      <c r="C754" s="58"/>
      <c r="D754" s="58"/>
      <c r="E754" s="26"/>
      <c r="F754" s="81"/>
      <c r="G754" s="26"/>
      <c r="H754" s="80"/>
    </row>
    <row r="755" spans="2:8" ht="14.45" customHeight="1" x14ac:dyDescent="0.25">
      <c r="B755" s="8">
        <f t="shared" si="11"/>
        <v>751</v>
      </c>
      <c r="C755" s="58"/>
      <c r="D755" s="58"/>
      <c r="E755" s="26"/>
      <c r="F755" s="81"/>
      <c r="G755" s="26"/>
      <c r="H755" s="80"/>
    </row>
    <row r="756" spans="2:8" ht="14.45" customHeight="1" x14ac:dyDescent="0.25">
      <c r="B756" s="8">
        <f t="shared" si="11"/>
        <v>752</v>
      </c>
      <c r="C756" s="58"/>
      <c r="D756" s="58"/>
      <c r="E756" s="26"/>
      <c r="F756" s="81"/>
      <c r="G756" s="26"/>
      <c r="H756" s="80"/>
    </row>
    <row r="757" spans="2:8" ht="14.45" customHeight="1" x14ac:dyDescent="0.25">
      <c r="B757" s="8">
        <f t="shared" si="11"/>
        <v>753</v>
      </c>
      <c r="C757" s="58"/>
      <c r="D757" s="58"/>
      <c r="E757" s="26"/>
      <c r="F757" s="81"/>
      <c r="G757" s="26"/>
      <c r="H757" s="80"/>
    </row>
    <row r="758" spans="2:8" ht="14.45" customHeight="1" x14ac:dyDescent="0.25">
      <c r="B758" s="8">
        <f t="shared" si="11"/>
        <v>754</v>
      </c>
      <c r="C758" s="58"/>
      <c r="D758" s="58"/>
      <c r="E758" s="26"/>
      <c r="F758" s="81"/>
      <c r="G758" s="26"/>
      <c r="H758" s="80"/>
    </row>
    <row r="759" spans="2:8" ht="14.45" customHeight="1" x14ac:dyDescent="0.25">
      <c r="B759" s="8">
        <f t="shared" si="11"/>
        <v>755</v>
      </c>
      <c r="C759" s="58"/>
      <c r="D759" s="58"/>
      <c r="E759" s="26"/>
      <c r="F759" s="81"/>
      <c r="G759" s="26"/>
      <c r="H759" s="80"/>
    </row>
    <row r="760" spans="2:8" ht="14.45" customHeight="1" x14ac:dyDescent="0.25">
      <c r="B760" s="8">
        <f t="shared" si="11"/>
        <v>756</v>
      </c>
      <c r="C760" s="58"/>
      <c r="D760" s="58"/>
      <c r="E760" s="26"/>
      <c r="F760" s="81"/>
      <c r="G760" s="26"/>
      <c r="H760" s="80"/>
    </row>
    <row r="761" spans="2:8" ht="14.45" customHeight="1" x14ac:dyDescent="0.25">
      <c r="B761" s="8">
        <f t="shared" si="11"/>
        <v>757</v>
      </c>
      <c r="C761" s="58"/>
      <c r="D761" s="58"/>
      <c r="E761" s="26"/>
      <c r="F761" s="81"/>
      <c r="G761" s="26"/>
      <c r="H761" s="80"/>
    </row>
    <row r="762" spans="2:8" ht="14.45" customHeight="1" x14ac:dyDescent="0.25">
      <c r="B762" s="8">
        <f t="shared" si="11"/>
        <v>758</v>
      </c>
      <c r="C762" s="58"/>
      <c r="D762" s="58"/>
      <c r="E762" s="26"/>
      <c r="F762" s="81"/>
      <c r="G762" s="26"/>
      <c r="H762" s="80"/>
    </row>
    <row r="763" spans="2:8" ht="14.45" customHeight="1" x14ac:dyDescent="0.25">
      <c r="B763" s="8">
        <f t="shared" si="11"/>
        <v>759</v>
      </c>
      <c r="C763" s="58"/>
      <c r="D763" s="58"/>
      <c r="E763" s="26"/>
      <c r="F763" s="81"/>
      <c r="G763" s="26"/>
      <c r="H763" s="80"/>
    </row>
    <row r="764" spans="2:8" ht="14.45" customHeight="1" x14ac:dyDescent="0.25">
      <c r="B764" s="8">
        <f t="shared" si="11"/>
        <v>760</v>
      </c>
      <c r="C764" s="58"/>
      <c r="D764" s="58"/>
      <c r="E764" s="26"/>
      <c r="F764" s="81"/>
      <c r="G764" s="26"/>
      <c r="H764" s="80"/>
    </row>
    <row r="765" spans="2:8" ht="14.45" customHeight="1" x14ac:dyDescent="0.25">
      <c r="B765" s="8">
        <f t="shared" si="11"/>
        <v>761</v>
      </c>
      <c r="C765" s="58"/>
      <c r="D765" s="58"/>
      <c r="E765" s="26"/>
      <c r="F765" s="81"/>
      <c r="G765" s="26"/>
      <c r="H765" s="80"/>
    </row>
    <row r="766" spans="2:8" ht="14.45" customHeight="1" x14ac:dyDescent="0.25">
      <c r="B766" s="8">
        <f t="shared" si="11"/>
        <v>762</v>
      </c>
      <c r="C766" s="58"/>
      <c r="D766" s="58"/>
      <c r="E766" s="26"/>
      <c r="F766" s="81"/>
      <c r="G766" s="26"/>
      <c r="H766" s="80"/>
    </row>
    <row r="767" spans="2:8" ht="14.45" customHeight="1" x14ac:dyDescent="0.25">
      <c r="B767" s="8">
        <f t="shared" si="11"/>
        <v>763</v>
      </c>
      <c r="C767" s="58"/>
      <c r="D767" s="58"/>
      <c r="E767" s="26"/>
      <c r="F767" s="81"/>
      <c r="G767" s="26"/>
      <c r="H767" s="80"/>
    </row>
    <row r="768" spans="2:8" ht="14.45" customHeight="1" x14ac:dyDescent="0.25">
      <c r="B768" s="8">
        <f t="shared" si="11"/>
        <v>764</v>
      </c>
      <c r="C768" s="58"/>
      <c r="D768" s="58"/>
      <c r="E768" s="26"/>
      <c r="F768" s="81"/>
      <c r="G768" s="26"/>
      <c r="H768" s="80"/>
    </row>
    <row r="769" spans="2:8" ht="14.45" customHeight="1" x14ac:dyDescent="0.25">
      <c r="B769" s="8">
        <f t="shared" si="11"/>
        <v>765</v>
      </c>
      <c r="C769" s="58"/>
      <c r="D769" s="58"/>
      <c r="E769" s="26"/>
      <c r="F769" s="81"/>
      <c r="G769" s="26"/>
      <c r="H769" s="80"/>
    </row>
    <row r="770" spans="2:8" ht="14.45" customHeight="1" x14ac:dyDescent="0.25">
      <c r="B770" s="8">
        <f t="shared" si="11"/>
        <v>766</v>
      </c>
      <c r="C770" s="58"/>
      <c r="D770" s="58"/>
      <c r="E770" s="26"/>
      <c r="F770" s="81"/>
      <c r="G770" s="26"/>
      <c r="H770" s="80"/>
    </row>
    <row r="771" spans="2:8" ht="14.45" customHeight="1" x14ac:dyDescent="0.25">
      <c r="B771" s="8">
        <f t="shared" si="11"/>
        <v>767</v>
      </c>
      <c r="C771" s="58"/>
      <c r="D771" s="58"/>
      <c r="E771" s="26"/>
      <c r="F771" s="81"/>
      <c r="G771" s="26"/>
      <c r="H771" s="80"/>
    </row>
    <row r="772" spans="2:8" ht="14.45" customHeight="1" x14ac:dyDescent="0.25">
      <c r="B772" s="8">
        <f t="shared" si="11"/>
        <v>768</v>
      </c>
      <c r="C772" s="58"/>
      <c r="D772" s="58"/>
      <c r="E772" s="26"/>
      <c r="F772" s="81"/>
      <c r="G772" s="26"/>
      <c r="H772" s="80"/>
    </row>
    <row r="773" spans="2:8" ht="14.45" customHeight="1" x14ac:dyDescent="0.25">
      <c r="B773" s="8">
        <f t="shared" si="11"/>
        <v>769</v>
      </c>
      <c r="C773" s="58"/>
      <c r="D773" s="58"/>
      <c r="E773" s="28"/>
      <c r="F773" s="81"/>
      <c r="G773" s="28"/>
      <c r="H773" s="80"/>
    </row>
    <row r="774" spans="2:8" ht="14.45" customHeight="1" x14ac:dyDescent="0.25">
      <c r="B774" s="8">
        <f t="shared" si="11"/>
        <v>770</v>
      </c>
      <c r="C774" s="58"/>
      <c r="D774" s="58"/>
      <c r="E774" s="26"/>
      <c r="F774" s="81"/>
      <c r="G774" s="26"/>
      <c r="H774" s="80"/>
    </row>
    <row r="775" spans="2:8" ht="14.45" customHeight="1" x14ac:dyDescent="0.25">
      <c r="B775" s="8">
        <f t="shared" si="11"/>
        <v>771</v>
      </c>
      <c r="C775" s="58"/>
      <c r="D775" s="58"/>
      <c r="E775" s="28"/>
      <c r="F775" s="81"/>
      <c r="G775" s="28"/>
      <c r="H775" s="80"/>
    </row>
    <row r="776" spans="2:8" ht="14.45" customHeight="1" x14ac:dyDescent="0.25">
      <c r="B776" s="8">
        <f t="shared" si="11"/>
        <v>772</v>
      </c>
      <c r="C776" s="58"/>
      <c r="D776" s="58"/>
      <c r="E776" s="26"/>
      <c r="F776" s="81"/>
      <c r="G776" s="26"/>
      <c r="H776" s="80"/>
    </row>
    <row r="777" spans="2:8" ht="14.45" customHeight="1" x14ac:dyDescent="0.25">
      <c r="B777" s="8">
        <f t="shared" si="11"/>
        <v>773</v>
      </c>
      <c r="C777" s="58"/>
      <c r="D777" s="58"/>
      <c r="E777" s="26"/>
      <c r="F777" s="81"/>
      <c r="G777" s="26"/>
      <c r="H777" s="80"/>
    </row>
    <row r="778" spans="2:8" ht="14.45" customHeight="1" x14ac:dyDescent="0.25">
      <c r="B778" s="8">
        <f t="shared" si="11"/>
        <v>774</v>
      </c>
      <c r="C778" s="58"/>
      <c r="D778" s="58"/>
      <c r="E778" s="26"/>
      <c r="F778" s="81"/>
      <c r="G778" s="26"/>
      <c r="H778" s="80"/>
    </row>
    <row r="779" spans="2:8" ht="14.45" customHeight="1" x14ac:dyDescent="0.25">
      <c r="B779" s="8">
        <f t="shared" si="11"/>
        <v>775</v>
      </c>
      <c r="C779" s="58"/>
      <c r="D779" s="58"/>
      <c r="E779" s="26"/>
      <c r="F779" s="81"/>
      <c r="G779" s="26"/>
      <c r="H779" s="80"/>
    </row>
    <row r="780" spans="2:8" ht="14.45" customHeight="1" x14ac:dyDescent="0.25">
      <c r="B780" s="8">
        <f t="shared" ref="B780:B843" si="12">ROW()-4</f>
        <v>776</v>
      </c>
      <c r="C780" s="58"/>
      <c r="D780" s="58"/>
      <c r="E780" s="26"/>
      <c r="F780" s="81"/>
      <c r="G780" s="26"/>
      <c r="H780" s="80"/>
    </row>
    <row r="781" spans="2:8" ht="14.45" customHeight="1" x14ac:dyDescent="0.25">
      <c r="B781" s="8">
        <f t="shared" si="12"/>
        <v>777</v>
      </c>
      <c r="C781" s="58"/>
      <c r="D781" s="58"/>
      <c r="E781" s="26"/>
      <c r="F781" s="81"/>
      <c r="G781" s="26"/>
      <c r="H781" s="80"/>
    </row>
    <row r="782" spans="2:8" ht="14.45" customHeight="1" x14ac:dyDescent="0.25">
      <c r="B782" s="8">
        <f t="shared" si="12"/>
        <v>778</v>
      </c>
      <c r="C782" s="58"/>
      <c r="D782" s="58"/>
      <c r="E782" s="28"/>
      <c r="F782" s="81"/>
      <c r="G782" s="28"/>
      <c r="H782" s="80"/>
    </row>
    <row r="783" spans="2:8" ht="14.45" customHeight="1" x14ac:dyDescent="0.25">
      <c r="B783" s="8">
        <f t="shared" si="12"/>
        <v>779</v>
      </c>
      <c r="C783" s="58"/>
      <c r="D783" s="58"/>
      <c r="E783" s="26"/>
      <c r="F783" s="81"/>
      <c r="G783" s="26"/>
      <c r="H783" s="80"/>
    </row>
    <row r="784" spans="2:8" ht="14.45" customHeight="1" x14ac:dyDescent="0.25">
      <c r="B784" s="8">
        <f t="shared" si="12"/>
        <v>780</v>
      </c>
      <c r="C784" s="58"/>
      <c r="D784" s="58"/>
      <c r="E784" s="26"/>
      <c r="F784" s="81"/>
      <c r="G784" s="26"/>
      <c r="H784" s="80"/>
    </row>
    <row r="785" spans="2:8" ht="14.45" customHeight="1" x14ac:dyDescent="0.25">
      <c r="B785" s="8">
        <f t="shared" si="12"/>
        <v>781</v>
      </c>
      <c r="C785" s="58"/>
      <c r="D785" s="58"/>
      <c r="E785" s="28"/>
      <c r="F785" s="81"/>
      <c r="G785" s="28"/>
      <c r="H785" s="80"/>
    </row>
    <row r="786" spans="2:8" ht="14.45" customHeight="1" x14ac:dyDescent="0.25">
      <c r="B786" s="8">
        <f t="shared" si="12"/>
        <v>782</v>
      </c>
      <c r="C786" s="58"/>
      <c r="D786" s="58"/>
      <c r="E786" s="26"/>
      <c r="F786" s="81"/>
      <c r="G786" s="26"/>
      <c r="H786" s="80"/>
    </row>
    <row r="787" spans="2:8" ht="14.45" customHeight="1" x14ac:dyDescent="0.25">
      <c r="B787" s="8">
        <f t="shared" si="12"/>
        <v>783</v>
      </c>
      <c r="C787" s="58"/>
      <c r="D787" s="58"/>
      <c r="E787" s="28"/>
      <c r="F787" s="81"/>
      <c r="G787" s="28"/>
      <c r="H787" s="80"/>
    </row>
    <row r="788" spans="2:8" ht="14.45" customHeight="1" x14ac:dyDescent="0.25">
      <c r="B788" s="8">
        <f t="shared" si="12"/>
        <v>784</v>
      </c>
      <c r="C788" s="58"/>
      <c r="D788" s="58"/>
      <c r="E788" s="26"/>
      <c r="F788" s="81"/>
      <c r="G788" s="26"/>
      <c r="H788" s="80"/>
    </row>
    <row r="789" spans="2:8" ht="14.45" customHeight="1" x14ac:dyDescent="0.25">
      <c r="B789" s="8">
        <f t="shared" si="12"/>
        <v>785</v>
      </c>
      <c r="C789" s="58"/>
      <c r="D789" s="58"/>
      <c r="E789" s="26"/>
      <c r="F789" s="81"/>
      <c r="G789" s="26"/>
      <c r="H789" s="80"/>
    </row>
    <row r="790" spans="2:8" ht="14.45" customHeight="1" x14ac:dyDescent="0.25">
      <c r="B790" s="8">
        <f t="shared" si="12"/>
        <v>786</v>
      </c>
      <c r="C790" s="58"/>
      <c r="D790" s="58"/>
      <c r="E790" s="26"/>
      <c r="F790" s="81"/>
      <c r="G790" s="26"/>
      <c r="H790" s="80"/>
    </row>
    <row r="791" spans="2:8" ht="14.45" customHeight="1" x14ac:dyDescent="0.25">
      <c r="B791" s="8">
        <f t="shared" si="12"/>
        <v>787</v>
      </c>
      <c r="C791" s="58"/>
      <c r="D791" s="58"/>
      <c r="E791" s="26"/>
      <c r="F791" s="81"/>
      <c r="G791" s="26"/>
      <c r="H791" s="80"/>
    </row>
    <row r="792" spans="2:8" ht="14.45" customHeight="1" x14ac:dyDescent="0.25">
      <c r="B792" s="8">
        <f t="shared" si="12"/>
        <v>788</v>
      </c>
      <c r="C792" s="58"/>
      <c r="D792" s="58"/>
      <c r="E792" s="26"/>
      <c r="F792" s="81"/>
      <c r="G792" s="26"/>
      <c r="H792" s="80"/>
    </row>
    <row r="793" spans="2:8" ht="14.45" customHeight="1" x14ac:dyDescent="0.25">
      <c r="B793" s="8">
        <f t="shared" si="12"/>
        <v>789</v>
      </c>
      <c r="C793" s="58"/>
      <c r="D793" s="58"/>
      <c r="E793" s="26"/>
      <c r="F793" s="81"/>
      <c r="G793" s="26"/>
      <c r="H793" s="80"/>
    </row>
    <row r="794" spans="2:8" ht="14.45" customHeight="1" x14ac:dyDescent="0.25">
      <c r="B794" s="8">
        <f t="shared" si="12"/>
        <v>790</v>
      </c>
      <c r="C794" s="58"/>
      <c r="D794" s="58"/>
      <c r="E794" s="28"/>
      <c r="F794" s="81"/>
      <c r="G794" s="28"/>
      <c r="H794" s="80"/>
    </row>
    <row r="795" spans="2:8" ht="14.45" customHeight="1" x14ac:dyDescent="0.25">
      <c r="B795" s="8">
        <f t="shared" si="12"/>
        <v>791</v>
      </c>
      <c r="C795" s="58"/>
      <c r="D795" s="58"/>
      <c r="E795" s="26"/>
      <c r="F795" s="81"/>
      <c r="G795" s="26"/>
      <c r="H795" s="80"/>
    </row>
    <row r="796" spans="2:8" ht="14.45" customHeight="1" x14ac:dyDescent="0.25">
      <c r="B796" s="8">
        <f t="shared" si="12"/>
        <v>792</v>
      </c>
      <c r="C796" s="58"/>
      <c r="D796" s="58"/>
      <c r="E796" s="26"/>
      <c r="F796" s="81"/>
      <c r="G796" s="26"/>
      <c r="H796" s="80"/>
    </row>
    <row r="797" spans="2:8" ht="14.45" customHeight="1" x14ac:dyDescent="0.25">
      <c r="B797" s="8">
        <f t="shared" si="12"/>
        <v>793</v>
      </c>
      <c r="C797" s="58"/>
      <c r="D797" s="58"/>
      <c r="E797" s="30"/>
      <c r="F797" s="81"/>
      <c r="G797" s="30"/>
      <c r="H797" s="80"/>
    </row>
    <row r="798" spans="2:8" ht="14.45" customHeight="1" x14ac:dyDescent="0.25">
      <c r="B798" s="8">
        <f t="shared" si="12"/>
        <v>794</v>
      </c>
      <c r="C798" s="63"/>
      <c r="D798" s="63"/>
      <c r="E798" s="27"/>
      <c r="F798" s="63"/>
      <c r="G798" s="27"/>
      <c r="H798" s="80"/>
    </row>
    <row r="799" spans="2:8" ht="14.45" customHeight="1" x14ac:dyDescent="0.25">
      <c r="B799" s="8">
        <f t="shared" si="12"/>
        <v>795</v>
      </c>
      <c r="C799" s="67" t="s">
        <v>383</v>
      </c>
      <c r="D799" s="55" t="s">
        <v>1563</v>
      </c>
      <c r="E799" s="24"/>
      <c r="F799" s="55" t="s">
        <v>1956</v>
      </c>
      <c r="G799" s="24"/>
      <c r="H799" s="79"/>
    </row>
    <row r="800" spans="2:8" ht="14.45" customHeight="1" x14ac:dyDescent="0.25">
      <c r="B800" s="8">
        <f t="shared" si="12"/>
        <v>796</v>
      </c>
      <c r="C800" s="68"/>
      <c r="D800" s="58"/>
      <c r="E800" s="26"/>
      <c r="F800" s="81"/>
      <c r="G800" s="26"/>
      <c r="H800" s="80"/>
    </row>
    <row r="801" spans="2:8" ht="14.45" customHeight="1" x14ac:dyDescent="0.25">
      <c r="B801" s="8">
        <f t="shared" si="12"/>
        <v>797</v>
      </c>
      <c r="C801" s="68"/>
      <c r="D801" s="58"/>
      <c r="E801" s="26"/>
      <c r="F801" s="81"/>
      <c r="G801" s="26"/>
      <c r="H801" s="80"/>
    </row>
    <row r="802" spans="2:8" ht="14.45" customHeight="1" x14ac:dyDescent="0.25">
      <c r="B802" s="8">
        <f t="shared" si="12"/>
        <v>798</v>
      </c>
      <c r="C802" s="68"/>
      <c r="D802" s="58"/>
      <c r="E802" s="26"/>
      <c r="F802" s="81"/>
      <c r="G802" s="26"/>
      <c r="H802" s="80"/>
    </row>
    <row r="803" spans="2:8" ht="14.45" customHeight="1" x14ac:dyDescent="0.25">
      <c r="B803" s="8">
        <f t="shared" si="12"/>
        <v>799</v>
      </c>
      <c r="C803" s="68"/>
      <c r="D803" s="58"/>
      <c r="E803" s="26"/>
      <c r="F803" s="81"/>
      <c r="G803" s="26"/>
      <c r="H803" s="80"/>
    </row>
    <row r="804" spans="2:8" ht="14.45" customHeight="1" x14ac:dyDescent="0.25">
      <c r="B804" s="8">
        <f t="shared" si="12"/>
        <v>800</v>
      </c>
      <c r="C804" s="68"/>
      <c r="D804" s="58"/>
      <c r="E804" s="26"/>
      <c r="F804" s="81"/>
      <c r="G804" s="26"/>
      <c r="H804" s="80"/>
    </row>
    <row r="805" spans="2:8" ht="14.45" customHeight="1" x14ac:dyDescent="0.25">
      <c r="B805" s="8">
        <f t="shared" si="12"/>
        <v>801</v>
      </c>
      <c r="C805" s="68"/>
      <c r="D805" s="58"/>
      <c r="E805" s="26"/>
      <c r="F805" s="81"/>
      <c r="G805" s="26"/>
      <c r="H805" s="80"/>
    </row>
    <row r="806" spans="2:8" ht="14.45" customHeight="1" x14ac:dyDescent="0.25">
      <c r="B806" s="8">
        <f t="shared" si="12"/>
        <v>802</v>
      </c>
      <c r="C806" s="68"/>
      <c r="D806" s="58"/>
      <c r="E806" s="26"/>
      <c r="F806" s="81"/>
      <c r="G806" s="26"/>
      <c r="H806" s="80"/>
    </row>
    <row r="807" spans="2:8" ht="14.45" customHeight="1" x14ac:dyDescent="0.25">
      <c r="B807" s="8">
        <f t="shared" si="12"/>
        <v>803</v>
      </c>
      <c r="C807" s="68"/>
      <c r="D807" s="58"/>
      <c r="E807" s="26"/>
      <c r="F807" s="81"/>
      <c r="G807" s="26"/>
      <c r="H807" s="80"/>
    </row>
    <row r="808" spans="2:8" ht="14.45" customHeight="1" x14ac:dyDescent="0.25">
      <c r="B808" s="8">
        <f t="shared" si="12"/>
        <v>804</v>
      </c>
      <c r="C808" s="68"/>
      <c r="D808" s="58"/>
      <c r="E808" s="26"/>
      <c r="F808" s="81"/>
      <c r="G808" s="26"/>
      <c r="H808" s="80"/>
    </row>
    <row r="809" spans="2:8" ht="14.45" customHeight="1" x14ac:dyDescent="0.25">
      <c r="B809" s="8">
        <f t="shared" si="12"/>
        <v>805</v>
      </c>
      <c r="C809" s="68"/>
      <c r="D809" s="58"/>
      <c r="E809" s="26"/>
      <c r="F809" s="81"/>
      <c r="G809" s="26"/>
      <c r="H809" s="80"/>
    </row>
    <row r="810" spans="2:8" ht="14.45" customHeight="1" x14ac:dyDescent="0.25">
      <c r="B810" s="8">
        <f t="shared" si="12"/>
        <v>806</v>
      </c>
      <c r="C810" s="68"/>
      <c r="D810" s="58"/>
      <c r="E810" s="26"/>
      <c r="F810" s="81"/>
      <c r="G810" s="26"/>
      <c r="H810" s="80"/>
    </row>
    <row r="811" spans="2:8" ht="14.45" customHeight="1" x14ac:dyDescent="0.25">
      <c r="B811" s="8">
        <f t="shared" si="12"/>
        <v>807</v>
      </c>
      <c r="C811" s="68"/>
      <c r="D811" s="58"/>
      <c r="E811" s="26"/>
      <c r="F811" s="81"/>
      <c r="G811" s="26"/>
      <c r="H811" s="80"/>
    </row>
    <row r="812" spans="2:8" ht="14.45" customHeight="1" x14ac:dyDescent="0.25">
      <c r="B812" s="8">
        <f t="shared" si="12"/>
        <v>808</v>
      </c>
      <c r="C812" s="68"/>
      <c r="D812" s="58"/>
      <c r="E812" s="26"/>
      <c r="F812" s="81"/>
      <c r="G812" s="26"/>
      <c r="H812" s="80"/>
    </row>
    <row r="813" spans="2:8" ht="14.45" customHeight="1" x14ac:dyDescent="0.25">
      <c r="B813" s="8">
        <f t="shared" si="12"/>
        <v>809</v>
      </c>
      <c r="C813" s="68"/>
      <c r="D813" s="58"/>
      <c r="E813" s="26"/>
      <c r="F813" s="81"/>
      <c r="G813" s="26"/>
      <c r="H813" s="80"/>
    </row>
    <row r="814" spans="2:8" ht="14.45" customHeight="1" x14ac:dyDescent="0.25">
      <c r="B814" s="8">
        <f t="shared" si="12"/>
        <v>810</v>
      </c>
      <c r="C814" s="68"/>
      <c r="D814" s="58"/>
      <c r="E814" s="26"/>
      <c r="F814" s="81"/>
      <c r="G814" s="26"/>
      <c r="H814" s="80"/>
    </row>
    <row r="815" spans="2:8" ht="14.45" customHeight="1" x14ac:dyDescent="0.25">
      <c r="B815" s="8">
        <f t="shared" si="12"/>
        <v>811</v>
      </c>
      <c r="C815" s="68"/>
      <c r="D815" s="58"/>
      <c r="E815" s="26"/>
      <c r="F815" s="81"/>
      <c r="G815" s="26"/>
      <c r="H815" s="80"/>
    </row>
    <row r="816" spans="2:8" ht="14.45" customHeight="1" x14ac:dyDescent="0.25">
      <c r="B816" s="8">
        <f t="shared" si="12"/>
        <v>812</v>
      </c>
      <c r="C816" s="68"/>
      <c r="D816" s="58"/>
      <c r="E816" s="26"/>
      <c r="F816" s="81"/>
      <c r="G816" s="26"/>
      <c r="H816" s="80"/>
    </row>
    <row r="817" spans="2:8" ht="14.45" customHeight="1" x14ac:dyDescent="0.25">
      <c r="B817" s="8">
        <f t="shared" si="12"/>
        <v>813</v>
      </c>
      <c r="C817" s="68"/>
      <c r="D817" s="58"/>
      <c r="E817" s="26"/>
      <c r="F817" s="81"/>
      <c r="G817" s="26"/>
      <c r="H817" s="80"/>
    </row>
    <row r="818" spans="2:8" ht="14.45" customHeight="1" x14ac:dyDescent="0.25">
      <c r="B818" s="8">
        <f t="shared" si="12"/>
        <v>814</v>
      </c>
      <c r="C818" s="68"/>
      <c r="D818" s="58"/>
      <c r="E818" s="26"/>
      <c r="F818" s="81"/>
      <c r="G818" s="26"/>
      <c r="H818" s="80"/>
    </row>
    <row r="819" spans="2:8" ht="14.45" customHeight="1" x14ac:dyDescent="0.25">
      <c r="B819" s="8">
        <f t="shared" si="12"/>
        <v>815</v>
      </c>
      <c r="C819" s="68"/>
      <c r="D819" s="58"/>
      <c r="E819" s="26"/>
      <c r="F819" s="81"/>
      <c r="G819" s="26"/>
      <c r="H819" s="80"/>
    </row>
    <row r="820" spans="2:8" ht="14.45" customHeight="1" x14ac:dyDescent="0.25">
      <c r="B820" s="8">
        <f t="shared" si="12"/>
        <v>816</v>
      </c>
      <c r="C820" s="68"/>
      <c r="D820" s="58"/>
      <c r="E820" s="26"/>
      <c r="F820" s="81"/>
      <c r="G820" s="26"/>
      <c r="H820" s="80"/>
    </row>
    <row r="821" spans="2:8" ht="14.45" customHeight="1" x14ac:dyDescent="0.25">
      <c r="B821" s="8">
        <f t="shared" si="12"/>
        <v>817</v>
      </c>
      <c r="C821" s="68"/>
      <c r="D821" s="58"/>
      <c r="E821" s="26"/>
      <c r="F821" s="81"/>
      <c r="G821" s="26"/>
      <c r="H821" s="80"/>
    </row>
    <row r="822" spans="2:8" ht="14.45" customHeight="1" x14ac:dyDescent="0.25">
      <c r="B822" s="8">
        <f t="shared" si="12"/>
        <v>818</v>
      </c>
      <c r="C822" s="68"/>
      <c r="D822" s="58"/>
      <c r="E822" s="26"/>
      <c r="F822" s="81"/>
      <c r="G822" s="26"/>
      <c r="H822" s="80"/>
    </row>
    <row r="823" spans="2:8" ht="14.45" customHeight="1" x14ac:dyDescent="0.25">
      <c r="B823" s="8">
        <f t="shared" si="12"/>
        <v>819</v>
      </c>
      <c r="C823" s="68"/>
      <c r="D823" s="58"/>
      <c r="E823" s="26"/>
      <c r="F823" s="81"/>
      <c r="G823" s="26"/>
      <c r="H823" s="80"/>
    </row>
    <row r="824" spans="2:8" ht="14.45" customHeight="1" x14ac:dyDescent="0.25">
      <c r="B824" s="8">
        <f t="shared" si="12"/>
        <v>820</v>
      </c>
      <c r="C824" s="68"/>
      <c r="D824" s="58"/>
      <c r="E824" s="26"/>
      <c r="F824" s="81"/>
      <c r="G824" s="26"/>
      <c r="H824" s="80"/>
    </row>
    <row r="825" spans="2:8" ht="14.45" customHeight="1" x14ac:dyDescent="0.25">
      <c r="B825" s="8">
        <f t="shared" si="12"/>
        <v>821</v>
      </c>
      <c r="C825" s="68"/>
      <c r="D825" s="58"/>
      <c r="E825" s="26"/>
      <c r="F825" s="81"/>
      <c r="G825" s="26"/>
      <c r="H825" s="80"/>
    </row>
    <row r="826" spans="2:8" ht="14.45" customHeight="1" x14ac:dyDescent="0.25">
      <c r="B826" s="8">
        <f t="shared" si="12"/>
        <v>822</v>
      </c>
      <c r="C826" s="68"/>
      <c r="D826" s="58"/>
      <c r="E826" s="26"/>
      <c r="F826" s="81"/>
      <c r="G826" s="26"/>
      <c r="H826" s="80"/>
    </row>
    <row r="827" spans="2:8" ht="14.45" customHeight="1" x14ac:dyDescent="0.25">
      <c r="B827" s="8">
        <f t="shared" si="12"/>
        <v>823</v>
      </c>
      <c r="C827" s="68"/>
      <c r="D827" s="58"/>
      <c r="E827" s="26"/>
      <c r="F827" s="81"/>
      <c r="G827" s="26"/>
      <c r="H827" s="80"/>
    </row>
    <row r="828" spans="2:8" ht="14.45" customHeight="1" x14ac:dyDescent="0.25">
      <c r="B828" s="8">
        <f t="shared" si="12"/>
        <v>824</v>
      </c>
      <c r="C828" s="68"/>
      <c r="D828" s="58"/>
      <c r="E828" s="26"/>
      <c r="F828" s="81"/>
      <c r="G828" s="26"/>
      <c r="H828" s="80"/>
    </row>
    <row r="829" spans="2:8" ht="14.45" customHeight="1" x14ac:dyDescent="0.25">
      <c r="B829" s="8">
        <f t="shared" si="12"/>
        <v>825</v>
      </c>
      <c r="C829" s="68"/>
      <c r="D829" s="58"/>
      <c r="E829" s="26"/>
      <c r="F829" s="81"/>
      <c r="G829" s="26"/>
      <c r="H829" s="80"/>
    </row>
    <row r="830" spans="2:8" ht="14.45" customHeight="1" x14ac:dyDescent="0.25">
      <c r="B830" s="8">
        <f t="shared" si="12"/>
        <v>826</v>
      </c>
      <c r="C830" s="68"/>
      <c r="D830" s="58"/>
      <c r="E830" s="26"/>
      <c r="F830" s="81"/>
      <c r="G830" s="26"/>
      <c r="H830" s="80"/>
    </row>
    <row r="831" spans="2:8" ht="14.45" customHeight="1" x14ac:dyDescent="0.25">
      <c r="B831" s="8">
        <f t="shared" si="12"/>
        <v>827</v>
      </c>
      <c r="C831" s="68"/>
      <c r="D831" s="58"/>
      <c r="E831" s="26"/>
      <c r="F831" s="81"/>
      <c r="G831" s="26"/>
      <c r="H831" s="80"/>
    </row>
    <row r="832" spans="2:8" ht="14.45" customHeight="1" x14ac:dyDescent="0.25">
      <c r="B832" s="8">
        <f t="shared" si="12"/>
        <v>828</v>
      </c>
      <c r="C832" s="68"/>
      <c r="D832" s="58"/>
      <c r="E832" s="26"/>
      <c r="F832" s="81"/>
      <c r="G832" s="26"/>
      <c r="H832" s="80"/>
    </row>
    <row r="833" spans="2:8" ht="14.45" customHeight="1" x14ac:dyDescent="0.25">
      <c r="B833" s="8">
        <f t="shared" si="12"/>
        <v>829</v>
      </c>
      <c r="C833" s="68"/>
      <c r="D833" s="58"/>
      <c r="E833" s="26"/>
      <c r="F833" s="81"/>
      <c r="G833" s="26"/>
      <c r="H833" s="80"/>
    </row>
    <row r="834" spans="2:8" ht="14.45" customHeight="1" x14ac:dyDescent="0.25">
      <c r="B834" s="8">
        <f t="shared" si="12"/>
        <v>830</v>
      </c>
      <c r="C834" s="68"/>
      <c r="D834" s="58"/>
      <c r="E834" s="26"/>
      <c r="F834" s="81"/>
      <c r="G834" s="26"/>
      <c r="H834" s="80"/>
    </row>
    <row r="835" spans="2:8" ht="14.45" customHeight="1" x14ac:dyDescent="0.25">
      <c r="B835" s="8">
        <f t="shared" si="12"/>
        <v>831</v>
      </c>
      <c r="C835" s="68"/>
      <c r="D835" s="58"/>
      <c r="E835" s="26"/>
      <c r="F835" s="81"/>
      <c r="G835" s="26"/>
      <c r="H835" s="80"/>
    </row>
    <row r="836" spans="2:8" ht="14.45" customHeight="1" x14ac:dyDescent="0.25">
      <c r="B836" s="8">
        <f t="shared" si="12"/>
        <v>832</v>
      </c>
      <c r="C836" s="68"/>
      <c r="D836" s="58"/>
      <c r="E836" s="26"/>
      <c r="F836" s="81"/>
      <c r="G836" s="26"/>
      <c r="H836" s="80"/>
    </row>
    <row r="837" spans="2:8" ht="14.45" customHeight="1" x14ac:dyDescent="0.25">
      <c r="B837" s="8">
        <f t="shared" si="12"/>
        <v>833</v>
      </c>
      <c r="C837" s="68"/>
      <c r="D837" s="58"/>
      <c r="E837" s="26"/>
      <c r="F837" s="81"/>
      <c r="G837" s="26"/>
      <c r="H837" s="80"/>
    </row>
    <row r="838" spans="2:8" ht="14.45" customHeight="1" x14ac:dyDescent="0.25">
      <c r="B838" s="8">
        <f t="shared" si="12"/>
        <v>834</v>
      </c>
      <c r="C838" s="68"/>
      <c r="D838" s="58"/>
      <c r="E838" s="26"/>
      <c r="F838" s="81"/>
      <c r="G838" s="26"/>
      <c r="H838" s="80"/>
    </row>
    <row r="839" spans="2:8" ht="14.45" customHeight="1" x14ac:dyDescent="0.25">
      <c r="B839" s="8">
        <f t="shared" si="12"/>
        <v>835</v>
      </c>
      <c r="C839" s="68"/>
      <c r="D839" s="58"/>
      <c r="E839" s="26"/>
      <c r="F839" s="81"/>
      <c r="G839" s="26"/>
      <c r="H839" s="80"/>
    </row>
    <row r="840" spans="2:8" ht="14.45" customHeight="1" x14ac:dyDescent="0.25">
      <c r="B840" s="8">
        <f t="shared" si="12"/>
        <v>836</v>
      </c>
      <c r="C840" s="68"/>
      <c r="D840" s="58"/>
      <c r="E840" s="26"/>
      <c r="F840" s="81"/>
      <c r="G840" s="26"/>
      <c r="H840" s="80"/>
    </row>
    <row r="841" spans="2:8" ht="14.45" customHeight="1" x14ac:dyDescent="0.25">
      <c r="B841" s="8">
        <f t="shared" si="12"/>
        <v>837</v>
      </c>
      <c r="C841" s="68"/>
      <c r="D841" s="58"/>
      <c r="E841" s="26"/>
      <c r="F841" s="81"/>
      <c r="G841" s="26"/>
      <c r="H841" s="80"/>
    </row>
    <row r="842" spans="2:8" ht="14.45" customHeight="1" x14ac:dyDescent="0.25">
      <c r="B842" s="8">
        <f t="shared" si="12"/>
        <v>838</v>
      </c>
      <c r="C842" s="68"/>
      <c r="D842" s="58"/>
      <c r="E842" s="26"/>
      <c r="F842" s="81"/>
      <c r="G842" s="26"/>
      <c r="H842" s="80"/>
    </row>
    <row r="843" spans="2:8" ht="14.45" customHeight="1" x14ac:dyDescent="0.25">
      <c r="B843" s="8">
        <f t="shared" si="12"/>
        <v>839</v>
      </c>
      <c r="C843" s="68"/>
      <c r="D843" s="58"/>
      <c r="E843" s="26"/>
      <c r="F843" s="81"/>
      <c r="G843" s="26"/>
      <c r="H843" s="80"/>
    </row>
    <row r="844" spans="2:8" ht="14.45" customHeight="1" x14ac:dyDescent="0.25">
      <c r="B844" s="8">
        <f t="shared" ref="B844:B907" si="13">ROW()-4</f>
        <v>840</v>
      </c>
      <c r="C844" s="68"/>
      <c r="D844" s="58"/>
      <c r="E844" s="28"/>
      <c r="F844" s="81"/>
      <c r="G844" s="28"/>
      <c r="H844" s="80"/>
    </row>
    <row r="845" spans="2:8" ht="14.45" customHeight="1" x14ac:dyDescent="0.25">
      <c r="B845" s="8">
        <f t="shared" si="13"/>
        <v>841</v>
      </c>
      <c r="C845" s="68"/>
      <c r="D845" s="58"/>
      <c r="E845" s="26"/>
      <c r="F845" s="81"/>
      <c r="G845" s="26"/>
      <c r="H845" s="80"/>
    </row>
    <row r="846" spans="2:8" ht="14.45" customHeight="1" x14ac:dyDescent="0.25">
      <c r="B846" s="8">
        <f t="shared" si="13"/>
        <v>842</v>
      </c>
      <c r="C846" s="68"/>
      <c r="D846" s="58"/>
      <c r="E846" s="26"/>
      <c r="F846" s="81"/>
      <c r="G846" s="26"/>
      <c r="H846" s="80"/>
    </row>
    <row r="847" spans="2:8" ht="14.45" customHeight="1" x14ac:dyDescent="0.25">
      <c r="B847" s="8">
        <f t="shared" si="13"/>
        <v>843</v>
      </c>
      <c r="C847" s="68"/>
      <c r="D847" s="58"/>
      <c r="E847" s="28"/>
      <c r="F847" s="81"/>
      <c r="G847" s="28"/>
      <c r="H847" s="80"/>
    </row>
    <row r="848" spans="2:8" ht="14.45" customHeight="1" x14ac:dyDescent="0.25">
      <c r="B848" s="8">
        <f t="shared" si="13"/>
        <v>844</v>
      </c>
      <c r="C848" s="68"/>
      <c r="D848" s="58"/>
      <c r="E848" s="26"/>
      <c r="F848" s="81"/>
      <c r="G848" s="26"/>
      <c r="H848" s="80"/>
    </row>
    <row r="849" spans="2:8" ht="14.45" customHeight="1" x14ac:dyDescent="0.25">
      <c r="B849" s="8">
        <f t="shared" si="13"/>
        <v>845</v>
      </c>
      <c r="C849" s="68"/>
      <c r="D849" s="58"/>
      <c r="E849" s="26"/>
      <c r="F849" s="81"/>
      <c r="G849" s="26"/>
      <c r="H849" s="80"/>
    </row>
    <row r="850" spans="2:8" ht="14.45" customHeight="1" x14ac:dyDescent="0.25">
      <c r="B850" s="8">
        <f t="shared" si="13"/>
        <v>846</v>
      </c>
      <c r="C850" s="68"/>
      <c r="D850" s="58"/>
      <c r="E850" s="26"/>
      <c r="F850" s="81"/>
      <c r="G850" s="26"/>
      <c r="H850" s="80"/>
    </row>
    <row r="851" spans="2:8" ht="14.45" customHeight="1" x14ac:dyDescent="0.25">
      <c r="B851" s="8">
        <f t="shared" si="13"/>
        <v>847</v>
      </c>
      <c r="C851" s="68"/>
      <c r="D851" s="58"/>
      <c r="E851" s="26"/>
      <c r="F851" s="81"/>
      <c r="G851" s="26"/>
      <c r="H851" s="80"/>
    </row>
    <row r="852" spans="2:8" ht="14.45" customHeight="1" x14ac:dyDescent="0.25">
      <c r="B852" s="8">
        <f t="shared" si="13"/>
        <v>848</v>
      </c>
      <c r="C852" s="68"/>
      <c r="D852" s="58"/>
      <c r="E852" s="28"/>
      <c r="F852" s="81"/>
      <c r="G852" s="28"/>
      <c r="H852" s="80"/>
    </row>
    <row r="853" spans="2:8" ht="14.45" customHeight="1" x14ac:dyDescent="0.25">
      <c r="B853" s="8">
        <f t="shared" si="13"/>
        <v>849</v>
      </c>
      <c r="C853" s="68"/>
      <c r="D853" s="58"/>
      <c r="E853" s="26"/>
      <c r="F853" s="81"/>
      <c r="G853" s="26"/>
      <c r="H853" s="80"/>
    </row>
    <row r="854" spans="2:8" ht="14.45" customHeight="1" x14ac:dyDescent="0.25">
      <c r="B854" s="8">
        <f t="shared" si="13"/>
        <v>850</v>
      </c>
      <c r="C854" s="68"/>
      <c r="D854" s="58"/>
      <c r="E854" s="26"/>
      <c r="F854" s="81"/>
      <c r="G854" s="26"/>
      <c r="H854" s="80"/>
    </row>
    <row r="855" spans="2:8" ht="14.45" customHeight="1" x14ac:dyDescent="0.25">
      <c r="B855" s="8">
        <f t="shared" si="13"/>
        <v>851</v>
      </c>
      <c r="C855" s="68"/>
      <c r="D855" s="58"/>
      <c r="E855" s="28"/>
      <c r="F855" s="81"/>
      <c r="G855" s="28"/>
      <c r="H855" s="80"/>
    </row>
    <row r="856" spans="2:8" ht="14.45" customHeight="1" x14ac:dyDescent="0.25">
      <c r="B856" s="8">
        <f t="shared" si="13"/>
        <v>852</v>
      </c>
      <c r="C856" s="68"/>
      <c r="D856" s="58"/>
      <c r="E856" s="26"/>
      <c r="F856" s="81"/>
      <c r="G856" s="26"/>
      <c r="H856" s="80"/>
    </row>
    <row r="857" spans="2:8" ht="14.45" customHeight="1" x14ac:dyDescent="0.25">
      <c r="B857" s="8">
        <f t="shared" si="13"/>
        <v>853</v>
      </c>
      <c r="C857" s="68"/>
      <c r="D857" s="58"/>
      <c r="E857" s="26"/>
      <c r="F857" s="81"/>
      <c r="G857" s="26"/>
      <c r="H857" s="80"/>
    </row>
    <row r="858" spans="2:8" ht="14.45" customHeight="1" x14ac:dyDescent="0.25">
      <c r="B858" s="8">
        <f t="shared" si="13"/>
        <v>854</v>
      </c>
      <c r="C858" s="68"/>
      <c r="D858" s="58"/>
      <c r="E858" s="26"/>
      <c r="F858" s="81"/>
      <c r="G858" s="26"/>
      <c r="H858" s="80"/>
    </row>
    <row r="859" spans="2:8" ht="14.45" customHeight="1" x14ac:dyDescent="0.25">
      <c r="B859" s="8">
        <f t="shared" si="13"/>
        <v>855</v>
      </c>
      <c r="C859" s="68"/>
      <c r="D859" s="58"/>
      <c r="E859" s="28"/>
      <c r="F859" s="81"/>
      <c r="G859" s="28"/>
      <c r="H859" s="80"/>
    </row>
    <row r="860" spans="2:8" ht="14.45" customHeight="1" x14ac:dyDescent="0.25">
      <c r="B860" s="8">
        <f t="shared" si="13"/>
        <v>856</v>
      </c>
      <c r="C860" s="68"/>
      <c r="D860" s="58"/>
      <c r="E860" s="26"/>
      <c r="F860" s="81"/>
      <c r="G860" s="26"/>
      <c r="H860" s="80"/>
    </row>
    <row r="861" spans="2:8" ht="14.45" customHeight="1" x14ac:dyDescent="0.25">
      <c r="B861" s="8">
        <f t="shared" si="13"/>
        <v>857</v>
      </c>
      <c r="C861" s="68"/>
      <c r="D861" s="58"/>
      <c r="E861" s="30"/>
      <c r="F861" s="81"/>
      <c r="G861" s="30"/>
      <c r="H861" s="80"/>
    </row>
    <row r="862" spans="2:8" ht="14.45" customHeight="1" x14ac:dyDescent="0.25">
      <c r="B862" s="8">
        <f t="shared" si="13"/>
        <v>858</v>
      </c>
      <c r="C862" s="69"/>
      <c r="D862" s="63"/>
      <c r="E862" s="27"/>
      <c r="F862" s="63"/>
      <c r="G862" s="27"/>
      <c r="H862" s="80"/>
    </row>
    <row r="863" spans="2:8" ht="14.45" customHeight="1" x14ac:dyDescent="0.25">
      <c r="B863" s="8">
        <f t="shared" si="13"/>
        <v>859</v>
      </c>
      <c r="C863" s="62" t="s">
        <v>765</v>
      </c>
      <c r="D863" s="55" t="s">
        <v>1564</v>
      </c>
      <c r="E863" s="24"/>
      <c r="F863" s="55" t="s">
        <v>1957</v>
      </c>
      <c r="G863" s="24"/>
      <c r="H863" s="79"/>
    </row>
    <row r="864" spans="2:8" ht="14.45" customHeight="1" x14ac:dyDescent="0.25">
      <c r="B864" s="8">
        <f t="shared" si="13"/>
        <v>860</v>
      </c>
      <c r="C864" s="58"/>
      <c r="D864" s="58"/>
      <c r="E864" s="26"/>
      <c r="F864" s="81"/>
      <c r="G864" s="26"/>
      <c r="H864" s="80"/>
    </row>
    <row r="865" spans="2:8" ht="14.45" customHeight="1" x14ac:dyDescent="0.25">
      <c r="B865" s="8">
        <f t="shared" si="13"/>
        <v>861</v>
      </c>
      <c r="C865" s="58"/>
      <c r="D865" s="58"/>
      <c r="E865" s="26"/>
      <c r="F865" s="81"/>
      <c r="G865" s="26"/>
      <c r="H865" s="80"/>
    </row>
    <row r="866" spans="2:8" ht="14.45" customHeight="1" x14ac:dyDescent="0.25">
      <c r="B866" s="8">
        <f t="shared" si="13"/>
        <v>862</v>
      </c>
      <c r="C866" s="58"/>
      <c r="D866" s="58"/>
      <c r="E866" s="26"/>
      <c r="F866" s="81"/>
      <c r="G866" s="26"/>
      <c r="H866" s="80"/>
    </row>
    <row r="867" spans="2:8" ht="14.45" customHeight="1" x14ac:dyDescent="0.25">
      <c r="B867" s="8">
        <f t="shared" si="13"/>
        <v>863</v>
      </c>
      <c r="C867" s="58"/>
      <c r="D867" s="58"/>
      <c r="E867" s="26"/>
      <c r="F867" s="81"/>
      <c r="G867" s="26"/>
      <c r="H867" s="80"/>
    </row>
    <row r="868" spans="2:8" ht="14.45" customHeight="1" x14ac:dyDescent="0.25">
      <c r="B868" s="8">
        <f t="shared" si="13"/>
        <v>864</v>
      </c>
      <c r="C868" s="58"/>
      <c r="D868" s="58"/>
      <c r="E868" s="26"/>
      <c r="F868" s="81"/>
      <c r="G868" s="26"/>
      <c r="H868" s="80"/>
    </row>
    <row r="869" spans="2:8" ht="14.45" customHeight="1" x14ac:dyDescent="0.25">
      <c r="B869" s="8">
        <f t="shared" si="13"/>
        <v>865</v>
      </c>
      <c r="C869" s="58"/>
      <c r="D869" s="58"/>
      <c r="E869" s="26"/>
      <c r="F869" s="81"/>
      <c r="G869" s="26"/>
      <c r="H869" s="80"/>
    </row>
    <row r="870" spans="2:8" ht="14.45" customHeight="1" x14ac:dyDescent="0.25">
      <c r="B870" s="8">
        <f t="shared" si="13"/>
        <v>866</v>
      </c>
      <c r="C870" s="58"/>
      <c r="D870" s="58"/>
      <c r="E870" s="26"/>
      <c r="F870" s="81"/>
      <c r="G870" s="26"/>
      <c r="H870" s="80"/>
    </row>
    <row r="871" spans="2:8" ht="14.45" customHeight="1" x14ac:dyDescent="0.25">
      <c r="B871" s="8">
        <f t="shared" si="13"/>
        <v>867</v>
      </c>
      <c r="C871" s="58"/>
      <c r="D871" s="58"/>
      <c r="E871" s="26"/>
      <c r="F871" s="81"/>
      <c r="G871" s="26"/>
      <c r="H871" s="80"/>
    </row>
    <row r="872" spans="2:8" ht="14.45" customHeight="1" x14ac:dyDescent="0.25">
      <c r="B872" s="8">
        <f t="shared" si="13"/>
        <v>868</v>
      </c>
      <c r="C872" s="58"/>
      <c r="D872" s="58"/>
      <c r="E872" s="26"/>
      <c r="F872" s="81"/>
      <c r="G872" s="26"/>
      <c r="H872" s="80"/>
    </row>
    <row r="873" spans="2:8" ht="14.45" customHeight="1" x14ac:dyDescent="0.25">
      <c r="B873" s="8">
        <f t="shared" si="13"/>
        <v>869</v>
      </c>
      <c r="C873" s="58"/>
      <c r="D873" s="58"/>
      <c r="E873" s="26"/>
      <c r="F873" s="81"/>
      <c r="G873" s="26"/>
      <c r="H873" s="80"/>
    </row>
    <row r="874" spans="2:8" ht="14.45" customHeight="1" x14ac:dyDescent="0.25">
      <c r="B874" s="8">
        <f t="shared" si="13"/>
        <v>870</v>
      </c>
      <c r="C874" s="58"/>
      <c r="D874" s="58"/>
      <c r="E874" s="26"/>
      <c r="F874" s="81"/>
      <c r="G874" s="26"/>
      <c r="H874" s="80"/>
    </row>
    <row r="875" spans="2:8" ht="14.45" customHeight="1" x14ac:dyDescent="0.25">
      <c r="B875" s="8">
        <f t="shared" si="13"/>
        <v>871</v>
      </c>
      <c r="C875" s="58"/>
      <c r="D875" s="58"/>
      <c r="E875" s="26"/>
      <c r="F875" s="81"/>
      <c r="G875" s="26"/>
      <c r="H875" s="80"/>
    </row>
    <row r="876" spans="2:8" ht="14.45" customHeight="1" x14ac:dyDescent="0.25">
      <c r="B876" s="8">
        <f t="shared" si="13"/>
        <v>872</v>
      </c>
      <c r="C876" s="58"/>
      <c r="D876" s="58"/>
      <c r="E876" s="26"/>
      <c r="F876" s="81"/>
      <c r="G876" s="26"/>
      <c r="H876" s="80"/>
    </row>
    <row r="877" spans="2:8" ht="14.45" customHeight="1" x14ac:dyDescent="0.25">
      <c r="B877" s="8">
        <f t="shared" si="13"/>
        <v>873</v>
      </c>
      <c r="C877" s="58"/>
      <c r="D877" s="58"/>
      <c r="E877" s="26"/>
      <c r="F877" s="81"/>
      <c r="G877" s="26"/>
      <c r="H877" s="80"/>
    </row>
    <row r="878" spans="2:8" ht="14.45" customHeight="1" x14ac:dyDescent="0.25">
      <c r="B878" s="8">
        <f t="shared" si="13"/>
        <v>874</v>
      </c>
      <c r="C878" s="58"/>
      <c r="D878" s="58"/>
      <c r="E878" s="26"/>
      <c r="F878" s="81"/>
      <c r="G878" s="26"/>
      <c r="H878" s="80"/>
    </row>
    <row r="879" spans="2:8" ht="14.45" customHeight="1" x14ac:dyDescent="0.25">
      <c r="B879" s="8">
        <f t="shared" si="13"/>
        <v>875</v>
      </c>
      <c r="C879" s="58"/>
      <c r="D879" s="58"/>
      <c r="E879" s="26"/>
      <c r="F879" s="81"/>
      <c r="G879" s="26"/>
      <c r="H879" s="80"/>
    </row>
    <row r="880" spans="2:8" ht="14.45" customHeight="1" x14ac:dyDescent="0.25">
      <c r="B880" s="8">
        <f t="shared" si="13"/>
        <v>876</v>
      </c>
      <c r="C880" s="58"/>
      <c r="D880" s="58"/>
      <c r="E880" s="26"/>
      <c r="F880" s="81"/>
      <c r="G880" s="26"/>
      <c r="H880" s="80"/>
    </row>
    <row r="881" spans="2:8" ht="14.45" customHeight="1" x14ac:dyDescent="0.25">
      <c r="B881" s="8">
        <f t="shared" si="13"/>
        <v>877</v>
      </c>
      <c r="C881" s="58"/>
      <c r="D881" s="58"/>
      <c r="E881" s="26"/>
      <c r="F881" s="81"/>
      <c r="G881" s="26"/>
      <c r="H881" s="80"/>
    </row>
    <row r="882" spans="2:8" ht="14.45" customHeight="1" x14ac:dyDescent="0.25">
      <c r="B882" s="8">
        <f t="shared" si="13"/>
        <v>878</v>
      </c>
      <c r="C882" s="58"/>
      <c r="D882" s="58"/>
      <c r="E882" s="26"/>
      <c r="F882" s="81"/>
      <c r="G882" s="26"/>
      <c r="H882" s="80"/>
    </row>
    <row r="883" spans="2:8" ht="14.45" customHeight="1" x14ac:dyDescent="0.25">
      <c r="B883" s="8">
        <f t="shared" si="13"/>
        <v>879</v>
      </c>
      <c r="C883" s="58"/>
      <c r="D883" s="58"/>
      <c r="E883" s="26"/>
      <c r="F883" s="81"/>
      <c r="G883" s="26"/>
      <c r="H883" s="80"/>
    </row>
    <row r="884" spans="2:8" ht="14.45" customHeight="1" x14ac:dyDescent="0.25">
      <c r="B884" s="8">
        <f t="shared" si="13"/>
        <v>880</v>
      </c>
      <c r="C884" s="58"/>
      <c r="D884" s="58"/>
      <c r="E884" s="26"/>
      <c r="F884" s="81"/>
      <c r="G884" s="26"/>
      <c r="H884" s="80"/>
    </row>
    <row r="885" spans="2:8" ht="14.45" customHeight="1" x14ac:dyDescent="0.25">
      <c r="B885" s="8">
        <f t="shared" si="13"/>
        <v>881</v>
      </c>
      <c r="C885" s="58"/>
      <c r="D885" s="58"/>
      <c r="E885" s="26"/>
      <c r="F885" s="81"/>
      <c r="G885" s="26"/>
      <c r="H885" s="80"/>
    </row>
    <row r="886" spans="2:8" ht="14.45" customHeight="1" x14ac:dyDescent="0.25">
      <c r="B886" s="8">
        <f t="shared" si="13"/>
        <v>882</v>
      </c>
      <c r="C886" s="58"/>
      <c r="D886" s="58"/>
      <c r="E886" s="26"/>
      <c r="F886" s="81"/>
      <c r="G886" s="26"/>
      <c r="H886" s="80"/>
    </row>
    <row r="887" spans="2:8" ht="14.45" customHeight="1" x14ac:dyDescent="0.25">
      <c r="B887" s="8">
        <f t="shared" si="13"/>
        <v>883</v>
      </c>
      <c r="C887" s="58"/>
      <c r="D887" s="58"/>
      <c r="E887" s="26"/>
      <c r="F887" s="81"/>
      <c r="G887" s="26"/>
      <c r="H887" s="80"/>
    </row>
    <row r="888" spans="2:8" ht="14.45" customHeight="1" x14ac:dyDescent="0.25">
      <c r="B888" s="8">
        <f t="shared" si="13"/>
        <v>884</v>
      </c>
      <c r="C888" s="58"/>
      <c r="D888" s="58"/>
      <c r="E888" s="26"/>
      <c r="F888" s="81"/>
      <c r="G888" s="26"/>
      <c r="H888" s="80"/>
    </row>
    <row r="889" spans="2:8" ht="14.45" customHeight="1" x14ac:dyDescent="0.25">
      <c r="B889" s="8">
        <f t="shared" si="13"/>
        <v>885</v>
      </c>
      <c r="C889" s="58"/>
      <c r="D889" s="58"/>
      <c r="E889" s="26"/>
      <c r="F889" s="81"/>
      <c r="G889" s="26"/>
      <c r="H889" s="80"/>
    </row>
    <row r="890" spans="2:8" ht="14.45" customHeight="1" x14ac:dyDescent="0.25">
      <c r="B890" s="8">
        <f t="shared" si="13"/>
        <v>886</v>
      </c>
      <c r="C890" s="58"/>
      <c r="D890" s="58"/>
      <c r="E890" s="26"/>
      <c r="F890" s="81"/>
      <c r="G890" s="26"/>
      <c r="H890" s="80"/>
    </row>
    <row r="891" spans="2:8" ht="14.45" customHeight="1" x14ac:dyDescent="0.25">
      <c r="B891" s="8">
        <f t="shared" si="13"/>
        <v>887</v>
      </c>
      <c r="C891" s="58"/>
      <c r="D891" s="58"/>
      <c r="E891" s="26"/>
      <c r="F891" s="81"/>
      <c r="G891" s="26"/>
      <c r="H891" s="80"/>
    </row>
    <row r="892" spans="2:8" ht="14.45" customHeight="1" x14ac:dyDescent="0.25">
      <c r="B892" s="8">
        <f t="shared" si="13"/>
        <v>888</v>
      </c>
      <c r="C892" s="58"/>
      <c r="D892" s="58"/>
      <c r="E892" s="26"/>
      <c r="F892" s="81"/>
      <c r="G892" s="26"/>
      <c r="H892" s="80"/>
    </row>
    <row r="893" spans="2:8" ht="14.45" customHeight="1" x14ac:dyDescent="0.25">
      <c r="B893" s="8">
        <f t="shared" si="13"/>
        <v>889</v>
      </c>
      <c r="C893" s="58"/>
      <c r="D893" s="58"/>
      <c r="E893" s="26"/>
      <c r="F893" s="81"/>
      <c r="G893" s="26"/>
      <c r="H893" s="80"/>
    </row>
    <row r="894" spans="2:8" ht="14.45" customHeight="1" x14ac:dyDescent="0.25">
      <c r="B894" s="8">
        <f t="shared" si="13"/>
        <v>890</v>
      </c>
      <c r="C894" s="58"/>
      <c r="D894" s="58"/>
      <c r="E894" s="26"/>
      <c r="F894" s="81"/>
      <c r="G894" s="26"/>
      <c r="H894" s="80"/>
    </row>
    <row r="895" spans="2:8" ht="14.45" customHeight="1" x14ac:dyDescent="0.25">
      <c r="B895" s="8">
        <f t="shared" si="13"/>
        <v>891</v>
      </c>
      <c r="C895" s="58"/>
      <c r="D895" s="58"/>
      <c r="E895" s="26"/>
      <c r="F895" s="81"/>
      <c r="G895" s="26"/>
      <c r="H895" s="80"/>
    </row>
    <row r="896" spans="2:8" ht="14.45" customHeight="1" x14ac:dyDescent="0.25">
      <c r="B896" s="8">
        <f t="shared" si="13"/>
        <v>892</v>
      </c>
      <c r="C896" s="58"/>
      <c r="D896" s="58"/>
      <c r="E896" s="26"/>
      <c r="F896" s="81"/>
      <c r="G896" s="26"/>
      <c r="H896" s="80"/>
    </row>
    <row r="897" spans="2:8" ht="14.45" customHeight="1" x14ac:dyDescent="0.25">
      <c r="B897" s="8">
        <f t="shared" si="13"/>
        <v>893</v>
      </c>
      <c r="C897" s="58"/>
      <c r="D897" s="58"/>
      <c r="E897" s="26"/>
      <c r="F897" s="81"/>
      <c r="G897" s="26"/>
      <c r="H897" s="80"/>
    </row>
    <row r="898" spans="2:8" ht="14.45" customHeight="1" x14ac:dyDescent="0.25">
      <c r="B898" s="8">
        <f t="shared" si="13"/>
        <v>894</v>
      </c>
      <c r="C898" s="58"/>
      <c r="D898" s="58"/>
      <c r="E898" s="26"/>
      <c r="F898" s="81"/>
      <c r="G898" s="26"/>
      <c r="H898" s="80"/>
    </row>
    <row r="899" spans="2:8" ht="14.45" customHeight="1" x14ac:dyDescent="0.25">
      <c r="B899" s="8">
        <f t="shared" si="13"/>
        <v>895</v>
      </c>
      <c r="C899" s="58"/>
      <c r="D899" s="58"/>
      <c r="E899" s="26"/>
      <c r="F899" s="81"/>
      <c r="G899" s="26"/>
      <c r="H899" s="80"/>
    </row>
    <row r="900" spans="2:8" ht="14.45" customHeight="1" x14ac:dyDescent="0.25">
      <c r="B900" s="8">
        <f t="shared" si="13"/>
        <v>896</v>
      </c>
      <c r="C900" s="58"/>
      <c r="D900" s="58"/>
      <c r="E900" s="26"/>
      <c r="F900" s="81"/>
      <c r="G900" s="26"/>
      <c r="H900" s="80"/>
    </row>
    <row r="901" spans="2:8" ht="14.45" customHeight="1" x14ac:dyDescent="0.25">
      <c r="B901" s="8">
        <f t="shared" si="13"/>
        <v>897</v>
      </c>
      <c r="C901" s="58"/>
      <c r="D901" s="58"/>
      <c r="E901" s="26"/>
      <c r="F901" s="81"/>
      <c r="G901" s="26"/>
      <c r="H901" s="80"/>
    </row>
    <row r="902" spans="2:8" ht="14.45" customHeight="1" x14ac:dyDescent="0.25">
      <c r="B902" s="8">
        <f t="shared" si="13"/>
        <v>898</v>
      </c>
      <c r="C902" s="58"/>
      <c r="D902" s="58"/>
      <c r="E902" s="26"/>
      <c r="F902" s="81"/>
      <c r="G902" s="26"/>
      <c r="H902" s="80"/>
    </row>
    <row r="903" spans="2:8" ht="14.45" customHeight="1" x14ac:dyDescent="0.25">
      <c r="B903" s="8">
        <f t="shared" si="13"/>
        <v>899</v>
      </c>
      <c r="C903" s="58"/>
      <c r="D903" s="58"/>
      <c r="E903" s="26"/>
      <c r="F903" s="81"/>
      <c r="G903" s="26"/>
      <c r="H903" s="80"/>
    </row>
    <row r="904" spans="2:8" ht="14.45" customHeight="1" x14ac:dyDescent="0.25">
      <c r="B904" s="8">
        <f t="shared" si="13"/>
        <v>900</v>
      </c>
      <c r="C904" s="58"/>
      <c r="D904" s="58"/>
      <c r="E904" s="26"/>
      <c r="F904" s="81"/>
      <c r="G904" s="26"/>
      <c r="H904" s="80"/>
    </row>
    <row r="905" spans="2:8" ht="14.45" customHeight="1" x14ac:dyDescent="0.25">
      <c r="B905" s="8">
        <f t="shared" si="13"/>
        <v>901</v>
      </c>
      <c r="C905" s="58"/>
      <c r="D905" s="58"/>
      <c r="E905" s="26"/>
      <c r="F905" s="81"/>
      <c r="G905" s="26"/>
      <c r="H905" s="80"/>
    </row>
    <row r="906" spans="2:8" ht="14.45" customHeight="1" x14ac:dyDescent="0.25">
      <c r="B906" s="8">
        <f t="shared" si="13"/>
        <v>902</v>
      </c>
      <c r="C906" s="58"/>
      <c r="D906" s="58"/>
      <c r="E906" s="26"/>
      <c r="F906" s="81"/>
      <c r="G906" s="26"/>
      <c r="H906" s="80"/>
    </row>
    <row r="907" spans="2:8" ht="14.45" customHeight="1" x14ac:dyDescent="0.25">
      <c r="B907" s="8">
        <f t="shared" si="13"/>
        <v>903</v>
      </c>
      <c r="C907" s="58"/>
      <c r="D907" s="58"/>
      <c r="E907" s="26"/>
      <c r="F907" s="81"/>
      <c r="G907" s="26"/>
      <c r="H907" s="80"/>
    </row>
    <row r="908" spans="2:8" ht="14.45" customHeight="1" x14ac:dyDescent="0.25">
      <c r="B908" s="8">
        <f t="shared" ref="B908:B971" si="14">ROW()-4</f>
        <v>904</v>
      </c>
      <c r="C908" s="58"/>
      <c r="D908" s="58"/>
      <c r="E908" s="26"/>
      <c r="F908" s="81"/>
      <c r="G908" s="26"/>
      <c r="H908" s="80"/>
    </row>
    <row r="909" spans="2:8" ht="14.45" customHeight="1" x14ac:dyDescent="0.25">
      <c r="B909" s="8">
        <f t="shared" si="14"/>
        <v>905</v>
      </c>
      <c r="C909" s="58"/>
      <c r="D909" s="58"/>
      <c r="E909" s="26"/>
      <c r="F909" s="81"/>
      <c r="G909" s="26"/>
      <c r="H909" s="80"/>
    </row>
    <row r="910" spans="2:8" ht="14.45" customHeight="1" x14ac:dyDescent="0.25">
      <c r="B910" s="8">
        <f t="shared" si="14"/>
        <v>906</v>
      </c>
      <c r="C910" s="58"/>
      <c r="D910" s="58"/>
      <c r="E910" s="26"/>
      <c r="F910" s="81"/>
      <c r="G910" s="26"/>
      <c r="H910" s="80"/>
    </row>
    <row r="911" spans="2:8" ht="14.45" customHeight="1" x14ac:dyDescent="0.25">
      <c r="B911" s="8">
        <f t="shared" si="14"/>
        <v>907</v>
      </c>
      <c r="C911" s="58"/>
      <c r="D911" s="58"/>
      <c r="E911" s="26"/>
      <c r="F911" s="81"/>
      <c r="G911" s="26"/>
      <c r="H911" s="80"/>
    </row>
    <row r="912" spans="2:8" ht="14.45" customHeight="1" x14ac:dyDescent="0.25">
      <c r="B912" s="8">
        <f t="shared" si="14"/>
        <v>908</v>
      </c>
      <c r="C912" s="58"/>
      <c r="D912" s="58"/>
      <c r="E912" s="26"/>
      <c r="F912" s="81"/>
      <c r="G912" s="26"/>
      <c r="H912" s="80"/>
    </row>
    <row r="913" spans="2:8" ht="14.45" customHeight="1" x14ac:dyDescent="0.25">
      <c r="B913" s="8">
        <f t="shared" si="14"/>
        <v>909</v>
      </c>
      <c r="C913" s="58"/>
      <c r="D913" s="58"/>
      <c r="E913" s="26"/>
      <c r="F913" s="81"/>
      <c r="G913" s="26"/>
      <c r="H913" s="80"/>
    </row>
    <row r="914" spans="2:8" ht="14.45" customHeight="1" x14ac:dyDescent="0.25">
      <c r="B914" s="8">
        <f t="shared" si="14"/>
        <v>910</v>
      </c>
      <c r="C914" s="58"/>
      <c r="D914" s="58"/>
      <c r="E914" s="26"/>
      <c r="F914" s="81"/>
      <c r="G914" s="26"/>
      <c r="H914" s="80"/>
    </row>
    <row r="915" spans="2:8" ht="14.45" customHeight="1" x14ac:dyDescent="0.25">
      <c r="B915" s="8">
        <f t="shared" si="14"/>
        <v>911</v>
      </c>
      <c r="C915" s="58"/>
      <c r="D915" s="58"/>
      <c r="E915" s="28"/>
      <c r="F915" s="81"/>
      <c r="G915" s="28"/>
      <c r="H915" s="80"/>
    </row>
    <row r="916" spans="2:8" ht="14.45" customHeight="1" x14ac:dyDescent="0.25">
      <c r="B916" s="8">
        <f t="shared" si="14"/>
        <v>912</v>
      </c>
      <c r="C916" s="58"/>
      <c r="D916" s="58"/>
      <c r="E916" s="26"/>
      <c r="F916" s="81"/>
      <c r="G916" s="26"/>
      <c r="H916" s="80"/>
    </row>
    <row r="917" spans="2:8" ht="14.45" customHeight="1" x14ac:dyDescent="0.25">
      <c r="B917" s="8">
        <f t="shared" si="14"/>
        <v>913</v>
      </c>
      <c r="C917" s="58"/>
      <c r="D917" s="58"/>
      <c r="E917" s="26"/>
      <c r="F917" s="81"/>
      <c r="G917" s="26"/>
      <c r="H917" s="80"/>
    </row>
    <row r="918" spans="2:8" ht="14.45" customHeight="1" x14ac:dyDescent="0.25">
      <c r="B918" s="8">
        <f t="shared" si="14"/>
        <v>914</v>
      </c>
      <c r="C918" s="58"/>
      <c r="D918" s="58"/>
      <c r="E918" s="26"/>
      <c r="F918" s="81"/>
      <c r="G918" s="26"/>
      <c r="H918" s="80"/>
    </row>
    <row r="919" spans="2:8" ht="14.45" customHeight="1" x14ac:dyDescent="0.25">
      <c r="B919" s="8">
        <f t="shared" si="14"/>
        <v>915</v>
      </c>
      <c r="C919" s="58"/>
      <c r="D919" s="58"/>
      <c r="E919" s="28"/>
      <c r="F919" s="81"/>
      <c r="G919" s="28"/>
      <c r="H919" s="80"/>
    </row>
    <row r="920" spans="2:8" ht="14.45" customHeight="1" x14ac:dyDescent="0.25">
      <c r="B920" s="8">
        <f t="shared" si="14"/>
        <v>916</v>
      </c>
      <c r="C920" s="58"/>
      <c r="D920" s="58"/>
      <c r="E920" s="26"/>
      <c r="F920" s="81"/>
      <c r="G920" s="26"/>
      <c r="H920" s="80"/>
    </row>
    <row r="921" spans="2:8" ht="14.45" customHeight="1" x14ac:dyDescent="0.25">
      <c r="B921" s="8">
        <f t="shared" si="14"/>
        <v>917</v>
      </c>
      <c r="C921" s="58"/>
      <c r="D921" s="58"/>
      <c r="E921" s="26"/>
      <c r="F921" s="81"/>
      <c r="G921" s="26"/>
      <c r="H921" s="80"/>
    </row>
    <row r="922" spans="2:8" ht="14.45" customHeight="1" x14ac:dyDescent="0.25">
      <c r="B922" s="8">
        <f t="shared" si="14"/>
        <v>918</v>
      </c>
      <c r="C922" s="58"/>
      <c r="D922" s="58"/>
      <c r="E922" s="26"/>
      <c r="F922" s="81"/>
      <c r="G922" s="26"/>
      <c r="H922" s="80"/>
    </row>
    <row r="923" spans="2:8" ht="14.45" customHeight="1" x14ac:dyDescent="0.25">
      <c r="B923" s="8">
        <f t="shared" si="14"/>
        <v>919</v>
      </c>
      <c r="C923" s="58"/>
      <c r="D923" s="58"/>
      <c r="E923" s="28"/>
      <c r="F923" s="81"/>
      <c r="G923" s="28"/>
      <c r="H923" s="80"/>
    </row>
    <row r="924" spans="2:8" ht="14.45" customHeight="1" x14ac:dyDescent="0.25">
      <c r="B924" s="8">
        <f t="shared" si="14"/>
        <v>920</v>
      </c>
      <c r="C924" s="58"/>
      <c r="D924" s="58"/>
      <c r="E924" s="26"/>
      <c r="F924" s="81"/>
      <c r="G924" s="26"/>
      <c r="H924" s="80"/>
    </row>
    <row r="925" spans="2:8" ht="14.45" customHeight="1" x14ac:dyDescent="0.25">
      <c r="B925" s="8">
        <f t="shared" si="14"/>
        <v>921</v>
      </c>
      <c r="C925" s="58"/>
      <c r="D925" s="58"/>
      <c r="E925" s="30"/>
      <c r="F925" s="81"/>
      <c r="G925" s="30"/>
      <c r="H925" s="80"/>
    </row>
    <row r="926" spans="2:8" ht="14.45" customHeight="1" x14ac:dyDescent="0.25">
      <c r="B926" s="8">
        <f t="shared" si="14"/>
        <v>922</v>
      </c>
      <c r="C926" s="63"/>
      <c r="D926" s="63"/>
      <c r="E926" s="27"/>
      <c r="F926" s="63"/>
      <c r="G926" s="27"/>
      <c r="H926" s="80"/>
    </row>
    <row r="927" spans="2:8" ht="14.45" customHeight="1" x14ac:dyDescent="0.25">
      <c r="B927" s="8">
        <f t="shared" si="14"/>
        <v>923</v>
      </c>
      <c r="C927" s="62" t="s">
        <v>511</v>
      </c>
      <c r="D927" s="55" t="s">
        <v>1565</v>
      </c>
      <c r="E927" s="24"/>
      <c r="F927" s="55" t="s">
        <v>1958</v>
      </c>
      <c r="G927" s="24"/>
      <c r="H927" s="79"/>
    </row>
    <row r="928" spans="2:8" ht="14.45" customHeight="1" x14ac:dyDescent="0.25">
      <c r="B928" s="8">
        <f t="shared" si="14"/>
        <v>924</v>
      </c>
      <c r="C928" s="58"/>
      <c r="D928" s="64"/>
      <c r="E928" s="26"/>
      <c r="F928" s="81"/>
      <c r="G928" s="26"/>
      <c r="H928" s="80"/>
    </row>
    <row r="929" spans="2:8" ht="14.45" customHeight="1" x14ac:dyDescent="0.25">
      <c r="B929" s="8">
        <f t="shared" si="14"/>
        <v>925</v>
      </c>
      <c r="C929" s="58"/>
      <c r="D929" s="64"/>
      <c r="E929" s="26"/>
      <c r="F929" s="81"/>
      <c r="G929" s="26"/>
      <c r="H929" s="80"/>
    </row>
    <row r="930" spans="2:8" ht="14.45" customHeight="1" x14ac:dyDescent="0.25">
      <c r="B930" s="8">
        <f t="shared" si="14"/>
        <v>926</v>
      </c>
      <c r="C930" s="58"/>
      <c r="D930" s="64"/>
      <c r="E930" s="26"/>
      <c r="F930" s="81"/>
      <c r="G930" s="26"/>
      <c r="H930" s="80"/>
    </row>
    <row r="931" spans="2:8" ht="14.45" customHeight="1" x14ac:dyDescent="0.25">
      <c r="B931" s="8">
        <f t="shared" si="14"/>
        <v>927</v>
      </c>
      <c r="C931" s="58"/>
      <c r="D931" s="64"/>
      <c r="E931" s="26"/>
      <c r="F931" s="81"/>
      <c r="G931" s="26"/>
      <c r="H931" s="80"/>
    </row>
    <row r="932" spans="2:8" ht="14.45" customHeight="1" x14ac:dyDescent="0.25">
      <c r="B932" s="8">
        <f t="shared" si="14"/>
        <v>928</v>
      </c>
      <c r="C932" s="58"/>
      <c r="D932" s="64"/>
      <c r="E932" s="26"/>
      <c r="F932" s="81"/>
      <c r="G932" s="26"/>
      <c r="H932" s="80"/>
    </row>
    <row r="933" spans="2:8" ht="14.45" customHeight="1" x14ac:dyDescent="0.25">
      <c r="B933" s="8">
        <f t="shared" si="14"/>
        <v>929</v>
      </c>
      <c r="C933" s="58"/>
      <c r="D933" s="64"/>
      <c r="E933" s="26"/>
      <c r="F933" s="81"/>
      <c r="G933" s="26"/>
      <c r="H933" s="80"/>
    </row>
    <row r="934" spans="2:8" ht="14.45" customHeight="1" x14ac:dyDescent="0.25">
      <c r="B934" s="8">
        <f t="shared" si="14"/>
        <v>930</v>
      </c>
      <c r="C934" s="58"/>
      <c r="D934" s="64"/>
      <c r="E934" s="26"/>
      <c r="F934" s="81"/>
      <c r="G934" s="26"/>
      <c r="H934" s="80"/>
    </row>
    <row r="935" spans="2:8" ht="14.45" customHeight="1" x14ac:dyDescent="0.25">
      <c r="B935" s="8">
        <f t="shared" si="14"/>
        <v>931</v>
      </c>
      <c r="C935" s="58"/>
      <c r="D935" s="64"/>
      <c r="E935" s="26"/>
      <c r="F935" s="81"/>
      <c r="G935" s="26"/>
      <c r="H935" s="80"/>
    </row>
    <row r="936" spans="2:8" ht="14.45" customHeight="1" x14ac:dyDescent="0.25">
      <c r="B936" s="8">
        <f t="shared" si="14"/>
        <v>932</v>
      </c>
      <c r="C936" s="58"/>
      <c r="D936" s="64"/>
      <c r="E936" s="26"/>
      <c r="F936" s="81"/>
      <c r="G936" s="26"/>
      <c r="H936" s="80"/>
    </row>
    <row r="937" spans="2:8" ht="14.45" customHeight="1" x14ac:dyDescent="0.25">
      <c r="B937" s="8">
        <f t="shared" si="14"/>
        <v>933</v>
      </c>
      <c r="C937" s="58"/>
      <c r="D937" s="64"/>
      <c r="E937" s="26"/>
      <c r="F937" s="81"/>
      <c r="G937" s="26"/>
      <c r="H937" s="80"/>
    </row>
    <row r="938" spans="2:8" ht="14.45" customHeight="1" x14ac:dyDescent="0.25">
      <c r="B938" s="8">
        <f t="shared" si="14"/>
        <v>934</v>
      </c>
      <c r="C938" s="58"/>
      <c r="D938" s="64"/>
      <c r="E938" s="26"/>
      <c r="F938" s="81"/>
      <c r="G938" s="26"/>
      <c r="H938" s="80"/>
    </row>
    <row r="939" spans="2:8" ht="14.45" customHeight="1" x14ac:dyDescent="0.25">
      <c r="B939" s="8">
        <f t="shared" si="14"/>
        <v>935</v>
      </c>
      <c r="C939" s="58"/>
      <c r="D939" s="64"/>
      <c r="E939" s="26"/>
      <c r="F939" s="81"/>
      <c r="G939" s="26"/>
      <c r="H939" s="80"/>
    </row>
    <row r="940" spans="2:8" ht="14.45" customHeight="1" x14ac:dyDescent="0.25">
      <c r="B940" s="8">
        <f t="shared" si="14"/>
        <v>936</v>
      </c>
      <c r="C940" s="58"/>
      <c r="D940" s="64"/>
      <c r="E940" s="26"/>
      <c r="F940" s="81"/>
      <c r="G940" s="26"/>
      <c r="H940" s="80"/>
    </row>
    <row r="941" spans="2:8" ht="14.45" customHeight="1" x14ac:dyDescent="0.25">
      <c r="B941" s="8">
        <f t="shared" si="14"/>
        <v>937</v>
      </c>
      <c r="C941" s="58"/>
      <c r="D941" s="64"/>
      <c r="E941" s="26"/>
      <c r="F941" s="81"/>
      <c r="G941" s="26"/>
      <c r="H941" s="80"/>
    </row>
    <row r="942" spans="2:8" ht="14.45" customHeight="1" x14ac:dyDescent="0.25">
      <c r="B942" s="8">
        <f t="shared" si="14"/>
        <v>938</v>
      </c>
      <c r="C942" s="58"/>
      <c r="D942" s="64"/>
      <c r="E942" s="26"/>
      <c r="F942" s="81"/>
      <c r="G942" s="26"/>
      <c r="H942" s="80"/>
    </row>
    <row r="943" spans="2:8" ht="14.45" customHeight="1" x14ac:dyDescent="0.25">
      <c r="B943" s="8">
        <f t="shared" si="14"/>
        <v>939</v>
      </c>
      <c r="C943" s="58"/>
      <c r="D943" s="64"/>
      <c r="E943" s="26"/>
      <c r="F943" s="81"/>
      <c r="G943" s="26"/>
      <c r="H943" s="80"/>
    </row>
    <row r="944" spans="2:8" ht="14.45" customHeight="1" x14ac:dyDescent="0.25">
      <c r="B944" s="8">
        <f t="shared" si="14"/>
        <v>940</v>
      </c>
      <c r="C944" s="58"/>
      <c r="D944" s="64"/>
      <c r="E944" s="26"/>
      <c r="F944" s="81"/>
      <c r="G944" s="26"/>
      <c r="H944" s="80"/>
    </row>
    <row r="945" spans="2:8" ht="14.45" customHeight="1" x14ac:dyDescent="0.25">
      <c r="B945" s="8">
        <f t="shared" si="14"/>
        <v>941</v>
      </c>
      <c r="C945" s="58"/>
      <c r="D945" s="64"/>
      <c r="E945" s="26"/>
      <c r="F945" s="81"/>
      <c r="G945" s="26"/>
      <c r="H945" s="80"/>
    </row>
    <row r="946" spans="2:8" ht="14.45" customHeight="1" x14ac:dyDescent="0.25">
      <c r="B946" s="8">
        <f t="shared" si="14"/>
        <v>942</v>
      </c>
      <c r="C946" s="58"/>
      <c r="D946" s="64"/>
      <c r="E946" s="26"/>
      <c r="F946" s="81"/>
      <c r="G946" s="26"/>
      <c r="H946" s="80"/>
    </row>
    <row r="947" spans="2:8" ht="14.45" customHeight="1" x14ac:dyDescent="0.25">
      <c r="B947" s="8">
        <f t="shared" si="14"/>
        <v>943</v>
      </c>
      <c r="C947" s="58"/>
      <c r="D947" s="64"/>
      <c r="E947" s="26"/>
      <c r="F947" s="81"/>
      <c r="G947" s="26"/>
      <c r="H947" s="80"/>
    </row>
    <row r="948" spans="2:8" ht="14.45" customHeight="1" x14ac:dyDescent="0.25">
      <c r="B948" s="8">
        <f t="shared" si="14"/>
        <v>944</v>
      </c>
      <c r="C948" s="58"/>
      <c r="D948" s="64"/>
      <c r="E948" s="26"/>
      <c r="F948" s="81"/>
      <c r="G948" s="26"/>
      <c r="H948" s="80"/>
    </row>
    <row r="949" spans="2:8" ht="14.45" customHeight="1" x14ac:dyDescent="0.25">
      <c r="B949" s="8">
        <f t="shared" si="14"/>
        <v>945</v>
      </c>
      <c r="C949" s="58"/>
      <c r="D949" s="64"/>
      <c r="E949" s="26"/>
      <c r="F949" s="81"/>
      <c r="G949" s="26"/>
      <c r="H949" s="80"/>
    </row>
    <row r="950" spans="2:8" ht="14.45" customHeight="1" x14ac:dyDescent="0.25">
      <c r="B950" s="8">
        <f t="shared" si="14"/>
        <v>946</v>
      </c>
      <c r="C950" s="58"/>
      <c r="D950" s="64"/>
      <c r="E950" s="26"/>
      <c r="F950" s="81"/>
      <c r="G950" s="26"/>
      <c r="H950" s="80"/>
    </row>
    <row r="951" spans="2:8" ht="14.45" customHeight="1" x14ac:dyDescent="0.25">
      <c r="B951" s="8">
        <f t="shared" si="14"/>
        <v>947</v>
      </c>
      <c r="C951" s="58"/>
      <c r="D951" s="64"/>
      <c r="E951" s="26"/>
      <c r="F951" s="81"/>
      <c r="G951" s="26"/>
      <c r="H951" s="80"/>
    </row>
    <row r="952" spans="2:8" ht="14.45" customHeight="1" x14ac:dyDescent="0.25">
      <c r="B952" s="8">
        <f t="shared" si="14"/>
        <v>948</v>
      </c>
      <c r="C952" s="58"/>
      <c r="D952" s="64"/>
      <c r="E952" s="26"/>
      <c r="F952" s="81"/>
      <c r="G952" s="26"/>
      <c r="H952" s="80"/>
    </row>
    <row r="953" spans="2:8" ht="14.45" customHeight="1" x14ac:dyDescent="0.25">
      <c r="B953" s="8">
        <f t="shared" si="14"/>
        <v>949</v>
      </c>
      <c r="C953" s="58"/>
      <c r="D953" s="64"/>
      <c r="E953" s="26"/>
      <c r="F953" s="81"/>
      <c r="G953" s="26"/>
      <c r="H953" s="80"/>
    </row>
    <row r="954" spans="2:8" ht="14.45" customHeight="1" x14ac:dyDescent="0.25">
      <c r="B954" s="8">
        <f t="shared" si="14"/>
        <v>950</v>
      </c>
      <c r="C954" s="58"/>
      <c r="D954" s="64"/>
      <c r="E954" s="26"/>
      <c r="F954" s="81"/>
      <c r="G954" s="26"/>
      <c r="H954" s="80"/>
    </row>
    <row r="955" spans="2:8" ht="14.45" customHeight="1" x14ac:dyDescent="0.25">
      <c r="B955" s="8">
        <f t="shared" si="14"/>
        <v>951</v>
      </c>
      <c r="C955" s="58"/>
      <c r="D955" s="64"/>
      <c r="E955" s="26"/>
      <c r="F955" s="81"/>
      <c r="G955" s="26"/>
      <c r="H955" s="80"/>
    </row>
    <row r="956" spans="2:8" ht="14.45" customHeight="1" x14ac:dyDescent="0.25">
      <c r="B956" s="8">
        <f t="shared" si="14"/>
        <v>952</v>
      </c>
      <c r="C956" s="58"/>
      <c r="D956" s="64"/>
      <c r="E956" s="26"/>
      <c r="F956" s="81"/>
      <c r="G956" s="26"/>
      <c r="H956" s="80"/>
    </row>
    <row r="957" spans="2:8" ht="14.45" customHeight="1" x14ac:dyDescent="0.25">
      <c r="B957" s="8">
        <f t="shared" si="14"/>
        <v>953</v>
      </c>
      <c r="C957" s="58"/>
      <c r="D957" s="64"/>
      <c r="E957" s="26"/>
      <c r="F957" s="81"/>
      <c r="G957" s="26"/>
      <c r="H957" s="80"/>
    </row>
    <row r="958" spans="2:8" ht="14.45" customHeight="1" x14ac:dyDescent="0.25">
      <c r="B958" s="8">
        <f t="shared" si="14"/>
        <v>954</v>
      </c>
      <c r="C958" s="58"/>
      <c r="D958" s="64"/>
      <c r="E958" s="26"/>
      <c r="F958" s="81"/>
      <c r="G958" s="26"/>
      <c r="H958" s="80"/>
    </row>
    <row r="959" spans="2:8" ht="14.45" customHeight="1" x14ac:dyDescent="0.25">
      <c r="B959" s="8">
        <f t="shared" si="14"/>
        <v>955</v>
      </c>
      <c r="C959" s="58"/>
      <c r="D959" s="64"/>
      <c r="E959" s="26"/>
      <c r="F959" s="81"/>
      <c r="G959" s="26"/>
      <c r="H959" s="80"/>
    </row>
    <row r="960" spans="2:8" ht="14.45" customHeight="1" x14ac:dyDescent="0.25">
      <c r="B960" s="8">
        <f t="shared" si="14"/>
        <v>956</v>
      </c>
      <c r="C960" s="58"/>
      <c r="D960" s="64"/>
      <c r="E960" s="26"/>
      <c r="F960" s="81"/>
      <c r="G960" s="26"/>
      <c r="H960" s="80"/>
    </row>
    <row r="961" spans="2:8" ht="14.45" customHeight="1" x14ac:dyDescent="0.25">
      <c r="B961" s="8">
        <f t="shared" si="14"/>
        <v>957</v>
      </c>
      <c r="C961" s="58"/>
      <c r="D961" s="64"/>
      <c r="E961" s="26"/>
      <c r="F961" s="81"/>
      <c r="G961" s="26"/>
      <c r="H961" s="80"/>
    </row>
    <row r="962" spans="2:8" ht="14.45" customHeight="1" x14ac:dyDescent="0.25">
      <c r="B962" s="8">
        <f t="shared" si="14"/>
        <v>958</v>
      </c>
      <c r="C962" s="58"/>
      <c r="D962" s="64"/>
      <c r="E962" s="26"/>
      <c r="F962" s="81"/>
      <c r="G962" s="26"/>
      <c r="H962" s="80"/>
    </row>
    <row r="963" spans="2:8" ht="14.45" customHeight="1" x14ac:dyDescent="0.25">
      <c r="B963" s="8">
        <f t="shared" si="14"/>
        <v>959</v>
      </c>
      <c r="C963" s="58"/>
      <c r="D963" s="64"/>
      <c r="E963" s="26"/>
      <c r="F963" s="81"/>
      <c r="G963" s="26"/>
      <c r="H963" s="80"/>
    </row>
    <row r="964" spans="2:8" ht="14.45" customHeight="1" x14ac:dyDescent="0.25">
      <c r="B964" s="8">
        <f t="shared" si="14"/>
        <v>960</v>
      </c>
      <c r="C964" s="58"/>
      <c r="D964" s="64"/>
      <c r="E964" s="26"/>
      <c r="F964" s="81"/>
      <c r="G964" s="26"/>
      <c r="H964" s="80"/>
    </row>
    <row r="965" spans="2:8" ht="14.45" customHeight="1" x14ac:dyDescent="0.25">
      <c r="B965" s="8">
        <f t="shared" si="14"/>
        <v>961</v>
      </c>
      <c r="C965" s="58"/>
      <c r="D965" s="64"/>
      <c r="E965" s="26"/>
      <c r="F965" s="81"/>
      <c r="G965" s="26"/>
      <c r="H965" s="80"/>
    </row>
    <row r="966" spans="2:8" ht="14.45" customHeight="1" x14ac:dyDescent="0.25">
      <c r="B966" s="8">
        <f t="shared" si="14"/>
        <v>962</v>
      </c>
      <c r="C966" s="58"/>
      <c r="D966" s="64"/>
      <c r="E966" s="26"/>
      <c r="F966" s="81"/>
      <c r="G966" s="26"/>
      <c r="H966" s="80"/>
    </row>
    <row r="967" spans="2:8" ht="14.45" customHeight="1" x14ac:dyDescent="0.25">
      <c r="B967" s="8">
        <f t="shared" si="14"/>
        <v>963</v>
      </c>
      <c r="C967" s="58"/>
      <c r="D967" s="64"/>
      <c r="E967" s="26"/>
      <c r="F967" s="81"/>
      <c r="G967" s="26"/>
      <c r="H967" s="80"/>
    </row>
    <row r="968" spans="2:8" ht="14.45" customHeight="1" x14ac:dyDescent="0.25">
      <c r="B968" s="8">
        <f t="shared" si="14"/>
        <v>964</v>
      </c>
      <c r="C968" s="58"/>
      <c r="D968" s="64"/>
      <c r="E968" s="26"/>
      <c r="F968" s="81"/>
      <c r="G968" s="26"/>
      <c r="H968" s="80"/>
    </row>
    <row r="969" spans="2:8" ht="14.45" customHeight="1" x14ac:dyDescent="0.25">
      <c r="B969" s="8">
        <f t="shared" si="14"/>
        <v>965</v>
      </c>
      <c r="C969" s="58"/>
      <c r="D969" s="64"/>
      <c r="E969" s="28"/>
      <c r="F969" s="81"/>
      <c r="G969" s="28"/>
      <c r="H969" s="80"/>
    </row>
    <row r="970" spans="2:8" ht="14.45" customHeight="1" x14ac:dyDescent="0.25">
      <c r="B970" s="8">
        <f t="shared" si="14"/>
        <v>966</v>
      </c>
      <c r="C970" s="58"/>
      <c r="D970" s="64"/>
      <c r="E970" s="26"/>
      <c r="F970" s="81"/>
      <c r="G970" s="26"/>
      <c r="H970" s="80"/>
    </row>
    <row r="971" spans="2:8" ht="14.45" customHeight="1" x14ac:dyDescent="0.25">
      <c r="B971" s="8">
        <f t="shared" si="14"/>
        <v>967</v>
      </c>
      <c r="C971" s="58"/>
      <c r="D971" s="64"/>
      <c r="E971" s="26"/>
      <c r="F971" s="81"/>
      <c r="G971" s="26"/>
      <c r="H971" s="80"/>
    </row>
    <row r="972" spans="2:8" ht="14.45" customHeight="1" x14ac:dyDescent="0.25">
      <c r="B972" s="8">
        <f t="shared" ref="B972:B1035" si="15">ROW()-4</f>
        <v>968</v>
      </c>
      <c r="C972" s="58"/>
      <c r="D972" s="64"/>
      <c r="E972" s="26"/>
      <c r="F972" s="81"/>
      <c r="G972" s="26"/>
      <c r="H972" s="80"/>
    </row>
    <row r="973" spans="2:8" ht="14.45" customHeight="1" x14ac:dyDescent="0.25">
      <c r="B973" s="8">
        <f t="shared" si="15"/>
        <v>969</v>
      </c>
      <c r="C973" s="58"/>
      <c r="D973" s="64"/>
      <c r="E973" s="26"/>
      <c r="F973" s="81"/>
      <c r="G973" s="26"/>
      <c r="H973" s="80"/>
    </row>
    <row r="974" spans="2:8" ht="14.45" customHeight="1" x14ac:dyDescent="0.25">
      <c r="B974" s="8">
        <f t="shared" si="15"/>
        <v>970</v>
      </c>
      <c r="C974" s="58"/>
      <c r="D974" s="64"/>
      <c r="E974" s="26"/>
      <c r="F974" s="81"/>
      <c r="G974" s="26"/>
      <c r="H974" s="80"/>
    </row>
    <row r="975" spans="2:8" ht="14.45" customHeight="1" x14ac:dyDescent="0.25">
      <c r="B975" s="8">
        <f t="shared" si="15"/>
        <v>971</v>
      </c>
      <c r="C975" s="58"/>
      <c r="D975" s="64"/>
      <c r="E975" s="26"/>
      <c r="F975" s="81"/>
      <c r="G975" s="26"/>
      <c r="H975" s="80"/>
    </row>
    <row r="976" spans="2:8" ht="14.45" customHeight="1" x14ac:dyDescent="0.25">
      <c r="B976" s="8">
        <f t="shared" si="15"/>
        <v>972</v>
      </c>
      <c r="C976" s="58"/>
      <c r="D976" s="64"/>
      <c r="E976" s="26"/>
      <c r="F976" s="81"/>
      <c r="G976" s="26"/>
      <c r="H976" s="80"/>
    </row>
    <row r="977" spans="2:8" ht="14.45" customHeight="1" x14ac:dyDescent="0.25">
      <c r="B977" s="8">
        <f t="shared" si="15"/>
        <v>973</v>
      </c>
      <c r="C977" s="58"/>
      <c r="D977" s="64"/>
      <c r="E977" s="28"/>
      <c r="F977" s="81"/>
      <c r="G977" s="28"/>
      <c r="H977" s="80"/>
    </row>
    <row r="978" spans="2:8" ht="14.45" customHeight="1" x14ac:dyDescent="0.25">
      <c r="B978" s="8">
        <f t="shared" si="15"/>
        <v>974</v>
      </c>
      <c r="C978" s="58"/>
      <c r="D978" s="64"/>
      <c r="E978" s="26"/>
      <c r="F978" s="81"/>
      <c r="G978" s="26"/>
      <c r="H978" s="80"/>
    </row>
    <row r="979" spans="2:8" ht="14.45" customHeight="1" x14ac:dyDescent="0.25">
      <c r="B979" s="8">
        <f t="shared" si="15"/>
        <v>975</v>
      </c>
      <c r="C979" s="58"/>
      <c r="D979" s="64"/>
      <c r="E979" s="26"/>
      <c r="F979" s="81"/>
      <c r="G979" s="26"/>
      <c r="H979" s="80"/>
    </row>
    <row r="980" spans="2:8" ht="14.45" customHeight="1" x14ac:dyDescent="0.25">
      <c r="B980" s="8">
        <f t="shared" si="15"/>
        <v>976</v>
      </c>
      <c r="C980" s="58"/>
      <c r="D980" s="64"/>
      <c r="E980" s="26"/>
      <c r="F980" s="81"/>
      <c r="G980" s="26"/>
      <c r="H980" s="80"/>
    </row>
    <row r="981" spans="2:8" ht="14.45" customHeight="1" x14ac:dyDescent="0.25">
      <c r="B981" s="8">
        <f t="shared" si="15"/>
        <v>977</v>
      </c>
      <c r="C981" s="58"/>
      <c r="D981" s="64"/>
      <c r="E981" s="26"/>
      <c r="F981" s="81"/>
      <c r="G981" s="26"/>
      <c r="H981" s="80"/>
    </row>
    <row r="982" spans="2:8" ht="14.45" customHeight="1" x14ac:dyDescent="0.25">
      <c r="B982" s="8">
        <f t="shared" si="15"/>
        <v>978</v>
      </c>
      <c r="C982" s="58"/>
      <c r="D982" s="64"/>
      <c r="E982" s="26"/>
      <c r="F982" s="81"/>
      <c r="G982" s="26"/>
      <c r="H982" s="80"/>
    </row>
    <row r="983" spans="2:8" ht="14.45" customHeight="1" x14ac:dyDescent="0.25">
      <c r="B983" s="8">
        <f t="shared" si="15"/>
        <v>979</v>
      </c>
      <c r="C983" s="58"/>
      <c r="D983" s="64"/>
      <c r="E983" s="26"/>
      <c r="F983" s="81"/>
      <c r="G983" s="26"/>
      <c r="H983" s="80"/>
    </row>
    <row r="984" spans="2:8" ht="14.45" customHeight="1" x14ac:dyDescent="0.25">
      <c r="B984" s="8">
        <f t="shared" si="15"/>
        <v>980</v>
      </c>
      <c r="C984" s="58"/>
      <c r="D984" s="64"/>
      <c r="E984" s="26"/>
      <c r="F984" s="81"/>
      <c r="G984" s="26"/>
      <c r="H984" s="80"/>
    </row>
    <row r="985" spans="2:8" ht="14.45" customHeight="1" x14ac:dyDescent="0.25">
      <c r="B985" s="8">
        <f t="shared" si="15"/>
        <v>981</v>
      </c>
      <c r="C985" s="58"/>
      <c r="D985" s="64"/>
      <c r="E985" s="26"/>
      <c r="F985" s="81"/>
      <c r="G985" s="26"/>
      <c r="H985" s="80"/>
    </row>
    <row r="986" spans="2:8" ht="14.45" customHeight="1" x14ac:dyDescent="0.25">
      <c r="B986" s="8">
        <f t="shared" si="15"/>
        <v>982</v>
      </c>
      <c r="C986" s="58"/>
      <c r="D986" s="64"/>
      <c r="E986" s="28"/>
      <c r="F986" s="81"/>
      <c r="G986" s="28"/>
      <c r="H986" s="80"/>
    </row>
    <row r="987" spans="2:8" ht="14.45" customHeight="1" x14ac:dyDescent="0.25">
      <c r="B987" s="8">
        <f t="shared" si="15"/>
        <v>983</v>
      </c>
      <c r="C987" s="58"/>
      <c r="D987" s="64"/>
      <c r="E987" s="26"/>
      <c r="F987" s="81"/>
      <c r="G987" s="26"/>
      <c r="H987" s="80"/>
    </row>
    <row r="988" spans="2:8" ht="14.45" customHeight="1" x14ac:dyDescent="0.25">
      <c r="B988" s="8">
        <f t="shared" si="15"/>
        <v>984</v>
      </c>
      <c r="C988" s="58"/>
      <c r="D988" s="64"/>
      <c r="E988" s="26"/>
      <c r="F988" s="81"/>
      <c r="G988" s="26"/>
      <c r="H988" s="80"/>
    </row>
    <row r="989" spans="2:8" ht="14.45" customHeight="1" x14ac:dyDescent="0.25">
      <c r="B989" s="8">
        <f t="shared" si="15"/>
        <v>985</v>
      </c>
      <c r="C989" s="58"/>
      <c r="D989" s="64"/>
      <c r="E989" s="26"/>
      <c r="F989" s="81"/>
      <c r="G989" s="26"/>
      <c r="H989" s="80"/>
    </row>
    <row r="990" spans="2:8" ht="14.45" customHeight="1" x14ac:dyDescent="0.25">
      <c r="B990" s="8">
        <f t="shared" si="15"/>
        <v>986</v>
      </c>
      <c r="C990" s="58"/>
      <c r="D990" s="64"/>
      <c r="E990" s="26"/>
      <c r="F990" s="81"/>
      <c r="G990" s="26"/>
      <c r="H990" s="80"/>
    </row>
    <row r="991" spans="2:8" ht="14.45" customHeight="1" x14ac:dyDescent="0.25">
      <c r="B991" s="8">
        <f t="shared" si="15"/>
        <v>987</v>
      </c>
      <c r="C991" s="58"/>
      <c r="D991" s="64"/>
      <c r="E991" s="26"/>
      <c r="F991" s="81"/>
      <c r="G991" s="26"/>
      <c r="H991" s="80"/>
    </row>
    <row r="992" spans="2:8" ht="14.45" customHeight="1" x14ac:dyDescent="0.25">
      <c r="B992" s="8">
        <f t="shared" si="15"/>
        <v>988</v>
      </c>
      <c r="C992" s="58"/>
      <c r="D992" s="64"/>
      <c r="E992" s="26"/>
      <c r="F992" s="81"/>
      <c r="G992" s="26"/>
      <c r="H992" s="80"/>
    </row>
    <row r="993" spans="2:8" ht="14.45" customHeight="1" x14ac:dyDescent="0.25">
      <c r="B993" s="8">
        <f t="shared" si="15"/>
        <v>989</v>
      </c>
      <c r="C993" s="58"/>
      <c r="D993" s="64"/>
      <c r="E993" s="26"/>
      <c r="F993" s="81"/>
      <c r="G993" s="26"/>
      <c r="H993" s="80"/>
    </row>
    <row r="994" spans="2:8" ht="14.45" customHeight="1" x14ac:dyDescent="0.25">
      <c r="B994" s="8">
        <f t="shared" si="15"/>
        <v>990</v>
      </c>
      <c r="C994" s="58"/>
      <c r="D994" s="64"/>
      <c r="E994" s="26"/>
      <c r="F994" s="81"/>
      <c r="G994" s="26"/>
      <c r="H994" s="80"/>
    </row>
    <row r="995" spans="2:8" ht="14.45" customHeight="1" x14ac:dyDescent="0.25">
      <c r="B995" s="8">
        <f t="shared" si="15"/>
        <v>991</v>
      </c>
      <c r="C995" s="58"/>
      <c r="D995" s="64"/>
      <c r="E995" s="30"/>
      <c r="F995" s="81"/>
      <c r="G995" s="30"/>
      <c r="H995" s="80"/>
    </row>
    <row r="996" spans="2:8" ht="14.45" customHeight="1" x14ac:dyDescent="0.25">
      <c r="B996" s="8">
        <f t="shared" si="15"/>
        <v>992</v>
      </c>
      <c r="C996" s="63"/>
      <c r="D996" s="65"/>
      <c r="E996" s="27"/>
      <c r="F996" s="63"/>
      <c r="G996" s="27"/>
      <c r="H996" s="80"/>
    </row>
    <row r="997" spans="2:8" ht="14.45" customHeight="1" x14ac:dyDescent="0.25">
      <c r="B997" s="8">
        <f t="shared" si="15"/>
        <v>993</v>
      </c>
      <c r="C997" s="62" t="s">
        <v>585</v>
      </c>
      <c r="D997" s="62" t="s">
        <v>1566</v>
      </c>
      <c r="E997" s="24"/>
      <c r="F997" s="55" t="s">
        <v>1959</v>
      </c>
      <c r="G997" s="24"/>
      <c r="H997" s="79"/>
    </row>
    <row r="998" spans="2:8" ht="14.45" customHeight="1" x14ac:dyDescent="0.25">
      <c r="B998" s="8">
        <f t="shared" si="15"/>
        <v>994</v>
      </c>
      <c r="C998" s="64"/>
      <c r="D998" s="64"/>
      <c r="E998" s="24"/>
      <c r="F998" s="81"/>
      <c r="G998" s="24"/>
      <c r="H998" s="80"/>
    </row>
    <row r="999" spans="2:8" ht="14.45" customHeight="1" x14ac:dyDescent="0.25">
      <c r="B999" s="8">
        <f t="shared" si="15"/>
        <v>995</v>
      </c>
      <c r="C999" s="64"/>
      <c r="D999" s="64"/>
      <c r="E999" s="24"/>
      <c r="F999" s="81"/>
      <c r="G999" s="24"/>
      <c r="H999" s="80"/>
    </row>
    <row r="1000" spans="2:8" ht="14.45" customHeight="1" x14ac:dyDescent="0.25">
      <c r="B1000" s="8">
        <f t="shared" si="15"/>
        <v>996</v>
      </c>
      <c r="C1000" s="64"/>
      <c r="D1000" s="64"/>
      <c r="E1000" s="24"/>
      <c r="F1000" s="81"/>
      <c r="G1000" s="24"/>
      <c r="H1000" s="80"/>
    </row>
    <row r="1001" spans="2:8" ht="14.45" customHeight="1" x14ac:dyDescent="0.25">
      <c r="B1001" s="8">
        <f t="shared" si="15"/>
        <v>997</v>
      </c>
      <c r="C1001" s="64"/>
      <c r="D1001" s="64"/>
      <c r="E1001" s="24"/>
      <c r="F1001" s="81"/>
      <c r="G1001" s="24"/>
      <c r="H1001" s="80"/>
    </row>
    <row r="1002" spans="2:8" ht="14.45" customHeight="1" x14ac:dyDescent="0.25">
      <c r="B1002" s="8">
        <f t="shared" si="15"/>
        <v>998</v>
      </c>
      <c r="C1002" s="64"/>
      <c r="D1002" s="64"/>
      <c r="E1002" s="24"/>
      <c r="F1002" s="81"/>
      <c r="G1002" s="24"/>
      <c r="H1002" s="80"/>
    </row>
    <row r="1003" spans="2:8" ht="14.45" customHeight="1" x14ac:dyDescent="0.25">
      <c r="B1003" s="8">
        <f t="shared" si="15"/>
        <v>999</v>
      </c>
      <c r="C1003" s="64"/>
      <c r="D1003" s="64"/>
      <c r="E1003" s="24"/>
      <c r="F1003" s="81"/>
      <c r="G1003" s="24"/>
      <c r="H1003" s="80"/>
    </row>
    <row r="1004" spans="2:8" ht="14.45" customHeight="1" x14ac:dyDescent="0.25">
      <c r="B1004" s="8">
        <f t="shared" si="15"/>
        <v>1000</v>
      </c>
      <c r="C1004" s="64"/>
      <c r="D1004" s="64"/>
      <c r="E1004" s="24"/>
      <c r="F1004" s="81"/>
      <c r="G1004" s="24"/>
      <c r="H1004" s="80"/>
    </row>
    <row r="1005" spans="2:8" ht="14.45" customHeight="1" x14ac:dyDescent="0.25">
      <c r="B1005" s="8">
        <f t="shared" si="15"/>
        <v>1001</v>
      </c>
      <c r="C1005" s="64"/>
      <c r="D1005" s="64"/>
      <c r="E1005" s="24"/>
      <c r="F1005" s="81"/>
      <c r="G1005" s="24"/>
      <c r="H1005" s="80"/>
    </row>
    <row r="1006" spans="2:8" ht="14.45" customHeight="1" x14ac:dyDescent="0.25">
      <c r="B1006" s="8">
        <f t="shared" si="15"/>
        <v>1002</v>
      </c>
      <c r="C1006" s="64"/>
      <c r="D1006" s="64"/>
      <c r="E1006" s="24"/>
      <c r="F1006" s="81"/>
      <c r="G1006" s="24"/>
      <c r="H1006" s="80"/>
    </row>
    <row r="1007" spans="2:8" ht="14.45" customHeight="1" x14ac:dyDescent="0.25">
      <c r="B1007" s="8">
        <f t="shared" si="15"/>
        <v>1003</v>
      </c>
      <c r="C1007" s="64"/>
      <c r="D1007" s="64"/>
      <c r="E1007" s="24"/>
      <c r="F1007" s="81"/>
      <c r="G1007" s="24"/>
      <c r="H1007" s="80"/>
    </row>
    <row r="1008" spans="2:8" ht="14.45" customHeight="1" x14ac:dyDescent="0.25">
      <c r="B1008" s="8">
        <f t="shared" si="15"/>
        <v>1004</v>
      </c>
      <c r="C1008" s="64"/>
      <c r="D1008" s="64"/>
      <c r="E1008" s="24"/>
      <c r="F1008" s="81"/>
      <c r="G1008" s="24"/>
      <c r="H1008" s="80"/>
    </row>
    <row r="1009" spans="2:8" ht="14.45" customHeight="1" x14ac:dyDescent="0.25">
      <c r="B1009" s="8">
        <f t="shared" si="15"/>
        <v>1005</v>
      </c>
      <c r="C1009" s="64"/>
      <c r="D1009" s="64"/>
      <c r="E1009" s="24"/>
      <c r="F1009" s="81"/>
      <c r="G1009" s="24"/>
      <c r="H1009" s="80"/>
    </row>
    <row r="1010" spans="2:8" ht="14.45" customHeight="1" x14ac:dyDescent="0.25">
      <c r="B1010" s="8">
        <f t="shared" si="15"/>
        <v>1006</v>
      </c>
      <c r="C1010" s="64"/>
      <c r="D1010" s="64"/>
      <c r="E1010" s="24"/>
      <c r="F1010" s="81"/>
      <c r="G1010" s="24"/>
      <c r="H1010" s="80"/>
    </row>
    <row r="1011" spans="2:8" ht="14.45" customHeight="1" x14ac:dyDescent="0.25">
      <c r="B1011" s="8">
        <f t="shared" si="15"/>
        <v>1007</v>
      </c>
      <c r="C1011" s="64"/>
      <c r="D1011" s="64"/>
      <c r="E1011" s="24"/>
      <c r="F1011" s="81"/>
      <c r="G1011" s="24"/>
      <c r="H1011" s="80"/>
    </row>
    <row r="1012" spans="2:8" ht="14.45" customHeight="1" x14ac:dyDescent="0.25">
      <c r="B1012" s="8">
        <f t="shared" si="15"/>
        <v>1008</v>
      </c>
      <c r="C1012" s="64"/>
      <c r="D1012" s="64"/>
      <c r="E1012" s="24"/>
      <c r="F1012" s="81"/>
      <c r="G1012" s="24"/>
      <c r="H1012" s="80"/>
    </row>
    <row r="1013" spans="2:8" ht="14.45" customHeight="1" x14ac:dyDescent="0.25">
      <c r="B1013" s="8">
        <f t="shared" si="15"/>
        <v>1009</v>
      </c>
      <c r="C1013" s="64"/>
      <c r="D1013" s="64"/>
      <c r="E1013" s="24"/>
      <c r="F1013" s="81"/>
      <c r="G1013" s="24"/>
      <c r="H1013" s="80"/>
    </row>
    <row r="1014" spans="2:8" ht="14.45" customHeight="1" x14ac:dyDescent="0.25">
      <c r="B1014" s="8">
        <f t="shared" si="15"/>
        <v>1010</v>
      </c>
      <c r="C1014" s="64"/>
      <c r="D1014" s="64"/>
      <c r="E1014" s="24"/>
      <c r="F1014" s="81"/>
      <c r="G1014" s="24"/>
      <c r="H1014" s="80"/>
    </row>
    <row r="1015" spans="2:8" ht="14.45" customHeight="1" x14ac:dyDescent="0.25">
      <c r="B1015" s="8">
        <f t="shared" si="15"/>
        <v>1011</v>
      </c>
      <c r="C1015" s="64"/>
      <c r="D1015" s="64"/>
      <c r="E1015" s="24"/>
      <c r="F1015" s="81"/>
      <c r="G1015" s="24"/>
      <c r="H1015" s="80"/>
    </row>
    <row r="1016" spans="2:8" ht="14.45" customHeight="1" x14ac:dyDescent="0.25">
      <c r="B1016" s="8">
        <f t="shared" si="15"/>
        <v>1012</v>
      </c>
      <c r="C1016" s="64"/>
      <c r="D1016" s="64"/>
      <c r="E1016" s="24"/>
      <c r="F1016" s="81"/>
      <c r="G1016" s="24"/>
      <c r="H1016" s="80"/>
    </row>
    <row r="1017" spans="2:8" ht="14.45" customHeight="1" x14ac:dyDescent="0.25">
      <c r="B1017" s="8">
        <f t="shared" si="15"/>
        <v>1013</v>
      </c>
      <c r="C1017" s="64"/>
      <c r="D1017" s="64"/>
      <c r="E1017" s="24"/>
      <c r="F1017" s="81"/>
      <c r="G1017" s="24"/>
      <c r="H1017" s="80"/>
    </row>
    <row r="1018" spans="2:8" ht="14.45" customHeight="1" x14ac:dyDescent="0.25">
      <c r="B1018" s="8">
        <f t="shared" si="15"/>
        <v>1014</v>
      </c>
      <c r="C1018" s="64"/>
      <c r="D1018" s="64"/>
      <c r="E1018" s="24"/>
      <c r="F1018" s="81"/>
      <c r="G1018" s="24"/>
      <c r="H1018" s="80"/>
    </row>
    <row r="1019" spans="2:8" ht="14.45" customHeight="1" x14ac:dyDescent="0.25">
      <c r="B1019" s="8">
        <f t="shared" si="15"/>
        <v>1015</v>
      </c>
      <c r="C1019" s="64"/>
      <c r="D1019" s="64"/>
      <c r="E1019" s="24"/>
      <c r="F1019" s="81"/>
      <c r="G1019" s="24"/>
      <c r="H1019" s="80"/>
    </row>
    <row r="1020" spans="2:8" ht="14.45" customHeight="1" x14ac:dyDescent="0.25">
      <c r="B1020" s="8">
        <f t="shared" si="15"/>
        <v>1016</v>
      </c>
      <c r="C1020" s="64"/>
      <c r="D1020" s="64"/>
      <c r="E1020" s="24"/>
      <c r="F1020" s="81"/>
      <c r="G1020" s="24"/>
      <c r="H1020" s="80"/>
    </row>
    <row r="1021" spans="2:8" ht="14.45" customHeight="1" x14ac:dyDescent="0.25">
      <c r="B1021" s="8">
        <f t="shared" si="15"/>
        <v>1017</v>
      </c>
      <c r="C1021" s="64"/>
      <c r="D1021" s="64"/>
      <c r="E1021" s="24"/>
      <c r="F1021" s="81"/>
      <c r="G1021" s="24"/>
      <c r="H1021" s="80"/>
    </row>
    <row r="1022" spans="2:8" ht="14.45" customHeight="1" x14ac:dyDescent="0.25">
      <c r="B1022" s="8">
        <f t="shared" si="15"/>
        <v>1018</v>
      </c>
      <c r="C1022" s="64"/>
      <c r="D1022" s="64"/>
      <c r="E1022" s="24"/>
      <c r="F1022" s="81"/>
      <c r="G1022" s="24"/>
      <c r="H1022" s="80"/>
    </row>
    <row r="1023" spans="2:8" ht="14.45" customHeight="1" x14ac:dyDescent="0.25">
      <c r="B1023" s="8">
        <f t="shared" si="15"/>
        <v>1019</v>
      </c>
      <c r="C1023" s="64"/>
      <c r="D1023" s="64"/>
      <c r="E1023" s="24"/>
      <c r="F1023" s="81"/>
      <c r="G1023" s="24"/>
      <c r="H1023" s="80"/>
    </row>
    <row r="1024" spans="2:8" ht="14.45" customHeight="1" x14ac:dyDescent="0.25">
      <c r="B1024" s="8">
        <f t="shared" si="15"/>
        <v>1020</v>
      </c>
      <c r="C1024" s="64"/>
      <c r="D1024" s="64"/>
      <c r="E1024" s="24"/>
      <c r="F1024" s="81"/>
      <c r="G1024" s="24"/>
      <c r="H1024" s="80"/>
    </row>
    <row r="1025" spans="2:8" ht="14.45" customHeight="1" x14ac:dyDescent="0.25">
      <c r="B1025" s="8">
        <f t="shared" si="15"/>
        <v>1021</v>
      </c>
      <c r="C1025" s="64"/>
      <c r="D1025" s="64"/>
      <c r="E1025" s="24"/>
      <c r="F1025" s="81"/>
      <c r="G1025" s="24"/>
      <c r="H1025" s="80"/>
    </row>
    <row r="1026" spans="2:8" ht="14.45" customHeight="1" x14ac:dyDescent="0.25">
      <c r="B1026" s="8">
        <f t="shared" si="15"/>
        <v>1022</v>
      </c>
      <c r="C1026" s="64"/>
      <c r="D1026" s="64"/>
      <c r="E1026" s="24"/>
      <c r="F1026" s="81"/>
      <c r="G1026" s="24"/>
      <c r="H1026" s="80"/>
    </row>
    <row r="1027" spans="2:8" ht="14.45" customHeight="1" x14ac:dyDescent="0.25">
      <c r="B1027" s="8">
        <f t="shared" si="15"/>
        <v>1023</v>
      </c>
      <c r="C1027" s="64"/>
      <c r="D1027" s="64"/>
      <c r="E1027" s="24"/>
      <c r="F1027" s="81"/>
      <c r="G1027" s="24"/>
      <c r="H1027" s="80"/>
    </row>
    <row r="1028" spans="2:8" ht="14.45" customHeight="1" x14ac:dyDescent="0.25">
      <c r="B1028" s="8">
        <f t="shared" si="15"/>
        <v>1024</v>
      </c>
      <c r="C1028" s="64"/>
      <c r="D1028" s="64"/>
      <c r="E1028" s="24"/>
      <c r="F1028" s="81"/>
      <c r="G1028" s="24"/>
      <c r="H1028" s="80"/>
    </row>
    <row r="1029" spans="2:8" ht="14.45" customHeight="1" x14ac:dyDescent="0.25">
      <c r="B1029" s="8">
        <f t="shared" si="15"/>
        <v>1025</v>
      </c>
      <c r="C1029" s="64"/>
      <c r="D1029" s="64"/>
      <c r="E1029" s="24"/>
      <c r="F1029" s="81"/>
      <c r="G1029" s="24"/>
      <c r="H1029" s="80"/>
    </row>
    <row r="1030" spans="2:8" ht="14.45" customHeight="1" x14ac:dyDescent="0.25">
      <c r="B1030" s="8">
        <f t="shared" si="15"/>
        <v>1026</v>
      </c>
      <c r="C1030" s="64"/>
      <c r="D1030" s="64"/>
      <c r="E1030" s="24"/>
      <c r="F1030" s="81"/>
      <c r="G1030" s="24"/>
      <c r="H1030" s="80"/>
    </row>
    <row r="1031" spans="2:8" ht="14.45" customHeight="1" x14ac:dyDescent="0.25">
      <c r="B1031" s="8">
        <f t="shared" si="15"/>
        <v>1027</v>
      </c>
      <c r="C1031" s="64"/>
      <c r="D1031" s="64"/>
      <c r="E1031" s="24"/>
      <c r="F1031" s="81"/>
      <c r="G1031" s="24"/>
      <c r="H1031" s="80"/>
    </row>
    <row r="1032" spans="2:8" ht="14.45" customHeight="1" x14ac:dyDescent="0.25">
      <c r="B1032" s="8">
        <f t="shared" si="15"/>
        <v>1028</v>
      </c>
      <c r="C1032" s="64"/>
      <c r="D1032" s="64"/>
      <c r="E1032" s="24"/>
      <c r="F1032" s="81"/>
      <c r="G1032" s="24"/>
      <c r="H1032" s="80"/>
    </row>
    <row r="1033" spans="2:8" ht="14.45" customHeight="1" x14ac:dyDescent="0.25">
      <c r="B1033" s="8">
        <f t="shared" si="15"/>
        <v>1029</v>
      </c>
      <c r="C1033" s="64"/>
      <c r="D1033" s="64"/>
      <c r="E1033" s="24"/>
      <c r="F1033" s="81"/>
      <c r="G1033" s="24"/>
      <c r="H1033" s="80"/>
    </row>
    <row r="1034" spans="2:8" ht="14.45" customHeight="1" x14ac:dyDescent="0.25">
      <c r="B1034" s="8">
        <f t="shared" si="15"/>
        <v>1030</v>
      </c>
      <c r="C1034" s="64"/>
      <c r="D1034" s="64"/>
      <c r="E1034" s="24"/>
      <c r="F1034" s="81"/>
      <c r="G1034" s="24"/>
      <c r="H1034" s="80"/>
    </row>
    <row r="1035" spans="2:8" ht="14.45" customHeight="1" x14ac:dyDescent="0.25">
      <c r="B1035" s="8">
        <f t="shared" si="15"/>
        <v>1031</v>
      </c>
      <c r="C1035" s="64"/>
      <c r="D1035" s="64"/>
      <c r="E1035" s="24"/>
      <c r="F1035" s="81"/>
      <c r="G1035" s="24"/>
      <c r="H1035" s="80"/>
    </row>
    <row r="1036" spans="2:8" ht="14.45" customHeight="1" x14ac:dyDescent="0.25">
      <c r="B1036" s="8">
        <f t="shared" ref="B1036:B1099" si="16">ROW()-4</f>
        <v>1032</v>
      </c>
      <c r="C1036" s="64"/>
      <c r="D1036" s="64"/>
      <c r="E1036" s="24"/>
      <c r="F1036" s="81"/>
      <c r="G1036" s="24"/>
      <c r="H1036" s="80"/>
    </row>
    <row r="1037" spans="2:8" ht="14.45" customHeight="1" x14ac:dyDescent="0.25">
      <c r="B1037" s="8">
        <f t="shared" si="16"/>
        <v>1033</v>
      </c>
      <c r="C1037" s="64"/>
      <c r="D1037" s="64"/>
      <c r="E1037" s="24"/>
      <c r="F1037" s="81"/>
      <c r="G1037" s="24"/>
      <c r="H1037" s="80"/>
    </row>
    <row r="1038" spans="2:8" ht="14.45" customHeight="1" x14ac:dyDescent="0.25">
      <c r="B1038" s="8">
        <f t="shared" si="16"/>
        <v>1034</v>
      </c>
      <c r="C1038" s="64"/>
      <c r="D1038" s="64"/>
      <c r="E1038" s="24"/>
      <c r="F1038" s="81"/>
      <c r="G1038" s="24"/>
      <c r="H1038" s="80"/>
    </row>
    <row r="1039" spans="2:8" ht="14.45" customHeight="1" x14ac:dyDescent="0.25">
      <c r="B1039" s="8">
        <f t="shared" si="16"/>
        <v>1035</v>
      </c>
      <c r="C1039" s="64"/>
      <c r="D1039" s="64"/>
      <c r="E1039" s="24"/>
      <c r="F1039" s="81"/>
      <c r="G1039" s="24"/>
      <c r="H1039" s="80"/>
    </row>
    <row r="1040" spans="2:8" ht="14.45" customHeight="1" x14ac:dyDescent="0.25">
      <c r="B1040" s="8">
        <f t="shared" si="16"/>
        <v>1036</v>
      </c>
      <c r="C1040" s="64"/>
      <c r="D1040" s="64"/>
      <c r="E1040" s="24"/>
      <c r="F1040" s="81"/>
      <c r="G1040" s="24"/>
      <c r="H1040" s="80"/>
    </row>
    <row r="1041" spans="2:8" ht="14.45" customHeight="1" x14ac:dyDescent="0.25">
      <c r="B1041" s="8">
        <f t="shared" si="16"/>
        <v>1037</v>
      </c>
      <c r="C1041" s="64"/>
      <c r="D1041" s="64"/>
      <c r="E1041" s="24"/>
      <c r="F1041" s="81"/>
      <c r="G1041" s="24"/>
      <c r="H1041" s="80"/>
    </row>
    <row r="1042" spans="2:8" ht="14.45" customHeight="1" x14ac:dyDescent="0.25">
      <c r="B1042" s="8">
        <f t="shared" si="16"/>
        <v>1038</v>
      </c>
      <c r="C1042" s="64"/>
      <c r="D1042" s="64"/>
      <c r="E1042" s="24"/>
      <c r="F1042" s="81"/>
      <c r="G1042" s="24"/>
      <c r="H1042" s="80"/>
    </row>
    <row r="1043" spans="2:8" ht="14.45" customHeight="1" x14ac:dyDescent="0.25">
      <c r="B1043" s="8">
        <f t="shared" si="16"/>
        <v>1039</v>
      </c>
      <c r="C1043" s="64"/>
      <c r="D1043" s="64"/>
      <c r="E1043" s="24"/>
      <c r="F1043" s="81"/>
      <c r="G1043" s="24"/>
      <c r="H1043" s="80"/>
    </row>
    <row r="1044" spans="2:8" ht="14.45" customHeight="1" x14ac:dyDescent="0.25">
      <c r="B1044" s="8">
        <f t="shared" si="16"/>
        <v>1040</v>
      </c>
      <c r="C1044" s="64"/>
      <c r="D1044" s="64"/>
      <c r="E1044" s="24"/>
      <c r="F1044" s="81"/>
      <c r="G1044" s="24"/>
      <c r="H1044" s="80"/>
    </row>
    <row r="1045" spans="2:8" ht="14.45" customHeight="1" x14ac:dyDescent="0.25">
      <c r="B1045" s="8">
        <f t="shared" si="16"/>
        <v>1041</v>
      </c>
      <c r="C1045" s="64"/>
      <c r="D1045" s="64"/>
      <c r="E1045" s="24"/>
      <c r="F1045" s="81"/>
      <c r="G1045" s="24"/>
      <c r="H1045" s="80"/>
    </row>
    <row r="1046" spans="2:8" ht="14.45" customHeight="1" x14ac:dyDescent="0.25">
      <c r="B1046" s="8">
        <f t="shared" si="16"/>
        <v>1042</v>
      </c>
      <c r="C1046" s="64"/>
      <c r="D1046" s="64"/>
      <c r="E1046" s="24"/>
      <c r="F1046" s="81"/>
      <c r="G1046" s="24"/>
      <c r="H1046" s="80"/>
    </row>
    <row r="1047" spans="2:8" ht="14.45" customHeight="1" x14ac:dyDescent="0.25">
      <c r="B1047" s="8">
        <f t="shared" si="16"/>
        <v>1043</v>
      </c>
      <c r="C1047" s="64"/>
      <c r="D1047" s="64"/>
      <c r="E1047" s="24"/>
      <c r="F1047" s="81"/>
      <c r="G1047" s="24"/>
      <c r="H1047" s="80"/>
    </row>
    <row r="1048" spans="2:8" ht="14.45" customHeight="1" x14ac:dyDescent="0.25">
      <c r="B1048" s="8">
        <f t="shared" si="16"/>
        <v>1044</v>
      </c>
      <c r="C1048" s="64"/>
      <c r="D1048" s="64"/>
      <c r="E1048" s="25"/>
      <c r="F1048" s="81"/>
      <c r="G1048" s="25"/>
      <c r="H1048" s="80"/>
    </row>
    <row r="1049" spans="2:8" ht="14.45" customHeight="1" x14ac:dyDescent="0.25">
      <c r="B1049" s="8">
        <f t="shared" si="16"/>
        <v>1045</v>
      </c>
      <c r="C1049" s="64"/>
      <c r="D1049" s="64"/>
      <c r="E1049" s="24"/>
      <c r="F1049" s="81"/>
      <c r="G1049" s="24"/>
      <c r="H1049" s="80"/>
    </row>
    <row r="1050" spans="2:8" ht="14.45" customHeight="1" x14ac:dyDescent="0.25">
      <c r="B1050" s="8">
        <f t="shared" si="16"/>
        <v>1046</v>
      </c>
      <c r="C1050" s="64"/>
      <c r="D1050" s="64"/>
      <c r="E1050" s="24"/>
      <c r="F1050" s="81"/>
      <c r="G1050" s="24"/>
      <c r="H1050" s="80"/>
    </row>
    <row r="1051" spans="2:8" ht="14.45" customHeight="1" x14ac:dyDescent="0.25">
      <c r="B1051" s="8">
        <f t="shared" si="16"/>
        <v>1047</v>
      </c>
      <c r="C1051" s="64"/>
      <c r="D1051" s="64"/>
      <c r="E1051" s="24"/>
      <c r="F1051" s="81"/>
      <c r="G1051" s="24"/>
      <c r="H1051" s="80"/>
    </row>
    <row r="1052" spans="2:8" ht="14.45" customHeight="1" x14ac:dyDescent="0.25">
      <c r="B1052" s="8">
        <f t="shared" si="16"/>
        <v>1048</v>
      </c>
      <c r="C1052" s="64"/>
      <c r="D1052" s="64"/>
      <c r="E1052" s="24"/>
      <c r="F1052" s="81"/>
      <c r="G1052" s="24"/>
      <c r="H1052" s="80"/>
    </row>
    <row r="1053" spans="2:8" ht="14.45" customHeight="1" x14ac:dyDescent="0.25">
      <c r="B1053" s="8">
        <f t="shared" si="16"/>
        <v>1049</v>
      </c>
      <c r="C1053" s="64"/>
      <c r="D1053" s="64"/>
      <c r="E1053" s="24"/>
      <c r="F1053" s="81"/>
      <c r="G1053" s="24"/>
      <c r="H1053" s="80"/>
    </row>
    <row r="1054" spans="2:8" ht="14.45" customHeight="1" x14ac:dyDescent="0.25">
      <c r="B1054" s="8">
        <f t="shared" si="16"/>
        <v>1050</v>
      </c>
      <c r="C1054" s="64"/>
      <c r="D1054" s="64"/>
      <c r="E1054" s="24"/>
      <c r="F1054" s="81"/>
      <c r="G1054" s="24"/>
      <c r="H1054" s="80"/>
    </row>
    <row r="1055" spans="2:8" ht="14.45" customHeight="1" x14ac:dyDescent="0.25">
      <c r="B1055" s="8">
        <f t="shared" si="16"/>
        <v>1051</v>
      </c>
      <c r="C1055" s="64"/>
      <c r="D1055" s="64"/>
      <c r="E1055" s="24"/>
      <c r="F1055" s="81"/>
      <c r="G1055" s="24"/>
      <c r="H1055" s="80"/>
    </row>
    <row r="1056" spans="2:8" ht="14.45" customHeight="1" x14ac:dyDescent="0.25">
      <c r="B1056" s="8">
        <f t="shared" si="16"/>
        <v>1052</v>
      </c>
      <c r="C1056" s="64"/>
      <c r="D1056" s="64"/>
      <c r="E1056" s="25"/>
      <c r="F1056" s="81"/>
      <c r="G1056" s="25"/>
      <c r="H1056" s="80"/>
    </row>
    <row r="1057" spans="2:8" ht="14.45" customHeight="1" x14ac:dyDescent="0.25">
      <c r="B1057" s="8">
        <f t="shared" si="16"/>
        <v>1053</v>
      </c>
      <c r="C1057" s="64"/>
      <c r="D1057" s="64"/>
      <c r="E1057" s="24"/>
      <c r="F1057" s="81"/>
      <c r="G1057" s="24"/>
      <c r="H1057" s="80"/>
    </row>
    <row r="1058" spans="2:8" ht="14.45" customHeight="1" x14ac:dyDescent="0.25">
      <c r="B1058" s="8">
        <f t="shared" si="16"/>
        <v>1054</v>
      </c>
      <c r="C1058" s="64"/>
      <c r="D1058" s="64"/>
      <c r="E1058" s="24"/>
      <c r="F1058" s="81"/>
      <c r="G1058" s="24"/>
      <c r="H1058" s="80"/>
    </row>
    <row r="1059" spans="2:8" ht="14.45" customHeight="1" x14ac:dyDescent="0.25">
      <c r="B1059" s="8">
        <f t="shared" si="16"/>
        <v>1055</v>
      </c>
      <c r="C1059" s="64"/>
      <c r="D1059" s="64"/>
      <c r="E1059" s="24"/>
      <c r="F1059" s="81"/>
      <c r="G1059" s="24"/>
      <c r="H1059" s="80"/>
    </row>
    <row r="1060" spans="2:8" ht="14.45" customHeight="1" x14ac:dyDescent="0.25">
      <c r="B1060" s="8">
        <f t="shared" si="16"/>
        <v>1056</v>
      </c>
      <c r="C1060" s="64"/>
      <c r="D1060" s="64"/>
      <c r="E1060" s="24"/>
      <c r="F1060" s="81"/>
      <c r="G1060" s="24"/>
      <c r="H1060" s="80"/>
    </row>
    <row r="1061" spans="2:8" ht="14.45" customHeight="1" x14ac:dyDescent="0.25">
      <c r="B1061" s="8">
        <f t="shared" si="16"/>
        <v>1057</v>
      </c>
      <c r="C1061" s="64"/>
      <c r="D1061" s="64"/>
      <c r="E1061" s="24"/>
      <c r="F1061" s="81"/>
      <c r="G1061" s="24"/>
      <c r="H1061" s="80"/>
    </row>
    <row r="1062" spans="2:8" ht="14.45" customHeight="1" x14ac:dyDescent="0.25">
      <c r="B1062" s="8">
        <f t="shared" si="16"/>
        <v>1058</v>
      </c>
      <c r="C1062" s="64"/>
      <c r="D1062" s="64"/>
      <c r="E1062" s="24"/>
      <c r="F1062" s="81"/>
      <c r="G1062" s="24"/>
      <c r="H1062" s="80"/>
    </row>
    <row r="1063" spans="2:8" ht="14.45" customHeight="1" x14ac:dyDescent="0.25">
      <c r="B1063" s="8">
        <f t="shared" si="16"/>
        <v>1059</v>
      </c>
      <c r="C1063" s="64"/>
      <c r="D1063" s="64"/>
      <c r="E1063" s="24"/>
      <c r="F1063" s="81"/>
      <c r="G1063" s="24"/>
      <c r="H1063" s="80"/>
    </row>
    <row r="1064" spans="2:8" ht="14.45" customHeight="1" x14ac:dyDescent="0.25">
      <c r="B1064" s="8">
        <f t="shared" si="16"/>
        <v>1060</v>
      </c>
      <c r="C1064" s="64"/>
      <c r="D1064" s="64"/>
      <c r="E1064" s="53"/>
      <c r="F1064" s="81"/>
      <c r="G1064" s="53"/>
      <c r="H1064" s="80"/>
    </row>
    <row r="1065" spans="2:8" ht="14.45" customHeight="1" x14ac:dyDescent="0.25">
      <c r="B1065" s="8">
        <f t="shared" si="16"/>
        <v>1061</v>
      </c>
      <c r="C1065" s="63"/>
      <c r="D1065" s="63"/>
      <c r="E1065" s="27"/>
      <c r="F1065" s="63"/>
      <c r="G1065" s="27"/>
      <c r="H1065" s="80"/>
    </row>
    <row r="1066" spans="2:8" ht="14.45" customHeight="1" x14ac:dyDescent="0.25">
      <c r="B1066" s="8">
        <f t="shared" si="16"/>
        <v>1062</v>
      </c>
      <c r="C1066" s="62" t="s">
        <v>394</v>
      </c>
      <c r="D1066" s="55" t="s">
        <v>1567</v>
      </c>
      <c r="E1066" s="24"/>
      <c r="F1066" s="55" t="s">
        <v>1960</v>
      </c>
      <c r="G1066" s="24"/>
      <c r="H1066" s="79"/>
    </row>
    <row r="1067" spans="2:8" ht="14.45" customHeight="1" x14ac:dyDescent="0.25">
      <c r="B1067" s="8">
        <f t="shared" si="16"/>
        <v>1063</v>
      </c>
      <c r="C1067" s="58"/>
      <c r="D1067" s="58"/>
      <c r="E1067" s="26"/>
      <c r="F1067" s="81"/>
      <c r="G1067" s="26"/>
      <c r="H1067" s="80"/>
    </row>
    <row r="1068" spans="2:8" ht="14.45" customHeight="1" x14ac:dyDescent="0.25">
      <c r="B1068" s="8">
        <f t="shared" si="16"/>
        <v>1064</v>
      </c>
      <c r="C1068" s="58"/>
      <c r="D1068" s="58"/>
      <c r="E1068" s="26"/>
      <c r="F1068" s="81"/>
      <c r="G1068" s="26"/>
      <c r="H1068" s="80"/>
    </row>
    <row r="1069" spans="2:8" ht="14.45" customHeight="1" x14ac:dyDescent="0.25">
      <c r="B1069" s="8">
        <f t="shared" si="16"/>
        <v>1065</v>
      </c>
      <c r="C1069" s="58"/>
      <c r="D1069" s="58"/>
      <c r="E1069" s="26"/>
      <c r="F1069" s="81"/>
      <c r="G1069" s="26"/>
      <c r="H1069" s="80"/>
    </row>
    <row r="1070" spans="2:8" ht="14.45" customHeight="1" x14ac:dyDescent="0.25">
      <c r="B1070" s="8">
        <f t="shared" si="16"/>
        <v>1066</v>
      </c>
      <c r="C1070" s="58"/>
      <c r="D1070" s="58"/>
      <c r="E1070" s="26"/>
      <c r="F1070" s="81"/>
      <c r="G1070" s="26"/>
      <c r="H1070" s="80"/>
    </row>
    <row r="1071" spans="2:8" ht="14.45" customHeight="1" x14ac:dyDescent="0.25">
      <c r="B1071" s="8">
        <f t="shared" si="16"/>
        <v>1067</v>
      </c>
      <c r="C1071" s="58"/>
      <c r="D1071" s="58"/>
      <c r="E1071" s="26"/>
      <c r="F1071" s="81"/>
      <c r="G1071" s="26"/>
      <c r="H1071" s="80"/>
    </row>
    <row r="1072" spans="2:8" ht="14.45" customHeight="1" x14ac:dyDescent="0.25">
      <c r="B1072" s="8">
        <f t="shared" si="16"/>
        <v>1068</v>
      </c>
      <c r="C1072" s="58"/>
      <c r="D1072" s="58"/>
      <c r="E1072" s="26"/>
      <c r="F1072" s="81"/>
      <c r="G1072" s="26"/>
      <c r="H1072" s="80"/>
    </row>
    <row r="1073" spans="2:8" ht="14.45" customHeight="1" x14ac:dyDescent="0.25">
      <c r="B1073" s="8">
        <f t="shared" si="16"/>
        <v>1069</v>
      </c>
      <c r="C1073" s="58"/>
      <c r="D1073" s="58"/>
      <c r="E1073" s="26"/>
      <c r="F1073" s="81"/>
      <c r="G1073" s="26"/>
      <c r="H1073" s="80"/>
    </row>
    <row r="1074" spans="2:8" ht="14.45" customHeight="1" x14ac:dyDescent="0.25">
      <c r="B1074" s="8">
        <f t="shared" si="16"/>
        <v>1070</v>
      </c>
      <c r="C1074" s="58"/>
      <c r="D1074" s="58"/>
      <c r="E1074" s="26"/>
      <c r="F1074" s="81"/>
      <c r="G1074" s="26"/>
      <c r="H1074" s="80"/>
    </row>
    <row r="1075" spans="2:8" ht="14.45" customHeight="1" x14ac:dyDescent="0.25">
      <c r="B1075" s="8">
        <f t="shared" si="16"/>
        <v>1071</v>
      </c>
      <c r="C1075" s="58"/>
      <c r="D1075" s="58"/>
      <c r="E1075" s="26"/>
      <c r="F1075" s="81"/>
      <c r="G1075" s="26"/>
      <c r="H1075" s="80"/>
    </row>
    <row r="1076" spans="2:8" ht="14.45" customHeight="1" x14ac:dyDescent="0.25">
      <c r="B1076" s="8">
        <f t="shared" si="16"/>
        <v>1072</v>
      </c>
      <c r="C1076" s="58"/>
      <c r="D1076" s="58"/>
      <c r="E1076" s="26"/>
      <c r="F1076" s="81"/>
      <c r="G1076" s="26"/>
      <c r="H1076" s="80"/>
    </row>
    <row r="1077" spans="2:8" ht="14.45" customHeight="1" x14ac:dyDescent="0.25">
      <c r="B1077" s="8">
        <f t="shared" si="16"/>
        <v>1073</v>
      </c>
      <c r="C1077" s="58"/>
      <c r="D1077" s="58"/>
      <c r="E1077" s="26"/>
      <c r="F1077" s="81"/>
      <c r="G1077" s="26"/>
      <c r="H1077" s="80"/>
    </row>
    <row r="1078" spans="2:8" ht="14.45" customHeight="1" x14ac:dyDescent="0.25">
      <c r="B1078" s="8">
        <f t="shared" si="16"/>
        <v>1074</v>
      </c>
      <c r="C1078" s="58"/>
      <c r="D1078" s="58"/>
      <c r="E1078" s="26"/>
      <c r="F1078" s="81"/>
      <c r="G1078" s="26"/>
      <c r="H1078" s="80"/>
    </row>
    <row r="1079" spans="2:8" ht="14.45" customHeight="1" x14ac:dyDescent="0.25">
      <c r="B1079" s="8">
        <f t="shared" si="16"/>
        <v>1075</v>
      </c>
      <c r="C1079" s="58"/>
      <c r="D1079" s="58"/>
      <c r="E1079" s="26"/>
      <c r="F1079" s="81"/>
      <c r="G1079" s="26"/>
      <c r="H1079" s="80"/>
    </row>
    <row r="1080" spans="2:8" ht="14.45" customHeight="1" x14ac:dyDescent="0.25">
      <c r="B1080" s="8">
        <f t="shared" si="16"/>
        <v>1076</v>
      </c>
      <c r="C1080" s="58"/>
      <c r="D1080" s="58"/>
      <c r="E1080" s="26"/>
      <c r="F1080" s="81"/>
      <c r="G1080" s="26"/>
      <c r="H1080" s="80"/>
    </row>
    <row r="1081" spans="2:8" ht="14.45" customHeight="1" x14ac:dyDescent="0.25">
      <c r="B1081" s="8">
        <f t="shared" si="16"/>
        <v>1077</v>
      </c>
      <c r="C1081" s="58"/>
      <c r="D1081" s="58"/>
      <c r="E1081" s="26"/>
      <c r="F1081" s="81"/>
      <c r="G1081" s="26"/>
      <c r="H1081" s="80"/>
    </row>
    <row r="1082" spans="2:8" ht="14.45" customHeight="1" x14ac:dyDescent="0.25">
      <c r="B1082" s="8">
        <f t="shared" si="16"/>
        <v>1078</v>
      </c>
      <c r="C1082" s="58"/>
      <c r="D1082" s="58"/>
      <c r="E1082" s="26"/>
      <c r="F1082" s="81"/>
      <c r="G1082" s="26"/>
      <c r="H1082" s="80"/>
    </row>
    <row r="1083" spans="2:8" ht="14.45" customHeight="1" x14ac:dyDescent="0.25">
      <c r="B1083" s="8">
        <f t="shared" si="16"/>
        <v>1079</v>
      </c>
      <c r="C1083" s="58"/>
      <c r="D1083" s="58"/>
      <c r="E1083" s="26"/>
      <c r="F1083" s="81"/>
      <c r="G1083" s="26"/>
      <c r="H1083" s="80"/>
    </row>
    <row r="1084" spans="2:8" ht="14.45" customHeight="1" x14ac:dyDescent="0.25">
      <c r="B1084" s="8">
        <f t="shared" si="16"/>
        <v>1080</v>
      </c>
      <c r="C1084" s="58"/>
      <c r="D1084" s="58"/>
      <c r="E1084" s="26"/>
      <c r="F1084" s="81"/>
      <c r="G1084" s="26"/>
      <c r="H1084" s="80"/>
    </row>
    <row r="1085" spans="2:8" ht="14.45" customHeight="1" x14ac:dyDescent="0.25">
      <c r="B1085" s="8">
        <f t="shared" si="16"/>
        <v>1081</v>
      </c>
      <c r="C1085" s="58"/>
      <c r="D1085" s="58"/>
      <c r="E1085" s="26"/>
      <c r="F1085" s="81"/>
      <c r="G1085" s="26"/>
      <c r="H1085" s="80"/>
    </row>
    <row r="1086" spans="2:8" ht="14.45" customHeight="1" x14ac:dyDescent="0.25">
      <c r="B1086" s="8">
        <f t="shared" si="16"/>
        <v>1082</v>
      </c>
      <c r="C1086" s="58"/>
      <c r="D1086" s="58"/>
      <c r="E1086" s="26"/>
      <c r="F1086" s="81"/>
      <c r="G1086" s="26"/>
      <c r="H1086" s="80"/>
    </row>
    <row r="1087" spans="2:8" ht="14.45" customHeight="1" x14ac:dyDescent="0.25">
      <c r="B1087" s="8">
        <f t="shared" si="16"/>
        <v>1083</v>
      </c>
      <c r="C1087" s="58"/>
      <c r="D1087" s="58"/>
      <c r="E1087" s="26"/>
      <c r="F1087" s="81"/>
      <c r="G1087" s="26"/>
      <c r="H1087" s="80"/>
    </row>
    <row r="1088" spans="2:8" ht="14.45" customHeight="1" x14ac:dyDescent="0.25">
      <c r="B1088" s="8">
        <f t="shared" si="16"/>
        <v>1084</v>
      </c>
      <c r="C1088" s="58"/>
      <c r="D1088" s="58"/>
      <c r="E1088" s="26"/>
      <c r="F1088" s="81"/>
      <c r="G1088" s="26"/>
      <c r="H1088" s="80"/>
    </row>
    <row r="1089" spans="2:8" ht="14.45" customHeight="1" x14ac:dyDescent="0.25">
      <c r="B1089" s="8">
        <f t="shared" si="16"/>
        <v>1085</v>
      </c>
      <c r="C1089" s="58"/>
      <c r="D1089" s="58"/>
      <c r="E1089" s="26"/>
      <c r="F1089" s="81"/>
      <c r="G1089" s="26"/>
      <c r="H1089" s="80"/>
    </row>
    <row r="1090" spans="2:8" ht="14.45" customHeight="1" x14ac:dyDescent="0.25">
      <c r="B1090" s="8">
        <f t="shared" si="16"/>
        <v>1086</v>
      </c>
      <c r="C1090" s="58"/>
      <c r="D1090" s="58"/>
      <c r="E1090" s="26"/>
      <c r="F1090" s="81"/>
      <c r="G1090" s="26"/>
      <c r="H1090" s="80"/>
    </row>
    <row r="1091" spans="2:8" ht="14.45" customHeight="1" x14ac:dyDescent="0.25">
      <c r="B1091" s="8">
        <f t="shared" si="16"/>
        <v>1087</v>
      </c>
      <c r="C1091" s="58"/>
      <c r="D1091" s="58"/>
      <c r="E1091" s="26"/>
      <c r="F1091" s="81"/>
      <c r="G1091" s="26"/>
      <c r="H1091" s="80"/>
    </row>
    <row r="1092" spans="2:8" ht="14.45" customHeight="1" x14ac:dyDescent="0.25">
      <c r="B1092" s="8">
        <f t="shared" si="16"/>
        <v>1088</v>
      </c>
      <c r="C1092" s="58"/>
      <c r="D1092" s="58"/>
      <c r="E1092" s="26"/>
      <c r="F1092" s="81"/>
      <c r="G1092" s="26"/>
      <c r="H1092" s="80"/>
    </row>
    <row r="1093" spans="2:8" ht="14.45" customHeight="1" x14ac:dyDescent="0.25">
      <c r="B1093" s="8">
        <f t="shared" si="16"/>
        <v>1089</v>
      </c>
      <c r="C1093" s="58"/>
      <c r="D1093" s="58"/>
      <c r="E1093" s="26"/>
      <c r="F1093" s="81"/>
      <c r="G1093" s="26"/>
      <c r="H1093" s="80"/>
    </row>
    <row r="1094" spans="2:8" ht="14.45" customHeight="1" x14ac:dyDescent="0.25">
      <c r="B1094" s="8">
        <f t="shared" si="16"/>
        <v>1090</v>
      </c>
      <c r="C1094" s="58"/>
      <c r="D1094" s="58"/>
      <c r="E1094" s="26"/>
      <c r="F1094" s="81"/>
      <c r="G1094" s="26"/>
      <c r="H1094" s="80"/>
    </row>
    <row r="1095" spans="2:8" ht="14.45" customHeight="1" x14ac:dyDescent="0.25">
      <c r="B1095" s="8">
        <f t="shared" si="16"/>
        <v>1091</v>
      </c>
      <c r="C1095" s="58"/>
      <c r="D1095" s="58"/>
      <c r="E1095" s="26"/>
      <c r="F1095" s="81"/>
      <c r="G1095" s="26"/>
      <c r="H1095" s="80"/>
    </row>
    <row r="1096" spans="2:8" ht="14.45" customHeight="1" x14ac:dyDescent="0.25">
      <c r="B1096" s="8">
        <f t="shared" si="16"/>
        <v>1092</v>
      </c>
      <c r="C1096" s="58"/>
      <c r="D1096" s="58"/>
      <c r="E1096" s="26"/>
      <c r="F1096" s="81"/>
      <c r="G1096" s="26"/>
      <c r="H1096" s="80"/>
    </row>
    <row r="1097" spans="2:8" ht="14.45" customHeight="1" x14ac:dyDescent="0.25">
      <c r="B1097" s="8">
        <f t="shared" si="16"/>
        <v>1093</v>
      </c>
      <c r="C1097" s="58"/>
      <c r="D1097" s="58"/>
      <c r="E1097" s="26"/>
      <c r="F1097" s="81"/>
      <c r="G1097" s="26"/>
      <c r="H1097" s="80"/>
    </row>
    <row r="1098" spans="2:8" ht="14.45" customHeight="1" x14ac:dyDescent="0.25">
      <c r="B1098" s="8">
        <f t="shared" si="16"/>
        <v>1094</v>
      </c>
      <c r="C1098" s="58"/>
      <c r="D1098" s="58"/>
      <c r="E1098" s="26"/>
      <c r="F1098" s="81"/>
      <c r="G1098" s="26"/>
      <c r="H1098" s="80"/>
    </row>
    <row r="1099" spans="2:8" ht="14.45" customHeight="1" x14ac:dyDescent="0.25">
      <c r="B1099" s="8">
        <f t="shared" si="16"/>
        <v>1095</v>
      </c>
      <c r="C1099" s="58"/>
      <c r="D1099" s="58"/>
      <c r="E1099" s="26"/>
      <c r="F1099" s="81"/>
      <c r="G1099" s="26"/>
      <c r="H1099" s="80"/>
    </row>
    <row r="1100" spans="2:8" ht="14.45" customHeight="1" x14ac:dyDescent="0.25">
      <c r="B1100" s="8">
        <f t="shared" ref="B1100:B1163" si="17">ROW()-4</f>
        <v>1096</v>
      </c>
      <c r="C1100" s="58"/>
      <c r="D1100" s="58"/>
      <c r="E1100" s="26"/>
      <c r="F1100" s="81"/>
      <c r="G1100" s="26"/>
      <c r="H1100" s="80"/>
    </row>
    <row r="1101" spans="2:8" ht="14.45" customHeight="1" x14ac:dyDescent="0.25">
      <c r="B1101" s="8">
        <f t="shared" si="17"/>
        <v>1097</v>
      </c>
      <c r="C1101" s="58"/>
      <c r="D1101" s="58"/>
      <c r="E1101" s="28"/>
      <c r="F1101" s="81"/>
      <c r="G1101" s="28"/>
      <c r="H1101" s="80"/>
    </row>
    <row r="1102" spans="2:8" ht="14.45" customHeight="1" x14ac:dyDescent="0.25">
      <c r="B1102" s="8">
        <f t="shared" si="17"/>
        <v>1098</v>
      </c>
      <c r="C1102" s="58"/>
      <c r="D1102" s="58"/>
      <c r="E1102" s="26"/>
      <c r="F1102" s="81"/>
      <c r="G1102" s="26"/>
      <c r="H1102" s="80"/>
    </row>
    <row r="1103" spans="2:8" ht="14.45" customHeight="1" x14ac:dyDescent="0.25">
      <c r="B1103" s="8">
        <f t="shared" si="17"/>
        <v>1099</v>
      </c>
      <c r="C1103" s="58"/>
      <c r="D1103" s="58"/>
      <c r="E1103" s="26"/>
      <c r="F1103" s="81"/>
      <c r="G1103" s="26"/>
      <c r="H1103" s="80"/>
    </row>
    <row r="1104" spans="2:8" ht="14.45" customHeight="1" x14ac:dyDescent="0.25">
      <c r="B1104" s="8">
        <f t="shared" si="17"/>
        <v>1100</v>
      </c>
      <c r="C1104" s="58"/>
      <c r="D1104" s="58"/>
      <c r="E1104" s="28"/>
      <c r="F1104" s="81"/>
      <c r="G1104" s="28"/>
      <c r="H1104" s="80"/>
    </row>
    <row r="1105" spans="2:8" ht="14.45" customHeight="1" x14ac:dyDescent="0.25">
      <c r="B1105" s="8">
        <f t="shared" si="17"/>
        <v>1101</v>
      </c>
      <c r="C1105" s="58"/>
      <c r="D1105" s="58"/>
      <c r="E1105" s="26"/>
      <c r="F1105" s="81"/>
      <c r="G1105" s="26"/>
      <c r="H1105" s="80"/>
    </row>
    <row r="1106" spans="2:8" ht="14.45" customHeight="1" x14ac:dyDescent="0.25">
      <c r="B1106" s="8">
        <f t="shared" si="17"/>
        <v>1102</v>
      </c>
      <c r="C1106" s="58"/>
      <c r="D1106" s="58"/>
      <c r="E1106" s="26"/>
      <c r="F1106" s="81"/>
      <c r="G1106" s="26"/>
      <c r="H1106" s="80"/>
    </row>
    <row r="1107" spans="2:8" ht="14.45" customHeight="1" x14ac:dyDescent="0.25">
      <c r="B1107" s="8">
        <f t="shared" si="17"/>
        <v>1103</v>
      </c>
      <c r="C1107" s="58"/>
      <c r="D1107" s="58"/>
      <c r="E1107" s="26"/>
      <c r="F1107" s="81"/>
      <c r="G1107" s="26"/>
      <c r="H1107" s="80"/>
    </row>
    <row r="1108" spans="2:8" ht="14.45" customHeight="1" x14ac:dyDescent="0.25">
      <c r="B1108" s="8">
        <f t="shared" si="17"/>
        <v>1104</v>
      </c>
      <c r="C1108" s="58"/>
      <c r="D1108" s="58"/>
      <c r="E1108" s="26"/>
      <c r="F1108" s="81"/>
      <c r="G1108" s="26"/>
      <c r="H1108" s="80"/>
    </row>
    <row r="1109" spans="2:8" ht="14.45" customHeight="1" x14ac:dyDescent="0.25">
      <c r="B1109" s="8">
        <f t="shared" si="17"/>
        <v>1105</v>
      </c>
      <c r="C1109" s="58"/>
      <c r="D1109" s="58"/>
      <c r="E1109" s="26"/>
      <c r="F1109" s="81"/>
      <c r="G1109" s="26"/>
      <c r="H1109" s="80"/>
    </row>
    <row r="1110" spans="2:8" ht="14.45" customHeight="1" x14ac:dyDescent="0.25">
      <c r="B1110" s="8">
        <f t="shared" si="17"/>
        <v>1106</v>
      </c>
      <c r="C1110" s="58"/>
      <c r="D1110" s="58"/>
      <c r="E1110" s="28"/>
      <c r="F1110" s="81"/>
      <c r="G1110" s="28"/>
      <c r="H1110" s="80"/>
    </row>
    <row r="1111" spans="2:8" ht="14.45" customHeight="1" x14ac:dyDescent="0.25">
      <c r="B1111" s="8">
        <f t="shared" si="17"/>
        <v>1107</v>
      </c>
      <c r="C1111" s="58"/>
      <c r="D1111" s="58"/>
      <c r="E1111" s="26"/>
      <c r="F1111" s="81"/>
      <c r="G1111" s="26"/>
      <c r="H1111" s="80"/>
    </row>
    <row r="1112" spans="2:8" ht="14.45" customHeight="1" x14ac:dyDescent="0.25">
      <c r="B1112" s="8">
        <f t="shared" si="17"/>
        <v>1108</v>
      </c>
      <c r="C1112" s="58"/>
      <c r="D1112" s="58"/>
      <c r="E1112" s="26"/>
      <c r="F1112" s="81"/>
      <c r="G1112" s="26"/>
      <c r="H1112" s="80"/>
    </row>
    <row r="1113" spans="2:8" ht="14.45" customHeight="1" x14ac:dyDescent="0.25">
      <c r="B1113" s="8">
        <f t="shared" si="17"/>
        <v>1109</v>
      </c>
      <c r="C1113" s="58"/>
      <c r="D1113" s="58"/>
      <c r="E1113" s="26"/>
      <c r="F1113" s="81"/>
      <c r="G1113" s="26"/>
      <c r="H1113" s="80"/>
    </row>
    <row r="1114" spans="2:8" ht="14.45" customHeight="1" x14ac:dyDescent="0.25">
      <c r="B1114" s="8">
        <f t="shared" si="17"/>
        <v>1110</v>
      </c>
      <c r="C1114" s="58"/>
      <c r="D1114" s="58"/>
      <c r="E1114" s="26"/>
      <c r="F1114" s="81"/>
      <c r="G1114" s="26"/>
      <c r="H1114" s="80"/>
    </row>
    <row r="1115" spans="2:8" ht="14.45" customHeight="1" x14ac:dyDescent="0.25">
      <c r="B1115" s="8">
        <f t="shared" si="17"/>
        <v>1111</v>
      </c>
      <c r="C1115" s="58"/>
      <c r="D1115" s="58"/>
      <c r="E1115" s="26"/>
      <c r="F1115" s="81"/>
      <c r="G1115" s="26"/>
      <c r="H1115" s="80"/>
    </row>
    <row r="1116" spans="2:8" ht="14.45" customHeight="1" x14ac:dyDescent="0.25">
      <c r="B1116" s="8">
        <f t="shared" si="17"/>
        <v>1112</v>
      </c>
      <c r="C1116" s="58"/>
      <c r="D1116" s="58"/>
      <c r="E1116" s="26"/>
      <c r="F1116" s="81"/>
      <c r="G1116" s="26"/>
      <c r="H1116" s="80"/>
    </row>
    <row r="1117" spans="2:8" ht="14.45" customHeight="1" x14ac:dyDescent="0.25">
      <c r="B1117" s="8">
        <f t="shared" si="17"/>
        <v>1113</v>
      </c>
      <c r="C1117" s="58"/>
      <c r="D1117" s="58"/>
      <c r="E1117" s="26"/>
      <c r="F1117" s="81"/>
      <c r="G1117" s="26"/>
      <c r="H1117" s="80"/>
    </row>
    <row r="1118" spans="2:8" ht="14.45" customHeight="1" x14ac:dyDescent="0.25">
      <c r="B1118" s="8">
        <f t="shared" si="17"/>
        <v>1114</v>
      </c>
      <c r="C1118" s="58"/>
      <c r="D1118" s="58"/>
      <c r="E1118" s="26"/>
      <c r="F1118" s="81"/>
      <c r="G1118" s="26"/>
      <c r="H1118" s="80"/>
    </row>
    <row r="1119" spans="2:8" ht="14.45" customHeight="1" x14ac:dyDescent="0.25">
      <c r="B1119" s="8">
        <f t="shared" si="17"/>
        <v>1115</v>
      </c>
      <c r="C1119" s="58"/>
      <c r="D1119" s="58"/>
      <c r="E1119" s="26"/>
      <c r="F1119" s="81"/>
      <c r="G1119" s="26"/>
      <c r="H1119" s="80"/>
    </row>
    <row r="1120" spans="2:8" ht="14.45" customHeight="1" x14ac:dyDescent="0.25">
      <c r="B1120" s="8">
        <f t="shared" si="17"/>
        <v>1116</v>
      </c>
      <c r="C1120" s="58"/>
      <c r="D1120" s="58"/>
      <c r="E1120" s="26"/>
      <c r="F1120" s="81"/>
      <c r="G1120" s="26"/>
      <c r="H1120" s="80"/>
    </row>
    <row r="1121" spans="2:8" ht="14.45" customHeight="1" x14ac:dyDescent="0.25">
      <c r="B1121" s="8">
        <f t="shared" si="17"/>
        <v>1117</v>
      </c>
      <c r="C1121" s="58"/>
      <c r="D1121" s="58"/>
      <c r="E1121" s="26"/>
      <c r="F1121" s="81"/>
      <c r="G1121" s="26"/>
      <c r="H1121" s="80"/>
    </row>
    <row r="1122" spans="2:8" ht="14.45" customHeight="1" x14ac:dyDescent="0.25">
      <c r="B1122" s="8">
        <f t="shared" si="17"/>
        <v>1118</v>
      </c>
      <c r="C1122" s="58"/>
      <c r="D1122" s="58"/>
      <c r="E1122" s="26"/>
      <c r="F1122" s="81"/>
      <c r="G1122" s="26"/>
      <c r="H1122" s="80"/>
    </row>
    <row r="1123" spans="2:8" ht="14.45" customHeight="1" x14ac:dyDescent="0.25">
      <c r="B1123" s="8">
        <f t="shared" si="17"/>
        <v>1119</v>
      </c>
      <c r="C1123" s="58"/>
      <c r="D1123" s="58"/>
      <c r="E1123" s="28"/>
      <c r="F1123" s="81"/>
      <c r="G1123" s="28"/>
      <c r="H1123" s="80"/>
    </row>
    <row r="1124" spans="2:8" ht="14.45" customHeight="1" x14ac:dyDescent="0.25">
      <c r="B1124" s="8">
        <f t="shared" si="17"/>
        <v>1120</v>
      </c>
      <c r="C1124" s="58"/>
      <c r="D1124" s="58"/>
      <c r="E1124" s="26"/>
      <c r="F1124" s="81"/>
      <c r="G1124" s="26"/>
      <c r="H1124" s="80"/>
    </row>
    <row r="1125" spans="2:8" ht="14.45" customHeight="1" x14ac:dyDescent="0.25">
      <c r="B1125" s="8">
        <f t="shared" si="17"/>
        <v>1121</v>
      </c>
      <c r="C1125" s="58"/>
      <c r="D1125" s="58"/>
      <c r="E1125" s="26"/>
      <c r="F1125" s="81"/>
      <c r="G1125" s="26"/>
      <c r="H1125" s="80"/>
    </row>
    <row r="1126" spans="2:8" ht="14.45" customHeight="1" x14ac:dyDescent="0.25">
      <c r="B1126" s="8">
        <f t="shared" si="17"/>
        <v>1122</v>
      </c>
      <c r="C1126" s="58"/>
      <c r="D1126" s="58"/>
      <c r="E1126" s="26"/>
      <c r="F1126" s="81"/>
      <c r="G1126" s="26"/>
      <c r="H1126" s="80"/>
    </row>
    <row r="1127" spans="2:8" ht="14.45" customHeight="1" x14ac:dyDescent="0.25">
      <c r="B1127" s="8">
        <f t="shared" si="17"/>
        <v>1123</v>
      </c>
      <c r="C1127" s="58"/>
      <c r="D1127" s="58"/>
      <c r="E1127" s="26"/>
      <c r="F1127" s="81"/>
      <c r="G1127" s="26"/>
      <c r="H1127" s="80"/>
    </row>
    <row r="1128" spans="2:8" ht="14.45" customHeight="1" x14ac:dyDescent="0.25">
      <c r="B1128" s="8">
        <f t="shared" si="17"/>
        <v>1124</v>
      </c>
      <c r="C1128" s="58"/>
      <c r="D1128" s="58"/>
      <c r="E1128" s="26"/>
      <c r="F1128" s="81"/>
      <c r="G1128" s="26"/>
      <c r="H1128" s="80"/>
    </row>
    <row r="1129" spans="2:8" ht="14.45" customHeight="1" x14ac:dyDescent="0.25">
      <c r="B1129" s="8">
        <f t="shared" si="17"/>
        <v>1125</v>
      </c>
      <c r="C1129" s="58"/>
      <c r="D1129" s="58"/>
      <c r="E1129" s="26"/>
      <c r="F1129" s="81"/>
      <c r="G1129" s="26"/>
      <c r="H1129" s="80"/>
    </row>
    <row r="1130" spans="2:8" ht="14.45" customHeight="1" x14ac:dyDescent="0.25">
      <c r="B1130" s="8">
        <f t="shared" si="17"/>
        <v>1126</v>
      </c>
      <c r="C1130" s="58"/>
      <c r="D1130" s="58"/>
      <c r="E1130" s="26"/>
      <c r="F1130" s="81"/>
      <c r="G1130" s="26"/>
      <c r="H1130" s="80"/>
    </row>
    <row r="1131" spans="2:8" ht="14.45" customHeight="1" x14ac:dyDescent="0.25">
      <c r="B1131" s="8">
        <f t="shared" si="17"/>
        <v>1127</v>
      </c>
      <c r="C1131" s="58"/>
      <c r="D1131" s="58"/>
      <c r="E1131" s="26"/>
      <c r="F1131" s="81"/>
      <c r="G1131" s="26"/>
      <c r="H1131" s="80"/>
    </row>
    <row r="1132" spans="2:8" ht="14.45" customHeight="1" x14ac:dyDescent="0.25">
      <c r="B1132" s="8">
        <f t="shared" si="17"/>
        <v>1128</v>
      </c>
      <c r="C1132" s="58"/>
      <c r="D1132" s="58"/>
      <c r="E1132" s="26"/>
      <c r="F1132" s="81"/>
      <c r="G1132" s="26"/>
      <c r="H1132" s="80"/>
    </row>
    <row r="1133" spans="2:8" ht="14.45" customHeight="1" x14ac:dyDescent="0.25">
      <c r="B1133" s="8">
        <f t="shared" si="17"/>
        <v>1129</v>
      </c>
      <c r="C1133" s="58"/>
      <c r="D1133" s="58"/>
      <c r="E1133" s="26"/>
      <c r="F1133" s="81"/>
      <c r="G1133" s="26"/>
      <c r="H1133" s="80"/>
    </row>
    <row r="1134" spans="2:8" ht="14.45" customHeight="1" x14ac:dyDescent="0.25">
      <c r="B1134" s="8">
        <f t="shared" si="17"/>
        <v>1130</v>
      </c>
      <c r="C1134" s="58"/>
      <c r="D1134" s="58"/>
      <c r="E1134" s="26"/>
      <c r="F1134" s="81"/>
      <c r="G1134" s="26"/>
      <c r="H1134" s="80"/>
    </row>
    <row r="1135" spans="2:8" ht="14.45" customHeight="1" x14ac:dyDescent="0.25">
      <c r="B1135" s="8">
        <f t="shared" si="17"/>
        <v>1131</v>
      </c>
      <c r="C1135" s="58"/>
      <c r="D1135" s="58"/>
      <c r="E1135" s="26"/>
      <c r="F1135" s="81"/>
      <c r="G1135" s="26"/>
      <c r="H1135" s="80"/>
    </row>
    <row r="1136" spans="2:8" ht="14.45" customHeight="1" x14ac:dyDescent="0.25">
      <c r="B1136" s="8">
        <f t="shared" si="17"/>
        <v>1132</v>
      </c>
      <c r="C1136" s="58"/>
      <c r="D1136" s="58"/>
      <c r="E1136" s="26"/>
      <c r="F1136" s="81"/>
      <c r="G1136" s="26"/>
      <c r="H1136" s="80"/>
    </row>
    <row r="1137" spans="2:8" ht="14.45" customHeight="1" x14ac:dyDescent="0.25">
      <c r="B1137" s="8">
        <f t="shared" si="17"/>
        <v>1133</v>
      </c>
      <c r="C1137" s="58"/>
      <c r="D1137" s="58"/>
      <c r="E1137" s="26"/>
      <c r="F1137" s="81"/>
      <c r="G1137" s="26"/>
      <c r="H1137" s="80"/>
    </row>
    <row r="1138" spans="2:8" ht="14.45" customHeight="1" x14ac:dyDescent="0.25">
      <c r="B1138" s="8">
        <f t="shared" si="17"/>
        <v>1134</v>
      </c>
      <c r="C1138" s="58"/>
      <c r="D1138" s="58"/>
      <c r="E1138" s="30"/>
      <c r="F1138" s="81"/>
      <c r="G1138" s="30"/>
      <c r="H1138" s="80"/>
    </row>
    <row r="1139" spans="2:8" ht="14.45" customHeight="1" x14ac:dyDescent="0.25">
      <c r="B1139" s="8">
        <f t="shared" si="17"/>
        <v>1135</v>
      </c>
      <c r="C1139" s="63"/>
      <c r="D1139" s="63"/>
      <c r="E1139" s="27"/>
      <c r="F1139" s="63"/>
      <c r="G1139" s="27"/>
      <c r="H1139" s="80"/>
    </row>
    <row r="1140" spans="2:8" ht="14.45" customHeight="1" x14ac:dyDescent="0.25">
      <c r="B1140" s="8">
        <f t="shared" si="17"/>
        <v>1136</v>
      </c>
      <c r="C1140" s="62" t="s">
        <v>572</v>
      </c>
      <c r="D1140" s="55" t="s">
        <v>1568</v>
      </c>
      <c r="E1140" s="24"/>
      <c r="F1140" s="55" t="s">
        <v>1961</v>
      </c>
      <c r="G1140" s="24"/>
      <c r="H1140" s="79"/>
    </row>
    <row r="1141" spans="2:8" ht="14.45" customHeight="1" x14ac:dyDescent="0.25">
      <c r="B1141" s="8">
        <f t="shared" si="17"/>
        <v>1137</v>
      </c>
      <c r="C1141" s="58"/>
      <c r="D1141" s="58"/>
      <c r="E1141" s="24"/>
      <c r="F1141" s="81"/>
      <c r="G1141" s="24"/>
      <c r="H1141" s="80"/>
    </row>
    <row r="1142" spans="2:8" ht="14.45" customHeight="1" x14ac:dyDescent="0.25">
      <c r="B1142" s="8">
        <f t="shared" si="17"/>
        <v>1138</v>
      </c>
      <c r="C1142" s="58"/>
      <c r="D1142" s="58"/>
      <c r="E1142" s="24"/>
      <c r="F1142" s="81"/>
      <c r="G1142" s="24"/>
      <c r="H1142" s="80"/>
    </row>
    <row r="1143" spans="2:8" ht="14.45" customHeight="1" x14ac:dyDescent="0.25">
      <c r="B1143" s="8">
        <f t="shared" si="17"/>
        <v>1139</v>
      </c>
      <c r="C1143" s="58"/>
      <c r="D1143" s="58"/>
      <c r="E1143" s="24"/>
      <c r="F1143" s="81"/>
      <c r="G1143" s="24"/>
      <c r="H1143" s="80"/>
    </row>
    <row r="1144" spans="2:8" ht="14.45" customHeight="1" x14ac:dyDescent="0.25">
      <c r="B1144" s="8">
        <f t="shared" si="17"/>
        <v>1140</v>
      </c>
      <c r="C1144" s="58"/>
      <c r="D1144" s="58"/>
      <c r="E1144" s="24"/>
      <c r="F1144" s="81"/>
      <c r="G1144" s="24"/>
      <c r="H1144" s="80"/>
    </row>
    <row r="1145" spans="2:8" ht="14.45" customHeight="1" x14ac:dyDescent="0.25">
      <c r="B1145" s="8">
        <f t="shared" si="17"/>
        <v>1141</v>
      </c>
      <c r="C1145" s="58"/>
      <c r="D1145" s="58"/>
      <c r="E1145" s="24"/>
      <c r="F1145" s="81"/>
      <c r="G1145" s="24"/>
      <c r="H1145" s="80"/>
    </row>
    <row r="1146" spans="2:8" ht="14.45" customHeight="1" x14ac:dyDescent="0.25">
      <c r="B1146" s="8">
        <f t="shared" si="17"/>
        <v>1142</v>
      </c>
      <c r="C1146" s="58"/>
      <c r="D1146" s="58"/>
      <c r="E1146" s="24"/>
      <c r="F1146" s="81"/>
      <c r="G1146" s="24"/>
      <c r="H1146" s="80"/>
    </row>
    <row r="1147" spans="2:8" ht="14.45" customHeight="1" x14ac:dyDescent="0.25">
      <c r="B1147" s="8">
        <f t="shared" si="17"/>
        <v>1143</v>
      </c>
      <c r="C1147" s="58"/>
      <c r="D1147" s="58"/>
      <c r="E1147" s="24"/>
      <c r="F1147" s="81"/>
      <c r="G1147" s="24"/>
      <c r="H1147" s="80"/>
    </row>
    <row r="1148" spans="2:8" ht="14.45" customHeight="1" x14ac:dyDescent="0.25">
      <c r="B1148" s="8">
        <f t="shared" si="17"/>
        <v>1144</v>
      </c>
      <c r="C1148" s="58"/>
      <c r="D1148" s="58"/>
      <c r="E1148" s="24"/>
      <c r="F1148" s="81"/>
      <c r="G1148" s="24"/>
      <c r="H1148" s="80"/>
    </row>
    <row r="1149" spans="2:8" ht="14.45" customHeight="1" x14ac:dyDescent="0.25">
      <c r="B1149" s="8">
        <f t="shared" si="17"/>
        <v>1145</v>
      </c>
      <c r="C1149" s="58"/>
      <c r="D1149" s="58"/>
      <c r="E1149" s="24"/>
      <c r="F1149" s="81"/>
      <c r="G1149" s="24"/>
      <c r="H1149" s="80"/>
    </row>
    <row r="1150" spans="2:8" ht="14.45" customHeight="1" x14ac:dyDescent="0.25">
      <c r="B1150" s="8">
        <f t="shared" si="17"/>
        <v>1146</v>
      </c>
      <c r="C1150" s="58"/>
      <c r="D1150" s="58"/>
      <c r="E1150" s="24"/>
      <c r="F1150" s="81"/>
      <c r="G1150" s="24"/>
      <c r="H1150" s="80"/>
    </row>
    <row r="1151" spans="2:8" ht="14.45" customHeight="1" x14ac:dyDescent="0.25">
      <c r="B1151" s="8">
        <f t="shared" si="17"/>
        <v>1147</v>
      </c>
      <c r="C1151" s="58"/>
      <c r="D1151" s="58"/>
      <c r="E1151" s="24"/>
      <c r="F1151" s="81"/>
      <c r="G1151" s="24"/>
      <c r="H1151" s="80"/>
    </row>
    <row r="1152" spans="2:8" ht="14.45" customHeight="1" x14ac:dyDescent="0.25">
      <c r="B1152" s="8">
        <f t="shared" si="17"/>
        <v>1148</v>
      </c>
      <c r="C1152" s="58"/>
      <c r="D1152" s="58"/>
      <c r="E1152" s="24"/>
      <c r="F1152" s="81"/>
      <c r="G1152" s="24"/>
      <c r="H1152" s="80"/>
    </row>
    <row r="1153" spans="2:8" ht="14.45" customHeight="1" x14ac:dyDescent="0.25">
      <c r="B1153" s="8">
        <f t="shared" si="17"/>
        <v>1149</v>
      </c>
      <c r="C1153" s="58"/>
      <c r="D1153" s="58"/>
      <c r="E1153" s="24"/>
      <c r="F1153" s="81"/>
      <c r="G1153" s="24"/>
      <c r="H1153" s="80"/>
    </row>
    <row r="1154" spans="2:8" ht="14.45" customHeight="1" x14ac:dyDescent="0.25">
      <c r="B1154" s="8">
        <f t="shared" si="17"/>
        <v>1150</v>
      </c>
      <c r="C1154" s="58"/>
      <c r="D1154" s="58"/>
      <c r="E1154" s="24"/>
      <c r="F1154" s="81"/>
      <c r="G1154" s="24"/>
      <c r="H1154" s="80"/>
    </row>
    <row r="1155" spans="2:8" ht="14.45" customHeight="1" x14ac:dyDescent="0.25">
      <c r="B1155" s="8">
        <f t="shared" si="17"/>
        <v>1151</v>
      </c>
      <c r="C1155" s="58"/>
      <c r="D1155" s="58"/>
      <c r="E1155" s="24"/>
      <c r="F1155" s="81"/>
      <c r="G1155" s="24"/>
      <c r="H1155" s="80"/>
    </row>
    <row r="1156" spans="2:8" ht="14.45" customHeight="1" x14ac:dyDescent="0.25">
      <c r="B1156" s="8">
        <f t="shared" si="17"/>
        <v>1152</v>
      </c>
      <c r="C1156" s="58"/>
      <c r="D1156" s="58"/>
      <c r="E1156" s="24"/>
      <c r="F1156" s="81"/>
      <c r="G1156" s="24"/>
      <c r="H1156" s="80"/>
    </row>
    <row r="1157" spans="2:8" ht="14.45" customHeight="1" x14ac:dyDescent="0.25">
      <c r="B1157" s="8">
        <f t="shared" si="17"/>
        <v>1153</v>
      </c>
      <c r="C1157" s="58"/>
      <c r="D1157" s="58"/>
      <c r="E1157" s="24"/>
      <c r="F1157" s="81"/>
      <c r="G1157" s="24"/>
      <c r="H1157" s="80"/>
    </row>
    <row r="1158" spans="2:8" ht="14.45" customHeight="1" x14ac:dyDescent="0.25">
      <c r="B1158" s="8">
        <f t="shared" si="17"/>
        <v>1154</v>
      </c>
      <c r="C1158" s="58"/>
      <c r="D1158" s="58"/>
      <c r="E1158" s="24"/>
      <c r="F1158" s="81"/>
      <c r="G1158" s="24"/>
      <c r="H1158" s="80"/>
    </row>
    <row r="1159" spans="2:8" ht="14.45" customHeight="1" x14ac:dyDescent="0.25">
      <c r="B1159" s="8">
        <f t="shared" si="17"/>
        <v>1155</v>
      </c>
      <c r="C1159" s="58"/>
      <c r="D1159" s="58"/>
      <c r="E1159" s="24"/>
      <c r="F1159" s="81"/>
      <c r="G1159" s="24"/>
      <c r="H1159" s="80"/>
    </row>
    <row r="1160" spans="2:8" ht="14.45" customHeight="1" x14ac:dyDescent="0.25">
      <c r="B1160" s="8">
        <f t="shared" si="17"/>
        <v>1156</v>
      </c>
      <c r="C1160" s="58"/>
      <c r="D1160" s="58"/>
      <c r="E1160" s="24"/>
      <c r="F1160" s="81"/>
      <c r="G1160" s="24"/>
      <c r="H1160" s="80"/>
    </row>
    <row r="1161" spans="2:8" ht="14.45" customHeight="1" x14ac:dyDescent="0.25">
      <c r="B1161" s="8">
        <f t="shared" si="17"/>
        <v>1157</v>
      </c>
      <c r="C1161" s="58"/>
      <c r="D1161" s="58"/>
      <c r="E1161" s="24"/>
      <c r="F1161" s="81"/>
      <c r="G1161" s="24"/>
      <c r="H1161" s="80"/>
    </row>
    <row r="1162" spans="2:8" ht="14.45" customHeight="1" x14ac:dyDescent="0.25">
      <c r="B1162" s="8">
        <f t="shared" si="17"/>
        <v>1158</v>
      </c>
      <c r="C1162" s="58"/>
      <c r="D1162" s="58"/>
      <c r="E1162" s="24"/>
      <c r="F1162" s="81"/>
      <c r="G1162" s="24"/>
      <c r="H1162" s="80"/>
    </row>
    <row r="1163" spans="2:8" ht="14.45" customHeight="1" x14ac:dyDescent="0.25">
      <c r="B1163" s="8">
        <f t="shared" si="17"/>
        <v>1159</v>
      </c>
      <c r="C1163" s="58"/>
      <c r="D1163" s="58"/>
      <c r="E1163" s="24"/>
      <c r="F1163" s="81"/>
      <c r="G1163" s="24"/>
      <c r="H1163" s="80"/>
    </row>
    <row r="1164" spans="2:8" ht="14.45" customHeight="1" x14ac:dyDescent="0.25">
      <c r="B1164" s="8">
        <f t="shared" ref="B1164:B1227" si="18">ROW()-4</f>
        <v>1160</v>
      </c>
      <c r="C1164" s="58"/>
      <c r="D1164" s="58"/>
      <c r="E1164" s="24"/>
      <c r="F1164" s="81"/>
      <c r="G1164" s="24"/>
      <c r="H1164" s="80"/>
    </row>
    <row r="1165" spans="2:8" ht="14.45" customHeight="1" x14ac:dyDescent="0.25">
      <c r="B1165" s="8">
        <f t="shared" si="18"/>
        <v>1161</v>
      </c>
      <c r="C1165" s="58"/>
      <c r="D1165" s="58"/>
      <c r="E1165" s="24"/>
      <c r="F1165" s="81"/>
      <c r="G1165" s="24"/>
      <c r="H1165" s="80"/>
    </row>
    <row r="1166" spans="2:8" ht="14.45" customHeight="1" x14ac:dyDescent="0.25">
      <c r="B1166" s="8">
        <f t="shared" si="18"/>
        <v>1162</v>
      </c>
      <c r="C1166" s="58"/>
      <c r="D1166" s="58"/>
      <c r="E1166" s="24"/>
      <c r="F1166" s="81"/>
      <c r="G1166" s="24"/>
      <c r="H1166" s="80"/>
    </row>
    <row r="1167" spans="2:8" ht="14.45" customHeight="1" x14ac:dyDescent="0.25">
      <c r="B1167" s="8">
        <f t="shared" si="18"/>
        <v>1163</v>
      </c>
      <c r="C1167" s="58"/>
      <c r="D1167" s="58"/>
      <c r="E1167" s="24"/>
      <c r="F1167" s="81"/>
      <c r="G1167" s="24"/>
      <c r="H1167" s="80"/>
    </row>
    <row r="1168" spans="2:8" ht="14.45" customHeight="1" x14ac:dyDescent="0.25">
      <c r="B1168" s="8">
        <f t="shared" si="18"/>
        <v>1164</v>
      </c>
      <c r="C1168" s="58"/>
      <c r="D1168" s="58"/>
      <c r="E1168" s="24"/>
      <c r="F1168" s="81"/>
      <c r="G1168" s="24"/>
      <c r="H1168" s="80"/>
    </row>
    <row r="1169" spans="2:8" ht="14.45" customHeight="1" x14ac:dyDescent="0.25">
      <c r="B1169" s="8">
        <f t="shared" si="18"/>
        <v>1165</v>
      </c>
      <c r="C1169" s="58"/>
      <c r="D1169" s="58"/>
      <c r="E1169" s="24"/>
      <c r="F1169" s="81"/>
      <c r="G1169" s="24"/>
      <c r="H1169" s="80"/>
    </row>
    <row r="1170" spans="2:8" ht="14.45" customHeight="1" x14ac:dyDescent="0.25">
      <c r="B1170" s="8">
        <f t="shared" si="18"/>
        <v>1166</v>
      </c>
      <c r="C1170" s="58"/>
      <c r="D1170" s="58"/>
      <c r="E1170" s="24"/>
      <c r="F1170" s="81"/>
      <c r="G1170" s="24"/>
      <c r="H1170" s="80"/>
    </row>
    <row r="1171" spans="2:8" ht="14.45" customHeight="1" x14ac:dyDescent="0.25">
      <c r="B1171" s="8">
        <f t="shared" si="18"/>
        <v>1167</v>
      </c>
      <c r="C1171" s="58"/>
      <c r="D1171" s="58"/>
      <c r="E1171" s="24"/>
      <c r="F1171" s="81"/>
      <c r="G1171" s="24"/>
      <c r="H1171" s="80"/>
    </row>
    <row r="1172" spans="2:8" ht="14.45" customHeight="1" x14ac:dyDescent="0.25">
      <c r="B1172" s="8">
        <f t="shared" si="18"/>
        <v>1168</v>
      </c>
      <c r="C1172" s="58"/>
      <c r="D1172" s="58"/>
      <c r="E1172" s="24"/>
      <c r="F1172" s="81"/>
      <c r="G1172" s="24"/>
      <c r="H1172" s="80"/>
    </row>
    <row r="1173" spans="2:8" ht="14.45" customHeight="1" x14ac:dyDescent="0.25">
      <c r="B1173" s="8">
        <f t="shared" si="18"/>
        <v>1169</v>
      </c>
      <c r="C1173" s="58"/>
      <c r="D1173" s="58"/>
      <c r="E1173" s="24"/>
      <c r="F1173" s="81"/>
      <c r="G1173" s="24"/>
      <c r="H1173" s="80"/>
    </row>
    <row r="1174" spans="2:8" ht="14.45" customHeight="1" x14ac:dyDescent="0.25">
      <c r="B1174" s="8">
        <f t="shared" si="18"/>
        <v>1170</v>
      </c>
      <c r="C1174" s="58"/>
      <c r="D1174" s="58"/>
      <c r="E1174" s="24"/>
      <c r="F1174" s="81"/>
      <c r="G1174" s="24"/>
      <c r="H1174" s="80"/>
    </row>
    <row r="1175" spans="2:8" ht="14.45" customHeight="1" x14ac:dyDescent="0.25">
      <c r="B1175" s="8">
        <f t="shared" si="18"/>
        <v>1171</v>
      </c>
      <c r="C1175" s="58"/>
      <c r="D1175" s="58"/>
      <c r="E1175" s="24"/>
      <c r="F1175" s="81"/>
      <c r="G1175" s="24"/>
      <c r="H1175" s="80"/>
    </row>
    <row r="1176" spans="2:8" ht="14.45" customHeight="1" x14ac:dyDescent="0.25">
      <c r="B1176" s="8">
        <f t="shared" si="18"/>
        <v>1172</v>
      </c>
      <c r="C1176" s="58"/>
      <c r="D1176" s="58"/>
      <c r="E1176" s="24"/>
      <c r="F1176" s="81"/>
      <c r="G1176" s="24"/>
      <c r="H1176" s="80"/>
    </row>
    <row r="1177" spans="2:8" ht="14.45" customHeight="1" x14ac:dyDescent="0.25">
      <c r="B1177" s="8">
        <f t="shared" si="18"/>
        <v>1173</v>
      </c>
      <c r="C1177" s="58"/>
      <c r="D1177" s="58"/>
      <c r="E1177" s="24"/>
      <c r="F1177" s="81"/>
      <c r="G1177" s="24"/>
      <c r="H1177" s="80"/>
    </row>
    <row r="1178" spans="2:8" ht="14.45" customHeight="1" x14ac:dyDescent="0.25">
      <c r="B1178" s="8">
        <f t="shared" si="18"/>
        <v>1174</v>
      </c>
      <c r="C1178" s="58"/>
      <c r="D1178" s="58"/>
      <c r="E1178" s="24"/>
      <c r="F1178" s="81"/>
      <c r="G1178" s="24"/>
      <c r="H1178" s="80"/>
    </row>
    <row r="1179" spans="2:8" ht="14.45" customHeight="1" x14ac:dyDescent="0.25">
      <c r="B1179" s="8">
        <f t="shared" si="18"/>
        <v>1175</v>
      </c>
      <c r="C1179" s="58"/>
      <c r="D1179" s="58"/>
      <c r="E1179" s="24"/>
      <c r="F1179" s="81"/>
      <c r="G1179" s="24"/>
      <c r="H1179" s="80"/>
    </row>
    <row r="1180" spans="2:8" ht="14.45" customHeight="1" x14ac:dyDescent="0.25">
      <c r="B1180" s="8">
        <f t="shared" si="18"/>
        <v>1176</v>
      </c>
      <c r="C1180" s="58"/>
      <c r="D1180" s="58"/>
      <c r="E1180" s="24"/>
      <c r="F1180" s="81"/>
      <c r="G1180" s="24"/>
      <c r="H1180" s="80"/>
    </row>
    <row r="1181" spans="2:8" ht="14.45" customHeight="1" x14ac:dyDescent="0.25">
      <c r="B1181" s="8">
        <f t="shared" si="18"/>
        <v>1177</v>
      </c>
      <c r="C1181" s="58"/>
      <c r="D1181" s="58"/>
      <c r="E1181" s="24"/>
      <c r="F1181" s="81"/>
      <c r="G1181" s="24"/>
      <c r="H1181" s="80"/>
    </row>
    <row r="1182" spans="2:8" ht="14.45" customHeight="1" x14ac:dyDescent="0.25">
      <c r="B1182" s="8">
        <f t="shared" si="18"/>
        <v>1178</v>
      </c>
      <c r="C1182" s="58"/>
      <c r="D1182" s="58"/>
      <c r="E1182" s="24"/>
      <c r="F1182" s="81"/>
      <c r="G1182" s="24"/>
      <c r="H1182" s="80"/>
    </row>
    <row r="1183" spans="2:8" ht="14.45" customHeight="1" x14ac:dyDescent="0.25">
      <c r="B1183" s="8">
        <f t="shared" si="18"/>
        <v>1179</v>
      </c>
      <c r="C1183" s="58"/>
      <c r="D1183" s="58"/>
      <c r="E1183" s="24"/>
      <c r="F1183" s="81"/>
      <c r="G1183" s="24"/>
      <c r="H1183" s="80"/>
    </row>
    <row r="1184" spans="2:8" ht="14.45" customHeight="1" x14ac:dyDescent="0.25">
      <c r="B1184" s="8">
        <f t="shared" si="18"/>
        <v>1180</v>
      </c>
      <c r="C1184" s="58"/>
      <c r="D1184" s="58"/>
      <c r="E1184" s="24"/>
      <c r="F1184" s="81"/>
      <c r="G1184" s="24"/>
      <c r="H1184" s="80"/>
    </row>
    <row r="1185" spans="2:8" ht="14.45" customHeight="1" x14ac:dyDescent="0.25">
      <c r="B1185" s="8">
        <f t="shared" si="18"/>
        <v>1181</v>
      </c>
      <c r="C1185" s="58"/>
      <c r="D1185" s="58"/>
      <c r="E1185" s="24"/>
      <c r="F1185" s="81"/>
      <c r="G1185" s="24"/>
      <c r="H1185" s="80"/>
    </row>
    <row r="1186" spans="2:8" ht="14.45" customHeight="1" x14ac:dyDescent="0.25">
      <c r="B1186" s="8">
        <f t="shared" si="18"/>
        <v>1182</v>
      </c>
      <c r="C1186" s="58"/>
      <c r="D1186" s="58"/>
      <c r="E1186" s="24"/>
      <c r="F1186" s="81"/>
      <c r="G1186" s="24"/>
      <c r="H1186" s="80"/>
    </row>
    <row r="1187" spans="2:8" ht="14.45" customHeight="1" x14ac:dyDescent="0.25">
      <c r="B1187" s="8">
        <f t="shared" si="18"/>
        <v>1183</v>
      </c>
      <c r="C1187" s="58"/>
      <c r="D1187" s="58"/>
      <c r="E1187" s="25"/>
      <c r="F1187" s="81"/>
      <c r="G1187" s="25"/>
      <c r="H1187" s="80"/>
    </row>
    <row r="1188" spans="2:8" ht="14.45" customHeight="1" x14ac:dyDescent="0.25">
      <c r="B1188" s="8">
        <f t="shared" si="18"/>
        <v>1184</v>
      </c>
      <c r="C1188" s="58"/>
      <c r="D1188" s="58"/>
      <c r="E1188" s="24"/>
      <c r="F1188" s="81"/>
      <c r="G1188" s="24"/>
      <c r="H1188" s="80"/>
    </row>
    <row r="1189" spans="2:8" ht="14.45" customHeight="1" x14ac:dyDescent="0.25">
      <c r="B1189" s="8">
        <f t="shared" si="18"/>
        <v>1185</v>
      </c>
      <c r="C1189" s="58"/>
      <c r="D1189" s="58"/>
      <c r="E1189" s="24"/>
      <c r="F1189" s="81"/>
      <c r="G1189" s="24"/>
      <c r="H1189" s="80"/>
    </row>
    <row r="1190" spans="2:8" ht="14.45" customHeight="1" x14ac:dyDescent="0.25">
      <c r="B1190" s="8">
        <f t="shared" si="18"/>
        <v>1186</v>
      </c>
      <c r="C1190" s="58"/>
      <c r="D1190" s="58"/>
      <c r="E1190" s="25"/>
      <c r="F1190" s="81"/>
      <c r="G1190" s="25"/>
      <c r="H1190" s="80"/>
    </row>
    <row r="1191" spans="2:8" ht="14.45" customHeight="1" x14ac:dyDescent="0.25">
      <c r="B1191" s="8">
        <f t="shared" si="18"/>
        <v>1187</v>
      </c>
      <c r="C1191" s="58"/>
      <c r="D1191" s="58"/>
      <c r="E1191" s="24"/>
      <c r="F1191" s="81"/>
      <c r="G1191" s="24"/>
      <c r="H1191" s="80"/>
    </row>
    <row r="1192" spans="2:8" ht="14.45" customHeight="1" x14ac:dyDescent="0.25">
      <c r="B1192" s="8">
        <f t="shared" si="18"/>
        <v>1188</v>
      </c>
      <c r="C1192" s="58"/>
      <c r="D1192" s="58"/>
      <c r="E1192" s="24"/>
      <c r="F1192" s="81"/>
      <c r="G1192" s="24"/>
      <c r="H1192" s="80"/>
    </row>
    <row r="1193" spans="2:8" ht="14.45" customHeight="1" x14ac:dyDescent="0.25">
      <c r="B1193" s="8">
        <f t="shared" si="18"/>
        <v>1189</v>
      </c>
      <c r="C1193" s="58"/>
      <c r="D1193" s="58"/>
      <c r="E1193" s="25"/>
      <c r="F1193" s="81"/>
      <c r="G1193" s="25"/>
      <c r="H1193" s="80"/>
    </row>
    <row r="1194" spans="2:8" ht="14.45" customHeight="1" x14ac:dyDescent="0.25">
      <c r="B1194" s="8">
        <f t="shared" si="18"/>
        <v>1190</v>
      </c>
      <c r="C1194" s="58"/>
      <c r="D1194" s="58"/>
      <c r="E1194" s="24"/>
      <c r="F1194" s="81"/>
      <c r="G1194" s="24"/>
      <c r="H1194" s="80"/>
    </row>
    <row r="1195" spans="2:8" ht="14.45" customHeight="1" x14ac:dyDescent="0.25">
      <c r="B1195" s="8">
        <f t="shared" si="18"/>
        <v>1191</v>
      </c>
      <c r="C1195" s="58"/>
      <c r="D1195" s="58"/>
      <c r="E1195" s="24"/>
      <c r="F1195" s="81"/>
      <c r="G1195" s="24"/>
      <c r="H1195" s="80"/>
    </row>
    <row r="1196" spans="2:8" ht="14.45" customHeight="1" x14ac:dyDescent="0.25">
      <c r="B1196" s="8">
        <f t="shared" si="18"/>
        <v>1192</v>
      </c>
      <c r="C1196" s="58"/>
      <c r="D1196" s="58"/>
      <c r="E1196" s="25"/>
      <c r="F1196" s="81"/>
      <c r="G1196" s="25"/>
      <c r="H1196" s="80"/>
    </row>
    <row r="1197" spans="2:8" ht="14.45" customHeight="1" x14ac:dyDescent="0.25">
      <c r="B1197" s="8">
        <f t="shared" si="18"/>
        <v>1193</v>
      </c>
      <c r="C1197" s="58"/>
      <c r="D1197" s="58"/>
      <c r="E1197" s="24"/>
      <c r="F1197" s="81"/>
      <c r="G1197" s="24"/>
      <c r="H1197" s="80"/>
    </row>
    <row r="1198" spans="2:8" ht="14.45" customHeight="1" x14ac:dyDescent="0.25">
      <c r="B1198" s="8">
        <f t="shared" si="18"/>
        <v>1194</v>
      </c>
      <c r="C1198" s="58"/>
      <c r="D1198" s="58"/>
      <c r="E1198" s="24"/>
      <c r="F1198" s="81"/>
      <c r="G1198" s="24"/>
      <c r="H1198" s="80"/>
    </row>
    <row r="1199" spans="2:8" ht="14.45" customHeight="1" x14ac:dyDescent="0.25">
      <c r="B1199" s="8">
        <f t="shared" si="18"/>
        <v>1195</v>
      </c>
      <c r="C1199" s="58"/>
      <c r="D1199" s="58"/>
      <c r="E1199" s="25"/>
      <c r="F1199" s="81"/>
      <c r="G1199" s="25"/>
      <c r="H1199" s="80"/>
    </row>
    <row r="1200" spans="2:8" ht="14.45" customHeight="1" x14ac:dyDescent="0.25">
      <c r="B1200" s="8">
        <f t="shared" si="18"/>
        <v>1196</v>
      </c>
      <c r="C1200" s="58"/>
      <c r="D1200" s="58"/>
      <c r="E1200" s="24"/>
      <c r="F1200" s="81"/>
      <c r="G1200" s="24"/>
      <c r="H1200" s="80"/>
    </row>
    <row r="1201" spans="2:8" ht="14.45" customHeight="1" x14ac:dyDescent="0.25">
      <c r="B1201" s="8">
        <f t="shared" si="18"/>
        <v>1197</v>
      </c>
      <c r="C1201" s="58"/>
      <c r="D1201" s="58"/>
      <c r="E1201" s="53"/>
      <c r="F1201" s="81"/>
      <c r="G1201" s="53"/>
      <c r="H1201" s="80"/>
    </row>
    <row r="1202" spans="2:8" ht="14.45" customHeight="1" x14ac:dyDescent="0.25">
      <c r="B1202" s="8">
        <f t="shared" si="18"/>
        <v>1198</v>
      </c>
      <c r="C1202" s="63"/>
      <c r="D1202" s="63"/>
      <c r="E1202" s="27"/>
      <c r="F1202" s="63"/>
      <c r="G1202" s="27"/>
      <c r="H1202" s="80"/>
    </row>
    <row r="1203" spans="2:8" ht="14.45" customHeight="1" x14ac:dyDescent="0.25">
      <c r="B1203" s="8">
        <f t="shared" si="18"/>
        <v>1199</v>
      </c>
      <c r="C1203" s="62" t="s">
        <v>773</v>
      </c>
      <c r="D1203" s="55" t="s">
        <v>1569</v>
      </c>
      <c r="E1203" s="24"/>
      <c r="F1203" s="55" t="s">
        <v>1962</v>
      </c>
      <c r="G1203" s="24"/>
      <c r="H1203" s="79"/>
    </row>
    <row r="1204" spans="2:8" ht="14.45" customHeight="1" x14ac:dyDescent="0.25">
      <c r="B1204" s="8">
        <f t="shared" si="18"/>
        <v>1200</v>
      </c>
      <c r="C1204" s="58"/>
      <c r="D1204" s="58"/>
      <c r="E1204" s="26"/>
      <c r="F1204" s="81"/>
      <c r="G1204" s="26"/>
      <c r="H1204" s="80"/>
    </row>
    <row r="1205" spans="2:8" ht="14.45" customHeight="1" x14ac:dyDescent="0.25">
      <c r="B1205" s="8">
        <f t="shared" si="18"/>
        <v>1201</v>
      </c>
      <c r="C1205" s="58"/>
      <c r="D1205" s="58"/>
      <c r="E1205" s="26"/>
      <c r="F1205" s="81"/>
      <c r="G1205" s="26"/>
      <c r="H1205" s="80"/>
    </row>
    <row r="1206" spans="2:8" ht="14.45" customHeight="1" x14ac:dyDescent="0.25">
      <c r="B1206" s="8">
        <f t="shared" si="18"/>
        <v>1202</v>
      </c>
      <c r="C1206" s="58"/>
      <c r="D1206" s="58"/>
      <c r="E1206" s="26"/>
      <c r="F1206" s="81"/>
      <c r="G1206" s="26"/>
      <c r="H1206" s="80"/>
    </row>
    <row r="1207" spans="2:8" ht="14.45" customHeight="1" x14ac:dyDescent="0.25">
      <c r="B1207" s="8">
        <f t="shared" si="18"/>
        <v>1203</v>
      </c>
      <c r="C1207" s="58"/>
      <c r="D1207" s="58"/>
      <c r="E1207" s="26"/>
      <c r="F1207" s="81"/>
      <c r="G1207" s="26"/>
      <c r="H1207" s="80"/>
    </row>
    <row r="1208" spans="2:8" ht="14.45" customHeight="1" x14ac:dyDescent="0.25">
      <c r="B1208" s="8">
        <f t="shared" si="18"/>
        <v>1204</v>
      </c>
      <c r="C1208" s="58"/>
      <c r="D1208" s="58"/>
      <c r="E1208" s="26"/>
      <c r="F1208" s="81"/>
      <c r="G1208" s="26"/>
      <c r="H1208" s="80"/>
    </row>
    <row r="1209" spans="2:8" ht="14.45" customHeight="1" x14ac:dyDescent="0.25">
      <c r="B1209" s="8">
        <f t="shared" si="18"/>
        <v>1205</v>
      </c>
      <c r="C1209" s="58"/>
      <c r="D1209" s="58"/>
      <c r="E1209" s="26"/>
      <c r="F1209" s="81"/>
      <c r="G1209" s="26"/>
      <c r="H1209" s="80"/>
    </row>
    <row r="1210" spans="2:8" ht="14.45" customHeight="1" x14ac:dyDescent="0.25">
      <c r="B1210" s="8">
        <f t="shared" si="18"/>
        <v>1206</v>
      </c>
      <c r="C1210" s="58"/>
      <c r="D1210" s="58"/>
      <c r="E1210" s="26"/>
      <c r="F1210" s="81"/>
      <c r="G1210" s="26"/>
      <c r="H1210" s="80"/>
    </row>
    <row r="1211" spans="2:8" ht="14.45" customHeight="1" x14ac:dyDescent="0.25">
      <c r="B1211" s="8">
        <f t="shared" si="18"/>
        <v>1207</v>
      </c>
      <c r="C1211" s="58"/>
      <c r="D1211" s="58"/>
      <c r="E1211" s="26"/>
      <c r="F1211" s="81"/>
      <c r="G1211" s="26"/>
      <c r="H1211" s="80"/>
    </row>
    <row r="1212" spans="2:8" ht="14.45" customHeight="1" x14ac:dyDescent="0.25">
      <c r="B1212" s="8">
        <f t="shared" si="18"/>
        <v>1208</v>
      </c>
      <c r="C1212" s="58"/>
      <c r="D1212" s="58"/>
      <c r="E1212" s="26"/>
      <c r="F1212" s="81"/>
      <c r="G1212" s="26"/>
      <c r="H1212" s="80"/>
    </row>
    <row r="1213" spans="2:8" ht="14.45" customHeight="1" x14ac:dyDescent="0.25">
      <c r="B1213" s="8">
        <f t="shared" si="18"/>
        <v>1209</v>
      </c>
      <c r="C1213" s="58"/>
      <c r="D1213" s="58"/>
      <c r="E1213" s="26"/>
      <c r="F1213" s="81"/>
      <c r="G1213" s="26"/>
      <c r="H1213" s="80"/>
    </row>
    <row r="1214" spans="2:8" ht="14.45" customHeight="1" x14ac:dyDescent="0.25">
      <c r="B1214" s="8">
        <f t="shared" si="18"/>
        <v>1210</v>
      </c>
      <c r="C1214" s="58"/>
      <c r="D1214" s="58"/>
      <c r="E1214" s="30"/>
      <c r="F1214" s="81"/>
      <c r="G1214" s="30"/>
      <c r="H1214" s="80"/>
    </row>
    <row r="1215" spans="2:8" ht="14.45" customHeight="1" x14ac:dyDescent="0.25">
      <c r="B1215" s="8">
        <f t="shared" si="18"/>
        <v>1211</v>
      </c>
      <c r="C1215" s="58"/>
      <c r="D1215" s="58"/>
      <c r="E1215" s="30"/>
      <c r="F1215" s="81"/>
      <c r="G1215" s="30"/>
      <c r="H1215" s="80"/>
    </row>
    <row r="1216" spans="2:8" ht="14.45" customHeight="1" x14ac:dyDescent="0.25">
      <c r="B1216" s="8">
        <f t="shared" si="18"/>
        <v>1212</v>
      </c>
      <c r="C1216" s="58"/>
      <c r="D1216" s="58"/>
      <c r="E1216" s="30"/>
      <c r="F1216" s="81"/>
      <c r="G1216" s="30"/>
      <c r="H1216" s="80"/>
    </row>
    <row r="1217" spans="2:8" ht="14.45" customHeight="1" x14ac:dyDescent="0.25">
      <c r="B1217" s="8">
        <f t="shared" si="18"/>
        <v>1213</v>
      </c>
      <c r="C1217" s="58"/>
      <c r="D1217" s="58"/>
      <c r="E1217" s="30"/>
      <c r="F1217" s="81"/>
      <c r="G1217" s="30"/>
      <c r="H1217" s="80"/>
    </row>
    <row r="1218" spans="2:8" ht="14.45" customHeight="1" x14ac:dyDescent="0.25">
      <c r="B1218" s="8">
        <f t="shared" si="18"/>
        <v>1214</v>
      </c>
      <c r="C1218" s="58"/>
      <c r="D1218" s="58"/>
      <c r="E1218" s="31"/>
      <c r="F1218" s="81"/>
      <c r="G1218" s="31"/>
      <c r="H1218" s="80"/>
    </row>
    <row r="1219" spans="2:8" ht="14.45" customHeight="1" x14ac:dyDescent="0.25">
      <c r="B1219" s="8">
        <f t="shared" si="18"/>
        <v>1215</v>
      </c>
      <c r="C1219" s="58"/>
      <c r="D1219" s="58"/>
      <c r="E1219" s="30"/>
      <c r="F1219" s="81"/>
      <c r="G1219" s="30"/>
      <c r="H1219" s="80"/>
    </row>
    <row r="1220" spans="2:8" ht="14.45" customHeight="1" x14ac:dyDescent="0.25">
      <c r="B1220" s="8">
        <f t="shared" si="18"/>
        <v>1216</v>
      </c>
      <c r="C1220" s="58"/>
      <c r="D1220" s="58"/>
      <c r="E1220" s="30"/>
      <c r="F1220" s="81"/>
      <c r="G1220" s="30"/>
      <c r="H1220" s="80"/>
    </row>
    <row r="1221" spans="2:8" ht="14.45" customHeight="1" x14ac:dyDescent="0.25">
      <c r="B1221" s="8">
        <f t="shared" si="18"/>
        <v>1217</v>
      </c>
      <c r="C1221" s="58"/>
      <c r="D1221" s="58"/>
      <c r="E1221" s="31"/>
      <c r="F1221" s="81"/>
      <c r="G1221" s="31"/>
      <c r="H1221" s="80"/>
    </row>
    <row r="1222" spans="2:8" ht="14.45" customHeight="1" x14ac:dyDescent="0.25">
      <c r="B1222" s="8">
        <f t="shared" si="18"/>
        <v>1218</v>
      </c>
      <c r="C1222" s="58"/>
      <c r="D1222" s="58"/>
      <c r="E1222" s="30"/>
      <c r="F1222" s="81"/>
      <c r="G1222" s="30"/>
      <c r="H1222" s="80"/>
    </row>
    <row r="1223" spans="2:8" ht="14.45" customHeight="1" x14ac:dyDescent="0.25">
      <c r="B1223" s="8">
        <f t="shared" si="18"/>
        <v>1219</v>
      </c>
      <c r="C1223" s="58"/>
      <c r="D1223" s="58"/>
      <c r="E1223" s="30"/>
      <c r="F1223" s="81"/>
      <c r="G1223" s="30"/>
      <c r="H1223" s="80"/>
    </row>
    <row r="1224" spans="2:8" ht="14.45" customHeight="1" x14ac:dyDescent="0.25">
      <c r="B1224" s="8">
        <f t="shared" si="18"/>
        <v>1220</v>
      </c>
      <c r="C1224" s="58"/>
      <c r="D1224" s="58"/>
      <c r="E1224" s="31"/>
      <c r="F1224" s="81"/>
      <c r="G1224" s="31"/>
      <c r="H1224" s="80"/>
    </row>
    <row r="1225" spans="2:8" ht="14.45" customHeight="1" x14ac:dyDescent="0.25">
      <c r="B1225" s="8">
        <f t="shared" si="18"/>
        <v>1221</v>
      </c>
      <c r="C1225" s="58"/>
      <c r="D1225" s="58"/>
      <c r="E1225" s="30"/>
      <c r="F1225" s="81"/>
      <c r="G1225" s="30"/>
      <c r="H1225" s="80"/>
    </row>
    <row r="1226" spans="2:8" ht="14.45" customHeight="1" x14ac:dyDescent="0.25">
      <c r="B1226" s="8">
        <f t="shared" si="18"/>
        <v>1222</v>
      </c>
      <c r="C1226" s="58"/>
      <c r="D1226" s="58"/>
      <c r="E1226" s="30"/>
      <c r="F1226" s="81"/>
      <c r="G1226" s="30"/>
      <c r="H1226" s="80"/>
    </row>
    <row r="1227" spans="2:8" ht="14.45" customHeight="1" x14ac:dyDescent="0.25">
      <c r="B1227" s="8">
        <f t="shared" si="18"/>
        <v>1223</v>
      </c>
      <c r="C1227" s="58"/>
      <c r="D1227" s="58"/>
      <c r="E1227" s="30"/>
      <c r="F1227" s="81"/>
      <c r="G1227" s="30"/>
      <c r="H1227" s="80"/>
    </row>
    <row r="1228" spans="2:8" ht="14.45" customHeight="1" x14ac:dyDescent="0.25">
      <c r="B1228" s="8">
        <f t="shared" ref="B1228:B1291" si="19">ROW()-4</f>
        <v>1224</v>
      </c>
      <c r="C1228" s="58"/>
      <c r="D1228" s="58"/>
      <c r="E1228" s="30"/>
      <c r="F1228" s="81"/>
      <c r="G1228" s="30"/>
      <c r="H1228" s="80"/>
    </row>
    <row r="1229" spans="2:8" ht="14.45" customHeight="1" x14ac:dyDescent="0.25">
      <c r="B1229" s="8">
        <f t="shared" si="19"/>
        <v>1225</v>
      </c>
      <c r="C1229" s="58"/>
      <c r="D1229" s="58"/>
      <c r="E1229" s="30"/>
      <c r="F1229" s="81"/>
      <c r="G1229" s="30"/>
      <c r="H1229" s="80"/>
    </row>
    <row r="1230" spans="2:8" ht="14.45" customHeight="1" x14ac:dyDescent="0.25">
      <c r="B1230" s="8">
        <f t="shared" si="19"/>
        <v>1226</v>
      </c>
      <c r="C1230" s="58"/>
      <c r="D1230" s="58"/>
      <c r="E1230" s="30"/>
      <c r="F1230" s="81"/>
      <c r="G1230" s="30"/>
      <c r="H1230" s="80"/>
    </row>
    <row r="1231" spans="2:8" ht="14.45" customHeight="1" x14ac:dyDescent="0.25">
      <c r="B1231" s="8">
        <f t="shared" si="19"/>
        <v>1227</v>
      </c>
      <c r="C1231" s="58"/>
      <c r="D1231" s="58"/>
      <c r="E1231" s="30"/>
      <c r="F1231" s="81"/>
      <c r="G1231" s="30"/>
      <c r="H1231" s="80"/>
    </row>
    <row r="1232" spans="2:8" ht="14.45" customHeight="1" x14ac:dyDescent="0.25">
      <c r="B1232" s="8">
        <f t="shared" si="19"/>
        <v>1228</v>
      </c>
      <c r="C1232" s="58"/>
      <c r="D1232" s="58"/>
      <c r="E1232" s="30"/>
      <c r="F1232" s="81"/>
      <c r="G1232" s="30"/>
      <c r="H1232" s="80"/>
    </row>
    <row r="1233" spans="2:8" ht="14.45" customHeight="1" x14ac:dyDescent="0.25">
      <c r="B1233" s="8">
        <f t="shared" si="19"/>
        <v>1229</v>
      </c>
      <c r="C1233" s="58"/>
      <c r="D1233" s="58"/>
      <c r="E1233" s="30"/>
      <c r="F1233" s="81"/>
      <c r="G1233" s="30"/>
      <c r="H1233" s="80"/>
    </row>
    <row r="1234" spans="2:8" ht="14.45" customHeight="1" x14ac:dyDescent="0.25">
      <c r="B1234" s="8">
        <f t="shared" si="19"/>
        <v>1230</v>
      </c>
      <c r="C1234" s="58"/>
      <c r="D1234" s="58"/>
      <c r="E1234" s="30"/>
      <c r="F1234" s="81"/>
      <c r="G1234" s="30"/>
      <c r="H1234" s="80"/>
    </row>
    <row r="1235" spans="2:8" ht="14.45" customHeight="1" x14ac:dyDescent="0.25">
      <c r="B1235" s="8">
        <f t="shared" si="19"/>
        <v>1231</v>
      </c>
      <c r="C1235" s="58"/>
      <c r="D1235" s="58"/>
      <c r="E1235" s="30"/>
      <c r="F1235" s="81"/>
      <c r="G1235" s="30"/>
      <c r="H1235" s="80"/>
    </row>
    <row r="1236" spans="2:8" ht="14.45" customHeight="1" x14ac:dyDescent="0.25">
      <c r="B1236" s="8">
        <f t="shared" si="19"/>
        <v>1232</v>
      </c>
      <c r="C1236" s="58"/>
      <c r="D1236" s="58"/>
      <c r="E1236" s="30"/>
      <c r="F1236" s="81"/>
      <c r="G1236" s="30"/>
      <c r="H1236" s="80"/>
    </row>
    <row r="1237" spans="2:8" ht="14.45" customHeight="1" x14ac:dyDescent="0.25">
      <c r="B1237" s="8">
        <f t="shared" si="19"/>
        <v>1233</v>
      </c>
      <c r="C1237" s="58"/>
      <c r="D1237" s="58"/>
      <c r="E1237" s="30"/>
      <c r="F1237" s="81"/>
      <c r="G1237" s="30"/>
      <c r="H1237" s="80"/>
    </row>
    <row r="1238" spans="2:8" ht="14.45" customHeight="1" x14ac:dyDescent="0.25">
      <c r="B1238" s="8">
        <f t="shared" si="19"/>
        <v>1234</v>
      </c>
      <c r="C1238" s="58"/>
      <c r="D1238" s="58"/>
      <c r="E1238" s="30"/>
      <c r="F1238" s="81"/>
      <c r="G1238" s="30"/>
      <c r="H1238" s="80"/>
    </row>
    <row r="1239" spans="2:8" ht="14.45" customHeight="1" x14ac:dyDescent="0.25">
      <c r="B1239" s="8">
        <f t="shared" si="19"/>
        <v>1235</v>
      </c>
      <c r="C1239" s="58"/>
      <c r="D1239" s="58"/>
      <c r="E1239" s="30"/>
      <c r="F1239" s="81"/>
      <c r="G1239" s="30"/>
      <c r="H1239" s="80"/>
    </row>
    <row r="1240" spans="2:8" ht="14.45" customHeight="1" x14ac:dyDescent="0.25">
      <c r="B1240" s="8">
        <f t="shared" si="19"/>
        <v>1236</v>
      </c>
      <c r="C1240" s="58"/>
      <c r="D1240" s="58"/>
      <c r="E1240" s="30"/>
      <c r="F1240" s="81"/>
      <c r="G1240" s="30"/>
      <c r="H1240" s="80"/>
    </row>
    <row r="1241" spans="2:8" ht="14.45" customHeight="1" x14ac:dyDescent="0.25">
      <c r="B1241" s="8">
        <f t="shared" si="19"/>
        <v>1237</v>
      </c>
      <c r="C1241" s="58"/>
      <c r="D1241" s="58"/>
      <c r="E1241" s="30"/>
      <c r="F1241" s="81"/>
      <c r="G1241" s="30"/>
      <c r="H1241" s="80"/>
    </row>
    <row r="1242" spans="2:8" ht="14.45" customHeight="1" x14ac:dyDescent="0.25">
      <c r="B1242" s="8">
        <f t="shared" si="19"/>
        <v>1238</v>
      </c>
      <c r="C1242" s="58"/>
      <c r="D1242" s="58"/>
      <c r="E1242" s="30"/>
      <c r="F1242" s="81"/>
      <c r="G1242" s="30"/>
      <c r="H1242" s="80"/>
    </row>
    <row r="1243" spans="2:8" ht="14.45" customHeight="1" x14ac:dyDescent="0.25">
      <c r="B1243" s="8">
        <f t="shared" si="19"/>
        <v>1239</v>
      </c>
      <c r="C1243" s="58"/>
      <c r="D1243" s="58"/>
      <c r="E1243" s="30"/>
      <c r="F1243" s="81"/>
      <c r="G1243" s="30"/>
      <c r="H1243" s="80"/>
    </row>
    <row r="1244" spans="2:8" ht="14.45" customHeight="1" x14ac:dyDescent="0.25">
      <c r="B1244" s="8">
        <f t="shared" si="19"/>
        <v>1240</v>
      </c>
      <c r="C1244" s="58"/>
      <c r="D1244" s="58"/>
      <c r="E1244" s="30"/>
      <c r="F1244" s="81"/>
      <c r="G1244" s="30"/>
      <c r="H1244" s="80"/>
    </row>
    <row r="1245" spans="2:8" ht="14.45" customHeight="1" x14ac:dyDescent="0.25">
      <c r="B1245" s="8">
        <f t="shared" si="19"/>
        <v>1241</v>
      </c>
      <c r="C1245" s="58"/>
      <c r="D1245" s="58"/>
      <c r="E1245" s="30"/>
      <c r="F1245" s="81"/>
      <c r="G1245" s="30"/>
      <c r="H1245" s="80"/>
    </row>
    <row r="1246" spans="2:8" ht="14.45" customHeight="1" x14ac:dyDescent="0.25">
      <c r="B1246" s="8">
        <f t="shared" si="19"/>
        <v>1242</v>
      </c>
      <c r="C1246" s="58"/>
      <c r="D1246" s="58"/>
      <c r="E1246" s="30"/>
      <c r="F1246" s="81"/>
      <c r="G1246" s="30"/>
      <c r="H1246" s="80"/>
    </row>
    <row r="1247" spans="2:8" ht="14.45" customHeight="1" x14ac:dyDescent="0.25">
      <c r="B1247" s="8">
        <f t="shared" si="19"/>
        <v>1243</v>
      </c>
      <c r="C1247" s="58"/>
      <c r="D1247" s="58"/>
      <c r="E1247" s="30"/>
      <c r="F1247" s="81"/>
      <c r="G1247" s="30"/>
      <c r="H1247" s="80"/>
    </row>
    <row r="1248" spans="2:8" ht="14.45" customHeight="1" x14ac:dyDescent="0.25">
      <c r="B1248" s="8">
        <f t="shared" si="19"/>
        <v>1244</v>
      </c>
      <c r="C1248" s="58"/>
      <c r="D1248" s="58"/>
      <c r="E1248" s="30"/>
      <c r="F1248" s="81"/>
      <c r="G1248" s="30"/>
      <c r="H1248" s="80"/>
    </row>
    <row r="1249" spans="2:8" ht="14.45" customHeight="1" x14ac:dyDescent="0.25">
      <c r="B1249" s="8">
        <f t="shared" si="19"/>
        <v>1245</v>
      </c>
      <c r="C1249" s="58"/>
      <c r="D1249" s="58"/>
      <c r="E1249" s="30"/>
      <c r="F1249" s="81"/>
      <c r="G1249" s="30"/>
      <c r="H1249" s="80"/>
    </row>
    <row r="1250" spans="2:8" ht="14.45" customHeight="1" x14ac:dyDescent="0.25">
      <c r="B1250" s="8">
        <f t="shared" si="19"/>
        <v>1246</v>
      </c>
      <c r="C1250" s="58"/>
      <c r="D1250" s="58"/>
      <c r="E1250" s="31"/>
      <c r="F1250" s="81"/>
      <c r="G1250" s="31"/>
      <c r="H1250" s="80"/>
    </row>
    <row r="1251" spans="2:8" ht="14.45" customHeight="1" x14ac:dyDescent="0.25">
      <c r="B1251" s="8">
        <f t="shared" si="19"/>
        <v>1247</v>
      </c>
      <c r="C1251" s="58"/>
      <c r="D1251" s="58"/>
      <c r="E1251" s="30"/>
      <c r="F1251" s="81"/>
      <c r="G1251" s="30"/>
      <c r="H1251" s="80"/>
    </row>
    <row r="1252" spans="2:8" ht="14.45" customHeight="1" x14ac:dyDescent="0.25">
      <c r="B1252" s="8">
        <f t="shared" si="19"/>
        <v>1248</v>
      </c>
      <c r="C1252" s="58"/>
      <c r="D1252" s="58"/>
      <c r="E1252" s="31"/>
      <c r="F1252" s="81"/>
      <c r="G1252" s="31"/>
      <c r="H1252" s="80"/>
    </row>
    <row r="1253" spans="2:8" ht="14.45" customHeight="1" x14ac:dyDescent="0.25">
      <c r="B1253" s="8">
        <f t="shared" si="19"/>
        <v>1249</v>
      </c>
      <c r="C1253" s="58"/>
      <c r="D1253" s="58"/>
      <c r="E1253" s="30"/>
      <c r="F1253" s="81"/>
      <c r="G1253" s="30"/>
      <c r="H1253" s="80"/>
    </row>
    <row r="1254" spans="2:8" ht="14.45" customHeight="1" x14ac:dyDescent="0.25">
      <c r="B1254" s="8">
        <f t="shared" si="19"/>
        <v>1250</v>
      </c>
      <c r="C1254" s="58"/>
      <c r="D1254" s="58"/>
      <c r="E1254" s="31"/>
      <c r="F1254" s="81"/>
      <c r="G1254" s="31"/>
      <c r="H1254" s="80"/>
    </row>
    <row r="1255" spans="2:8" ht="14.45" customHeight="1" x14ac:dyDescent="0.25">
      <c r="B1255" s="8">
        <f t="shared" si="19"/>
        <v>1251</v>
      </c>
      <c r="C1255" s="58"/>
      <c r="D1255" s="58"/>
      <c r="E1255" s="30"/>
      <c r="F1255" s="81"/>
      <c r="G1255" s="30"/>
      <c r="H1255" s="80"/>
    </row>
    <row r="1256" spans="2:8" ht="14.45" customHeight="1" x14ac:dyDescent="0.25">
      <c r="B1256" s="8">
        <f t="shared" si="19"/>
        <v>1252</v>
      </c>
      <c r="C1256" s="58"/>
      <c r="D1256" s="58"/>
      <c r="E1256" s="30"/>
      <c r="F1256" s="81"/>
      <c r="G1256" s="30"/>
      <c r="H1256" s="80"/>
    </row>
    <row r="1257" spans="2:8" ht="14.45" customHeight="1" x14ac:dyDescent="0.25">
      <c r="B1257" s="8">
        <f t="shared" si="19"/>
        <v>1253</v>
      </c>
      <c r="C1257" s="58"/>
      <c r="D1257" s="58"/>
      <c r="E1257" s="30"/>
      <c r="F1257" s="81"/>
      <c r="G1257" s="30"/>
      <c r="H1257" s="80"/>
    </row>
    <row r="1258" spans="2:8" ht="14.45" customHeight="1" x14ac:dyDescent="0.25">
      <c r="B1258" s="8">
        <f t="shared" si="19"/>
        <v>1254</v>
      </c>
      <c r="C1258" s="58"/>
      <c r="D1258" s="58"/>
      <c r="E1258" s="31"/>
      <c r="F1258" s="81"/>
      <c r="G1258" s="31"/>
      <c r="H1258" s="80"/>
    </row>
    <row r="1259" spans="2:8" ht="14.45" customHeight="1" x14ac:dyDescent="0.25">
      <c r="B1259" s="8">
        <f t="shared" si="19"/>
        <v>1255</v>
      </c>
      <c r="C1259" s="58"/>
      <c r="D1259" s="58"/>
      <c r="E1259" s="30"/>
      <c r="F1259" s="81"/>
      <c r="G1259" s="30"/>
      <c r="H1259" s="80"/>
    </row>
    <row r="1260" spans="2:8" ht="14.45" customHeight="1" x14ac:dyDescent="0.25">
      <c r="B1260" s="8">
        <f t="shared" si="19"/>
        <v>1256</v>
      </c>
      <c r="C1260" s="58"/>
      <c r="D1260" s="58"/>
      <c r="E1260" s="31"/>
      <c r="F1260" s="81"/>
      <c r="G1260" s="31"/>
      <c r="H1260" s="80"/>
    </row>
    <row r="1261" spans="2:8" ht="14.45" customHeight="1" x14ac:dyDescent="0.25">
      <c r="B1261" s="8">
        <f t="shared" si="19"/>
        <v>1257</v>
      </c>
      <c r="C1261" s="58"/>
      <c r="D1261" s="58"/>
      <c r="E1261" s="30"/>
      <c r="F1261" s="81"/>
      <c r="G1261" s="30"/>
      <c r="H1261" s="80"/>
    </row>
    <row r="1262" spans="2:8" ht="14.45" customHeight="1" x14ac:dyDescent="0.25">
      <c r="B1262" s="8">
        <f t="shared" si="19"/>
        <v>1258</v>
      </c>
      <c r="C1262" s="58"/>
      <c r="D1262" s="58"/>
      <c r="E1262" s="31"/>
      <c r="F1262" s="81"/>
      <c r="G1262" s="31"/>
      <c r="H1262" s="80"/>
    </row>
    <row r="1263" spans="2:8" ht="14.45" customHeight="1" x14ac:dyDescent="0.25">
      <c r="B1263" s="8">
        <f t="shared" si="19"/>
        <v>1259</v>
      </c>
      <c r="C1263" s="58"/>
      <c r="D1263" s="58"/>
      <c r="E1263" s="30"/>
      <c r="F1263" s="81"/>
      <c r="G1263" s="30"/>
      <c r="H1263" s="80"/>
    </row>
    <row r="1264" spans="2:8" ht="14.45" customHeight="1" x14ac:dyDescent="0.25">
      <c r="B1264" s="8">
        <f t="shared" si="19"/>
        <v>1260</v>
      </c>
      <c r="C1264" s="58"/>
      <c r="D1264" s="58"/>
      <c r="E1264" s="30"/>
      <c r="F1264" s="81"/>
      <c r="G1264" s="30"/>
      <c r="H1264" s="80"/>
    </row>
    <row r="1265" spans="2:8" ht="14.45" customHeight="1" x14ac:dyDescent="0.25">
      <c r="B1265" s="8">
        <f t="shared" si="19"/>
        <v>1261</v>
      </c>
      <c r="C1265" s="63"/>
      <c r="D1265" s="63"/>
      <c r="E1265" s="27"/>
      <c r="F1265" s="63"/>
      <c r="G1265" s="27"/>
      <c r="H1265" s="80"/>
    </row>
    <row r="1266" spans="2:8" ht="14.45" customHeight="1" x14ac:dyDescent="0.25">
      <c r="B1266" s="8">
        <f t="shared" si="19"/>
        <v>1262</v>
      </c>
      <c r="C1266" s="62" t="s">
        <v>404</v>
      </c>
      <c r="D1266" s="55" t="s">
        <v>1570</v>
      </c>
      <c r="E1266" s="24"/>
      <c r="F1266" s="55" t="s">
        <v>1963</v>
      </c>
      <c r="G1266" s="24"/>
      <c r="H1266" s="79"/>
    </row>
    <row r="1267" spans="2:8" ht="14.45" customHeight="1" x14ac:dyDescent="0.25">
      <c r="B1267" s="8">
        <f t="shared" si="19"/>
        <v>1263</v>
      </c>
      <c r="C1267" s="58"/>
      <c r="D1267" s="58"/>
      <c r="E1267" s="26"/>
      <c r="F1267" s="81"/>
      <c r="G1267" s="26"/>
      <c r="H1267" s="80"/>
    </row>
    <row r="1268" spans="2:8" ht="14.45" customHeight="1" x14ac:dyDescent="0.25">
      <c r="B1268" s="8">
        <f t="shared" si="19"/>
        <v>1264</v>
      </c>
      <c r="C1268" s="58"/>
      <c r="D1268" s="58"/>
      <c r="E1268" s="26"/>
      <c r="F1268" s="81"/>
      <c r="G1268" s="26"/>
      <c r="H1268" s="80"/>
    </row>
    <row r="1269" spans="2:8" ht="14.45" customHeight="1" x14ac:dyDescent="0.25">
      <c r="B1269" s="8">
        <f t="shared" si="19"/>
        <v>1265</v>
      </c>
      <c r="C1269" s="58"/>
      <c r="D1269" s="58"/>
      <c r="E1269" s="26"/>
      <c r="F1269" s="81"/>
      <c r="G1269" s="26"/>
      <c r="H1269" s="80"/>
    </row>
    <row r="1270" spans="2:8" ht="14.45" customHeight="1" x14ac:dyDescent="0.25">
      <c r="B1270" s="8">
        <f t="shared" si="19"/>
        <v>1266</v>
      </c>
      <c r="C1270" s="58"/>
      <c r="D1270" s="58"/>
      <c r="E1270" s="26"/>
      <c r="F1270" s="81"/>
      <c r="G1270" s="26"/>
      <c r="H1270" s="80"/>
    </row>
    <row r="1271" spans="2:8" ht="14.45" customHeight="1" x14ac:dyDescent="0.25">
      <c r="B1271" s="8">
        <f t="shared" si="19"/>
        <v>1267</v>
      </c>
      <c r="C1271" s="58"/>
      <c r="D1271" s="58"/>
      <c r="E1271" s="26"/>
      <c r="F1271" s="81"/>
      <c r="G1271" s="26"/>
      <c r="H1271" s="80"/>
    </row>
    <row r="1272" spans="2:8" ht="14.45" customHeight="1" x14ac:dyDescent="0.25">
      <c r="B1272" s="8">
        <f t="shared" si="19"/>
        <v>1268</v>
      </c>
      <c r="C1272" s="58"/>
      <c r="D1272" s="58"/>
      <c r="E1272" s="26"/>
      <c r="F1272" s="81"/>
      <c r="G1272" s="26"/>
      <c r="H1272" s="80"/>
    </row>
    <row r="1273" spans="2:8" ht="14.45" customHeight="1" x14ac:dyDescent="0.25">
      <c r="B1273" s="8">
        <f t="shared" si="19"/>
        <v>1269</v>
      </c>
      <c r="C1273" s="58"/>
      <c r="D1273" s="58"/>
      <c r="E1273" s="26"/>
      <c r="F1273" s="81"/>
      <c r="G1273" s="26"/>
      <c r="H1273" s="80"/>
    </row>
    <row r="1274" spans="2:8" ht="14.45" customHeight="1" x14ac:dyDescent="0.25">
      <c r="B1274" s="8">
        <f t="shared" si="19"/>
        <v>1270</v>
      </c>
      <c r="C1274" s="58"/>
      <c r="D1274" s="58"/>
      <c r="E1274" s="26"/>
      <c r="F1274" s="81"/>
      <c r="G1274" s="26"/>
      <c r="H1274" s="80"/>
    </row>
    <row r="1275" spans="2:8" ht="14.45" customHeight="1" x14ac:dyDescent="0.25">
      <c r="B1275" s="8">
        <f t="shared" si="19"/>
        <v>1271</v>
      </c>
      <c r="C1275" s="58"/>
      <c r="D1275" s="58"/>
      <c r="E1275" s="26"/>
      <c r="F1275" s="81"/>
      <c r="G1275" s="26"/>
      <c r="H1275" s="80"/>
    </row>
    <row r="1276" spans="2:8" ht="14.45" customHeight="1" x14ac:dyDescent="0.25">
      <c r="B1276" s="8">
        <f t="shared" si="19"/>
        <v>1272</v>
      </c>
      <c r="C1276" s="58"/>
      <c r="D1276" s="58"/>
      <c r="E1276" s="26"/>
      <c r="F1276" s="81"/>
      <c r="G1276" s="26"/>
      <c r="H1276" s="80"/>
    </row>
    <row r="1277" spans="2:8" ht="14.45" customHeight="1" x14ac:dyDescent="0.25">
      <c r="B1277" s="8">
        <f t="shared" si="19"/>
        <v>1273</v>
      </c>
      <c r="C1277" s="58"/>
      <c r="D1277" s="58"/>
      <c r="E1277" s="26"/>
      <c r="F1277" s="81"/>
      <c r="G1277" s="26"/>
      <c r="H1277" s="80"/>
    </row>
    <row r="1278" spans="2:8" ht="14.45" customHeight="1" x14ac:dyDescent="0.25">
      <c r="B1278" s="8">
        <f t="shared" si="19"/>
        <v>1274</v>
      </c>
      <c r="C1278" s="58"/>
      <c r="D1278" s="58"/>
      <c r="E1278" s="26"/>
      <c r="F1278" s="81"/>
      <c r="G1278" s="26"/>
      <c r="H1278" s="80"/>
    </row>
    <row r="1279" spans="2:8" ht="14.45" customHeight="1" x14ac:dyDescent="0.25">
      <c r="B1279" s="8">
        <f t="shared" si="19"/>
        <v>1275</v>
      </c>
      <c r="C1279" s="58"/>
      <c r="D1279" s="58"/>
      <c r="E1279" s="26"/>
      <c r="F1279" s="81"/>
      <c r="G1279" s="26"/>
      <c r="H1279" s="80"/>
    </row>
    <row r="1280" spans="2:8" ht="14.45" customHeight="1" x14ac:dyDescent="0.25">
      <c r="B1280" s="8">
        <f t="shared" si="19"/>
        <v>1276</v>
      </c>
      <c r="C1280" s="58"/>
      <c r="D1280" s="58"/>
      <c r="E1280" s="26"/>
      <c r="F1280" s="81"/>
      <c r="G1280" s="26"/>
      <c r="H1280" s="80"/>
    </row>
    <row r="1281" spans="2:8" ht="14.45" customHeight="1" x14ac:dyDescent="0.25">
      <c r="B1281" s="8">
        <f t="shared" si="19"/>
        <v>1277</v>
      </c>
      <c r="C1281" s="58"/>
      <c r="D1281" s="58"/>
      <c r="E1281" s="26"/>
      <c r="F1281" s="81"/>
      <c r="G1281" s="26"/>
      <c r="H1281" s="80"/>
    </row>
    <row r="1282" spans="2:8" ht="14.45" customHeight="1" x14ac:dyDescent="0.25">
      <c r="B1282" s="8">
        <f t="shared" si="19"/>
        <v>1278</v>
      </c>
      <c r="C1282" s="58"/>
      <c r="D1282" s="58"/>
      <c r="E1282" s="26"/>
      <c r="F1282" s="81"/>
      <c r="G1282" s="26"/>
      <c r="H1282" s="80"/>
    </row>
    <row r="1283" spans="2:8" ht="14.45" customHeight="1" x14ac:dyDescent="0.25">
      <c r="B1283" s="8">
        <f t="shared" si="19"/>
        <v>1279</v>
      </c>
      <c r="C1283" s="58"/>
      <c r="D1283" s="58"/>
      <c r="E1283" s="26"/>
      <c r="F1283" s="81"/>
      <c r="G1283" s="26"/>
      <c r="H1283" s="80"/>
    </row>
    <row r="1284" spans="2:8" ht="14.45" customHeight="1" x14ac:dyDescent="0.25">
      <c r="B1284" s="8">
        <f t="shared" si="19"/>
        <v>1280</v>
      </c>
      <c r="C1284" s="58"/>
      <c r="D1284" s="58"/>
      <c r="E1284" s="26"/>
      <c r="F1284" s="81"/>
      <c r="G1284" s="26"/>
      <c r="H1284" s="80"/>
    </row>
    <row r="1285" spans="2:8" ht="14.45" customHeight="1" x14ac:dyDescent="0.25">
      <c r="B1285" s="8">
        <f t="shared" si="19"/>
        <v>1281</v>
      </c>
      <c r="C1285" s="58"/>
      <c r="D1285" s="58"/>
      <c r="E1285" s="26"/>
      <c r="F1285" s="81"/>
      <c r="G1285" s="26"/>
      <c r="H1285" s="80"/>
    </row>
    <row r="1286" spans="2:8" ht="14.45" customHeight="1" x14ac:dyDescent="0.25">
      <c r="B1286" s="8">
        <f t="shared" si="19"/>
        <v>1282</v>
      </c>
      <c r="C1286" s="58"/>
      <c r="D1286" s="58"/>
      <c r="E1286" s="26"/>
      <c r="F1286" s="81"/>
      <c r="G1286" s="26"/>
      <c r="H1286" s="80"/>
    </row>
    <row r="1287" spans="2:8" ht="14.45" customHeight="1" x14ac:dyDescent="0.25">
      <c r="B1287" s="8">
        <f t="shared" si="19"/>
        <v>1283</v>
      </c>
      <c r="C1287" s="58"/>
      <c r="D1287" s="58"/>
      <c r="E1287" s="26"/>
      <c r="F1287" s="81"/>
      <c r="G1287" s="26"/>
      <c r="H1287" s="80"/>
    </row>
    <row r="1288" spans="2:8" ht="14.45" customHeight="1" x14ac:dyDescent="0.25">
      <c r="B1288" s="8">
        <f t="shared" si="19"/>
        <v>1284</v>
      </c>
      <c r="C1288" s="58"/>
      <c r="D1288" s="58"/>
      <c r="E1288" s="26"/>
      <c r="F1288" s="81"/>
      <c r="G1288" s="26"/>
      <c r="H1288" s="80"/>
    </row>
    <row r="1289" spans="2:8" ht="14.45" customHeight="1" x14ac:dyDescent="0.25">
      <c r="B1289" s="8">
        <f t="shared" si="19"/>
        <v>1285</v>
      </c>
      <c r="C1289" s="58"/>
      <c r="D1289" s="58"/>
      <c r="E1289" s="26"/>
      <c r="F1289" s="81"/>
      <c r="G1289" s="26"/>
      <c r="H1289" s="80"/>
    </row>
    <row r="1290" spans="2:8" ht="14.45" customHeight="1" x14ac:dyDescent="0.25">
      <c r="B1290" s="8">
        <f t="shared" si="19"/>
        <v>1286</v>
      </c>
      <c r="C1290" s="58"/>
      <c r="D1290" s="58"/>
      <c r="E1290" s="26"/>
      <c r="F1290" s="81"/>
      <c r="G1290" s="26"/>
      <c r="H1290" s="80"/>
    </row>
    <row r="1291" spans="2:8" ht="14.45" customHeight="1" x14ac:dyDescent="0.25">
      <c r="B1291" s="8">
        <f t="shared" si="19"/>
        <v>1287</v>
      </c>
      <c r="C1291" s="58"/>
      <c r="D1291" s="58"/>
      <c r="E1291" s="26"/>
      <c r="F1291" s="81"/>
      <c r="G1291" s="26"/>
      <c r="H1291" s="80"/>
    </row>
    <row r="1292" spans="2:8" ht="14.45" customHeight="1" x14ac:dyDescent="0.25">
      <c r="B1292" s="8">
        <f t="shared" ref="B1292:B1355" si="20">ROW()-4</f>
        <v>1288</v>
      </c>
      <c r="C1292" s="58"/>
      <c r="D1292" s="58"/>
      <c r="E1292" s="26"/>
      <c r="F1292" s="81"/>
      <c r="G1292" s="26"/>
      <c r="H1292" s="80"/>
    </row>
    <row r="1293" spans="2:8" ht="14.45" customHeight="1" x14ac:dyDescent="0.25">
      <c r="B1293" s="8">
        <f t="shared" si="20"/>
        <v>1289</v>
      </c>
      <c r="C1293" s="58"/>
      <c r="D1293" s="58"/>
      <c r="E1293" s="26"/>
      <c r="F1293" s="81"/>
      <c r="G1293" s="26"/>
      <c r="H1293" s="80"/>
    </row>
    <row r="1294" spans="2:8" ht="14.45" customHeight="1" x14ac:dyDescent="0.25">
      <c r="B1294" s="8">
        <f t="shared" si="20"/>
        <v>1290</v>
      </c>
      <c r="C1294" s="58"/>
      <c r="D1294" s="58"/>
      <c r="E1294" s="26"/>
      <c r="F1294" s="81"/>
      <c r="G1294" s="26"/>
      <c r="H1294" s="80"/>
    </row>
    <row r="1295" spans="2:8" ht="14.45" customHeight="1" x14ac:dyDescent="0.25">
      <c r="B1295" s="8">
        <f t="shared" si="20"/>
        <v>1291</v>
      </c>
      <c r="C1295" s="58"/>
      <c r="D1295" s="58"/>
      <c r="E1295" s="26"/>
      <c r="F1295" s="81"/>
      <c r="G1295" s="26"/>
      <c r="H1295" s="80"/>
    </row>
    <row r="1296" spans="2:8" ht="14.45" customHeight="1" x14ac:dyDescent="0.25">
      <c r="B1296" s="8">
        <f t="shared" si="20"/>
        <v>1292</v>
      </c>
      <c r="C1296" s="58"/>
      <c r="D1296" s="58"/>
      <c r="E1296" s="26"/>
      <c r="F1296" s="81"/>
      <c r="G1296" s="26"/>
      <c r="H1296" s="80"/>
    </row>
    <row r="1297" spans="2:8" ht="14.45" customHeight="1" x14ac:dyDescent="0.25">
      <c r="B1297" s="8">
        <f t="shared" si="20"/>
        <v>1293</v>
      </c>
      <c r="C1297" s="58"/>
      <c r="D1297" s="58"/>
      <c r="E1297" s="26"/>
      <c r="F1297" s="81"/>
      <c r="G1297" s="26"/>
      <c r="H1297" s="80"/>
    </row>
    <row r="1298" spans="2:8" ht="14.45" customHeight="1" x14ac:dyDescent="0.25">
      <c r="B1298" s="8">
        <f t="shared" si="20"/>
        <v>1294</v>
      </c>
      <c r="C1298" s="58"/>
      <c r="D1298" s="58"/>
      <c r="E1298" s="26"/>
      <c r="F1298" s="81"/>
      <c r="G1298" s="26"/>
      <c r="H1298" s="80"/>
    </row>
    <row r="1299" spans="2:8" ht="14.45" customHeight="1" x14ac:dyDescent="0.25">
      <c r="B1299" s="8">
        <f t="shared" si="20"/>
        <v>1295</v>
      </c>
      <c r="C1299" s="58"/>
      <c r="D1299" s="58"/>
      <c r="E1299" s="26"/>
      <c r="F1299" s="81"/>
      <c r="G1299" s="26"/>
      <c r="H1299" s="80"/>
    </row>
    <row r="1300" spans="2:8" ht="14.45" customHeight="1" x14ac:dyDescent="0.25">
      <c r="B1300" s="8">
        <f t="shared" si="20"/>
        <v>1296</v>
      </c>
      <c r="C1300" s="58"/>
      <c r="D1300" s="58"/>
      <c r="E1300" s="26"/>
      <c r="F1300" s="81"/>
      <c r="G1300" s="26"/>
      <c r="H1300" s="80"/>
    </row>
    <row r="1301" spans="2:8" ht="14.45" customHeight="1" x14ac:dyDescent="0.25">
      <c r="B1301" s="8">
        <f t="shared" si="20"/>
        <v>1297</v>
      </c>
      <c r="C1301" s="58"/>
      <c r="D1301" s="58"/>
      <c r="E1301" s="26"/>
      <c r="F1301" s="81"/>
      <c r="G1301" s="26"/>
      <c r="H1301" s="80"/>
    </row>
    <row r="1302" spans="2:8" ht="14.45" customHeight="1" x14ac:dyDescent="0.25">
      <c r="B1302" s="8">
        <f t="shared" si="20"/>
        <v>1298</v>
      </c>
      <c r="C1302" s="58"/>
      <c r="D1302" s="58"/>
      <c r="E1302" s="26"/>
      <c r="F1302" s="81"/>
      <c r="G1302" s="26"/>
      <c r="H1302" s="80"/>
    </row>
    <row r="1303" spans="2:8" ht="14.45" customHeight="1" x14ac:dyDescent="0.25">
      <c r="B1303" s="8">
        <f t="shared" si="20"/>
        <v>1299</v>
      </c>
      <c r="C1303" s="58"/>
      <c r="D1303" s="58"/>
      <c r="E1303" s="26"/>
      <c r="F1303" s="81"/>
      <c r="G1303" s="26"/>
      <c r="H1303" s="80"/>
    </row>
    <row r="1304" spans="2:8" ht="14.45" customHeight="1" x14ac:dyDescent="0.25">
      <c r="B1304" s="8">
        <f t="shared" si="20"/>
        <v>1300</v>
      </c>
      <c r="C1304" s="58"/>
      <c r="D1304" s="58"/>
      <c r="E1304" s="26"/>
      <c r="F1304" s="81"/>
      <c r="G1304" s="26"/>
      <c r="H1304" s="80"/>
    </row>
    <row r="1305" spans="2:8" ht="14.45" customHeight="1" x14ac:dyDescent="0.25">
      <c r="B1305" s="8">
        <f t="shared" si="20"/>
        <v>1301</v>
      </c>
      <c r="C1305" s="58"/>
      <c r="D1305" s="58"/>
      <c r="E1305" s="26"/>
      <c r="F1305" s="81"/>
      <c r="G1305" s="26"/>
      <c r="H1305" s="80"/>
    </row>
    <row r="1306" spans="2:8" ht="14.45" customHeight="1" x14ac:dyDescent="0.25">
      <c r="B1306" s="8">
        <f t="shared" si="20"/>
        <v>1302</v>
      </c>
      <c r="C1306" s="58"/>
      <c r="D1306" s="58"/>
      <c r="E1306" s="26"/>
      <c r="F1306" s="81"/>
      <c r="G1306" s="26"/>
      <c r="H1306" s="80"/>
    </row>
    <row r="1307" spans="2:8" ht="14.45" customHeight="1" x14ac:dyDescent="0.25">
      <c r="B1307" s="8">
        <f t="shared" si="20"/>
        <v>1303</v>
      </c>
      <c r="C1307" s="58"/>
      <c r="D1307" s="58"/>
      <c r="E1307" s="26"/>
      <c r="F1307" s="81"/>
      <c r="G1307" s="26"/>
      <c r="H1307" s="80"/>
    </row>
    <row r="1308" spans="2:8" ht="14.45" customHeight="1" x14ac:dyDescent="0.25">
      <c r="B1308" s="8">
        <f t="shared" si="20"/>
        <v>1304</v>
      </c>
      <c r="C1308" s="58"/>
      <c r="D1308" s="58"/>
      <c r="E1308" s="26"/>
      <c r="F1308" s="81"/>
      <c r="G1308" s="26"/>
      <c r="H1308" s="80"/>
    </row>
    <row r="1309" spans="2:8" ht="14.45" customHeight="1" x14ac:dyDescent="0.25">
      <c r="B1309" s="8">
        <f t="shared" si="20"/>
        <v>1305</v>
      </c>
      <c r="C1309" s="58"/>
      <c r="D1309" s="58"/>
      <c r="E1309" s="26"/>
      <c r="F1309" s="81"/>
      <c r="G1309" s="26"/>
      <c r="H1309" s="80"/>
    </row>
    <row r="1310" spans="2:8" ht="14.45" customHeight="1" x14ac:dyDescent="0.25">
      <c r="B1310" s="8">
        <f t="shared" si="20"/>
        <v>1306</v>
      </c>
      <c r="C1310" s="58"/>
      <c r="D1310" s="58"/>
      <c r="E1310" s="26"/>
      <c r="F1310" s="81"/>
      <c r="G1310" s="26"/>
      <c r="H1310" s="80"/>
    </row>
    <row r="1311" spans="2:8" ht="14.45" customHeight="1" x14ac:dyDescent="0.25">
      <c r="B1311" s="8">
        <f t="shared" si="20"/>
        <v>1307</v>
      </c>
      <c r="C1311" s="58"/>
      <c r="D1311" s="58"/>
      <c r="E1311" s="26"/>
      <c r="F1311" s="81"/>
      <c r="G1311" s="26"/>
      <c r="H1311" s="80"/>
    </row>
    <row r="1312" spans="2:8" ht="14.45" customHeight="1" x14ac:dyDescent="0.25">
      <c r="B1312" s="8">
        <f t="shared" si="20"/>
        <v>1308</v>
      </c>
      <c r="C1312" s="58"/>
      <c r="D1312" s="58"/>
      <c r="E1312" s="26"/>
      <c r="F1312" s="81"/>
      <c r="G1312" s="26"/>
      <c r="H1312" s="80"/>
    </row>
    <row r="1313" spans="2:8" ht="14.45" customHeight="1" x14ac:dyDescent="0.25">
      <c r="B1313" s="8">
        <f t="shared" si="20"/>
        <v>1309</v>
      </c>
      <c r="C1313" s="58"/>
      <c r="D1313" s="58"/>
      <c r="E1313" s="28"/>
      <c r="F1313" s="81"/>
      <c r="G1313" s="28"/>
      <c r="H1313" s="80"/>
    </row>
    <row r="1314" spans="2:8" ht="14.45" customHeight="1" x14ac:dyDescent="0.25">
      <c r="B1314" s="8">
        <f t="shared" si="20"/>
        <v>1310</v>
      </c>
      <c r="C1314" s="58"/>
      <c r="D1314" s="58"/>
      <c r="E1314" s="26"/>
      <c r="F1314" s="81"/>
      <c r="G1314" s="26"/>
      <c r="H1314" s="80"/>
    </row>
    <row r="1315" spans="2:8" ht="14.45" customHeight="1" x14ac:dyDescent="0.25">
      <c r="B1315" s="8">
        <f t="shared" si="20"/>
        <v>1311</v>
      </c>
      <c r="C1315" s="58"/>
      <c r="D1315" s="58"/>
      <c r="E1315" s="26"/>
      <c r="F1315" s="81"/>
      <c r="G1315" s="26"/>
      <c r="H1315" s="80"/>
    </row>
    <row r="1316" spans="2:8" ht="14.45" customHeight="1" x14ac:dyDescent="0.25">
      <c r="B1316" s="8">
        <f t="shared" si="20"/>
        <v>1312</v>
      </c>
      <c r="C1316" s="58"/>
      <c r="D1316" s="58"/>
      <c r="E1316" s="26"/>
      <c r="F1316" s="81"/>
      <c r="G1316" s="26"/>
      <c r="H1316" s="80"/>
    </row>
    <row r="1317" spans="2:8" ht="14.45" customHeight="1" x14ac:dyDescent="0.25">
      <c r="B1317" s="8">
        <f t="shared" si="20"/>
        <v>1313</v>
      </c>
      <c r="C1317" s="58"/>
      <c r="D1317" s="58"/>
      <c r="E1317" s="28"/>
      <c r="F1317" s="81"/>
      <c r="G1317" s="28"/>
      <c r="H1317" s="80"/>
    </row>
    <row r="1318" spans="2:8" ht="14.45" customHeight="1" x14ac:dyDescent="0.25">
      <c r="B1318" s="8">
        <f t="shared" si="20"/>
        <v>1314</v>
      </c>
      <c r="C1318" s="58"/>
      <c r="D1318" s="58"/>
      <c r="E1318" s="26"/>
      <c r="F1318" s="81"/>
      <c r="G1318" s="26"/>
      <c r="H1318" s="80"/>
    </row>
    <row r="1319" spans="2:8" ht="14.45" customHeight="1" x14ac:dyDescent="0.25">
      <c r="B1319" s="8">
        <f t="shared" si="20"/>
        <v>1315</v>
      </c>
      <c r="C1319" s="58"/>
      <c r="D1319" s="58"/>
      <c r="E1319" s="26"/>
      <c r="F1319" s="81"/>
      <c r="G1319" s="26"/>
      <c r="H1319" s="80"/>
    </row>
    <row r="1320" spans="2:8" ht="14.45" customHeight="1" x14ac:dyDescent="0.25">
      <c r="B1320" s="8">
        <f t="shared" si="20"/>
        <v>1316</v>
      </c>
      <c r="C1320" s="58"/>
      <c r="D1320" s="58"/>
      <c r="E1320" s="26"/>
      <c r="F1320" s="81"/>
      <c r="G1320" s="26"/>
      <c r="H1320" s="80"/>
    </row>
    <row r="1321" spans="2:8" ht="14.45" customHeight="1" x14ac:dyDescent="0.25">
      <c r="B1321" s="8">
        <f t="shared" si="20"/>
        <v>1317</v>
      </c>
      <c r="C1321" s="58"/>
      <c r="D1321" s="58"/>
      <c r="E1321" s="26"/>
      <c r="F1321" s="81"/>
      <c r="G1321" s="26"/>
      <c r="H1321" s="80"/>
    </row>
    <row r="1322" spans="2:8" ht="14.45" customHeight="1" x14ac:dyDescent="0.25">
      <c r="B1322" s="8">
        <f t="shared" si="20"/>
        <v>1318</v>
      </c>
      <c r="C1322" s="58"/>
      <c r="D1322" s="58"/>
      <c r="E1322" s="26"/>
      <c r="F1322" s="81"/>
      <c r="G1322" s="26"/>
      <c r="H1322" s="80"/>
    </row>
    <row r="1323" spans="2:8" ht="14.45" customHeight="1" x14ac:dyDescent="0.25">
      <c r="B1323" s="8">
        <f t="shared" si="20"/>
        <v>1319</v>
      </c>
      <c r="C1323" s="58"/>
      <c r="D1323" s="58"/>
      <c r="E1323" s="28"/>
      <c r="F1323" s="81"/>
      <c r="G1323" s="28"/>
      <c r="H1323" s="80"/>
    </row>
    <row r="1324" spans="2:8" ht="14.45" customHeight="1" x14ac:dyDescent="0.25">
      <c r="B1324" s="8">
        <f t="shared" si="20"/>
        <v>1320</v>
      </c>
      <c r="C1324" s="58"/>
      <c r="D1324" s="58"/>
      <c r="E1324" s="26"/>
      <c r="F1324" s="81"/>
      <c r="G1324" s="26"/>
      <c r="H1324" s="80"/>
    </row>
    <row r="1325" spans="2:8" ht="14.45" customHeight="1" x14ac:dyDescent="0.25">
      <c r="B1325" s="8">
        <f t="shared" si="20"/>
        <v>1321</v>
      </c>
      <c r="C1325" s="58"/>
      <c r="D1325" s="58"/>
      <c r="E1325" s="26"/>
      <c r="F1325" s="81"/>
      <c r="G1325" s="26"/>
      <c r="H1325" s="80"/>
    </row>
    <row r="1326" spans="2:8" ht="14.45" customHeight="1" x14ac:dyDescent="0.25">
      <c r="B1326" s="8">
        <f t="shared" si="20"/>
        <v>1322</v>
      </c>
      <c r="C1326" s="58"/>
      <c r="D1326" s="58"/>
      <c r="E1326" s="28"/>
      <c r="F1326" s="81"/>
      <c r="G1326" s="28"/>
      <c r="H1326" s="80"/>
    </row>
    <row r="1327" spans="2:8" ht="14.45" customHeight="1" x14ac:dyDescent="0.25">
      <c r="B1327" s="8">
        <f t="shared" si="20"/>
        <v>1323</v>
      </c>
      <c r="C1327" s="58"/>
      <c r="D1327" s="58"/>
      <c r="E1327" s="26"/>
      <c r="F1327" s="81"/>
      <c r="G1327" s="26"/>
      <c r="H1327" s="80"/>
    </row>
    <row r="1328" spans="2:8" ht="14.45" customHeight="1" x14ac:dyDescent="0.25">
      <c r="B1328" s="8">
        <f t="shared" si="20"/>
        <v>1324</v>
      </c>
      <c r="C1328" s="58"/>
      <c r="D1328" s="58"/>
      <c r="E1328" s="26"/>
      <c r="F1328" s="81"/>
      <c r="G1328" s="26"/>
      <c r="H1328" s="80"/>
    </row>
    <row r="1329" spans="2:8" ht="14.45" customHeight="1" x14ac:dyDescent="0.25">
      <c r="B1329" s="8">
        <f t="shared" si="20"/>
        <v>1325</v>
      </c>
      <c r="C1329" s="58"/>
      <c r="D1329" s="58"/>
      <c r="E1329" s="28"/>
      <c r="F1329" s="81"/>
      <c r="G1329" s="28"/>
      <c r="H1329" s="80"/>
    </row>
    <row r="1330" spans="2:8" ht="14.45" customHeight="1" x14ac:dyDescent="0.25">
      <c r="B1330" s="8">
        <f t="shared" si="20"/>
        <v>1326</v>
      </c>
      <c r="C1330" s="58"/>
      <c r="D1330" s="58"/>
      <c r="E1330" s="26"/>
      <c r="F1330" s="81"/>
      <c r="G1330" s="26"/>
      <c r="H1330" s="80"/>
    </row>
    <row r="1331" spans="2:8" ht="14.45" customHeight="1" x14ac:dyDescent="0.25">
      <c r="B1331" s="8">
        <f t="shared" si="20"/>
        <v>1327</v>
      </c>
      <c r="C1331" s="58"/>
      <c r="D1331" s="58"/>
      <c r="E1331" s="26"/>
      <c r="F1331" s="81"/>
      <c r="G1331" s="26"/>
      <c r="H1331" s="80"/>
    </row>
    <row r="1332" spans="2:8" ht="14.45" customHeight="1" x14ac:dyDescent="0.25">
      <c r="B1332" s="8">
        <f t="shared" si="20"/>
        <v>1328</v>
      </c>
      <c r="C1332" s="58"/>
      <c r="D1332" s="58"/>
      <c r="E1332" s="28"/>
      <c r="F1332" s="81"/>
      <c r="G1332" s="28"/>
      <c r="H1332" s="80"/>
    </row>
    <row r="1333" spans="2:8" ht="14.45" customHeight="1" x14ac:dyDescent="0.25">
      <c r="B1333" s="8">
        <f t="shared" si="20"/>
        <v>1329</v>
      </c>
      <c r="C1333" s="58"/>
      <c r="D1333" s="58"/>
      <c r="E1333" s="26"/>
      <c r="F1333" s="81"/>
      <c r="G1333" s="26"/>
      <c r="H1333" s="80"/>
    </row>
    <row r="1334" spans="2:8" ht="14.45" customHeight="1" x14ac:dyDescent="0.25">
      <c r="B1334" s="8">
        <f t="shared" si="20"/>
        <v>1330</v>
      </c>
      <c r="C1334" s="58"/>
      <c r="D1334" s="58"/>
      <c r="E1334" s="26"/>
      <c r="F1334" s="81"/>
      <c r="G1334" s="26"/>
      <c r="H1334" s="80"/>
    </row>
    <row r="1335" spans="2:8" ht="14.45" customHeight="1" x14ac:dyDescent="0.25">
      <c r="B1335" s="8">
        <f t="shared" si="20"/>
        <v>1331</v>
      </c>
      <c r="C1335" s="58"/>
      <c r="D1335" s="58"/>
      <c r="E1335" s="26"/>
      <c r="F1335" s="81"/>
      <c r="G1335" s="26"/>
      <c r="H1335" s="80"/>
    </row>
    <row r="1336" spans="2:8" ht="14.45" customHeight="1" x14ac:dyDescent="0.25">
      <c r="B1336" s="8">
        <f t="shared" si="20"/>
        <v>1332</v>
      </c>
      <c r="C1336" s="58"/>
      <c r="D1336" s="58"/>
      <c r="E1336" s="30"/>
      <c r="F1336" s="81"/>
      <c r="G1336" s="30"/>
      <c r="H1336" s="80"/>
    </row>
    <row r="1337" spans="2:8" ht="14.45" customHeight="1" x14ac:dyDescent="0.25">
      <c r="B1337" s="8">
        <f t="shared" si="20"/>
        <v>1333</v>
      </c>
      <c r="C1337" s="97"/>
      <c r="D1337" s="63"/>
      <c r="E1337" s="27"/>
      <c r="F1337" s="63"/>
      <c r="G1337" s="27"/>
      <c r="H1337" s="80"/>
    </row>
    <row r="1338" spans="2:8" ht="14.45" customHeight="1" x14ac:dyDescent="0.25">
      <c r="B1338" s="8">
        <f t="shared" si="20"/>
        <v>1334</v>
      </c>
      <c r="C1338" s="62" t="s">
        <v>609</v>
      </c>
      <c r="D1338" s="62" t="s">
        <v>1571</v>
      </c>
      <c r="E1338" s="24"/>
      <c r="F1338" s="55" t="s">
        <v>1964</v>
      </c>
      <c r="G1338" s="24"/>
      <c r="H1338" s="79"/>
    </row>
    <row r="1339" spans="2:8" ht="14.45" customHeight="1" x14ac:dyDescent="0.25">
      <c r="B1339" s="8">
        <f t="shared" si="20"/>
        <v>1335</v>
      </c>
      <c r="C1339" s="58"/>
      <c r="D1339" s="58"/>
      <c r="E1339" s="24"/>
      <c r="F1339" s="94"/>
      <c r="G1339" s="24"/>
      <c r="H1339" s="80"/>
    </row>
    <row r="1340" spans="2:8" ht="14.45" customHeight="1" x14ac:dyDescent="0.25">
      <c r="B1340" s="8">
        <f t="shared" si="20"/>
        <v>1336</v>
      </c>
      <c r="C1340" s="58"/>
      <c r="D1340" s="58"/>
      <c r="E1340" s="24"/>
      <c r="F1340" s="94"/>
      <c r="G1340" s="24"/>
      <c r="H1340" s="80"/>
    </row>
    <row r="1341" spans="2:8" ht="14.45" customHeight="1" x14ac:dyDescent="0.25">
      <c r="B1341" s="8">
        <f t="shared" si="20"/>
        <v>1337</v>
      </c>
      <c r="C1341" s="58"/>
      <c r="D1341" s="58"/>
      <c r="E1341" s="24"/>
      <c r="F1341" s="94"/>
      <c r="G1341" s="24"/>
      <c r="H1341" s="80"/>
    </row>
    <row r="1342" spans="2:8" ht="14.45" customHeight="1" x14ac:dyDescent="0.25">
      <c r="B1342" s="8">
        <f t="shared" si="20"/>
        <v>1338</v>
      </c>
      <c r="C1342" s="58"/>
      <c r="D1342" s="58"/>
      <c r="E1342" s="24"/>
      <c r="F1342" s="94"/>
      <c r="G1342" s="24"/>
      <c r="H1342" s="80"/>
    </row>
    <row r="1343" spans="2:8" ht="14.45" customHeight="1" x14ac:dyDescent="0.25">
      <c r="B1343" s="8">
        <f t="shared" si="20"/>
        <v>1339</v>
      </c>
      <c r="C1343" s="58"/>
      <c r="D1343" s="58"/>
      <c r="E1343" s="24"/>
      <c r="F1343" s="94"/>
      <c r="G1343" s="24"/>
      <c r="H1343" s="80"/>
    </row>
    <row r="1344" spans="2:8" ht="14.45" customHeight="1" x14ac:dyDescent="0.25">
      <c r="B1344" s="8">
        <f t="shared" si="20"/>
        <v>1340</v>
      </c>
      <c r="C1344" s="58"/>
      <c r="D1344" s="58"/>
      <c r="E1344" s="24"/>
      <c r="F1344" s="94"/>
      <c r="G1344" s="24"/>
      <c r="H1344" s="80"/>
    </row>
    <row r="1345" spans="2:8" ht="14.45" customHeight="1" x14ac:dyDescent="0.25">
      <c r="B1345" s="8">
        <f t="shared" si="20"/>
        <v>1341</v>
      </c>
      <c r="C1345" s="58"/>
      <c r="D1345" s="58"/>
      <c r="E1345" s="24"/>
      <c r="F1345" s="94"/>
      <c r="G1345" s="24"/>
      <c r="H1345" s="80"/>
    </row>
    <row r="1346" spans="2:8" ht="14.45" customHeight="1" x14ac:dyDescent="0.25">
      <c r="B1346" s="8">
        <f t="shared" si="20"/>
        <v>1342</v>
      </c>
      <c r="C1346" s="58"/>
      <c r="D1346" s="58"/>
      <c r="E1346" s="24"/>
      <c r="F1346" s="94"/>
      <c r="G1346" s="24"/>
      <c r="H1346" s="80"/>
    </row>
    <row r="1347" spans="2:8" ht="14.45" customHeight="1" x14ac:dyDescent="0.25">
      <c r="B1347" s="8">
        <f t="shared" si="20"/>
        <v>1343</v>
      </c>
      <c r="C1347" s="58"/>
      <c r="D1347" s="58"/>
      <c r="E1347" s="25"/>
      <c r="F1347" s="94"/>
      <c r="G1347" s="25"/>
      <c r="H1347" s="80"/>
    </row>
    <row r="1348" spans="2:8" ht="14.45" customHeight="1" x14ac:dyDescent="0.25">
      <c r="B1348" s="8">
        <f t="shared" si="20"/>
        <v>1344</v>
      </c>
      <c r="C1348" s="58"/>
      <c r="D1348" s="58"/>
      <c r="E1348" s="24"/>
      <c r="F1348" s="94"/>
      <c r="G1348" s="24"/>
      <c r="H1348" s="80"/>
    </row>
    <row r="1349" spans="2:8" ht="14.45" customHeight="1" x14ac:dyDescent="0.25">
      <c r="B1349" s="8">
        <f t="shared" si="20"/>
        <v>1345</v>
      </c>
      <c r="C1349" s="58"/>
      <c r="D1349" s="58"/>
      <c r="E1349" s="24"/>
      <c r="F1349" s="94"/>
      <c r="G1349" s="24"/>
      <c r="H1349" s="80"/>
    </row>
    <row r="1350" spans="2:8" ht="14.45" customHeight="1" x14ac:dyDescent="0.25">
      <c r="B1350" s="8">
        <f t="shared" si="20"/>
        <v>1346</v>
      </c>
      <c r="C1350" s="58"/>
      <c r="D1350" s="58"/>
      <c r="E1350" s="25"/>
      <c r="F1350" s="94"/>
      <c r="G1350" s="25"/>
      <c r="H1350" s="80"/>
    </row>
    <row r="1351" spans="2:8" ht="14.45" customHeight="1" x14ac:dyDescent="0.25">
      <c r="B1351" s="8">
        <f t="shared" si="20"/>
        <v>1347</v>
      </c>
      <c r="C1351" s="58"/>
      <c r="D1351" s="58"/>
      <c r="E1351" s="24"/>
      <c r="F1351" s="94"/>
      <c r="G1351" s="24"/>
      <c r="H1351" s="80"/>
    </row>
    <row r="1352" spans="2:8" ht="14.45" customHeight="1" x14ac:dyDescent="0.25">
      <c r="B1352" s="8">
        <f t="shared" si="20"/>
        <v>1348</v>
      </c>
      <c r="C1352" s="58"/>
      <c r="D1352" s="58"/>
      <c r="E1352" s="25"/>
      <c r="F1352" s="94"/>
      <c r="G1352" s="25"/>
      <c r="H1352" s="80"/>
    </row>
    <row r="1353" spans="2:8" ht="14.45" customHeight="1" x14ac:dyDescent="0.25">
      <c r="B1353" s="8">
        <f t="shared" si="20"/>
        <v>1349</v>
      </c>
      <c r="C1353" s="58"/>
      <c r="D1353" s="58"/>
      <c r="E1353" s="24"/>
      <c r="F1353" s="94"/>
      <c r="G1353" s="24"/>
      <c r="H1353" s="80"/>
    </row>
    <row r="1354" spans="2:8" ht="14.45" customHeight="1" x14ac:dyDescent="0.25">
      <c r="B1354" s="8">
        <f t="shared" si="20"/>
        <v>1350</v>
      </c>
      <c r="C1354" s="58"/>
      <c r="D1354" s="58"/>
      <c r="E1354" s="24"/>
      <c r="F1354" s="94"/>
      <c r="G1354" s="24"/>
      <c r="H1354" s="80"/>
    </row>
    <row r="1355" spans="2:8" ht="14.45" customHeight="1" x14ac:dyDescent="0.25">
      <c r="B1355" s="8">
        <f t="shared" si="20"/>
        <v>1351</v>
      </c>
      <c r="C1355" s="58"/>
      <c r="D1355" s="58"/>
      <c r="E1355" s="24"/>
      <c r="F1355" s="94"/>
      <c r="G1355" s="24"/>
      <c r="H1355" s="80"/>
    </row>
    <row r="1356" spans="2:8" ht="14.45" customHeight="1" x14ac:dyDescent="0.25">
      <c r="B1356" s="8">
        <f t="shared" ref="B1356:B1419" si="21">ROW()-4</f>
        <v>1352</v>
      </c>
      <c r="C1356" s="58"/>
      <c r="D1356" s="58"/>
      <c r="E1356" s="24"/>
      <c r="F1356" s="94"/>
      <c r="G1356" s="24"/>
      <c r="H1356" s="80"/>
    </row>
    <row r="1357" spans="2:8" ht="14.45" customHeight="1" x14ac:dyDescent="0.25">
      <c r="B1357" s="8">
        <f t="shared" si="21"/>
        <v>1353</v>
      </c>
      <c r="C1357" s="58"/>
      <c r="D1357" s="58"/>
      <c r="E1357" s="24"/>
      <c r="F1357" s="94"/>
      <c r="G1357" s="24"/>
      <c r="H1357" s="80"/>
    </row>
    <row r="1358" spans="2:8" ht="14.45" customHeight="1" x14ac:dyDescent="0.25">
      <c r="B1358" s="8">
        <f t="shared" si="21"/>
        <v>1354</v>
      </c>
      <c r="C1358" s="58"/>
      <c r="D1358" s="58"/>
      <c r="E1358" s="24"/>
      <c r="F1358" s="94"/>
      <c r="G1358" s="24"/>
      <c r="H1358" s="80"/>
    </row>
    <row r="1359" spans="2:8" ht="14.45" customHeight="1" x14ac:dyDescent="0.25">
      <c r="B1359" s="8">
        <f t="shared" si="21"/>
        <v>1355</v>
      </c>
      <c r="C1359" s="58"/>
      <c r="D1359" s="58"/>
      <c r="E1359" s="24"/>
      <c r="F1359" s="94"/>
      <c r="G1359" s="24"/>
      <c r="H1359" s="80"/>
    </row>
    <row r="1360" spans="2:8" ht="14.45" customHeight="1" x14ac:dyDescent="0.25">
      <c r="B1360" s="8">
        <f t="shared" si="21"/>
        <v>1356</v>
      </c>
      <c r="C1360" s="58"/>
      <c r="D1360" s="58"/>
      <c r="E1360" s="24"/>
      <c r="F1360" s="94"/>
      <c r="G1360" s="24"/>
      <c r="H1360" s="80"/>
    </row>
    <row r="1361" spans="2:8" ht="14.45" customHeight="1" x14ac:dyDescent="0.25">
      <c r="B1361" s="8">
        <f t="shared" si="21"/>
        <v>1357</v>
      </c>
      <c r="C1361" s="58"/>
      <c r="D1361" s="58"/>
      <c r="E1361" s="24"/>
      <c r="F1361" s="94"/>
      <c r="G1361" s="24"/>
      <c r="H1361" s="80"/>
    </row>
    <row r="1362" spans="2:8" ht="14.45" customHeight="1" x14ac:dyDescent="0.25">
      <c r="B1362" s="8">
        <f t="shared" si="21"/>
        <v>1358</v>
      </c>
      <c r="C1362" s="58"/>
      <c r="D1362" s="58"/>
      <c r="E1362" s="24"/>
      <c r="F1362" s="94"/>
      <c r="G1362" s="24"/>
      <c r="H1362" s="80"/>
    </row>
    <row r="1363" spans="2:8" ht="14.45" customHeight="1" x14ac:dyDescent="0.25">
      <c r="B1363" s="8">
        <f t="shared" si="21"/>
        <v>1359</v>
      </c>
      <c r="C1363" s="58"/>
      <c r="D1363" s="58"/>
      <c r="E1363" s="24"/>
      <c r="F1363" s="94"/>
      <c r="G1363" s="24"/>
      <c r="H1363" s="80"/>
    </row>
    <row r="1364" spans="2:8" ht="14.45" customHeight="1" x14ac:dyDescent="0.25">
      <c r="B1364" s="8">
        <f t="shared" si="21"/>
        <v>1360</v>
      </c>
      <c r="C1364" s="58"/>
      <c r="D1364" s="58"/>
      <c r="E1364" s="24"/>
      <c r="F1364" s="94"/>
      <c r="G1364" s="24"/>
      <c r="H1364" s="80"/>
    </row>
    <row r="1365" spans="2:8" ht="14.45" customHeight="1" x14ac:dyDescent="0.25">
      <c r="B1365" s="8">
        <f t="shared" si="21"/>
        <v>1361</v>
      </c>
      <c r="C1365" s="58"/>
      <c r="D1365" s="58"/>
      <c r="E1365" s="24"/>
      <c r="F1365" s="94"/>
      <c r="G1365" s="24"/>
      <c r="H1365" s="80"/>
    </row>
    <row r="1366" spans="2:8" ht="14.45" customHeight="1" x14ac:dyDescent="0.25">
      <c r="B1366" s="8">
        <f t="shared" si="21"/>
        <v>1362</v>
      </c>
      <c r="C1366" s="58"/>
      <c r="D1366" s="58"/>
      <c r="E1366" s="24"/>
      <c r="F1366" s="94"/>
      <c r="G1366" s="24"/>
      <c r="H1366" s="80"/>
    </row>
    <row r="1367" spans="2:8" ht="14.45" customHeight="1" x14ac:dyDescent="0.25">
      <c r="B1367" s="8">
        <f t="shared" si="21"/>
        <v>1363</v>
      </c>
      <c r="C1367" s="58"/>
      <c r="D1367" s="58"/>
      <c r="E1367" s="24"/>
      <c r="F1367" s="94"/>
      <c r="G1367" s="24"/>
      <c r="H1367" s="80"/>
    </row>
    <row r="1368" spans="2:8" ht="14.45" customHeight="1" x14ac:dyDescent="0.25">
      <c r="B1368" s="8">
        <f t="shared" si="21"/>
        <v>1364</v>
      </c>
      <c r="C1368" s="58"/>
      <c r="D1368" s="58"/>
      <c r="E1368" s="24"/>
      <c r="F1368" s="94"/>
      <c r="G1368" s="24"/>
      <c r="H1368" s="80"/>
    </row>
    <row r="1369" spans="2:8" ht="14.45" customHeight="1" x14ac:dyDescent="0.25">
      <c r="B1369" s="8">
        <f t="shared" si="21"/>
        <v>1365</v>
      </c>
      <c r="C1369" s="58"/>
      <c r="D1369" s="58"/>
      <c r="E1369" s="24"/>
      <c r="F1369" s="94"/>
      <c r="G1369" s="24"/>
      <c r="H1369" s="80"/>
    </row>
    <row r="1370" spans="2:8" ht="14.45" customHeight="1" x14ac:dyDescent="0.25">
      <c r="B1370" s="8">
        <f t="shared" si="21"/>
        <v>1366</v>
      </c>
      <c r="C1370" s="58"/>
      <c r="D1370" s="58"/>
      <c r="E1370" s="24"/>
      <c r="F1370" s="94"/>
      <c r="G1370" s="24"/>
      <c r="H1370" s="80"/>
    </row>
    <row r="1371" spans="2:8" ht="14.45" customHeight="1" x14ac:dyDescent="0.25">
      <c r="B1371" s="8">
        <f t="shared" si="21"/>
        <v>1367</v>
      </c>
      <c r="C1371" s="58"/>
      <c r="D1371" s="58"/>
      <c r="E1371" s="24"/>
      <c r="F1371" s="94"/>
      <c r="G1371" s="24"/>
      <c r="H1371" s="80"/>
    </row>
    <row r="1372" spans="2:8" ht="14.45" customHeight="1" x14ac:dyDescent="0.25">
      <c r="B1372" s="8">
        <f t="shared" si="21"/>
        <v>1368</v>
      </c>
      <c r="C1372" s="58"/>
      <c r="D1372" s="58"/>
      <c r="E1372" s="24"/>
      <c r="F1372" s="94"/>
      <c r="G1372" s="24"/>
      <c r="H1372" s="80"/>
    </row>
    <row r="1373" spans="2:8" ht="14.45" customHeight="1" x14ac:dyDescent="0.25">
      <c r="B1373" s="8">
        <f t="shared" si="21"/>
        <v>1369</v>
      </c>
      <c r="C1373" s="58"/>
      <c r="D1373" s="58"/>
      <c r="E1373" s="24"/>
      <c r="F1373" s="94"/>
      <c r="G1373" s="24"/>
      <c r="H1373" s="80"/>
    </row>
    <row r="1374" spans="2:8" ht="14.45" customHeight="1" x14ac:dyDescent="0.25">
      <c r="B1374" s="8">
        <f t="shared" si="21"/>
        <v>1370</v>
      </c>
      <c r="C1374" s="58"/>
      <c r="D1374" s="58"/>
      <c r="E1374" s="24"/>
      <c r="F1374" s="94"/>
      <c r="G1374" s="24"/>
      <c r="H1374" s="80"/>
    </row>
    <row r="1375" spans="2:8" ht="14.45" customHeight="1" x14ac:dyDescent="0.25">
      <c r="B1375" s="8">
        <f t="shared" si="21"/>
        <v>1371</v>
      </c>
      <c r="C1375" s="58"/>
      <c r="D1375" s="58"/>
      <c r="E1375" s="24"/>
      <c r="F1375" s="94"/>
      <c r="G1375" s="24"/>
      <c r="H1375" s="80"/>
    </row>
    <row r="1376" spans="2:8" ht="14.45" customHeight="1" x14ac:dyDescent="0.25">
      <c r="B1376" s="8">
        <f t="shared" si="21"/>
        <v>1372</v>
      </c>
      <c r="C1376" s="58"/>
      <c r="D1376" s="58"/>
      <c r="E1376" s="24"/>
      <c r="F1376" s="94"/>
      <c r="G1376" s="24"/>
      <c r="H1376" s="80"/>
    </row>
    <row r="1377" spans="2:8" ht="14.45" customHeight="1" x14ac:dyDescent="0.25">
      <c r="B1377" s="8">
        <f t="shared" si="21"/>
        <v>1373</v>
      </c>
      <c r="C1377" s="58"/>
      <c r="D1377" s="58"/>
      <c r="E1377" s="24"/>
      <c r="F1377" s="94"/>
      <c r="G1377" s="24"/>
      <c r="H1377" s="80"/>
    </row>
    <row r="1378" spans="2:8" ht="14.45" customHeight="1" x14ac:dyDescent="0.25">
      <c r="B1378" s="8">
        <f t="shared" si="21"/>
        <v>1374</v>
      </c>
      <c r="C1378" s="58"/>
      <c r="D1378" s="58"/>
      <c r="E1378" s="24"/>
      <c r="F1378" s="94"/>
      <c r="G1378" s="24"/>
      <c r="H1378" s="80"/>
    </row>
    <row r="1379" spans="2:8" ht="14.45" customHeight="1" x14ac:dyDescent="0.25">
      <c r="B1379" s="8">
        <f t="shared" si="21"/>
        <v>1375</v>
      </c>
      <c r="C1379" s="58"/>
      <c r="D1379" s="58"/>
      <c r="E1379" s="24"/>
      <c r="F1379" s="94"/>
      <c r="G1379" s="24"/>
      <c r="H1379" s="80"/>
    </row>
    <row r="1380" spans="2:8" ht="14.45" customHeight="1" x14ac:dyDescent="0.25">
      <c r="B1380" s="8">
        <f t="shared" si="21"/>
        <v>1376</v>
      </c>
      <c r="C1380" s="58"/>
      <c r="D1380" s="58"/>
      <c r="E1380" s="24"/>
      <c r="F1380" s="94"/>
      <c r="G1380" s="24"/>
      <c r="H1380" s="80"/>
    </row>
    <row r="1381" spans="2:8" ht="14.45" customHeight="1" x14ac:dyDescent="0.25">
      <c r="B1381" s="8">
        <f t="shared" si="21"/>
        <v>1377</v>
      </c>
      <c r="C1381" s="58"/>
      <c r="D1381" s="58"/>
      <c r="E1381" s="24"/>
      <c r="F1381" s="94"/>
      <c r="G1381" s="24"/>
      <c r="H1381" s="80"/>
    </row>
    <row r="1382" spans="2:8" ht="14.45" customHeight="1" x14ac:dyDescent="0.25">
      <c r="B1382" s="8">
        <f t="shared" si="21"/>
        <v>1378</v>
      </c>
      <c r="C1382" s="58"/>
      <c r="D1382" s="58"/>
      <c r="E1382" s="24"/>
      <c r="F1382" s="94"/>
      <c r="G1382" s="24"/>
      <c r="H1382" s="80"/>
    </row>
    <row r="1383" spans="2:8" ht="14.45" customHeight="1" x14ac:dyDescent="0.25">
      <c r="B1383" s="8">
        <f t="shared" si="21"/>
        <v>1379</v>
      </c>
      <c r="C1383" s="58"/>
      <c r="D1383" s="58"/>
      <c r="E1383" s="24"/>
      <c r="F1383" s="94"/>
      <c r="G1383" s="24"/>
      <c r="H1383" s="80"/>
    </row>
    <row r="1384" spans="2:8" ht="14.45" customHeight="1" x14ac:dyDescent="0.25">
      <c r="B1384" s="8">
        <f t="shared" si="21"/>
        <v>1380</v>
      </c>
      <c r="C1384" s="58"/>
      <c r="D1384" s="58"/>
      <c r="E1384" s="24"/>
      <c r="F1384" s="94"/>
      <c r="G1384" s="24"/>
      <c r="H1384" s="80"/>
    </row>
    <row r="1385" spans="2:8" ht="14.45" customHeight="1" x14ac:dyDescent="0.25">
      <c r="B1385" s="8">
        <f t="shared" si="21"/>
        <v>1381</v>
      </c>
      <c r="C1385" s="58"/>
      <c r="D1385" s="58"/>
      <c r="E1385" s="24"/>
      <c r="F1385" s="94"/>
      <c r="G1385" s="24"/>
      <c r="H1385" s="80"/>
    </row>
    <row r="1386" spans="2:8" ht="14.45" customHeight="1" x14ac:dyDescent="0.25">
      <c r="B1386" s="8">
        <f t="shared" si="21"/>
        <v>1382</v>
      </c>
      <c r="C1386" s="58"/>
      <c r="D1386" s="58"/>
      <c r="E1386" s="24"/>
      <c r="F1386" s="94"/>
      <c r="G1386" s="24"/>
      <c r="H1386" s="80"/>
    </row>
    <row r="1387" spans="2:8" ht="14.45" customHeight="1" x14ac:dyDescent="0.25">
      <c r="B1387" s="8">
        <f t="shared" si="21"/>
        <v>1383</v>
      </c>
      <c r="C1387" s="58"/>
      <c r="D1387" s="58"/>
      <c r="E1387" s="24"/>
      <c r="F1387" s="94"/>
      <c r="G1387" s="24"/>
      <c r="H1387" s="80"/>
    </row>
    <row r="1388" spans="2:8" ht="14.45" customHeight="1" x14ac:dyDescent="0.25">
      <c r="B1388" s="8">
        <f t="shared" si="21"/>
        <v>1384</v>
      </c>
      <c r="C1388" s="58"/>
      <c r="D1388" s="58"/>
      <c r="E1388" s="24"/>
      <c r="F1388" s="94"/>
      <c r="G1388" s="24"/>
      <c r="H1388" s="80"/>
    </row>
    <row r="1389" spans="2:8" ht="14.45" customHeight="1" x14ac:dyDescent="0.25">
      <c r="B1389" s="8">
        <f t="shared" si="21"/>
        <v>1385</v>
      </c>
      <c r="C1389" s="58"/>
      <c r="D1389" s="58"/>
      <c r="E1389" s="24"/>
      <c r="F1389" s="94"/>
      <c r="G1389" s="24"/>
      <c r="H1389" s="80"/>
    </row>
    <row r="1390" spans="2:8" ht="14.45" customHeight="1" x14ac:dyDescent="0.25">
      <c r="B1390" s="8">
        <f t="shared" si="21"/>
        <v>1386</v>
      </c>
      <c r="C1390" s="58"/>
      <c r="D1390" s="58"/>
      <c r="E1390" s="24"/>
      <c r="F1390" s="94"/>
      <c r="G1390" s="24"/>
      <c r="H1390" s="80"/>
    </row>
    <row r="1391" spans="2:8" ht="14.45" customHeight="1" x14ac:dyDescent="0.25">
      <c r="B1391" s="8">
        <f t="shared" si="21"/>
        <v>1387</v>
      </c>
      <c r="C1391" s="58"/>
      <c r="D1391" s="58"/>
      <c r="E1391" s="25"/>
      <c r="F1391" s="94"/>
      <c r="G1391" s="25"/>
      <c r="H1391" s="80"/>
    </row>
    <row r="1392" spans="2:8" ht="14.45" customHeight="1" x14ac:dyDescent="0.25">
      <c r="B1392" s="8">
        <f t="shared" si="21"/>
        <v>1388</v>
      </c>
      <c r="C1392" s="58"/>
      <c r="D1392" s="58"/>
      <c r="E1392" s="24"/>
      <c r="F1392" s="94"/>
      <c r="G1392" s="24"/>
      <c r="H1392" s="80"/>
    </row>
    <row r="1393" spans="2:8" ht="14.45" customHeight="1" x14ac:dyDescent="0.25">
      <c r="B1393" s="8">
        <f t="shared" si="21"/>
        <v>1389</v>
      </c>
      <c r="C1393" s="58"/>
      <c r="D1393" s="58"/>
      <c r="E1393" s="24"/>
      <c r="F1393" s="94"/>
      <c r="G1393" s="24"/>
      <c r="H1393" s="80"/>
    </row>
    <row r="1394" spans="2:8" ht="14.45" customHeight="1" x14ac:dyDescent="0.25">
      <c r="B1394" s="8">
        <f t="shared" si="21"/>
        <v>1390</v>
      </c>
      <c r="C1394" s="58"/>
      <c r="D1394" s="58"/>
      <c r="E1394" s="25"/>
      <c r="F1394" s="94"/>
      <c r="G1394" s="25"/>
      <c r="H1394" s="80"/>
    </row>
    <row r="1395" spans="2:8" ht="14.45" customHeight="1" x14ac:dyDescent="0.25">
      <c r="B1395" s="8">
        <f t="shared" si="21"/>
        <v>1391</v>
      </c>
      <c r="C1395" s="58"/>
      <c r="D1395" s="58"/>
      <c r="E1395" s="24"/>
      <c r="F1395" s="94"/>
      <c r="G1395" s="24"/>
      <c r="H1395" s="80"/>
    </row>
    <row r="1396" spans="2:8" ht="14.45" customHeight="1" x14ac:dyDescent="0.25">
      <c r="B1396" s="8">
        <f t="shared" si="21"/>
        <v>1392</v>
      </c>
      <c r="C1396" s="58"/>
      <c r="D1396" s="58"/>
      <c r="E1396" s="24"/>
      <c r="F1396" s="94"/>
      <c r="G1396" s="24"/>
      <c r="H1396" s="80"/>
    </row>
    <row r="1397" spans="2:8" ht="14.45" customHeight="1" x14ac:dyDescent="0.25">
      <c r="B1397" s="8">
        <f t="shared" si="21"/>
        <v>1393</v>
      </c>
      <c r="C1397" s="58"/>
      <c r="D1397" s="58"/>
      <c r="E1397" s="25"/>
      <c r="F1397" s="94"/>
      <c r="G1397" s="25"/>
      <c r="H1397" s="80"/>
    </row>
    <row r="1398" spans="2:8" ht="14.45" customHeight="1" x14ac:dyDescent="0.25">
      <c r="B1398" s="8">
        <f t="shared" si="21"/>
        <v>1394</v>
      </c>
      <c r="C1398" s="58"/>
      <c r="D1398" s="58"/>
      <c r="E1398" s="24"/>
      <c r="F1398" s="94"/>
      <c r="G1398" s="24"/>
      <c r="H1398" s="80"/>
    </row>
    <row r="1399" spans="2:8" ht="14.45" customHeight="1" x14ac:dyDescent="0.25">
      <c r="B1399" s="8">
        <f t="shared" si="21"/>
        <v>1395</v>
      </c>
      <c r="C1399" s="58"/>
      <c r="D1399" s="58"/>
      <c r="E1399" s="24"/>
      <c r="F1399" s="94"/>
      <c r="G1399" s="24"/>
      <c r="H1399" s="80"/>
    </row>
    <row r="1400" spans="2:8" ht="14.45" customHeight="1" x14ac:dyDescent="0.25">
      <c r="B1400" s="8">
        <f t="shared" si="21"/>
        <v>1396</v>
      </c>
      <c r="C1400" s="58"/>
      <c r="D1400" s="58"/>
      <c r="E1400" s="24"/>
      <c r="F1400" s="94"/>
      <c r="G1400" s="24"/>
      <c r="H1400" s="80"/>
    </row>
    <row r="1401" spans="2:8" ht="14.45" customHeight="1" x14ac:dyDescent="0.25">
      <c r="B1401" s="8">
        <f t="shared" si="21"/>
        <v>1397</v>
      </c>
      <c r="C1401" s="58"/>
      <c r="D1401" s="58"/>
      <c r="E1401" s="25"/>
      <c r="F1401" s="94"/>
      <c r="G1401" s="25"/>
      <c r="H1401" s="80"/>
    </row>
    <row r="1402" spans="2:8" ht="14.45" customHeight="1" x14ac:dyDescent="0.25">
      <c r="B1402" s="8">
        <f t="shared" si="21"/>
        <v>1398</v>
      </c>
      <c r="C1402" s="58"/>
      <c r="D1402" s="58"/>
      <c r="E1402" s="24"/>
      <c r="F1402" s="94"/>
      <c r="G1402" s="24"/>
      <c r="H1402" s="80"/>
    </row>
    <row r="1403" spans="2:8" ht="14.45" customHeight="1" x14ac:dyDescent="0.25">
      <c r="B1403" s="8">
        <f t="shared" si="21"/>
        <v>1399</v>
      </c>
      <c r="C1403" s="58"/>
      <c r="D1403" s="58"/>
      <c r="E1403" s="25"/>
      <c r="F1403" s="94"/>
      <c r="G1403" s="25"/>
      <c r="H1403" s="80"/>
    </row>
    <row r="1404" spans="2:8" ht="14.45" customHeight="1" x14ac:dyDescent="0.25">
      <c r="B1404" s="8">
        <f t="shared" si="21"/>
        <v>1400</v>
      </c>
      <c r="C1404" s="58"/>
      <c r="D1404" s="58"/>
      <c r="E1404" s="24"/>
      <c r="F1404" s="94"/>
      <c r="G1404" s="24"/>
      <c r="H1404" s="80"/>
    </row>
    <row r="1405" spans="2:8" ht="14.45" customHeight="1" x14ac:dyDescent="0.25">
      <c r="B1405" s="8">
        <f t="shared" si="21"/>
        <v>1401</v>
      </c>
      <c r="C1405" s="58"/>
      <c r="D1405" s="58"/>
      <c r="E1405" s="53"/>
      <c r="F1405" s="94"/>
      <c r="G1405" s="53"/>
      <c r="H1405" s="80"/>
    </row>
    <row r="1406" spans="2:8" ht="14.45" customHeight="1" x14ac:dyDescent="0.25">
      <c r="B1406" s="8">
        <f t="shared" si="21"/>
        <v>1402</v>
      </c>
      <c r="C1406" s="63"/>
      <c r="D1406" s="63"/>
      <c r="E1406" s="27"/>
      <c r="F1406" s="66"/>
      <c r="G1406" s="27"/>
      <c r="H1406" s="80"/>
    </row>
    <row r="1407" spans="2:8" ht="14.45" customHeight="1" x14ac:dyDescent="0.25">
      <c r="B1407" s="8">
        <f t="shared" si="21"/>
        <v>1403</v>
      </c>
      <c r="C1407" s="62" t="s">
        <v>643</v>
      </c>
      <c r="D1407" s="55" t="s">
        <v>1572</v>
      </c>
      <c r="E1407" s="24"/>
      <c r="F1407" s="55" t="s">
        <v>1965</v>
      </c>
      <c r="G1407" s="24"/>
      <c r="H1407" s="79"/>
    </row>
    <row r="1408" spans="2:8" ht="14.45" customHeight="1" x14ac:dyDescent="0.25">
      <c r="B1408" s="8">
        <f t="shared" si="21"/>
        <v>1404</v>
      </c>
      <c r="C1408" s="64"/>
      <c r="D1408" s="58"/>
      <c r="E1408" s="24"/>
      <c r="F1408" s="81"/>
      <c r="G1408" s="24"/>
      <c r="H1408" s="80"/>
    </row>
    <row r="1409" spans="2:8" ht="14.45" customHeight="1" x14ac:dyDescent="0.25">
      <c r="B1409" s="8">
        <f t="shared" si="21"/>
        <v>1405</v>
      </c>
      <c r="C1409" s="64"/>
      <c r="D1409" s="58"/>
      <c r="E1409" s="24"/>
      <c r="F1409" s="81"/>
      <c r="G1409" s="24"/>
      <c r="H1409" s="80"/>
    </row>
    <row r="1410" spans="2:8" ht="14.45" customHeight="1" x14ac:dyDescent="0.25">
      <c r="B1410" s="8">
        <f t="shared" si="21"/>
        <v>1406</v>
      </c>
      <c r="C1410" s="64"/>
      <c r="D1410" s="58"/>
      <c r="E1410" s="24"/>
      <c r="F1410" s="81"/>
      <c r="G1410" s="24"/>
      <c r="H1410" s="80"/>
    </row>
    <row r="1411" spans="2:8" ht="14.45" customHeight="1" x14ac:dyDescent="0.25">
      <c r="B1411" s="8">
        <f t="shared" si="21"/>
        <v>1407</v>
      </c>
      <c r="C1411" s="64"/>
      <c r="D1411" s="58"/>
      <c r="E1411" s="24"/>
      <c r="F1411" s="81"/>
      <c r="G1411" s="24"/>
      <c r="H1411" s="80"/>
    </row>
    <row r="1412" spans="2:8" ht="14.45" customHeight="1" x14ac:dyDescent="0.25">
      <c r="B1412" s="8">
        <f t="shared" si="21"/>
        <v>1408</v>
      </c>
      <c r="C1412" s="64"/>
      <c r="D1412" s="58"/>
      <c r="E1412" s="24"/>
      <c r="F1412" s="81"/>
      <c r="G1412" s="24"/>
      <c r="H1412" s="80"/>
    </row>
    <row r="1413" spans="2:8" ht="14.45" customHeight="1" x14ac:dyDescent="0.25">
      <c r="B1413" s="8">
        <f t="shared" si="21"/>
        <v>1409</v>
      </c>
      <c r="C1413" s="64"/>
      <c r="D1413" s="58"/>
      <c r="E1413" s="24"/>
      <c r="F1413" s="81"/>
      <c r="G1413" s="24"/>
      <c r="H1413" s="80"/>
    </row>
    <row r="1414" spans="2:8" ht="14.45" customHeight="1" x14ac:dyDescent="0.25">
      <c r="B1414" s="8">
        <f t="shared" si="21"/>
        <v>1410</v>
      </c>
      <c r="C1414" s="64"/>
      <c r="D1414" s="58"/>
      <c r="E1414" s="24"/>
      <c r="F1414" s="81"/>
      <c r="G1414" s="24"/>
      <c r="H1414" s="80"/>
    </row>
    <row r="1415" spans="2:8" ht="14.45" customHeight="1" x14ac:dyDescent="0.25">
      <c r="B1415" s="8">
        <f t="shared" si="21"/>
        <v>1411</v>
      </c>
      <c r="C1415" s="64"/>
      <c r="D1415" s="58"/>
      <c r="E1415" s="24"/>
      <c r="F1415" s="81"/>
      <c r="G1415" s="24"/>
      <c r="H1415" s="80"/>
    </row>
    <row r="1416" spans="2:8" ht="14.45" customHeight="1" x14ac:dyDescent="0.25">
      <c r="B1416" s="8">
        <f t="shared" si="21"/>
        <v>1412</v>
      </c>
      <c r="C1416" s="64"/>
      <c r="D1416" s="58"/>
      <c r="E1416" s="24"/>
      <c r="F1416" s="81"/>
      <c r="G1416" s="24"/>
      <c r="H1416" s="80"/>
    </row>
    <row r="1417" spans="2:8" ht="14.45" customHeight="1" x14ac:dyDescent="0.25">
      <c r="B1417" s="8">
        <f t="shared" si="21"/>
        <v>1413</v>
      </c>
      <c r="C1417" s="64"/>
      <c r="D1417" s="58"/>
      <c r="E1417" s="24"/>
      <c r="F1417" s="81"/>
      <c r="G1417" s="24"/>
      <c r="H1417" s="80"/>
    </row>
    <row r="1418" spans="2:8" ht="14.45" customHeight="1" x14ac:dyDescent="0.25">
      <c r="B1418" s="8">
        <f t="shared" si="21"/>
        <v>1414</v>
      </c>
      <c r="C1418" s="64"/>
      <c r="D1418" s="58"/>
      <c r="E1418" s="24"/>
      <c r="F1418" s="81"/>
      <c r="G1418" s="24"/>
      <c r="H1418" s="80"/>
    </row>
    <row r="1419" spans="2:8" ht="14.45" customHeight="1" x14ac:dyDescent="0.25">
      <c r="B1419" s="8">
        <f t="shared" si="21"/>
        <v>1415</v>
      </c>
      <c r="C1419" s="64"/>
      <c r="D1419" s="58"/>
      <c r="E1419" s="24"/>
      <c r="F1419" s="81"/>
      <c r="G1419" s="24"/>
      <c r="H1419" s="80"/>
    </row>
    <row r="1420" spans="2:8" ht="14.45" customHeight="1" x14ac:dyDescent="0.25">
      <c r="B1420" s="8">
        <f t="shared" ref="B1420:B1483" si="22">ROW()-4</f>
        <v>1416</v>
      </c>
      <c r="C1420" s="64"/>
      <c r="D1420" s="58"/>
      <c r="E1420" s="24"/>
      <c r="F1420" s="81"/>
      <c r="G1420" s="24"/>
      <c r="H1420" s="80"/>
    </row>
    <row r="1421" spans="2:8" ht="14.45" customHeight="1" x14ac:dyDescent="0.25">
      <c r="B1421" s="8">
        <f t="shared" si="22"/>
        <v>1417</v>
      </c>
      <c r="C1421" s="64"/>
      <c r="D1421" s="58"/>
      <c r="E1421" s="24"/>
      <c r="F1421" s="81"/>
      <c r="G1421" s="24"/>
      <c r="H1421" s="80"/>
    </row>
    <row r="1422" spans="2:8" ht="14.45" customHeight="1" x14ac:dyDescent="0.25">
      <c r="B1422" s="8">
        <f t="shared" si="22"/>
        <v>1418</v>
      </c>
      <c r="C1422" s="64"/>
      <c r="D1422" s="58"/>
      <c r="E1422" s="24"/>
      <c r="F1422" s="81"/>
      <c r="G1422" s="24"/>
      <c r="H1422" s="80"/>
    </row>
    <row r="1423" spans="2:8" ht="14.45" customHeight="1" x14ac:dyDescent="0.25">
      <c r="B1423" s="8">
        <f t="shared" si="22"/>
        <v>1419</v>
      </c>
      <c r="C1423" s="64"/>
      <c r="D1423" s="58"/>
      <c r="E1423" s="24"/>
      <c r="F1423" s="81"/>
      <c r="G1423" s="24"/>
      <c r="H1423" s="80"/>
    </row>
    <row r="1424" spans="2:8" ht="14.45" customHeight="1" x14ac:dyDescent="0.25">
      <c r="B1424" s="8">
        <f t="shared" si="22"/>
        <v>1420</v>
      </c>
      <c r="C1424" s="64"/>
      <c r="D1424" s="58"/>
      <c r="E1424" s="24"/>
      <c r="F1424" s="81"/>
      <c r="G1424" s="24"/>
      <c r="H1424" s="80"/>
    </row>
    <row r="1425" spans="2:8" ht="14.45" customHeight="1" x14ac:dyDescent="0.25">
      <c r="B1425" s="8">
        <f t="shared" si="22"/>
        <v>1421</v>
      </c>
      <c r="C1425" s="64"/>
      <c r="D1425" s="58"/>
      <c r="E1425" s="24"/>
      <c r="F1425" s="81"/>
      <c r="G1425" s="24"/>
      <c r="H1425" s="80"/>
    </row>
    <row r="1426" spans="2:8" ht="14.45" customHeight="1" x14ac:dyDescent="0.25">
      <c r="B1426" s="8">
        <f t="shared" si="22"/>
        <v>1422</v>
      </c>
      <c r="C1426" s="64"/>
      <c r="D1426" s="58"/>
      <c r="E1426" s="24"/>
      <c r="F1426" s="81"/>
      <c r="G1426" s="24"/>
      <c r="H1426" s="80"/>
    </row>
    <row r="1427" spans="2:8" ht="14.45" customHeight="1" x14ac:dyDescent="0.25">
      <c r="B1427" s="8">
        <f t="shared" si="22"/>
        <v>1423</v>
      </c>
      <c r="C1427" s="64"/>
      <c r="D1427" s="58"/>
      <c r="E1427" s="24"/>
      <c r="F1427" s="81"/>
      <c r="G1427" s="24"/>
      <c r="H1427" s="80"/>
    </row>
    <row r="1428" spans="2:8" ht="14.45" customHeight="1" x14ac:dyDescent="0.25">
      <c r="B1428" s="8">
        <f t="shared" si="22"/>
        <v>1424</v>
      </c>
      <c r="C1428" s="64"/>
      <c r="D1428" s="58"/>
      <c r="E1428" s="24"/>
      <c r="F1428" s="81"/>
      <c r="G1428" s="24"/>
      <c r="H1428" s="80"/>
    </row>
    <row r="1429" spans="2:8" ht="14.45" customHeight="1" x14ac:dyDescent="0.25">
      <c r="B1429" s="8">
        <f t="shared" si="22"/>
        <v>1425</v>
      </c>
      <c r="C1429" s="64"/>
      <c r="D1429" s="58"/>
      <c r="E1429" s="24"/>
      <c r="F1429" s="81"/>
      <c r="G1429" s="24"/>
      <c r="H1429" s="80"/>
    </row>
    <row r="1430" spans="2:8" ht="14.45" customHeight="1" x14ac:dyDescent="0.25">
      <c r="B1430" s="8">
        <f t="shared" si="22"/>
        <v>1426</v>
      </c>
      <c r="C1430" s="64"/>
      <c r="D1430" s="58"/>
      <c r="E1430" s="24"/>
      <c r="F1430" s="81"/>
      <c r="G1430" s="24"/>
      <c r="H1430" s="80"/>
    </row>
    <row r="1431" spans="2:8" ht="14.45" customHeight="1" x14ac:dyDescent="0.25">
      <c r="B1431" s="8">
        <f t="shared" si="22"/>
        <v>1427</v>
      </c>
      <c r="C1431" s="64"/>
      <c r="D1431" s="58"/>
      <c r="E1431" s="24"/>
      <c r="F1431" s="81"/>
      <c r="G1431" s="24"/>
      <c r="H1431" s="80"/>
    </row>
    <row r="1432" spans="2:8" ht="14.45" customHeight="1" x14ac:dyDescent="0.25">
      <c r="B1432" s="8">
        <f t="shared" si="22"/>
        <v>1428</v>
      </c>
      <c r="C1432" s="64"/>
      <c r="D1432" s="58"/>
      <c r="E1432" s="24"/>
      <c r="F1432" s="81"/>
      <c r="G1432" s="24"/>
      <c r="H1432" s="80"/>
    </row>
    <row r="1433" spans="2:8" ht="14.45" customHeight="1" x14ac:dyDescent="0.25">
      <c r="B1433" s="8">
        <f t="shared" si="22"/>
        <v>1429</v>
      </c>
      <c r="C1433" s="64"/>
      <c r="D1433" s="58"/>
      <c r="E1433" s="24"/>
      <c r="F1433" s="81"/>
      <c r="G1433" s="24"/>
      <c r="H1433" s="80"/>
    </row>
    <row r="1434" spans="2:8" ht="14.45" customHeight="1" x14ac:dyDescent="0.25">
      <c r="B1434" s="8">
        <f t="shared" si="22"/>
        <v>1430</v>
      </c>
      <c r="C1434" s="64"/>
      <c r="D1434" s="58"/>
      <c r="E1434" s="24"/>
      <c r="F1434" s="81"/>
      <c r="G1434" s="24"/>
      <c r="H1434" s="80"/>
    </row>
    <row r="1435" spans="2:8" ht="14.45" customHeight="1" x14ac:dyDescent="0.25">
      <c r="B1435" s="8">
        <f t="shared" si="22"/>
        <v>1431</v>
      </c>
      <c r="C1435" s="64"/>
      <c r="D1435" s="58"/>
      <c r="E1435" s="24"/>
      <c r="F1435" s="81"/>
      <c r="G1435" s="24"/>
      <c r="H1435" s="80"/>
    </row>
    <row r="1436" spans="2:8" ht="14.45" customHeight="1" x14ac:dyDescent="0.25">
      <c r="B1436" s="8">
        <f t="shared" si="22"/>
        <v>1432</v>
      </c>
      <c r="C1436" s="64"/>
      <c r="D1436" s="58"/>
      <c r="E1436" s="24"/>
      <c r="F1436" s="81"/>
      <c r="G1436" s="24"/>
      <c r="H1436" s="80"/>
    </row>
    <row r="1437" spans="2:8" ht="14.45" customHeight="1" x14ac:dyDescent="0.25">
      <c r="B1437" s="8">
        <f t="shared" si="22"/>
        <v>1433</v>
      </c>
      <c r="C1437" s="64"/>
      <c r="D1437" s="58"/>
      <c r="E1437" s="24"/>
      <c r="F1437" s="81"/>
      <c r="G1437" s="24"/>
      <c r="H1437" s="80"/>
    </row>
    <row r="1438" spans="2:8" ht="14.45" customHeight="1" x14ac:dyDescent="0.25">
      <c r="B1438" s="8">
        <f t="shared" si="22"/>
        <v>1434</v>
      </c>
      <c r="C1438" s="64"/>
      <c r="D1438" s="58"/>
      <c r="E1438" s="24"/>
      <c r="F1438" s="81"/>
      <c r="G1438" s="24"/>
      <c r="H1438" s="80"/>
    </row>
    <row r="1439" spans="2:8" ht="14.45" customHeight="1" x14ac:dyDescent="0.25">
      <c r="B1439" s="8">
        <f t="shared" si="22"/>
        <v>1435</v>
      </c>
      <c r="C1439" s="64"/>
      <c r="D1439" s="58"/>
      <c r="E1439" s="24"/>
      <c r="F1439" s="81"/>
      <c r="G1439" s="24"/>
      <c r="H1439" s="80"/>
    </row>
    <row r="1440" spans="2:8" ht="14.45" customHeight="1" x14ac:dyDescent="0.25">
      <c r="B1440" s="8">
        <f t="shared" si="22"/>
        <v>1436</v>
      </c>
      <c r="C1440" s="64"/>
      <c r="D1440" s="58"/>
      <c r="E1440" s="24"/>
      <c r="F1440" s="81"/>
      <c r="G1440" s="24"/>
      <c r="H1440" s="80"/>
    </row>
    <row r="1441" spans="2:8" ht="14.45" customHeight="1" x14ac:dyDescent="0.25">
      <c r="B1441" s="8">
        <f t="shared" si="22"/>
        <v>1437</v>
      </c>
      <c r="C1441" s="64"/>
      <c r="D1441" s="58"/>
      <c r="E1441" s="24"/>
      <c r="F1441" s="81"/>
      <c r="G1441" s="24"/>
      <c r="H1441" s="80"/>
    </row>
    <row r="1442" spans="2:8" ht="14.45" customHeight="1" x14ac:dyDescent="0.25">
      <c r="B1442" s="8">
        <f t="shared" si="22"/>
        <v>1438</v>
      </c>
      <c r="C1442" s="64"/>
      <c r="D1442" s="58"/>
      <c r="E1442" s="24"/>
      <c r="F1442" s="81"/>
      <c r="G1442" s="24"/>
      <c r="H1442" s="80"/>
    </row>
    <row r="1443" spans="2:8" ht="14.45" customHeight="1" x14ac:dyDescent="0.25">
      <c r="B1443" s="8">
        <f t="shared" si="22"/>
        <v>1439</v>
      </c>
      <c r="C1443" s="64"/>
      <c r="D1443" s="58"/>
      <c r="E1443" s="24"/>
      <c r="F1443" s="81"/>
      <c r="G1443" s="24"/>
      <c r="H1443" s="80"/>
    </row>
    <row r="1444" spans="2:8" ht="14.45" customHeight="1" x14ac:dyDescent="0.25">
      <c r="B1444" s="8">
        <f t="shared" si="22"/>
        <v>1440</v>
      </c>
      <c r="C1444" s="64"/>
      <c r="D1444" s="58"/>
      <c r="E1444" s="24"/>
      <c r="F1444" s="81"/>
      <c r="G1444" s="24"/>
      <c r="H1444" s="80"/>
    </row>
    <row r="1445" spans="2:8" ht="14.45" customHeight="1" x14ac:dyDescent="0.25">
      <c r="B1445" s="8">
        <f t="shared" si="22"/>
        <v>1441</v>
      </c>
      <c r="C1445" s="64"/>
      <c r="D1445" s="58"/>
      <c r="E1445" s="24"/>
      <c r="F1445" s="81"/>
      <c r="G1445" s="24"/>
      <c r="H1445" s="80"/>
    </row>
    <row r="1446" spans="2:8" ht="14.45" customHeight="1" x14ac:dyDescent="0.25">
      <c r="B1446" s="8">
        <f t="shared" si="22"/>
        <v>1442</v>
      </c>
      <c r="C1446" s="64"/>
      <c r="D1446" s="58"/>
      <c r="E1446" s="24"/>
      <c r="F1446" s="81"/>
      <c r="G1446" s="24"/>
      <c r="H1446" s="80"/>
    </row>
    <row r="1447" spans="2:8" ht="14.45" customHeight="1" x14ac:dyDescent="0.25">
      <c r="B1447" s="8">
        <f t="shared" si="22"/>
        <v>1443</v>
      </c>
      <c r="C1447" s="64"/>
      <c r="D1447" s="58"/>
      <c r="E1447" s="24"/>
      <c r="F1447" s="81"/>
      <c r="G1447" s="24"/>
      <c r="H1447" s="80"/>
    </row>
    <row r="1448" spans="2:8" ht="14.45" customHeight="1" x14ac:dyDescent="0.25">
      <c r="B1448" s="8">
        <f t="shared" si="22"/>
        <v>1444</v>
      </c>
      <c r="C1448" s="64"/>
      <c r="D1448" s="58"/>
      <c r="E1448" s="24"/>
      <c r="F1448" s="81"/>
      <c r="G1448" s="24"/>
      <c r="H1448" s="80"/>
    </row>
    <row r="1449" spans="2:8" ht="14.45" customHeight="1" x14ac:dyDescent="0.25">
      <c r="B1449" s="8">
        <f t="shared" si="22"/>
        <v>1445</v>
      </c>
      <c r="C1449" s="64"/>
      <c r="D1449" s="58"/>
      <c r="E1449" s="24"/>
      <c r="F1449" s="81"/>
      <c r="G1449" s="24"/>
      <c r="H1449" s="80"/>
    </row>
    <row r="1450" spans="2:8" ht="14.45" customHeight="1" x14ac:dyDescent="0.25">
      <c r="B1450" s="8">
        <f t="shared" si="22"/>
        <v>1446</v>
      </c>
      <c r="C1450" s="64"/>
      <c r="D1450" s="58"/>
      <c r="E1450" s="24"/>
      <c r="F1450" s="81"/>
      <c r="G1450" s="24"/>
      <c r="H1450" s="80"/>
    </row>
    <row r="1451" spans="2:8" ht="14.45" customHeight="1" x14ac:dyDescent="0.25">
      <c r="B1451" s="8">
        <f t="shared" si="22"/>
        <v>1447</v>
      </c>
      <c r="C1451" s="64"/>
      <c r="D1451" s="58"/>
      <c r="E1451" s="24"/>
      <c r="F1451" s="81"/>
      <c r="G1451" s="24"/>
      <c r="H1451" s="80"/>
    </row>
    <row r="1452" spans="2:8" ht="14.45" customHeight="1" x14ac:dyDescent="0.25">
      <c r="B1452" s="8">
        <f t="shared" si="22"/>
        <v>1448</v>
      </c>
      <c r="C1452" s="64"/>
      <c r="D1452" s="58"/>
      <c r="E1452" s="24"/>
      <c r="F1452" s="81"/>
      <c r="G1452" s="24"/>
      <c r="H1452" s="80"/>
    </row>
    <row r="1453" spans="2:8" ht="14.45" customHeight="1" x14ac:dyDescent="0.25">
      <c r="B1453" s="8">
        <f t="shared" si="22"/>
        <v>1449</v>
      </c>
      <c r="C1453" s="64"/>
      <c r="D1453" s="58"/>
      <c r="E1453" s="24"/>
      <c r="F1453" s="81"/>
      <c r="G1453" s="24"/>
      <c r="H1453" s="80"/>
    </row>
    <row r="1454" spans="2:8" ht="14.45" customHeight="1" x14ac:dyDescent="0.25">
      <c r="B1454" s="8">
        <f t="shared" si="22"/>
        <v>1450</v>
      </c>
      <c r="C1454" s="64"/>
      <c r="D1454" s="58"/>
      <c r="E1454" s="24"/>
      <c r="F1454" s="81"/>
      <c r="G1454" s="24"/>
      <c r="H1454" s="80"/>
    </row>
    <row r="1455" spans="2:8" ht="14.45" customHeight="1" x14ac:dyDescent="0.25">
      <c r="B1455" s="8">
        <f t="shared" si="22"/>
        <v>1451</v>
      </c>
      <c r="C1455" s="64"/>
      <c r="D1455" s="58"/>
      <c r="E1455" s="24"/>
      <c r="F1455" s="81"/>
      <c r="G1455" s="24"/>
      <c r="H1455" s="80"/>
    </row>
    <row r="1456" spans="2:8" ht="14.45" customHeight="1" x14ac:dyDescent="0.25">
      <c r="B1456" s="8">
        <f t="shared" si="22"/>
        <v>1452</v>
      </c>
      <c r="C1456" s="64"/>
      <c r="D1456" s="58"/>
      <c r="E1456" s="24"/>
      <c r="F1456" s="81"/>
      <c r="G1456" s="24"/>
      <c r="H1456" s="80"/>
    </row>
    <row r="1457" spans="2:8" ht="14.45" customHeight="1" x14ac:dyDescent="0.25">
      <c r="B1457" s="8">
        <f t="shared" si="22"/>
        <v>1453</v>
      </c>
      <c r="C1457" s="64"/>
      <c r="D1457" s="58"/>
      <c r="E1457" s="24"/>
      <c r="F1457" s="81"/>
      <c r="G1457" s="24"/>
      <c r="H1457" s="80"/>
    </row>
    <row r="1458" spans="2:8" ht="14.45" customHeight="1" x14ac:dyDescent="0.25">
      <c r="B1458" s="8">
        <f t="shared" si="22"/>
        <v>1454</v>
      </c>
      <c r="C1458" s="64"/>
      <c r="D1458" s="58"/>
      <c r="E1458" s="24"/>
      <c r="F1458" s="81"/>
      <c r="G1458" s="24"/>
      <c r="H1458" s="80"/>
    </row>
    <row r="1459" spans="2:8" ht="14.45" customHeight="1" x14ac:dyDescent="0.25">
      <c r="B1459" s="8">
        <f t="shared" si="22"/>
        <v>1455</v>
      </c>
      <c r="C1459" s="64"/>
      <c r="D1459" s="58"/>
      <c r="E1459" s="24"/>
      <c r="F1459" s="81"/>
      <c r="G1459" s="24"/>
      <c r="H1459" s="80"/>
    </row>
    <row r="1460" spans="2:8" ht="14.45" customHeight="1" x14ac:dyDescent="0.25">
      <c r="B1460" s="8">
        <f t="shared" si="22"/>
        <v>1456</v>
      </c>
      <c r="C1460" s="64"/>
      <c r="D1460" s="58"/>
      <c r="E1460" s="24"/>
      <c r="F1460" s="81"/>
      <c r="G1460" s="24"/>
      <c r="H1460" s="80"/>
    </row>
    <row r="1461" spans="2:8" ht="14.45" customHeight="1" x14ac:dyDescent="0.25">
      <c r="B1461" s="8">
        <f t="shared" si="22"/>
        <v>1457</v>
      </c>
      <c r="C1461" s="64"/>
      <c r="D1461" s="58"/>
      <c r="E1461" s="24"/>
      <c r="F1461" s="81"/>
      <c r="G1461" s="24"/>
      <c r="H1461" s="80"/>
    </row>
    <row r="1462" spans="2:8" ht="14.45" customHeight="1" x14ac:dyDescent="0.25">
      <c r="B1462" s="8">
        <f t="shared" si="22"/>
        <v>1458</v>
      </c>
      <c r="C1462" s="64"/>
      <c r="D1462" s="58"/>
      <c r="E1462" s="24"/>
      <c r="F1462" s="81"/>
      <c r="G1462" s="24"/>
      <c r="H1462" s="80"/>
    </row>
    <row r="1463" spans="2:8" ht="14.45" customHeight="1" x14ac:dyDescent="0.25">
      <c r="B1463" s="8">
        <f t="shared" si="22"/>
        <v>1459</v>
      </c>
      <c r="C1463" s="64"/>
      <c r="D1463" s="58"/>
      <c r="E1463" s="24"/>
      <c r="F1463" s="81"/>
      <c r="G1463" s="24"/>
      <c r="H1463" s="80"/>
    </row>
    <row r="1464" spans="2:8" ht="14.45" customHeight="1" x14ac:dyDescent="0.25">
      <c r="B1464" s="8">
        <f t="shared" si="22"/>
        <v>1460</v>
      </c>
      <c r="C1464" s="64"/>
      <c r="D1464" s="58"/>
      <c r="E1464" s="24"/>
      <c r="F1464" s="81"/>
      <c r="G1464" s="24"/>
      <c r="H1464" s="80"/>
    </row>
    <row r="1465" spans="2:8" ht="14.45" customHeight="1" x14ac:dyDescent="0.25">
      <c r="B1465" s="8">
        <f t="shared" si="22"/>
        <v>1461</v>
      </c>
      <c r="C1465" s="64"/>
      <c r="D1465" s="58"/>
      <c r="E1465" s="24"/>
      <c r="F1465" s="81"/>
      <c r="G1465" s="24"/>
      <c r="H1465" s="80"/>
    </row>
    <row r="1466" spans="2:8" ht="14.45" customHeight="1" x14ac:dyDescent="0.25">
      <c r="B1466" s="8">
        <f t="shared" si="22"/>
        <v>1462</v>
      </c>
      <c r="C1466" s="64"/>
      <c r="D1466" s="58"/>
      <c r="E1466" s="24"/>
      <c r="F1466" s="81"/>
      <c r="G1466" s="24"/>
      <c r="H1466" s="80"/>
    </row>
    <row r="1467" spans="2:8" ht="14.45" customHeight="1" x14ac:dyDescent="0.25">
      <c r="B1467" s="8">
        <f t="shared" si="22"/>
        <v>1463</v>
      </c>
      <c r="C1467" s="64"/>
      <c r="D1467" s="58"/>
      <c r="E1467" s="25"/>
      <c r="F1467" s="81"/>
      <c r="G1467" s="25"/>
      <c r="H1467" s="80"/>
    </row>
    <row r="1468" spans="2:8" ht="14.45" customHeight="1" x14ac:dyDescent="0.25">
      <c r="B1468" s="8">
        <f t="shared" si="22"/>
        <v>1464</v>
      </c>
      <c r="C1468" s="64"/>
      <c r="D1468" s="58"/>
      <c r="E1468" s="24"/>
      <c r="F1468" s="81"/>
      <c r="G1468" s="24"/>
      <c r="H1468" s="80"/>
    </row>
    <row r="1469" spans="2:8" ht="14.45" customHeight="1" x14ac:dyDescent="0.25">
      <c r="B1469" s="8">
        <f t="shared" si="22"/>
        <v>1465</v>
      </c>
      <c r="C1469" s="64"/>
      <c r="D1469" s="58"/>
      <c r="E1469" s="24"/>
      <c r="F1469" s="81"/>
      <c r="G1469" s="24"/>
      <c r="H1469" s="80"/>
    </row>
    <row r="1470" spans="2:8" ht="14.45" customHeight="1" x14ac:dyDescent="0.25">
      <c r="B1470" s="8">
        <f t="shared" si="22"/>
        <v>1466</v>
      </c>
      <c r="C1470" s="64"/>
      <c r="D1470" s="58"/>
      <c r="E1470" s="25"/>
      <c r="F1470" s="81"/>
      <c r="G1470" s="25"/>
      <c r="H1470" s="80"/>
    </row>
    <row r="1471" spans="2:8" ht="14.45" customHeight="1" x14ac:dyDescent="0.25">
      <c r="B1471" s="8">
        <f t="shared" si="22"/>
        <v>1467</v>
      </c>
      <c r="C1471" s="64"/>
      <c r="D1471" s="58"/>
      <c r="E1471" s="52"/>
      <c r="F1471" s="81"/>
      <c r="G1471" s="52"/>
      <c r="H1471" s="80"/>
    </row>
    <row r="1472" spans="2:8" ht="14.45" customHeight="1" x14ac:dyDescent="0.25">
      <c r="B1472" s="8">
        <f t="shared" si="22"/>
        <v>1468</v>
      </c>
      <c r="C1472" s="63"/>
      <c r="D1472" s="63"/>
      <c r="E1472" s="27"/>
      <c r="F1472" s="63"/>
      <c r="G1472" s="27"/>
      <c r="H1472" s="80"/>
    </row>
    <row r="1473" spans="2:8" ht="14.45" customHeight="1" x14ac:dyDescent="0.25">
      <c r="B1473" s="8">
        <f t="shared" si="22"/>
        <v>1469</v>
      </c>
      <c r="C1473" s="62" t="s">
        <v>581</v>
      </c>
      <c r="D1473" s="62" t="s">
        <v>1573</v>
      </c>
      <c r="E1473" s="24"/>
      <c r="F1473" s="55" t="s">
        <v>1966</v>
      </c>
      <c r="G1473" s="24"/>
      <c r="H1473" s="79"/>
    </row>
    <row r="1474" spans="2:8" ht="14.45" customHeight="1" x14ac:dyDescent="0.25">
      <c r="B1474" s="8">
        <f t="shared" si="22"/>
        <v>1470</v>
      </c>
      <c r="C1474" s="58"/>
      <c r="D1474" s="58"/>
      <c r="E1474" s="24"/>
      <c r="F1474" s="81"/>
      <c r="G1474" s="24"/>
      <c r="H1474" s="80"/>
    </row>
    <row r="1475" spans="2:8" ht="14.45" customHeight="1" x14ac:dyDescent="0.25">
      <c r="B1475" s="8">
        <f t="shared" si="22"/>
        <v>1471</v>
      </c>
      <c r="C1475" s="58"/>
      <c r="D1475" s="58"/>
      <c r="E1475" s="24"/>
      <c r="F1475" s="81"/>
      <c r="G1475" s="24"/>
      <c r="H1475" s="80"/>
    </row>
    <row r="1476" spans="2:8" ht="14.45" customHeight="1" x14ac:dyDescent="0.25">
      <c r="B1476" s="8">
        <f t="shared" si="22"/>
        <v>1472</v>
      </c>
      <c r="C1476" s="58"/>
      <c r="D1476" s="58"/>
      <c r="E1476" s="24"/>
      <c r="F1476" s="81"/>
      <c r="G1476" s="24"/>
      <c r="H1476" s="80"/>
    </row>
    <row r="1477" spans="2:8" ht="14.45" customHeight="1" x14ac:dyDescent="0.25">
      <c r="B1477" s="8">
        <f t="shared" si="22"/>
        <v>1473</v>
      </c>
      <c r="C1477" s="58"/>
      <c r="D1477" s="58"/>
      <c r="E1477" s="24"/>
      <c r="F1477" s="81"/>
      <c r="G1477" s="24"/>
      <c r="H1477" s="80"/>
    </row>
    <row r="1478" spans="2:8" ht="14.45" customHeight="1" x14ac:dyDescent="0.25">
      <c r="B1478" s="8">
        <f t="shared" si="22"/>
        <v>1474</v>
      </c>
      <c r="C1478" s="58"/>
      <c r="D1478" s="58"/>
      <c r="E1478" s="24"/>
      <c r="F1478" s="81"/>
      <c r="G1478" s="24"/>
      <c r="H1478" s="80"/>
    </row>
    <row r="1479" spans="2:8" ht="14.45" customHeight="1" x14ac:dyDescent="0.25">
      <c r="B1479" s="8">
        <f t="shared" si="22"/>
        <v>1475</v>
      </c>
      <c r="C1479" s="58"/>
      <c r="D1479" s="58"/>
      <c r="E1479" s="24"/>
      <c r="F1479" s="81"/>
      <c r="G1479" s="24"/>
      <c r="H1479" s="80"/>
    </row>
    <row r="1480" spans="2:8" ht="14.45" customHeight="1" x14ac:dyDescent="0.25">
      <c r="B1480" s="8">
        <f t="shared" si="22"/>
        <v>1476</v>
      </c>
      <c r="C1480" s="58"/>
      <c r="D1480" s="58"/>
      <c r="E1480" s="24"/>
      <c r="F1480" s="81"/>
      <c r="G1480" s="24"/>
      <c r="H1480" s="80"/>
    </row>
    <row r="1481" spans="2:8" ht="14.45" customHeight="1" x14ac:dyDescent="0.25">
      <c r="B1481" s="8">
        <f t="shared" si="22"/>
        <v>1477</v>
      </c>
      <c r="C1481" s="58"/>
      <c r="D1481" s="58"/>
      <c r="E1481" s="24"/>
      <c r="F1481" s="81"/>
      <c r="G1481" s="24"/>
      <c r="H1481" s="80"/>
    </row>
    <row r="1482" spans="2:8" ht="14.45" customHeight="1" x14ac:dyDescent="0.25">
      <c r="B1482" s="8">
        <f t="shared" si="22"/>
        <v>1478</v>
      </c>
      <c r="C1482" s="58"/>
      <c r="D1482" s="58"/>
      <c r="E1482" s="24"/>
      <c r="F1482" s="81"/>
      <c r="G1482" s="24"/>
      <c r="H1482" s="80"/>
    </row>
    <row r="1483" spans="2:8" ht="14.45" customHeight="1" x14ac:dyDescent="0.25">
      <c r="B1483" s="8">
        <f t="shared" si="22"/>
        <v>1479</v>
      </c>
      <c r="C1483" s="58"/>
      <c r="D1483" s="58"/>
      <c r="E1483" s="24"/>
      <c r="F1483" s="81"/>
      <c r="G1483" s="24"/>
      <c r="H1483" s="80"/>
    </row>
    <row r="1484" spans="2:8" ht="14.45" customHeight="1" x14ac:dyDescent="0.25">
      <c r="B1484" s="8">
        <f t="shared" ref="B1484:B1547" si="23">ROW()-4</f>
        <v>1480</v>
      </c>
      <c r="C1484" s="58"/>
      <c r="D1484" s="58"/>
      <c r="E1484" s="24"/>
      <c r="F1484" s="81"/>
      <c r="G1484" s="24"/>
      <c r="H1484" s="80"/>
    </row>
    <row r="1485" spans="2:8" ht="14.45" customHeight="1" x14ac:dyDescent="0.25">
      <c r="B1485" s="8">
        <f t="shared" si="23"/>
        <v>1481</v>
      </c>
      <c r="C1485" s="58"/>
      <c r="D1485" s="58"/>
      <c r="E1485" s="24"/>
      <c r="F1485" s="81"/>
      <c r="G1485" s="24"/>
      <c r="H1485" s="80"/>
    </row>
    <row r="1486" spans="2:8" ht="14.45" customHeight="1" x14ac:dyDescent="0.25">
      <c r="B1486" s="8">
        <f t="shared" si="23"/>
        <v>1482</v>
      </c>
      <c r="C1486" s="58"/>
      <c r="D1486" s="58"/>
      <c r="E1486" s="24"/>
      <c r="F1486" s="81"/>
      <c r="G1486" s="24"/>
      <c r="H1486" s="80"/>
    </row>
    <row r="1487" spans="2:8" ht="14.45" customHeight="1" x14ac:dyDescent="0.25">
      <c r="B1487" s="8">
        <f t="shared" si="23"/>
        <v>1483</v>
      </c>
      <c r="C1487" s="58"/>
      <c r="D1487" s="58"/>
      <c r="E1487" s="24"/>
      <c r="F1487" s="81"/>
      <c r="G1487" s="24"/>
      <c r="H1487" s="80"/>
    </row>
    <row r="1488" spans="2:8" ht="14.45" customHeight="1" x14ac:dyDescent="0.25">
      <c r="B1488" s="8">
        <f t="shared" si="23"/>
        <v>1484</v>
      </c>
      <c r="C1488" s="58"/>
      <c r="D1488" s="58"/>
      <c r="E1488" s="24"/>
      <c r="F1488" s="81"/>
      <c r="G1488" s="24"/>
      <c r="H1488" s="80"/>
    </row>
    <row r="1489" spans="2:8" ht="14.45" customHeight="1" x14ac:dyDescent="0.25">
      <c r="B1489" s="8">
        <f t="shared" si="23"/>
        <v>1485</v>
      </c>
      <c r="C1489" s="58"/>
      <c r="D1489" s="58"/>
      <c r="E1489" s="24"/>
      <c r="F1489" s="81"/>
      <c r="G1489" s="24"/>
      <c r="H1489" s="80"/>
    </row>
    <row r="1490" spans="2:8" ht="14.45" customHeight="1" x14ac:dyDescent="0.25">
      <c r="B1490" s="8">
        <f t="shared" si="23"/>
        <v>1486</v>
      </c>
      <c r="C1490" s="58"/>
      <c r="D1490" s="58"/>
      <c r="E1490" s="24"/>
      <c r="F1490" s="81"/>
      <c r="G1490" s="24"/>
      <c r="H1490" s="80"/>
    </row>
    <row r="1491" spans="2:8" ht="14.45" customHeight="1" x14ac:dyDescent="0.25">
      <c r="B1491" s="8">
        <f t="shared" si="23"/>
        <v>1487</v>
      </c>
      <c r="C1491" s="58"/>
      <c r="D1491" s="58"/>
      <c r="E1491" s="24"/>
      <c r="F1491" s="81"/>
      <c r="G1491" s="24"/>
      <c r="H1491" s="80"/>
    </row>
    <row r="1492" spans="2:8" ht="14.45" customHeight="1" x14ac:dyDescent="0.25">
      <c r="B1492" s="8">
        <f t="shared" si="23"/>
        <v>1488</v>
      </c>
      <c r="C1492" s="58"/>
      <c r="D1492" s="58"/>
      <c r="E1492" s="24"/>
      <c r="F1492" s="81"/>
      <c r="G1492" s="24"/>
      <c r="H1492" s="80"/>
    </row>
    <row r="1493" spans="2:8" ht="14.45" customHeight="1" x14ac:dyDescent="0.25">
      <c r="B1493" s="8">
        <f t="shared" si="23"/>
        <v>1489</v>
      </c>
      <c r="C1493" s="58"/>
      <c r="D1493" s="58"/>
      <c r="E1493" s="24"/>
      <c r="F1493" s="81"/>
      <c r="G1493" s="24"/>
      <c r="H1493" s="80"/>
    </row>
    <row r="1494" spans="2:8" ht="14.45" customHeight="1" x14ac:dyDescent="0.25">
      <c r="B1494" s="8">
        <f t="shared" si="23"/>
        <v>1490</v>
      </c>
      <c r="C1494" s="58"/>
      <c r="D1494" s="58"/>
      <c r="E1494" s="24"/>
      <c r="F1494" s="81"/>
      <c r="G1494" s="24"/>
      <c r="H1494" s="80"/>
    </row>
    <row r="1495" spans="2:8" ht="14.45" customHeight="1" x14ac:dyDescent="0.25">
      <c r="B1495" s="8">
        <f t="shared" si="23"/>
        <v>1491</v>
      </c>
      <c r="C1495" s="58"/>
      <c r="D1495" s="58"/>
      <c r="E1495" s="24"/>
      <c r="F1495" s="81"/>
      <c r="G1495" s="24"/>
      <c r="H1495" s="80"/>
    </row>
    <row r="1496" spans="2:8" ht="14.45" customHeight="1" x14ac:dyDescent="0.25">
      <c r="B1496" s="8">
        <f t="shared" si="23"/>
        <v>1492</v>
      </c>
      <c r="C1496" s="58"/>
      <c r="D1496" s="58"/>
      <c r="E1496" s="24"/>
      <c r="F1496" s="81"/>
      <c r="G1496" s="24"/>
      <c r="H1496" s="80"/>
    </row>
    <row r="1497" spans="2:8" ht="14.45" customHeight="1" x14ac:dyDescent="0.25">
      <c r="B1497" s="8">
        <f t="shared" si="23"/>
        <v>1493</v>
      </c>
      <c r="C1497" s="58"/>
      <c r="D1497" s="58"/>
      <c r="E1497" s="24"/>
      <c r="F1497" s="81"/>
      <c r="G1497" s="24"/>
      <c r="H1497" s="80"/>
    </row>
    <row r="1498" spans="2:8" ht="14.45" customHeight="1" x14ac:dyDescent="0.25">
      <c r="B1498" s="8">
        <f t="shared" si="23"/>
        <v>1494</v>
      </c>
      <c r="C1498" s="58"/>
      <c r="D1498" s="58"/>
      <c r="E1498" s="24"/>
      <c r="F1498" s="81"/>
      <c r="G1498" s="24"/>
      <c r="H1498" s="80"/>
    </row>
    <row r="1499" spans="2:8" ht="14.45" customHeight="1" x14ac:dyDescent="0.25">
      <c r="B1499" s="8">
        <f t="shared" si="23"/>
        <v>1495</v>
      </c>
      <c r="C1499" s="58"/>
      <c r="D1499" s="58"/>
      <c r="E1499" s="24"/>
      <c r="F1499" s="81"/>
      <c r="G1499" s="24"/>
      <c r="H1499" s="80"/>
    </row>
    <row r="1500" spans="2:8" ht="14.45" customHeight="1" x14ac:dyDescent="0.25">
      <c r="B1500" s="8">
        <f t="shared" si="23"/>
        <v>1496</v>
      </c>
      <c r="C1500" s="58"/>
      <c r="D1500" s="58"/>
      <c r="E1500" s="24"/>
      <c r="F1500" s="81"/>
      <c r="G1500" s="24"/>
      <c r="H1500" s="80"/>
    </row>
    <row r="1501" spans="2:8" ht="14.45" customHeight="1" x14ac:dyDescent="0.25">
      <c r="B1501" s="8">
        <f t="shared" si="23"/>
        <v>1497</v>
      </c>
      <c r="C1501" s="58"/>
      <c r="D1501" s="58"/>
      <c r="E1501" s="24"/>
      <c r="F1501" s="81"/>
      <c r="G1501" s="24"/>
      <c r="H1501" s="80"/>
    </row>
    <row r="1502" spans="2:8" ht="14.45" customHeight="1" x14ac:dyDescent="0.25">
      <c r="B1502" s="8">
        <f t="shared" si="23"/>
        <v>1498</v>
      </c>
      <c r="C1502" s="58"/>
      <c r="D1502" s="58"/>
      <c r="E1502" s="24"/>
      <c r="F1502" s="81"/>
      <c r="G1502" s="24"/>
      <c r="H1502" s="80"/>
    </row>
    <row r="1503" spans="2:8" ht="14.45" customHeight="1" x14ac:dyDescent="0.25">
      <c r="B1503" s="8">
        <f t="shared" si="23"/>
        <v>1499</v>
      </c>
      <c r="C1503" s="58"/>
      <c r="D1503" s="58"/>
      <c r="E1503" s="24"/>
      <c r="F1503" s="81"/>
      <c r="G1503" s="24"/>
      <c r="H1503" s="80"/>
    </row>
    <row r="1504" spans="2:8" ht="14.45" customHeight="1" x14ac:dyDescent="0.25">
      <c r="B1504" s="8">
        <f t="shared" si="23"/>
        <v>1500</v>
      </c>
      <c r="C1504" s="58"/>
      <c r="D1504" s="58"/>
      <c r="E1504" s="24"/>
      <c r="F1504" s="81"/>
      <c r="G1504" s="24"/>
      <c r="H1504" s="80"/>
    </row>
    <row r="1505" spans="2:8" ht="14.45" customHeight="1" x14ac:dyDescent="0.25">
      <c r="B1505" s="8">
        <f t="shared" si="23"/>
        <v>1501</v>
      </c>
      <c r="C1505" s="58"/>
      <c r="D1505" s="58"/>
      <c r="E1505" s="24"/>
      <c r="F1505" s="81"/>
      <c r="G1505" s="24"/>
      <c r="H1505" s="80"/>
    </row>
    <row r="1506" spans="2:8" ht="14.45" customHeight="1" x14ac:dyDescent="0.25">
      <c r="B1506" s="8">
        <f t="shared" si="23"/>
        <v>1502</v>
      </c>
      <c r="C1506" s="58"/>
      <c r="D1506" s="58"/>
      <c r="E1506" s="24"/>
      <c r="F1506" s="81"/>
      <c r="G1506" s="24"/>
      <c r="H1506" s="80"/>
    </row>
    <row r="1507" spans="2:8" ht="14.45" customHeight="1" x14ac:dyDescent="0.25">
      <c r="B1507" s="8">
        <f t="shared" si="23"/>
        <v>1503</v>
      </c>
      <c r="C1507" s="58"/>
      <c r="D1507" s="58"/>
      <c r="E1507" s="24"/>
      <c r="F1507" s="81"/>
      <c r="G1507" s="24"/>
      <c r="H1507" s="80"/>
    </row>
    <row r="1508" spans="2:8" ht="14.45" customHeight="1" x14ac:dyDescent="0.25">
      <c r="B1508" s="8">
        <f t="shared" si="23"/>
        <v>1504</v>
      </c>
      <c r="C1508" s="58"/>
      <c r="D1508" s="58"/>
      <c r="E1508" s="24"/>
      <c r="F1508" s="81"/>
      <c r="G1508" s="24"/>
      <c r="H1508" s="80"/>
    </row>
    <row r="1509" spans="2:8" ht="14.45" customHeight="1" x14ac:dyDescent="0.25">
      <c r="B1509" s="8">
        <f t="shared" si="23"/>
        <v>1505</v>
      </c>
      <c r="C1509" s="58"/>
      <c r="D1509" s="58"/>
      <c r="E1509" s="24"/>
      <c r="F1509" s="81"/>
      <c r="G1509" s="24"/>
      <c r="H1509" s="80"/>
    </row>
    <row r="1510" spans="2:8" ht="14.45" customHeight="1" x14ac:dyDescent="0.25">
      <c r="B1510" s="8">
        <f t="shared" si="23"/>
        <v>1506</v>
      </c>
      <c r="C1510" s="58"/>
      <c r="D1510" s="58"/>
      <c r="E1510" s="24"/>
      <c r="F1510" s="81"/>
      <c r="G1510" s="24"/>
      <c r="H1510" s="80"/>
    </row>
    <row r="1511" spans="2:8" ht="14.45" customHeight="1" x14ac:dyDescent="0.25">
      <c r="B1511" s="8">
        <f t="shared" si="23"/>
        <v>1507</v>
      </c>
      <c r="C1511" s="58"/>
      <c r="D1511" s="58"/>
      <c r="E1511" s="24"/>
      <c r="F1511" s="81"/>
      <c r="G1511" s="24"/>
      <c r="H1511" s="80"/>
    </row>
    <row r="1512" spans="2:8" ht="14.45" customHeight="1" x14ac:dyDescent="0.25">
      <c r="B1512" s="8">
        <f t="shared" si="23"/>
        <v>1508</v>
      </c>
      <c r="C1512" s="58"/>
      <c r="D1512" s="58"/>
      <c r="E1512" s="24"/>
      <c r="F1512" s="81"/>
      <c r="G1512" s="24"/>
      <c r="H1512" s="80"/>
    </row>
    <row r="1513" spans="2:8" ht="14.45" customHeight="1" x14ac:dyDescent="0.25">
      <c r="B1513" s="8">
        <f t="shared" si="23"/>
        <v>1509</v>
      </c>
      <c r="C1513" s="58"/>
      <c r="D1513" s="58"/>
      <c r="E1513" s="24"/>
      <c r="F1513" s="81"/>
      <c r="G1513" s="24"/>
      <c r="H1513" s="80"/>
    </row>
    <row r="1514" spans="2:8" ht="14.45" customHeight="1" x14ac:dyDescent="0.25">
      <c r="B1514" s="8">
        <f t="shared" si="23"/>
        <v>1510</v>
      </c>
      <c r="C1514" s="58"/>
      <c r="D1514" s="58"/>
      <c r="E1514" s="24"/>
      <c r="F1514" s="81"/>
      <c r="G1514" s="24"/>
      <c r="H1514" s="80"/>
    </row>
    <row r="1515" spans="2:8" ht="14.45" customHeight="1" x14ac:dyDescent="0.25">
      <c r="B1515" s="8">
        <f t="shared" si="23"/>
        <v>1511</v>
      </c>
      <c r="C1515" s="58"/>
      <c r="D1515" s="58"/>
      <c r="E1515" s="24"/>
      <c r="F1515" s="81"/>
      <c r="G1515" s="24"/>
      <c r="H1515" s="80"/>
    </row>
    <row r="1516" spans="2:8" ht="14.45" customHeight="1" x14ac:dyDescent="0.25">
      <c r="B1516" s="8">
        <f t="shared" si="23"/>
        <v>1512</v>
      </c>
      <c r="C1516" s="58"/>
      <c r="D1516" s="58"/>
      <c r="E1516" s="24"/>
      <c r="F1516" s="81"/>
      <c r="G1516" s="24"/>
      <c r="H1516" s="80"/>
    </row>
    <row r="1517" spans="2:8" ht="14.45" customHeight="1" x14ac:dyDescent="0.25">
      <c r="B1517" s="8">
        <f t="shared" si="23"/>
        <v>1513</v>
      </c>
      <c r="C1517" s="58"/>
      <c r="D1517" s="58"/>
      <c r="E1517" s="24"/>
      <c r="F1517" s="81"/>
      <c r="G1517" s="24"/>
      <c r="H1517" s="80"/>
    </row>
    <row r="1518" spans="2:8" ht="14.45" customHeight="1" x14ac:dyDescent="0.25">
      <c r="B1518" s="8">
        <f t="shared" si="23"/>
        <v>1514</v>
      </c>
      <c r="C1518" s="58"/>
      <c r="D1518" s="58"/>
      <c r="E1518" s="24"/>
      <c r="F1518" s="81"/>
      <c r="G1518" s="24"/>
      <c r="H1518" s="80"/>
    </row>
    <row r="1519" spans="2:8" ht="14.45" customHeight="1" x14ac:dyDescent="0.25">
      <c r="B1519" s="8">
        <f t="shared" si="23"/>
        <v>1515</v>
      </c>
      <c r="C1519" s="58"/>
      <c r="D1519" s="58"/>
      <c r="E1519" s="24"/>
      <c r="F1519" s="81"/>
      <c r="G1519" s="24"/>
      <c r="H1519" s="80"/>
    </row>
    <row r="1520" spans="2:8" ht="14.45" customHeight="1" x14ac:dyDescent="0.25">
      <c r="B1520" s="8">
        <f t="shared" si="23"/>
        <v>1516</v>
      </c>
      <c r="C1520" s="58"/>
      <c r="D1520" s="58"/>
      <c r="E1520" s="24"/>
      <c r="F1520" s="81"/>
      <c r="G1520" s="24"/>
      <c r="H1520" s="80"/>
    </row>
    <row r="1521" spans="2:8" ht="14.45" customHeight="1" x14ac:dyDescent="0.25">
      <c r="B1521" s="8">
        <f t="shared" si="23"/>
        <v>1517</v>
      </c>
      <c r="C1521" s="58"/>
      <c r="D1521" s="58"/>
      <c r="E1521" s="25"/>
      <c r="F1521" s="81"/>
      <c r="G1521" s="25"/>
      <c r="H1521" s="80"/>
    </row>
    <row r="1522" spans="2:8" ht="14.45" customHeight="1" x14ac:dyDescent="0.25">
      <c r="B1522" s="8">
        <f t="shared" si="23"/>
        <v>1518</v>
      </c>
      <c r="C1522" s="58"/>
      <c r="D1522" s="58"/>
      <c r="E1522" s="24"/>
      <c r="F1522" s="81"/>
      <c r="G1522" s="24"/>
      <c r="H1522" s="80"/>
    </row>
    <row r="1523" spans="2:8" ht="14.45" customHeight="1" x14ac:dyDescent="0.25">
      <c r="B1523" s="8">
        <f t="shared" si="23"/>
        <v>1519</v>
      </c>
      <c r="C1523" s="58"/>
      <c r="D1523" s="58"/>
      <c r="E1523" s="24"/>
      <c r="F1523" s="81"/>
      <c r="G1523" s="24"/>
      <c r="H1523" s="80"/>
    </row>
    <row r="1524" spans="2:8" ht="14.45" customHeight="1" x14ac:dyDescent="0.25">
      <c r="B1524" s="8">
        <f t="shared" si="23"/>
        <v>1520</v>
      </c>
      <c r="C1524" s="58"/>
      <c r="D1524" s="58"/>
      <c r="E1524" s="24"/>
      <c r="F1524" s="81"/>
      <c r="G1524" s="24"/>
      <c r="H1524" s="80"/>
    </row>
    <row r="1525" spans="2:8" ht="14.45" customHeight="1" x14ac:dyDescent="0.25">
      <c r="B1525" s="8">
        <f t="shared" si="23"/>
        <v>1521</v>
      </c>
      <c r="C1525" s="58"/>
      <c r="D1525" s="58"/>
      <c r="E1525" s="24"/>
      <c r="F1525" s="81"/>
      <c r="G1525" s="24"/>
      <c r="H1525" s="80"/>
    </row>
    <row r="1526" spans="2:8" ht="14.45" customHeight="1" x14ac:dyDescent="0.25">
      <c r="B1526" s="8">
        <f t="shared" si="23"/>
        <v>1522</v>
      </c>
      <c r="C1526" s="58"/>
      <c r="D1526" s="58"/>
      <c r="E1526" s="24"/>
      <c r="F1526" s="81"/>
      <c r="G1526" s="24"/>
      <c r="H1526" s="80"/>
    </row>
    <row r="1527" spans="2:8" ht="14.45" customHeight="1" x14ac:dyDescent="0.25">
      <c r="B1527" s="8">
        <f t="shared" si="23"/>
        <v>1523</v>
      </c>
      <c r="C1527" s="58"/>
      <c r="D1527" s="58"/>
      <c r="E1527" s="24"/>
      <c r="F1527" s="81"/>
      <c r="G1527" s="24"/>
      <c r="H1527" s="80"/>
    </row>
    <row r="1528" spans="2:8" ht="14.45" customHeight="1" x14ac:dyDescent="0.25">
      <c r="B1528" s="8">
        <f t="shared" si="23"/>
        <v>1524</v>
      </c>
      <c r="C1528" s="58"/>
      <c r="D1528" s="58"/>
      <c r="E1528" s="24"/>
      <c r="F1528" s="81"/>
      <c r="G1528" s="24"/>
      <c r="H1528" s="80"/>
    </row>
    <row r="1529" spans="2:8" ht="14.45" customHeight="1" x14ac:dyDescent="0.25">
      <c r="B1529" s="8">
        <f t="shared" si="23"/>
        <v>1525</v>
      </c>
      <c r="C1529" s="58"/>
      <c r="D1529" s="58"/>
      <c r="E1529" s="24"/>
      <c r="F1529" s="81"/>
      <c r="G1529" s="24"/>
      <c r="H1529" s="80"/>
    </row>
    <row r="1530" spans="2:8" ht="14.45" customHeight="1" x14ac:dyDescent="0.25">
      <c r="B1530" s="8">
        <f t="shared" si="23"/>
        <v>1526</v>
      </c>
      <c r="C1530" s="58"/>
      <c r="D1530" s="58"/>
      <c r="E1530" s="24"/>
      <c r="F1530" s="81"/>
      <c r="G1530" s="24"/>
      <c r="H1530" s="80"/>
    </row>
    <row r="1531" spans="2:8" ht="14.45" customHeight="1" x14ac:dyDescent="0.25">
      <c r="B1531" s="8">
        <f t="shared" si="23"/>
        <v>1527</v>
      </c>
      <c r="C1531" s="58"/>
      <c r="D1531" s="58"/>
      <c r="E1531" s="24"/>
      <c r="F1531" s="81"/>
      <c r="G1531" s="24"/>
      <c r="H1531" s="80"/>
    </row>
    <row r="1532" spans="2:8" ht="14.45" customHeight="1" x14ac:dyDescent="0.25">
      <c r="B1532" s="8">
        <f t="shared" si="23"/>
        <v>1528</v>
      </c>
      <c r="C1532" s="58"/>
      <c r="D1532" s="58"/>
      <c r="E1532" s="25"/>
      <c r="F1532" s="81"/>
      <c r="G1532" s="25"/>
      <c r="H1532" s="80"/>
    </row>
    <row r="1533" spans="2:8" ht="14.45" customHeight="1" x14ac:dyDescent="0.25">
      <c r="B1533" s="8">
        <f t="shared" si="23"/>
        <v>1529</v>
      </c>
      <c r="C1533" s="58"/>
      <c r="D1533" s="58"/>
      <c r="E1533" s="24"/>
      <c r="F1533" s="81"/>
      <c r="G1533" s="24"/>
      <c r="H1533" s="80"/>
    </row>
    <row r="1534" spans="2:8" ht="14.45" customHeight="1" x14ac:dyDescent="0.25">
      <c r="B1534" s="8">
        <f t="shared" si="23"/>
        <v>1530</v>
      </c>
      <c r="C1534" s="58"/>
      <c r="D1534" s="58"/>
      <c r="E1534" s="24"/>
      <c r="F1534" s="81"/>
      <c r="G1534" s="24"/>
      <c r="H1534" s="80"/>
    </row>
    <row r="1535" spans="2:8" ht="14.45" customHeight="1" x14ac:dyDescent="0.25">
      <c r="B1535" s="8">
        <f t="shared" si="23"/>
        <v>1531</v>
      </c>
      <c r="C1535" s="58"/>
      <c r="D1535" s="58"/>
      <c r="E1535" s="24"/>
      <c r="F1535" s="81"/>
      <c r="G1535" s="24"/>
      <c r="H1535" s="80"/>
    </row>
    <row r="1536" spans="2:8" ht="14.45" customHeight="1" x14ac:dyDescent="0.25">
      <c r="B1536" s="8">
        <f t="shared" si="23"/>
        <v>1532</v>
      </c>
      <c r="C1536" s="58"/>
      <c r="D1536" s="58"/>
      <c r="E1536" s="24"/>
      <c r="F1536" s="81"/>
      <c r="G1536" s="24"/>
      <c r="H1536" s="80"/>
    </row>
    <row r="1537" spans="2:8" ht="14.45" customHeight="1" x14ac:dyDescent="0.25">
      <c r="B1537" s="8">
        <f t="shared" si="23"/>
        <v>1533</v>
      </c>
      <c r="C1537" s="58"/>
      <c r="D1537" s="58"/>
      <c r="E1537" s="24"/>
      <c r="F1537" s="81"/>
      <c r="G1537" s="24"/>
      <c r="H1537" s="80"/>
    </row>
    <row r="1538" spans="2:8" ht="14.45" customHeight="1" x14ac:dyDescent="0.25">
      <c r="B1538" s="8">
        <f t="shared" si="23"/>
        <v>1534</v>
      </c>
      <c r="C1538" s="58"/>
      <c r="D1538" s="58"/>
      <c r="E1538" s="24"/>
      <c r="F1538" s="81"/>
      <c r="G1538" s="24"/>
      <c r="H1538" s="80"/>
    </row>
    <row r="1539" spans="2:8" ht="14.45" customHeight="1" x14ac:dyDescent="0.25">
      <c r="B1539" s="8">
        <f t="shared" si="23"/>
        <v>1535</v>
      </c>
      <c r="C1539" s="58"/>
      <c r="D1539" s="58"/>
      <c r="E1539" s="24"/>
      <c r="F1539" s="81"/>
      <c r="G1539" s="24"/>
      <c r="H1539" s="80"/>
    </row>
    <row r="1540" spans="2:8" ht="14.45" customHeight="1" x14ac:dyDescent="0.25">
      <c r="B1540" s="8">
        <f t="shared" si="23"/>
        <v>1536</v>
      </c>
      <c r="C1540" s="58"/>
      <c r="D1540" s="58"/>
      <c r="E1540" s="53"/>
      <c r="F1540" s="81"/>
      <c r="G1540" s="53"/>
      <c r="H1540" s="80"/>
    </row>
    <row r="1541" spans="2:8" ht="14.45" customHeight="1" x14ac:dyDescent="0.25">
      <c r="B1541" s="8">
        <f t="shared" si="23"/>
        <v>1537</v>
      </c>
      <c r="C1541" s="63"/>
      <c r="D1541" s="63"/>
      <c r="E1541" s="27"/>
      <c r="F1541" s="63"/>
      <c r="G1541" s="27"/>
      <c r="H1541" s="80"/>
    </row>
    <row r="1542" spans="2:8" ht="14.45" customHeight="1" x14ac:dyDescent="0.25">
      <c r="B1542" s="8">
        <f t="shared" si="23"/>
        <v>1538</v>
      </c>
      <c r="C1542" s="62" t="s">
        <v>555</v>
      </c>
      <c r="D1542" s="62" t="s">
        <v>1574</v>
      </c>
      <c r="E1542" s="24"/>
      <c r="F1542" s="55" t="s">
        <v>1967</v>
      </c>
      <c r="G1542" s="24"/>
      <c r="H1542" s="79"/>
    </row>
    <row r="1543" spans="2:8" ht="14.45" customHeight="1" x14ac:dyDescent="0.25">
      <c r="B1543" s="8">
        <f t="shared" si="23"/>
        <v>1539</v>
      </c>
      <c r="C1543" s="58"/>
      <c r="D1543" s="58"/>
      <c r="E1543" s="24"/>
      <c r="F1543" s="81"/>
      <c r="G1543" s="24"/>
      <c r="H1543" s="80"/>
    </row>
    <row r="1544" spans="2:8" ht="14.45" customHeight="1" x14ac:dyDescent="0.25">
      <c r="B1544" s="8">
        <f t="shared" si="23"/>
        <v>1540</v>
      </c>
      <c r="C1544" s="58"/>
      <c r="D1544" s="58"/>
      <c r="E1544" s="24"/>
      <c r="F1544" s="81"/>
      <c r="G1544" s="24"/>
      <c r="H1544" s="80"/>
    </row>
    <row r="1545" spans="2:8" ht="14.45" customHeight="1" x14ac:dyDescent="0.25">
      <c r="B1545" s="8">
        <f t="shared" si="23"/>
        <v>1541</v>
      </c>
      <c r="C1545" s="58"/>
      <c r="D1545" s="58"/>
      <c r="E1545" s="24"/>
      <c r="F1545" s="81"/>
      <c r="G1545" s="24"/>
      <c r="H1545" s="80"/>
    </row>
    <row r="1546" spans="2:8" ht="14.45" customHeight="1" x14ac:dyDescent="0.25">
      <c r="B1546" s="8">
        <f t="shared" si="23"/>
        <v>1542</v>
      </c>
      <c r="C1546" s="58"/>
      <c r="D1546" s="58"/>
      <c r="E1546" s="24"/>
      <c r="F1546" s="81"/>
      <c r="G1546" s="24"/>
      <c r="H1546" s="80"/>
    </row>
    <row r="1547" spans="2:8" ht="14.45" customHeight="1" x14ac:dyDescent="0.25">
      <c r="B1547" s="8">
        <f t="shared" si="23"/>
        <v>1543</v>
      </c>
      <c r="C1547" s="58"/>
      <c r="D1547" s="58"/>
      <c r="E1547" s="24"/>
      <c r="F1547" s="81"/>
      <c r="G1547" s="24"/>
      <c r="H1547" s="80"/>
    </row>
    <row r="1548" spans="2:8" ht="14.45" customHeight="1" x14ac:dyDescent="0.25">
      <c r="B1548" s="8">
        <f t="shared" ref="B1548:B1611" si="24">ROW()-4</f>
        <v>1544</v>
      </c>
      <c r="C1548" s="58"/>
      <c r="D1548" s="58"/>
      <c r="E1548" s="24"/>
      <c r="F1548" s="81"/>
      <c r="G1548" s="24"/>
      <c r="H1548" s="80"/>
    </row>
    <row r="1549" spans="2:8" ht="14.45" customHeight="1" x14ac:dyDescent="0.25">
      <c r="B1549" s="8">
        <f t="shared" si="24"/>
        <v>1545</v>
      </c>
      <c r="C1549" s="58"/>
      <c r="D1549" s="58"/>
      <c r="E1549" s="24"/>
      <c r="F1549" s="81"/>
      <c r="G1549" s="24"/>
      <c r="H1549" s="80"/>
    </row>
    <row r="1550" spans="2:8" ht="14.45" customHeight="1" x14ac:dyDescent="0.25">
      <c r="B1550" s="8">
        <f t="shared" si="24"/>
        <v>1546</v>
      </c>
      <c r="C1550" s="58"/>
      <c r="D1550" s="58"/>
      <c r="E1550" s="24"/>
      <c r="F1550" s="81"/>
      <c r="G1550" s="24"/>
      <c r="H1550" s="80"/>
    </row>
    <row r="1551" spans="2:8" ht="14.45" customHeight="1" x14ac:dyDescent="0.25">
      <c r="B1551" s="8">
        <f t="shared" si="24"/>
        <v>1547</v>
      </c>
      <c r="C1551" s="58"/>
      <c r="D1551" s="58"/>
      <c r="E1551" s="24"/>
      <c r="F1551" s="81"/>
      <c r="G1551" s="24"/>
      <c r="H1551" s="80"/>
    </row>
    <row r="1552" spans="2:8" ht="14.45" customHeight="1" x14ac:dyDescent="0.25">
      <c r="B1552" s="8">
        <f t="shared" si="24"/>
        <v>1548</v>
      </c>
      <c r="C1552" s="58"/>
      <c r="D1552" s="58"/>
      <c r="E1552" s="24"/>
      <c r="F1552" s="81"/>
      <c r="G1552" s="24"/>
      <c r="H1552" s="80"/>
    </row>
    <row r="1553" spans="2:8" ht="14.45" customHeight="1" x14ac:dyDescent="0.25">
      <c r="B1553" s="8">
        <f t="shared" si="24"/>
        <v>1549</v>
      </c>
      <c r="C1553" s="58"/>
      <c r="D1553" s="58"/>
      <c r="E1553" s="24"/>
      <c r="F1553" s="81"/>
      <c r="G1553" s="24"/>
      <c r="H1553" s="80"/>
    </row>
    <row r="1554" spans="2:8" ht="14.45" customHeight="1" x14ac:dyDescent="0.25">
      <c r="B1554" s="8">
        <f t="shared" si="24"/>
        <v>1550</v>
      </c>
      <c r="C1554" s="58"/>
      <c r="D1554" s="58"/>
      <c r="E1554" s="24"/>
      <c r="F1554" s="81"/>
      <c r="G1554" s="24"/>
      <c r="H1554" s="80"/>
    </row>
    <row r="1555" spans="2:8" ht="14.45" customHeight="1" x14ac:dyDescent="0.25">
      <c r="B1555" s="8">
        <f t="shared" si="24"/>
        <v>1551</v>
      </c>
      <c r="C1555" s="58"/>
      <c r="D1555" s="58"/>
      <c r="E1555" s="24"/>
      <c r="F1555" s="81"/>
      <c r="G1555" s="24"/>
      <c r="H1555" s="80"/>
    </row>
    <row r="1556" spans="2:8" ht="14.45" customHeight="1" x14ac:dyDescent="0.25">
      <c r="B1556" s="8">
        <f t="shared" si="24"/>
        <v>1552</v>
      </c>
      <c r="C1556" s="58"/>
      <c r="D1556" s="58"/>
      <c r="E1556" s="24"/>
      <c r="F1556" s="81"/>
      <c r="G1556" s="24"/>
      <c r="H1556" s="80"/>
    </row>
    <row r="1557" spans="2:8" ht="14.45" customHeight="1" x14ac:dyDescent="0.25">
      <c r="B1557" s="8">
        <f t="shared" si="24"/>
        <v>1553</v>
      </c>
      <c r="C1557" s="58"/>
      <c r="D1557" s="58"/>
      <c r="E1557" s="24"/>
      <c r="F1557" s="81"/>
      <c r="G1557" s="24"/>
      <c r="H1557" s="80"/>
    </row>
    <row r="1558" spans="2:8" ht="14.45" customHeight="1" x14ac:dyDescent="0.25">
      <c r="B1558" s="8">
        <f t="shared" si="24"/>
        <v>1554</v>
      </c>
      <c r="C1558" s="58"/>
      <c r="D1558" s="58"/>
      <c r="E1558" s="24"/>
      <c r="F1558" s="81"/>
      <c r="G1558" s="24"/>
      <c r="H1558" s="80"/>
    </row>
    <row r="1559" spans="2:8" ht="14.45" customHeight="1" x14ac:dyDescent="0.25">
      <c r="B1559" s="8">
        <f t="shared" si="24"/>
        <v>1555</v>
      </c>
      <c r="C1559" s="58"/>
      <c r="D1559" s="58"/>
      <c r="E1559" s="24"/>
      <c r="F1559" s="81"/>
      <c r="G1559" s="24"/>
      <c r="H1559" s="80"/>
    </row>
    <row r="1560" spans="2:8" ht="14.45" customHeight="1" x14ac:dyDescent="0.25">
      <c r="B1560" s="8">
        <f t="shared" si="24"/>
        <v>1556</v>
      </c>
      <c r="C1560" s="58"/>
      <c r="D1560" s="58"/>
      <c r="E1560" s="24"/>
      <c r="F1560" s="81"/>
      <c r="G1560" s="24"/>
      <c r="H1560" s="80"/>
    </row>
    <row r="1561" spans="2:8" ht="14.45" customHeight="1" x14ac:dyDescent="0.25">
      <c r="B1561" s="8">
        <f t="shared" si="24"/>
        <v>1557</v>
      </c>
      <c r="C1561" s="58"/>
      <c r="D1561" s="58"/>
      <c r="E1561" s="24"/>
      <c r="F1561" s="81"/>
      <c r="G1561" s="24"/>
      <c r="H1561" s="80"/>
    </row>
    <row r="1562" spans="2:8" ht="14.45" customHeight="1" x14ac:dyDescent="0.25">
      <c r="B1562" s="8">
        <f t="shared" si="24"/>
        <v>1558</v>
      </c>
      <c r="C1562" s="58"/>
      <c r="D1562" s="58"/>
      <c r="E1562" s="24"/>
      <c r="F1562" s="81"/>
      <c r="G1562" s="24"/>
      <c r="H1562" s="80"/>
    </row>
    <row r="1563" spans="2:8" ht="14.45" customHeight="1" x14ac:dyDescent="0.25">
      <c r="B1563" s="8">
        <f t="shared" si="24"/>
        <v>1559</v>
      </c>
      <c r="C1563" s="58"/>
      <c r="D1563" s="58"/>
      <c r="E1563" s="24"/>
      <c r="F1563" s="81"/>
      <c r="G1563" s="24"/>
      <c r="H1563" s="80"/>
    </row>
    <row r="1564" spans="2:8" ht="14.45" customHeight="1" x14ac:dyDescent="0.25">
      <c r="B1564" s="8">
        <f t="shared" si="24"/>
        <v>1560</v>
      </c>
      <c r="C1564" s="58"/>
      <c r="D1564" s="58"/>
      <c r="E1564" s="24"/>
      <c r="F1564" s="81"/>
      <c r="G1564" s="24"/>
      <c r="H1564" s="80"/>
    </row>
    <row r="1565" spans="2:8" ht="14.45" customHeight="1" x14ac:dyDescent="0.25">
      <c r="B1565" s="8">
        <f t="shared" si="24"/>
        <v>1561</v>
      </c>
      <c r="C1565" s="58"/>
      <c r="D1565" s="58"/>
      <c r="E1565" s="24"/>
      <c r="F1565" s="81"/>
      <c r="G1565" s="24"/>
      <c r="H1565" s="80"/>
    </row>
    <row r="1566" spans="2:8" ht="14.45" customHeight="1" x14ac:dyDescent="0.25">
      <c r="B1566" s="8">
        <f t="shared" si="24"/>
        <v>1562</v>
      </c>
      <c r="C1566" s="58"/>
      <c r="D1566" s="58"/>
      <c r="E1566" s="24"/>
      <c r="F1566" s="81"/>
      <c r="G1566" s="24"/>
      <c r="H1566" s="80"/>
    </row>
    <row r="1567" spans="2:8" ht="14.45" customHeight="1" x14ac:dyDescent="0.25">
      <c r="B1567" s="8">
        <f t="shared" si="24"/>
        <v>1563</v>
      </c>
      <c r="C1567" s="58"/>
      <c r="D1567" s="58"/>
      <c r="E1567" s="24"/>
      <c r="F1567" s="81"/>
      <c r="G1567" s="24"/>
      <c r="H1567" s="80"/>
    </row>
    <row r="1568" spans="2:8" ht="14.45" customHeight="1" x14ac:dyDescent="0.25">
      <c r="B1568" s="8">
        <f t="shared" si="24"/>
        <v>1564</v>
      </c>
      <c r="C1568" s="58"/>
      <c r="D1568" s="58"/>
      <c r="E1568" s="24"/>
      <c r="F1568" s="81"/>
      <c r="G1568" s="24"/>
      <c r="H1568" s="80"/>
    </row>
    <row r="1569" spans="2:8" ht="14.45" customHeight="1" x14ac:dyDescent="0.25">
      <c r="B1569" s="8">
        <f t="shared" si="24"/>
        <v>1565</v>
      </c>
      <c r="C1569" s="58"/>
      <c r="D1569" s="58"/>
      <c r="E1569" s="24"/>
      <c r="F1569" s="81"/>
      <c r="G1569" s="24"/>
      <c r="H1569" s="80"/>
    </row>
    <row r="1570" spans="2:8" ht="14.45" customHeight="1" x14ac:dyDescent="0.25">
      <c r="B1570" s="8">
        <f t="shared" si="24"/>
        <v>1566</v>
      </c>
      <c r="C1570" s="58"/>
      <c r="D1570" s="58"/>
      <c r="E1570" s="24"/>
      <c r="F1570" s="81"/>
      <c r="G1570" s="24"/>
      <c r="H1570" s="80"/>
    </row>
    <row r="1571" spans="2:8" ht="14.45" customHeight="1" x14ac:dyDescent="0.25">
      <c r="B1571" s="8">
        <f t="shared" si="24"/>
        <v>1567</v>
      </c>
      <c r="C1571" s="58"/>
      <c r="D1571" s="58"/>
      <c r="E1571" s="24"/>
      <c r="F1571" s="81"/>
      <c r="G1571" s="24"/>
      <c r="H1571" s="80"/>
    </row>
    <row r="1572" spans="2:8" ht="14.45" customHeight="1" x14ac:dyDescent="0.25">
      <c r="B1572" s="8">
        <f t="shared" si="24"/>
        <v>1568</v>
      </c>
      <c r="C1572" s="58"/>
      <c r="D1572" s="58"/>
      <c r="E1572" s="24"/>
      <c r="F1572" s="81"/>
      <c r="G1572" s="24"/>
      <c r="H1572" s="80"/>
    </row>
    <row r="1573" spans="2:8" ht="14.45" customHeight="1" x14ac:dyDescent="0.25">
      <c r="B1573" s="8">
        <f t="shared" si="24"/>
        <v>1569</v>
      </c>
      <c r="C1573" s="58"/>
      <c r="D1573" s="58"/>
      <c r="E1573" s="24"/>
      <c r="F1573" s="81"/>
      <c r="G1573" s="24"/>
      <c r="H1573" s="80"/>
    </row>
    <row r="1574" spans="2:8" ht="14.45" customHeight="1" x14ac:dyDescent="0.25">
      <c r="B1574" s="8">
        <f t="shared" si="24"/>
        <v>1570</v>
      </c>
      <c r="C1574" s="58"/>
      <c r="D1574" s="58"/>
      <c r="E1574" s="24"/>
      <c r="F1574" s="81"/>
      <c r="G1574" s="24"/>
      <c r="H1574" s="80"/>
    </row>
    <row r="1575" spans="2:8" ht="14.45" customHeight="1" x14ac:dyDescent="0.25">
      <c r="B1575" s="8">
        <f t="shared" si="24"/>
        <v>1571</v>
      </c>
      <c r="C1575" s="58"/>
      <c r="D1575" s="58"/>
      <c r="E1575" s="24"/>
      <c r="F1575" s="81"/>
      <c r="G1575" s="24"/>
      <c r="H1575" s="80"/>
    </row>
    <row r="1576" spans="2:8" ht="14.45" customHeight="1" x14ac:dyDescent="0.25">
      <c r="B1576" s="8">
        <f t="shared" si="24"/>
        <v>1572</v>
      </c>
      <c r="C1576" s="58"/>
      <c r="D1576" s="58"/>
      <c r="E1576" s="24"/>
      <c r="F1576" s="81"/>
      <c r="G1576" s="24"/>
      <c r="H1576" s="80"/>
    </row>
    <row r="1577" spans="2:8" ht="14.45" customHeight="1" x14ac:dyDescent="0.25">
      <c r="B1577" s="8">
        <f t="shared" si="24"/>
        <v>1573</v>
      </c>
      <c r="C1577" s="58"/>
      <c r="D1577" s="58"/>
      <c r="E1577" s="24"/>
      <c r="F1577" s="81"/>
      <c r="G1577" s="24"/>
      <c r="H1577" s="80"/>
    </row>
    <row r="1578" spans="2:8" ht="14.45" customHeight="1" x14ac:dyDescent="0.25">
      <c r="B1578" s="8">
        <f t="shared" si="24"/>
        <v>1574</v>
      </c>
      <c r="C1578" s="58"/>
      <c r="D1578" s="58"/>
      <c r="E1578" s="24"/>
      <c r="F1578" s="81"/>
      <c r="G1578" s="24"/>
      <c r="H1578" s="80"/>
    </row>
    <row r="1579" spans="2:8" ht="14.45" customHeight="1" x14ac:dyDescent="0.25">
      <c r="B1579" s="8">
        <f t="shared" si="24"/>
        <v>1575</v>
      </c>
      <c r="C1579" s="58"/>
      <c r="D1579" s="58"/>
      <c r="E1579" s="24"/>
      <c r="F1579" s="81"/>
      <c r="G1579" s="24"/>
      <c r="H1579" s="80"/>
    </row>
    <row r="1580" spans="2:8" ht="14.45" customHeight="1" x14ac:dyDescent="0.25">
      <c r="B1580" s="8">
        <f t="shared" si="24"/>
        <v>1576</v>
      </c>
      <c r="C1580" s="58"/>
      <c r="D1580" s="58"/>
      <c r="E1580" s="24"/>
      <c r="F1580" s="81"/>
      <c r="G1580" s="24"/>
      <c r="H1580" s="80"/>
    </row>
    <row r="1581" spans="2:8" ht="14.45" customHeight="1" x14ac:dyDescent="0.25">
      <c r="B1581" s="8">
        <f t="shared" si="24"/>
        <v>1577</v>
      </c>
      <c r="C1581" s="58"/>
      <c r="D1581" s="58"/>
      <c r="E1581" s="24"/>
      <c r="F1581" s="81"/>
      <c r="G1581" s="24"/>
      <c r="H1581" s="80"/>
    </row>
    <row r="1582" spans="2:8" ht="14.45" customHeight="1" x14ac:dyDescent="0.25">
      <c r="B1582" s="8">
        <f t="shared" si="24"/>
        <v>1578</v>
      </c>
      <c r="C1582" s="58"/>
      <c r="D1582" s="58"/>
      <c r="E1582" s="24"/>
      <c r="F1582" s="81"/>
      <c r="G1582" s="24"/>
      <c r="H1582" s="80"/>
    </row>
    <row r="1583" spans="2:8" ht="14.45" customHeight="1" x14ac:dyDescent="0.25">
      <c r="B1583" s="8">
        <f t="shared" si="24"/>
        <v>1579</v>
      </c>
      <c r="C1583" s="58"/>
      <c r="D1583" s="58"/>
      <c r="E1583" s="24"/>
      <c r="F1583" s="81"/>
      <c r="G1583" s="24"/>
      <c r="H1583" s="80"/>
    </row>
    <row r="1584" spans="2:8" ht="14.45" customHeight="1" x14ac:dyDescent="0.25">
      <c r="B1584" s="8">
        <f t="shared" si="24"/>
        <v>1580</v>
      </c>
      <c r="C1584" s="58"/>
      <c r="D1584" s="58"/>
      <c r="E1584" s="24"/>
      <c r="F1584" s="81"/>
      <c r="G1584" s="24"/>
      <c r="H1584" s="80"/>
    </row>
    <row r="1585" spans="2:8" ht="14.45" customHeight="1" x14ac:dyDescent="0.25">
      <c r="B1585" s="8">
        <f t="shared" si="24"/>
        <v>1581</v>
      </c>
      <c r="C1585" s="58"/>
      <c r="D1585" s="58"/>
      <c r="E1585" s="24"/>
      <c r="F1585" s="81"/>
      <c r="G1585" s="24"/>
      <c r="H1585" s="80"/>
    </row>
    <row r="1586" spans="2:8" ht="14.45" customHeight="1" x14ac:dyDescent="0.25">
      <c r="B1586" s="8">
        <f t="shared" si="24"/>
        <v>1582</v>
      </c>
      <c r="C1586" s="58"/>
      <c r="D1586" s="58"/>
      <c r="E1586" s="24"/>
      <c r="F1586" s="81"/>
      <c r="G1586" s="24"/>
      <c r="H1586" s="80"/>
    </row>
    <row r="1587" spans="2:8" ht="14.45" customHeight="1" x14ac:dyDescent="0.25">
      <c r="B1587" s="8">
        <f t="shared" si="24"/>
        <v>1583</v>
      </c>
      <c r="C1587" s="58"/>
      <c r="D1587" s="58"/>
      <c r="E1587" s="24"/>
      <c r="F1587" s="81"/>
      <c r="G1587" s="24"/>
      <c r="H1587" s="80"/>
    </row>
    <row r="1588" spans="2:8" ht="14.45" customHeight="1" x14ac:dyDescent="0.25">
      <c r="B1588" s="8">
        <f t="shared" si="24"/>
        <v>1584</v>
      </c>
      <c r="C1588" s="58"/>
      <c r="D1588" s="58"/>
      <c r="E1588" s="24"/>
      <c r="F1588" s="81"/>
      <c r="G1588" s="24"/>
      <c r="H1588" s="80"/>
    </row>
    <row r="1589" spans="2:8" ht="14.45" customHeight="1" x14ac:dyDescent="0.25">
      <c r="B1589" s="8">
        <f t="shared" si="24"/>
        <v>1585</v>
      </c>
      <c r="C1589" s="58"/>
      <c r="D1589" s="58"/>
      <c r="E1589" s="25"/>
      <c r="F1589" s="81"/>
      <c r="G1589" s="25"/>
      <c r="H1589" s="80"/>
    </row>
    <row r="1590" spans="2:8" ht="14.45" customHeight="1" x14ac:dyDescent="0.25">
      <c r="B1590" s="8">
        <f t="shared" si="24"/>
        <v>1586</v>
      </c>
      <c r="C1590" s="58"/>
      <c r="D1590" s="58"/>
      <c r="E1590" s="24"/>
      <c r="F1590" s="81"/>
      <c r="G1590" s="24"/>
      <c r="H1590" s="80"/>
    </row>
    <row r="1591" spans="2:8" ht="14.45" customHeight="1" x14ac:dyDescent="0.25">
      <c r="B1591" s="8">
        <f t="shared" si="24"/>
        <v>1587</v>
      </c>
      <c r="C1591" s="58"/>
      <c r="D1591" s="58"/>
      <c r="E1591" s="24"/>
      <c r="F1591" s="81"/>
      <c r="G1591" s="24"/>
      <c r="H1591" s="80"/>
    </row>
    <row r="1592" spans="2:8" ht="14.45" customHeight="1" x14ac:dyDescent="0.25">
      <c r="B1592" s="8">
        <f t="shared" si="24"/>
        <v>1588</v>
      </c>
      <c r="C1592" s="58"/>
      <c r="D1592" s="58"/>
      <c r="E1592" s="24"/>
      <c r="F1592" s="81"/>
      <c r="G1592" s="24"/>
      <c r="H1592" s="80"/>
    </row>
    <row r="1593" spans="2:8" ht="14.45" customHeight="1" x14ac:dyDescent="0.25">
      <c r="B1593" s="8">
        <f t="shared" si="24"/>
        <v>1589</v>
      </c>
      <c r="C1593" s="58"/>
      <c r="D1593" s="58"/>
      <c r="E1593" s="25"/>
      <c r="F1593" s="81"/>
      <c r="G1593" s="25"/>
      <c r="H1593" s="80"/>
    </row>
    <row r="1594" spans="2:8" ht="14.45" customHeight="1" x14ac:dyDescent="0.25">
      <c r="B1594" s="8">
        <f t="shared" si="24"/>
        <v>1590</v>
      </c>
      <c r="C1594" s="58"/>
      <c r="D1594" s="58"/>
      <c r="E1594" s="24"/>
      <c r="F1594" s="81"/>
      <c r="G1594" s="24"/>
      <c r="H1594" s="80"/>
    </row>
    <row r="1595" spans="2:8" ht="14.45" customHeight="1" x14ac:dyDescent="0.25">
      <c r="B1595" s="8">
        <f t="shared" si="24"/>
        <v>1591</v>
      </c>
      <c r="C1595" s="58"/>
      <c r="D1595" s="58"/>
      <c r="E1595" s="24"/>
      <c r="F1595" s="81"/>
      <c r="G1595" s="24"/>
      <c r="H1595" s="80"/>
    </row>
    <row r="1596" spans="2:8" ht="14.45" customHeight="1" x14ac:dyDescent="0.25">
      <c r="B1596" s="8">
        <f t="shared" si="24"/>
        <v>1592</v>
      </c>
      <c r="C1596" s="58"/>
      <c r="D1596" s="58"/>
      <c r="E1596" s="25"/>
      <c r="F1596" s="81"/>
      <c r="G1596" s="25"/>
      <c r="H1596" s="80"/>
    </row>
    <row r="1597" spans="2:8" ht="14.45" customHeight="1" x14ac:dyDescent="0.25">
      <c r="B1597" s="8">
        <f t="shared" si="24"/>
        <v>1593</v>
      </c>
      <c r="C1597" s="58"/>
      <c r="D1597" s="58"/>
      <c r="E1597" s="24"/>
      <c r="F1597" s="81"/>
      <c r="G1597" s="24"/>
      <c r="H1597" s="80"/>
    </row>
    <row r="1598" spans="2:8" ht="14.45" customHeight="1" x14ac:dyDescent="0.25">
      <c r="B1598" s="8">
        <f t="shared" si="24"/>
        <v>1594</v>
      </c>
      <c r="C1598" s="58"/>
      <c r="D1598" s="58"/>
      <c r="E1598" s="24"/>
      <c r="F1598" s="81"/>
      <c r="G1598" s="24"/>
      <c r="H1598" s="80"/>
    </row>
    <row r="1599" spans="2:8" ht="14.45" customHeight="1" x14ac:dyDescent="0.25">
      <c r="B1599" s="8">
        <f t="shared" si="24"/>
        <v>1595</v>
      </c>
      <c r="C1599" s="58"/>
      <c r="D1599" s="58"/>
      <c r="E1599" s="24"/>
      <c r="F1599" s="81"/>
      <c r="G1599" s="24"/>
      <c r="H1599" s="80"/>
    </row>
    <row r="1600" spans="2:8" ht="14.45" customHeight="1" x14ac:dyDescent="0.25">
      <c r="B1600" s="8">
        <f t="shared" si="24"/>
        <v>1596</v>
      </c>
      <c r="C1600" s="58"/>
      <c r="D1600" s="58"/>
      <c r="E1600" s="25"/>
      <c r="F1600" s="81"/>
      <c r="G1600" s="25"/>
      <c r="H1600" s="80"/>
    </row>
    <row r="1601" spans="2:8" ht="14.45" customHeight="1" x14ac:dyDescent="0.25">
      <c r="B1601" s="8">
        <f t="shared" si="24"/>
        <v>1597</v>
      </c>
      <c r="C1601" s="58"/>
      <c r="D1601" s="58"/>
      <c r="E1601" s="24"/>
      <c r="F1601" s="81"/>
      <c r="G1601" s="24"/>
      <c r="H1601" s="80"/>
    </row>
    <row r="1602" spans="2:8" ht="14.45" customHeight="1" x14ac:dyDescent="0.25">
      <c r="B1602" s="8">
        <f t="shared" si="24"/>
        <v>1598</v>
      </c>
      <c r="C1602" s="58"/>
      <c r="D1602" s="58"/>
      <c r="E1602" s="24"/>
      <c r="F1602" s="81"/>
      <c r="G1602" s="24"/>
      <c r="H1602" s="80"/>
    </row>
    <row r="1603" spans="2:8" ht="14.45" customHeight="1" x14ac:dyDescent="0.25">
      <c r="B1603" s="8">
        <f t="shared" si="24"/>
        <v>1599</v>
      </c>
      <c r="C1603" s="58"/>
      <c r="D1603" s="58"/>
      <c r="E1603" s="25"/>
      <c r="F1603" s="81"/>
      <c r="G1603" s="25"/>
      <c r="H1603" s="80"/>
    </row>
    <row r="1604" spans="2:8" ht="14.45" customHeight="1" x14ac:dyDescent="0.25">
      <c r="B1604" s="8">
        <f t="shared" si="24"/>
        <v>1600</v>
      </c>
      <c r="C1604" s="58"/>
      <c r="D1604" s="58"/>
      <c r="E1604" s="24"/>
      <c r="F1604" s="81"/>
      <c r="G1604" s="24"/>
      <c r="H1604" s="80"/>
    </row>
    <row r="1605" spans="2:8" ht="14.45" customHeight="1" x14ac:dyDescent="0.25">
      <c r="B1605" s="8">
        <f t="shared" si="24"/>
        <v>1601</v>
      </c>
      <c r="C1605" s="58"/>
      <c r="D1605" s="58"/>
      <c r="E1605" s="24"/>
      <c r="F1605" s="81"/>
      <c r="G1605" s="24"/>
      <c r="H1605" s="80"/>
    </row>
    <row r="1606" spans="2:8" ht="14.45" customHeight="1" x14ac:dyDescent="0.25">
      <c r="B1606" s="8">
        <f t="shared" si="24"/>
        <v>1602</v>
      </c>
      <c r="C1606" s="58"/>
      <c r="D1606" s="58"/>
      <c r="E1606" s="53"/>
      <c r="F1606" s="81"/>
      <c r="G1606" s="53"/>
      <c r="H1606" s="80"/>
    </row>
    <row r="1607" spans="2:8" ht="14.45" customHeight="1" x14ac:dyDescent="0.25">
      <c r="B1607" s="8">
        <f t="shared" si="24"/>
        <v>1603</v>
      </c>
      <c r="C1607" s="63"/>
      <c r="D1607" s="63"/>
      <c r="E1607" s="27"/>
      <c r="F1607" s="63"/>
      <c r="G1607" s="27"/>
      <c r="H1607" s="80"/>
    </row>
    <row r="1608" spans="2:8" ht="14.45" customHeight="1" x14ac:dyDescent="0.25">
      <c r="B1608" s="8">
        <f t="shared" si="24"/>
        <v>1604</v>
      </c>
      <c r="C1608" s="95" t="s">
        <v>536</v>
      </c>
      <c r="D1608" s="55" t="s">
        <v>1575</v>
      </c>
      <c r="E1608" s="24"/>
      <c r="F1608" s="55" t="s">
        <v>1968</v>
      </c>
      <c r="G1608" s="24"/>
      <c r="H1608" s="79"/>
    </row>
    <row r="1609" spans="2:8" ht="14.45" customHeight="1" x14ac:dyDescent="0.25">
      <c r="B1609" s="8">
        <f t="shared" si="24"/>
        <v>1605</v>
      </c>
      <c r="C1609" s="96"/>
      <c r="D1609" s="58"/>
      <c r="E1609" s="24"/>
      <c r="F1609" s="81"/>
      <c r="G1609" s="24"/>
      <c r="H1609" s="80"/>
    </row>
    <row r="1610" spans="2:8" ht="14.45" customHeight="1" x14ac:dyDescent="0.25">
      <c r="B1610" s="8">
        <f t="shared" si="24"/>
        <v>1606</v>
      </c>
      <c r="C1610" s="96"/>
      <c r="D1610" s="58"/>
      <c r="E1610" s="24"/>
      <c r="F1610" s="81"/>
      <c r="G1610" s="24"/>
      <c r="H1610" s="80"/>
    </row>
    <row r="1611" spans="2:8" ht="14.45" customHeight="1" x14ac:dyDescent="0.25">
      <c r="B1611" s="8">
        <f t="shared" si="24"/>
        <v>1607</v>
      </c>
      <c r="C1611" s="96"/>
      <c r="D1611" s="58"/>
      <c r="E1611" s="24"/>
      <c r="F1611" s="81"/>
      <c r="G1611" s="24"/>
      <c r="H1611" s="80"/>
    </row>
    <row r="1612" spans="2:8" ht="14.45" customHeight="1" x14ac:dyDescent="0.25">
      <c r="B1612" s="8">
        <f t="shared" ref="B1612:B1675" si="25">ROW()-4</f>
        <v>1608</v>
      </c>
      <c r="C1612" s="96"/>
      <c r="D1612" s="58"/>
      <c r="E1612" s="24"/>
      <c r="F1612" s="81"/>
      <c r="G1612" s="24"/>
      <c r="H1612" s="80"/>
    </row>
    <row r="1613" spans="2:8" ht="14.45" customHeight="1" x14ac:dyDescent="0.25">
      <c r="B1613" s="8">
        <f t="shared" si="25"/>
        <v>1609</v>
      </c>
      <c r="C1613" s="96"/>
      <c r="D1613" s="58"/>
      <c r="E1613" s="24"/>
      <c r="F1613" s="81"/>
      <c r="G1613" s="24"/>
      <c r="H1613" s="80"/>
    </row>
    <row r="1614" spans="2:8" ht="14.45" customHeight="1" x14ac:dyDescent="0.25">
      <c r="B1614" s="8">
        <f t="shared" si="25"/>
        <v>1610</v>
      </c>
      <c r="C1614" s="96"/>
      <c r="D1614" s="58"/>
      <c r="E1614" s="24"/>
      <c r="F1614" s="81"/>
      <c r="G1614" s="24"/>
      <c r="H1614" s="80"/>
    </row>
    <row r="1615" spans="2:8" ht="14.45" customHeight="1" x14ac:dyDescent="0.25">
      <c r="B1615" s="8">
        <f t="shared" si="25"/>
        <v>1611</v>
      </c>
      <c r="C1615" s="96"/>
      <c r="D1615" s="58"/>
      <c r="E1615" s="24"/>
      <c r="F1615" s="81"/>
      <c r="G1615" s="24"/>
      <c r="H1615" s="80"/>
    </row>
    <row r="1616" spans="2:8" ht="14.45" customHeight="1" x14ac:dyDescent="0.25">
      <c r="B1616" s="8">
        <f t="shared" si="25"/>
        <v>1612</v>
      </c>
      <c r="C1616" s="96"/>
      <c r="D1616" s="58"/>
      <c r="E1616" s="24"/>
      <c r="F1616" s="81"/>
      <c r="G1616" s="24"/>
      <c r="H1616" s="80"/>
    </row>
    <row r="1617" spans="2:8" ht="14.45" customHeight="1" x14ac:dyDescent="0.25">
      <c r="B1617" s="8">
        <f t="shared" si="25"/>
        <v>1613</v>
      </c>
      <c r="C1617" s="96"/>
      <c r="D1617" s="58"/>
      <c r="E1617" s="24"/>
      <c r="F1617" s="81"/>
      <c r="G1617" s="24"/>
      <c r="H1617" s="80"/>
    </row>
    <row r="1618" spans="2:8" ht="14.45" customHeight="1" x14ac:dyDescent="0.25">
      <c r="B1618" s="8">
        <f t="shared" si="25"/>
        <v>1614</v>
      </c>
      <c r="C1618" s="96"/>
      <c r="D1618" s="58"/>
      <c r="E1618" s="24"/>
      <c r="F1618" s="81"/>
      <c r="G1618" s="24"/>
      <c r="H1618" s="80"/>
    </row>
    <row r="1619" spans="2:8" ht="14.45" customHeight="1" x14ac:dyDescent="0.25">
      <c r="B1619" s="8">
        <f t="shared" si="25"/>
        <v>1615</v>
      </c>
      <c r="C1619" s="96"/>
      <c r="D1619" s="58"/>
      <c r="E1619" s="24"/>
      <c r="F1619" s="81"/>
      <c r="G1619" s="24"/>
      <c r="H1619" s="80"/>
    </row>
    <row r="1620" spans="2:8" ht="14.45" customHeight="1" x14ac:dyDescent="0.25">
      <c r="B1620" s="8">
        <f t="shared" si="25"/>
        <v>1616</v>
      </c>
      <c r="C1620" s="96"/>
      <c r="D1620" s="58"/>
      <c r="E1620" s="24"/>
      <c r="F1620" s="81"/>
      <c r="G1620" s="24"/>
      <c r="H1620" s="80"/>
    </row>
    <row r="1621" spans="2:8" ht="14.45" customHeight="1" x14ac:dyDescent="0.25">
      <c r="B1621" s="8">
        <f t="shared" si="25"/>
        <v>1617</v>
      </c>
      <c r="C1621" s="96"/>
      <c r="D1621" s="58"/>
      <c r="E1621" s="24"/>
      <c r="F1621" s="81"/>
      <c r="G1621" s="24"/>
      <c r="H1621" s="80"/>
    </row>
    <row r="1622" spans="2:8" ht="14.45" customHeight="1" x14ac:dyDescent="0.25">
      <c r="B1622" s="8">
        <f t="shared" si="25"/>
        <v>1618</v>
      </c>
      <c r="C1622" s="96"/>
      <c r="D1622" s="58"/>
      <c r="E1622" s="24"/>
      <c r="F1622" s="81"/>
      <c r="G1622" s="24"/>
      <c r="H1622" s="80"/>
    </row>
    <row r="1623" spans="2:8" ht="14.45" customHeight="1" x14ac:dyDescent="0.25">
      <c r="B1623" s="8">
        <f t="shared" si="25"/>
        <v>1619</v>
      </c>
      <c r="C1623" s="96"/>
      <c r="D1623" s="58"/>
      <c r="E1623" s="24"/>
      <c r="F1623" s="81"/>
      <c r="G1623" s="24"/>
      <c r="H1623" s="80"/>
    </row>
    <row r="1624" spans="2:8" ht="14.45" customHeight="1" x14ac:dyDescent="0.25">
      <c r="B1624" s="8">
        <f t="shared" si="25"/>
        <v>1620</v>
      </c>
      <c r="C1624" s="96"/>
      <c r="D1624" s="58"/>
      <c r="E1624" s="24"/>
      <c r="F1624" s="81"/>
      <c r="G1624" s="24"/>
      <c r="H1624" s="80"/>
    </row>
    <row r="1625" spans="2:8" ht="14.45" customHeight="1" x14ac:dyDescent="0.25">
      <c r="B1625" s="8">
        <f t="shared" si="25"/>
        <v>1621</v>
      </c>
      <c r="C1625" s="96"/>
      <c r="D1625" s="58"/>
      <c r="E1625" s="24"/>
      <c r="F1625" s="81"/>
      <c r="G1625" s="24"/>
      <c r="H1625" s="80"/>
    </row>
    <row r="1626" spans="2:8" ht="14.45" customHeight="1" x14ac:dyDescent="0.25">
      <c r="B1626" s="8">
        <f t="shared" si="25"/>
        <v>1622</v>
      </c>
      <c r="C1626" s="96"/>
      <c r="D1626" s="58"/>
      <c r="E1626" s="24"/>
      <c r="F1626" s="81"/>
      <c r="G1626" s="24"/>
      <c r="H1626" s="80"/>
    </row>
    <row r="1627" spans="2:8" ht="14.45" customHeight="1" x14ac:dyDescent="0.25">
      <c r="B1627" s="8">
        <f t="shared" si="25"/>
        <v>1623</v>
      </c>
      <c r="C1627" s="96"/>
      <c r="D1627" s="58"/>
      <c r="E1627" s="24"/>
      <c r="F1627" s="81"/>
      <c r="G1627" s="24"/>
      <c r="H1627" s="80"/>
    </row>
    <row r="1628" spans="2:8" ht="14.45" customHeight="1" x14ac:dyDescent="0.25">
      <c r="B1628" s="8">
        <f t="shared" si="25"/>
        <v>1624</v>
      </c>
      <c r="C1628" s="96"/>
      <c r="D1628" s="58"/>
      <c r="E1628" s="24"/>
      <c r="F1628" s="81"/>
      <c r="G1628" s="24"/>
      <c r="H1628" s="80"/>
    </row>
    <row r="1629" spans="2:8" ht="14.45" customHeight="1" x14ac:dyDescent="0.25">
      <c r="B1629" s="8">
        <f t="shared" si="25"/>
        <v>1625</v>
      </c>
      <c r="C1629" s="96"/>
      <c r="D1629" s="58"/>
      <c r="E1629" s="24"/>
      <c r="F1629" s="81"/>
      <c r="G1629" s="24"/>
      <c r="H1629" s="80"/>
    </row>
    <row r="1630" spans="2:8" ht="14.45" customHeight="1" x14ac:dyDescent="0.25">
      <c r="B1630" s="8">
        <f t="shared" si="25"/>
        <v>1626</v>
      </c>
      <c r="C1630" s="96"/>
      <c r="D1630" s="58"/>
      <c r="E1630" s="24"/>
      <c r="F1630" s="81"/>
      <c r="G1630" s="24"/>
      <c r="H1630" s="80"/>
    </row>
    <row r="1631" spans="2:8" ht="14.45" customHeight="1" x14ac:dyDescent="0.25">
      <c r="B1631" s="8">
        <f t="shared" si="25"/>
        <v>1627</v>
      </c>
      <c r="C1631" s="96"/>
      <c r="D1631" s="58"/>
      <c r="E1631" s="24"/>
      <c r="F1631" s="81"/>
      <c r="G1631" s="24"/>
      <c r="H1631" s="80"/>
    </row>
    <row r="1632" spans="2:8" ht="14.45" customHeight="1" x14ac:dyDescent="0.25">
      <c r="B1632" s="8">
        <f t="shared" si="25"/>
        <v>1628</v>
      </c>
      <c r="C1632" s="96"/>
      <c r="D1632" s="58"/>
      <c r="E1632" s="24"/>
      <c r="F1632" s="81"/>
      <c r="G1632" s="24"/>
      <c r="H1632" s="80"/>
    </row>
    <row r="1633" spans="2:8" ht="14.45" customHeight="1" x14ac:dyDescent="0.25">
      <c r="B1633" s="8">
        <f t="shared" si="25"/>
        <v>1629</v>
      </c>
      <c r="C1633" s="96"/>
      <c r="D1633" s="58"/>
      <c r="E1633" s="24"/>
      <c r="F1633" s="81"/>
      <c r="G1633" s="24"/>
      <c r="H1633" s="80"/>
    </row>
    <row r="1634" spans="2:8" ht="14.45" customHeight="1" x14ac:dyDescent="0.25">
      <c r="B1634" s="8">
        <f t="shared" si="25"/>
        <v>1630</v>
      </c>
      <c r="C1634" s="96"/>
      <c r="D1634" s="58"/>
      <c r="E1634" s="24"/>
      <c r="F1634" s="81"/>
      <c r="G1634" s="24"/>
      <c r="H1634" s="80"/>
    </row>
    <row r="1635" spans="2:8" ht="14.45" customHeight="1" x14ac:dyDescent="0.25">
      <c r="B1635" s="8">
        <f t="shared" si="25"/>
        <v>1631</v>
      </c>
      <c r="C1635" s="96"/>
      <c r="D1635" s="58"/>
      <c r="E1635" s="24"/>
      <c r="F1635" s="81"/>
      <c r="G1635" s="24"/>
      <c r="H1635" s="80"/>
    </row>
    <row r="1636" spans="2:8" ht="14.45" customHeight="1" x14ac:dyDescent="0.25">
      <c r="B1636" s="8">
        <f t="shared" si="25"/>
        <v>1632</v>
      </c>
      <c r="C1636" s="96"/>
      <c r="D1636" s="58"/>
      <c r="E1636" s="24"/>
      <c r="F1636" s="81"/>
      <c r="G1636" s="24"/>
      <c r="H1636" s="80"/>
    </row>
    <row r="1637" spans="2:8" ht="14.45" customHeight="1" x14ac:dyDescent="0.25">
      <c r="B1637" s="8">
        <f t="shared" si="25"/>
        <v>1633</v>
      </c>
      <c r="C1637" s="96"/>
      <c r="D1637" s="58"/>
      <c r="E1637" s="24"/>
      <c r="F1637" s="81"/>
      <c r="G1637" s="24"/>
      <c r="H1637" s="80"/>
    </row>
    <row r="1638" spans="2:8" ht="14.45" customHeight="1" x14ac:dyDescent="0.25">
      <c r="B1638" s="8">
        <f t="shared" si="25"/>
        <v>1634</v>
      </c>
      <c r="C1638" s="96"/>
      <c r="D1638" s="58"/>
      <c r="E1638" s="24"/>
      <c r="F1638" s="81"/>
      <c r="G1638" s="24"/>
      <c r="H1638" s="80"/>
    </row>
    <row r="1639" spans="2:8" ht="14.45" customHeight="1" x14ac:dyDescent="0.25">
      <c r="B1639" s="8">
        <f t="shared" si="25"/>
        <v>1635</v>
      </c>
      <c r="C1639" s="96"/>
      <c r="D1639" s="58"/>
      <c r="E1639" s="24"/>
      <c r="F1639" s="81"/>
      <c r="G1639" s="24"/>
      <c r="H1639" s="80"/>
    </row>
    <row r="1640" spans="2:8" ht="14.45" customHeight="1" x14ac:dyDescent="0.25">
      <c r="B1640" s="8">
        <f t="shared" si="25"/>
        <v>1636</v>
      </c>
      <c r="C1640" s="96"/>
      <c r="D1640" s="58"/>
      <c r="E1640" s="24"/>
      <c r="F1640" s="81"/>
      <c r="G1640" s="24"/>
      <c r="H1640" s="80"/>
    </row>
    <row r="1641" spans="2:8" ht="14.45" customHeight="1" x14ac:dyDescent="0.25">
      <c r="B1641" s="8">
        <f t="shared" si="25"/>
        <v>1637</v>
      </c>
      <c r="C1641" s="96"/>
      <c r="D1641" s="58"/>
      <c r="E1641" s="24"/>
      <c r="F1641" s="81"/>
      <c r="G1641" s="24"/>
      <c r="H1641" s="80"/>
    </row>
    <row r="1642" spans="2:8" ht="14.45" customHeight="1" x14ac:dyDescent="0.25">
      <c r="B1642" s="8">
        <f t="shared" si="25"/>
        <v>1638</v>
      </c>
      <c r="C1642" s="96"/>
      <c r="D1642" s="58"/>
      <c r="E1642" s="24"/>
      <c r="F1642" s="81"/>
      <c r="G1642" s="24"/>
      <c r="H1642" s="80"/>
    </row>
    <row r="1643" spans="2:8" ht="14.45" customHeight="1" x14ac:dyDescent="0.25">
      <c r="B1643" s="8">
        <f t="shared" si="25"/>
        <v>1639</v>
      </c>
      <c r="C1643" s="96"/>
      <c r="D1643" s="58"/>
      <c r="E1643" s="24"/>
      <c r="F1643" s="81"/>
      <c r="G1643" s="24"/>
      <c r="H1643" s="80"/>
    </row>
    <row r="1644" spans="2:8" ht="14.45" customHeight="1" x14ac:dyDescent="0.25">
      <c r="B1644" s="8">
        <f t="shared" si="25"/>
        <v>1640</v>
      </c>
      <c r="C1644" s="96"/>
      <c r="D1644" s="58"/>
      <c r="E1644" s="24"/>
      <c r="F1644" s="81"/>
      <c r="G1644" s="24"/>
      <c r="H1644" s="80"/>
    </row>
    <row r="1645" spans="2:8" ht="14.45" customHeight="1" x14ac:dyDescent="0.25">
      <c r="B1645" s="8">
        <f t="shared" si="25"/>
        <v>1641</v>
      </c>
      <c r="C1645" s="96"/>
      <c r="D1645" s="58"/>
      <c r="E1645" s="24"/>
      <c r="F1645" s="81"/>
      <c r="G1645" s="24"/>
      <c r="H1645" s="80"/>
    </row>
    <row r="1646" spans="2:8" ht="14.45" customHeight="1" x14ac:dyDescent="0.25">
      <c r="B1646" s="8">
        <f t="shared" si="25"/>
        <v>1642</v>
      </c>
      <c r="C1646" s="96"/>
      <c r="D1646" s="58"/>
      <c r="E1646" s="24"/>
      <c r="F1646" s="81"/>
      <c r="G1646" s="24"/>
      <c r="H1646" s="80"/>
    </row>
    <row r="1647" spans="2:8" ht="14.45" customHeight="1" x14ac:dyDescent="0.25">
      <c r="B1647" s="8">
        <f t="shared" si="25"/>
        <v>1643</v>
      </c>
      <c r="C1647" s="96"/>
      <c r="D1647" s="58"/>
      <c r="E1647" s="24"/>
      <c r="F1647" s="81"/>
      <c r="G1647" s="24"/>
      <c r="H1647" s="80"/>
    </row>
    <row r="1648" spans="2:8" ht="14.45" customHeight="1" x14ac:dyDescent="0.25">
      <c r="B1648" s="8">
        <f t="shared" si="25"/>
        <v>1644</v>
      </c>
      <c r="C1648" s="96"/>
      <c r="D1648" s="58"/>
      <c r="E1648" s="24"/>
      <c r="F1648" s="81"/>
      <c r="G1648" s="24"/>
      <c r="H1648" s="80"/>
    </row>
    <row r="1649" spans="2:8" ht="14.45" customHeight="1" x14ac:dyDescent="0.25">
      <c r="B1649" s="8">
        <f t="shared" si="25"/>
        <v>1645</v>
      </c>
      <c r="C1649" s="96"/>
      <c r="D1649" s="58"/>
      <c r="E1649" s="24"/>
      <c r="F1649" s="81"/>
      <c r="G1649" s="24"/>
      <c r="H1649" s="80"/>
    </row>
    <row r="1650" spans="2:8" ht="14.45" customHeight="1" x14ac:dyDescent="0.25">
      <c r="B1650" s="8">
        <f t="shared" si="25"/>
        <v>1646</v>
      </c>
      <c r="C1650" s="96"/>
      <c r="D1650" s="58"/>
      <c r="E1650" s="24"/>
      <c r="F1650" s="81"/>
      <c r="G1650" s="24"/>
      <c r="H1650" s="80"/>
    </row>
    <row r="1651" spans="2:8" ht="14.45" customHeight="1" x14ac:dyDescent="0.25">
      <c r="B1651" s="8">
        <f t="shared" si="25"/>
        <v>1647</v>
      </c>
      <c r="C1651" s="96"/>
      <c r="D1651" s="58"/>
      <c r="E1651" s="24"/>
      <c r="F1651" s="81"/>
      <c r="G1651" s="24"/>
      <c r="H1651" s="80"/>
    </row>
    <row r="1652" spans="2:8" ht="14.45" customHeight="1" x14ac:dyDescent="0.25">
      <c r="B1652" s="8">
        <f t="shared" si="25"/>
        <v>1648</v>
      </c>
      <c r="C1652" s="96"/>
      <c r="D1652" s="58"/>
      <c r="E1652" s="24"/>
      <c r="F1652" s="81"/>
      <c r="G1652" s="24"/>
      <c r="H1652" s="80"/>
    </row>
    <row r="1653" spans="2:8" ht="14.45" customHeight="1" x14ac:dyDescent="0.25">
      <c r="B1653" s="8">
        <f t="shared" si="25"/>
        <v>1649</v>
      </c>
      <c r="C1653" s="96"/>
      <c r="D1653" s="58"/>
      <c r="E1653" s="24"/>
      <c r="F1653" s="81"/>
      <c r="G1653" s="24"/>
      <c r="H1653" s="80"/>
    </row>
    <row r="1654" spans="2:8" ht="14.45" customHeight="1" x14ac:dyDescent="0.25">
      <c r="B1654" s="8">
        <f t="shared" si="25"/>
        <v>1650</v>
      </c>
      <c r="C1654" s="96"/>
      <c r="D1654" s="58"/>
      <c r="E1654" s="24"/>
      <c r="F1654" s="81"/>
      <c r="G1654" s="24"/>
      <c r="H1654" s="80"/>
    </row>
    <row r="1655" spans="2:8" ht="14.45" customHeight="1" x14ac:dyDescent="0.25">
      <c r="B1655" s="8">
        <f t="shared" si="25"/>
        <v>1651</v>
      </c>
      <c r="C1655" s="96"/>
      <c r="D1655" s="58"/>
      <c r="E1655" s="24"/>
      <c r="F1655" s="81"/>
      <c r="G1655" s="24"/>
      <c r="H1655" s="80"/>
    </row>
    <row r="1656" spans="2:8" ht="14.45" customHeight="1" x14ac:dyDescent="0.25">
      <c r="B1656" s="8">
        <f t="shared" si="25"/>
        <v>1652</v>
      </c>
      <c r="C1656" s="96"/>
      <c r="D1656" s="58"/>
      <c r="E1656" s="24"/>
      <c r="F1656" s="81"/>
      <c r="G1656" s="24"/>
      <c r="H1656" s="80"/>
    </row>
    <row r="1657" spans="2:8" ht="14.45" customHeight="1" x14ac:dyDescent="0.25">
      <c r="B1657" s="8">
        <f t="shared" si="25"/>
        <v>1653</v>
      </c>
      <c r="C1657" s="96"/>
      <c r="D1657" s="58"/>
      <c r="E1657" s="24"/>
      <c r="F1657" s="81"/>
      <c r="G1657" s="24"/>
      <c r="H1657" s="80"/>
    </row>
    <row r="1658" spans="2:8" ht="14.45" customHeight="1" x14ac:dyDescent="0.25">
      <c r="B1658" s="8">
        <f t="shared" si="25"/>
        <v>1654</v>
      </c>
      <c r="C1658" s="96"/>
      <c r="D1658" s="58"/>
      <c r="E1658" s="24"/>
      <c r="F1658" s="81"/>
      <c r="G1658" s="24"/>
      <c r="H1658" s="80"/>
    </row>
    <row r="1659" spans="2:8" ht="14.45" customHeight="1" x14ac:dyDescent="0.25">
      <c r="B1659" s="8">
        <f t="shared" si="25"/>
        <v>1655</v>
      </c>
      <c r="C1659" s="96"/>
      <c r="D1659" s="58"/>
      <c r="E1659" s="24"/>
      <c r="F1659" s="81"/>
      <c r="G1659" s="24"/>
      <c r="H1659" s="80"/>
    </row>
    <row r="1660" spans="2:8" ht="14.45" customHeight="1" x14ac:dyDescent="0.25">
      <c r="B1660" s="8">
        <f t="shared" si="25"/>
        <v>1656</v>
      </c>
      <c r="C1660" s="96"/>
      <c r="D1660" s="58"/>
      <c r="E1660" s="24"/>
      <c r="F1660" s="81"/>
      <c r="G1660" s="24"/>
      <c r="H1660" s="80"/>
    </row>
    <row r="1661" spans="2:8" ht="14.45" customHeight="1" x14ac:dyDescent="0.25">
      <c r="B1661" s="8">
        <f t="shared" si="25"/>
        <v>1657</v>
      </c>
      <c r="C1661" s="96"/>
      <c r="D1661" s="58"/>
      <c r="E1661" s="24"/>
      <c r="F1661" s="81"/>
      <c r="G1661" s="24"/>
      <c r="H1661" s="80"/>
    </row>
    <row r="1662" spans="2:8" ht="14.45" customHeight="1" x14ac:dyDescent="0.25">
      <c r="B1662" s="8">
        <f t="shared" si="25"/>
        <v>1658</v>
      </c>
      <c r="C1662" s="96"/>
      <c r="D1662" s="58"/>
      <c r="E1662" s="24"/>
      <c r="F1662" s="81"/>
      <c r="G1662" s="24"/>
      <c r="H1662" s="80"/>
    </row>
    <row r="1663" spans="2:8" ht="14.45" customHeight="1" x14ac:dyDescent="0.25">
      <c r="B1663" s="8">
        <f t="shared" si="25"/>
        <v>1659</v>
      </c>
      <c r="C1663" s="96"/>
      <c r="D1663" s="58"/>
      <c r="E1663" s="24"/>
      <c r="F1663" s="81"/>
      <c r="G1663" s="24"/>
      <c r="H1663" s="80"/>
    </row>
    <row r="1664" spans="2:8" ht="14.45" customHeight="1" x14ac:dyDescent="0.25">
      <c r="B1664" s="8">
        <f t="shared" si="25"/>
        <v>1660</v>
      </c>
      <c r="C1664" s="96"/>
      <c r="D1664" s="58"/>
      <c r="E1664" s="24"/>
      <c r="F1664" s="81"/>
      <c r="G1664" s="24"/>
      <c r="H1664" s="80"/>
    </row>
    <row r="1665" spans="2:8" ht="14.45" customHeight="1" x14ac:dyDescent="0.25">
      <c r="B1665" s="8">
        <f t="shared" si="25"/>
        <v>1661</v>
      </c>
      <c r="C1665" s="96"/>
      <c r="D1665" s="58"/>
      <c r="E1665" s="24"/>
      <c r="F1665" s="81"/>
      <c r="G1665" s="24"/>
      <c r="H1665" s="80"/>
    </row>
    <row r="1666" spans="2:8" ht="14.45" customHeight="1" x14ac:dyDescent="0.25">
      <c r="B1666" s="8">
        <f t="shared" si="25"/>
        <v>1662</v>
      </c>
      <c r="C1666" s="96"/>
      <c r="D1666" s="58"/>
      <c r="E1666" s="24"/>
      <c r="F1666" s="81"/>
      <c r="G1666" s="24"/>
      <c r="H1666" s="80"/>
    </row>
    <row r="1667" spans="2:8" ht="14.45" customHeight="1" x14ac:dyDescent="0.25">
      <c r="B1667" s="8">
        <f t="shared" si="25"/>
        <v>1663</v>
      </c>
      <c r="C1667" s="96"/>
      <c r="D1667" s="58"/>
      <c r="E1667" s="24"/>
      <c r="F1667" s="81"/>
      <c r="G1667" s="24"/>
      <c r="H1667" s="80"/>
    </row>
    <row r="1668" spans="2:8" ht="14.45" customHeight="1" x14ac:dyDescent="0.25">
      <c r="B1668" s="8">
        <f t="shared" si="25"/>
        <v>1664</v>
      </c>
      <c r="C1668" s="96"/>
      <c r="D1668" s="58"/>
      <c r="E1668" s="24"/>
      <c r="F1668" s="81"/>
      <c r="G1668" s="24"/>
      <c r="H1668" s="80"/>
    </row>
    <row r="1669" spans="2:8" ht="14.45" customHeight="1" x14ac:dyDescent="0.25">
      <c r="B1669" s="8">
        <f t="shared" si="25"/>
        <v>1665</v>
      </c>
      <c r="C1669" s="96"/>
      <c r="D1669" s="58"/>
      <c r="E1669" s="24"/>
      <c r="F1669" s="81"/>
      <c r="G1669" s="24"/>
      <c r="H1669" s="80"/>
    </row>
    <row r="1670" spans="2:8" ht="14.45" customHeight="1" x14ac:dyDescent="0.25">
      <c r="B1670" s="8">
        <f t="shared" si="25"/>
        <v>1666</v>
      </c>
      <c r="C1670" s="96"/>
      <c r="D1670" s="58"/>
      <c r="E1670" s="24"/>
      <c r="F1670" s="81"/>
      <c r="G1670" s="24"/>
      <c r="H1670" s="80"/>
    </row>
    <row r="1671" spans="2:8" ht="14.45" customHeight="1" x14ac:dyDescent="0.25">
      <c r="B1671" s="8">
        <f t="shared" si="25"/>
        <v>1667</v>
      </c>
      <c r="C1671" s="96"/>
      <c r="D1671" s="58"/>
      <c r="E1671" s="24"/>
      <c r="F1671" s="81"/>
      <c r="G1671" s="24"/>
      <c r="H1671" s="80"/>
    </row>
    <row r="1672" spans="2:8" ht="14.45" customHeight="1" x14ac:dyDescent="0.25">
      <c r="B1672" s="8">
        <f t="shared" si="25"/>
        <v>1668</v>
      </c>
      <c r="C1672" s="96"/>
      <c r="D1672" s="58"/>
      <c r="E1672" s="24"/>
      <c r="F1672" s="81"/>
      <c r="G1672" s="24"/>
      <c r="H1672" s="80"/>
    </row>
    <row r="1673" spans="2:8" ht="14.45" customHeight="1" x14ac:dyDescent="0.25">
      <c r="B1673" s="8">
        <f t="shared" si="25"/>
        <v>1669</v>
      </c>
      <c r="C1673" s="96"/>
      <c r="D1673" s="58"/>
      <c r="E1673" s="24"/>
      <c r="F1673" s="81"/>
      <c r="G1673" s="24"/>
      <c r="H1673" s="80"/>
    </row>
    <row r="1674" spans="2:8" ht="14.45" customHeight="1" x14ac:dyDescent="0.25">
      <c r="B1674" s="8">
        <f t="shared" si="25"/>
        <v>1670</v>
      </c>
      <c r="C1674" s="96"/>
      <c r="D1674" s="58"/>
      <c r="E1674" s="24"/>
      <c r="F1674" s="81"/>
      <c r="G1674" s="24"/>
      <c r="H1674" s="80"/>
    </row>
    <row r="1675" spans="2:8" ht="14.45" customHeight="1" x14ac:dyDescent="0.25">
      <c r="B1675" s="8">
        <f t="shared" si="25"/>
        <v>1671</v>
      </c>
      <c r="C1675" s="96"/>
      <c r="D1675" s="58"/>
      <c r="E1675" s="53"/>
      <c r="F1675" s="81"/>
      <c r="G1675" s="53"/>
      <c r="H1675" s="80"/>
    </row>
    <row r="1676" spans="2:8" ht="14.45" customHeight="1" x14ac:dyDescent="0.25">
      <c r="B1676" s="8">
        <f t="shared" ref="B1676:B1739" si="26">ROW()-4</f>
        <v>1672</v>
      </c>
      <c r="C1676" s="63"/>
      <c r="D1676" s="63"/>
      <c r="E1676" s="27"/>
      <c r="F1676" s="63"/>
      <c r="G1676" s="27"/>
      <c r="H1676" s="80"/>
    </row>
    <row r="1677" spans="2:8" ht="14.45" customHeight="1" x14ac:dyDescent="0.25">
      <c r="B1677" s="8">
        <f t="shared" si="26"/>
        <v>1673</v>
      </c>
      <c r="C1677" s="62" t="s">
        <v>600</v>
      </c>
      <c r="D1677" s="55" t="s">
        <v>1576</v>
      </c>
      <c r="E1677" s="24"/>
      <c r="F1677" s="55" t="s">
        <v>1969</v>
      </c>
      <c r="G1677" s="24"/>
      <c r="H1677" s="79"/>
    </row>
    <row r="1678" spans="2:8" ht="14.45" customHeight="1" x14ac:dyDescent="0.25">
      <c r="B1678" s="8">
        <f t="shared" si="26"/>
        <v>1674</v>
      </c>
      <c r="C1678" s="58"/>
      <c r="D1678" s="58"/>
      <c r="E1678" s="24"/>
      <c r="F1678" s="81"/>
      <c r="G1678" s="24"/>
      <c r="H1678" s="80"/>
    </row>
    <row r="1679" spans="2:8" ht="14.45" customHeight="1" x14ac:dyDescent="0.25">
      <c r="B1679" s="8">
        <f t="shared" si="26"/>
        <v>1675</v>
      </c>
      <c r="C1679" s="58"/>
      <c r="D1679" s="58"/>
      <c r="E1679" s="24"/>
      <c r="F1679" s="81"/>
      <c r="G1679" s="24"/>
      <c r="H1679" s="80"/>
    </row>
    <row r="1680" spans="2:8" ht="14.45" customHeight="1" x14ac:dyDescent="0.25">
      <c r="B1680" s="8">
        <f t="shared" si="26"/>
        <v>1676</v>
      </c>
      <c r="C1680" s="58"/>
      <c r="D1680" s="58"/>
      <c r="E1680" s="24"/>
      <c r="F1680" s="81"/>
      <c r="G1680" s="24"/>
      <c r="H1680" s="80"/>
    </row>
    <row r="1681" spans="2:8" ht="14.45" customHeight="1" x14ac:dyDescent="0.25">
      <c r="B1681" s="8">
        <f t="shared" si="26"/>
        <v>1677</v>
      </c>
      <c r="C1681" s="58"/>
      <c r="D1681" s="58"/>
      <c r="E1681" s="24"/>
      <c r="F1681" s="81"/>
      <c r="G1681" s="24"/>
      <c r="H1681" s="80"/>
    </row>
    <row r="1682" spans="2:8" ht="14.45" customHeight="1" x14ac:dyDescent="0.25">
      <c r="B1682" s="8">
        <f t="shared" si="26"/>
        <v>1678</v>
      </c>
      <c r="C1682" s="58"/>
      <c r="D1682" s="58"/>
      <c r="E1682" s="24"/>
      <c r="F1682" s="81"/>
      <c r="G1682" s="24"/>
      <c r="H1682" s="80"/>
    </row>
    <row r="1683" spans="2:8" ht="14.45" customHeight="1" x14ac:dyDescent="0.25">
      <c r="B1683" s="8">
        <f t="shared" si="26"/>
        <v>1679</v>
      </c>
      <c r="C1683" s="58"/>
      <c r="D1683" s="58"/>
      <c r="E1683" s="24"/>
      <c r="F1683" s="81"/>
      <c r="G1683" s="24"/>
      <c r="H1683" s="80"/>
    </row>
    <row r="1684" spans="2:8" ht="14.45" customHeight="1" x14ac:dyDescent="0.25">
      <c r="B1684" s="8">
        <f t="shared" si="26"/>
        <v>1680</v>
      </c>
      <c r="C1684" s="58"/>
      <c r="D1684" s="58"/>
      <c r="E1684" s="24"/>
      <c r="F1684" s="81"/>
      <c r="G1684" s="24"/>
      <c r="H1684" s="80"/>
    </row>
    <row r="1685" spans="2:8" ht="14.45" customHeight="1" x14ac:dyDescent="0.25">
      <c r="B1685" s="8">
        <f t="shared" si="26"/>
        <v>1681</v>
      </c>
      <c r="C1685" s="58"/>
      <c r="D1685" s="58"/>
      <c r="E1685" s="24"/>
      <c r="F1685" s="81"/>
      <c r="G1685" s="24"/>
      <c r="H1685" s="80"/>
    </row>
    <row r="1686" spans="2:8" ht="14.45" customHeight="1" x14ac:dyDescent="0.25">
      <c r="B1686" s="8">
        <f t="shared" si="26"/>
        <v>1682</v>
      </c>
      <c r="C1686" s="58"/>
      <c r="D1686" s="58"/>
      <c r="E1686" s="24"/>
      <c r="F1686" s="81"/>
      <c r="G1686" s="24"/>
      <c r="H1686" s="80"/>
    </row>
    <row r="1687" spans="2:8" ht="14.45" customHeight="1" x14ac:dyDescent="0.25">
      <c r="B1687" s="8">
        <f t="shared" si="26"/>
        <v>1683</v>
      </c>
      <c r="C1687" s="58"/>
      <c r="D1687" s="58"/>
      <c r="E1687" s="24"/>
      <c r="F1687" s="81"/>
      <c r="G1687" s="24"/>
      <c r="H1687" s="80"/>
    </row>
    <row r="1688" spans="2:8" ht="14.45" customHeight="1" x14ac:dyDescent="0.25">
      <c r="B1688" s="8">
        <f t="shared" si="26"/>
        <v>1684</v>
      </c>
      <c r="C1688" s="58"/>
      <c r="D1688" s="58"/>
      <c r="E1688" s="24"/>
      <c r="F1688" s="81"/>
      <c r="G1688" s="24"/>
      <c r="H1688" s="80"/>
    </row>
    <row r="1689" spans="2:8" ht="14.45" customHeight="1" x14ac:dyDescent="0.25">
      <c r="B1689" s="8">
        <f t="shared" si="26"/>
        <v>1685</v>
      </c>
      <c r="C1689" s="58"/>
      <c r="D1689" s="58"/>
      <c r="E1689" s="24"/>
      <c r="F1689" s="81"/>
      <c r="G1689" s="24"/>
      <c r="H1689" s="80"/>
    </row>
    <row r="1690" spans="2:8" ht="14.45" customHeight="1" x14ac:dyDescent="0.25">
      <c r="B1690" s="8">
        <f t="shared" si="26"/>
        <v>1686</v>
      </c>
      <c r="C1690" s="58"/>
      <c r="D1690" s="58"/>
      <c r="E1690" s="24"/>
      <c r="F1690" s="81"/>
      <c r="G1690" s="24"/>
      <c r="H1690" s="80"/>
    </row>
    <row r="1691" spans="2:8" ht="14.45" customHeight="1" x14ac:dyDescent="0.25">
      <c r="B1691" s="8">
        <f t="shared" si="26"/>
        <v>1687</v>
      </c>
      <c r="C1691" s="58"/>
      <c r="D1691" s="58"/>
      <c r="E1691" s="24"/>
      <c r="F1691" s="81"/>
      <c r="G1691" s="24"/>
      <c r="H1691" s="80"/>
    </row>
    <row r="1692" spans="2:8" ht="14.45" customHeight="1" x14ac:dyDescent="0.25">
      <c r="B1692" s="8">
        <f t="shared" si="26"/>
        <v>1688</v>
      </c>
      <c r="C1692" s="58"/>
      <c r="D1692" s="58"/>
      <c r="E1692" s="24"/>
      <c r="F1692" s="81"/>
      <c r="G1692" s="24"/>
      <c r="H1692" s="80"/>
    </row>
    <row r="1693" spans="2:8" ht="14.45" customHeight="1" x14ac:dyDescent="0.25">
      <c r="B1693" s="8">
        <f t="shared" si="26"/>
        <v>1689</v>
      </c>
      <c r="C1693" s="58"/>
      <c r="D1693" s="58"/>
      <c r="E1693" s="24"/>
      <c r="F1693" s="81"/>
      <c r="G1693" s="24"/>
      <c r="H1693" s="80"/>
    </row>
    <row r="1694" spans="2:8" ht="14.45" customHeight="1" x14ac:dyDescent="0.25">
      <c r="B1694" s="8">
        <f t="shared" si="26"/>
        <v>1690</v>
      </c>
      <c r="C1694" s="58"/>
      <c r="D1694" s="58"/>
      <c r="E1694" s="24"/>
      <c r="F1694" s="81"/>
      <c r="G1694" s="24"/>
      <c r="H1694" s="80"/>
    </row>
    <row r="1695" spans="2:8" ht="14.45" customHeight="1" x14ac:dyDescent="0.25">
      <c r="B1695" s="8">
        <f t="shared" si="26"/>
        <v>1691</v>
      </c>
      <c r="C1695" s="58"/>
      <c r="D1695" s="58"/>
      <c r="E1695" s="24"/>
      <c r="F1695" s="81"/>
      <c r="G1695" s="24"/>
      <c r="H1695" s="80"/>
    </row>
    <row r="1696" spans="2:8" ht="14.45" customHeight="1" x14ac:dyDescent="0.25">
      <c r="B1696" s="8">
        <f t="shared" si="26"/>
        <v>1692</v>
      </c>
      <c r="C1696" s="58"/>
      <c r="D1696" s="58"/>
      <c r="E1696" s="24"/>
      <c r="F1696" s="81"/>
      <c r="G1696" s="24"/>
      <c r="H1696" s="80"/>
    </row>
    <row r="1697" spans="2:8" ht="14.45" customHeight="1" x14ac:dyDescent="0.25">
      <c r="B1697" s="8">
        <f t="shared" si="26"/>
        <v>1693</v>
      </c>
      <c r="C1697" s="58"/>
      <c r="D1697" s="58"/>
      <c r="E1697" s="24"/>
      <c r="F1697" s="81"/>
      <c r="G1697" s="24"/>
      <c r="H1697" s="80"/>
    </row>
    <row r="1698" spans="2:8" ht="14.45" customHeight="1" x14ac:dyDescent="0.25">
      <c r="B1698" s="8">
        <f t="shared" si="26"/>
        <v>1694</v>
      </c>
      <c r="C1698" s="58"/>
      <c r="D1698" s="58"/>
      <c r="E1698" s="24"/>
      <c r="F1698" s="81"/>
      <c r="G1698" s="24"/>
      <c r="H1698" s="80"/>
    </row>
    <row r="1699" spans="2:8" ht="14.45" customHeight="1" x14ac:dyDescent="0.25">
      <c r="B1699" s="8">
        <f t="shared" si="26"/>
        <v>1695</v>
      </c>
      <c r="C1699" s="58"/>
      <c r="D1699" s="58"/>
      <c r="E1699" s="24"/>
      <c r="F1699" s="81"/>
      <c r="G1699" s="24"/>
      <c r="H1699" s="80"/>
    </row>
    <row r="1700" spans="2:8" ht="14.45" customHeight="1" x14ac:dyDescent="0.25">
      <c r="B1700" s="8">
        <f t="shared" si="26"/>
        <v>1696</v>
      </c>
      <c r="C1700" s="58"/>
      <c r="D1700" s="58"/>
      <c r="E1700" s="24"/>
      <c r="F1700" s="81"/>
      <c r="G1700" s="24"/>
      <c r="H1700" s="80"/>
    </row>
    <row r="1701" spans="2:8" ht="14.45" customHeight="1" x14ac:dyDescent="0.25">
      <c r="B1701" s="8">
        <f t="shared" si="26"/>
        <v>1697</v>
      </c>
      <c r="C1701" s="58"/>
      <c r="D1701" s="58"/>
      <c r="E1701" s="24"/>
      <c r="F1701" s="81"/>
      <c r="G1701" s="24"/>
      <c r="H1701" s="80"/>
    </row>
    <row r="1702" spans="2:8" ht="14.45" customHeight="1" x14ac:dyDescent="0.25">
      <c r="B1702" s="8">
        <f t="shared" si="26"/>
        <v>1698</v>
      </c>
      <c r="C1702" s="58"/>
      <c r="D1702" s="58"/>
      <c r="E1702" s="24"/>
      <c r="F1702" s="81"/>
      <c r="G1702" s="24"/>
      <c r="H1702" s="80"/>
    </row>
    <row r="1703" spans="2:8" ht="14.45" customHeight="1" x14ac:dyDescent="0.25">
      <c r="B1703" s="8">
        <f t="shared" si="26"/>
        <v>1699</v>
      </c>
      <c r="C1703" s="58"/>
      <c r="D1703" s="58"/>
      <c r="E1703" s="24"/>
      <c r="F1703" s="81"/>
      <c r="G1703" s="24"/>
      <c r="H1703" s="80"/>
    </row>
    <row r="1704" spans="2:8" ht="14.45" customHeight="1" x14ac:dyDescent="0.25">
      <c r="B1704" s="8">
        <f t="shared" si="26"/>
        <v>1700</v>
      </c>
      <c r="C1704" s="58"/>
      <c r="D1704" s="58"/>
      <c r="E1704" s="24"/>
      <c r="F1704" s="81"/>
      <c r="G1704" s="24"/>
      <c r="H1704" s="80"/>
    </row>
    <row r="1705" spans="2:8" ht="14.45" customHeight="1" x14ac:dyDescent="0.25">
      <c r="B1705" s="8">
        <f t="shared" si="26"/>
        <v>1701</v>
      </c>
      <c r="C1705" s="58"/>
      <c r="D1705" s="58"/>
      <c r="E1705" s="24"/>
      <c r="F1705" s="81"/>
      <c r="G1705" s="24"/>
      <c r="H1705" s="80"/>
    </row>
    <row r="1706" spans="2:8" ht="14.45" customHeight="1" x14ac:dyDescent="0.25">
      <c r="B1706" s="8">
        <f t="shared" si="26"/>
        <v>1702</v>
      </c>
      <c r="C1706" s="58"/>
      <c r="D1706" s="58"/>
      <c r="E1706" s="24"/>
      <c r="F1706" s="81"/>
      <c r="G1706" s="24"/>
      <c r="H1706" s="80"/>
    </row>
    <row r="1707" spans="2:8" ht="14.45" customHeight="1" x14ac:dyDescent="0.25">
      <c r="B1707" s="8">
        <f t="shared" si="26"/>
        <v>1703</v>
      </c>
      <c r="C1707" s="58"/>
      <c r="D1707" s="58"/>
      <c r="E1707" s="24"/>
      <c r="F1707" s="81"/>
      <c r="G1707" s="24"/>
      <c r="H1707" s="80"/>
    </row>
    <row r="1708" spans="2:8" ht="14.45" customHeight="1" x14ac:dyDescent="0.25">
      <c r="B1708" s="8">
        <f t="shared" si="26"/>
        <v>1704</v>
      </c>
      <c r="C1708" s="58"/>
      <c r="D1708" s="58"/>
      <c r="E1708" s="24"/>
      <c r="F1708" s="81"/>
      <c r="G1708" s="24"/>
      <c r="H1708" s="80"/>
    </row>
    <row r="1709" spans="2:8" ht="14.45" customHeight="1" x14ac:dyDescent="0.25">
      <c r="B1709" s="8">
        <f t="shared" si="26"/>
        <v>1705</v>
      </c>
      <c r="C1709" s="58"/>
      <c r="D1709" s="58"/>
      <c r="E1709" s="24"/>
      <c r="F1709" s="81"/>
      <c r="G1709" s="24"/>
      <c r="H1709" s="80"/>
    </row>
    <row r="1710" spans="2:8" ht="14.45" customHeight="1" x14ac:dyDescent="0.25">
      <c r="B1710" s="8">
        <f t="shared" si="26"/>
        <v>1706</v>
      </c>
      <c r="C1710" s="58"/>
      <c r="D1710" s="58"/>
      <c r="E1710" s="24"/>
      <c r="F1710" s="81"/>
      <c r="G1710" s="24"/>
      <c r="H1710" s="80"/>
    </row>
    <row r="1711" spans="2:8" ht="14.45" customHeight="1" x14ac:dyDescent="0.25">
      <c r="B1711" s="8">
        <f t="shared" si="26"/>
        <v>1707</v>
      </c>
      <c r="C1711" s="58"/>
      <c r="D1711" s="58"/>
      <c r="E1711" s="24"/>
      <c r="F1711" s="81"/>
      <c r="G1711" s="24"/>
      <c r="H1711" s="80"/>
    </row>
    <row r="1712" spans="2:8" ht="14.45" customHeight="1" x14ac:dyDescent="0.25">
      <c r="B1712" s="8">
        <f t="shared" si="26"/>
        <v>1708</v>
      </c>
      <c r="C1712" s="58"/>
      <c r="D1712" s="58"/>
      <c r="E1712" s="24"/>
      <c r="F1712" s="81"/>
      <c r="G1712" s="24"/>
      <c r="H1712" s="80"/>
    </row>
    <row r="1713" spans="2:8" ht="14.45" customHeight="1" x14ac:dyDescent="0.25">
      <c r="B1713" s="8">
        <f t="shared" si="26"/>
        <v>1709</v>
      </c>
      <c r="C1713" s="58"/>
      <c r="D1713" s="58"/>
      <c r="E1713" s="24"/>
      <c r="F1713" s="81"/>
      <c r="G1713" s="24"/>
      <c r="H1713" s="80"/>
    </row>
    <row r="1714" spans="2:8" ht="14.45" customHeight="1" x14ac:dyDescent="0.25">
      <c r="B1714" s="8">
        <f t="shared" si="26"/>
        <v>1710</v>
      </c>
      <c r="C1714" s="58"/>
      <c r="D1714" s="58"/>
      <c r="E1714" s="24"/>
      <c r="F1714" s="81"/>
      <c r="G1714" s="24"/>
      <c r="H1714" s="80"/>
    </row>
    <row r="1715" spans="2:8" ht="14.45" customHeight="1" x14ac:dyDescent="0.25">
      <c r="B1715" s="8">
        <f t="shared" si="26"/>
        <v>1711</v>
      </c>
      <c r="C1715" s="58"/>
      <c r="D1715" s="58"/>
      <c r="E1715" s="24"/>
      <c r="F1715" s="81"/>
      <c r="G1715" s="24"/>
      <c r="H1715" s="80"/>
    </row>
    <row r="1716" spans="2:8" ht="14.45" customHeight="1" x14ac:dyDescent="0.25">
      <c r="B1716" s="8">
        <f t="shared" si="26"/>
        <v>1712</v>
      </c>
      <c r="C1716" s="58"/>
      <c r="D1716" s="58"/>
      <c r="E1716" s="24"/>
      <c r="F1716" s="81"/>
      <c r="G1716" s="24"/>
      <c r="H1716" s="80"/>
    </row>
    <row r="1717" spans="2:8" ht="14.45" customHeight="1" x14ac:dyDescent="0.25">
      <c r="B1717" s="8">
        <f t="shared" si="26"/>
        <v>1713</v>
      </c>
      <c r="C1717" s="58"/>
      <c r="D1717" s="58"/>
      <c r="E1717" s="24"/>
      <c r="F1717" s="81"/>
      <c r="G1717" s="24"/>
      <c r="H1717" s="80"/>
    </row>
    <row r="1718" spans="2:8" ht="14.45" customHeight="1" x14ac:dyDescent="0.25">
      <c r="B1718" s="8">
        <f t="shared" si="26"/>
        <v>1714</v>
      </c>
      <c r="C1718" s="58"/>
      <c r="D1718" s="58"/>
      <c r="E1718" s="24"/>
      <c r="F1718" s="81"/>
      <c r="G1718" s="24"/>
      <c r="H1718" s="80"/>
    </row>
    <row r="1719" spans="2:8" ht="14.45" customHeight="1" x14ac:dyDescent="0.25">
      <c r="B1719" s="8">
        <f t="shared" si="26"/>
        <v>1715</v>
      </c>
      <c r="C1719" s="58"/>
      <c r="D1719" s="58"/>
      <c r="E1719" s="24"/>
      <c r="F1719" s="81"/>
      <c r="G1719" s="24"/>
      <c r="H1719" s="80"/>
    </row>
    <row r="1720" spans="2:8" ht="14.45" customHeight="1" x14ac:dyDescent="0.25">
      <c r="B1720" s="8">
        <f t="shared" si="26"/>
        <v>1716</v>
      </c>
      <c r="C1720" s="58"/>
      <c r="D1720" s="58"/>
      <c r="E1720" s="24"/>
      <c r="F1720" s="81"/>
      <c r="G1720" s="24"/>
      <c r="H1720" s="80"/>
    </row>
    <row r="1721" spans="2:8" ht="14.45" customHeight="1" x14ac:dyDescent="0.25">
      <c r="B1721" s="8">
        <f t="shared" si="26"/>
        <v>1717</v>
      </c>
      <c r="C1721" s="58"/>
      <c r="D1721" s="58"/>
      <c r="E1721" s="24"/>
      <c r="F1721" s="81"/>
      <c r="G1721" s="24"/>
      <c r="H1721" s="80"/>
    </row>
    <row r="1722" spans="2:8" ht="14.45" customHeight="1" x14ac:dyDescent="0.25">
      <c r="B1722" s="8">
        <f t="shared" si="26"/>
        <v>1718</v>
      </c>
      <c r="C1722" s="58"/>
      <c r="D1722" s="58"/>
      <c r="E1722" s="24"/>
      <c r="F1722" s="81"/>
      <c r="G1722" s="24"/>
      <c r="H1722" s="80"/>
    </row>
    <row r="1723" spans="2:8" ht="14.45" customHeight="1" x14ac:dyDescent="0.25">
      <c r="B1723" s="8">
        <f t="shared" si="26"/>
        <v>1719</v>
      </c>
      <c r="C1723" s="58"/>
      <c r="D1723" s="58"/>
      <c r="E1723" s="24"/>
      <c r="F1723" s="81"/>
      <c r="G1723" s="24"/>
      <c r="H1723" s="80"/>
    </row>
    <row r="1724" spans="2:8" ht="14.45" customHeight="1" x14ac:dyDescent="0.25">
      <c r="B1724" s="8">
        <f t="shared" si="26"/>
        <v>1720</v>
      </c>
      <c r="C1724" s="58"/>
      <c r="D1724" s="58"/>
      <c r="E1724" s="25"/>
      <c r="F1724" s="81"/>
      <c r="G1724" s="25"/>
      <c r="H1724" s="80"/>
    </row>
    <row r="1725" spans="2:8" ht="14.45" customHeight="1" x14ac:dyDescent="0.25">
      <c r="B1725" s="8">
        <f t="shared" si="26"/>
        <v>1721</v>
      </c>
      <c r="C1725" s="58"/>
      <c r="D1725" s="58"/>
      <c r="E1725" s="24"/>
      <c r="F1725" s="81"/>
      <c r="G1725" s="24"/>
      <c r="H1725" s="80"/>
    </row>
    <row r="1726" spans="2:8" ht="14.45" customHeight="1" x14ac:dyDescent="0.25">
      <c r="B1726" s="8">
        <f t="shared" si="26"/>
        <v>1722</v>
      </c>
      <c r="C1726" s="58"/>
      <c r="D1726" s="58"/>
      <c r="E1726" s="24"/>
      <c r="F1726" s="81"/>
      <c r="G1726" s="24"/>
      <c r="H1726" s="80"/>
    </row>
    <row r="1727" spans="2:8" ht="14.45" customHeight="1" x14ac:dyDescent="0.25">
      <c r="B1727" s="8">
        <f t="shared" si="26"/>
        <v>1723</v>
      </c>
      <c r="C1727" s="58"/>
      <c r="D1727" s="58"/>
      <c r="E1727" s="24"/>
      <c r="F1727" s="81"/>
      <c r="G1727" s="24"/>
      <c r="H1727" s="80"/>
    </row>
    <row r="1728" spans="2:8" ht="14.45" customHeight="1" x14ac:dyDescent="0.25">
      <c r="B1728" s="8">
        <f t="shared" si="26"/>
        <v>1724</v>
      </c>
      <c r="C1728" s="58"/>
      <c r="D1728" s="58"/>
      <c r="E1728" s="25"/>
      <c r="F1728" s="81"/>
      <c r="G1728" s="25"/>
      <c r="H1728" s="80"/>
    </row>
    <row r="1729" spans="2:8" ht="14.45" customHeight="1" x14ac:dyDescent="0.25">
      <c r="B1729" s="8">
        <f t="shared" si="26"/>
        <v>1725</v>
      </c>
      <c r="C1729" s="58"/>
      <c r="D1729" s="58"/>
      <c r="E1729" s="24"/>
      <c r="F1729" s="81"/>
      <c r="G1729" s="24"/>
      <c r="H1729" s="80"/>
    </row>
    <row r="1730" spans="2:8" ht="14.45" customHeight="1" x14ac:dyDescent="0.25">
      <c r="B1730" s="8">
        <f t="shared" si="26"/>
        <v>1726</v>
      </c>
      <c r="C1730" s="58"/>
      <c r="D1730" s="58"/>
      <c r="E1730" s="24"/>
      <c r="F1730" s="81"/>
      <c r="G1730" s="24"/>
      <c r="H1730" s="80"/>
    </row>
    <row r="1731" spans="2:8" ht="14.45" customHeight="1" x14ac:dyDescent="0.25">
      <c r="B1731" s="8">
        <f t="shared" si="26"/>
        <v>1727</v>
      </c>
      <c r="C1731" s="58"/>
      <c r="D1731" s="58"/>
      <c r="E1731" s="24"/>
      <c r="F1731" s="81"/>
      <c r="G1731" s="24"/>
      <c r="H1731" s="80"/>
    </row>
    <row r="1732" spans="2:8" ht="14.45" customHeight="1" x14ac:dyDescent="0.25">
      <c r="B1732" s="8">
        <f t="shared" si="26"/>
        <v>1728</v>
      </c>
      <c r="C1732" s="58"/>
      <c r="D1732" s="58"/>
      <c r="E1732" s="25"/>
      <c r="F1732" s="81"/>
      <c r="G1732" s="25"/>
      <c r="H1732" s="80"/>
    </row>
    <row r="1733" spans="2:8" ht="14.45" customHeight="1" x14ac:dyDescent="0.25">
      <c r="B1733" s="8">
        <f t="shared" si="26"/>
        <v>1729</v>
      </c>
      <c r="C1733" s="58"/>
      <c r="D1733" s="58"/>
      <c r="E1733" s="24"/>
      <c r="F1733" s="81"/>
      <c r="G1733" s="24"/>
      <c r="H1733" s="80"/>
    </row>
    <row r="1734" spans="2:8" ht="14.45" customHeight="1" x14ac:dyDescent="0.25">
      <c r="B1734" s="8">
        <f t="shared" si="26"/>
        <v>1730</v>
      </c>
      <c r="C1734" s="58"/>
      <c r="D1734" s="58"/>
      <c r="E1734" s="24"/>
      <c r="F1734" s="81"/>
      <c r="G1734" s="24"/>
      <c r="H1734" s="80"/>
    </row>
    <row r="1735" spans="2:8" ht="14.45" customHeight="1" x14ac:dyDescent="0.25">
      <c r="B1735" s="8">
        <f t="shared" si="26"/>
        <v>1731</v>
      </c>
      <c r="C1735" s="58"/>
      <c r="D1735" s="58"/>
      <c r="E1735" s="24"/>
      <c r="F1735" s="81"/>
      <c r="G1735" s="24"/>
      <c r="H1735" s="80"/>
    </row>
    <row r="1736" spans="2:8" ht="14.45" customHeight="1" x14ac:dyDescent="0.25">
      <c r="B1736" s="8">
        <f t="shared" si="26"/>
        <v>1732</v>
      </c>
      <c r="C1736" s="58"/>
      <c r="D1736" s="58"/>
      <c r="E1736" s="24"/>
      <c r="F1736" s="81"/>
      <c r="G1736" s="24"/>
      <c r="H1736" s="80"/>
    </row>
    <row r="1737" spans="2:8" ht="14.45" customHeight="1" x14ac:dyDescent="0.25">
      <c r="B1737" s="8">
        <f t="shared" si="26"/>
        <v>1733</v>
      </c>
      <c r="C1737" s="58"/>
      <c r="D1737" s="58"/>
      <c r="E1737" s="24"/>
      <c r="F1737" s="81"/>
      <c r="G1737" s="24"/>
      <c r="H1737" s="80"/>
    </row>
    <row r="1738" spans="2:8" ht="14.45" customHeight="1" x14ac:dyDescent="0.25">
      <c r="B1738" s="8">
        <f t="shared" si="26"/>
        <v>1734</v>
      </c>
      <c r="C1738" s="58"/>
      <c r="D1738" s="58"/>
      <c r="E1738" s="25"/>
      <c r="F1738" s="81"/>
      <c r="G1738" s="25"/>
      <c r="H1738" s="80"/>
    </row>
    <row r="1739" spans="2:8" ht="14.45" customHeight="1" x14ac:dyDescent="0.25">
      <c r="B1739" s="8">
        <f t="shared" si="26"/>
        <v>1735</v>
      </c>
      <c r="C1739" s="58"/>
      <c r="D1739" s="58"/>
      <c r="E1739" s="24"/>
      <c r="F1739" s="81"/>
      <c r="G1739" s="24"/>
      <c r="H1739" s="80"/>
    </row>
    <row r="1740" spans="2:8" ht="14.45" customHeight="1" x14ac:dyDescent="0.25">
      <c r="B1740" s="8">
        <f t="shared" ref="B1740:B1803" si="27">ROW()-4</f>
        <v>1736</v>
      </c>
      <c r="C1740" s="58"/>
      <c r="D1740" s="58"/>
      <c r="E1740" s="24"/>
      <c r="F1740" s="81"/>
      <c r="G1740" s="24"/>
      <c r="H1740" s="80"/>
    </row>
    <row r="1741" spans="2:8" ht="14.45" customHeight="1" x14ac:dyDescent="0.25">
      <c r="B1741" s="8">
        <f t="shared" si="27"/>
        <v>1737</v>
      </c>
      <c r="C1741" s="58"/>
      <c r="D1741" s="58"/>
      <c r="E1741" s="25"/>
      <c r="F1741" s="81"/>
      <c r="G1741" s="25"/>
      <c r="H1741" s="80"/>
    </row>
    <row r="1742" spans="2:8" ht="14.45" customHeight="1" x14ac:dyDescent="0.25">
      <c r="B1742" s="8">
        <f t="shared" si="27"/>
        <v>1738</v>
      </c>
      <c r="C1742" s="58"/>
      <c r="D1742" s="58"/>
      <c r="E1742" s="52"/>
      <c r="F1742" s="81"/>
      <c r="G1742" s="52"/>
      <c r="H1742" s="80"/>
    </row>
    <row r="1743" spans="2:8" ht="14.45" customHeight="1" x14ac:dyDescent="0.25">
      <c r="B1743" s="8">
        <f t="shared" si="27"/>
        <v>1739</v>
      </c>
      <c r="C1743" s="63"/>
      <c r="D1743" s="63"/>
      <c r="E1743" s="27"/>
      <c r="F1743" s="63"/>
      <c r="G1743" s="27"/>
      <c r="H1743" s="80"/>
    </row>
    <row r="1744" spans="2:8" ht="14.45" customHeight="1" x14ac:dyDescent="0.25">
      <c r="B1744" s="8">
        <f t="shared" si="27"/>
        <v>1740</v>
      </c>
      <c r="C1744" s="62" t="s">
        <v>395</v>
      </c>
      <c r="D1744" s="55" t="s">
        <v>1577</v>
      </c>
      <c r="E1744" s="24"/>
      <c r="F1744" s="55" t="s">
        <v>1970</v>
      </c>
      <c r="G1744" s="24"/>
      <c r="H1744" s="79"/>
    </row>
    <row r="1745" spans="2:8" ht="14.45" customHeight="1" x14ac:dyDescent="0.25">
      <c r="B1745" s="8">
        <f t="shared" si="27"/>
        <v>1741</v>
      </c>
      <c r="C1745" s="58"/>
      <c r="D1745" s="58"/>
      <c r="E1745" s="26"/>
      <c r="F1745" s="81"/>
      <c r="G1745" s="26"/>
      <c r="H1745" s="80"/>
    </row>
    <row r="1746" spans="2:8" ht="14.45" customHeight="1" x14ac:dyDescent="0.25">
      <c r="B1746" s="8">
        <f t="shared" si="27"/>
        <v>1742</v>
      </c>
      <c r="C1746" s="58"/>
      <c r="D1746" s="58"/>
      <c r="E1746" s="26"/>
      <c r="F1746" s="81"/>
      <c r="G1746" s="26"/>
      <c r="H1746" s="80"/>
    </row>
    <row r="1747" spans="2:8" ht="14.45" customHeight="1" x14ac:dyDescent="0.25">
      <c r="B1747" s="8">
        <f t="shared" si="27"/>
        <v>1743</v>
      </c>
      <c r="C1747" s="58"/>
      <c r="D1747" s="58"/>
      <c r="E1747" s="26"/>
      <c r="F1747" s="81"/>
      <c r="G1747" s="26"/>
      <c r="H1747" s="80"/>
    </row>
    <row r="1748" spans="2:8" ht="14.45" customHeight="1" x14ac:dyDescent="0.25">
      <c r="B1748" s="8">
        <f t="shared" si="27"/>
        <v>1744</v>
      </c>
      <c r="C1748" s="58"/>
      <c r="D1748" s="58"/>
      <c r="E1748" s="26"/>
      <c r="F1748" s="81"/>
      <c r="G1748" s="26"/>
      <c r="H1748" s="80"/>
    </row>
    <row r="1749" spans="2:8" ht="14.45" customHeight="1" x14ac:dyDescent="0.25">
      <c r="B1749" s="8">
        <f t="shared" si="27"/>
        <v>1745</v>
      </c>
      <c r="C1749" s="58"/>
      <c r="D1749" s="58"/>
      <c r="E1749" s="26"/>
      <c r="F1749" s="81"/>
      <c r="G1749" s="26"/>
      <c r="H1749" s="80"/>
    </row>
    <row r="1750" spans="2:8" ht="14.45" customHeight="1" x14ac:dyDescent="0.25">
      <c r="B1750" s="8">
        <f t="shared" si="27"/>
        <v>1746</v>
      </c>
      <c r="C1750" s="58"/>
      <c r="D1750" s="58"/>
      <c r="E1750" s="26"/>
      <c r="F1750" s="81"/>
      <c r="G1750" s="26"/>
      <c r="H1750" s="80"/>
    </row>
    <row r="1751" spans="2:8" ht="14.45" customHeight="1" x14ac:dyDescent="0.25">
      <c r="B1751" s="8">
        <f t="shared" si="27"/>
        <v>1747</v>
      </c>
      <c r="C1751" s="58"/>
      <c r="D1751" s="58"/>
      <c r="E1751" s="26"/>
      <c r="F1751" s="81"/>
      <c r="G1751" s="26"/>
      <c r="H1751" s="80"/>
    </row>
    <row r="1752" spans="2:8" ht="14.45" customHeight="1" x14ac:dyDescent="0.25">
      <c r="B1752" s="8">
        <f t="shared" si="27"/>
        <v>1748</v>
      </c>
      <c r="C1752" s="58"/>
      <c r="D1752" s="58"/>
      <c r="E1752" s="26"/>
      <c r="F1752" s="81"/>
      <c r="G1752" s="26"/>
      <c r="H1752" s="80"/>
    </row>
    <row r="1753" spans="2:8" ht="14.45" customHeight="1" x14ac:dyDescent="0.25">
      <c r="B1753" s="8">
        <f t="shared" si="27"/>
        <v>1749</v>
      </c>
      <c r="C1753" s="58"/>
      <c r="D1753" s="58"/>
      <c r="E1753" s="26"/>
      <c r="F1753" s="81"/>
      <c r="G1753" s="26"/>
      <c r="H1753" s="80"/>
    </row>
    <row r="1754" spans="2:8" ht="14.45" customHeight="1" x14ac:dyDescent="0.25">
      <c r="B1754" s="8">
        <f t="shared" si="27"/>
        <v>1750</v>
      </c>
      <c r="C1754" s="58"/>
      <c r="D1754" s="58"/>
      <c r="E1754" s="26"/>
      <c r="F1754" s="81"/>
      <c r="G1754" s="26"/>
      <c r="H1754" s="80"/>
    </row>
    <row r="1755" spans="2:8" ht="14.45" customHeight="1" x14ac:dyDescent="0.25">
      <c r="B1755" s="8">
        <f t="shared" si="27"/>
        <v>1751</v>
      </c>
      <c r="C1755" s="58"/>
      <c r="D1755" s="58"/>
      <c r="E1755" s="26"/>
      <c r="F1755" s="81"/>
      <c r="G1755" s="26"/>
      <c r="H1755" s="80"/>
    </row>
    <row r="1756" spans="2:8" ht="14.45" customHeight="1" x14ac:dyDescent="0.25">
      <c r="B1756" s="8">
        <f t="shared" si="27"/>
        <v>1752</v>
      </c>
      <c r="C1756" s="58"/>
      <c r="D1756" s="58"/>
      <c r="E1756" s="26"/>
      <c r="F1756" s="81"/>
      <c r="G1756" s="26"/>
      <c r="H1756" s="80"/>
    </row>
    <row r="1757" spans="2:8" ht="14.45" customHeight="1" x14ac:dyDescent="0.25">
      <c r="B1757" s="8">
        <f t="shared" si="27"/>
        <v>1753</v>
      </c>
      <c r="C1757" s="58"/>
      <c r="D1757" s="58"/>
      <c r="E1757" s="26"/>
      <c r="F1757" s="81"/>
      <c r="G1757" s="26"/>
      <c r="H1757" s="80"/>
    </row>
    <row r="1758" spans="2:8" ht="14.45" customHeight="1" x14ac:dyDescent="0.25">
      <c r="B1758" s="8">
        <f t="shared" si="27"/>
        <v>1754</v>
      </c>
      <c r="C1758" s="58"/>
      <c r="D1758" s="58"/>
      <c r="E1758" s="26"/>
      <c r="F1758" s="81"/>
      <c r="G1758" s="26"/>
      <c r="H1758" s="80"/>
    </row>
    <row r="1759" spans="2:8" ht="14.45" customHeight="1" x14ac:dyDescent="0.25">
      <c r="B1759" s="8">
        <f t="shared" si="27"/>
        <v>1755</v>
      </c>
      <c r="C1759" s="58"/>
      <c r="D1759" s="58"/>
      <c r="E1759" s="26"/>
      <c r="F1759" s="81"/>
      <c r="G1759" s="26"/>
      <c r="H1759" s="80"/>
    </row>
    <row r="1760" spans="2:8" ht="14.45" customHeight="1" x14ac:dyDescent="0.25">
      <c r="B1760" s="8">
        <f t="shared" si="27"/>
        <v>1756</v>
      </c>
      <c r="C1760" s="58"/>
      <c r="D1760" s="58"/>
      <c r="E1760" s="26"/>
      <c r="F1760" s="81"/>
      <c r="G1760" s="26"/>
      <c r="H1760" s="80"/>
    </row>
    <row r="1761" spans="2:8" ht="14.45" customHeight="1" x14ac:dyDescent="0.25">
      <c r="B1761" s="8">
        <f t="shared" si="27"/>
        <v>1757</v>
      </c>
      <c r="C1761" s="58"/>
      <c r="D1761" s="58"/>
      <c r="E1761" s="26"/>
      <c r="F1761" s="81"/>
      <c r="G1761" s="26"/>
      <c r="H1761" s="80"/>
    </row>
    <row r="1762" spans="2:8" ht="14.45" customHeight="1" x14ac:dyDescent="0.25">
      <c r="B1762" s="8">
        <f t="shared" si="27"/>
        <v>1758</v>
      </c>
      <c r="C1762" s="58"/>
      <c r="D1762" s="58"/>
      <c r="E1762" s="26"/>
      <c r="F1762" s="81"/>
      <c r="G1762" s="26"/>
      <c r="H1762" s="80"/>
    </row>
    <row r="1763" spans="2:8" ht="14.45" customHeight="1" x14ac:dyDescent="0.25">
      <c r="B1763" s="8">
        <f t="shared" si="27"/>
        <v>1759</v>
      </c>
      <c r="C1763" s="58"/>
      <c r="D1763" s="58"/>
      <c r="E1763" s="26"/>
      <c r="F1763" s="81"/>
      <c r="G1763" s="26"/>
      <c r="H1763" s="80"/>
    </row>
    <row r="1764" spans="2:8" ht="14.45" customHeight="1" x14ac:dyDescent="0.25">
      <c r="B1764" s="8">
        <f t="shared" si="27"/>
        <v>1760</v>
      </c>
      <c r="C1764" s="58"/>
      <c r="D1764" s="58"/>
      <c r="E1764" s="26"/>
      <c r="F1764" s="81"/>
      <c r="G1764" s="26"/>
      <c r="H1764" s="80"/>
    </row>
    <row r="1765" spans="2:8" ht="14.45" customHeight="1" x14ac:dyDescent="0.25">
      <c r="B1765" s="8">
        <f t="shared" si="27"/>
        <v>1761</v>
      </c>
      <c r="C1765" s="58"/>
      <c r="D1765" s="58"/>
      <c r="E1765" s="26"/>
      <c r="F1765" s="81"/>
      <c r="G1765" s="26"/>
      <c r="H1765" s="80"/>
    </row>
    <row r="1766" spans="2:8" ht="14.45" customHeight="1" x14ac:dyDescent="0.25">
      <c r="B1766" s="8">
        <f t="shared" si="27"/>
        <v>1762</v>
      </c>
      <c r="C1766" s="58"/>
      <c r="D1766" s="58"/>
      <c r="E1766" s="26"/>
      <c r="F1766" s="81"/>
      <c r="G1766" s="26"/>
      <c r="H1766" s="80"/>
    </row>
    <row r="1767" spans="2:8" ht="14.45" customHeight="1" x14ac:dyDescent="0.25">
      <c r="B1767" s="8">
        <f t="shared" si="27"/>
        <v>1763</v>
      </c>
      <c r="C1767" s="58"/>
      <c r="D1767" s="58"/>
      <c r="E1767" s="26"/>
      <c r="F1767" s="81"/>
      <c r="G1767" s="26"/>
      <c r="H1767" s="80"/>
    </row>
    <row r="1768" spans="2:8" ht="14.45" customHeight="1" x14ac:dyDescent="0.25">
      <c r="B1768" s="8">
        <f t="shared" si="27"/>
        <v>1764</v>
      </c>
      <c r="C1768" s="58"/>
      <c r="D1768" s="58"/>
      <c r="E1768" s="26"/>
      <c r="F1768" s="81"/>
      <c r="G1768" s="26"/>
      <c r="H1768" s="80"/>
    </row>
    <row r="1769" spans="2:8" ht="14.45" customHeight="1" x14ac:dyDescent="0.25">
      <c r="B1769" s="8">
        <f t="shared" si="27"/>
        <v>1765</v>
      </c>
      <c r="C1769" s="58"/>
      <c r="D1769" s="58"/>
      <c r="E1769" s="26"/>
      <c r="F1769" s="81"/>
      <c r="G1769" s="26"/>
      <c r="H1769" s="80"/>
    </row>
    <row r="1770" spans="2:8" ht="14.45" customHeight="1" x14ac:dyDescent="0.25">
      <c r="B1770" s="8">
        <f t="shared" si="27"/>
        <v>1766</v>
      </c>
      <c r="C1770" s="58"/>
      <c r="D1770" s="58"/>
      <c r="E1770" s="26"/>
      <c r="F1770" s="81"/>
      <c r="G1770" s="26"/>
      <c r="H1770" s="80"/>
    </row>
    <row r="1771" spans="2:8" ht="14.45" customHeight="1" x14ac:dyDescent="0.25">
      <c r="B1771" s="8">
        <f t="shared" si="27"/>
        <v>1767</v>
      </c>
      <c r="C1771" s="58"/>
      <c r="D1771" s="58"/>
      <c r="E1771" s="26"/>
      <c r="F1771" s="81"/>
      <c r="G1771" s="26"/>
      <c r="H1771" s="80"/>
    </row>
    <row r="1772" spans="2:8" ht="14.45" customHeight="1" x14ac:dyDescent="0.25">
      <c r="B1772" s="8">
        <f t="shared" si="27"/>
        <v>1768</v>
      </c>
      <c r="C1772" s="58"/>
      <c r="D1772" s="58"/>
      <c r="E1772" s="26"/>
      <c r="F1772" s="81"/>
      <c r="G1772" s="26"/>
      <c r="H1772" s="80"/>
    </row>
    <row r="1773" spans="2:8" ht="14.45" customHeight="1" x14ac:dyDescent="0.25">
      <c r="B1773" s="8">
        <f t="shared" si="27"/>
        <v>1769</v>
      </c>
      <c r="C1773" s="58"/>
      <c r="D1773" s="58"/>
      <c r="E1773" s="26"/>
      <c r="F1773" s="81"/>
      <c r="G1773" s="26"/>
      <c r="H1773" s="80"/>
    </row>
    <row r="1774" spans="2:8" ht="14.45" customHeight="1" x14ac:dyDescent="0.25">
      <c r="B1774" s="8">
        <f t="shared" si="27"/>
        <v>1770</v>
      </c>
      <c r="C1774" s="58"/>
      <c r="D1774" s="58"/>
      <c r="E1774" s="26"/>
      <c r="F1774" s="81"/>
      <c r="G1774" s="26"/>
      <c r="H1774" s="80"/>
    </row>
    <row r="1775" spans="2:8" ht="14.45" customHeight="1" x14ac:dyDescent="0.25">
      <c r="B1775" s="8">
        <f t="shared" si="27"/>
        <v>1771</v>
      </c>
      <c r="C1775" s="58"/>
      <c r="D1775" s="58"/>
      <c r="E1775" s="26"/>
      <c r="F1775" s="81"/>
      <c r="G1775" s="26"/>
      <c r="H1775" s="80"/>
    </row>
    <row r="1776" spans="2:8" ht="14.45" customHeight="1" x14ac:dyDescent="0.25">
      <c r="B1776" s="8">
        <f t="shared" si="27"/>
        <v>1772</v>
      </c>
      <c r="C1776" s="58"/>
      <c r="D1776" s="58"/>
      <c r="E1776" s="26"/>
      <c r="F1776" s="81"/>
      <c r="G1776" s="26"/>
      <c r="H1776" s="80"/>
    </row>
    <row r="1777" spans="2:8" ht="14.45" customHeight="1" x14ac:dyDescent="0.25">
      <c r="B1777" s="8">
        <f t="shared" si="27"/>
        <v>1773</v>
      </c>
      <c r="C1777" s="58"/>
      <c r="D1777" s="58"/>
      <c r="E1777" s="26"/>
      <c r="F1777" s="81"/>
      <c r="G1777" s="26"/>
      <c r="H1777" s="80"/>
    </row>
    <row r="1778" spans="2:8" ht="14.45" customHeight="1" x14ac:dyDescent="0.25">
      <c r="B1778" s="8">
        <f t="shared" si="27"/>
        <v>1774</v>
      </c>
      <c r="C1778" s="58"/>
      <c r="D1778" s="58"/>
      <c r="E1778" s="26"/>
      <c r="F1778" s="81"/>
      <c r="G1778" s="26"/>
      <c r="H1778" s="80"/>
    </row>
    <row r="1779" spans="2:8" ht="14.45" customHeight="1" x14ac:dyDescent="0.25">
      <c r="B1779" s="8">
        <f t="shared" si="27"/>
        <v>1775</v>
      </c>
      <c r="C1779" s="58"/>
      <c r="D1779" s="58"/>
      <c r="E1779" s="26"/>
      <c r="F1779" s="81"/>
      <c r="G1779" s="26"/>
      <c r="H1779" s="80"/>
    </row>
    <row r="1780" spans="2:8" ht="14.45" customHeight="1" x14ac:dyDescent="0.25">
      <c r="B1780" s="8">
        <f t="shared" si="27"/>
        <v>1776</v>
      </c>
      <c r="C1780" s="58"/>
      <c r="D1780" s="58"/>
      <c r="E1780" s="26"/>
      <c r="F1780" s="81"/>
      <c r="G1780" s="26"/>
      <c r="H1780" s="80"/>
    </row>
    <row r="1781" spans="2:8" ht="14.45" customHeight="1" x14ac:dyDescent="0.25">
      <c r="B1781" s="8">
        <f t="shared" si="27"/>
        <v>1777</v>
      </c>
      <c r="C1781" s="58"/>
      <c r="D1781" s="58"/>
      <c r="E1781" s="26"/>
      <c r="F1781" s="81"/>
      <c r="G1781" s="26"/>
      <c r="H1781" s="80"/>
    </row>
    <row r="1782" spans="2:8" ht="14.45" customHeight="1" x14ac:dyDescent="0.25">
      <c r="B1782" s="8">
        <f t="shared" si="27"/>
        <v>1778</v>
      </c>
      <c r="C1782" s="58"/>
      <c r="D1782" s="58"/>
      <c r="E1782" s="28"/>
      <c r="F1782" s="81"/>
      <c r="G1782" s="28"/>
      <c r="H1782" s="80"/>
    </row>
    <row r="1783" spans="2:8" ht="14.45" customHeight="1" x14ac:dyDescent="0.25">
      <c r="B1783" s="8">
        <f t="shared" si="27"/>
        <v>1779</v>
      </c>
      <c r="C1783" s="58"/>
      <c r="D1783" s="58"/>
      <c r="E1783" s="26"/>
      <c r="F1783" s="81"/>
      <c r="G1783" s="26"/>
      <c r="H1783" s="80"/>
    </row>
    <row r="1784" spans="2:8" ht="14.45" customHeight="1" x14ac:dyDescent="0.25">
      <c r="B1784" s="8">
        <f t="shared" si="27"/>
        <v>1780</v>
      </c>
      <c r="C1784" s="58"/>
      <c r="D1784" s="58"/>
      <c r="E1784" s="26"/>
      <c r="F1784" s="81"/>
      <c r="G1784" s="26"/>
      <c r="H1784" s="80"/>
    </row>
    <row r="1785" spans="2:8" ht="14.45" customHeight="1" x14ac:dyDescent="0.25">
      <c r="B1785" s="8">
        <f t="shared" si="27"/>
        <v>1781</v>
      </c>
      <c r="C1785" s="58"/>
      <c r="D1785" s="58"/>
      <c r="E1785" s="28"/>
      <c r="F1785" s="81"/>
      <c r="G1785" s="28"/>
      <c r="H1785" s="80"/>
    </row>
    <row r="1786" spans="2:8" ht="14.45" customHeight="1" x14ac:dyDescent="0.25">
      <c r="B1786" s="8">
        <f t="shared" si="27"/>
        <v>1782</v>
      </c>
      <c r="C1786" s="58"/>
      <c r="D1786" s="58"/>
      <c r="E1786" s="26"/>
      <c r="F1786" s="81"/>
      <c r="G1786" s="26"/>
      <c r="H1786" s="80"/>
    </row>
    <row r="1787" spans="2:8" ht="14.45" customHeight="1" x14ac:dyDescent="0.25">
      <c r="B1787" s="8">
        <f t="shared" si="27"/>
        <v>1783</v>
      </c>
      <c r="C1787" s="58"/>
      <c r="D1787" s="58"/>
      <c r="E1787" s="26"/>
      <c r="F1787" s="81"/>
      <c r="G1787" s="26"/>
      <c r="H1787" s="80"/>
    </row>
    <row r="1788" spans="2:8" ht="14.45" customHeight="1" x14ac:dyDescent="0.25">
      <c r="B1788" s="8">
        <f t="shared" si="27"/>
        <v>1784</v>
      </c>
      <c r="C1788" s="58"/>
      <c r="D1788" s="58"/>
      <c r="E1788" s="26"/>
      <c r="F1788" s="81"/>
      <c r="G1788" s="26"/>
      <c r="H1788" s="80"/>
    </row>
    <row r="1789" spans="2:8" ht="14.45" customHeight="1" x14ac:dyDescent="0.25">
      <c r="B1789" s="8">
        <f t="shared" si="27"/>
        <v>1785</v>
      </c>
      <c r="C1789" s="58"/>
      <c r="D1789" s="58"/>
      <c r="E1789" s="26"/>
      <c r="F1789" s="81"/>
      <c r="G1789" s="26"/>
      <c r="H1789" s="80"/>
    </row>
    <row r="1790" spans="2:8" ht="14.45" customHeight="1" x14ac:dyDescent="0.25">
      <c r="B1790" s="8">
        <f t="shared" si="27"/>
        <v>1786</v>
      </c>
      <c r="C1790" s="58"/>
      <c r="D1790" s="58"/>
      <c r="E1790" s="28"/>
      <c r="F1790" s="81"/>
      <c r="G1790" s="28"/>
      <c r="H1790" s="80"/>
    </row>
    <row r="1791" spans="2:8" ht="14.45" customHeight="1" x14ac:dyDescent="0.25">
      <c r="B1791" s="8">
        <f t="shared" si="27"/>
        <v>1787</v>
      </c>
      <c r="C1791" s="58"/>
      <c r="D1791" s="58"/>
      <c r="E1791" s="26"/>
      <c r="F1791" s="81"/>
      <c r="G1791" s="26"/>
      <c r="H1791" s="80"/>
    </row>
    <row r="1792" spans="2:8" ht="14.45" customHeight="1" x14ac:dyDescent="0.25">
      <c r="B1792" s="8">
        <f t="shared" si="27"/>
        <v>1788</v>
      </c>
      <c r="C1792" s="58"/>
      <c r="D1792" s="58"/>
      <c r="E1792" s="26"/>
      <c r="F1792" s="81"/>
      <c r="G1792" s="26"/>
      <c r="H1792" s="80"/>
    </row>
    <row r="1793" spans="2:8" ht="14.45" customHeight="1" x14ac:dyDescent="0.25">
      <c r="B1793" s="8">
        <f t="shared" si="27"/>
        <v>1789</v>
      </c>
      <c r="C1793" s="58"/>
      <c r="D1793" s="58"/>
      <c r="E1793" s="28"/>
      <c r="F1793" s="81"/>
      <c r="G1793" s="28"/>
      <c r="H1793" s="80"/>
    </row>
    <row r="1794" spans="2:8" ht="14.45" customHeight="1" x14ac:dyDescent="0.25">
      <c r="B1794" s="8">
        <f t="shared" si="27"/>
        <v>1790</v>
      </c>
      <c r="C1794" s="58"/>
      <c r="D1794" s="58"/>
      <c r="E1794" s="26"/>
      <c r="F1794" s="81"/>
      <c r="G1794" s="26"/>
      <c r="H1794" s="80"/>
    </row>
    <row r="1795" spans="2:8" ht="14.45" customHeight="1" x14ac:dyDescent="0.25">
      <c r="B1795" s="8">
        <f t="shared" si="27"/>
        <v>1791</v>
      </c>
      <c r="C1795" s="58"/>
      <c r="D1795" s="58"/>
      <c r="E1795" s="28"/>
      <c r="F1795" s="81"/>
      <c r="G1795" s="28"/>
      <c r="H1795" s="80"/>
    </row>
    <row r="1796" spans="2:8" ht="14.45" customHeight="1" x14ac:dyDescent="0.25">
      <c r="B1796" s="8">
        <f t="shared" si="27"/>
        <v>1792</v>
      </c>
      <c r="C1796" s="58"/>
      <c r="D1796" s="58"/>
      <c r="E1796" s="26"/>
      <c r="F1796" s="81"/>
      <c r="G1796" s="26"/>
      <c r="H1796" s="80"/>
    </row>
    <row r="1797" spans="2:8" ht="14.45" customHeight="1" x14ac:dyDescent="0.25">
      <c r="B1797" s="8">
        <f t="shared" si="27"/>
        <v>1793</v>
      </c>
      <c r="C1797" s="58"/>
      <c r="D1797" s="58"/>
      <c r="E1797" s="26"/>
      <c r="F1797" s="81"/>
      <c r="G1797" s="26"/>
      <c r="H1797" s="80"/>
    </row>
    <row r="1798" spans="2:8" ht="14.45" customHeight="1" x14ac:dyDescent="0.25">
      <c r="B1798" s="8">
        <f t="shared" si="27"/>
        <v>1794</v>
      </c>
      <c r="C1798" s="58"/>
      <c r="D1798" s="58"/>
      <c r="E1798" s="26"/>
      <c r="F1798" s="81"/>
      <c r="G1798" s="26"/>
      <c r="H1798" s="80"/>
    </row>
    <row r="1799" spans="2:8" ht="14.45" customHeight="1" x14ac:dyDescent="0.25">
      <c r="B1799" s="8">
        <f t="shared" si="27"/>
        <v>1795</v>
      </c>
      <c r="C1799" s="58"/>
      <c r="D1799" s="58"/>
      <c r="E1799" s="26"/>
      <c r="F1799" s="81"/>
      <c r="G1799" s="26"/>
      <c r="H1799" s="80"/>
    </row>
    <row r="1800" spans="2:8" ht="14.45" customHeight="1" x14ac:dyDescent="0.25">
      <c r="B1800" s="8">
        <f t="shared" si="27"/>
        <v>1796</v>
      </c>
      <c r="C1800" s="58"/>
      <c r="D1800" s="58"/>
      <c r="E1800" s="28"/>
      <c r="F1800" s="81"/>
      <c r="G1800" s="28"/>
      <c r="H1800" s="80"/>
    </row>
    <row r="1801" spans="2:8" ht="14.45" customHeight="1" x14ac:dyDescent="0.25">
      <c r="B1801" s="8">
        <f t="shared" si="27"/>
        <v>1797</v>
      </c>
      <c r="C1801" s="58"/>
      <c r="D1801" s="58"/>
      <c r="E1801" s="26"/>
      <c r="F1801" s="81"/>
      <c r="G1801" s="26"/>
      <c r="H1801" s="80"/>
    </row>
    <row r="1802" spans="2:8" ht="14.45" customHeight="1" x14ac:dyDescent="0.25">
      <c r="B1802" s="8">
        <f t="shared" si="27"/>
        <v>1798</v>
      </c>
      <c r="C1802" s="58"/>
      <c r="D1802" s="58"/>
      <c r="E1802" s="26"/>
      <c r="F1802" s="81"/>
      <c r="G1802" s="26"/>
      <c r="H1802" s="80"/>
    </row>
    <row r="1803" spans="2:8" ht="14.45" customHeight="1" x14ac:dyDescent="0.25">
      <c r="B1803" s="8">
        <f t="shared" si="27"/>
        <v>1799</v>
      </c>
      <c r="C1803" s="58"/>
      <c r="D1803" s="58"/>
      <c r="E1803" s="28"/>
      <c r="F1803" s="81"/>
      <c r="G1803" s="28"/>
      <c r="H1803" s="80"/>
    </row>
    <row r="1804" spans="2:8" ht="14.45" customHeight="1" x14ac:dyDescent="0.25">
      <c r="B1804" s="8">
        <f t="shared" ref="B1804:B1867" si="28">ROW()-4</f>
        <v>1800</v>
      </c>
      <c r="C1804" s="58"/>
      <c r="D1804" s="58"/>
      <c r="E1804" s="31"/>
      <c r="F1804" s="81"/>
      <c r="G1804" s="31"/>
      <c r="H1804" s="80"/>
    </row>
    <row r="1805" spans="2:8" ht="14.45" customHeight="1" x14ac:dyDescent="0.25">
      <c r="B1805" s="8">
        <f t="shared" si="28"/>
        <v>1801</v>
      </c>
      <c r="C1805" s="63"/>
      <c r="D1805" s="63"/>
      <c r="E1805" s="27"/>
      <c r="F1805" s="63"/>
      <c r="G1805" s="27"/>
      <c r="H1805" s="80"/>
    </row>
    <row r="1806" spans="2:8" ht="14.45" customHeight="1" x14ac:dyDescent="0.25">
      <c r="B1806" s="8">
        <f t="shared" si="28"/>
        <v>1802</v>
      </c>
      <c r="C1806" s="62" t="s">
        <v>621</v>
      </c>
      <c r="D1806" s="55" t="s">
        <v>1578</v>
      </c>
      <c r="E1806" s="24"/>
      <c r="F1806" s="55" t="s">
        <v>1971</v>
      </c>
      <c r="G1806" s="24"/>
      <c r="H1806" s="79"/>
    </row>
    <row r="1807" spans="2:8" ht="14.45" customHeight="1" x14ac:dyDescent="0.25">
      <c r="B1807" s="8">
        <f t="shared" si="28"/>
        <v>1803</v>
      </c>
      <c r="C1807" s="58"/>
      <c r="D1807" s="58"/>
      <c r="E1807" s="24"/>
      <c r="F1807" s="94"/>
      <c r="G1807" s="24"/>
      <c r="H1807" s="80"/>
    </row>
    <row r="1808" spans="2:8" ht="14.45" customHeight="1" x14ac:dyDescent="0.25">
      <c r="B1808" s="8">
        <f t="shared" si="28"/>
        <v>1804</v>
      </c>
      <c r="C1808" s="58"/>
      <c r="D1808" s="58"/>
      <c r="E1808" s="24"/>
      <c r="F1808" s="94"/>
      <c r="G1808" s="24"/>
      <c r="H1808" s="80"/>
    </row>
    <row r="1809" spans="2:8" ht="14.45" customHeight="1" x14ac:dyDescent="0.25">
      <c r="B1809" s="8">
        <f t="shared" si="28"/>
        <v>1805</v>
      </c>
      <c r="C1809" s="58"/>
      <c r="D1809" s="58"/>
      <c r="E1809" s="24"/>
      <c r="F1809" s="94"/>
      <c r="G1809" s="24"/>
      <c r="H1809" s="80"/>
    </row>
    <row r="1810" spans="2:8" ht="14.45" customHeight="1" x14ac:dyDescent="0.25">
      <c r="B1810" s="8">
        <f t="shared" si="28"/>
        <v>1806</v>
      </c>
      <c r="C1810" s="58"/>
      <c r="D1810" s="58"/>
      <c r="E1810" s="24"/>
      <c r="F1810" s="94"/>
      <c r="G1810" s="24"/>
      <c r="H1810" s="80"/>
    </row>
    <row r="1811" spans="2:8" ht="14.45" customHeight="1" x14ac:dyDescent="0.25">
      <c r="B1811" s="8">
        <f t="shared" si="28"/>
        <v>1807</v>
      </c>
      <c r="C1811" s="58"/>
      <c r="D1811" s="58"/>
      <c r="E1811" s="24"/>
      <c r="F1811" s="94"/>
      <c r="G1811" s="24"/>
      <c r="H1811" s="80"/>
    </row>
    <row r="1812" spans="2:8" ht="14.45" customHeight="1" x14ac:dyDescent="0.25">
      <c r="B1812" s="8">
        <f t="shared" si="28"/>
        <v>1808</v>
      </c>
      <c r="C1812" s="58"/>
      <c r="D1812" s="58"/>
      <c r="E1812" s="24"/>
      <c r="F1812" s="94"/>
      <c r="G1812" s="24"/>
      <c r="H1812" s="80"/>
    </row>
    <row r="1813" spans="2:8" ht="14.45" customHeight="1" x14ac:dyDescent="0.25">
      <c r="B1813" s="8">
        <f t="shared" si="28"/>
        <v>1809</v>
      </c>
      <c r="C1813" s="58"/>
      <c r="D1813" s="58"/>
      <c r="E1813" s="24"/>
      <c r="F1813" s="94"/>
      <c r="G1813" s="24"/>
      <c r="H1813" s="80"/>
    </row>
    <row r="1814" spans="2:8" ht="14.45" customHeight="1" x14ac:dyDescent="0.25">
      <c r="B1814" s="8">
        <f t="shared" si="28"/>
        <v>1810</v>
      </c>
      <c r="C1814" s="58"/>
      <c r="D1814" s="58"/>
      <c r="E1814" s="24"/>
      <c r="F1814" s="94"/>
      <c r="G1814" s="24"/>
      <c r="H1814" s="80"/>
    </row>
    <row r="1815" spans="2:8" ht="14.45" customHeight="1" x14ac:dyDescent="0.25">
      <c r="B1815" s="8">
        <f t="shared" si="28"/>
        <v>1811</v>
      </c>
      <c r="C1815" s="58"/>
      <c r="D1815" s="58"/>
      <c r="E1815" s="24"/>
      <c r="F1815" s="94"/>
      <c r="G1815" s="24"/>
      <c r="H1815" s="80"/>
    </row>
    <row r="1816" spans="2:8" ht="14.45" customHeight="1" x14ac:dyDescent="0.25">
      <c r="B1816" s="8">
        <f t="shared" si="28"/>
        <v>1812</v>
      </c>
      <c r="C1816" s="58"/>
      <c r="D1816" s="58"/>
      <c r="E1816" s="24"/>
      <c r="F1816" s="94"/>
      <c r="G1816" s="24"/>
      <c r="H1816" s="80"/>
    </row>
    <row r="1817" spans="2:8" ht="14.45" customHeight="1" x14ac:dyDescent="0.25">
      <c r="B1817" s="8">
        <f t="shared" si="28"/>
        <v>1813</v>
      </c>
      <c r="C1817" s="58"/>
      <c r="D1817" s="58"/>
      <c r="E1817" s="24"/>
      <c r="F1817" s="94"/>
      <c r="G1817" s="24"/>
      <c r="H1817" s="80"/>
    </row>
    <row r="1818" spans="2:8" ht="14.45" customHeight="1" x14ac:dyDescent="0.25">
      <c r="B1818" s="8">
        <f t="shared" si="28"/>
        <v>1814</v>
      </c>
      <c r="C1818" s="58"/>
      <c r="D1818" s="58"/>
      <c r="E1818" s="24"/>
      <c r="F1818" s="94"/>
      <c r="G1818" s="24"/>
      <c r="H1818" s="80"/>
    </row>
    <row r="1819" spans="2:8" ht="14.45" customHeight="1" x14ac:dyDescent="0.25">
      <c r="B1819" s="8">
        <f t="shared" si="28"/>
        <v>1815</v>
      </c>
      <c r="C1819" s="58"/>
      <c r="D1819" s="58"/>
      <c r="E1819" s="24"/>
      <c r="F1819" s="94"/>
      <c r="G1819" s="24"/>
      <c r="H1819" s="80"/>
    </row>
    <row r="1820" spans="2:8" ht="14.45" customHeight="1" x14ac:dyDescent="0.25">
      <c r="B1820" s="8">
        <f t="shared" si="28"/>
        <v>1816</v>
      </c>
      <c r="C1820" s="58"/>
      <c r="D1820" s="58"/>
      <c r="E1820" s="24"/>
      <c r="F1820" s="94"/>
      <c r="G1820" s="24"/>
      <c r="H1820" s="80"/>
    </row>
    <row r="1821" spans="2:8" ht="14.45" customHeight="1" x14ac:dyDescent="0.25">
      <c r="B1821" s="8">
        <f t="shared" si="28"/>
        <v>1817</v>
      </c>
      <c r="C1821" s="58"/>
      <c r="D1821" s="58"/>
      <c r="E1821" s="24"/>
      <c r="F1821" s="94"/>
      <c r="G1821" s="24"/>
      <c r="H1821" s="80"/>
    </row>
    <row r="1822" spans="2:8" ht="14.45" customHeight="1" x14ac:dyDescent="0.25">
      <c r="B1822" s="8">
        <f t="shared" si="28"/>
        <v>1818</v>
      </c>
      <c r="C1822" s="58"/>
      <c r="D1822" s="58"/>
      <c r="E1822" s="24"/>
      <c r="F1822" s="94"/>
      <c r="G1822" s="24"/>
      <c r="H1822" s="80"/>
    </row>
    <row r="1823" spans="2:8" ht="14.45" customHeight="1" x14ac:dyDescent="0.25">
      <c r="B1823" s="8">
        <f t="shared" si="28"/>
        <v>1819</v>
      </c>
      <c r="C1823" s="58"/>
      <c r="D1823" s="58"/>
      <c r="E1823" s="24"/>
      <c r="F1823" s="94"/>
      <c r="G1823" s="24"/>
      <c r="H1823" s="80"/>
    </row>
    <row r="1824" spans="2:8" ht="14.45" customHeight="1" x14ac:dyDescent="0.25">
      <c r="B1824" s="8">
        <f t="shared" si="28"/>
        <v>1820</v>
      </c>
      <c r="C1824" s="58"/>
      <c r="D1824" s="58"/>
      <c r="E1824" s="24"/>
      <c r="F1824" s="94"/>
      <c r="G1824" s="24"/>
      <c r="H1824" s="80"/>
    </row>
    <row r="1825" spans="2:8" ht="14.45" customHeight="1" x14ac:dyDescent="0.25">
      <c r="B1825" s="8">
        <f t="shared" si="28"/>
        <v>1821</v>
      </c>
      <c r="C1825" s="58"/>
      <c r="D1825" s="58"/>
      <c r="E1825" s="24"/>
      <c r="F1825" s="94"/>
      <c r="G1825" s="24"/>
      <c r="H1825" s="80"/>
    </row>
    <row r="1826" spans="2:8" ht="14.45" customHeight="1" x14ac:dyDescent="0.25">
      <c r="B1826" s="8">
        <f t="shared" si="28"/>
        <v>1822</v>
      </c>
      <c r="C1826" s="58"/>
      <c r="D1826" s="58"/>
      <c r="E1826" s="24"/>
      <c r="F1826" s="94"/>
      <c r="G1826" s="24"/>
      <c r="H1826" s="80"/>
    </row>
    <row r="1827" spans="2:8" ht="14.45" customHeight="1" x14ac:dyDescent="0.25">
      <c r="B1827" s="8">
        <f t="shared" si="28"/>
        <v>1823</v>
      </c>
      <c r="C1827" s="58"/>
      <c r="D1827" s="58"/>
      <c r="E1827" s="24"/>
      <c r="F1827" s="94"/>
      <c r="G1827" s="24"/>
      <c r="H1827" s="80"/>
    </row>
    <row r="1828" spans="2:8" ht="14.45" customHeight="1" x14ac:dyDescent="0.25">
      <c r="B1828" s="8">
        <f t="shared" si="28"/>
        <v>1824</v>
      </c>
      <c r="C1828" s="58"/>
      <c r="D1828" s="58"/>
      <c r="E1828" s="24"/>
      <c r="F1828" s="94"/>
      <c r="G1828" s="24"/>
      <c r="H1828" s="80"/>
    </row>
    <row r="1829" spans="2:8" ht="14.45" customHeight="1" x14ac:dyDescent="0.25">
      <c r="B1829" s="8">
        <f t="shared" si="28"/>
        <v>1825</v>
      </c>
      <c r="C1829" s="58"/>
      <c r="D1829" s="58"/>
      <c r="E1829" s="24"/>
      <c r="F1829" s="94"/>
      <c r="G1829" s="24"/>
      <c r="H1829" s="80"/>
    </row>
    <row r="1830" spans="2:8" ht="14.45" customHeight="1" x14ac:dyDescent="0.25">
      <c r="B1830" s="8">
        <f t="shared" si="28"/>
        <v>1826</v>
      </c>
      <c r="C1830" s="58"/>
      <c r="D1830" s="58"/>
      <c r="E1830" s="24"/>
      <c r="F1830" s="94"/>
      <c r="G1830" s="24"/>
      <c r="H1830" s="80"/>
    </row>
    <row r="1831" spans="2:8" ht="14.45" customHeight="1" x14ac:dyDescent="0.25">
      <c r="B1831" s="8">
        <f t="shared" si="28"/>
        <v>1827</v>
      </c>
      <c r="C1831" s="58"/>
      <c r="D1831" s="58"/>
      <c r="E1831" s="24"/>
      <c r="F1831" s="94"/>
      <c r="G1831" s="24"/>
      <c r="H1831" s="80"/>
    </row>
    <row r="1832" spans="2:8" ht="14.45" customHeight="1" x14ac:dyDescent="0.25">
      <c r="B1832" s="8">
        <f t="shared" si="28"/>
        <v>1828</v>
      </c>
      <c r="C1832" s="58"/>
      <c r="D1832" s="58"/>
      <c r="E1832" s="24"/>
      <c r="F1832" s="94"/>
      <c r="G1832" s="24"/>
      <c r="H1832" s="80"/>
    </row>
    <row r="1833" spans="2:8" ht="14.45" customHeight="1" x14ac:dyDescent="0.25">
      <c r="B1833" s="8">
        <f t="shared" si="28"/>
        <v>1829</v>
      </c>
      <c r="C1833" s="58"/>
      <c r="D1833" s="58"/>
      <c r="E1833" s="24"/>
      <c r="F1833" s="94"/>
      <c r="G1833" s="24"/>
      <c r="H1833" s="80"/>
    </row>
    <row r="1834" spans="2:8" ht="14.45" customHeight="1" x14ac:dyDescent="0.25">
      <c r="B1834" s="8">
        <f t="shared" si="28"/>
        <v>1830</v>
      </c>
      <c r="C1834" s="58"/>
      <c r="D1834" s="58"/>
      <c r="E1834" s="24"/>
      <c r="F1834" s="94"/>
      <c r="G1834" s="24"/>
      <c r="H1834" s="80"/>
    </row>
    <row r="1835" spans="2:8" ht="14.45" customHeight="1" x14ac:dyDescent="0.25">
      <c r="B1835" s="8">
        <f t="shared" si="28"/>
        <v>1831</v>
      </c>
      <c r="C1835" s="58"/>
      <c r="D1835" s="58"/>
      <c r="E1835" s="24"/>
      <c r="F1835" s="94"/>
      <c r="G1835" s="24"/>
      <c r="H1835" s="80"/>
    </row>
    <row r="1836" spans="2:8" ht="14.45" customHeight="1" x14ac:dyDescent="0.25">
      <c r="B1836" s="8">
        <f t="shared" si="28"/>
        <v>1832</v>
      </c>
      <c r="C1836" s="58"/>
      <c r="D1836" s="58"/>
      <c r="E1836" s="24"/>
      <c r="F1836" s="94"/>
      <c r="G1836" s="24"/>
      <c r="H1836" s="80"/>
    </row>
    <row r="1837" spans="2:8" ht="14.45" customHeight="1" x14ac:dyDescent="0.25">
      <c r="B1837" s="8">
        <f t="shared" si="28"/>
        <v>1833</v>
      </c>
      <c r="C1837" s="58"/>
      <c r="D1837" s="58"/>
      <c r="E1837" s="24"/>
      <c r="F1837" s="94"/>
      <c r="G1837" s="24"/>
      <c r="H1837" s="80"/>
    </row>
    <row r="1838" spans="2:8" ht="14.45" customHeight="1" x14ac:dyDescent="0.25">
      <c r="B1838" s="8">
        <f t="shared" si="28"/>
        <v>1834</v>
      </c>
      <c r="C1838" s="58"/>
      <c r="D1838" s="58"/>
      <c r="E1838" s="24"/>
      <c r="F1838" s="94"/>
      <c r="G1838" s="24"/>
      <c r="H1838" s="80"/>
    </row>
    <row r="1839" spans="2:8" ht="14.45" customHeight="1" x14ac:dyDescent="0.25">
      <c r="B1839" s="8">
        <f t="shared" si="28"/>
        <v>1835</v>
      </c>
      <c r="C1839" s="58"/>
      <c r="D1839" s="58"/>
      <c r="E1839" s="24"/>
      <c r="F1839" s="94"/>
      <c r="G1839" s="24"/>
      <c r="H1839" s="80"/>
    </row>
    <row r="1840" spans="2:8" ht="14.45" customHeight="1" x14ac:dyDescent="0.25">
      <c r="B1840" s="8">
        <f t="shared" si="28"/>
        <v>1836</v>
      </c>
      <c r="C1840" s="58"/>
      <c r="D1840" s="58"/>
      <c r="E1840" s="24"/>
      <c r="F1840" s="94"/>
      <c r="G1840" s="24"/>
      <c r="H1840" s="80"/>
    </row>
    <row r="1841" spans="2:8" ht="14.45" customHeight="1" x14ac:dyDescent="0.25">
      <c r="B1841" s="8">
        <f t="shared" si="28"/>
        <v>1837</v>
      </c>
      <c r="C1841" s="58"/>
      <c r="D1841" s="58"/>
      <c r="E1841" s="24"/>
      <c r="F1841" s="94"/>
      <c r="G1841" s="24"/>
      <c r="H1841" s="80"/>
    </row>
    <row r="1842" spans="2:8" ht="14.45" customHeight="1" x14ac:dyDescent="0.25">
      <c r="B1842" s="8">
        <f t="shared" si="28"/>
        <v>1838</v>
      </c>
      <c r="C1842" s="58"/>
      <c r="D1842" s="58"/>
      <c r="E1842" s="24"/>
      <c r="F1842" s="94"/>
      <c r="G1842" s="24"/>
      <c r="H1842" s="80"/>
    </row>
    <row r="1843" spans="2:8" ht="14.45" customHeight="1" x14ac:dyDescent="0.25">
      <c r="B1843" s="8">
        <f t="shared" si="28"/>
        <v>1839</v>
      </c>
      <c r="C1843" s="58"/>
      <c r="D1843" s="58"/>
      <c r="E1843" s="24"/>
      <c r="F1843" s="94"/>
      <c r="G1843" s="24"/>
      <c r="H1843" s="80"/>
    </row>
    <row r="1844" spans="2:8" ht="14.45" customHeight="1" x14ac:dyDescent="0.25">
      <c r="B1844" s="8">
        <f t="shared" si="28"/>
        <v>1840</v>
      </c>
      <c r="C1844" s="58"/>
      <c r="D1844" s="58"/>
      <c r="E1844" s="24"/>
      <c r="F1844" s="94"/>
      <c r="G1844" s="24"/>
      <c r="H1844" s="80"/>
    </row>
    <row r="1845" spans="2:8" ht="14.45" customHeight="1" x14ac:dyDescent="0.25">
      <c r="B1845" s="8">
        <f t="shared" si="28"/>
        <v>1841</v>
      </c>
      <c r="C1845" s="58"/>
      <c r="D1845" s="58"/>
      <c r="E1845" s="24"/>
      <c r="F1845" s="94"/>
      <c r="G1845" s="24"/>
      <c r="H1845" s="80"/>
    </row>
    <row r="1846" spans="2:8" ht="14.45" customHeight="1" x14ac:dyDescent="0.25">
      <c r="B1846" s="8">
        <f t="shared" si="28"/>
        <v>1842</v>
      </c>
      <c r="C1846" s="58"/>
      <c r="D1846" s="58"/>
      <c r="E1846" s="24"/>
      <c r="F1846" s="94"/>
      <c r="G1846" s="24"/>
      <c r="H1846" s="80"/>
    </row>
    <row r="1847" spans="2:8" ht="14.45" customHeight="1" x14ac:dyDescent="0.25">
      <c r="B1847" s="8">
        <f t="shared" si="28"/>
        <v>1843</v>
      </c>
      <c r="C1847" s="58"/>
      <c r="D1847" s="58"/>
      <c r="E1847" s="24"/>
      <c r="F1847" s="94"/>
      <c r="G1847" s="24"/>
      <c r="H1847" s="80"/>
    </row>
    <row r="1848" spans="2:8" ht="14.45" customHeight="1" x14ac:dyDescent="0.25">
      <c r="B1848" s="8">
        <f t="shared" si="28"/>
        <v>1844</v>
      </c>
      <c r="C1848" s="58"/>
      <c r="D1848" s="58"/>
      <c r="E1848" s="24"/>
      <c r="F1848" s="94"/>
      <c r="G1848" s="24"/>
      <c r="H1848" s="80"/>
    </row>
    <row r="1849" spans="2:8" ht="14.45" customHeight="1" x14ac:dyDescent="0.25">
      <c r="B1849" s="8">
        <f t="shared" si="28"/>
        <v>1845</v>
      </c>
      <c r="C1849" s="58"/>
      <c r="D1849" s="58"/>
      <c r="E1849" s="24"/>
      <c r="F1849" s="94"/>
      <c r="G1849" s="24"/>
      <c r="H1849" s="80"/>
    </row>
    <row r="1850" spans="2:8" ht="14.45" customHeight="1" x14ac:dyDescent="0.25">
      <c r="B1850" s="8">
        <f t="shared" si="28"/>
        <v>1846</v>
      </c>
      <c r="C1850" s="58"/>
      <c r="D1850" s="58"/>
      <c r="E1850" s="24"/>
      <c r="F1850" s="94"/>
      <c r="G1850" s="24"/>
      <c r="H1850" s="80"/>
    </row>
    <row r="1851" spans="2:8" ht="14.45" customHeight="1" x14ac:dyDescent="0.25">
      <c r="B1851" s="8">
        <f t="shared" si="28"/>
        <v>1847</v>
      </c>
      <c r="C1851" s="58"/>
      <c r="D1851" s="58"/>
      <c r="E1851" s="24"/>
      <c r="F1851" s="94"/>
      <c r="G1851" s="24"/>
      <c r="H1851" s="80"/>
    </row>
    <row r="1852" spans="2:8" ht="14.45" customHeight="1" x14ac:dyDescent="0.25">
      <c r="B1852" s="8">
        <f t="shared" si="28"/>
        <v>1848</v>
      </c>
      <c r="C1852" s="58"/>
      <c r="D1852" s="58"/>
      <c r="E1852" s="24"/>
      <c r="F1852" s="94"/>
      <c r="G1852" s="24"/>
      <c r="H1852" s="80"/>
    </row>
    <row r="1853" spans="2:8" ht="14.45" customHeight="1" x14ac:dyDescent="0.25">
      <c r="B1853" s="8">
        <f t="shared" si="28"/>
        <v>1849</v>
      </c>
      <c r="C1853" s="58"/>
      <c r="D1853" s="58"/>
      <c r="E1853" s="24"/>
      <c r="F1853" s="94"/>
      <c r="G1853" s="24"/>
      <c r="H1853" s="80"/>
    </row>
    <row r="1854" spans="2:8" ht="14.45" customHeight="1" x14ac:dyDescent="0.25">
      <c r="B1854" s="8">
        <f t="shared" si="28"/>
        <v>1850</v>
      </c>
      <c r="C1854" s="58"/>
      <c r="D1854" s="58"/>
      <c r="E1854" s="24"/>
      <c r="F1854" s="94"/>
      <c r="G1854" s="24"/>
      <c r="H1854" s="80"/>
    </row>
    <row r="1855" spans="2:8" ht="14.45" customHeight="1" x14ac:dyDescent="0.25">
      <c r="B1855" s="8">
        <f t="shared" si="28"/>
        <v>1851</v>
      </c>
      <c r="C1855" s="58"/>
      <c r="D1855" s="58"/>
      <c r="E1855" s="24"/>
      <c r="F1855" s="94"/>
      <c r="G1855" s="24"/>
      <c r="H1855" s="80"/>
    </row>
    <row r="1856" spans="2:8" ht="14.45" customHeight="1" x14ac:dyDescent="0.25">
      <c r="B1856" s="8">
        <f t="shared" si="28"/>
        <v>1852</v>
      </c>
      <c r="C1856" s="58"/>
      <c r="D1856" s="58"/>
      <c r="E1856" s="24"/>
      <c r="F1856" s="94"/>
      <c r="G1856" s="24"/>
      <c r="H1856" s="80"/>
    </row>
    <row r="1857" spans="2:8" ht="14.45" customHeight="1" x14ac:dyDescent="0.25">
      <c r="B1857" s="8">
        <f t="shared" si="28"/>
        <v>1853</v>
      </c>
      <c r="C1857" s="58"/>
      <c r="D1857" s="58"/>
      <c r="E1857" s="24"/>
      <c r="F1857" s="94"/>
      <c r="G1857" s="24"/>
      <c r="H1857" s="80"/>
    </row>
    <row r="1858" spans="2:8" ht="14.45" customHeight="1" x14ac:dyDescent="0.25">
      <c r="B1858" s="8">
        <f t="shared" si="28"/>
        <v>1854</v>
      </c>
      <c r="C1858" s="58"/>
      <c r="D1858" s="58"/>
      <c r="E1858" s="25"/>
      <c r="F1858" s="94"/>
      <c r="G1858" s="25"/>
      <c r="H1858" s="80"/>
    </row>
    <row r="1859" spans="2:8" ht="14.45" customHeight="1" x14ac:dyDescent="0.25">
      <c r="B1859" s="8">
        <f t="shared" si="28"/>
        <v>1855</v>
      </c>
      <c r="C1859" s="58"/>
      <c r="D1859" s="58"/>
      <c r="E1859" s="24"/>
      <c r="F1859" s="94"/>
      <c r="G1859" s="24"/>
      <c r="H1859" s="80"/>
    </row>
    <row r="1860" spans="2:8" ht="14.45" customHeight="1" x14ac:dyDescent="0.25">
      <c r="B1860" s="8">
        <f t="shared" si="28"/>
        <v>1856</v>
      </c>
      <c r="C1860" s="58"/>
      <c r="D1860" s="58"/>
      <c r="E1860" s="24"/>
      <c r="F1860" s="94"/>
      <c r="G1860" s="24"/>
      <c r="H1860" s="80"/>
    </row>
    <row r="1861" spans="2:8" ht="14.45" customHeight="1" x14ac:dyDescent="0.25">
      <c r="B1861" s="8">
        <f t="shared" si="28"/>
        <v>1857</v>
      </c>
      <c r="C1861" s="58"/>
      <c r="D1861" s="58"/>
      <c r="E1861" s="24"/>
      <c r="F1861" s="94"/>
      <c r="G1861" s="24"/>
      <c r="H1861" s="80"/>
    </row>
    <row r="1862" spans="2:8" ht="14.45" customHeight="1" x14ac:dyDescent="0.25">
      <c r="B1862" s="8">
        <f t="shared" si="28"/>
        <v>1858</v>
      </c>
      <c r="C1862" s="58"/>
      <c r="D1862" s="58"/>
      <c r="E1862" s="24"/>
      <c r="F1862" s="94"/>
      <c r="G1862" s="24"/>
      <c r="H1862" s="80"/>
    </row>
    <row r="1863" spans="2:8" ht="14.45" customHeight="1" x14ac:dyDescent="0.25">
      <c r="B1863" s="8">
        <f t="shared" si="28"/>
        <v>1859</v>
      </c>
      <c r="C1863" s="58"/>
      <c r="D1863" s="58"/>
      <c r="E1863" s="24"/>
      <c r="F1863" s="94"/>
      <c r="G1863" s="24"/>
      <c r="H1863" s="80"/>
    </row>
    <row r="1864" spans="2:8" ht="14.45" customHeight="1" x14ac:dyDescent="0.25">
      <c r="B1864" s="8">
        <f t="shared" si="28"/>
        <v>1860</v>
      </c>
      <c r="C1864" s="58"/>
      <c r="D1864" s="58"/>
      <c r="E1864" s="24"/>
      <c r="F1864" s="94"/>
      <c r="G1864" s="24"/>
      <c r="H1864" s="80"/>
    </row>
    <row r="1865" spans="2:8" ht="14.45" customHeight="1" x14ac:dyDescent="0.25">
      <c r="B1865" s="8">
        <f t="shared" si="28"/>
        <v>1861</v>
      </c>
      <c r="C1865" s="58"/>
      <c r="D1865" s="58"/>
      <c r="E1865" s="53"/>
      <c r="F1865" s="94"/>
      <c r="G1865" s="53"/>
      <c r="H1865" s="80"/>
    </row>
    <row r="1866" spans="2:8" ht="14.45" customHeight="1" x14ac:dyDescent="0.25">
      <c r="B1866" s="8">
        <f t="shared" si="28"/>
        <v>1862</v>
      </c>
      <c r="C1866" s="63"/>
      <c r="D1866" s="63"/>
      <c r="E1866" s="27"/>
      <c r="F1866" s="66"/>
      <c r="G1866" s="27"/>
      <c r="H1866" s="80"/>
    </row>
    <row r="1867" spans="2:8" ht="14.45" customHeight="1" x14ac:dyDescent="0.25">
      <c r="B1867" s="8">
        <f t="shared" si="28"/>
        <v>1863</v>
      </c>
      <c r="C1867" s="62" t="s">
        <v>524</v>
      </c>
      <c r="D1867" s="55" t="s">
        <v>1579</v>
      </c>
      <c r="E1867" s="24"/>
      <c r="F1867" s="55" t="s">
        <v>1972</v>
      </c>
      <c r="G1867" s="24"/>
      <c r="H1867" s="79"/>
    </row>
    <row r="1868" spans="2:8" ht="14.45" customHeight="1" x14ac:dyDescent="0.25">
      <c r="B1868" s="8">
        <f t="shared" ref="B1868:B1931" si="29">ROW()-4</f>
        <v>1864</v>
      </c>
      <c r="C1868" s="64"/>
      <c r="D1868" s="58"/>
      <c r="E1868" s="24"/>
      <c r="F1868" s="81"/>
      <c r="G1868" s="24"/>
      <c r="H1868" s="80"/>
    </row>
    <row r="1869" spans="2:8" ht="14.45" customHeight="1" x14ac:dyDescent="0.25">
      <c r="B1869" s="8">
        <f t="shared" si="29"/>
        <v>1865</v>
      </c>
      <c r="C1869" s="64"/>
      <c r="D1869" s="58"/>
      <c r="E1869" s="24"/>
      <c r="F1869" s="81"/>
      <c r="G1869" s="24"/>
      <c r="H1869" s="80"/>
    </row>
    <row r="1870" spans="2:8" ht="14.45" customHeight="1" x14ac:dyDescent="0.25">
      <c r="B1870" s="8">
        <f t="shared" si="29"/>
        <v>1866</v>
      </c>
      <c r="C1870" s="64"/>
      <c r="D1870" s="58"/>
      <c r="E1870" s="24"/>
      <c r="F1870" s="81"/>
      <c r="G1870" s="24"/>
      <c r="H1870" s="80"/>
    </row>
    <row r="1871" spans="2:8" ht="14.45" customHeight="1" x14ac:dyDescent="0.25">
      <c r="B1871" s="8">
        <f t="shared" si="29"/>
        <v>1867</v>
      </c>
      <c r="C1871" s="64"/>
      <c r="D1871" s="58"/>
      <c r="E1871" s="24"/>
      <c r="F1871" s="81"/>
      <c r="G1871" s="24"/>
      <c r="H1871" s="80"/>
    </row>
    <row r="1872" spans="2:8" ht="14.45" customHeight="1" x14ac:dyDescent="0.25">
      <c r="B1872" s="8">
        <f t="shared" si="29"/>
        <v>1868</v>
      </c>
      <c r="C1872" s="64"/>
      <c r="D1872" s="58"/>
      <c r="E1872" s="24"/>
      <c r="F1872" s="81"/>
      <c r="G1872" s="24"/>
      <c r="H1872" s="80"/>
    </row>
    <row r="1873" spans="2:8" ht="14.45" customHeight="1" x14ac:dyDescent="0.25">
      <c r="B1873" s="8">
        <f t="shared" si="29"/>
        <v>1869</v>
      </c>
      <c r="C1873" s="64"/>
      <c r="D1873" s="58"/>
      <c r="E1873" s="24"/>
      <c r="F1873" s="81"/>
      <c r="G1873" s="24"/>
      <c r="H1873" s="80"/>
    </row>
    <row r="1874" spans="2:8" ht="14.45" customHeight="1" x14ac:dyDescent="0.25">
      <c r="B1874" s="8">
        <f t="shared" si="29"/>
        <v>1870</v>
      </c>
      <c r="C1874" s="64"/>
      <c r="D1874" s="58"/>
      <c r="E1874" s="24"/>
      <c r="F1874" s="81"/>
      <c r="G1874" s="24"/>
      <c r="H1874" s="80"/>
    </row>
    <row r="1875" spans="2:8" ht="14.45" customHeight="1" x14ac:dyDescent="0.25">
      <c r="B1875" s="8">
        <f t="shared" si="29"/>
        <v>1871</v>
      </c>
      <c r="C1875" s="64"/>
      <c r="D1875" s="58"/>
      <c r="E1875" s="24"/>
      <c r="F1875" s="81"/>
      <c r="G1875" s="24"/>
      <c r="H1875" s="80"/>
    </row>
    <row r="1876" spans="2:8" ht="14.45" customHeight="1" x14ac:dyDescent="0.25">
      <c r="B1876" s="8">
        <f t="shared" si="29"/>
        <v>1872</v>
      </c>
      <c r="C1876" s="64"/>
      <c r="D1876" s="58"/>
      <c r="E1876" s="24"/>
      <c r="F1876" s="81"/>
      <c r="G1876" s="24"/>
      <c r="H1876" s="80"/>
    </row>
    <row r="1877" spans="2:8" ht="14.45" customHeight="1" x14ac:dyDescent="0.25">
      <c r="B1877" s="8">
        <f t="shared" si="29"/>
        <v>1873</v>
      </c>
      <c r="C1877" s="64"/>
      <c r="D1877" s="58"/>
      <c r="E1877" s="24"/>
      <c r="F1877" s="81"/>
      <c r="G1877" s="24"/>
      <c r="H1877" s="80"/>
    </row>
    <row r="1878" spans="2:8" ht="14.45" customHeight="1" x14ac:dyDescent="0.25">
      <c r="B1878" s="8">
        <f t="shared" si="29"/>
        <v>1874</v>
      </c>
      <c r="C1878" s="64"/>
      <c r="D1878" s="58"/>
      <c r="E1878" s="24"/>
      <c r="F1878" s="81"/>
      <c r="G1878" s="24"/>
      <c r="H1878" s="80"/>
    </row>
    <row r="1879" spans="2:8" ht="14.45" customHeight="1" x14ac:dyDescent="0.25">
      <c r="B1879" s="8">
        <f t="shared" si="29"/>
        <v>1875</v>
      </c>
      <c r="C1879" s="64"/>
      <c r="D1879" s="58"/>
      <c r="E1879" s="24"/>
      <c r="F1879" s="81"/>
      <c r="G1879" s="24"/>
      <c r="H1879" s="80"/>
    </row>
    <row r="1880" spans="2:8" ht="14.45" customHeight="1" x14ac:dyDescent="0.25">
      <c r="B1880" s="8">
        <f t="shared" si="29"/>
        <v>1876</v>
      </c>
      <c r="C1880" s="64"/>
      <c r="D1880" s="58"/>
      <c r="E1880" s="24"/>
      <c r="F1880" s="81"/>
      <c r="G1880" s="24"/>
      <c r="H1880" s="80"/>
    </row>
    <row r="1881" spans="2:8" ht="14.45" customHeight="1" x14ac:dyDescent="0.25">
      <c r="B1881" s="8">
        <f t="shared" si="29"/>
        <v>1877</v>
      </c>
      <c r="C1881" s="64"/>
      <c r="D1881" s="58"/>
      <c r="E1881" s="24"/>
      <c r="F1881" s="81"/>
      <c r="G1881" s="24"/>
      <c r="H1881" s="80"/>
    </row>
    <row r="1882" spans="2:8" ht="14.45" customHeight="1" x14ac:dyDescent="0.25">
      <c r="B1882" s="8">
        <f t="shared" si="29"/>
        <v>1878</v>
      </c>
      <c r="C1882" s="64"/>
      <c r="D1882" s="58"/>
      <c r="E1882" s="24"/>
      <c r="F1882" s="81"/>
      <c r="G1882" s="24"/>
      <c r="H1882" s="80"/>
    </row>
    <row r="1883" spans="2:8" ht="14.45" customHeight="1" x14ac:dyDescent="0.25">
      <c r="B1883" s="8">
        <f t="shared" si="29"/>
        <v>1879</v>
      </c>
      <c r="C1883" s="64"/>
      <c r="D1883" s="58"/>
      <c r="E1883" s="24"/>
      <c r="F1883" s="81"/>
      <c r="G1883" s="24"/>
      <c r="H1883" s="80"/>
    </row>
    <row r="1884" spans="2:8" ht="14.45" customHeight="1" x14ac:dyDescent="0.25">
      <c r="B1884" s="8">
        <f t="shared" si="29"/>
        <v>1880</v>
      </c>
      <c r="C1884" s="64"/>
      <c r="D1884" s="58"/>
      <c r="E1884" s="24"/>
      <c r="F1884" s="81"/>
      <c r="G1884" s="24"/>
      <c r="H1884" s="80"/>
    </row>
    <row r="1885" spans="2:8" ht="14.45" customHeight="1" x14ac:dyDescent="0.25">
      <c r="B1885" s="8">
        <f t="shared" si="29"/>
        <v>1881</v>
      </c>
      <c r="C1885" s="64"/>
      <c r="D1885" s="58"/>
      <c r="E1885" s="24"/>
      <c r="F1885" s="81"/>
      <c r="G1885" s="24"/>
      <c r="H1885" s="80"/>
    </row>
    <row r="1886" spans="2:8" ht="14.45" customHeight="1" x14ac:dyDescent="0.25">
      <c r="B1886" s="8">
        <f t="shared" si="29"/>
        <v>1882</v>
      </c>
      <c r="C1886" s="64"/>
      <c r="D1886" s="58"/>
      <c r="E1886" s="24"/>
      <c r="F1886" s="81"/>
      <c r="G1886" s="24"/>
      <c r="H1886" s="80"/>
    </row>
    <row r="1887" spans="2:8" ht="14.45" customHeight="1" x14ac:dyDescent="0.25">
      <c r="B1887" s="8">
        <f t="shared" si="29"/>
        <v>1883</v>
      </c>
      <c r="C1887" s="64"/>
      <c r="D1887" s="58"/>
      <c r="E1887" s="24"/>
      <c r="F1887" s="81"/>
      <c r="G1887" s="24"/>
      <c r="H1887" s="80"/>
    </row>
    <row r="1888" spans="2:8" ht="14.45" customHeight="1" x14ac:dyDescent="0.25">
      <c r="B1888" s="8">
        <f t="shared" si="29"/>
        <v>1884</v>
      </c>
      <c r="C1888" s="64"/>
      <c r="D1888" s="58"/>
      <c r="E1888" s="24"/>
      <c r="F1888" s="81"/>
      <c r="G1888" s="24"/>
      <c r="H1888" s="80"/>
    </row>
    <row r="1889" spans="2:8" ht="14.45" customHeight="1" x14ac:dyDescent="0.25">
      <c r="B1889" s="8">
        <f t="shared" si="29"/>
        <v>1885</v>
      </c>
      <c r="C1889" s="64"/>
      <c r="D1889" s="58"/>
      <c r="E1889" s="24"/>
      <c r="F1889" s="81"/>
      <c r="G1889" s="24"/>
      <c r="H1889" s="80"/>
    </row>
    <row r="1890" spans="2:8" ht="14.45" customHeight="1" x14ac:dyDescent="0.25">
      <c r="B1890" s="8">
        <f t="shared" si="29"/>
        <v>1886</v>
      </c>
      <c r="C1890" s="64"/>
      <c r="D1890" s="58"/>
      <c r="E1890" s="24"/>
      <c r="F1890" s="81"/>
      <c r="G1890" s="24"/>
      <c r="H1890" s="80"/>
    </row>
    <row r="1891" spans="2:8" ht="14.45" customHeight="1" x14ac:dyDescent="0.25">
      <c r="B1891" s="8">
        <f t="shared" si="29"/>
        <v>1887</v>
      </c>
      <c r="C1891" s="64"/>
      <c r="D1891" s="58"/>
      <c r="E1891" s="24"/>
      <c r="F1891" s="81"/>
      <c r="G1891" s="24"/>
      <c r="H1891" s="80"/>
    </row>
    <row r="1892" spans="2:8" ht="14.45" customHeight="1" x14ac:dyDescent="0.25">
      <c r="B1892" s="8">
        <f t="shared" si="29"/>
        <v>1888</v>
      </c>
      <c r="C1892" s="64"/>
      <c r="D1892" s="58"/>
      <c r="E1892" s="24"/>
      <c r="F1892" s="81"/>
      <c r="G1892" s="24"/>
      <c r="H1892" s="80"/>
    </row>
    <row r="1893" spans="2:8" ht="14.45" customHeight="1" x14ac:dyDescent="0.25">
      <c r="B1893" s="8">
        <f t="shared" si="29"/>
        <v>1889</v>
      </c>
      <c r="C1893" s="64"/>
      <c r="D1893" s="58"/>
      <c r="E1893" s="24"/>
      <c r="F1893" s="81"/>
      <c r="G1893" s="24"/>
      <c r="H1893" s="80"/>
    </row>
    <row r="1894" spans="2:8" ht="14.45" customHeight="1" x14ac:dyDescent="0.25">
      <c r="B1894" s="8">
        <f t="shared" si="29"/>
        <v>1890</v>
      </c>
      <c r="C1894" s="64"/>
      <c r="D1894" s="58"/>
      <c r="E1894" s="24"/>
      <c r="F1894" s="81"/>
      <c r="G1894" s="24"/>
      <c r="H1894" s="80"/>
    </row>
    <row r="1895" spans="2:8" ht="14.45" customHeight="1" x14ac:dyDescent="0.25">
      <c r="B1895" s="8">
        <f t="shared" si="29"/>
        <v>1891</v>
      </c>
      <c r="C1895" s="64"/>
      <c r="D1895" s="58"/>
      <c r="E1895" s="24"/>
      <c r="F1895" s="81"/>
      <c r="G1895" s="24"/>
      <c r="H1895" s="80"/>
    </row>
    <row r="1896" spans="2:8" ht="14.45" customHeight="1" x14ac:dyDescent="0.25">
      <c r="B1896" s="8">
        <f t="shared" si="29"/>
        <v>1892</v>
      </c>
      <c r="C1896" s="64"/>
      <c r="D1896" s="58"/>
      <c r="E1896" s="24"/>
      <c r="F1896" s="81"/>
      <c r="G1896" s="24"/>
      <c r="H1896" s="80"/>
    </row>
    <row r="1897" spans="2:8" ht="14.45" customHeight="1" x14ac:dyDescent="0.25">
      <c r="B1897" s="8">
        <f t="shared" si="29"/>
        <v>1893</v>
      </c>
      <c r="C1897" s="64"/>
      <c r="D1897" s="58"/>
      <c r="E1897" s="24"/>
      <c r="F1897" s="81"/>
      <c r="G1897" s="24"/>
      <c r="H1897" s="80"/>
    </row>
    <row r="1898" spans="2:8" ht="14.45" customHeight="1" x14ac:dyDescent="0.25">
      <c r="B1898" s="8">
        <f t="shared" si="29"/>
        <v>1894</v>
      </c>
      <c r="C1898" s="64"/>
      <c r="D1898" s="58"/>
      <c r="E1898" s="24"/>
      <c r="F1898" s="81"/>
      <c r="G1898" s="24"/>
      <c r="H1898" s="80"/>
    </row>
    <row r="1899" spans="2:8" ht="14.45" customHeight="1" x14ac:dyDescent="0.25">
      <c r="B1899" s="8">
        <f t="shared" si="29"/>
        <v>1895</v>
      </c>
      <c r="C1899" s="64"/>
      <c r="D1899" s="58"/>
      <c r="E1899" s="24"/>
      <c r="F1899" s="81"/>
      <c r="G1899" s="24"/>
      <c r="H1899" s="80"/>
    </row>
    <row r="1900" spans="2:8" ht="14.45" customHeight="1" x14ac:dyDescent="0.25">
      <c r="B1900" s="8">
        <f t="shared" si="29"/>
        <v>1896</v>
      </c>
      <c r="C1900" s="64"/>
      <c r="D1900" s="58"/>
      <c r="E1900" s="24"/>
      <c r="F1900" s="81"/>
      <c r="G1900" s="24"/>
      <c r="H1900" s="80"/>
    </row>
    <row r="1901" spans="2:8" ht="14.45" customHeight="1" x14ac:dyDescent="0.25">
      <c r="B1901" s="8">
        <f t="shared" si="29"/>
        <v>1897</v>
      </c>
      <c r="C1901" s="64"/>
      <c r="D1901" s="58"/>
      <c r="E1901" s="24"/>
      <c r="F1901" s="81"/>
      <c r="G1901" s="24"/>
      <c r="H1901" s="80"/>
    </row>
    <row r="1902" spans="2:8" ht="14.45" customHeight="1" x14ac:dyDescent="0.25">
      <c r="B1902" s="8">
        <f t="shared" si="29"/>
        <v>1898</v>
      </c>
      <c r="C1902" s="64"/>
      <c r="D1902" s="58"/>
      <c r="E1902" s="24"/>
      <c r="F1902" s="81"/>
      <c r="G1902" s="24"/>
      <c r="H1902" s="80"/>
    </row>
    <row r="1903" spans="2:8" ht="14.45" customHeight="1" x14ac:dyDescent="0.25">
      <c r="B1903" s="8">
        <f t="shared" si="29"/>
        <v>1899</v>
      </c>
      <c r="C1903" s="64"/>
      <c r="D1903" s="58"/>
      <c r="E1903" s="24"/>
      <c r="F1903" s="81"/>
      <c r="G1903" s="24"/>
      <c r="H1903" s="80"/>
    </row>
    <row r="1904" spans="2:8" ht="14.45" customHeight="1" x14ac:dyDescent="0.25">
      <c r="B1904" s="8">
        <f t="shared" si="29"/>
        <v>1900</v>
      </c>
      <c r="C1904" s="64"/>
      <c r="D1904" s="58"/>
      <c r="E1904" s="24"/>
      <c r="F1904" s="81"/>
      <c r="G1904" s="24"/>
      <c r="H1904" s="80"/>
    </row>
    <row r="1905" spans="2:8" ht="14.45" customHeight="1" x14ac:dyDescent="0.25">
      <c r="B1905" s="8">
        <f t="shared" si="29"/>
        <v>1901</v>
      </c>
      <c r="C1905" s="64"/>
      <c r="D1905" s="58"/>
      <c r="E1905" s="24"/>
      <c r="F1905" s="81"/>
      <c r="G1905" s="24"/>
      <c r="H1905" s="80"/>
    </row>
    <row r="1906" spans="2:8" ht="14.45" customHeight="1" x14ac:dyDescent="0.25">
      <c r="B1906" s="8">
        <f t="shared" si="29"/>
        <v>1902</v>
      </c>
      <c r="C1906" s="64"/>
      <c r="D1906" s="58"/>
      <c r="E1906" s="24"/>
      <c r="F1906" s="81"/>
      <c r="G1906" s="24"/>
      <c r="H1906" s="80"/>
    </row>
    <row r="1907" spans="2:8" ht="14.45" customHeight="1" x14ac:dyDescent="0.25">
      <c r="B1907" s="8">
        <f t="shared" si="29"/>
        <v>1903</v>
      </c>
      <c r="C1907" s="64"/>
      <c r="D1907" s="58"/>
      <c r="E1907" s="24"/>
      <c r="F1907" s="81"/>
      <c r="G1907" s="24"/>
      <c r="H1907" s="80"/>
    </row>
    <row r="1908" spans="2:8" ht="14.45" customHeight="1" x14ac:dyDescent="0.25">
      <c r="B1908" s="8">
        <f t="shared" si="29"/>
        <v>1904</v>
      </c>
      <c r="C1908" s="64"/>
      <c r="D1908" s="58"/>
      <c r="E1908" s="24"/>
      <c r="F1908" s="81"/>
      <c r="G1908" s="24"/>
      <c r="H1908" s="80"/>
    </row>
    <row r="1909" spans="2:8" ht="14.45" customHeight="1" x14ac:dyDescent="0.25">
      <c r="B1909" s="8">
        <f t="shared" si="29"/>
        <v>1905</v>
      </c>
      <c r="C1909" s="64"/>
      <c r="D1909" s="58"/>
      <c r="E1909" s="24"/>
      <c r="F1909" s="81"/>
      <c r="G1909" s="24"/>
      <c r="H1909" s="80"/>
    </row>
    <row r="1910" spans="2:8" ht="14.45" customHeight="1" x14ac:dyDescent="0.25">
      <c r="B1910" s="8">
        <f t="shared" si="29"/>
        <v>1906</v>
      </c>
      <c r="C1910" s="64"/>
      <c r="D1910" s="58"/>
      <c r="E1910" s="24"/>
      <c r="F1910" s="81"/>
      <c r="G1910" s="24"/>
      <c r="H1910" s="80"/>
    </row>
    <row r="1911" spans="2:8" ht="14.45" customHeight="1" x14ac:dyDescent="0.25">
      <c r="B1911" s="8">
        <f t="shared" si="29"/>
        <v>1907</v>
      </c>
      <c r="C1911" s="64"/>
      <c r="D1911" s="58"/>
      <c r="E1911" s="25"/>
      <c r="F1911" s="81"/>
      <c r="G1911" s="25"/>
      <c r="H1911" s="80"/>
    </row>
    <row r="1912" spans="2:8" ht="14.45" customHeight="1" x14ac:dyDescent="0.25">
      <c r="B1912" s="8">
        <f t="shared" si="29"/>
        <v>1908</v>
      </c>
      <c r="C1912" s="64"/>
      <c r="D1912" s="58"/>
      <c r="E1912" s="24"/>
      <c r="F1912" s="81"/>
      <c r="G1912" s="24"/>
      <c r="H1912" s="80"/>
    </row>
    <row r="1913" spans="2:8" ht="14.45" customHeight="1" x14ac:dyDescent="0.25">
      <c r="B1913" s="8">
        <f t="shared" si="29"/>
        <v>1909</v>
      </c>
      <c r="C1913" s="64"/>
      <c r="D1913" s="58"/>
      <c r="E1913" s="24"/>
      <c r="F1913" s="81"/>
      <c r="G1913" s="24"/>
      <c r="H1913" s="80"/>
    </row>
    <row r="1914" spans="2:8" ht="14.45" customHeight="1" x14ac:dyDescent="0.25">
      <c r="B1914" s="8">
        <f t="shared" si="29"/>
        <v>1910</v>
      </c>
      <c r="C1914" s="64"/>
      <c r="D1914" s="58"/>
      <c r="E1914" s="25"/>
      <c r="F1914" s="81"/>
      <c r="G1914" s="25"/>
      <c r="H1914" s="80"/>
    </row>
    <row r="1915" spans="2:8" ht="14.45" customHeight="1" x14ac:dyDescent="0.25">
      <c r="B1915" s="8">
        <f t="shared" si="29"/>
        <v>1911</v>
      </c>
      <c r="C1915" s="64"/>
      <c r="D1915" s="58"/>
      <c r="E1915" s="24"/>
      <c r="F1915" s="81"/>
      <c r="G1915" s="24"/>
      <c r="H1915" s="80"/>
    </row>
    <row r="1916" spans="2:8" ht="14.45" customHeight="1" x14ac:dyDescent="0.25">
      <c r="B1916" s="8">
        <f t="shared" si="29"/>
        <v>1912</v>
      </c>
      <c r="C1916" s="64"/>
      <c r="D1916" s="58"/>
      <c r="E1916" s="25"/>
      <c r="F1916" s="81"/>
      <c r="G1916" s="25"/>
      <c r="H1916" s="80"/>
    </row>
    <row r="1917" spans="2:8" ht="14.45" customHeight="1" x14ac:dyDescent="0.25">
      <c r="B1917" s="8">
        <f t="shared" si="29"/>
        <v>1913</v>
      </c>
      <c r="C1917" s="64"/>
      <c r="D1917" s="58"/>
      <c r="E1917" s="24"/>
      <c r="F1917" s="81"/>
      <c r="G1917" s="24"/>
      <c r="H1917" s="80"/>
    </row>
    <row r="1918" spans="2:8" ht="14.45" customHeight="1" x14ac:dyDescent="0.25">
      <c r="B1918" s="8">
        <f t="shared" si="29"/>
        <v>1914</v>
      </c>
      <c r="C1918" s="64"/>
      <c r="D1918" s="58"/>
      <c r="E1918" s="24"/>
      <c r="F1918" s="81"/>
      <c r="G1918" s="24"/>
      <c r="H1918" s="80"/>
    </row>
    <row r="1919" spans="2:8" ht="14.45" customHeight="1" x14ac:dyDescent="0.25">
      <c r="B1919" s="8">
        <f t="shared" si="29"/>
        <v>1915</v>
      </c>
      <c r="C1919" s="64"/>
      <c r="D1919" s="58"/>
      <c r="E1919" s="25"/>
      <c r="F1919" s="81"/>
      <c r="G1919" s="25"/>
      <c r="H1919" s="80"/>
    </row>
    <row r="1920" spans="2:8" ht="14.45" customHeight="1" x14ac:dyDescent="0.25">
      <c r="B1920" s="8">
        <f t="shared" si="29"/>
        <v>1916</v>
      </c>
      <c r="C1920" s="64"/>
      <c r="D1920" s="58"/>
      <c r="E1920" s="24"/>
      <c r="F1920" s="81"/>
      <c r="G1920" s="24"/>
      <c r="H1920" s="80"/>
    </row>
    <row r="1921" spans="2:8" ht="14.45" customHeight="1" x14ac:dyDescent="0.25">
      <c r="B1921" s="8">
        <f t="shared" si="29"/>
        <v>1917</v>
      </c>
      <c r="C1921" s="64"/>
      <c r="D1921" s="58"/>
      <c r="E1921" s="24"/>
      <c r="F1921" s="81"/>
      <c r="G1921" s="24"/>
      <c r="H1921" s="80"/>
    </row>
    <row r="1922" spans="2:8" ht="14.45" customHeight="1" x14ac:dyDescent="0.25">
      <c r="B1922" s="8">
        <f t="shared" si="29"/>
        <v>1918</v>
      </c>
      <c r="C1922" s="64"/>
      <c r="D1922" s="58"/>
      <c r="E1922" s="25"/>
      <c r="F1922" s="81"/>
      <c r="G1922" s="25"/>
      <c r="H1922" s="80"/>
    </row>
    <row r="1923" spans="2:8" ht="14.45" customHeight="1" x14ac:dyDescent="0.25">
      <c r="B1923" s="8">
        <f t="shared" si="29"/>
        <v>1919</v>
      </c>
      <c r="C1923" s="64"/>
      <c r="D1923" s="58"/>
      <c r="E1923" s="24"/>
      <c r="F1923" s="81"/>
      <c r="G1923" s="24"/>
      <c r="H1923" s="80"/>
    </row>
    <row r="1924" spans="2:8" ht="14.45" customHeight="1" x14ac:dyDescent="0.25">
      <c r="B1924" s="8">
        <f t="shared" si="29"/>
        <v>1920</v>
      </c>
      <c r="C1924" s="64"/>
      <c r="D1924" s="58"/>
      <c r="E1924" s="25"/>
      <c r="F1924" s="81"/>
      <c r="G1924" s="25"/>
      <c r="H1924" s="80"/>
    </row>
    <row r="1925" spans="2:8" ht="14.45" customHeight="1" x14ac:dyDescent="0.25">
      <c r="B1925" s="8">
        <f t="shared" si="29"/>
        <v>1921</v>
      </c>
      <c r="C1925" s="64"/>
      <c r="D1925" s="58"/>
      <c r="E1925" s="24"/>
      <c r="F1925" s="81"/>
      <c r="G1925" s="24"/>
      <c r="H1925" s="80"/>
    </row>
    <row r="1926" spans="2:8" ht="14.45" customHeight="1" x14ac:dyDescent="0.25">
      <c r="B1926" s="8">
        <f t="shared" si="29"/>
        <v>1922</v>
      </c>
      <c r="C1926" s="64"/>
      <c r="D1926" s="58"/>
      <c r="E1926" s="24"/>
      <c r="F1926" s="81"/>
      <c r="G1926" s="24"/>
      <c r="H1926" s="80"/>
    </row>
    <row r="1927" spans="2:8" ht="14.45" customHeight="1" x14ac:dyDescent="0.25">
      <c r="B1927" s="8">
        <f t="shared" si="29"/>
        <v>1923</v>
      </c>
      <c r="C1927" s="64"/>
      <c r="D1927" s="58"/>
      <c r="E1927" s="24"/>
      <c r="F1927" s="81"/>
      <c r="G1927" s="24"/>
      <c r="H1927" s="80"/>
    </row>
    <row r="1928" spans="2:8" ht="14.45" customHeight="1" x14ac:dyDescent="0.25">
      <c r="B1928" s="8">
        <f t="shared" si="29"/>
        <v>1924</v>
      </c>
      <c r="C1928" s="64"/>
      <c r="D1928" s="58"/>
      <c r="E1928" s="25"/>
      <c r="F1928" s="81"/>
      <c r="G1928" s="25"/>
      <c r="H1928" s="80"/>
    </row>
    <row r="1929" spans="2:8" ht="14.45" customHeight="1" x14ac:dyDescent="0.25">
      <c r="B1929" s="8">
        <f t="shared" si="29"/>
        <v>1925</v>
      </c>
      <c r="C1929" s="64"/>
      <c r="D1929" s="58"/>
      <c r="E1929" s="24"/>
      <c r="F1929" s="81"/>
      <c r="G1929" s="24"/>
      <c r="H1929" s="80"/>
    </row>
    <row r="1930" spans="2:8" ht="14.45" customHeight="1" x14ac:dyDescent="0.25">
      <c r="B1930" s="8">
        <f t="shared" si="29"/>
        <v>1926</v>
      </c>
      <c r="C1930" s="64"/>
      <c r="D1930" s="58"/>
      <c r="E1930" s="24"/>
      <c r="F1930" s="81"/>
      <c r="G1930" s="24"/>
      <c r="H1930" s="80"/>
    </row>
    <row r="1931" spans="2:8" ht="14.45" customHeight="1" x14ac:dyDescent="0.25">
      <c r="B1931" s="8">
        <f t="shared" si="29"/>
        <v>1927</v>
      </c>
      <c r="C1931" s="64"/>
      <c r="D1931" s="58"/>
      <c r="E1931" s="25"/>
      <c r="F1931" s="81"/>
      <c r="G1931" s="25"/>
      <c r="H1931" s="80"/>
    </row>
    <row r="1932" spans="2:8" ht="14.45" customHeight="1" x14ac:dyDescent="0.25">
      <c r="B1932" s="8">
        <f t="shared" ref="B1932:B1936" si="30">ROW()-4</f>
        <v>1928</v>
      </c>
      <c r="C1932" s="64"/>
      <c r="D1932" s="58"/>
      <c r="E1932" s="24"/>
      <c r="F1932" s="81"/>
      <c r="G1932" s="24"/>
      <c r="H1932" s="80"/>
    </row>
    <row r="1933" spans="2:8" ht="14.45" customHeight="1" x14ac:dyDescent="0.25">
      <c r="B1933" s="8">
        <f t="shared" si="30"/>
        <v>1929</v>
      </c>
      <c r="C1933" s="64"/>
      <c r="D1933" s="58"/>
      <c r="E1933" s="25"/>
      <c r="F1933" s="81"/>
      <c r="G1933" s="25"/>
      <c r="H1933" s="80"/>
    </row>
    <row r="1934" spans="2:8" ht="14.45" customHeight="1" x14ac:dyDescent="0.25">
      <c r="B1934" s="8">
        <f t="shared" si="30"/>
        <v>1930</v>
      </c>
      <c r="C1934" s="64"/>
      <c r="D1934" s="58"/>
      <c r="E1934" s="24"/>
      <c r="F1934" s="81"/>
      <c r="G1934" s="24"/>
      <c r="H1934" s="80"/>
    </row>
    <row r="1935" spans="2:8" ht="14.45" customHeight="1" x14ac:dyDescent="0.25">
      <c r="B1935" s="8">
        <f t="shared" si="30"/>
        <v>1931</v>
      </c>
      <c r="C1935" s="64"/>
      <c r="D1935" s="58"/>
      <c r="E1935" s="24"/>
      <c r="F1935" s="81"/>
      <c r="G1935" s="24"/>
      <c r="H1935" s="80"/>
    </row>
    <row r="1936" spans="2:8" ht="14.45" customHeight="1" x14ac:dyDescent="0.25">
      <c r="B1936" s="8">
        <f t="shared" si="30"/>
        <v>1932</v>
      </c>
      <c r="C1936" s="64"/>
      <c r="D1936" s="58"/>
      <c r="E1936" s="53"/>
      <c r="F1936" s="81"/>
      <c r="G1936" s="53"/>
      <c r="H1936" s="80"/>
    </row>
    <row r="1937" spans="2:8" ht="14.45" customHeight="1" x14ac:dyDescent="0.25">
      <c r="B1937" s="8">
        <f t="shared" ref="B1937" si="31">ROW()-4</f>
        <v>1933</v>
      </c>
      <c r="C1937" s="63"/>
      <c r="D1937" s="63"/>
      <c r="E1937" s="27"/>
      <c r="F1937" s="63"/>
      <c r="G1937" s="27"/>
      <c r="H1937" s="80"/>
    </row>
  </sheetData>
  <mergeCells count="122">
    <mergeCell ref="H1806:H1866"/>
    <mergeCell ref="H1867:H1937"/>
    <mergeCell ref="H1203:H1265"/>
    <mergeCell ref="H1266:H1337"/>
    <mergeCell ref="H1338:H1406"/>
    <mergeCell ref="H1407:H1472"/>
    <mergeCell ref="H1473:H1541"/>
    <mergeCell ref="H1542:H1607"/>
    <mergeCell ref="H1608:H1676"/>
    <mergeCell ref="H1677:H1743"/>
    <mergeCell ref="H1744:H1805"/>
    <mergeCell ref="H541:H608"/>
    <mergeCell ref="H670:H733"/>
    <mergeCell ref="H734:H798"/>
    <mergeCell ref="H799:H862"/>
    <mergeCell ref="H863:H926"/>
    <mergeCell ref="H927:H996"/>
    <mergeCell ref="H997:H1065"/>
    <mergeCell ref="H1066:H1139"/>
    <mergeCell ref="H1140:H1202"/>
    <mergeCell ref="H609:H669"/>
    <mergeCell ref="H3:H4"/>
    <mergeCell ref="H5:H73"/>
    <mergeCell ref="H74:H142"/>
    <mergeCell ref="H143:H208"/>
    <mergeCell ref="H209:H279"/>
    <mergeCell ref="H280:H340"/>
    <mergeCell ref="H341:H415"/>
    <mergeCell ref="H416:H476"/>
    <mergeCell ref="H477:H540"/>
    <mergeCell ref="F1867:F1937"/>
    <mergeCell ref="F1542:F1607"/>
    <mergeCell ref="F1608:F1676"/>
    <mergeCell ref="F1677:F1743"/>
    <mergeCell ref="F1744:F1805"/>
    <mergeCell ref="F1806:F1866"/>
    <mergeCell ref="F1203:F1265"/>
    <mergeCell ref="F1266:F1337"/>
    <mergeCell ref="F1338:F1406"/>
    <mergeCell ref="F1407:F1472"/>
    <mergeCell ref="F1473:F1541"/>
    <mergeCell ref="F927:F996"/>
    <mergeCell ref="F997:F1065"/>
    <mergeCell ref="F1066:F1139"/>
    <mergeCell ref="F1140:F1202"/>
    <mergeCell ref="F477:F540"/>
    <mergeCell ref="F541:F608"/>
    <mergeCell ref="F670:F733"/>
    <mergeCell ref="F734:F798"/>
    <mergeCell ref="F799:F862"/>
    <mergeCell ref="F609:F669"/>
    <mergeCell ref="F209:F279"/>
    <mergeCell ref="F280:F340"/>
    <mergeCell ref="F341:F415"/>
    <mergeCell ref="F416:F476"/>
    <mergeCell ref="C1677:C1743"/>
    <mergeCell ref="D1677:D1743"/>
    <mergeCell ref="C1744:C1805"/>
    <mergeCell ref="C1542:C1607"/>
    <mergeCell ref="C1608:C1676"/>
    <mergeCell ref="D1608:D1676"/>
    <mergeCell ref="C1066:C1139"/>
    <mergeCell ref="D1066:D1139"/>
    <mergeCell ref="C1140:C1202"/>
    <mergeCell ref="D1140:D1202"/>
    <mergeCell ref="C1266:C1337"/>
    <mergeCell ref="D1266:D1337"/>
    <mergeCell ref="C1203:C1265"/>
    <mergeCell ref="D1203:D1265"/>
    <mergeCell ref="F863:F926"/>
    <mergeCell ref="C670:C733"/>
    <mergeCell ref="D670:D733"/>
    <mergeCell ref="D863:D926"/>
    <mergeCell ref="C863:C926"/>
    <mergeCell ref="C734:C798"/>
    <mergeCell ref="C1867:C1937"/>
    <mergeCell ref="D1867:D1937"/>
    <mergeCell ref="D1744:D1805"/>
    <mergeCell ref="C1806:C1866"/>
    <mergeCell ref="D1806:D1866"/>
    <mergeCell ref="C927:C996"/>
    <mergeCell ref="D927:D996"/>
    <mergeCell ref="D1542:D1607"/>
    <mergeCell ref="C1473:C1541"/>
    <mergeCell ref="D1473:D1541"/>
    <mergeCell ref="C1338:C1406"/>
    <mergeCell ref="D1338:D1406"/>
    <mergeCell ref="C1407:C1472"/>
    <mergeCell ref="C997:C1065"/>
    <mergeCell ref="D997:D1065"/>
    <mergeCell ref="D1407:D1472"/>
    <mergeCell ref="D734:D798"/>
    <mergeCell ref="C799:C862"/>
    <mergeCell ref="D799:D862"/>
    <mergeCell ref="C477:C540"/>
    <mergeCell ref="D477:D540"/>
    <mergeCell ref="C541:C608"/>
    <mergeCell ref="C209:C279"/>
    <mergeCell ref="D209:D279"/>
    <mergeCell ref="C280:C340"/>
    <mergeCell ref="D280:D340"/>
    <mergeCell ref="C341:C415"/>
    <mergeCell ref="D341:D415"/>
    <mergeCell ref="C416:C476"/>
    <mergeCell ref="D416:D476"/>
    <mergeCell ref="C609:C669"/>
    <mergeCell ref="D609:D669"/>
    <mergeCell ref="D541:D608"/>
    <mergeCell ref="C3:C4"/>
    <mergeCell ref="D3:D4"/>
    <mergeCell ref="D74:D142"/>
    <mergeCell ref="C143:C208"/>
    <mergeCell ref="D143:D208"/>
    <mergeCell ref="G3:G4"/>
    <mergeCell ref="C74:C142"/>
    <mergeCell ref="F3:F4"/>
    <mergeCell ref="C5:C73"/>
    <mergeCell ref="D5:D73"/>
    <mergeCell ref="F5:F73"/>
    <mergeCell ref="F74:F142"/>
    <mergeCell ref="F143:F208"/>
    <mergeCell ref="E3:E4"/>
  </mergeCells>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96A05-5C32-4C8F-B36A-9A9672C2F49F}">
  <sheetPr codeName="Sheet6"/>
  <dimension ref="B1:H1107"/>
  <sheetViews>
    <sheetView showGridLines="0" zoomScaleNormal="100" workbookViewId="0">
      <pane xSplit="1" ySplit="4" topLeftCell="B26" activePane="bottomRight" state="frozen"/>
      <selection activeCell="E4849" sqref="E4849:E4984"/>
      <selection pane="topRight" activeCell="E4849" sqref="E4849:E4984"/>
      <selection pane="bottomLeft" activeCell="E4849" sqref="E4849:E4984"/>
      <selection pane="bottomRight" activeCell="F64" sqref="F64:F127"/>
    </sheetView>
  </sheetViews>
  <sheetFormatPr defaultRowHeight="14.45" customHeight="1" x14ac:dyDescent="0.25"/>
  <cols>
    <col min="1" max="1" width="1.7109375" style="7" customWidth="1"/>
    <col min="2" max="2" width="3.7109375" style="8" customWidth="1"/>
    <col min="3" max="3" width="24.5703125" style="7" customWidth="1"/>
    <col min="4" max="4" width="26.42578125" style="7" customWidth="1"/>
    <col min="5" max="5" width="2.7109375" style="13" customWidth="1"/>
    <col min="6" max="6" width="100.7109375" style="7" customWidth="1"/>
    <col min="7" max="7" width="2.7109375" style="13" customWidth="1"/>
    <col min="8" max="8" width="100.7109375" style="7" customWidth="1"/>
    <col min="9" max="16384" width="9.140625" style="7"/>
  </cols>
  <sheetData>
    <row r="1" spans="2:8" s="20" customFormat="1" ht="20.100000000000001" customHeight="1" x14ac:dyDescent="0.25">
      <c r="B1" s="21"/>
      <c r="C1" s="22"/>
      <c r="E1" s="14"/>
      <c r="G1" s="14"/>
      <c r="H1" s="13"/>
    </row>
    <row r="3" spans="2:8" ht="14.45" customHeight="1" x14ac:dyDescent="0.2">
      <c r="C3" s="60" t="s">
        <v>377</v>
      </c>
      <c r="D3" s="60" t="s">
        <v>294</v>
      </c>
      <c r="E3" s="82"/>
      <c r="F3" s="60" t="s">
        <v>1361</v>
      </c>
      <c r="G3" s="82"/>
      <c r="H3" s="60" t="s">
        <v>1394</v>
      </c>
    </row>
    <row r="4" spans="2:8" ht="14.45" customHeight="1" x14ac:dyDescent="0.2">
      <c r="C4" s="61"/>
      <c r="D4" s="61"/>
      <c r="E4" s="83"/>
      <c r="F4" s="61"/>
      <c r="G4" s="83"/>
      <c r="H4" s="61"/>
    </row>
    <row r="5" spans="2:8" ht="14.45" customHeight="1" x14ac:dyDescent="0.25">
      <c r="B5" s="8">
        <f t="shared" ref="B5:B64" si="0">ROW()-4</f>
        <v>1</v>
      </c>
      <c r="C5" s="62" t="s">
        <v>594</v>
      </c>
      <c r="D5" s="55" t="s">
        <v>1580</v>
      </c>
      <c r="E5" s="24"/>
      <c r="F5" s="55" t="s">
        <v>1973</v>
      </c>
      <c r="G5" s="24"/>
      <c r="H5" s="79"/>
    </row>
    <row r="6" spans="2:8" ht="14.45" customHeight="1" x14ac:dyDescent="0.25">
      <c r="B6" s="8">
        <f t="shared" si="0"/>
        <v>2</v>
      </c>
      <c r="C6" s="58"/>
      <c r="D6" s="58"/>
      <c r="E6" s="24"/>
      <c r="F6" s="81"/>
      <c r="G6" s="24"/>
      <c r="H6" s="80"/>
    </row>
    <row r="7" spans="2:8" ht="14.45" customHeight="1" x14ac:dyDescent="0.25">
      <c r="B7" s="8">
        <f t="shared" si="0"/>
        <v>3</v>
      </c>
      <c r="C7" s="58"/>
      <c r="D7" s="58"/>
      <c r="E7" s="24"/>
      <c r="F7" s="81"/>
      <c r="G7" s="24"/>
      <c r="H7" s="80"/>
    </row>
    <row r="8" spans="2:8" ht="14.45" customHeight="1" x14ac:dyDescent="0.25">
      <c r="B8" s="8">
        <f t="shared" si="0"/>
        <v>4</v>
      </c>
      <c r="C8" s="58"/>
      <c r="D8" s="58"/>
      <c r="E8" s="24"/>
      <c r="F8" s="81"/>
      <c r="G8" s="24"/>
      <c r="H8" s="80"/>
    </row>
    <row r="9" spans="2:8" ht="14.45" customHeight="1" x14ac:dyDescent="0.25">
      <c r="B9" s="8">
        <f t="shared" si="0"/>
        <v>5</v>
      </c>
      <c r="C9" s="58"/>
      <c r="D9" s="58"/>
      <c r="E9" s="24"/>
      <c r="F9" s="81"/>
      <c r="G9" s="24"/>
      <c r="H9" s="80"/>
    </row>
    <row r="10" spans="2:8" ht="14.45" customHeight="1" x14ac:dyDescent="0.25">
      <c r="B10" s="8">
        <f t="shared" si="0"/>
        <v>6</v>
      </c>
      <c r="C10" s="58"/>
      <c r="D10" s="58"/>
      <c r="E10" s="24"/>
      <c r="F10" s="81"/>
      <c r="G10" s="24"/>
      <c r="H10" s="80"/>
    </row>
    <row r="11" spans="2:8" ht="14.45" customHeight="1" x14ac:dyDescent="0.25">
      <c r="B11" s="8">
        <f t="shared" si="0"/>
        <v>7</v>
      </c>
      <c r="C11" s="58"/>
      <c r="D11" s="58"/>
      <c r="E11" s="24"/>
      <c r="F11" s="81"/>
      <c r="G11" s="24"/>
      <c r="H11" s="80"/>
    </row>
    <row r="12" spans="2:8" ht="14.45" customHeight="1" x14ac:dyDescent="0.25">
      <c r="B12" s="8">
        <f t="shared" si="0"/>
        <v>8</v>
      </c>
      <c r="C12" s="58"/>
      <c r="D12" s="58"/>
      <c r="E12" s="24"/>
      <c r="F12" s="81"/>
      <c r="G12" s="24"/>
      <c r="H12" s="80"/>
    </row>
    <row r="13" spans="2:8" ht="14.45" customHeight="1" x14ac:dyDescent="0.25">
      <c r="B13" s="8">
        <f t="shared" si="0"/>
        <v>9</v>
      </c>
      <c r="C13" s="58"/>
      <c r="D13" s="58"/>
      <c r="E13" s="24"/>
      <c r="F13" s="81"/>
      <c r="G13" s="24"/>
      <c r="H13" s="80"/>
    </row>
    <row r="14" spans="2:8" ht="14.45" customHeight="1" x14ac:dyDescent="0.25">
      <c r="B14" s="8">
        <f t="shared" si="0"/>
        <v>10</v>
      </c>
      <c r="C14" s="58"/>
      <c r="D14" s="58"/>
      <c r="E14" s="24"/>
      <c r="F14" s="81"/>
      <c r="G14" s="24"/>
      <c r="H14" s="80"/>
    </row>
    <row r="15" spans="2:8" ht="14.45" customHeight="1" x14ac:dyDescent="0.25">
      <c r="B15" s="8">
        <f t="shared" si="0"/>
        <v>11</v>
      </c>
      <c r="C15" s="58"/>
      <c r="D15" s="58"/>
      <c r="E15" s="24"/>
      <c r="F15" s="81"/>
      <c r="G15" s="24"/>
      <c r="H15" s="80"/>
    </row>
    <row r="16" spans="2:8" ht="14.45" customHeight="1" x14ac:dyDescent="0.25">
      <c r="B16" s="8">
        <f t="shared" si="0"/>
        <v>12</v>
      </c>
      <c r="C16" s="58"/>
      <c r="D16" s="58"/>
      <c r="E16" s="24"/>
      <c r="F16" s="81"/>
      <c r="G16" s="24"/>
      <c r="H16" s="80"/>
    </row>
    <row r="17" spans="2:8" ht="14.45" customHeight="1" x14ac:dyDescent="0.25">
      <c r="B17" s="8">
        <f t="shared" si="0"/>
        <v>13</v>
      </c>
      <c r="C17" s="58"/>
      <c r="D17" s="58"/>
      <c r="E17" s="24"/>
      <c r="F17" s="81"/>
      <c r="G17" s="24"/>
      <c r="H17" s="80"/>
    </row>
    <row r="18" spans="2:8" ht="14.45" customHeight="1" x14ac:dyDescent="0.25">
      <c r="B18" s="8">
        <f t="shared" si="0"/>
        <v>14</v>
      </c>
      <c r="C18" s="58"/>
      <c r="D18" s="58"/>
      <c r="E18" s="24"/>
      <c r="F18" s="81"/>
      <c r="G18" s="24"/>
      <c r="H18" s="80"/>
    </row>
    <row r="19" spans="2:8" ht="14.45" customHeight="1" x14ac:dyDescent="0.25">
      <c r="B19" s="8">
        <f t="shared" si="0"/>
        <v>15</v>
      </c>
      <c r="C19" s="58"/>
      <c r="D19" s="58"/>
      <c r="E19" s="24"/>
      <c r="F19" s="81"/>
      <c r="G19" s="24"/>
      <c r="H19" s="80"/>
    </row>
    <row r="20" spans="2:8" ht="14.45" customHeight="1" x14ac:dyDescent="0.25">
      <c r="B20" s="8">
        <f t="shared" si="0"/>
        <v>16</v>
      </c>
      <c r="C20" s="58"/>
      <c r="D20" s="58"/>
      <c r="E20" s="24"/>
      <c r="F20" s="81"/>
      <c r="G20" s="24"/>
      <c r="H20" s="80"/>
    </row>
    <row r="21" spans="2:8" ht="14.45" customHeight="1" x14ac:dyDescent="0.25">
      <c r="B21" s="8">
        <f t="shared" si="0"/>
        <v>17</v>
      </c>
      <c r="C21" s="58"/>
      <c r="D21" s="58"/>
      <c r="E21" s="24"/>
      <c r="F21" s="81"/>
      <c r="G21" s="24"/>
      <c r="H21" s="80"/>
    </row>
    <row r="22" spans="2:8" ht="14.45" customHeight="1" x14ac:dyDescent="0.25">
      <c r="B22" s="8">
        <f t="shared" si="0"/>
        <v>18</v>
      </c>
      <c r="C22" s="58"/>
      <c r="D22" s="58"/>
      <c r="E22" s="24"/>
      <c r="F22" s="81"/>
      <c r="G22" s="24"/>
      <c r="H22" s="80"/>
    </row>
    <row r="23" spans="2:8" ht="14.45" customHeight="1" x14ac:dyDescent="0.25">
      <c r="B23" s="8">
        <f t="shared" si="0"/>
        <v>19</v>
      </c>
      <c r="C23" s="58"/>
      <c r="D23" s="58"/>
      <c r="E23" s="24"/>
      <c r="F23" s="81"/>
      <c r="G23" s="24"/>
      <c r="H23" s="80"/>
    </row>
    <row r="24" spans="2:8" ht="14.45" customHeight="1" x14ac:dyDescent="0.25">
      <c r="B24" s="8">
        <f t="shared" si="0"/>
        <v>20</v>
      </c>
      <c r="C24" s="58"/>
      <c r="D24" s="58"/>
      <c r="E24" s="24"/>
      <c r="F24" s="81"/>
      <c r="G24" s="24"/>
      <c r="H24" s="80"/>
    </row>
    <row r="25" spans="2:8" ht="14.45" customHeight="1" x14ac:dyDescent="0.25">
      <c r="B25" s="8">
        <f t="shared" si="0"/>
        <v>21</v>
      </c>
      <c r="C25" s="58"/>
      <c r="D25" s="58"/>
      <c r="E25" s="24"/>
      <c r="F25" s="81"/>
      <c r="G25" s="24"/>
      <c r="H25" s="80"/>
    </row>
    <row r="26" spans="2:8" ht="14.45" customHeight="1" x14ac:dyDescent="0.25">
      <c r="B26" s="8">
        <f t="shared" si="0"/>
        <v>22</v>
      </c>
      <c r="C26" s="58"/>
      <c r="D26" s="58"/>
      <c r="E26" s="24"/>
      <c r="F26" s="81"/>
      <c r="G26" s="24"/>
      <c r="H26" s="80"/>
    </row>
    <row r="27" spans="2:8" ht="14.45" customHeight="1" x14ac:dyDescent="0.25">
      <c r="B27" s="8">
        <f t="shared" si="0"/>
        <v>23</v>
      </c>
      <c r="C27" s="58"/>
      <c r="D27" s="58"/>
      <c r="E27" s="24"/>
      <c r="F27" s="81"/>
      <c r="G27" s="24"/>
      <c r="H27" s="80"/>
    </row>
    <row r="28" spans="2:8" ht="14.45" customHeight="1" x14ac:dyDescent="0.25">
      <c r="B28" s="8">
        <f t="shared" si="0"/>
        <v>24</v>
      </c>
      <c r="C28" s="58"/>
      <c r="D28" s="58"/>
      <c r="E28" s="24"/>
      <c r="F28" s="81"/>
      <c r="G28" s="24"/>
      <c r="H28" s="80"/>
    </row>
    <row r="29" spans="2:8" ht="14.45" customHeight="1" x14ac:dyDescent="0.25">
      <c r="B29" s="8">
        <f t="shared" si="0"/>
        <v>25</v>
      </c>
      <c r="C29" s="58"/>
      <c r="D29" s="58"/>
      <c r="E29" s="24"/>
      <c r="F29" s="81"/>
      <c r="G29" s="24"/>
      <c r="H29" s="80"/>
    </row>
    <row r="30" spans="2:8" ht="14.45" customHeight="1" x14ac:dyDescent="0.25">
      <c r="B30" s="8">
        <f t="shared" si="0"/>
        <v>26</v>
      </c>
      <c r="C30" s="58"/>
      <c r="D30" s="58"/>
      <c r="E30" s="24"/>
      <c r="F30" s="81"/>
      <c r="G30" s="24"/>
      <c r="H30" s="80"/>
    </row>
    <row r="31" spans="2:8" ht="14.45" customHeight="1" x14ac:dyDescent="0.25">
      <c r="B31" s="8">
        <f t="shared" si="0"/>
        <v>27</v>
      </c>
      <c r="C31" s="58"/>
      <c r="D31" s="58"/>
      <c r="E31" s="24"/>
      <c r="F31" s="81"/>
      <c r="G31" s="24"/>
      <c r="H31" s="80"/>
    </row>
    <row r="32" spans="2:8" ht="14.45" customHeight="1" x14ac:dyDescent="0.25">
      <c r="B32" s="8">
        <f t="shared" si="0"/>
        <v>28</v>
      </c>
      <c r="C32" s="58"/>
      <c r="D32" s="58"/>
      <c r="E32" s="24"/>
      <c r="F32" s="81"/>
      <c r="G32" s="24"/>
      <c r="H32" s="80"/>
    </row>
    <row r="33" spans="2:8" ht="14.45" customHeight="1" x14ac:dyDescent="0.25">
      <c r="B33" s="8">
        <f t="shared" si="0"/>
        <v>29</v>
      </c>
      <c r="C33" s="58"/>
      <c r="D33" s="58"/>
      <c r="E33" s="24"/>
      <c r="F33" s="81"/>
      <c r="G33" s="24"/>
      <c r="H33" s="80"/>
    </row>
    <row r="34" spans="2:8" ht="14.45" customHeight="1" x14ac:dyDescent="0.25">
      <c r="B34" s="8">
        <f t="shared" si="0"/>
        <v>30</v>
      </c>
      <c r="C34" s="58"/>
      <c r="D34" s="58"/>
      <c r="E34" s="24"/>
      <c r="F34" s="81"/>
      <c r="G34" s="24"/>
      <c r="H34" s="80"/>
    </row>
    <row r="35" spans="2:8" ht="14.45" customHeight="1" x14ac:dyDescent="0.25">
      <c r="B35" s="8">
        <f t="shared" si="0"/>
        <v>31</v>
      </c>
      <c r="C35" s="58"/>
      <c r="D35" s="58"/>
      <c r="E35" s="24"/>
      <c r="F35" s="81"/>
      <c r="G35" s="24"/>
      <c r="H35" s="80"/>
    </row>
    <row r="36" spans="2:8" ht="14.45" customHeight="1" x14ac:dyDescent="0.25">
      <c r="B36" s="8">
        <f t="shared" si="0"/>
        <v>32</v>
      </c>
      <c r="C36" s="58"/>
      <c r="D36" s="58"/>
      <c r="E36" s="24"/>
      <c r="F36" s="81"/>
      <c r="G36" s="24"/>
      <c r="H36" s="80"/>
    </row>
    <row r="37" spans="2:8" ht="14.45" customHeight="1" x14ac:dyDescent="0.25">
      <c r="B37" s="8">
        <f t="shared" si="0"/>
        <v>33</v>
      </c>
      <c r="C37" s="58"/>
      <c r="D37" s="58"/>
      <c r="E37" s="24"/>
      <c r="F37" s="81"/>
      <c r="G37" s="24"/>
      <c r="H37" s="80"/>
    </row>
    <row r="38" spans="2:8" ht="14.45" customHeight="1" x14ac:dyDescent="0.25">
      <c r="B38" s="8">
        <f t="shared" si="0"/>
        <v>34</v>
      </c>
      <c r="C38" s="58"/>
      <c r="D38" s="58"/>
      <c r="E38" s="24"/>
      <c r="F38" s="81"/>
      <c r="G38" s="24"/>
      <c r="H38" s="80"/>
    </row>
    <row r="39" spans="2:8" ht="14.45" customHeight="1" x14ac:dyDescent="0.25">
      <c r="B39" s="8">
        <f t="shared" si="0"/>
        <v>35</v>
      </c>
      <c r="C39" s="58"/>
      <c r="D39" s="58"/>
      <c r="E39" s="24"/>
      <c r="F39" s="81"/>
      <c r="G39" s="24"/>
      <c r="H39" s="80"/>
    </row>
    <row r="40" spans="2:8" ht="14.45" customHeight="1" x14ac:dyDescent="0.25">
      <c r="B40" s="8">
        <f t="shared" si="0"/>
        <v>36</v>
      </c>
      <c r="C40" s="58"/>
      <c r="D40" s="58"/>
      <c r="E40" s="24"/>
      <c r="F40" s="81"/>
      <c r="G40" s="24"/>
      <c r="H40" s="80"/>
    </row>
    <row r="41" spans="2:8" ht="14.45" customHeight="1" x14ac:dyDescent="0.25">
      <c r="B41" s="8">
        <f t="shared" si="0"/>
        <v>37</v>
      </c>
      <c r="C41" s="58"/>
      <c r="D41" s="58"/>
      <c r="E41" s="24"/>
      <c r="F41" s="81"/>
      <c r="G41" s="24"/>
      <c r="H41" s="80"/>
    </row>
    <row r="42" spans="2:8" ht="14.45" customHeight="1" x14ac:dyDescent="0.25">
      <c r="B42" s="8">
        <f t="shared" si="0"/>
        <v>38</v>
      </c>
      <c r="C42" s="58"/>
      <c r="D42" s="58"/>
      <c r="E42" s="24"/>
      <c r="F42" s="81"/>
      <c r="G42" s="24"/>
      <c r="H42" s="80"/>
    </row>
    <row r="43" spans="2:8" ht="14.45" customHeight="1" x14ac:dyDescent="0.25">
      <c r="B43" s="8">
        <f t="shared" si="0"/>
        <v>39</v>
      </c>
      <c r="C43" s="58"/>
      <c r="D43" s="58"/>
      <c r="E43" s="24"/>
      <c r="F43" s="81"/>
      <c r="G43" s="24"/>
      <c r="H43" s="80"/>
    </row>
    <row r="44" spans="2:8" ht="14.45" customHeight="1" x14ac:dyDescent="0.25">
      <c r="B44" s="8">
        <f t="shared" si="0"/>
        <v>40</v>
      </c>
      <c r="C44" s="58"/>
      <c r="D44" s="58"/>
      <c r="E44" s="24"/>
      <c r="F44" s="81"/>
      <c r="G44" s="24"/>
      <c r="H44" s="80"/>
    </row>
    <row r="45" spans="2:8" ht="14.45" customHeight="1" x14ac:dyDescent="0.25">
      <c r="B45" s="8">
        <f t="shared" si="0"/>
        <v>41</v>
      </c>
      <c r="C45" s="58"/>
      <c r="D45" s="58"/>
      <c r="E45" s="24"/>
      <c r="F45" s="81"/>
      <c r="G45" s="24"/>
      <c r="H45" s="80"/>
    </row>
    <row r="46" spans="2:8" ht="14.45" customHeight="1" x14ac:dyDescent="0.25">
      <c r="B46" s="8">
        <f t="shared" si="0"/>
        <v>42</v>
      </c>
      <c r="C46" s="58"/>
      <c r="D46" s="58"/>
      <c r="E46" s="24"/>
      <c r="F46" s="81"/>
      <c r="G46" s="24"/>
      <c r="H46" s="80"/>
    </row>
    <row r="47" spans="2:8" ht="14.45" customHeight="1" x14ac:dyDescent="0.25">
      <c r="B47" s="8">
        <f t="shared" si="0"/>
        <v>43</v>
      </c>
      <c r="C47" s="58"/>
      <c r="D47" s="58"/>
      <c r="E47" s="24"/>
      <c r="F47" s="81"/>
      <c r="G47" s="24"/>
      <c r="H47" s="80"/>
    </row>
    <row r="48" spans="2:8" ht="14.45" customHeight="1" x14ac:dyDescent="0.25">
      <c r="B48" s="8">
        <f t="shared" si="0"/>
        <v>44</v>
      </c>
      <c r="C48" s="58"/>
      <c r="D48" s="58"/>
      <c r="E48" s="24"/>
      <c r="F48" s="81"/>
      <c r="G48" s="24"/>
      <c r="H48" s="80"/>
    </row>
    <row r="49" spans="2:8" ht="14.45" customHeight="1" x14ac:dyDescent="0.25">
      <c r="B49" s="8">
        <f t="shared" si="0"/>
        <v>45</v>
      </c>
      <c r="C49" s="58"/>
      <c r="D49" s="58"/>
      <c r="E49" s="24"/>
      <c r="F49" s="81"/>
      <c r="G49" s="24"/>
      <c r="H49" s="80"/>
    </row>
    <row r="50" spans="2:8" ht="14.45" customHeight="1" x14ac:dyDescent="0.25">
      <c r="B50" s="8">
        <f t="shared" si="0"/>
        <v>46</v>
      </c>
      <c r="C50" s="58"/>
      <c r="D50" s="58"/>
      <c r="E50" s="24"/>
      <c r="F50" s="81"/>
      <c r="G50" s="24"/>
      <c r="H50" s="80"/>
    </row>
    <row r="51" spans="2:8" ht="14.45" customHeight="1" x14ac:dyDescent="0.25">
      <c r="B51" s="8">
        <f t="shared" si="0"/>
        <v>47</v>
      </c>
      <c r="C51" s="58"/>
      <c r="D51" s="58"/>
      <c r="E51" s="24"/>
      <c r="F51" s="81"/>
      <c r="G51" s="24"/>
      <c r="H51" s="80"/>
    </row>
    <row r="52" spans="2:8" ht="14.45" customHeight="1" x14ac:dyDescent="0.25">
      <c r="B52" s="8">
        <f t="shared" si="0"/>
        <v>48</v>
      </c>
      <c r="C52" s="58"/>
      <c r="D52" s="58"/>
      <c r="E52" s="24"/>
      <c r="F52" s="81"/>
      <c r="G52" s="24"/>
      <c r="H52" s="80"/>
    </row>
    <row r="53" spans="2:8" ht="14.45" customHeight="1" x14ac:dyDescent="0.25">
      <c r="B53" s="8">
        <f t="shared" si="0"/>
        <v>49</v>
      </c>
      <c r="C53" s="58"/>
      <c r="D53" s="58"/>
      <c r="E53" s="24"/>
      <c r="F53" s="81"/>
      <c r="G53" s="24"/>
      <c r="H53" s="80"/>
    </row>
    <row r="54" spans="2:8" ht="14.45" customHeight="1" x14ac:dyDescent="0.25">
      <c r="B54" s="8">
        <f t="shared" si="0"/>
        <v>50</v>
      </c>
      <c r="C54" s="58"/>
      <c r="D54" s="58"/>
      <c r="E54" s="24"/>
      <c r="F54" s="81"/>
      <c r="G54" s="24"/>
      <c r="H54" s="80"/>
    </row>
    <row r="55" spans="2:8" ht="14.45" customHeight="1" x14ac:dyDescent="0.25">
      <c r="B55" s="8">
        <f t="shared" si="0"/>
        <v>51</v>
      </c>
      <c r="C55" s="58"/>
      <c r="D55" s="58"/>
      <c r="E55" s="24"/>
      <c r="F55" s="81"/>
      <c r="G55" s="24"/>
      <c r="H55" s="80"/>
    </row>
    <row r="56" spans="2:8" ht="14.45" customHeight="1" x14ac:dyDescent="0.25">
      <c r="B56" s="8">
        <f t="shared" si="0"/>
        <v>52</v>
      </c>
      <c r="C56" s="58"/>
      <c r="D56" s="58"/>
      <c r="E56" s="24"/>
      <c r="F56" s="81"/>
      <c r="G56" s="24"/>
      <c r="H56" s="80"/>
    </row>
    <row r="57" spans="2:8" ht="14.45" customHeight="1" x14ac:dyDescent="0.25">
      <c r="B57" s="8">
        <f t="shared" si="0"/>
        <v>53</v>
      </c>
      <c r="C57" s="58"/>
      <c r="D57" s="58"/>
      <c r="E57" s="24"/>
      <c r="F57" s="81"/>
      <c r="G57" s="24"/>
      <c r="H57" s="80"/>
    </row>
    <row r="58" spans="2:8" ht="14.45" customHeight="1" x14ac:dyDescent="0.25">
      <c r="B58" s="8">
        <f t="shared" si="0"/>
        <v>54</v>
      </c>
      <c r="C58" s="58"/>
      <c r="D58" s="58"/>
      <c r="E58" s="25"/>
      <c r="F58" s="81"/>
      <c r="G58" s="25"/>
      <c r="H58" s="80"/>
    </row>
    <row r="59" spans="2:8" ht="14.45" customHeight="1" x14ac:dyDescent="0.25">
      <c r="B59" s="8">
        <f t="shared" si="0"/>
        <v>55</v>
      </c>
      <c r="C59" s="58"/>
      <c r="D59" s="58"/>
      <c r="E59" s="24"/>
      <c r="F59" s="81"/>
      <c r="G59" s="24"/>
      <c r="H59" s="80"/>
    </row>
    <row r="60" spans="2:8" ht="14.45" customHeight="1" x14ac:dyDescent="0.25">
      <c r="B60" s="8">
        <f t="shared" si="0"/>
        <v>56</v>
      </c>
      <c r="C60" s="58"/>
      <c r="D60" s="58"/>
      <c r="E60" s="24"/>
      <c r="F60" s="81"/>
      <c r="G60" s="24"/>
      <c r="H60" s="80"/>
    </row>
    <row r="61" spans="2:8" ht="14.45" customHeight="1" x14ac:dyDescent="0.25">
      <c r="B61" s="8">
        <f t="shared" si="0"/>
        <v>57</v>
      </c>
      <c r="C61" s="58"/>
      <c r="D61" s="58"/>
      <c r="E61" s="24"/>
      <c r="F61" s="81"/>
      <c r="G61" s="24"/>
      <c r="H61" s="80"/>
    </row>
    <row r="62" spans="2:8" ht="14.45" customHeight="1" x14ac:dyDescent="0.25">
      <c r="B62" s="8">
        <f t="shared" si="0"/>
        <v>58</v>
      </c>
      <c r="C62" s="58"/>
      <c r="D62" s="58"/>
      <c r="E62" s="53"/>
      <c r="F62" s="81"/>
      <c r="G62" s="53"/>
      <c r="H62" s="80"/>
    </row>
    <row r="63" spans="2:8" ht="14.45" customHeight="1" x14ac:dyDescent="0.25">
      <c r="B63" s="8">
        <f t="shared" si="0"/>
        <v>59</v>
      </c>
      <c r="C63" s="63"/>
      <c r="D63" s="63"/>
      <c r="E63" s="27"/>
      <c r="F63" s="63"/>
      <c r="G63" s="27"/>
      <c r="H63" s="80"/>
    </row>
    <row r="64" spans="2:8" ht="14.45" customHeight="1" x14ac:dyDescent="0.25">
      <c r="B64" s="8">
        <f t="shared" si="0"/>
        <v>60</v>
      </c>
      <c r="C64" s="62" t="s">
        <v>787</v>
      </c>
      <c r="D64" s="55" t="s">
        <v>1581</v>
      </c>
      <c r="E64" s="24"/>
      <c r="F64" s="55" t="s">
        <v>1974</v>
      </c>
      <c r="G64" s="24"/>
      <c r="H64" s="79"/>
    </row>
    <row r="65" spans="2:8" ht="14.45" customHeight="1" x14ac:dyDescent="0.25">
      <c r="B65" s="8">
        <f t="shared" ref="B65:B128" si="1">ROW()-4</f>
        <v>61</v>
      </c>
      <c r="C65" s="58"/>
      <c r="D65" s="58"/>
      <c r="E65" s="26"/>
      <c r="F65" s="81"/>
      <c r="G65" s="26"/>
      <c r="H65" s="80"/>
    </row>
    <row r="66" spans="2:8" ht="14.45" customHeight="1" x14ac:dyDescent="0.25">
      <c r="B66" s="8">
        <f t="shared" si="1"/>
        <v>62</v>
      </c>
      <c r="C66" s="58"/>
      <c r="D66" s="58"/>
      <c r="E66" s="26"/>
      <c r="F66" s="81"/>
      <c r="G66" s="26"/>
      <c r="H66" s="80"/>
    </row>
    <row r="67" spans="2:8" ht="14.45" customHeight="1" x14ac:dyDescent="0.25">
      <c r="B67" s="8">
        <f t="shared" si="1"/>
        <v>63</v>
      </c>
      <c r="C67" s="58"/>
      <c r="D67" s="58"/>
      <c r="E67" s="26"/>
      <c r="F67" s="81"/>
      <c r="G67" s="26"/>
      <c r="H67" s="80"/>
    </row>
    <row r="68" spans="2:8" ht="14.45" customHeight="1" x14ac:dyDescent="0.25">
      <c r="B68" s="8">
        <f t="shared" si="1"/>
        <v>64</v>
      </c>
      <c r="C68" s="58"/>
      <c r="D68" s="58"/>
      <c r="E68" s="26"/>
      <c r="F68" s="81"/>
      <c r="G68" s="26"/>
      <c r="H68" s="80"/>
    </row>
    <row r="69" spans="2:8" ht="14.45" customHeight="1" x14ac:dyDescent="0.25">
      <c r="B69" s="8">
        <f t="shared" si="1"/>
        <v>65</v>
      </c>
      <c r="C69" s="58"/>
      <c r="D69" s="58"/>
      <c r="E69" s="26"/>
      <c r="F69" s="81"/>
      <c r="G69" s="26"/>
      <c r="H69" s="80"/>
    </row>
    <row r="70" spans="2:8" ht="14.45" customHeight="1" x14ac:dyDescent="0.25">
      <c r="B70" s="8">
        <f t="shared" si="1"/>
        <v>66</v>
      </c>
      <c r="C70" s="58"/>
      <c r="D70" s="58"/>
      <c r="E70" s="26"/>
      <c r="F70" s="81"/>
      <c r="G70" s="26"/>
      <c r="H70" s="80"/>
    </row>
    <row r="71" spans="2:8" ht="14.45" customHeight="1" x14ac:dyDescent="0.25">
      <c r="B71" s="8">
        <f t="shared" si="1"/>
        <v>67</v>
      </c>
      <c r="C71" s="58"/>
      <c r="D71" s="58"/>
      <c r="E71" s="26"/>
      <c r="F71" s="81"/>
      <c r="G71" s="26"/>
      <c r="H71" s="80"/>
    </row>
    <row r="72" spans="2:8" ht="14.45" customHeight="1" x14ac:dyDescent="0.25">
      <c r="B72" s="8">
        <f t="shared" si="1"/>
        <v>68</v>
      </c>
      <c r="C72" s="58"/>
      <c r="D72" s="58"/>
      <c r="E72" s="26"/>
      <c r="F72" s="81"/>
      <c r="G72" s="26"/>
      <c r="H72" s="80"/>
    </row>
    <row r="73" spans="2:8" ht="14.45" customHeight="1" x14ac:dyDescent="0.25">
      <c r="B73" s="8">
        <f t="shared" si="1"/>
        <v>69</v>
      </c>
      <c r="C73" s="58"/>
      <c r="D73" s="58"/>
      <c r="E73" s="26"/>
      <c r="F73" s="81"/>
      <c r="G73" s="26"/>
      <c r="H73" s="80"/>
    </row>
    <row r="74" spans="2:8" ht="14.45" customHeight="1" x14ac:dyDescent="0.25">
      <c r="B74" s="8">
        <f t="shared" si="1"/>
        <v>70</v>
      </c>
      <c r="C74" s="58"/>
      <c r="D74" s="58"/>
      <c r="E74" s="26"/>
      <c r="F74" s="81"/>
      <c r="G74" s="26"/>
      <c r="H74" s="80"/>
    </row>
    <row r="75" spans="2:8" ht="14.45" customHeight="1" x14ac:dyDescent="0.25">
      <c r="B75" s="8">
        <f t="shared" si="1"/>
        <v>71</v>
      </c>
      <c r="C75" s="58"/>
      <c r="D75" s="58"/>
      <c r="E75" s="26"/>
      <c r="F75" s="81"/>
      <c r="G75" s="26"/>
      <c r="H75" s="80"/>
    </row>
    <row r="76" spans="2:8" ht="14.45" customHeight="1" x14ac:dyDescent="0.25">
      <c r="B76" s="8">
        <f t="shared" si="1"/>
        <v>72</v>
      </c>
      <c r="C76" s="58"/>
      <c r="D76" s="58"/>
      <c r="E76" s="26"/>
      <c r="F76" s="81"/>
      <c r="G76" s="26"/>
      <c r="H76" s="80"/>
    </row>
    <row r="77" spans="2:8" ht="14.45" customHeight="1" x14ac:dyDescent="0.25">
      <c r="B77" s="8">
        <f t="shared" si="1"/>
        <v>73</v>
      </c>
      <c r="C77" s="58"/>
      <c r="D77" s="58"/>
      <c r="E77" s="26"/>
      <c r="F77" s="81"/>
      <c r="G77" s="26"/>
      <c r="H77" s="80"/>
    </row>
    <row r="78" spans="2:8" ht="14.45" customHeight="1" x14ac:dyDescent="0.25">
      <c r="B78" s="8">
        <f t="shared" si="1"/>
        <v>74</v>
      </c>
      <c r="C78" s="58"/>
      <c r="D78" s="58"/>
      <c r="E78" s="26"/>
      <c r="F78" s="81"/>
      <c r="G78" s="26"/>
      <c r="H78" s="80"/>
    </row>
    <row r="79" spans="2:8" ht="14.45" customHeight="1" x14ac:dyDescent="0.25">
      <c r="B79" s="8">
        <f t="shared" si="1"/>
        <v>75</v>
      </c>
      <c r="C79" s="58"/>
      <c r="D79" s="58"/>
      <c r="E79" s="26"/>
      <c r="F79" s="81"/>
      <c r="G79" s="26"/>
      <c r="H79" s="80"/>
    </row>
    <row r="80" spans="2:8" ht="14.45" customHeight="1" x14ac:dyDescent="0.25">
      <c r="B80" s="8">
        <f t="shared" si="1"/>
        <v>76</v>
      </c>
      <c r="C80" s="58"/>
      <c r="D80" s="58"/>
      <c r="E80" s="26"/>
      <c r="F80" s="81"/>
      <c r="G80" s="26"/>
      <c r="H80" s="80"/>
    </row>
    <row r="81" spans="2:8" ht="14.45" customHeight="1" x14ac:dyDescent="0.25">
      <c r="B81" s="8">
        <f t="shared" si="1"/>
        <v>77</v>
      </c>
      <c r="C81" s="58"/>
      <c r="D81" s="58"/>
      <c r="E81" s="26"/>
      <c r="F81" s="81"/>
      <c r="G81" s="26"/>
      <c r="H81" s="80"/>
    </row>
    <row r="82" spans="2:8" ht="14.45" customHeight="1" x14ac:dyDescent="0.25">
      <c r="B82" s="8">
        <f t="shared" si="1"/>
        <v>78</v>
      </c>
      <c r="C82" s="58"/>
      <c r="D82" s="58"/>
      <c r="E82" s="26"/>
      <c r="F82" s="81"/>
      <c r="G82" s="26"/>
      <c r="H82" s="80"/>
    </row>
    <row r="83" spans="2:8" ht="14.45" customHeight="1" x14ac:dyDescent="0.25">
      <c r="B83" s="8">
        <f t="shared" si="1"/>
        <v>79</v>
      </c>
      <c r="C83" s="58"/>
      <c r="D83" s="58"/>
      <c r="E83" s="26"/>
      <c r="F83" s="81"/>
      <c r="G83" s="26"/>
      <c r="H83" s="80"/>
    </row>
    <row r="84" spans="2:8" ht="14.45" customHeight="1" x14ac:dyDescent="0.25">
      <c r="B84" s="8">
        <f t="shared" si="1"/>
        <v>80</v>
      </c>
      <c r="C84" s="58"/>
      <c r="D84" s="58"/>
      <c r="E84" s="26"/>
      <c r="F84" s="81"/>
      <c r="G84" s="26"/>
      <c r="H84" s="80"/>
    </row>
    <row r="85" spans="2:8" ht="14.45" customHeight="1" x14ac:dyDescent="0.25">
      <c r="B85" s="8">
        <f t="shared" si="1"/>
        <v>81</v>
      </c>
      <c r="C85" s="58"/>
      <c r="D85" s="58"/>
      <c r="E85" s="26"/>
      <c r="F85" s="81"/>
      <c r="G85" s="26"/>
      <c r="H85" s="80"/>
    </row>
    <row r="86" spans="2:8" ht="14.45" customHeight="1" x14ac:dyDescent="0.25">
      <c r="B86" s="8">
        <f t="shared" si="1"/>
        <v>82</v>
      </c>
      <c r="C86" s="58"/>
      <c r="D86" s="58"/>
      <c r="E86" s="26"/>
      <c r="F86" s="81"/>
      <c r="G86" s="26"/>
      <c r="H86" s="80"/>
    </row>
    <row r="87" spans="2:8" ht="14.45" customHeight="1" x14ac:dyDescent="0.25">
      <c r="B87" s="8">
        <f t="shared" si="1"/>
        <v>83</v>
      </c>
      <c r="C87" s="58"/>
      <c r="D87" s="58"/>
      <c r="E87" s="26"/>
      <c r="F87" s="81"/>
      <c r="G87" s="26"/>
      <c r="H87" s="80"/>
    </row>
    <row r="88" spans="2:8" ht="14.45" customHeight="1" x14ac:dyDescent="0.25">
      <c r="B88" s="8">
        <f t="shared" si="1"/>
        <v>84</v>
      </c>
      <c r="C88" s="58"/>
      <c r="D88" s="58"/>
      <c r="E88" s="26"/>
      <c r="F88" s="81"/>
      <c r="G88" s="26"/>
      <c r="H88" s="80"/>
    </row>
    <row r="89" spans="2:8" ht="14.45" customHeight="1" x14ac:dyDescent="0.25">
      <c r="B89" s="8">
        <f t="shared" si="1"/>
        <v>85</v>
      </c>
      <c r="C89" s="58"/>
      <c r="D89" s="58"/>
      <c r="E89" s="26"/>
      <c r="F89" s="81"/>
      <c r="G89" s="26"/>
      <c r="H89" s="80"/>
    </row>
    <row r="90" spans="2:8" ht="14.45" customHeight="1" x14ac:dyDescent="0.25">
      <c r="B90" s="8">
        <f t="shared" si="1"/>
        <v>86</v>
      </c>
      <c r="C90" s="58"/>
      <c r="D90" s="58"/>
      <c r="E90" s="26"/>
      <c r="F90" s="81"/>
      <c r="G90" s="26"/>
      <c r="H90" s="80"/>
    </row>
    <row r="91" spans="2:8" ht="14.45" customHeight="1" x14ac:dyDescent="0.25">
      <c r="B91" s="8">
        <f t="shared" si="1"/>
        <v>87</v>
      </c>
      <c r="C91" s="58"/>
      <c r="D91" s="58"/>
      <c r="E91" s="26"/>
      <c r="F91" s="81"/>
      <c r="G91" s="26"/>
      <c r="H91" s="80"/>
    </row>
    <row r="92" spans="2:8" ht="14.45" customHeight="1" x14ac:dyDescent="0.25">
      <c r="B92" s="8">
        <f t="shared" si="1"/>
        <v>88</v>
      </c>
      <c r="C92" s="58"/>
      <c r="D92" s="58"/>
      <c r="E92" s="26"/>
      <c r="F92" s="81"/>
      <c r="G92" s="26"/>
      <c r="H92" s="80"/>
    </row>
    <row r="93" spans="2:8" ht="14.45" customHeight="1" x14ac:dyDescent="0.25">
      <c r="B93" s="8">
        <f t="shared" si="1"/>
        <v>89</v>
      </c>
      <c r="C93" s="58"/>
      <c r="D93" s="58"/>
      <c r="E93" s="26"/>
      <c r="F93" s="81"/>
      <c r="G93" s="26"/>
      <c r="H93" s="80"/>
    </row>
    <row r="94" spans="2:8" ht="14.45" customHeight="1" x14ac:dyDescent="0.25">
      <c r="B94" s="8">
        <f t="shared" si="1"/>
        <v>90</v>
      </c>
      <c r="C94" s="58"/>
      <c r="D94" s="58"/>
      <c r="E94" s="26"/>
      <c r="F94" s="81"/>
      <c r="G94" s="26"/>
      <c r="H94" s="80"/>
    </row>
    <row r="95" spans="2:8" ht="14.45" customHeight="1" x14ac:dyDescent="0.25">
      <c r="B95" s="8">
        <f t="shared" si="1"/>
        <v>91</v>
      </c>
      <c r="C95" s="58"/>
      <c r="D95" s="58"/>
      <c r="E95" s="26"/>
      <c r="F95" s="81"/>
      <c r="G95" s="26"/>
      <c r="H95" s="80"/>
    </row>
    <row r="96" spans="2:8" ht="14.45" customHeight="1" x14ac:dyDescent="0.25">
      <c r="B96" s="8">
        <f t="shared" si="1"/>
        <v>92</v>
      </c>
      <c r="C96" s="58"/>
      <c r="D96" s="58"/>
      <c r="E96" s="26"/>
      <c r="F96" s="81"/>
      <c r="G96" s="26"/>
      <c r="H96" s="80"/>
    </row>
    <row r="97" spans="2:8" ht="14.45" customHeight="1" x14ac:dyDescent="0.25">
      <c r="B97" s="8">
        <f t="shared" si="1"/>
        <v>93</v>
      </c>
      <c r="C97" s="58"/>
      <c r="D97" s="58"/>
      <c r="E97" s="26"/>
      <c r="F97" s="81"/>
      <c r="G97" s="26"/>
      <c r="H97" s="80"/>
    </row>
    <row r="98" spans="2:8" ht="14.45" customHeight="1" x14ac:dyDescent="0.25">
      <c r="B98" s="8">
        <f t="shared" si="1"/>
        <v>94</v>
      </c>
      <c r="C98" s="58"/>
      <c r="D98" s="58"/>
      <c r="E98" s="26"/>
      <c r="F98" s="81"/>
      <c r="G98" s="26"/>
      <c r="H98" s="80"/>
    </row>
    <row r="99" spans="2:8" ht="14.45" customHeight="1" x14ac:dyDescent="0.25">
      <c r="B99" s="8">
        <f t="shared" si="1"/>
        <v>95</v>
      </c>
      <c r="C99" s="58"/>
      <c r="D99" s="58"/>
      <c r="E99" s="26"/>
      <c r="F99" s="81"/>
      <c r="G99" s="26"/>
      <c r="H99" s="80"/>
    </row>
    <row r="100" spans="2:8" ht="14.45" customHeight="1" x14ac:dyDescent="0.25">
      <c r="B100" s="8">
        <f t="shared" si="1"/>
        <v>96</v>
      </c>
      <c r="C100" s="58"/>
      <c r="D100" s="58"/>
      <c r="E100" s="26"/>
      <c r="F100" s="81"/>
      <c r="G100" s="26"/>
      <c r="H100" s="80"/>
    </row>
    <row r="101" spans="2:8" ht="14.45" customHeight="1" x14ac:dyDescent="0.25">
      <c r="B101" s="8">
        <f t="shared" si="1"/>
        <v>97</v>
      </c>
      <c r="C101" s="58"/>
      <c r="D101" s="58"/>
      <c r="E101" s="26"/>
      <c r="F101" s="81"/>
      <c r="G101" s="26"/>
      <c r="H101" s="80"/>
    </row>
    <row r="102" spans="2:8" ht="14.45" customHeight="1" x14ac:dyDescent="0.25">
      <c r="B102" s="8">
        <f t="shared" si="1"/>
        <v>98</v>
      </c>
      <c r="C102" s="58"/>
      <c r="D102" s="58"/>
      <c r="E102" s="26"/>
      <c r="F102" s="81"/>
      <c r="G102" s="26"/>
      <c r="H102" s="80"/>
    </row>
    <row r="103" spans="2:8" ht="14.45" customHeight="1" x14ac:dyDescent="0.25">
      <c r="B103" s="8">
        <f t="shared" si="1"/>
        <v>99</v>
      </c>
      <c r="C103" s="58"/>
      <c r="D103" s="58"/>
      <c r="E103" s="26"/>
      <c r="F103" s="81"/>
      <c r="G103" s="26"/>
      <c r="H103" s="80"/>
    </row>
    <row r="104" spans="2:8" ht="14.45" customHeight="1" x14ac:dyDescent="0.25">
      <c r="B104" s="8">
        <f t="shared" si="1"/>
        <v>100</v>
      </c>
      <c r="C104" s="58"/>
      <c r="D104" s="58"/>
      <c r="E104" s="26"/>
      <c r="F104" s="81"/>
      <c r="G104" s="26"/>
      <c r="H104" s="80"/>
    </row>
    <row r="105" spans="2:8" ht="14.45" customHeight="1" x14ac:dyDescent="0.25">
      <c r="B105" s="8">
        <f t="shared" si="1"/>
        <v>101</v>
      </c>
      <c r="C105" s="58"/>
      <c r="D105" s="58"/>
      <c r="E105" s="26"/>
      <c r="F105" s="81"/>
      <c r="G105" s="26"/>
      <c r="H105" s="80"/>
    </row>
    <row r="106" spans="2:8" ht="14.45" customHeight="1" x14ac:dyDescent="0.25">
      <c r="B106" s="8">
        <f t="shared" si="1"/>
        <v>102</v>
      </c>
      <c r="C106" s="58"/>
      <c r="D106" s="58"/>
      <c r="E106" s="26"/>
      <c r="F106" s="81"/>
      <c r="G106" s="26"/>
      <c r="H106" s="80"/>
    </row>
    <row r="107" spans="2:8" ht="14.45" customHeight="1" x14ac:dyDescent="0.25">
      <c r="B107" s="8">
        <f t="shared" si="1"/>
        <v>103</v>
      </c>
      <c r="C107" s="58"/>
      <c r="D107" s="58"/>
      <c r="E107" s="26"/>
      <c r="F107" s="81"/>
      <c r="G107" s="26"/>
      <c r="H107" s="80"/>
    </row>
    <row r="108" spans="2:8" ht="14.45" customHeight="1" x14ac:dyDescent="0.25">
      <c r="B108" s="8">
        <f t="shared" si="1"/>
        <v>104</v>
      </c>
      <c r="C108" s="58"/>
      <c r="D108" s="58"/>
      <c r="E108" s="26"/>
      <c r="F108" s="81"/>
      <c r="G108" s="26"/>
      <c r="H108" s="80"/>
    </row>
    <row r="109" spans="2:8" ht="14.45" customHeight="1" x14ac:dyDescent="0.25">
      <c r="B109" s="8">
        <f t="shared" si="1"/>
        <v>105</v>
      </c>
      <c r="C109" s="58"/>
      <c r="D109" s="58"/>
      <c r="E109" s="28"/>
      <c r="F109" s="81"/>
      <c r="G109" s="28"/>
      <c r="H109" s="80"/>
    </row>
    <row r="110" spans="2:8" ht="14.45" customHeight="1" x14ac:dyDescent="0.25">
      <c r="B110" s="8">
        <f t="shared" si="1"/>
        <v>106</v>
      </c>
      <c r="C110" s="58"/>
      <c r="D110" s="58"/>
      <c r="E110" s="26"/>
      <c r="F110" s="81"/>
      <c r="G110" s="26"/>
      <c r="H110" s="80"/>
    </row>
    <row r="111" spans="2:8" ht="14.45" customHeight="1" x14ac:dyDescent="0.25">
      <c r="B111" s="8">
        <f t="shared" si="1"/>
        <v>107</v>
      </c>
      <c r="C111" s="58"/>
      <c r="D111" s="58"/>
      <c r="E111" s="28"/>
      <c r="F111" s="81"/>
      <c r="G111" s="28"/>
      <c r="H111" s="80"/>
    </row>
    <row r="112" spans="2:8" ht="14.45" customHeight="1" x14ac:dyDescent="0.25">
      <c r="B112" s="8">
        <f t="shared" si="1"/>
        <v>108</v>
      </c>
      <c r="C112" s="58"/>
      <c r="D112" s="58"/>
      <c r="E112" s="26"/>
      <c r="F112" s="81"/>
      <c r="G112" s="26"/>
      <c r="H112" s="80"/>
    </row>
    <row r="113" spans="2:8" ht="14.45" customHeight="1" x14ac:dyDescent="0.25">
      <c r="B113" s="8">
        <f t="shared" si="1"/>
        <v>109</v>
      </c>
      <c r="C113" s="58"/>
      <c r="D113" s="58"/>
      <c r="E113" s="28"/>
      <c r="F113" s="81"/>
      <c r="G113" s="28"/>
      <c r="H113" s="80"/>
    </row>
    <row r="114" spans="2:8" ht="14.45" customHeight="1" x14ac:dyDescent="0.25">
      <c r="B114" s="8">
        <f t="shared" si="1"/>
        <v>110</v>
      </c>
      <c r="C114" s="58"/>
      <c r="D114" s="58"/>
      <c r="E114" s="26"/>
      <c r="F114" s="81"/>
      <c r="G114" s="26"/>
      <c r="H114" s="80"/>
    </row>
    <row r="115" spans="2:8" ht="14.45" customHeight="1" x14ac:dyDescent="0.25">
      <c r="B115" s="8">
        <f t="shared" si="1"/>
        <v>111</v>
      </c>
      <c r="C115" s="58"/>
      <c r="D115" s="58"/>
      <c r="E115" s="28"/>
      <c r="F115" s="81"/>
      <c r="G115" s="28"/>
      <c r="H115" s="80"/>
    </row>
    <row r="116" spans="2:8" ht="14.45" customHeight="1" x14ac:dyDescent="0.25">
      <c r="B116" s="8">
        <f t="shared" si="1"/>
        <v>112</v>
      </c>
      <c r="C116" s="58"/>
      <c r="D116" s="58"/>
      <c r="E116" s="26"/>
      <c r="F116" s="81"/>
      <c r="G116" s="26"/>
      <c r="H116" s="80"/>
    </row>
    <row r="117" spans="2:8" ht="14.45" customHeight="1" x14ac:dyDescent="0.25">
      <c r="B117" s="8">
        <f t="shared" si="1"/>
        <v>113</v>
      </c>
      <c r="C117" s="58"/>
      <c r="D117" s="58"/>
      <c r="E117" s="26"/>
      <c r="F117" s="81"/>
      <c r="G117" s="26"/>
      <c r="H117" s="80"/>
    </row>
    <row r="118" spans="2:8" ht="14.45" customHeight="1" x14ac:dyDescent="0.25">
      <c r="B118" s="8">
        <f t="shared" si="1"/>
        <v>114</v>
      </c>
      <c r="C118" s="58"/>
      <c r="D118" s="58"/>
      <c r="E118" s="26"/>
      <c r="F118" s="81"/>
      <c r="G118" s="26"/>
      <c r="H118" s="80"/>
    </row>
    <row r="119" spans="2:8" ht="14.45" customHeight="1" x14ac:dyDescent="0.25">
      <c r="B119" s="8">
        <f t="shared" si="1"/>
        <v>115</v>
      </c>
      <c r="C119" s="58"/>
      <c r="D119" s="58"/>
      <c r="E119" s="26"/>
      <c r="F119" s="81"/>
      <c r="G119" s="26"/>
      <c r="H119" s="80"/>
    </row>
    <row r="120" spans="2:8" ht="14.45" customHeight="1" x14ac:dyDescent="0.25">
      <c r="B120" s="8">
        <f t="shared" si="1"/>
        <v>116</v>
      </c>
      <c r="C120" s="58"/>
      <c r="D120" s="58"/>
      <c r="E120" s="26"/>
      <c r="F120" s="81"/>
      <c r="G120" s="26"/>
      <c r="H120" s="80"/>
    </row>
    <row r="121" spans="2:8" ht="14.45" customHeight="1" x14ac:dyDescent="0.25">
      <c r="B121" s="8">
        <f t="shared" si="1"/>
        <v>117</v>
      </c>
      <c r="C121" s="58"/>
      <c r="D121" s="58"/>
      <c r="E121" s="26"/>
      <c r="F121" s="81"/>
      <c r="G121" s="26"/>
      <c r="H121" s="80"/>
    </row>
    <row r="122" spans="2:8" ht="14.45" customHeight="1" x14ac:dyDescent="0.25">
      <c r="B122" s="8">
        <f t="shared" si="1"/>
        <v>118</v>
      </c>
      <c r="C122" s="58"/>
      <c r="D122" s="58"/>
      <c r="E122" s="26"/>
      <c r="F122" s="81"/>
      <c r="G122" s="26"/>
      <c r="H122" s="80"/>
    </row>
    <row r="123" spans="2:8" ht="14.45" customHeight="1" x14ac:dyDescent="0.25">
      <c r="B123" s="8">
        <f t="shared" si="1"/>
        <v>119</v>
      </c>
      <c r="C123" s="58"/>
      <c r="D123" s="58"/>
      <c r="E123" s="26"/>
      <c r="F123" s="81"/>
      <c r="G123" s="26"/>
      <c r="H123" s="80"/>
    </row>
    <row r="124" spans="2:8" ht="14.45" customHeight="1" x14ac:dyDescent="0.25">
      <c r="B124" s="8">
        <f t="shared" si="1"/>
        <v>120</v>
      </c>
      <c r="C124" s="58"/>
      <c r="D124" s="58"/>
      <c r="E124" s="26"/>
      <c r="F124" s="81"/>
      <c r="G124" s="26"/>
      <c r="H124" s="80"/>
    </row>
    <row r="125" spans="2:8" ht="14.45" customHeight="1" x14ac:dyDescent="0.25">
      <c r="B125" s="8">
        <f t="shared" si="1"/>
        <v>121</v>
      </c>
      <c r="C125" s="58"/>
      <c r="D125" s="58"/>
      <c r="E125" s="26"/>
      <c r="F125" s="81"/>
      <c r="G125" s="26"/>
      <c r="H125" s="80"/>
    </row>
    <row r="126" spans="2:8" ht="14.45" customHeight="1" x14ac:dyDescent="0.25">
      <c r="B126" s="8">
        <f t="shared" si="1"/>
        <v>122</v>
      </c>
      <c r="C126" s="58"/>
      <c r="D126" s="58"/>
      <c r="E126" s="30"/>
      <c r="F126" s="81"/>
      <c r="G126" s="30"/>
      <c r="H126" s="80"/>
    </row>
    <row r="127" spans="2:8" ht="14.45" customHeight="1" x14ac:dyDescent="0.25">
      <c r="B127" s="8">
        <f t="shared" si="1"/>
        <v>123</v>
      </c>
      <c r="C127" s="63"/>
      <c r="D127" s="63"/>
      <c r="E127" s="27"/>
      <c r="F127" s="63"/>
      <c r="G127" s="27"/>
      <c r="H127" s="80"/>
    </row>
    <row r="128" spans="2:8" ht="14.45" customHeight="1" x14ac:dyDescent="0.25">
      <c r="B128" s="8">
        <f t="shared" si="1"/>
        <v>124</v>
      </c>
      <c r="C128" s="62" t="s">
        <v>556</v>
      </c>
      <c r="D128" s="55" t="s">
        <v>1582</v>
      </c>
      <c r="E128" s="24"/>
      <c r="F128" s="55" t="s">
        <v>1975</v>
      </c>
      <c r="G128" s="24"/>
      <c r="H128" s="79"/>
    </row>
    <row r="129" spans="2:8" ht="14.45" customHeight="1" x14ac:dyDescent="0.25">
      <c r="B129" s="8">
        <f t="shared" ref="B129:B192" si="2">ROW()-4</f>
        <v>125</v>
      </c>
      <c r="C129" s="58"/>
      <c r="D129" s="58"/>
      <c r="E129" s="24"/>
      <c r="F129" s="81"/>
      <c r="G129" s="24"/>
      <c r="H129" s="80"/>
    </row>
    <row r="130" spans="2:8" ht="14.45" customHeight="1" x14ac:dyDescent="0.25">
      <c r="B130" s="8">
        <f t="shared" si="2"/>
        <v>126</v>
      </c>
      <c r="C130" s="58"/>
      <c r="D130" s="58"/>
      <c r="E130" s="24"/>
      <c r="F130" s="81"/>
      <c r="G130" s="24"/>
      <c r="H130" s="80"/>
    </row>
    <row r="131" spans="2:8" ht="14.45" customHeight="1" x14ac:dyDescent="0.25">
      <c r="B131" s="8">
        <f t="shared" si="2"/>
        <v>127</v>
      </c>
      <c r="C131" s="58"/>
      <c r="D131" s="58"/>
      <c r="E131" s="24"/>
      <c r="F131" s="81"/>
      <c r="G131" s="24"/>
      <c r="H131" s="80"/>
    </row>
    <row r="132" spans="2:8" ht="14.45" customHeight="1" x14ac:dyDescent="0.25">
      <c r="B132" s="8">
        <f t="shared" si="2"/>
        <v>128</v>
      </c>
      <c r="C132" s="58"/>
      <c r="D132" s="58"/>
      <c r="E132" s="24"/>
      <c r="F132" s="81"/>
      <c r="G132" s="24"/>
      <c r="H132" s="80"/>
    </row>
    <row r="133" spans="2:8" ht="14.45" customHeight="1" x14ac:dyDescent="0.25">
      <c r="B133" s="8">
        <f t="shared" si="2"/>
        <v>129</v>
      </c>
      <c r="C133" s="58"/>
      <c r="D133" s="58"/>
      <c r="E133" s="24"/>
      <c r="F133" s="81"/>
      <c r="G133" s="24"/>
      <c r="H133" s="80"/>
    </row>
    <row r="134" spans="2:8" ht="14.45" customHeight="1" x14ac:dyDescent="0.25">
      <c r="B134" s="8">
        <f t="shared" si="2"/>
        <v>130</v>
      </c>
      <c r="C134" s="58"/>
      <c r="D134" s="58"/>
      <c r="E134" s="24"/>
      <c r="F134" s="81"/>
      <c r="G134" s="24"/>
      <c r="H134" s="80"/>
    </row>
    <row r="135" spans="2:8" ht="14.45" customHeight="1" x14ac:dyDescent="0.25">
      <c r="B135" s="8">
        <f t="shared" si="2"/>
        <v>131</v>
      </c>
      <c r="C135" s="58"/>
      <c r="D135" s="58"/>
      <c r="E135" s="24"/>
      <c r="F135" s="81"/>
      <c r="G135" s="24"/>
      <c r="H135" s="80"/>
    </row>
    <row r="136" spans="2:8" ht="14.45" customHeight="1" x14ac:dyDescent="0.25">
      <c r="B136" s="8">
        <f t="shared" si="2"/>
        <v>132</v>
      </c>
      <c r="C136" s="58"/>
      <c r="D136" s="58"/>
      <c r="E136" s="24"/>
      <c r="F136" s="81"/>
      <c r="G136" s="24"/>
      <c r="H136" s="80"/>
    </row>
    <row r="137" spans="2:8" ht="14.45" customHeight="1" x14ac:dyDescent="0.25">
      <c r="B137" s="8">
        <f t="shared" si="2"/>
        <v>133</v>
      </c>
      <c r="C137" s="58"/>
      <c r="D137" s="58"/>
      <c r="E137" s="24"/>
      <c r="F137" s="81"/>
      <c r="G137" s="24"/>
      <c r="H137" s="80"/>
    </row>
    <row r="138" spans="2:8" ht="14.45" customHeight="1" x14ac:dyDescent="0.25">
      <c r="B138" s="8">
        <f t="shared" si="2"/>
        <v>134</v>
      </c>
      <c r="C138" s="58"/>
      <c r="D138" s="58"/>
      <c r="E138" s="24"/>
      <c r="F138" s="81"/>
      <c r="G138" s="24"/>
      <c r="H138" s="80"/>
    </row>
    <row r="139" spans="2:8" ht="14.45" customHeight="1" x14ac:dyDescent="0.25">
      <c r="B139" s="8">
        <f t="shared" si="2"/>
        <v>135</v>
      </c>
      <c r="C139" s="58"/>
      <c r="D139" s="58"/>
      <c r="E139" s="24"/>
      <c r="F139" s="81"/>
      <c r="G139" s="24"/>
      <c r="H139" s="80"/>
    </row>
    <row r="140" spans="2:8" ht="14.45" customHeight="1" x14ac:dyDescent="0.25">
      <c r="B140" s="8">
        <f t="shared" si="2"/>
        <v>136</v>
      </c>
      <c r="C140" s="58"/>
      <c r="D140" s="58"/>
      <c r="E140" s="24"/>
      <c r="F140" s="81"/>
      <c r="G140" s="24"/>
      <c r="H140" s="80"/>
    </row>
    <row r="141" spans="2:8" ht="14.45" customHeight="1" x14ac:dyDescent="0.25">
      <c r="B141" s="8">
        <f t="shared" si="2"/>
        <v>137</v>
      </c>
      <c r="C141" s="58"/>
      <c r="D141" s="58"/>
      <c r="E141" s="24"/>
      <c r="F141" s="81"/>
      <c r="G141" s="24"/>
      <c r="H141" s="80"/>
    </row>
    <row r="142" spans="2:8" ht="14.45" customHeight="1" x14ac:dyDescent="0.25">
      <c r="B142" s="8">
        <f t="shared" si="2"/>
        <v>138</v>
      </c>
      <c r="C142" s="58"/>
      <c r="D142" s="58"/>
      <c r="E142" s="24"/>
      <c r="F142" s="81"/>
      <c r="G142" s="24"/>
      <c r="H142" s="80"/>
    </row>
    <row r="143" spans="2:8" ht="14.45" customHeight="1" x14ac:dyDescent="0.25">
      <c r="B143" s="8">
        <f t="shared" si="2"/>
        <v>139</v>
      </c>
      <c r="C143" s="58"/>
      <c r="D143" s="58"/>
      <c r="E143" s="24"/>
      <c r="F143" s="81"/>
      <c r="G143" s="24"/>
      <c r="H143" s="80"/>
    </row>
    <row r="144" spans="2:8" ht="14.45" customHeight="1" x14ac:dyDescent="0.25">
      <c r="B144" s="8">
        <f t="shared" si="2"/>
        <v>140</v>
      </c>
      <c r="C144" s="58"/>
      <c r="D144" s="58"/>
      <c r="E144" s="24"/>
      <c r="F144" s="81"/>
      <c r="G144" s="24"/>
      <c r="H144" s="80"/>
    </row>
    <row r="145" spans="2:8" ht="14.45" customHeight="1" x14ac:dyDescent="0.25">
      <c r="B145" s="8">
        <f t="shared" si="2"/>
        <v>141</v>
      </c>
      <c r="C145" s="58"/>
      <c r="D145" s="58"/>
      <c r="E145" s="24"/>
      <c r="F145" s="81"/>
      <c r="G145" s="24"/>
      <c r="H145" s="80"/>
    </row>
    <row r="146" spans="2:8" ht="14.45" customHeight="1" x14ac:dyDescent="0.25">
      <c r="B146" s="8">
        <f t="shared" si="2"/>
        <v>142</v>
      </c>
      <c r="C146" s="58"/>
      <c r="D146" s="58"/>
      <c r="E146" s="24"/>
      <c r="F146" s="81"/>
      <c r="G146" s="24"/>
      <c r="H146" s="80"/>
    </row>
    <row r="147" spans="2:8" ht="14.45" customHeight="1" x14ac:dyDescent="0.25">
      <c r="B147" s="8">
        <f t="shared" si="2"/>
        <v>143</v>
      </c>
      <c r="C147" s="58"/>
      <c r="D147" s="58"/>
      <c r="E147" s="24"/>
      <c r="F147" s="81"/>
      <c r="G147" s="24"/>
      <c r="H147" s="80"/>
    </row>
    <row r="148" spans="2:8" ht="14.45" customHeight="1" x14ac:dyDescent="0.25">
      <c r="B148" s="8">
        <f t="shared" si="2"/>
        <v>144</v>
      </c>
      <c r="C148" s="58"/>
      <c r="D148" s="58"/>
      <c r="E148" s="24"/>
      <c r="F148" s="81"/>
      <c r="G148" s="24"/>
      <c r="H148" s="80"/>
    </row>
    <row r="149" spans="2:8" ht="14.45" customHeight="1" x14ac:dyDescent="0.25">
      <c r="B149" s="8">
        <f t="shared" si="2"/>
        <v>145</v>
      </c>
      <c r="C149" s="58"/>
      <c r="D149" s="58"/>
      <c r="E149" s="24"/>
      <c r="F149" s="81"/>
      <c r="G149" s="24"/>
      <c r="H149" s="80"/>
    </row>
    <row r="150" spans="2:8" ht="14.45" customHeight="1" x14ac:dyDescent="0.25">
      <c r="B150" s="8">
        <f t="shared" si="2"/>
        <v>146</v>
      </c>
      <c r="C150" s="58"/>
      <c r="D150" s="58"/>
      <c r="E150" s="24"/>
      <c r="F150" s="81"/>
      <c r="G150" s="24"/>
      <c r="H150" s="80"/>
    </row>
    <row r="151" spans="2:8" ht="14.45" customHeight="1" x14ac:dyDescent="0.25">
      <c r="B151" s="8">
        <f t="shared" si="2"/>
        <v>147</v>
      </c>
      <c r="C151" s="58"/>
      <c r="D151" s="58"/>
      <c r="E151" s="24"/>
      <c r="F151" s="81"/>
      <c r="G151" s="24"/>
      <c r="H151" s="80"/>
    </row>
    <row r="152" spans="2:8" ht="14.45" customHeight="1" x14ac:dyDescent="0.25">
      <c r="B152" s="8">
        <f t="shared" si="2"/>
        <v>148</v>
      </c>
      <c r="C152" s="58"/>
      <c r="D152" s="58"/>
      <c r="E152" s="24"/>
      <c r="F152" s="81"/>
      <c r="G152" s="24"/>
      <c r="H152" s="80"/>
    </row>
    <row r="153" spans="2:8" ht="14.45" customHeight="1" x14ac:dyDescent="0.25">
      <c r="B153" s="8">
        <f t="shared" si="2"/>
        <v>149</v>
      </c>
      <c r="C153" s="58"/>
      <c r="D153" s="58"/>
      <c r="E153" s="24"/>
      <c r="F153" s="81"/>
      <c r="G153" s="24"/>
      <c r="H153" s="80"/>
    </row>
    <row r="154" spans="2:8" ht="14.45" customHeight="1" x14ac:dyDescent="0.25">
      <c r="B154" s="8">
        <f t="shared" si="2"/>
        <v>150</v>
      </c>
      <c r="C154" s="58"/>
      <c r="D154" s="58"/>
      <c r="E154" s="24"/>
      <c r="F154" s="81"/>
      <c r="G154" s="24"/>
      <c r="H154" s="80"/>
    </row>
    <row r="155" spans="2:8" ht="14.45" customHeight="1" x14ac:dyDescent="0.25">
      <c r="B155" s="8">
        <f t="shared" si="2"/>
        <v>151</v>
      </c>
      <c r="C155" s="58"/>
      <c r="D155" s="58"/>
      <c r="E155" s="24"/>
      <c r="F155" s="81"/>
      <c r="G155" s="24"/>
      <c r="H155" s="80"/>
    </row>
    <row r="156" spans="2:8" ht="14.45" customHeight="1" x14ac:dyDescent="0.25">
      <c r="B156" s="8">
        <f t="shared" si="2"/>
        <v>152</v>
      </c>
      <c r="C156" s="58"/>
      <c r="D156" s="58"/>
      <c r="E156" s="24"/>
      <c r="F156" s="81"/>
      <c r="G156" s="24"/>
      <c r="H156" s="80"/>
    </row>
    <row r="157" spans="2:8" ht="14.45" customHeight="1" x14ac:dyDescent="0.25">
      <c r="B157" s="8">
        <f t="shared" si="2"/>
        <v>153</v>
      </c>
      <c r="C157" s="58"/>
      <c r="D157" s="58"/>
      <c r="E157" s="24"/>
      <c r="F157" s="81"/>
      <c r="G157" s="24"/>
      <c r="H157" s="80"/>
    </row>
    <row r="158" spans="2:8" ht="14.45" customHeight="1" x14ac:dyDescent="0.25">
      <c r="B158" s="8">
        <f t="shared" si="2"/>
        <v>154</v>
      </c>
      <c r="C158" s="58"/>
      <c r="D158" s="58"/>
      <c r="E158" s="24"/>
      <c r="F158" s="81"/>
      <c r="G158" s="24"/>
      <c r="H158" s="80"/>
    </row>
    <row r="159" spans="2:8" ht="14.45" customHeight="1" x14ac:dyDescent="0.25">
      <c r="B159" s="8">
        <f t="shared" si="2"/>
        <v>155</v>
      </c>
      <c r="C159" s="58"/>
      <c r="D159" s="58"/>
      <c r="E159" s="24"/>
      <c r="F159" s="81"/>
      <c r="G159" s="24"/>
      <c r="H159" s="80"/>
    </row>
    <row r="160" spans="2:8" ht="14.45" customHeight="1" x14ac:dyDescent="0.25">
      <c r="B160" s="8">
        <f t="shared" si="2"/>
        <v>156</v>
      </c>
      <c r="C160" s="58"/>
      <c r="D160" s="58"/>
      <c r="E160" s="24"/>
      <c r="F160" s="81"/>
      <c r="G160" s="24"/>
      <c r="H160" s="80"/>
    </row>
    <row r="161" spans="2:8" ht="14.45" customHeight="1" x14ac:dyDescent="0.25">
      <c r="B161" s="8">
        <f t="shared" si="2"/>
        <v>157</v>
      </c>
      <c r="C161" s="58"/>
      <c r="D161" s="58"/>
      <c r="E161" s="24"/>
      <c r="F161" s="81"/>
      <c r="G161" s="24"/>
      <c r="H161" s="80"/>
    </row>
    <row r="162" spans="2:8" ht="14.45" customHeight="1" x14ac:dyDescent="0.25">
      <c r="B162" s="8">
        <f t="shared" si="2"/>
        <v>158</v>
      </c>
      <c r="C162" s="58"/>
      <c r="D162" s="58"/>
      <c r="E162" s="24"/>
      <c r="F162" s="81"/>
      <c r="G162" s="24"/>
      <c r="H162" s="80"/>
    </row>
    <row r="163" spans="2:8" ht="14.45" customHeight="1" x14ac:dyDescent="0.25">
      <c r="B163" s="8">
        <f t="shared" si="2"/>
        <v>159</v>
      </c>
      <c r="C163" s="58"/>
      <c r="D163" s="58"/>
      <c r="E163" s="24"/>
      <c r="F163" s="81"/>
      <c r="G163" s="24"/>
      <c r="H163" s="80"/>
    </row>
    <row r="164" spans="2:8" ht="14.45" customHeight="1" x14ac:dyDescent="0.25">
      <c r="B164" s="8">
        <f t="shared" si="2"/>
        <v>160</v>
      </c>
      <c r="C164" s="58"/>
      <c r="D164" s="58"/>
      <c r="E164" s="24"/>
      <c r="F164" s="81"/>
      <c r="G164" s="24"/>
      <c r="H164" s="80"/>
    </row>
    <row r="165" spans="2:8" ht="14.45" customHeight="1" x14ac:dyDescent="0.25">
      <c r="B165" s="8">
        <f t="shared" si="2"/>
        <v>161</v>
      </c>
      <c r="C165" s="58"/>
      <c r="D165" s="58"/>
      <c r="E165" s="24"/>
      <c r="F165" s="81"/>
      <c r="G165" s="24"/>
      <c r="H165" s="80"/>
    </row>
    <row r="166" spans="2:8" ht="14.45" customHeight="1" x14ac:dyDescent="0.25">
      <c r="B166" s="8">
        <f t="shared" si="2"/>
        <v>162</v>
      </c>
      <c r="C166" s="58"/>
      <c r="D166" s="58"/>
      <c r="E166" s="24"/>
      <c r="F166" s="81"/>
      <c r="G166" s="24"/>
      <c r="H166" s="80"/>
    </row>
    <row r="167" spans="2:8" ht="14.45" customHeight="1" x14ac:dyDescent="0.25">
      <c r="B167" s="8">
        <f t="shared" si="2"/>
        <v>163</v>
      </c>
      <c r="C167" s="58"/>
      <c r="D167" s="58"/>
      <c r="E167" s="24"/>
      <c r="F167" s="81"/>
      <c r="G167" s="24"/>
      <c r="H167" s="80"/>
    </row>
    <row r="168" spans="2:8" ht="14.45" customHeight="1" x14ac:dyDescent="0.25">
      <c r="B168" s="8">
        <f t="shared" si="2"/>
        <v>164</v>
      </c>
      <c r="C168" s="58"/>
      <c r="D168" s="58"/>
      <c r="E168" s="24"/>
      <c r="F168" s="81"/>
      <c r="G168" s="24"/>
      <c r="H168" s="80"/>
    </row>
    <row r="169" spans="2:8" ht="14.45" customHeight="1" x14ac:dyDescent="0.25">
      <c r="B169" s="8">
        <f t="shared" si="2"/>
        <v>165</v>
      </c>
      <c r="C169" s="58"/>
      <c r="D169" s="58"/>
      <c r="E169" s="24"/>
      <c r="F169" s="81"/>
      <c r="G169" s="24"/>
      <c r="H169" s="80"/>
    </row>
    <row r="170" spans="2:8" ht="14.45" customHeight="1" x14ac:dyDescent="0.25">
      <c r="B170" s="8">
        <f t="shared" si="2"/>
        <v>166</v>
      </c>
      <c r="C170" s="58"/>
      <c r="D170" s="58"/>
      <c r="E170" s="24"/>
      <c r="F170" s="81"/>
      <c r="G170" s="24"/>
      <c r="H170" s="80"/>
    </row>
    <row r="171" spans="2:8" ht="14.45" customHeight="1" x14ac:dyDescent="0.25">
      <c r="B171" s="8">
        <f t="shared" si="2"/>
        <v>167</v>
      </c>
      <c r="C171" s="58"/>
      <c r="D171" s="58"/>
      <c r="E171" s="24"/>
      <c r="F171" s="81"/>
      <c r="G171" s="24"/>
      <c r="H171" s="80"/>
    </row>
    <row r="172" spans="2:8" ht="14.45" customHeight="1" x14ac:dyDescent="0.25">
      <c r="B172" s="8">
        <f t="shared" si="2"/>
        <v>168</v>
      </c>
      <c r="C172" s="58"/>
      <c r="D172" s="58"/>
      <c r="E172" s="24"/>
      <c r="F172" s="81"/>
      <c r="G172" s="24"/>
      <c r="H172" s="80"/>
    </row>
    <row r="173" spans="2:8" ht="14.45" customHeight="1" x14ac:dyDescent="0.25">
      <c r="B173" s="8">
        <f t="shared" si="2"/>
        <v>169</v>
      </c>
      <c r="C173" s="58"/>
      <c r="D173" s="58"/>
      <c r="E173" s="24"/>
      <c r="F173" s="81"/>
      <c r="G173" s="24"/>
      <c r="H173" s="80"/>
    </row>
    <row r="174" spans="2:8" ht="14.45" customHeight="1" x14ac:dyDescent="0.25">
      <c r="B174" s="8">
        <f t="shared" si="2"/>
        <v>170</v>
      </c>
      <c r="C174" s="58"/>
      <c r="D174" s="58"/>
      <c r="E174" s="24"/>
      <c r="F174" s="81"/>
      <c r="G174" s="24"/>
      <c r="H174" s="80"/>
    </row>
    <row r="175" spans="2:8" ht="14.45" customHeight="1" x14ac:dyDescent="0.25">
      <c r="B175" s="8">
        <f t="shared" si="2"/>
        <v>171</v>
      </c>
      <c r="C175" s="58"/>
      <c r="D175" s="58"/>
      <c r="E175" s="24"/>
      <c r="F175" s="81"/>
      <c r="G175" s="24"/>
      <c r="H175" s="80"/>
    </row>
    <row r="176" spans="2:8" ht="14.45" customHeight="1" x14ac:dyDescent="0.25">
      <c r="B176" s="8">
        <f t="shared" si="2"/>
        <v>172</v>
      </c>
      <c r="C176" s="58"/>
      <c r="D176" s="58"/>
      <c r="E176" s="25"/>
      <c r="F176" s="81"/>
      <c r="G176" s="25"/>
      <c r="H176" s="80"/>
    </row>
    <row r="177" spans="2:8" ht="14.45" customHeight="1" x14ac:dyDescent="0.25">
      <c r="B177" s="8">
        <f t="shared" si="2"/>
        <v>173</v>
      </c>
      <c r="C177" s="58"/>
      <c r="D177" s="58"/>
      <c r="E177" s="24"/>
      <c r="F177" s="81"/>
      <c r="G177" s="24"/>
      <c r="H177" s="80"/>
    </row>
    <row r="178" spans="2:8" ht="14.45" customHeight="1" x14ac:dyDescent="0.25">
      <c r="B178" s="8">
        <f t="shared" si="2"/>
        <v>174</v>
      </c>
      <c r="C178" s="58"/>
      <c r="D178" s="58"/>
      <c r="E178" s="24"/>
      <c r="F178" s="81"/>
      <c r="G178" s="24"/>
      <c r="H178" s="80"/>
    </row>
    <row r="179" spans="2:8" ht="14.45" customHeight="1" x14ac:dyDescent="0.25">
      <c r="B179" s="8">
        <f t="shared" si="2"/>
        <v>175</v>
      </c>
      <c r="C179" s="58"/>
      <c r="D179" s="58"/>
      <c r="E179" s="24"/>
      <c r="F179" s="81"/>
      <c r="G179" s="24"/>
      <c r="H179" s="80"/>
    </row>
    <row r="180" spans="2:8" ht="14.45" customHeight="1" x14ac:dyDescent="0.25">
      <c r="B180" s="8">
        <f t="shared" si="2"/>
        <v>176</v>
      </c>
      <c r="C180" s="58"/>
      <c r="D180" s="58"/>
      <c r="E180" s="24"/>
      <c r="F180" s="81"/>
      <c r="G180" s="24"/>
      <c r="H180" s="80"/>
    </row>
    <row r="181" spans="2:8" ht="14.45" customHeight="1" x14ac:dyDescent="0.25">
      <c r="B181" s="8">
        <f t="shared" si="2"/>
        <v>177</v>
      </c>
      <c r="C181" s="58"/>
      <c r="D181" s="58"/>
      <c r="E181" s="24"/>
      <c r="F181" s="81"/>
      <c r="G181" s="24"/>
      <c r="H181" s="80"/>
    </row>
    <row r="182" spans="2:8" ht="14.45" customHeight="1" x14ac:dyDescent="0.25">
      <c r="B182" s="8">
        <f t="shared" si="2"/>
        <v>178</v>
      </c>
      <c r="C182" s="58"/>
      <c r="D182" s="58"/>
      <c r="E182" s="24"/>
      <c r="F182" s="81"/>
      <c r="G182" s="24"/>
      <c r="H182" s="80"/>
    </row>
    <row r="183" spans="2:8" ht="14.45" customHeight="1" x14ac:dyDescent="0.25">
      <c r="B183" s="8">
        <f t="shared" si="2"/>
        <v>179</v>
      </c>
      <c r="C183" s="58"/>
      <c r="D183" s="58"/>
      <c r="E183" s="53"/>
      <c r="F183" s="81"/>
      <c r="G183" s="53"/>
      <c r="H183" s="80"/>
    </row>
    <row r="184" spans="2:8" ht="14.45" customHeight="1" x14ac:dyDescent="0.25">
      <c r="B184" s="8">
        <f t="shared" si="2"/>
        <v>180</v>
      </c>
      <c r="C184" s="63"/>
      <c r="D184" s="63"/>
      <c r="E184" s="27"/>
      <c r="F184" s="63"/>
      <c r="G184" s="27"/>
      <c r="H184" s="80"/>
    </row>
    <row r="185" spans="2:8" ht="14.45" customHeight="1" x14ac:dyDescent="0.25">
      <c r="B185" s="8">
        <f t="shared" si="2"/>
        <v>181</v>
      </c>
      <c r="C185" s="62" t="s">
        <v>789</v>
      </c>
      <c r="D185" s="55" t="s">
        <v>1583</v>
      </c>
      <c r="E185" s="24"/>
      <c r="F185" s="55" t="s">
        <v>1976</v>
      </c>
      <c r="G185" s="24"/>
      <c r="H185" s="79"/>
    </row>
    <row r="186" spans="2:8" ht="14.45" customHeight="1" x14ac:dyDescent="0.25">
      <c r="B186" s="8">
        <f t="shared" si="2"/>
        <v>182</v>
      </c>
      <c r="C186" s="58"/>
      <c r="D186" s="58"/>
      <c r="E186" s="24"/>
      <c r="F186" s="81"/>
      <c r="G186" s="24"/>
      <c r="H186" s="80"/>
    </row>
    <row r="187" spans="2:8" ht="14.45" customHeight="1" x14ac:dyDescent="0.25">
      <c r="B187" s="8">
        <f t="shared" si="2"/>
        <v>183</v>
      </c>
      <c r="C187" s="58"/>
      <c r="D187" s="58"/>
      <c r="E187" s="24"/>
      <c r="F187" s="81"/>
      <c r="G187" s="24"/>
      <c r="H187" s="80"/>
    </row>
    <row r="188" spans="2:8" ht="14.45" customHeight="1" x14ac:dyDescent="0.25">
      <c r="B188" s="8">
        <f t="shared" si="2"/>
        <v>184</v>
      </c>
      <c r="C188" s="58"/>
      <c r="D188" s="58"/>
      <c r="E188" s="24"/>
      <c r="F188" s="81"/>
      <c r="G188" s="24"/>
      <c r="H188" s="80"/>
    </row>
    <row r="189" spans="2:8" ht="14.45" customHeight="1" x14ac:dyDescent="0.25">
      <c r="B189" s="8">
        <f t="shared" si="2"/>
        <v>185</v>
      </c>
      <c r="C189" s="58"/>
      <c r="D189" s="58"/>
      <c r="E189" s="24"/>
      <c r="F189" s="81"/>
      <c r="G189" s="24"/>
      <c r="H189" s="80"/>
    </row>
    <row r="190" spans="2:8" ht="14.45" customHeight="1" x14ac:dyDescent="0.25">
      <c r="B190" s="8">
        <f t="shared" si="2"/>
        <v>186</v>
      </c>
      <c r="C190" s="58"/>
      <c r="D190" s="58"/>
      <c r="E190" s="24"/>
      <c r="F190" s="81"/>
      <c r="G190" s="24"/>
      <c r="H190" s="80"/>
    </row>
    <row r="191" spans="2:8" ht="14.45" customHeight="1" x14ac:dyDescent="0.25">
      <c r="B191" s="8">
        <f t="shared" si="2"/>
        <v>187</v>
      </c>
      <c r="C191" s="58"/>
      <c r="D191" s="58"/>
      <c r="E191" s="24"/>
      <c r="F191" s="81"/>
      <c r="G191" s="24"/>
      <c r="H191" s="80"/>
    </row>
    <row r="192" spans="2:8" ht="14.45" customHeight="1" x14ac:dyDescent="0.25">
      <c r="B192" s="8">
        <f t="shared" si="2"/>
        <v>188</v>
      </c>
      <c r="C192" s="58"/>
      <c r="D192" s="58"/>
      <c r="E192" s="24"/>
      <c r="F192" s="81"/>
      <c r="G192" s="24"/>
      <c r="H192" s="80"/>
    </row>
    <row r="193" spans="2:8" ht="14.45" customHeight="1" x14ac:dyDescent="0.25">
      <c r="B193" s="8">
        <f t="shared" ref="B193:B256" si="3">ROW()-4</f>
        <v>189</v>
      </c>
      <c r="C193" s="58"/>
      <c r="D193" s="58"/>
      <c r="E193" s="24"/>
      <c r="F193" s="81"/>
      <c r="G193" s="24"/>
      <c r="H193" s="80"/>
    </row>
    <row r="194" spans="2:8" ht="14.45" customHeight="1" x14ac:dyDescent="0.25">
      <c r="B194" s="8">
        <f t="shared" si="3"/>
        <v>190</v>
      </c>
      <c r="C194" s="58"/>
      <c r="D194" s="58"/>
      <c r="E194" s="24"/>
      <c r="F194" s="81"/>
      <c r="G194" s="24"/>
      <c r="H194" s="80"/>
    </row>
    <row r="195" spans="2:8" ht="14.45" customHeight="1" x14ac:dyDescent="0.25">
      <c r="B195" s="8">
        <f t="shared" si="3"/>
        <v>191</v>
      </c>
      <c r="C195" s="58"/>
      <c r="D195" s="58"/>
      <c r="E195" s="24"/>
      <c r="F195" s="81"/>
      <c r="G195" s="24"/>
      <c r="H195" s="80"/>
    </row>
    <row r="196" spans="2:8" ht="14.45" customHeight="1" x14ac:dyDescent="0.25">
      <c r="B196" s="8">
        <f t="shared" si="3"/>
        <v>192</v>
      </c>
      <c r="C196" s="58"/>
      <c r="D196" s="58"/>
      <c r="E196" s="24"/>
      <c r="F196" s="81"/>
      <c r="G196" s="24"/>
      <c r="H196" s="80"/>
    </row>
    <row r="197" spans="2:8" ht="14.45" customHeight="1" x14ac:dyDescent="0.25">
      <c r="B197" s="8">
        <f t="shared" si="3"/>
        <v>193</v>
      </c>
      <c r="C197" s="58"/>
      <c r="D197" s="58"/>
      <c r="E197" s="24"/>
      <c r="F197" s="81"/>
      <c r="G197" s="24"/>
      <c r="H197" s="80"/>
    </row>
    <row r="198" spans="2:8" ht="14.45" customHeight="1" x14ac:dyDescent="0.25">
      <c r="B198" s="8">
        <f t="shared" si="3"/>
        <v>194</v>
      </c>
      <c r="C198" s="58"/>
      <c r="D198" s="58"/>
      <c r="E198" s="24"/>
      <c r="F198" s="81"/>
      <c r="G198" s="24"/>
      <c r="H198" s="80"/>
    </row>
    <row r="199" spans="2:8" ht="14.45" customHeight="1" x14ac:dyDescent="0.25">
      <c r="B199" s="8">
        <f t="shared" si="3"/>
        <v>195</v>
      </c>
      <c r="C199" s="58"/>
      <c r="D199" s="58"/>
      <c r="E199" s="24"/>
      <c r="F199" s="81"/>
      <c r="G199" s="24"/>
      <c r="H199" s="80"/>
    </row>
    <row r="200" spans="2:8" ht="14.45" customHeight="1" x14ac:dyDescent="0.25">
      <c r="B200" s="8">
        <f t="shared" si="3"/>
        <v>196</v>
      </c>
      <c r="C200" s="58"/>
      <c r="D200" s="58"/>
      <c r="E200" s="24"/>
      <c r="F200" s="81"/>
      <c r="G200" s="24"/>
      <c r="H200" s="80"/>
    </row>
    <row r="201" spans="2:8" ht="14.45" customHeight="1" x14ac:dyDescent="0.25">
      <c r="B201" s="8">
        <f t="shared" si="3"/>
        <v>197</v>
      </c>
      <c r="C201" s="58"/>
      <c r="D201" s="58"/>
      <c r="E201" s="24"/>
      <c r="F201" s="81"/>
      <c r="G201" s="24"/>
      <c r="H201" s="80"/>
    </row>
    <row r="202" spans="2:8" ht="14.45" customHeight="1" x14ac:dyDescent="0.25">
      <c r="B202" s="8">
        <f t="shared" si="3"/>
        <v>198</v>
      </c>
      <c r="C202" s="58"/>
      <c r="D202" s="58"/>
      <c r="E202" s="24"/>
      <c r="F202" s="81"/>
      <c r="G202" s="24"/>
      <c r="H202" s="80"/>
    </row>
    <row r="203" spans="2:8" ht="14.45" customHeight="1" x14ac:dyDescent="0.25">
      <c r="B203" s="8">
        <f t="shared" si="3"/>
        <v>199</v>
      </c>
      <c r="C203" s="58"/>
      <c r="D203" s="58"/>
      <c r="E203" s="24"/>
      <c r="F203" s="81"/>
      <c r="G203" s="24"/>
      <c r="H203" s="80"/>
    </row>
    <row r="204" spans="2:8" ht="14.45" customHeight="1" x14ac:dyDescent="0.25">
      <c r="B204" s="8">
        <f t="shared" si="3"/>
        <v>200</v>
      </c>
      <c r="C204" s="58"/>
      <c r="D204" s="58"/>
      <c r="E204" s="24"/>
      <c r="F204" s="81"/>
      <c r="G204" s="24"/>
      <c r="H204" s="80"/>
    </row>
    <row r="205" spans="2:8" ht="14.45" customHeight="1" x14ac:dyDescent="0.25">
      <c r="B205" s="8">
        <f t="shared" si="3"/>
        <v>201</v>
      </c>
      <c r="C205" s="58"/>
      <c r="D205" s="58"/>
      <c r="E205" s="24"/>
      <c r="F205" s="81"/>
      <c r="G205" s="24"/>
      <c r="H205" s="80"/>
    </row>
    <row r="206" spans="2:8" ht="14.45" customHeight="1" x14ac:dyDescent="0.25">
      <c r="B206" s="8">
        <f t="shared" si="3"/>
        <v>202</v>
      </c>
      <c r="C206" s="58"/>
      <c r="D206" s="58"/>
      <c r="E206" s="24"/>
      <c r="F206" s="81"/>
      <c r="G206" s="24"/>
      <c r="H206" s="80"/>
    </row>
    <row r="207" spans="2:8" ht="14.45" customHeight="1" x14ac:dyDescent="0.25">
      <c r="B207" s="8">
        <f t="shared" si="3"/>
        <v>203</v>
      </c>
      <c r="C207" s="58"/>
      <c r="D207" s="58"/>
      <c r="E207" s="24"/>
      <c r="F207" s="81"/>
      <c r="G207" s="24"/>
      <c r="H207" s="80"/>
    </row>
    <row r="208" spans="2:8" ht="14.45" customHeight="1" x14ac:dyDescent="0.25">
      <c r="B208" s="8">
        <f t="shared" si="3"/>
        <v>204</v>
      </c>
      <c r="C208" s="58"/>
      <c r="D208" s="58"/>
      <c r="E208" s="24"/>
      <c r="F208" s="81"/>
      <c r="G208" s="24"/>
      <c r="H208" s="80"/>
    </row>
    <row r="209" spans="2:8" ht="14.45" customHeight="1" x14ac:dyDescent="0.25">
      <c r="B209" s="8">
        <f t="shared" si="3"/>
        <v>205</v>
      </c>
      <c r="C209" s="58"/>
      <c r="D209" s="58"/>
      <c r="E209" s="24"/>
      <c r="F209" s="81"/>
      <c r="G209" s="24"/>
      <c r="H209" s="80"/>
    </row>
    <row r="210" spans="2:8" ht="14.45" customHeight="1" x14ac:dyDescent="0.25">
      <c r="B210" s="8">
        <f t="shared" si="3"/>
        <v>206</v>
      </c>
      <c r="C210" s="58"/>
      <c r="D210" s="58"/>
      <c r="E210" s="24"/>
      <c r="F210" s="81"/>
      <c r="G210" s="24"/>
      <c r="H210" s="80"/>
    </row>
    <row r="211" spans="2:8" ht="14.45" customHeight="1" x14ac:dyDescent="0.25">
      <c r="B211" s="8">
        <f t="shared" si="3"/>
        <v>207</v>
      </c>
      <c r="C211" s="58"/>
      <c r="D211" s="58"/>
      <c r="E211" s="24"/>
      <c r="F211" s="81"/>
      <c r="G211" s="24"/>
      <c r="H211" s="80"/>
    </row>
    <row r="212" spans="2:8" ht="14.45" customHeight="1" x14ac:dyDescent="0.25">
      <c r="B212" s="8">
        <f t="shared" si="3"/>
        <v>208</v>
      </c>
      <c r="C212" s="58"/>
      <c r="D212" s="58"/>
      <c r="E212" s="24"/>
      <c r="F212" s="81"/>
      <c r="G212" s="24"/>
      <c r="H212" s="80"/>
    </row>
    <row r="213" spans="2:8" ht="14.45" customHeight="1" x14ac:dyDescent="0.25">
      <c r="B213" s="8">
        <f t="shared" si="3"/>
        <v>209</v>
      </c>
      <c r="C213" s="58"/>
      <c r="D213" s="58"/>
      <c r="E213" s="24"/>
      <c r="F213" s="81"/>
      <c r="G213" s="24"/>
      <c r="H213" s="80"/>
    </row>
    <row r="214" spans="2:8" ht="14.45" customHeight="1" x14ac:dyDescent="0.25">
      <c r="B214" s="8">
        <f t="shared" si="3"/>
        <v>210</v>
      </c>
      <c r="C214" s="58"/>
      <c r="D214" s="58"/>
      <c r="E214" s="24"/>
      <c r="F214" s="81"/>
      <c r="G214" s="24"/>
      <c r="H214" s="80"/>
    </row>
    <row r="215" spans="2:8" ht="14.45" customHeight="1" x14ac:dyDescent="0.25">
      <c r="B215" s="8">
        <f t="shared" si="3"/>
        <v>211</v>
      </c>
      <c r="C215" s="58"/>
      <c r="D215" s="58"/>
      <c r="E215" s="24"/>
      <c r="F215" s="81"/>
      <c r="G215" s="24"/>
      <c r="H215" s="80"/>
    </row>
    <row r="216" spans="2:8" ht="14.45" customHeight="1" x14ac:dyDescent="0.25">
      <c r="B216" s="8">
        <f t="shared" si="3"/>
        <v>212</v>
      </c>
      <c r="C216" s="58"/>
      <c r="D216" s="58"/>
      <c r="E216" s="24"/>
      <c r="F216" s="81"/>
      <c r="G216" s="24"/>
      <c r="H216" s="80"/>
    </row>
    <row r="217" spans="2:8" ht="14.45" customHeight="1" x14ac:dyDescent="0.25">
      <c r="B217" s="8">
        <f t="shared" si="3"/>
        <v>213</v>
      </c>
      <c r="C217" s="58"/>
      <c r="D217" s="58"/>
      <c r="E217" s="24"/>
      <c r="F217" s="81"/>
      <c r="G217" s="24"/>
      <c r="H217" s="80"/>
    </row>
    <row r="218" spans="2:8" ht="14.45" customHeight="1" x14ac:dyDescent="0.25">
      <c r="B218" s="8">
        <f t="shared" si="3"/>
        <v>214</v>
      </c>
      <c r="C218" s="58"/>
      <c r="D218" s="58"/>
      <c r="E218" s="24"/>
      <c r="F218" s="81"/>
      <c r="G218" s="24"/>
      <c r="H218" s="80"/>
    </row>
    <row r="219" spans="2:8" ht="14.45" customHeight="1" x14ac:dyDescent="0.25">
      <c r="B219" s="8">
        <f t="shared" si="3"/>
        <v>215</v>
      </c>
      <c r="C219" s="58"/>
      <c r="D219" s="58"/>
      <c r="E219" s="24"/>
      <c r="F219" s="81"/>
      <c r="G219" s="24"/>
      <c r="H219" s="80"/>
    </row>
    <row r="220" spans="2:8" ht="14.45" customHeight="1" x14ac:dyDescent="0.25">
      <c r="B220" s="8">
        <f t="shared" si="3"/>
        <v>216</v>
      </c>
      <c r="C220" s="58"/>
      <c r="D220" s="58"/>
      <c r="E220" s="24"/>
      <c r="F220" s="81"/>
      <c r="G220" s="24"/>
      <c r="H220" s="80"/>
    </row>
    <row r="221" spans="2:8" ht="14.45" customHeight="1" x14ac:dyDescent="0.25">
      <c r="B221" s="8">
        <f t="shared" si="3"/>
        <v>217</v>
      </c>
      <c r="C221" s="58"/>
      <c r="D221" s="58"/>
      <c r="E221" s="24"/>
      <c r="F221" s="81"/>
      <c r="G221" s="24"/>
      <c r="H221" s="80"/>
    </row>
    <row r="222" spans="2:8" ht="14.45" customHeight="1" x14ac:dyDescent="0.25">
      <c r="B222" s="8">
        <f t="shared" si="3"/>
        <v>218</v>
      </c>
      <c r="C222" s="58"/>
      <c r="D222" s="58"/>
      <c r="E222" s="24"/>
      <c r="F222" s="81"/>
      <c r="G222" s="24"/>
      <c r="H222" s="80"/>
    </row>
    <row r="223" spans="2:8" ht="14.45" customHeight="1" x14ac:dyDescent="0.25">
      <c r="B223" s="8">
        <f t="shared" si="3"/>
        <v>219</v>
      </c>
      <c r="C223" s="58"/>
      <c r="D223" s="58"/>
      <c r="E223" s="24"/>
      <c r="F223" s="81"/>
      <c r="G223" s="24"/>
      <c r="H223" s="80"/>
    </row>
    <row r="224" spans="2:8" ht="14.45" customHeight="1" x14ac:dyDescent="0.25">
      <c r="B224" s="8">
        <f t="shared" si="3"/>
        <v>220</v>
      </c>
      <c r="C224" s="58"/>
      <c r="D224" s="58"/>
      <c r="E224" s="24"/>
      <c r="F224" s="81"/>
      <c r="G224" s="24"/>
      <c r="H224" s="80"/>
    </row>
    <row r="225" spans="2:8" ht="14.45" customHeight="1" x14ac:dyDescent="0.25">
      <c r="B225" s="8">
        <f t="shared" si="3"/>
        <v>221</v>
      </c>
      <c r="C225" s="58"/>
      <c r="D225" s="58"/>
      <c r="E225" s="24"/>
      <c r="F225" s="81"/>
      <c r="G225" s="24"/>
      <c r="H225" s="80"/>
    </row>
    <row r="226" spans="2:8" ht="14.45" customHeight="1" x14ac:dyDescent="0.25">
      <c r="B226" s="8">
        <f t="shared" si="3"/>
        <v>222</v>
      </c>
      <c r="C226" s="58"/>
      <c r="D226" s="58"/>
      <c r="E226" s="24"/>
      <c r="F226" s="81"/>
      <c r="G226" s="24"/>
      <c r="H226" s="80"/>
    </row>
    <row r="227" spans="2:8" ht="14.45" customHeight="1" x14ac:dyDescent="0.25">
      <c r="B227" s="8">
        <f t="shared" si="3"/>
        <v>223</v>
      </c>
      <c r="C227" s="58"/>
      <c r="D227" s="58"/>
      <c r="E227" s="24"/>
      <c r="F227" s="81"/>
      <c r="G227" s="24"/>
      <c r="H227" s="80"/>
    </row>
    <row r="228" spans="2:8" ht="14.45" customHeight="1" x14ac:dyDescent="0.25">
      <c r="B228" s="8">
        <f t="shared" si="3"/>
        <v>224</v>
      </c>
      <c r="C228" s="58"/>
      <c r="D228" s="58"/>
      <c r="E228" s="24"/>
      <c r="F228" s="81"/>
      <c r="G228" s="24"/>
      <c r="H228" s="80"/>
    </row>
    <row r="229" spans="2:8" ht="14.45" customHeight="1" x14ac:dyDescent="0.25">
      <c r="B229" s="8">
        <f t="shared" si="3"/>
        <v>225</v>
      </c>
      <c r="C229" s="58"/>
      <c r="D229" s="58"/>
      <c r="E229" s="24"/>
      <c r="F229" s="81"/>
      <c r="G229" s="24"/>
      <c r="H229" s="80"/>
    </row>
    <row r="230" spans="2:8" ht="14.45" customHeight="1" x14ac:dyDescent="0.25">
      <c r="B230" s="8">
        <f t="shared" si="3"/>
        <v>226</v>
      </c>
      <c r="C230" s="58"/>
      <c r="D230" s="58"/>
      <c r="E230" s="24"/>
      <c r="F230" s="81"/>
      <c r="G230" s="24"/>
      <c r="H230" s="80"/>
    </row>
    <row r="231" spans="2:8" ht="14.45" customHeight="1" x14ac:dyDescent="0.25">
      <c r="B231" s="8">
        <f t="shared" si="3"/>
        <v>227</v>
      </c>
      <c r="C231" s="58"/>
      <c r="D231" s="58"/>
      <c r="E231" s="24"/>
      <c r="F231" s="81"/>
      <c r="G231" s="24"/>
      <c r="H231" s="80"/>
    </row>
    <row r="232" spans="2:8" ht="14.45" customHeight="1" x14ac:dyDescent="0.25">
      <c r="B232" s="8">
        <f t="shared" si="3"/>
        <v>228</v>
      </c>
      <c r="C232" s="58"/>
      <c r="D232" s="58"/>
      <c r="E232" s="24"/>
      <c r="F232" s="81"/>
      <c r="G232" s="24"/>
      <c r="H232" s="80"/>
    </row>
    <row r="233" spans="2:8" ht="14.45" customHeight="1" x14ac:dyDescent="0.25">
      <c r="B233" s="8">
        <f t="shared" si="3"/>
        <v>229</v>
      </c>
      <c r="C233" s="58"/>
      <c r="D233" s="58"/>
      <c r="E233" s="25"/>
      <c r="F233" s="81"/>
      <c r="G233" s="25"/>
      <c r="H233" s="80"/>
    </row>
    <row r="234" spans="2:8" ht="14.45" customHeight="1" x14ac:dyDescent="0.25">
      <c r="B234" s="8">
        <f t="shared" si="3"/>
        <v>230</v>
      </c>
      <c r="C234" s="58"/>
      <c r="D234" s="58"/>
      <c r="E234" s="24"/>
      <c r="F234" s="81"/>
      <c r="G234" s="24"/>
      <c r="H234" s="80"/>
    </row>
    <row r="235" spans="2:8" ht="14.45" customHeight="1" x14ac:dyDescent="0.25">
      <c r="B235" s="8">
        <f t="shared" si="3"/>
        <v>231</v>
      </c>
      <c r="C235" s="58"/>
      <c r="D235" s="58"/>
      <c r="E235" s="24"/>
      <c r="F235" s="81"/>
      <c r="G235" s="24"/>
      <c r="H235" s="80"/>
    </row>
    <row r="236" spans="2:8" ht="14.45" customHeight="1" x14ac:dyDescent="0.25">
      <c r="B236" s="8">
        <f t="shared" si="3"/>
        <v>232</v>
      </c>
      <c r="C236" s="58"/>
      <c r="D236" s="58"/>
      <c r="E236" s="24"/>
      <c r="F236" s="81"/>
      <c r="G236" s="24"/>
      <c r="H236" s="80"/>
    </row>
    <row r="237" spans="2:8" ht="14.45" customHeight="1" x14ac:dyDescent="0.25">
      <c r="B237" s="8">
        <f t="shared" si="3"/>
        <v>233</v>
      </c>
      <c r="C237" s="58"/>
      <c r="D237" s="58"/>
      <c r="E237" s="24"/>
      <c r="F237" s="81"/>
      <c r="G237" s="24"/>
      <c r="H237" s="80"/>
    </row>
    <row r="238" spans="2:8" ht="14.45" customHeight="1" x14ac:dyDescent="0.25">
      <c r="B238" s="8">
        <f t="shared" si="3"/>
        <v>234</v>
      </c>
      <c r="C238" s="58"/>
      <c r="D238" s="58"/>
      <c r="E238" s="25"/>
      <c r="F238" s="81"/>
      <c r="G238" s="25"/>
      <c r="H238" s="80"/>
    </row>
    <row r="239" spans="2:8" ht="14.45" customHeight="1" x14ac:dyDescent="0.25">
      <c r="B239" s="8">
        <f t="shared" si="3"/>
        <v>235</v>
      </c>
      <c r="C239" s="58"/>
      <c r="D239" s="58"/>
      <c r="E239" s="24"/>
      <c r="F239" s="81"/>
      <c r="G239" s="24"/>
      <c r="H239" s="80"/>
    </row>
    <row r="240" spans="2:8" ht="14.45" customHeight="1" x14ac:dyDescent="0.25">
      <c r="B240" s="8">
        <f t="shared" si="3"/>
        <v>236</v>
      </c>
      <c r="C240" s="58"/>
      <c r="D240" s="58"/>
      <c r="E240" s="24"/>
      <c r="F240" s="81"/>
      <c r="G240" s="24"/>
      <c r="H240" s="80"/>
    </row>
    <row r="241" spans="2:8" ht="14.45" customHeight="1" x14ac:dyDescent="0.25">
      <c r="B241" s="8">
        <f t="shared" si="3"/>
        <v>237</v>
      </c>
      <c r="C241" s="58"/>
      <c r="D241" s="58"/>
      <c r="E241" s="24"/>
      <c r="F241" s="81"/>
      <c r="G241" s="24"/>
      <c r="H241" s="80"/>
    </row>
    <row r="242" spans="2:8" ht="14.45" customHeight="1" x14ac:dyDescent="0.25">
      <c r="B242" s="8">
        <f t="shared" si="3"/>
        <v>238</v>
      </c>
      <c r="C242" s="58"/>
      <c r="D242" s="58"/>
      <c r="E242" s="24"/>
      <c r="F242" s="81"/>
      <c r="G242" s="24"/>
      <c r="H242" s="80"/>
    </row>
    <row r="243" spans="2:8" ht="14.45" customHeight="1" x14ac:dyDescent="0.25">
      <c r="B243" s="8">
        <f t="shared" si="3"/>
        <v>239</v>
      </c>
      <c r="C243" s="58"/>
      <c r="D243" s="58"/>
      <c r="E243" s="25"/>
      <c r="F243" s="81"/>
      <c r="G243" s="25"/>
      <c r="H243" s="80"/>
    </row>
    <row r="244" spans="2:8" ht="14.45" customHeight="1" x14ac:dyDescent="0.25">
      <c r="B244" s="8">
        <f t="shared" si="3"/>
        <v>240</v>
      </c>
      <c r="C244" s="58"/>
      <c r="D244" s="58"/>
      <c r="E244" s="24"/>
      <c r="F244" s="81"/>
      <c r="G244" s="24"/>
      <c r="H244" s="80"/>
    </row>
    <row r="245" spans="2:8" ht="14.45" customHeight="1" x14ac:dyDescent="0.25">
      <c r="B245" s="8">
        <f t="shared" si="3"/>
        <v>241</v>
      </c>
      <c r="C245" s="58"/>
      <c r="D245" s="58"/>
      <c r="E245" s="24"/>
      <c r="F245" s="81"/>
      <c r="G245" s="24"/>
      <c r="H245" s="80"/>
    </row>
    <row r="246" spans="2:8" ht="14.45" customHeight="1" x14ac:dyDescent="0.25">
      <c r="B246" s="8">
        <f t="shared" si="3"/>
        <v>242</v>
      </c>
      <c r="C246" s="58"/>
      <c r="D246" s="58"/>
      <c r="E246" s="24"/>
      <c r="F246" s="81"/>
      <c r="G246" s="24"/>
      <c r="H246" s="80"/>
    </row>
    <row r="247" spans="2:8" ht="14.45" customHeight="1" x14ac:dyDescent="0.25">
      <c r="B247" s="8">
        <f t="shared" si="3"/>
        <v>243</v>
      </c>
      <c r="C247" s="58"/>
      <c r="D247" s="58"/>
      <c r="E247" s="25"/>
      <c r="F247" s="81"/>
      <c r="G247" s="25"/>
      <c r="H247" s="80"/>
    </row>
    <row r="248" spans="2:8" ht="14.45" customHeight="1" x14ac:dyDescent="0.25">
      <c r="B248" s="8">
        <f t="shared" si="3"/>
        <v>244</v>
      </c>
      <c r="C248" s="58"/>
      <c r="D248" s="58"/>
      <c r="E248" s="24"/>
      <c r="F248" s="81"/>
      <c r="G248" s="24"/>
      <c r="H248" s="80"/>
    </row>
    <row r="249" spans="2:8" ht="14.45" customHeight="1" x14ac:dyDescent="0.25">
      <c r="B249" s="8">
        <f t="shared" si="3"/>
        <v>245</v>
      </c>
      <c r="C249" s="58"/>
      <c r="D249" s="58"/>
      <c r="E249" s="53"/>
      <c r="F249" s="81"/>
      <c r="G249" s="53"/>
      <c r="H249" s="80"/>
    </row>
    <row r="250" spans="2:8" ht="14.45" customHeight="1" x14ac:dyDescent="0.25">
      <c r="B250" s="8">
        <f t="shared" si="3"/>
        <v>246</v>
      </c>
      <c r="C250" s="63"/>
      <c r="D250" s="63"/>
      <c r="E250" s="27"/>
      <c r="F250" s="63"/>
      <c r="G250" s="27"/>
      <c r="H250" s="80"/>
    </row>
    <row r="251" spans="2:8" ht="14.45" customHeight="1" x14ac:dyDescent="0.25">
      <c r="B251" s="8">
        <f t="shared" si="3"/>
        <v>247</v>
      </c>
      <c r="C251" s="62" t="s">
        <v>802</v>
      </c>
      <c r="D251" s="55" t="s">
        <v>1584</v>
      </c>
      <c r="E251" s="24"/>
      <c r="F251" s="55" t="s">
        <v>1977</v>
      </c>
      <c r="G251" s="24"/>
      <c r="H251" s="79"/>
    </row>
    <row r="252" spans="2:8" ht="14.45" customHeight="1" x14ac:dyDescent="0.25">
      <c r="B252" s="8">
        <f t="shared" si="3"/>
        <v>248</v>
      </c>
      <c r="C252" s="64"/>
      <c r="D252" s="64"/>
      <c r="E252" s="24"/>
      <c r="F252" s="81"/>
      <c r="G252" s="24"/>
      <c r="H252" s="80"/>
    </row>
    <row r="253" spans="2:8" ht="14.45" customHeight="1" x14ac:dyDescent="0.25">
      <c r="B253" s="8">
        <f t="shared" si="3"/>
        <v>249</v>
      </c>
      <c r="C253" s="64"/>
      <c r="D253" s="64"/>
      <c r="E253" s="24"/>
      <c r="F253" s="81"/>
      <c r="G253" s="24"/>
      <c r="H253" s="80"/>
    </row>
    <row r="254" spans="2:8" ht="14.45" customHeight="1" x14ac:dyDescent="0.25">
      <c r="B254" s="8">
        <f t="shared" si="3"/>
        <v>250</v>
      </c>
      <c r="C254" s="64"/>
      <c r="D254" s="64"/>
      <c r="E254" s="24"/>
      <c r="F254" s="81"/>
      <c r="G254" s="24"/>
      <c r="H254" s="80"/>
    </row>
    <row r="255" spans="2:8" ht="14.45" customHeight="1" x14ac:dyDescent="0.25">
      <c r="B255" s="8">
        <f t="shared" si="3"/>
        <v>251</v>
      </c>
      <c r="C255" s="64"/>
      <c r="D255" s="64"/>
      <c r="E255" s="24"/>
      <c r="F255" s="81"/>
      <c r="G255" s="24"/>
      <c r="H255" s="80"/>
    </row>
    <row r="256" spans="2:8" ht="14.45" customHeight="1" x14ac:dyDescent="0.25">
      <c r="B256" s="8">
        <f t="shared" si="3"/>
        <v>252</v>
      </c>
      <c r="C256" s="64"/>
      <c r="D256" s="64"/>
      <c r="E256" s="24"/>
      <c r="F256" s="81"/>
      <c r="G256" s="24"/>
      <c r="H256" s="80"/>
    </row>
    <row r="257" spans="2:8" ht="14.45" customHeight="1" x14ac:dyDescent="0.25">
      <c r="B257" s="8">
        <f t="shared" ref="B257:B320" si="4">ROW()-4</f>
        <v>253</v>
      </c>
      <c r="C257" s="64"/>
      <c r="D257" s="64"/>
      <c r="E257" s="24"/>
      <c r="F257" s="81"/>
      <c r="G257" s="24"/>
      <c r="H257" s="80"/>
    </row>
    <row r="258" spans="2:8" ht="14.45" customHeight="1" x14ac:dyDescent="0.25">
      <c r="B258" s="8">
        <f t="shared" si="4"/>
        <v>254</v>
      </c>
      <c r="C258" s="64"/>
      <c r="D258" s="64"/>
      <c r="E258" s="24"/>
      <c r="F258" s="81"/>
      <c r="G258" s="24"/>
      <c r="H258" s="80"/>
    </row>
    <row r="259" spans="2:8" ht="14.45" customHeight="1" x14ac:dyDescent="0.25">
      <c r="B259" s="8">
        <f t="shared" si="4"/>
        <v>255</v>
      </c>
      <c r="C259" s="64"/>
      <c r="D259" s="64"/>
      <c r="E259" s="24"/>
      <c r="F259" s="81"/>
      <c r="G259" s="24"/>
      <c r="H259" s="80"/>
    </row>
    <row r="260" spans="2:8" ht="14.45" customHeight="1" x14ac:dyDescent="0.25">
      <c r="B260" s="8">
        <f t="shared" si="4"/>
        <v>256</v>
      </c>
      <c r="C260" s="64"/>
      <c r="D260" s="64"/>
      <c r="E260" s="24"/>
      <c r="F260" s="81"/>
      <c r="G260" s="24"/>
      <c r="H260" s="80"/>
    </row>
    <row r="261" spans="2:8" ht="14.45" customHeight="1" x14ac:dyDescent="0.25">
      <c r="B261" s="8">
        <f t="shared" si="4"/>
        <v>257</v>
      </c>
      <c r="C261" s="64"/>
      <c r="D261" s="64"/>
      <c r="E261" s="24"/>
      <c r="F261" s="81"/>
      <c r="G261" s="24"/>
      <c r="H261" s="80"/>
    </row>
    <row r="262" spans="2:8" ht="14.45" customHeight="1" x14ac:dyDescent="0.25">
      <c r="B262" s="8">
        <f t="shared" si="4"/>
        <v>258</v>
      </c>
      <c r="C262" s="64"/>
      <c r="D262" s="64"/>
      <c r="E262" s="24"/>
      <c r="F262" s="81"/>
      <c r="G262" s="24"/>
      <c r="H262" s="80"/>
    </row>
    <row r="263" spans="2:8" ht="14.45" customHeight="1" x14ac:dyDescent="0.25">
      <c r="B263" s="8">
        <f t="shared" si="4"/>
        <v>259</v>
      </c>
      <c r="C263" s="64"/>
      <c r="D263" s="64"/>
      <c r="E263" s="24"/>
      <c r="F263" s="81"/>
      <c r="G263" s="24"/>
      <c r="H263" s="80"/>
    </row>
    <row r="264" spans="2:8" ht="14.45" customHeight="1" x14ac:dyDescent="0.25">
      <c r="B264" s="8">
        <f t="shared" si="4"/>
        <v>260</v>
      </c>
      <c r="C264" s="64"/>
      <c r="D264" s="64"/>
      <c r="E264" s="24"/>
      <c r="F264" s="81"/>
      <c r="G264" s="24"/>
      <c r="H264" s="80"/>
    </row>
    <row r="265" spans="2:8" ht="14.45" customHeight="1" x14ac:dyDescent="0.25">
      <c r="B265" s="8">
        <f t="shared" si="4"/>
        <v>261</v>
      </c>
      <c r="C265" s="64"/>
      <c r="D265" s="64"/>
      <c r="E265" s="24"/>
      <c r="F265" s="81"/>
      <c r="G265" s="24"/>
      <c r="H265" s="80"/>
    </row>
    <row r="266" spans="2:8" ht="14.45" customHeight="1" x14ac:dyDescent="0.25">
      <c r="B266" s="8">
        <f t="shared" si="4"/>
        <v>262</v>
      </c>
      <c r="C266" s="64"/>
      <c r="D266" s="64"/>
      <c r="E266" s="24"/>
      <c r="F266" s="81"/>
      <c r="G266" s="24"/>
      <c r="H266" s="80"/>
    </row>
    <row r="267" spans="2:8" ht="14.45" customHeight="1" x14ac:dyDescent="0.25">
      <c r="B267" s="8">
        <f t="shared" si="4"/>
        <v>263</v>
      </c>
      <c r="C267" s="64"/>
      <c r="D267" s="64"/>
      <c r="E267" s="24"/>
      <c r="F267" s="81"/>
      <c r="G267" s="24"/>
      <c r="H267" s="80"/>
    </row>
    <row r="268" spans="2:8" ht="14.45" customHeight="1" x14ac:dyDescent="0.25">
      <c r="B268" s="8">
        <f t="shared" si="4"/>
        <v>264</v>
      </c>
      <c r="C268" s="64"/>
      <c r="D268" s="64"/>
      <c r="E268" s="24"/>
      <c r="F268" s="81"/>
      <c r="G268" s="24"/>
      <c r="H268" s="80"/>
    </row>
    <row r="269" spans="2:8" ht="14.45" customHeight="1" x14ac:dyDescent="0.25">
      <c r="B269" s="8">
        <f t="shared" si="4"/>
        <v>265</v>
      </c>
      <c r="C269" s="64"/>
      <c r="D269" s="64"/>
      <c r="E269" s="24"/>
      <c r="F269" s="81"/>
      <c r="G269" s="24"/>
      <c r="H269" s="80"/>
    </row>
    <row r="270" spans="2:8" ht="14.45" customHeight="1" x14ac:dyDescent="0.25">
      <c r="B270" s="8">
        <f t="shared" si="4"/>
        <v>266</v>
      </c>
      <c r="C270" s="64"/>
      <c r="D270" s="64"/>
      <c r="E270" s="24"/>
      <c r="F270" s="81"/>
      <c r="G270" s="24"/>
      <c r="H270" s="80"/>
    </row>
    <row r="271" spans="2:8" ht="14.45" customHeight="1" x14ac:dyDescent="0.25">
      <c r="B271" s="8">
        <f t="shared" si="4"/>
        <v>267</v>
      </c>
      <c r="C271" s="64"/>
      <c r="D271" s="64"/>
      <c r="E271" s="24"/>
      <c r="F271" s="81"/>
      <c r="G271" s="24"/>
      <c r="H271" s="80"/>
    </row>
    <row r="272" spans="2:8" ht="14.45" customHeight="1" x14ac:dyDescent="0.25">
      <c r="B272" s="8">
        <f t="shared" si="4"/>
        <v>268</v>
      </c>
      <c r="C272" s="64"/>
      <c r="D272" s="64"/>
      <c r="E272" s="24"/>
      <c r="F272" s="81"/>
      <c r="G272" s="24"/>
      <c r="H272" s="80"/>
    </row>
    <row r="273" spans="2:8" ht="14.45" customHeight="1" x14ac:dyDescent="0.25">
      <c r="B273" s="8">
        <f t="shared" si="4"/>
        <v>269</v>
      </c>
      <c r="C273" s="64"/>
      <c r="D273" s="64"/>
      <c r="E273" s="24"/>
      <c r="F273" s="81"/>
      <c r="G273" s="24"/>
      <c r="H273" s="80"/>
    </row>
    <row r="274" spans="2:8" ht="14.45" customHeight="1" x14ac:dyDescent="0.25">
      <c r="B274" s="8">
        <f t="shared" si="4"/>
        <v>270</v>
      </c>
      <c r="C274" s="64"/>
      <c r="D274" s="64"/>
      <c r="E274" s="24"/>
      <c r="F274" s="81"/>
      <c r="G274" s="24"/>
      <c r="H274" s="80"/>
    </row>
    <row r="275" spans="2:8" ht="14.45" customHeight="1" x14ac:dyDescent="0.25">
      <c r="B275" s="8">
        <f t="shared" si="4"/>
        <v>271</v>
      </c>
      <c r="C275" s="64"/>
      <c r="D275" s="64"/>
      <c r="E275" s="24"/>
      <c r="F275" s="81"/>
      <c r="G275" s="24"/>
      <c r="H275" s="80"/>
    </row>
    <row r="276" spans="2:8" ht="14.45" customHeight="1" x14ac:dyDescent="0.25">
      <c r="B276" s="8">
        <f t="shared" si="4"/>
        <v>272</v>
      </c>
      <c r="C276" s="64"/>
      <c r="D276" s="64"/>
      <c r="E276" s="24"/>
      <c r="F276" s="81"/>
      <c r="G276" s="24"/>
      <c r="H276" s="80"/>
    </row>
    <row r="277" spans="2:8" ht="14.45" customHeight="1" x14ac:dyDescent="0.25">
      <c r="B277" s="8">
        <f t="shared" si="4"/>
        <v>273</v>
      </c>
      <c r="C277" s="64"/>
      <c r="D277" s="64"/>
      <c r="E277" s="24"/>
      <c r="F277" s="81"/>
      <c r="G277" s="24"/>
      <c r="H277" s="80"/>
    </row>
    <row r="278" spans="2:8" ht="14.45" customHeight="1" x14ac:dyDescent="0.25">
      <c r="B278" s="8">
        <f t="shared" si="4"/>
        <v>274</v>
      </c>
      <c r="C278" s="64"/>
      <c r="D278" s="64"/>
      <c r="E278" s="24"/>
      <c r="F278" s="81"/>
      <c r="G278" s="24"/>
      <c r="H278" s="80"/>
    </row>
    <row r="279" spans="2:8" ht="14.45" customHeight="1" x14ac:dyDescent="0.25">
      <c r="B279" s="8">
        <f t="shared" si="4"/>
        <v>275</v>
      </c>
      <c r="C279" s="64"/>
      <c r="D279" s="64"/>
      <c r="E279" s="24"/>
      <c r="F279" s="81"/>
      <c r="G279" s="24"/>
      <c r="H279" s="80"/>
    </row>
    <row r="280" spans="2:8" ht="14.45" customHeight="1" x14ac:dyDescent="0.25">
      <c r="B280" s="8">
        <f t="shared" si="4"/>
        <v>276</v>
      </c>
      <c r="C280" s="64"/>
      <c r="D280" s="64"/>
      <c r="E280" s="24"/>
      <c r="F280" s="81"/>
      <c r="G280" s="24"/>
      <c r="H280" s="80"/>
    </row>
    <row r="281" spans="2:8" ht="14.45" customHeight="1" x14ac:dyDescent="0.25">
      <c r="B281" s="8">
        <f t="shared" si="4"/>
        <v>277</v>
      </c>
      <c r="C281" s="64"/>
      <c r="D281" s="64"/>
      <c r="E281" s="24"/>
      <c r="F281" s="81"/>
      <c r="G281" s="24"/>
      <c r="H281" s="80"/>
    </row>
    <row r="282" spans="2:8" ht="14.45" customHeight="1" x14ac:dyDescent="0.25">
      <c r="B282" s="8">
        <f t="shared" si="4"/>
        <v>278</v>
      </c>
      <c r="C282" s="64"/>
      <c r="D282" s="64"/>
      <c r="E282" s="24"/>
      <c r="F282" s="81"/>
      <c r="G282" s="24"/>
      <c r="H282" s="80"/>
    </row>
    <row r="283" spans="2:8" ht="14.45" customHeight="1" x14ac:dyDescent="0.25">
      <c r="B283" s="8">
        <f t="shared" si="4"/>
        <v>279</v>
      </c>
      <c r="C283" s="64"/>
      <c r="D283" s="64"/>
      <c r="E283" s="24"/>
      <c r="F283" s="81"/>
      <c r="G283" s="24"/>
      <c r="H283" s="80"/>
    </row>
    <row r="284" spans="2:8" ht="14.45" customHeight="1" x14ac:dyDescent="0.25">
      <c r="B284" s="8">
        <f t="shared" si="4"/>
        <v>280</v>
      </c>
      <c r="C284" s="64"/>
      <c r="D284" s="64"/>
      <c r="E284" s="24"/>
      <c r="F284" s="81"/>
      <c r="G284" s="24"/>
      <c r="H284" s="80"/>
    </row>
    <row r="285" spans="2:8" ht="14.45" customHeight="1" x14ac:dyDescent="0.25">
      <c r="B285" s="8">
        <f t="shared" si="4"/>
        <v>281</v>
      </c>
      <c r="C285" s="64"/>
      <c r="D285" s="64"/>
      <c r="E285" s="24"/>
      <c r="F285" s="81"/>
      <c r="G285" s="24"/>
      <c r="H285" s="80"/>
    </row>
    <row r="286" spans="2:8" ht="14.45" customHeight="1" x14ac:dyDescent="0.25">
      <c r="B286" s="8">
        <f t="shared" si="4"/>
        <v>282</v>
      </c>
      <c r="C286" s="64"/>
      <c r="D286" s="64"/>
      <c r="E286" s="24"/>
      <c r="F286" s="81"/>
      <c r="G286" s="24"/>
      <c r="H286" s="80"/>
    </row>
    <row r="287" spans="2:8" ht="14.45" customHeight="1" x14ac:dyDescent="0.25">
      <c r="B287" s="8">
        <f t="shared" si="4"/>
        <v>283</v>
      </c>
      <c r="C287" s="64"/>
      <c r="D287" s="64"/>
      <c r="E287" s="24"/>
      <c r="F287" s="81"/>
      <c r="G287" s="24"/>
      <c r="H287" s="80"/>
    </row>
    <row r="288" spans="2:8" ht="14.45" customHeight="1" x14ac:dyDescent="0.25">
      <c r="B288" s="8">
        <f t="shared" si="4"/>
        <v>284</v>
      </c>
      <c r="C288" s="64"/>
      <c r="D288" s="64"/>
      <c r="E288" s="24"/>
      <c r="F288" s="81"/>
      <c r="G288" s="24"/>
      <c r="H288" s="80"/>
    </row>
    <row r="289" spans="2:8" ht="14.45" customHeight="1" x14ac:dyDescent="0.25">
      <c r="B289" s="8">
        <f t="shared" si="4"/>
        <v>285</v>
      </c>
      <c r="C289" s="64"/>
      <c r="D289" s="64"/>
      <c r="E289" s="24"/>
      <c r="F289" s="81"/>
      <c r="G289" s="24"/>
      <c r="H289" s="80"/>
    </row>
    <row r="290" spans="2:8" ht="14.45" customHeight="1" x14ac:dyDescent="0.25">
      <c r="B290" s="8">
        <f t="shared" si="4"/>
        <v>286</v>
      </c>
      <c r="C290" s="64"/>
      <c r="D290" s="64"/>
      <c r="E290" s="24"/>
      <c r="F290" s="81"/>
      <c r="G290" s="24"/>
      <c r="H290" s="80"/>
    </row>
    <row r="291" spans="2:8" ht="14.45" customHeight="1" x14ac:dyDescent="0.25">
      <c r="B291" s="8">
        <f t="shared" si="4"/>
        <v>287</v>
      </c>
      <c r="C291" s="64"/>
      <c r="D291" s="64"/>
      <c r="E291" s="24"/>
      <c r="F291" s="81"/>
      <c r="G291" s="24"/>
      <c r="H291" s="80"/>
    </row>
    <row r="292" spans="2:8" ht="14.45" customHeight="1" x14ac:dyDescent="0.25">
      <c r="B292" s="8">
        <f t="shared" si="4"/>
        <v>288</v>
      </c>
      <c r="C292" s="64"/>
      <c r="D292" s="64"/>
      <c r="E292" s="24"/>
      <c r="F292" s="81"/>
      <c r="G292" s="24"/>
      <c r="H292" s="80"/>
    </row>
    <row r="293" spans="2:8" ht="14.45" customHeight="1" x14ac:dyDescent="0.25">
      <c r="B293" s="8">
        <f t="shared" si="4"/>
        <v>289</v>
      </c>
      <c r="C293" s="64"/>
      <c r="D293" s="64"/>
      <c r="E293" s="24"/>
      <c r="F293" s="81"/>
      <c r="G293" s="24"/>
      <c r="H293" s="80"/>
    </row>
    <row r="294" spans="2:8" ht="14.45" customHeight="1" x14ac:dyDescent="0.25">
      <c r="B294" s="8">
        <f t="shared" si="4"/>
        <v>290</v>
      </c>
      <c r="C294" s="64"/>
      <c r="D294" s="64"/>
      <c r="E294" s="24"/>
      <c r="F294" s="81"/>
      <c r="G294" s="24"/>
      <c r="H294" s="80"/>
    </row>
    <row r="295" spans="2:8" ht="14.45" customHeight="1" x14ac:dyDescent="0.25">
      <c r="B295" s="8">
        <f t="shared" si="4"/>
        <v>291</v>
      </c>
      <c r="C295" s="64"/>
      <c r="D295" s="64"/>
      <c r="E295" s="24"/>
      <c r="F295" s="81"/>
      <c r="G295" s="24"/>
      <c r="H295" s="80"/>
    </row>
    <row r="296" spans="2:8" ht="14.45" customHeight="1" x14ac:dyDescent="0.25">
      <c r="B296" s="8">
        <f t="shared" si="4"/>
        <v>292</v>
      </c>
      <c r="C296" s="64"/>
      <c r="D296" s="64"/>
      <c r="E296" s="25"/>
      <c r="F296" s="81"/>
      <c r="G296" s="25"/>
      <c r="H296" s="80"/>
    </row>
    <row r="297" spans="2:8" ht="14.45" customHeight="1" x14ac:dyDescent="0.25">
      <c r="B297" s="8">
        <f t="shared" si="4"/>
        <v>293</v>
      </c>
      <c r="C297" s="64"/>
      <c r="D297" s="64"/>
      <c r="E297" s="24"/>
      <c r="F297" s="81"/>
      <c r="G297" s="24"/>
      <c r="H297" s="80"/>
    </row>
    <row r="298" spans="2:8" ht="14.45" customHeight="1" x14ac:dyDescent="0.25">
      <c r="B298" s="8">
        <f t="shared" si="4"/>
        <v>294</v>
      </c>
      <c r="C298" s="64"/>
      <c r="D298" s="64"/>
      <c r="E298" s="24"/>
      <c r="F298" s="81"/>
      <c r="G298" s="24"/>
      <c r="H298" s="80"/>
    </row>
    <row r="299" spans="2:8" ht="14.45" customHeight="1" x14ac:dyDescent="0.25">
      <c r="B299" s="8">
        <f t="shared" si="4"/>
        <v>295</v>
      </c>
      <c r="C299" s="64"/>
      <c r="D299" s="64"/>
      <c r="E299" s="25"/>
      <c r="F299" s="81"/>
      <c r="G299" s="25"/>
      <c r="H299" s="80"/>
    </row>
    <row r="300" spans="2:8" ht="14.45" customHeight="1" x14ac:dyDescent="0.25">
      <c r="B300" s="8">
        <f t="shared" si="4"/>
        <v>296</v>
      </c>
      <c r="C300" s="64"/>
      <c r="D300" s="64"/>
      <c r="E300" s="24"/>
      <c r="F300" s="81"/>
      <c r="G300" s="24"/>
      <c r="H300" s="80"/>
    </row>
    <row r="301" spans="2:8" ht="14.45" customHeight="1" x14ac:dyDescent="0.25">
      <c r="B301" s="8">
        <f t="shared" si="4"/>
        <v>297</v>
      </c>
      <c r="C301" s="64"/>
      <c r="D301" s="64"/>
      <c r="E301" s="24"/>
      <c r="F301" s="81"/>
      <c r="G301" s="24"/>
      <c r="H301" s="80"/>
    </row>
    <row r="302" spans="2:8" ht="14.45" customHeight="1" x14ac:dyDescent="0.25">
      <c r="B302" s="8">
        <f t="shared" si="4"/>
        <v>298</v>
      </c>
      <c r="C302" s="64"/>
      <c r="D302" s="64"/>
      <c r="E302" s="24"/>
      <c r="F302" s="81"/>
      <c r="G302" s="24"/>
      <c r="H302" s="80"/>
    </row>
    <row r="303" spans="2:8" ht="14.45" customHeight="1" x14ac:dyDescent="0.25">
      <c r="B303" s="8">
        <f t="shared" si="4"/>
        <v>299</v>
      </c>
      <c r="C303" s="64"/>
      <c r="D303" s="64"/>
      <c r="E303" s="24"/>
      <c r="F303" s="81"/>
      <c r="G303" s="24"/>
      <c r="H303" s="80"/>
    </row>
    <row r="304" spans="2:8" ht="14.45" customHeight="1" x14ac:dyDescent="0.25">
      <c r="B304" s="8">
        <f t="shared" si="4"/>
        <v>300</v>
      </c>
      <c r="C304" s="64"/>
      <c r="D304" s="64"/>
      <c r="E304" s="24"/>
      <c r="F304" s="81"/>
      <c r="G304" s="24"/>
      <c r="H304" s="80"/>
    </row>
    <row r="305" spans="2:8" ht="14.45" customHeight="1" x14ac:dyDescent="0.25">
      <c r="B305" s="8">
        <f t="shared" si="4"/>
        <v>301</v>
      </c>
      <c r="C305" s="64"/>
      <c r="D305" s="64"/>
      <c r="E305" s="25"/>
      <c r="F305" s="81"/>
      <c r="G305" s="25"/>
      <c r="H305" s="80"/>
    </row>
    <row r="306" spans="2:8" ht="14.45" customHeight="1" x14ac:dyDescent="0.25">
      <c r="B306" s="8">
        <f t="shared" si="4"/>
        <v>302</v>
      </c>
      <c r="C306" s="64"/>
      <c r="D306" s="64"/>
      <c r="E306" s="24"/>
      <c r="F306" s="81"/>
      <c r="G306" s="24"/>
      <c r="H306" s="80"/>
    </row>
    <row r="307" spans="2:8" ht="14.45" customHeight="1" x14ac:dyDescent="0.25">
      <c r="B307" s="8">
        <f t="shared" si="4"/>
        <v>303</v>
      </c>
      <c r="C307" s="64"/>
      <c r="D307" s="64"/>
      <c r="E307" s="24"/>
      <c r="F307" s="81"/>
      <c r="G307" s="24"/>
      <c r="H307" s="80"/>
    </row>
    <row r="308" spans="2:8" ht="14.45" customHeight="1" x14ac:dyDescent="0.25">
      <c r="B308" s="8">
        <f t="shared" si="4"/>
        <v>304</v>
      </c>
      <c r="C308" s="64"/>
      <c r="D308" s="64"/>
      <c r="E308" s="25"/>
      <c r="F308" s="81"/>
      <c r="G308" s="25"/>
      <c r="H308" s="80"/>
    </row>
    <row r="309" spans="2:8" ht="14.45" customHeight="1" x14ac:dyDescent="0.25">
      <c r="B309" s="8">
        <f t="shared" si="4"/>
        <v>305</v>
      </c>
      <c r="C309" s="64"/>
      <c r="D309" s="64"/>
      <c r="E309" s="24"/>
      <c r="F309" s="81"/>
      <c r="G309" s="24"/>
      <c r="H309" s="80"/>
    </row>
    <row r="310" spans="2:8" ht="14.45" customHeight="1" x14ac:dyDescent="0.25">
      <c r="B310" s="8">
        <f t="shared" si="4"/>
        <v>306</v>
      </c>
      <c r="C310" s="64"/>
      <c r="D310" s="64"/>
      <c r="E310" s="24"/>
      <c r="F310" s="81"/>
      <c r="G310" s="24"/>
      <c r="H310" s="80"/>
    </row>
    <row r="311" spans="2:8" ht="14.45" customHeight="1" x14ac:dyDescent="0.25">
      <c r="B311" s="8">
        <f t="shared" si="4"/>
        <v>307</v>
      </c>
      <c r="C311" s="64"/>
      <c r="D311" s="64"/>
      <c r="E311" s="25"/>
      <c r="F311" s="81"/>
      <c r="G311" s="25"/>
      <c r="H311" s="80"/>
    </row>
    <row r="312" spans="2:8" ht="14.45" customHeight="1" x14ac:dyDescent="0.25">
      <c r="B312" s="8">
        <f t="shared" si="4"/>
        <v>308</v>
      </c>
      <c r="C312" s="64"/>
      <c r="D312" s="64"/>
      <c r="E312" s="52"/>
      <c r="F312" s="81"/>
      <c r="G312" s="52"/>
      <c r="H312" s="80"/>
    </row>
    <row r="313" spans="2:8" ht="14.45" customHeight="1" x14ac:dyDescent="0.25">
      <c r="B313" s="8">
        <f t="shared" si="4"/>
        <v>309</v>
      </c>
      <c r="C313" s="65"/>
      <c r="D313" s="63"/>
      <c r="E313" s="27"/>
      <c r="F313" s="63"/>
      <c r="G313" s="27"/>
      <c r="H313" s="80"/>
    </row>
    <row r="314" spans="2:8" ht="14.45" customHeight="1" x14ac:dyDescent="0.25">
      <c r="B314" s="8">
        <f t="shared" si="4"/>
        <v>310</v>
      </c>
      <c r="C314" s="62" t="s">
        <v>802</v>
      </c>
      <c r="D314" s="55" t="s">
        <v>1585</v>
      </c>
      <c r="E314" s="24"/>
      <c r="F314" s="55" t="s">
        <v>1978</v>
      </c>
      <c r="G314" s="24"/>
      <c r="H314" s="79"/>
    </row>
    <row r="315" spans="2:8" ht="14.45" customHeight="1" x14ac:dyDescent="0.25">
      <c r="B315" s="8">
        <f t="shared" si="4"/>
        <v>311</v>
      </c>
      <c r="C315" s="58"/>
      <c r="D315" s="58"/>
      <c r="E315" s="24"/>
      <c r="F315" s="81"/>
      <c r="G315" s="24"/>
      <c r="H315" s="80"/>
    </row>
    <row r="316" spans="2:8" ht="14.45" customHeight="1" x14ac:dyDescent="0.25">
      <c r="B316" s="8">
        <f t="shared" si="4"/>
        <v>312</v>
      </c>
      <c r="C316" s="58"/>
      <c r="D316" s="58"/>
      <c r="E316" s="24"/>
      <c r="F316" s="81"/>
      <c r="G316" s="24"/>
      <c r="H316" s="80"/>
    </row>
    <row r="317" spans="2:8" ht="14.45" customHeight="1" x14ac:dyDescent="0.25">
      <c r="B317" s="8">
        <f t="shared" si="4"/>
        <v>313</v>
      </c>
      <c r="C317" s="58"/>
      <c r="D317" s="58"/>
      <c r="E317" s="24"/>
      <c r="F317" s="81"/>
      <c r="G317" s="24"/>
      <c r="H317" s="80"/>
    </row>
    <row r="318" spans="2:8" ht="14.45" customHeight="1" x14ac:dyDescent="0.25">
      <c r="B318" s="8">
        <f t="shared" si="4"/>
        <v>314</v>
      </c>
      <c r="C318" s="58"/>
      <c r="D318" s="58"/>
      <c r="E318" s="24"/>
      <c r="F318" s="81"/>
      <c r="G318" s="24"/>
      <c r="H318" s="80"/>
    </row>
    <row r="319" spans="2:8" ht="14.45" customHeight="1" x14ac:dyDescent="0.25">
      <c r="B319" s="8">
        <f t="shared" si="4"/>
        <v>315</v>
      </c>
      <c r="C319" s="58"/>
      <c r="D319" s="58"/>
      <c r="E319" s="24"/>
      <c r="F319" s="81"/>
      <c r="G319" s="24"/>
      <c r="H319" s="80"/>
    </row>
    <row r="320" spans="2:8" ht="14.45" customHeight="1" x14ac:dyDescent="0.25">
      <c r="B320" s="8">
        <f t="shared" si="4"/>
        <v>316</v>
      </c>
      <c r="C320" s="58"/>
      <c r="D320" s="58"/>
      <c r="E320" s="24"/>
      <c r="F320" s="81"/>
      <c r="G320" s="24"/>
      <c r="H320" s="80"/>
    </row>
    <row r="321" spans="2:8" ht="14.45" customHeight="1" x14ac:dyDescent="0.25">
      <c r="B321" s="8">
        <f t="shared" ref="B321:B384" si="5">ROW()-4</f>
        <v>317</v>
      </c>
      <c r="C321" s="58"/>
      <c r="D321" s="58"/>
      <c r="E321" s="24"/>
      <c r="F321" s="81"/>
      <c r="G321" s="24"/>
      <c r="H321" s="80"/>
    </row>
    <row r="322" spans="2:8" ht="14.45" customHeight="1" x14ac:dyDescent="0.25">
      <c r="B322" s="8">
        <f t="shared" si="5"/>
        <v>318</v>
      </c>
      <c r="C322" s="58"/>
      <c r="D322" s="58"/>
      <c r="E322" s="24"/>
      <c r="F322" s="81"/>
      <c r="G322" s="24"/>
      <c r="H322" s="80"/>
    </row>
    <row r="323" spans="2:8" ht="14.45" customHeight="1" x14ac:dyDescent="0.25">
      <c r="B323" s="8">
        <f t="shared" si="5"/>
        <v>319</v>
      </c>
      <c r="C323" s="58"/>
      <c r="D323" s="58"/>
      <c r="E323" s="24"/>
      <c r="F323" s="81"/>
      <c r="G323" s="24"/>
      <c r="H323" s="80"/>
    </row>
    <row r="324" spans="2:8" ht="14.45" customHeight="1" x14ac:dyDescent="0.25">
      <c r="B324" s="8">
        <f t="shared" si="5"/>
        <v>320</v>
      </c>
      <c r="C324" s="58"/>
      <c r="D324" s="58"/>
      <c r="E324" s="24"/>
      <c r="F324" s="81"/>
      <c r="G324" s="24"/>
      <c r="H324" s="80"/>
    </row>
    <row r="325" spans="2:8" ht="14.45" customHeight="1" x14ac:dyDescent="0.25">
      <c r="B325" s="8">
        <f t="shared" si="5"/>
        <v>321</v>
      </c>
      <c r="C325" s="58"/>
      <c r="D325" s="58"/>
      <c r="E325" s="24"/>
      <c r="F325" s="81"/>
      <c r="G325" s="24"/>
      <c r="H325" s="80"/>
    </row>
    <row r="326" spans="2:8" ht="14.45" customHeight="1" x14ac:dyDescent="0.25">
      <c r="B326" s="8">
        <f t="shared" si="5"/>
        <v>322</v>
      </c>
      <c r="C326" s="58"/>
      <c r="D326" s="58"/>
      <c r="E326" s="24"/>
      <c r="F326" s="81"/>
      <c r="G326" s="24"/>
      <c r="H326" s="80"/>
    </row>
    <row r="327" spans="2:8" ht="14.45" customHeight="1" x14ac:dyDescent="0.25">
      <c r="B327" s="8">
        <f t="shared" si="5"/>
        <v>323</v>
      </c>
      <c r="C327" s="58"/>
      <c r="D327" s="58"/>
      <c r="E327" s="24"/>
      <c r="F327" s="81"/>
      <c r="G327" s="24"/>
      <c r="H327" s="80"/>
    </row>
    <row r="328" spans="2:8" ht="14.45" customHeight="1" x14ac:dyDescent="0.25">
      <c r="B328" s="8">
        <f t="shared" si="5"/>
        <v>324</v>
      </c>
      <c r="C328" s="58"/>
      <c r="D328" s="58"/>
      <c r="E328" s="24"/>
      <c r="F328" s="81"/>
      <c r="G328" s="24"/>
      <c r="H328" s="80"/>
    </row>
    <row r="329" spans="2:8" ht="14.45" customHeight="1" x14ac:dyDescent="0.25">
      <c r="B329" s="8">
        <f t="shared" si="5"/>
        <v>325</v>
      </c>
      <c r="C329" s="58"/>
      <c r="D329" s="58"/>
      <c r="E329" s="24"/>
      <c r="F329" s="81"/>
      <c r="G329" s="24"/>
      <c r="H329" s="80"/>
    </row>
    <row r="330" spans="2:8" ht="14.45" customHeight="1" x14ac:dyDescent="0.25">
      <c r="B330" s="8">
        <f t="shared" si="5"/>
        <v>326</v>
      </c>
      <c r="C330" s="58"/>
      <c r="D330" s="58"/>
      <c r="E330" s="24"/>
      <c r="F330" s="81"/>
      <c r="G330" s="24"/>
      <c r="H330" s="80"/>
    </row>
    <row r="331" spans="2:8" ht="14.45" customHeight="1" x14ac:dyDescent="0.25">
      <c r="B331" s="8">
        <f t="shared" si="5"/>
        <v>327</v>
      </c>
      <c r="C331" s="58"/>
      <c r="D331" s="58"/>
      <c r="E331" s="24"/>
      <c r="F331" s="81"/>
      <c r="G331" s="24"/>
      <c r="H331" s="80"/>
    </row>
    <row r="332" spans="2:8" ht="14.45" customHeight="1" x14ac:dyDescent="0.25">
      <c r="B332" s="8">
        <f t="shared" si="5"/>
        <v>328</v>
      </c>
      <c r="C332" s="58"/>
      <c r="D332" s="58"/>
      <c r="E332" s="24"/>
      <c r="F332" s="81"/>
      <c r="G332" s="24"/>
      <c r="H332" s="80"/>
    </row>
    <row r="333" spans="2:8" ht="14.45" customHeight="1" x14ac:dyDescent="0.25">
      <c r="B333" s="8">
        <f t="shared" si="5"/>
        <v>329</v>
      </c>
      <c r="C333" s="58"/>
      <c r="D333" s="58"/>
      <c r="E333" s="24"/>
      <c r="F333" s="81"/>
      <c r="G333" s="24"/>
      <c r="H333" s="80"/>
    </row>
    <row r="334" spans="2:8" ht="14.45" customHeight="1" x14ac:dyDescent="0.25">
      <c r="B334" s="8">
        <f t="shared" si="5"/>
        <v>330</v>
      </c>
      <c r="C334" s="58"/>
      <c r="D334" s="58"/>
      <c r="E334" s="24"/>
      <c r="F334" s="81"/>
      <c r="G334" s="24"/>
      <c r="H334" s="80"/>
    </row>
    <row r="335" spans="2:8" ht="14.45" customHeight="1" x14ac:dyDescent="0.25">
      <c r="B335" s="8">
        <f t="shared" si="5"/>
        <v>331</v>
      </c>
      <c r="C335" s="58"/>
      <c r="D335" s="58"/>
      <c r="E335" s="24"/>
      <c r="F335" s="81"/>
      <c r="G335" s="24"/>
      <c r="H335" s="80"/>
    </row>
    <row r="336" spans="2:8" ht="14.45" customHeight="1" x14ac:dyDescent="0.25">
      <c r="B336" s="8">
        <f t="shared" si="5"/>
        <v>332</v>
      </c>
      <c r="C336" s="58"/>
      <c r="D336" s="58"/>
      <c r="E336" s="24"/>
      <c r="F336" s="81"/>
      <c r="G336" s="24"/>
      <c r="H336" s="80"/>
    </row>
    <row r="337" spans="2:8" ht="14.45" customHeight="1" x14ac:dyDescent="0.25">
      <c r="B337" s="8">
        <f t="shared" si="5"/>
        <v>333</v>
      </c>
      <c r="C337" s="58"/>
      <c r="D337" s="58"/>
      <c r="E337" s="24"/>
      <c r="F337" s="81"/>
      <c r="G337" s="24"/>
      <c r="H337" s="80"/>
    </row>
    <row r="338" spans="2:8" ht="14.45" customHeight="1" x14ac:dyDescent="0.25">
      <c r="B338" s="8">
        <f t="shared" si="5"/>
        <v>334</v>
      </c>
      <c r="C338" s="58"/>
      <c r="D338" s="58"/>
      <c r="E338" s="24"/>
      <c r="F338" s="81"/>
      <c r="G338" s="24"/>
      <c r="H338" s="80"/>
    </row>
    <row r="339" spans="2:8" ht="14.45" customHeight="1" x14ac:dyDescent="0.25">
      <c r="B339" s="8">
        <f t="shared" si="5"/>
        <v>335</v>
      </c>
      <c r="C339" s="58"/>
      <c r="D339" s="58"/>
      <c r="E339" s="24"/>
      <c r="F339" s="81"/>
      <c r="G339" s="24"/>
      <c r="H339" s="80"/>
    </row>
    <row r="340" spans="2:8" ht="14.45" customHeight="1" x14ac:dyDescent="0.25">
      <c r="B340" s="8">
        <f t="shared" si="5"/>
        <v>336</v>
      </c>
      <c r="C340" s="58"/>
      <c r="D340" s="58"/>
      <c r="E340" s="24"/>
      <c r="F340" s="81"/>
      <c r="G340" s="24"/>
      <c r="H340" s="80"/>
    </row>
    <row r="341" spans="2:8" ht="14.45" customHeight="1" x14ac:dyDescent="0.25">
      <c r="B341" s="8">
        <f t="shared" si="5"/>
        <v>337</v>
      </c>
      <c r="C341" s="58"/>
      <c r="D341" s="58"/>
      <c r="E341" s="24"/>
      <c r="F341" s="81"/>
      <c r="G341" s="24"/>
      <c r="H341" s="80"/>
    </row>
    <row r="342" spans="2:8" ht="14.45" customHeight="1" x14ac:dyDescent="0.25">
      <c r="B342" s="8">
        <f t="shared" si="5"/>
        <v>338</v>
      </c>
      <c r="C342" s="58"/>
      <c r="D342" s="58"/>
      <c r="E342" s="24"/>
      <c r="F342" s="81"/>
      <c r="G342" s="24"/>
      <c r="H342" s="80"/>
    </row>
    <row r="343" spans="2:8" ht="14.45" customHeight="1" x14ac:dyDescent="0.25">
      <c r="B343" s="8">
        <f t="shared" si="5"/>
        <v>339</v>
      </c>
      <c r="C343" s="58"/>
      <c r="D343" s="58"/>
      <c r="E343" s="24"/>
      <c r="F343" s="81"/>
      <c r="G343" s="24"/>
      <c r="H343" s="80"/>
    </row>
    <row r="344" spans="2:8" ht="14.45" customHeight="1" x14ac:dyDescent="0.25">
      <c r="B344" s="8">
        <f t="shared" si="5"/>
        <v>340</v>
      </c>
      <c r="C344" s="58"/>
      <c r="D344" s="58"/>
      <c r="E344" s="24"/>
      <c r="F344" s="81"/>
      <c r="G344" s="24"/>
      <c r="H344" s="80"/>
    </row>
    <row r="345" spans="2:8" ht="14.45" customHeight="1" x14ac:dyDescent="0.25">
      <c r="B345" s="8">
        <f t="shared" si="5"/>
        <v>341</v>
      </c>
      <c r="C345" s="58"/>
      <c r="D345" s="58"/>
      <c r="E345" s="24"/>
      <c r="F345" s="81"/>
      <c r="G345" s="24"/>
      <c r="H345" s="80"/>
    </row>
    <row r="346" spans="2:8" ht="14.45" customHeight="1" x14ac:dyDescent="0.25">
      <c r="B346" s="8">
        <f t="shared" si="5"/>
        <v>342</v>
      </c>
      <c r="C346" s="58"/>
      <c r="D346" s="58"/>
      <c r="E346" s="24"/>
      <c r="F346" s="81"/>
      <c r="G346" s="24"/>
      <c r="H346" s="80"/>
    </row>
    <row r="347" spans="2:8" ht="14.45" customHeight="1" x14ac:dyDescent="0.25">
      <c r="B347" s="8">
        <f t="shared" si="5"/>
        <v>343</v>
      </c>
      <c r="C347" s="58"/>
      <c r="D347" s="58"/>
      <c r="E347" s="24"/>
      <c r="F347" s="81"/>
      <c r="G347" s="24"/>
      <c r="H347" s="80"/>
    </row>
    <row r="348" spans="2:8" ht="14.45" customHeight="1" x14ac:dyDescent="0.25">
      <c r="B348" s="8">
        <f t="shared" si="5"/>
        <v>344</v>
      </c>
      <c r="C348" s="58"/>
      <c r="D348" s="58"/>
      <c r="E348" s="24"/>
      <c r="F348" s="81"/>
      <c r="G348" s="24"/>
      <c r="H348" s="80"/>
    </row>
    <row r="349" spans="2:8" ht="14.45" customHeight="1" x14ac:dyDescent="0.25">
      <c r="B349" s="8">
        <f t="shared" si="5"/>
        <v>345</v>
      </c>
      <c r="C349" s="58"/>
      <c r="D349" s="58"/>
      <c r="E349" s="24"/>
      <c r="F349" s="81"/>
      <c r="G349" s="24"/>
      <c r="H349" s="80"/>
    </row>
    <row r="350" spans="2:8" ht="14.45" customHeight="1" x14ac:dyDescent="0.25">
      <c r="B350" s="8">
        <f t="shared" si="5"/>
        <v>346</v>
      </c>
      <c r="C350" s="58"/>
      <c r="D350" s="58"/>
      <c r="E350" s="24"/>
      <c r="F350" s="81"/>
      <c r="G350" s="24"/>
      <c r="H350" s="80"/>
    </row>
    <row r="351" spans="2:8" ht="14.45" customHeight="1" x14ac:dyDescent="0.25">
      <c r="B351" s="8">
        <f t="shared" si="5"/>
        <v>347</v>
      </c>
      <c r="C351" s="58"/>
      <c r="D351" s="58"/>
      <c r="E351" s="24"/>
      <c r="F351" s="81"/>
      <c r="G351" s="24"/>
      <c r="H351" s="80"/>
    </row>
    <row r="352" spans="2:8" ht="14.45" customHeight="1" x14ac:dyDescent="0.25">
      <c r="B352" s="8">
        <f t="shared" si="5"/>
        <v>348</v>
      </c>
      <c r="C352" s="58"/>
      <c r="D352" s="58"/>
      <c r="E352" s="24"/>
      <c r="F352" s="81"/>
      <c r="G352" s="24"/>
      <c r="H352" s="80"/>
    </row>
    <row r="353" spans="2:8" ht="14.45" customHeight="1" x14ac:dyDescent="0.25">
      <c r="B353" s="8">
        <f t="shared" si="5"/>
        <v>349</v>
      </c>
      <c r="C353" s="58"/>
      <c r="D353" s="58"/>
      <c r="E353" s="24"/>
      <c r="F353" s="81"/>
      <c r="G353" s="24"/>
      <c r="H353" s="80"/>
    </row>
    <row r="354" spans="2:8" ht="14.45" customHeight="1" x14ac:dyDescent="0.25">
      <c r="B354" s="8">
        <f t="shared" si="5"/>
        <v>350</v>
      </c>
      <c r="C354" s="58"/>
      <c r="D354" s="58"/>
      <c r="E354" s="24"/>
      <c r="F354" s="81"/>
      <c r="G354" s="24"/>
      <c r="H354" s="80"/>
    </row>
    <row r="355" spans="2:8" ht="14.45" customHeight="1" x14ac:dyDescent="0.25">
      <c r="B355" s="8">
        <f t="shared" si="5"/>
        <v>351</v>
      </c>
      <c r="C355" s="58"/>
      <c r="D355" s="58"/>
      <c r="E355" s="24"/>
      <c r="F355" s="81"/>
      <c r="G355" s="24"/>
      <c r="H355" s="80"/>
    </row>
    <row r="356" spans="2:8" ht="14.45" customHeight="1" x14ac:dyDescent="0.25">
      <c r="B356" s="8">
        <f t="shared" si="5"/>
        <v>352</v>
      </c>
      <c r="C356" s="58"/>
      <c r="D356" s="58"/>
      <c r="E356" s="24"/>
      <c r="F356" s="81"/>
      <c r="G356" s="24"/>
      <c r="H356" s="80"/>
    </row>
    <row r="357" spans="2:8" ht="14.45" customHeight="1" x14ac:dyDescent="0.25">
      <c r="B357" s="8">
        <f t="shared" si="5"/>
        <v>353</v>
      </c>
      <c r="C357" s="58"/>
      <c r="D357" s="58"/>
      <c r="E357" s="24"/>
      <c r="F357" s="81"/>
      <c r="G357" s="24"/>
      <c r="H357" s="80"/>
    </row>
    <row r="358" spans="2:8" ht="14.45" customHeight="1" x14ac:dyDescent="0.25">
      <c r="B358" s="8">
        <f t="shared" si="5"/>
        <v>354</v>
      </c>
      <c r="C358" s="58"/>
      <c r="D358" s="58"/>
      <c r="E358" s="24"/>
      <c r="F358" s="81"/>
      <c r="G358" s="24"/>
      <c r="H358" s="80"/>
    </row>
    <row r="359" spans="2:8" ht="14.45" customHeight="1" x14ac:dyDescent="0.25">
      <c r="B359" s="8">
        <f t="shared" si="5"/>
        <v>355</v>
      </c>
      <c r="C359" s="58"/>
      <c r="D359" s="58"/>
      <c r="E359" s="25"/>
      <c r="F359" s="81"/>
      <c r="G359" s="25"/>
      <c r="H359" s="80"/>
    </row>
    <row r="360" spans="2:8" ht="14.45" customHeight="1" x14ac:dyDescent="0.25">
      <c r="B360" s="8">
        <f t="shared" si="5"/>
        <v>356</v>
      </c>
      <c r="C360" s="58"/>
      <c r="D360" s="58"/>
      <c r="E360" s="24"/>
      <c r="F360" s="81"/>
      <c r="G360" s="24"/>
      <c r="H360" s="80"/>
    </row>
    <row r="361" spans="2:8" ht="14.45" customHeight="1" x14ac:dyDescent="0.25">
      <c r="B361" s="8">
        <f t="shared" si="5"/>
        <v>357</v>
      </c>
      <c r="C361" s="58"/>
      <c r="D361" s="58"/>
      <c r="E361" s="25"/>
      <c r="F361" s="81"/>
      <c r="G361" s="25"/>
      <c r="H361" s="80"/>
    </row>
    <row r="362" spans="2:8" ht="14.45" customHeight="1" x14ac:dyDescent="0.25">
      <c r="B362" s="8">
        <f t="shared" si="5"/>
        <v>358</v>
      </c>
      <c r="C362" s="58"/>
      <c r="D362" s="58"/>
      <c r="E362" s="24"/>
      <c r="F362" s="81"/>
      <c r="G362" s="24"/>
      <c r="H362" s="80"/>
    </row>
    <row r="363" spans="2:8" ht="14.45" customHeight="1" x14ac:dyDescent="0.25">
      <c r="B363" s="8">
        <f t="shared" si="5"/>
        <v>359</v>
      </c>
      <c r="C363" s="58"/>
      <c r="D363" s="58"/>
      <c r="E363" s="25"/>
      <c r="F363" s="81"/>
      <c r="G363" s="25"/>
      <c r="H363" s="80"/>
    </row>
    <row r="364" spans="2:8" ht="14.45" customHeight="1" x14ac:dyDescent="0.25">
      <c r="B364" s="8">
        <f t="shared" si="5"/>
        <v>360</v>
      </c>
      <c r="C364" s="58"/>
      <c r="D364" s="58"/>
      <c r="E364" s="24"/>
      <c r="F364" s="81"/>
      <c r="G364" s="24"/>
      <c r="H364" s="80"/>
    </row>
    <row r="365" spans="2:8" ht="14.45" customHeight="1" x14ac:dyDescent="0.25">
      <c r="B365" s="8">
        <f t="shared" si="5"/>
        <v>361</v>
      </c>
      <c r="C365" s="58"/>
      <c r="D365" s="58"/>
      <c r="E365" s="25"/>
      <c r="F365" s="81"/>
      <c r="G365" s="25"/>
      <c r="H365" s="80"/>
    </row>
    <row r="366" spans="2:8" ht="14.45" customHeight="1" x14ac:dyDescent="0.25">
      <c r="B366" s="8">
        <f t="shared" si="5"/>
        <v>362</v>
      </c>
      <c r="C366" s="58"/>
      <c r="D366" s="58"/>
      <c r="E366" s="24"/>
      <c r="F366" s="81"/>
      <c r="G366" s="24"/>
      <c r="H366" s="80"/>
    </row>
    <row r="367" spans="2:8" ht="14.45" customHeight="1" x14ac:dyDescent="0.25">
      <c r="B367" s="8">
        <f t="shared" si="5"/>
        <v>363</v>
      </c>
      <c r="C367" s="58"/>
      <c r="D367" s="58"/>
      <c r="E367" s="25"/>
      <c r="F367" s="81"/>
      <c r="G367" s="25"/>
      <c r="H367" s="80"/>
    </row>
    <row r="368" spans="2:8" ht="14.45" customHeight="1" x14ac:dyDescent="0.25">
      <c r="B368" s="8">
        <f t="shared" si="5"/>
        <v>364</v>
      </c>
      <c r="C368" s="58"/>
      <c r="D368" s="58"/>
      <c r="E368" s="24"/>
      <c r="F368" s="81"/>
      <c r="G368" s="24"/>
      <c r="H368" s="80"/>
    </row>
    <row r="369" spans="2:8" ht="14.45" customHeight="1" x14ac:dyDescent="0.25">
      <c r="B369" s="8">
        <f t="shared" si="5"/>
        <v>365</v>
      </c>
      <c r="C369" s="58"/>
      <c r="D369" s="58"/>
      <c r="E369" s="24"/>
      <c r="F369" s="81"/>
      <c r="G369" s="24"/>
      <c r="H369" s="80"/>
    </row>
    <row r="370" spans="2:8" ht="14.45" customHeight="1" x14ac:dyDescent="0.25">
      <c r="B370" s="8">
        <f t="shared" si="5"/>
        <v>366</v>
      </c>
      <c r="C370" s="58"/>
      <c r="D370" s="58"/>
      <c r="E370" s="24"/>
      <c r="F370" s="81"/>
      <c r="G370" s="24"/>
      <c r="H370" s="80"/>
    </row>
    <row r="371" spans="2:8" ht="14.45" customHeight="1" x14ac:dyDescent="0.25">
      <c r="B371" s="8">
        <f t="shared" si="5"/>
        <v>367</v>
      </c>
      <c r="C371" s="58"/>
      <c r="D371" s="58"/>
      <c r="E371" s="24"/>
      <c r="F371" s="81"/>
      <c r="G371" s="24"/>
      <c r="H371" s="80"/>
    </row>
    <row r="372" spans="2:8" ht="14.45" customHeight="1" x14ac:dyDescent="0.25">
      <c r="B372" s="8">
        <f t="shared" si="5"/>
        <v>368</v>
      </c>
      <c r="C372" s="58"/>
      <c r="D372" s="58"/>
      <c r="E372" s="25"/>
      <c r="F372" s="81"/>
      <c r="G372" s="25"/>
      <c r="H372" s="80"/>
    </row>
    <row r="373" spans="2:8" ht="14.45" customHeight="1" x14ac:dyDescent="0.25">
      <c r="B373" s="8">
        <f t="shared" si="5"/>
        <v>369</v>
      </c>
      <c r="C373" s="58"/>
      <c r="D373" s="58"/>
      <c r="E373" s="24"/>
      <c r="F373" s="81"/>
      <c r="G373" s="24"/>
      <c r="H373" s="80"/>
    </row>
    <row r="374" spans="2:8" ht="14.45" customHeight="1" x14ac:dyDescent="0.25">
      <c r="B374" s="8">
        <f t="shared" si="5"/>
        <v>370</v>
      </c>
      <c r="C374" s="58"/>
      <c r="D374" s="58"/>
      <c r="E374" s="24"/>
      <c r="F374" s="81"/>
      <c r="G374" s="24"/>
      <c r="H374" s="80"/>
    </row>
    <row r="375" spans="2:8" ht="14.45" customHeight="1" x14ac:dyDescent="0.25">
      <c r="B375" s="8">
        <f t="shared" si="5"/>
        <v>371</v>
      </c>
      <c r="C375" s="58"/>
      <c r="D375" s="58"/>
      <c r="E375" s="25"/>
      <c r="F375" s="81"/>
      <c r="G375" s="25"/>
      <c r="H375" s="80"/>
    </row>
    <row r="376" spans="2:8" ht="14.45" customHeight="1" x14ac:dyDescent="0.25">
      <c r="B376" s="8">
        <f t="shared" si="5"/>
        <v>372</v>
      </c>
      <c r="C376" s="58"/>
      <c r="D376" s="58"/>
      <c r="E376" s="24"/>
      <c r="F376" s="81"/>
      <c r="G376" s="24"/>
      <c r="H376" s="80"/>
    </row>
    <row r="377" spans="2:8" ht="14.45" customHeight="1" x14ac:dyDescent="0.25">
      <c r="B377" s="8">
        <f t="shared" si="5"/>
        <v>373</v>
      </c>
      <c r="C377" s="58"/>
      <c r="D377" s="58"/>
      <c r="E377" s="25"/>
      <c r="F377" s="81"/>
      <c r="G377" s="25"/>
      <c r="H377" s="80"/>
    </row>
    <row r="378" spans="2:8" ht="14.45" customHeight="1" x14ac:dyDescent="0.25">
      <c r="B378" s="8">
        <f t="shared" si="5"/>
        <v>374</v>
      </c>
      <c r="C378" s="58"/>
      <c r="D378" s="58"/>
      <c r="E378" s="24"/>
      <c r="F378" s="81"/>
      <c r="G378" s="24"/>
      <c r="H378" s="80"/>
    </row>
    <row r="379" spans="2:8" ht="14.45" customHeight="1" x14ac:dyDescent="0.25">
      <c r="B379" s="8">
        <f t="shared" si="5"/>
        <v>375</v>
      </c>
      <c r="C379" s="58"/>
      <c r="D379" s="58"/>
      <c r="E379" s="25"/>
      <c r="F379" s="81"/>
      <c r="G379" s="25"/>
      <c r="H379" s="80"/>
    </row>
    <row r="380" spans="2:8" ht="14.45" customHeight="1" x14ac:dyDescent="0.25">
      <c r="B380" s="8">
        <f t="shared" si="5"/>
        <v>376</v>
      </c>
      <c r="C380" s="58"/>
      <c r="D380" s="58"/>
      <c r="E380" s="24"/>
      <c r="F380" s="81"/>
      <c r="G380" s="24"/>
      <c r="H380" s="80"/>
    </row>
    <row r="381" spans="2:8" ht="14.45" customHeight="1" x14ac:dyDescent="0.25">
      <c r="B381" s="8">
        <f t="shared" si="5"/>
        <v>377</v>
      </c>
      <c r="C381" s="58"/>
      <c r="D381" s="58"/>
      <c r="E381" s="53"/>
      <c r="F381" s="81"/>
      <c r="G381" s="53"/>
      <c r="H381" s="80"/>
    </row>
    <row r="382" spans="2:8" ht="14.45" customHeight="1" x14ac:dyDescent="0.25">
      <c r="B382" s="8">
        <f t="shared" si="5"/>
        <v>378</v>
      </c>
      <c r="C382" s="59"/>
      <c r="D382" s="63"/>
      <c r="E382" s="27"/>
      <c r="F382" s="63"/>
      <c r="G382" s="27"/>
      <c r="H382" s="80"/>
    </row>
    <row r="383" spans="2:8" ht="14.45" customHeight="1" x14ac:dyDescent="0.25">
      <c r="B383" s="8">
        <f t="shared" si="5"/>
        <v>379</v>
      </c>
      <c r="C383" s="62" t="s">
        <v>791</v>
      </c>
      <c r="D383" s="98" t="s">
        <v>1586</v>
      </c>
      <c r="E383" s="24"/>
      <c r="F383" s="55" t="s">
        <v>1979</v>
      </c>
      <c r="G383" s="24"/>
      <c r="H383" s="79"/>
    </row>
    <row r="384" spans="2:8" ht="14.45" customHeight="1" x14ac:dyDescent="0.25">
      <c r="B384" s="8">
        <f t="shared" si="5"/>
        <v>380</v>
      </c>
      <c r="C384" s="58"/>
      <c r="D384" s="58"/>
      <c r="E384" s="24"/>
      <c r="F384" s="81"/>
      <c r="G384" s="24"/>
      <c r="H384" s="80"/>
    </row>
    <row r="385" spans="2:8" ht="14.45" customHeight="1" x14ac:dyDescent="0.25">
      <c r="B385" s="8">
        <f t="shared" ref="B385:B448" si="6">ROW()-4</f>
        <v>381</v>
      </c>
      <c r="C385" s="58"/>
      <c r="D385" s="58"/>
      <c r="E385" s="24"/>
      <c r="F385" s="81"/>
      <c r="G385" s="24"/>
      <c r="H385" s="80"/>
    </row>
    <row r="386" spans="2:8" ht="14.45" customHeight="1" x14ac:dyDescent="0.25">
      <c r="B386" s="8">
        <f t="shared" si="6"/>
        <v>382</v>
      </c>
      <c r="C386" s="58"/>
      <c r="D386" s="58"/>
      <c r="E386" s="24"/>
      <c r="F386" s="81"/>
      <c r="G386" s="24"/>
      <c r="H386" s="80"/>
    </row>
    <row r="387" spans="2:8" ht="14.45" customHeight="1" x14ac:dyDescent="0.25">
      <c r="B387" s="8">
        <f t="shared" si="6"/>
        <v>383</v>
      </c>
      <c r="C387" s="58"/>
      <c r="D387" s="58"/>
      <c r="E387" s="24"/>
      <c r="F387" s="81"/>
      <c r="G387" s="24"/>
      <c r="H387" s="80"/>
    </row>
    <row r="388" spans="2:8" ht="14.45" customHeight="1" x14ac:dyDescent="0.25">
      <c r="B388" s="8">
        <f t="shared" si="6"/>
        <v>384</v>
      </c>
      <c r="C388" s="58"/>
      <c r="D388" s="58"/>
      <c r="E388" s="24"/>
      <c r="F388" s="81"/>
      <c r="G388" s="24"/>
      <c r="H388" s="80"/>
    </row>
    <row r="389" spans="2:8" ht="14.45" customHeight="1" x14ac:dyDescent="0.25">
      <c r="B389" s="8">
        <f t="shared" si="6"/>
        <v>385</v>
      </c>
      <c r="C389" s="58"/>
      <c r="D389" s="58"/>
      <c r="E389" s="24"/>
      <c r="F389" s="81"/>
      <c r="G389" s="24"/>
      <c r="H389" s="80"/>
    </row>
    <row r="390" spans="2:8" ht="14.45" customHeight="1" x14ac:dyDescent="0.25">
      <c r="B390" s="8">
        <f t="shared" si="6"/>
        <v>386</v>
      </c>
      <c r="C390" s="58"/>
      <c r="D390" s="58"/>
      <c r="E390" s="24"/>
      <c r="F390" s="81"/>
      <c r="G390" s="24"/>
      <c r="H390" s="80"/>
    </row>
    <row r="391" spans="2:8" ht="14.45" customHeight="1" x14ac:dyDescent="0.25">
      <c r="B391" s="8">
        <f t="shared" si="6"/>
        <v>387</v>
      </c>
      <c r="C391" s="58"/>
      <c r="D391" s="58"/>
      <c r="E391" s="24"/>
      <c r="F391" s="81"/>
      <c r="G391" s="24"/>
      <c r="H391" s="80"/>
    </row>
    <row r="392" spans="2:8" ht="14.45" customHeight="1" x14ac:dyDescent="0.25">
      <c r="B392" s="8">
        <f t="shared" si="6"/>
        <v>388</v>
      </c>
      <c r="C392" s="58"/>
      <c r="D392" s="58"/>
      <c r="E392" s="24"/>
      <c r="F392" s="81"/>
      <c r="G392" s="24"/>
      <c r="H392" s="80"/>
    </row>
    <row r="393" spans="2:8" ht="14.45" customHeight="1" x14ac:dyDescent="0.25">
      <c r="B393" s="8">
        <f t="shared" si="6"/>
        <v>389</v>
      </c>
      <c r="C393" s="58"/>
      <c r="D393" s="58"/>
      <c r="E393" s="24"/>
      <c r="F393" s="81"/>
      <c r="G393" s="24"/>
      <c r="H393" s="80"/>
    </row>
    <row r="394" spans="2:8" ht="14.45" customHeight="1" x14ac:dyDescent="0.25">
      <c r="B394" s="8">
        <f t="shared" si="6"/>
        <v>390</v>
      </c>
      <c r="C394" s="58"/>
      <c r="D394" s="58"/>
      <c r="E394" s="24"/>
      <c r="F394" s="81"/>
      <c r="G394" s="24"/>
      <c r="H394" s="80"/>
    </row>
    <row r="395" spans="2:8" ht="14.45" customHeight="1" x14ac:dyDescent="0.25">
      <c r="B395" s="8">
        <f t="shared" si="6"/>
        <v>391</v>
      </c>
      <c r="C395" s="58"/>
      <c r="D395" s="58"/>
      <c r="E395" s="24"/>
      <c r="F395" s="81"/>
      <c r="G395" s="24"/>
      <c r="H395" s="80"/>
    </row>
    <row r="396" spans="2:8" ht="14.45" customHeight="1" x14ac:dyDescent="0.25">
      <c r="B396" s="8">
        <f t="shared" si="6"/>
        <v>392</v>
      </c>
      <c r="C396" s="58"/>
      <c r="D396" s="58"/>
      <c r="E396" s="24"/>
      <c r="F396" s="81"/>
      <c r="G396" s="24"/>
      <c r="H396" s="80"/>
    </row>
    <row r="397" spans="2:8" ht="14.45" customHeight="1" x14ac:dyDescent="0.25">
      <c r="B397" s="8">
        <f t="shared" si="6"/>
        <v>393</v>
      </c>
      <c r="C397" s="58"/>
      <c r="D397" s="58"/>
      <c r="E397" s="24"/>
      <c r="F397" s="81"/>
      <c r="G397" s="24"/>
      <c r="H397" s="80"/>
    </row>
    <row r="398" spans="2:8" ht="14.45" customHeight="1" x14ac:dyDescent="0.25">
      <c r="B398" s="8">
        <f t="shared" si="6"/>
        <v>394</v>
      </c>
      <c r="C398" s="58"/>
      <c r="D398" s="58"/>
      <c r="E398" s="24"/>
      <c r="F398" s="81"/>
      <c r="G398" s="24"/>
      <c r="H398" s="80"/>
    </row>
    <row r="399" spans="2:8" ht="14.45" customHeight="1" x14ac:dyDescent="0.25">
      <c r="B399" s="8">
        <f t="shared" si="6"/>
        <v>395</v>
      </c>
      <c r="C399" s="58"/>
      <c r="D399" s="58"/>
      <c r="E399" s="24"/>
      <c r="F399" s="81"/>
      <c r="G399" s="24"/>
      <c r="H399" s="80"/>
    </row>
    <row r="400" spans="2:8" ht="14.45" customHeight="1" x14ac:dyDescent="0.25">
      <c r="B400" s="8">
        <f t="shared" si="6"/>
        <v>396</v>
      </c>
      <c r="C400" s="58"/>
      <c r="D400" s="58"/>
      <c r="E400" s="24"/>
      <c r="F400" s="81"/>
      <c r="G400" s="24"/>
      <c r="H400" s="80"/>
    </row>
    <row r="401" spans="2:8" ht="14.45" customHeight="1" x14ac:dyDescent="0.25">
      <c r="B401" s="8">
        <f t="shared" si="6"/>
        <v>397</v>
      </c>
      <c r="C401" s="58"/>
      <c r="D401" s="58"/>
      <c r="E401" s="24"/>
      <c r="F401" s="81"/>
      <c r="G401" s="24"/>
      <c r="H401" s="80"/>
    </row>
    <row r="402" spans="2:8" ht="14.45" customHeight="1" x14ac:dyDescent="0.25">
      <c r="B402" s="8">
        <f t="shared" si="6"/>
        <v>398</v>
      </c>
      <c r="C402" s="58"/>
      <c r="D402" s="58"/>
      <c r="E402" s="24"/>
      <c r="F402" s="81"/>
      <c r="G402" s="24"/>
      <c r="H402" s="80"/>
    </row>
    <row r="403" spans="2:8" ht="14.45" customHeight="1" x14ac:dyDescent="0.25">
      <c r="B403" s="8">
        <f t="shared" si="6"/>
        <v>399</v>
      </c>
      <c r="C403" s="58"/>
      <c r="D403" s="58"/>
      <c r="E403" s="24"/>
      <c r="F403" s="81"/>
      <c r="G403" s="24"/>
      <c r="H403" s="80"/>
    </row>
    <row r="404" spans="2:8" ht="14.45" customHeight="1" x14ac:dyDescent="0.25">
      <c r="B404" s="8">
        <f t="shared" si="6"/>
        <v>400</v>
      </c>
      <c r="C404" s="58"/>
      <c r="D404" s="58"/>
      <c r="E404" s="24"/>
      <c r="F404" s="81"/>
      <c r="G404" s="24"/>
      <c r="H404" s="80"/>
    </row>
    <row r="405" spans="2:8" ht="14.45" customHeight="1" x14ac:dyDescent="0.25">
      <c r="B405" s="8">
        <f t="shared" si="6"/>
        <v>401</v>
      </c>
      <c r="C405" s="58"/>
      <c r="D405" s="58"/>
      <c r="E405" s="24"/>
      <c r="F405" s="81"/>
      <c r="G405" s="24"/>
      <c r="H405" s="80"/>
    </row>
    <row r="406" spans="2:8" ht="14.45" customHeight="1" x14ac:dyDescent="0.25">
      <c r="B406" s="8">
        <f t="shared" si="6"/>
        <v>402</v>
      </c>
      <c r="C406" s="58"/>
      <c r="D406" s="58"/>
      <c r="E406" s="24"/>
      <c r="F406" s="81"/>
      <c r="G406" s="24"/>
      <c r="H406" s="80"/>
    </row>
    <row r="407" spans="2:8" ht="14.45" customHeight="1" x14ac:dyDescent="0.25">
      <c r="B407" s="8">
        <f t="shared" si="6"/>
        <v>403</v>
      </c>
      <c r="C407" s="58"/>
      <c r="D407" s="58"/>
      <c r="E407" s="24"/>
      <c r="F407" s="81"/>
      <c r="G407" s="24"/>
      <c r="H407" s="80"/>
    </row>
    <row r="408" spans="2:8" ht="14.45" customHeight="1" x14ac:dyDescent="0.25">
      <c r="B408" s="8">
        <f t="shared" si="6"/>
        <v>404</v>
      </c>
      <c r="C408" s="58"/>
      <c r="D408" s="58"/>
      <c r="E408" s="24"/>
      <c r="F408" s="81"/>
      <c r="G408" s="24"/>
      <c r="H408" s="80"/>
    </row>
    <row r="409" spans="2:8" ht="14.45" customHeight="1" x14ac:dyDescent="0.25">
      <c r="B409" s="8">
        <f t="shared" si="6"/>
        <v>405</v>
      </c>
      <c r="C409" s="58"/>
      <c r="D409" s="58"/>
      <c r="E409" s="24"/>
      <c r="F409" s="81"/>
      <c r="G409" s="24"/>
      <c r="H409" s="80"/>
    </row>
    <row r="410" spans="2:8" ht="14.45" customHeight="1" x14ac:dyDescent="0.25">
      <c r="B410" s="8">
        <f t="shared" si="6"/>
        <v>406</v>
      </c>
      <c r="C410" s="58"/>
      <c r="D410" s="58"/>
      <c r="E410" s="24"/>
      <c r="F410" s="81"/>
      <c r="G410" s="24"/>
      <c r="H410" s="80"/>
    </row>
    <row r="411" spans="2:8" ht="14.45" customHeight="1" x14ac:dyDescent="0.25">
      <c r="B411" s="8">
        <f t="shared" si="6"/>
        <v>407</v>
      </c>
      <c r="C411" s="58"/>
      <c r="D411" s="58"/>
      <c r="E411" s="24"/>
      <c r="F411" s="81"/>
      <c r="G411" s="24"/>
      <c r="H411" s="80"/>
    </row>
    <row r="412" spans="2:8" ht="14.45" customHeight="1" x14ac:dyDescent="0.25">
      <c r="B412" s="8">
        <f t="shared" si="6"/>
        <v>408</v>
      </c>
      <c r="C412" s="58"/>
      <c r="D412" s="58"/>
      <c r="E412" s="24"/>
      <c r="F412" s="81"/>
      <c r="G412" s="24"/>
      <c r="H412" s="80"/>
    </row>
    <row r="413" spans="2:8" ht="14.45" customHeight="1" x14ac:dyDescent="0.25">
      <c r="B413" s="8">
        <f t="shared" si="6"/>
        <v>409</v>
      </c>
      <c r="C413" s="58"/>
      <c r="D413" s="58"/>
      <c r="E413" s="24"/>
      <c r="F413" s="81"/>
      <c r="G413" s="24"/>
      <c r="H413" s="80"/>
    </row>
    <row r="414" spans="2:8" ht="14.45" customHeight="1" x14ac:dyDescent="0.25">
      <c r="B414" s="8">
        <f t="shared" si="6"/>
        <v>410</v>
      </c>
      <c r="C414" s="58"/>
      <c r="D414" s="58"/>
      <c r="E414" s="24"/>
      <c r="F414" s="81"/>
      <c r="G414" s="24"/>
      <c r="H414" s="80"/>
    </row>
    <row r="415" spans="2:8" ht="14.45" customHeight="1" x14ac:dyDescent="0.25">
      <c r="B415" s="8">
        <f t="shared" si="6"/>
        <v>411</v>
      </c>
      <c r="C415" s="58"/>
      <c r="D415" s="58"/>
      <c r="E415" s="24"/>
      <c r="F415" s="81"/>
      <c r="G415" s="24"/>
      <c r="H415" s="80"/>
    </row>
    <row r="416" spans="2:8" ht="14.45" customHeight="1" x14ac:dyDescent="0.25">
      <c r="B416" s="8">
        <f t="shared" si="6"/>
        <v>412</v>
      </c>
      <c r="C416" s="58"/>
      <c r="D416" s="58"/>
      <c r="E416" s="24"/>
      <c r="F416" s="81"/>
      <c r="G416" s="24"/>
      <c r="H416" s="80"/>
    </row>
    <row r="417" spans="2:8" ht="14.45" customHeight="1" x14ac:dyDescent="0.25">
      <c r="B417" s="8">
        <f t="shared" si="6"/>
        <v>413</v>
      </c>
      <c r="C417" s="58"/>
      <c r="D417" s="58"/>
      <c r="E417" s="24"/>
      <c r="F417" s="81"/>
      <c r="G417" s="24"/>
      <c r="H417" s="80"/>
    </row>
    <row r="418" spans="2:8" ht="14.45" customHeight="1" x14ac:dyDescent="0.25">
      <c r="B418" s="8">
        <f t="shared" si="6"/>
        <v>414</v>
      </c>
      <c r="C418" s="58"/>
      <c r="D418" s="58"/>
      <c r="E418" s="24"/>
      <c r="F418" s="81"/>
      <c r="G418" s="24"/>
      <c r="H418" s="80"/>
    </row>
    <row r="419" spans="2:8" ht="14.45" customHeight="1" x14ac:dyDescent="0.25">
      <c r="B419" s="8">
        <f t="shared" si="6"/>
        <v>415</v>
      </c>
      <c r="C419" s="58"/>
      <c r="D419" s="58"/>
      <c r="E419" s="24"/>
      <c r="F419" s="81"/>
      <c r="G419" s="24"/>
      <c r="H419" s="80"/>
    </row>
    <row r="420" spans="2:8" ht="14.45" customHeight="1" x14ac:dyDescent="0.25">
      <c r="B420" s="8">
        <f t="shared" si="6"/>
        <v>416</v>
      </c>
      <c r="C420" s="58"/>
      <c r="D420" s="58"/>
      <c r="E420" s="24"/>
      <c r="F420" s="81"/>
      <c r="G420" s="24"/>
      <c r="H420" s="80"/>
    </row>
    <row r="421" spans="2:8" ht="14.45" customHeight="1" x14ac:dyDescent="0.25">
      <c r="B421" s="8">
        <f t="shared" si="6"/>
        <v>417</v>
      </c>
      <c r="C421" s="58"/>
      <c r="D421" s="58"/>
      <c r="E421" s="24"/>
      <c r="F421" s="81"/>
      <c r="G421" s="24"/>
      <c r="H421" s="80"/>
    </row>
    <row r="422" spans="2:8" ht="14.45" customHeight="1" x14ac:dyDescent="0.25">
      <c r="B422" s="8">
        <f t="shared" si="6"/>
        <v>418</v>
      </c>
      <c r="C422" s="58"/>
      <c r="D422" s="58"/>
      <c r="E422" s="24"/>
      <c r="F422" s="81"/>
      <c r="G422" s="24"/>
      <c r="H422" s="80"/>
    </row>
    <row r="423" spans="2:8" ht="14.45" customHeight="1" x14ac:dyDescent="0.25">
      <c r="B423" s="8">
        <f t="shared" si="6"/>
        <v>419</v>
      </c>
      <c r="C423" s="58"/>
      <c r="D423" s="58"/>
      <c r="E423" s="24"/>
      <c r="F423" s="81"/>
      <c r="G423" s="24"/>
      <c r="H423" s="80"/>
    </row>
    <row r="424" spans="2:8" ht="14.45" customHeight="1" x14ac:dyDescent="0.25">
      <c r="B424" s="8">
        <f t="shared" si="6"/>
        <v>420</v>
      </c>
      <c r="C424" s="58"/>
      <c r="D424" s="58"/>
      <c r="E424" s="24"/>
      <c r="F424" s="81"/>
      <c r="G424" s="24"/>
      <c r="H424" s="80"/>
    </row>
    <row r="425" spans="2:8" ht="14.45" customHeight="1" x14ac:dyDescent="0.25">
      <c r="B425" s="8">
        <f t="shared" si="6"/>
        <v>421</v>
      </c>
      <c r="C425" s="58"/>
      <c r="D425" s="58"/>
      <c r="E425" s="24"/>
      <c r="F425" s="81"/>
      <c r="G425" s="24"/>
      <c r="H425" s="80"/>
    </row>
    <row r="426" spans="2:8" ht="14.45" customHeight="1" x14ac:dyDescent="0.25">
      <c r="B426" s="8">
        <f t="shared" si="6"/>
        <v>422</v>
      </c>
      <c r="C426" s="58"/>
      <c r="D426" s="58"/>
      <c r="E426" s="24"/>
      <c r="F426" s="81"/>
      <c r="G426" s="24"/>
      <c r="H426" s="80"/>
    </row>
    <row r="427" spans="2:8" ht="14.45" customHeight="1" x14ac:dyDescent="0.25">
      <c r="B427" s="8">
        <f t="shared" si="6"/>
        <v>423</v>
      </c>
      <c r="C427" s="58"/>
      <c r="D427" s="58"/>
      <c r="E427" s="24"/>
      <c r="F427" s="81"/>
      <c r="G427" s="24"/>
      <c r="H427" s="80"/>
    </row>
    <row r="428" spans="2:8" ht="14.45" customHeight="1" x14ac:dyDescent="0.25">
      <c r="B428" s="8">
        <f t="shared" si="6"/>
        <v>424</v>
      </c>
      <c r="C428" s="58"/>
      <c r="D428" s="58"/>
      <c r="E428" s="25"/>
      <c r="F428" s="81"/>
      <c r="G428" s="25"/>
      <c r="H428" s="80"/>
    </row>
    <row r="429" spans="2:8" ht="14.45" customHeight="1" x14ac:dyDescent="0.25">
      <c r="B429" s="8">
        <f t="shared" si="6"/>
        <v>425</v>
      </c>
      <c r="C429" s="58"/>
      <c r="D429" s="58"/>
      <c r="E429" s="24"/>
      <c r="F429" s="81"/>
      <c r="G429" s="24"/>
      <c r="H429" s="80"/>
    </row>
    <row r="430" spans="2:8" ht="14.45" customHeight="1" x14ac:dyDescent="0.25">
      <c r="B430" s="8">
        <f t="shared" si="6"/>
        <v>426</v>
      </c>
      <c r="C430" s="58"/>
      <c r="D430" s="58"/>
      <c r="E430" s="24"/>
      <c r="F430" s="81"/>
      <c r="G430" s="24"/>
      <c r="H430" s="80"/>
    </row>
    <row r="431" spans="2:8" ht="14.45" customHeight="1" x14ac:dyDescent="0.25">
      <c r="B431" s="8">
        <f t="shared" si="6"/>
        <v>427</v>
      </c>
      <c r="C431" s="58"/>
      <c r="D431" s="58"/>
      <c r="E431" s="24"/>
      <c r="F431" s="81"/>
      <c r="G431" s="24"/>
      <c r="H431" s="80"/>
    </row>
    <row r="432" spans="2:8" ht="14.45" customHeight="1" x14ac:dyDescent="0.25">
      <c r="B432" s="8">
        <f t="shared" si="6"/>
        <v>428</v>
      </c>
      <c r="C432" s="58"/>
      <c r="D432" s="58"/>
      <c r="E432" s="24"/>
      <c r="F432" s="81"/>
      <c r="G432" s="24"/>
      <c r="H432" s="80"/>
    </row>
    <row r="433" spans="2:8" ht="14.45" customHeight="1" x14ac:dyDescent="0.25">
      <c r="B433" s="8">
        <f t="shared" si="6"/>
        <v>429</v>
      </c>
      <c r="C433" s="58"/>
      <c r="D433" s="58"/>
      <c r="E433" s="25"/>
      <c r="F433" s="81"/>
      <c r="G433" s="25"/>
      <c r="H433" s="80"/>
    </row>
    <row r="434" spans="2:8" ht="14.45" customHeight="1" x14ac:dyDescent="0.25">
      <c r="B434" s="8">
        <f t="shared" si="6"/>
        <v>430</v>
      </c>
      <c r="C434" s="58"/>
      <c r="D434" s="58"/>
      <c r="E434" s="52"/>
      <c r="F434" s="81"/>
      <c r="G434" s="52"/>
      <c r="H434" s="80"/>
    </row>
    <row r="435" spans="2:8" ht="14.45" customHeight="1" x14ac:dyDescent="0.25">
      <c r="B435" s="8">
        <f t="shared" si="6"/>
        <v>431</v>
      </c>
      <c r="C435" s="63"/>
      <c r="D435" s="63"/>
      <c r="E435" s="27"/>
      <c r="F435" s="63"/>
      <c r="G435" s="27"/>
      <c r="H435" s="80"/>
    </row>
    <row r="436" spans="2:8" ht="14.45" customHeight="1" x14ac:dyDescent="0.25">
      <c r="B436" s="8">
        <f t="shared" si="6"/>
        <v>432</v>
      </c>
      <c r="C436" s="62" t="s">
        <v>800</v>
      </c>
      <c r="D436" s="98" t="s">
        <v>1587</v>
      </c>
      <c r="E436" s="24"/>
      <c r="F436" s="55" t="s">
        <v>1980</v>
      </c>
      <c r="G436" s="24"/>
      <c r="H436" s="79"/>
    </row>
    <row r="437" spans="2:8" ht="14.45" customHeight="1" x14ac:dyDescent="0.25">
      <c r="B437" s="8">
        <f t="shared" si="6"/>
        <v>433</v>
      </c>
      <c r="C437" s="58"/>
      <c r="D437" s="58"/>
      <c r="E437" s="26"/>
      <c r="F437" s="81"/>
      <c r="G437" s="26"/>
      <c r="H437" s="80"/>
    </row>
    <row r="438" spans="2:8" ht="14.45" customHeight="1" x14ac:dyDescent="0.25">
      <c r="B438" s="8">
        <f t="shared" si="6"/>
        <v>434</v>
      </c>
      <c r="C438" s="58"/>
      <c r="D438" s="58"/>
      <c r="E438" s="26"/>
      <c r="F438" s="81"/>
      <c r="G438" s="26"/>
      <c r="H438" s="80"/>
    </row>
    <row r="439" spans="2:8" ht="14.45" customHeight="1" x14ac:dyDescent="0.25">
      <c r="B439" s="8">
        <f t="shared" si="6"/>
        <v>435</v>
      </c>
      <c r="C439" s="58"/>
      <c r="D439" s="58"/>
      <c r="E439" s="26"/>
      <c r="F439" s="81"/>
      <c r="G439" s="26"/>
      <c r="H439" s="80"/>
    </row>
    <row r="440" spans="2:8" ht="14.45" customHeight="1" x14ac:dyDescent="0.25">
      <c r="B440" s="8">
        <f t="shared" si="6"/>
        <v>436</v>
      </c>
      <c r="C440" s="58"/>
      <c r="D440" s="58"/>
      <c r="E440" s="26"/>
      <c r="F440" s="81"/>
      <c r="G440" s="26"/>
      <c r="H440" s="80"/>
    </row>
    <row r="441" spans="2:8" ht="14.45" customHeight="1" x14ac:dyDescent="0.25">
      <c r="B441" s="8">
        <f t="shared" si="6"/>
        <v>437</v>
      </c>
      <c r="C441" s="58"/>
      <c r="D441" s="58"/>
      <c r="E441" s="26"/>
      <c r="F441" s="81"/>
      <c r="G441" s="26"/>
      <c r="H441" s="80"/>
    </row>
    <row r="442" spans="2:8" ht="14.45" customHeight="1" x14ac:dyDescent="0.25">
      <c r="B442" s="8">
        <f t="shared" si="6"/>
        <v>438</v>
      </c>
      <c r="C442" s="58"/>
      <c r="D442" s="58"/>
      <c r="E442" s="26"/>
      <c r="F442" s="81"/>
      <c r="G442" s="26"/>
      <c r="H442" s="80"/>
    </row>
    <row r="443" spans="2:8" ht="14.45" customHeight="1" x14ac:dyDescent="0.25">
      <c r="B443" s="8">
        <f t="shared" si="6"/>
        <v>439</v>
      </c>
      <c r="C443" s="58"/>
      <c r="D443" s="58"/>
      <c r="E443" s="26"/>
      <c r="F443" s="81"/>
      <c r="G443" s="26"/>
      <c r="H443" s="80"/>
    </row>
    <row r="444" spans="2:8" ht="14.45" customHeight="1" x14ac:dyDescent="0.25">
      <c r="B444" s="8">
        <f t="shared" si="6"/>
        <v>440</v>
      </c>
      <c r="C444" s="58"/>
      <c r="D444" s="58"/>
      <c r="E444" s="26"/>
      <c r="F444" s="81"/>
      <c r="G444" s="26"/>
      <c r="H444" s="80"/>
    </row>
    <row r="445" spans="2:8" ht="14.45" customHeight="1" x14ac:dyDescent="0.25">
      <c r="B445" s="8">
        <f t="shared" si="6"/>
        <v>441</v>
      </c>
      <c r="C445" s="58"/>
      <c r="D445" s="58"/>
      <c r="E445" s="26"/>
      <c r="F445" s="81"/>
      <c r="G445" s="26"/>
      <c r="H445" s="80"/>
    </row>
    <row r="446" spans="2:8" ht="14.45" customHeight="1" x14ac:dyDescent="0.25">
      <c r="B446" s="8">
        <f t="shared" si="6"/>
        <v>442</v>
      </c>
      <c r="C446" s="58"/>
      <c r="D446" s="58"/>
      <c r="E446" s="26"/>
      <c r="F446" s="81"/>
      <c r="G446" s="26"/>
      <c r="H446" s="80"/>
    </row>
    <row r="447" spans="2:8" ht="14.45" customHeight="1" x14ac:dyDescent="0.25">
      <c r="B447" s="8">
        <f t="shared" si="6"/>
        <v>443</v>
      </c>
      <c r="C447" s="58"/>
      <c r="D447" s="58"/>
      <c r="E447" s="26"/>
      <c r="F447" s="81"/>
      <c r="G447" s="26"/>
      <c r="H447" s="80"/>
    </row>
    <row r="448" spans="2:8" ht="14.45" customHeight="1" x14ac:dyDescent="0.25">
      <c r="B448" s="8">
        <f t="shared" si="6"/>
        <v>444</v>
      </c>
      <c r="C448" s="58"/>
      <c r="D448" s="58"/>
      <c r="E448" s="26"/>
      <c r="F448" s="81"/>
      <c r="G448" s="26"/>
      <c r="H448" s="80"/>
    </row>
    <row r="449" spans="2:8" ht="14.45" customHeight="1" x14ac:dyDescent="0.25">
      <c r="B449" s="8">
        <f t="shared" ref="B449:B512" si="7">ROW()-4</f>
        <v>445</v>
      </c>
      <c r="C449" s="58"/>
      <c r="D449" s="58"/>
      <c r="E449" s="26"/>
      <c r="F449" s="81"/>
      <c r="G449" s="26"/>
      <c r="H449" s="80"/>
    </row>
    <row r="450" spans="2:8" ht="14.45" customHeight="1" x14ac:dyDescent="0.25">
      <c r="B450" s="8">
        <f t="shared" si="7"/>
        <v>446</v>
      </c>
      <c r="C450" s="58"/>
      <c r="D450" s="58"/>
      <c r="E450" s="26"/>
      <c r="F450" s="81"/>
      <c r="G450" s="26"/>
      <c r="H450" s="80"/>
    </row>
    <row r="451" spans="2:8" ht="14.45" customHeight="1" x14ac:dyDescent="0.25">
      <c r="B451" s="8">
        <f t="shared" si="7"/>
        <v>447</v>
      </c>
      <c r="C451" s="58"/>
      <c r="D451" s="58"/>
      <c r="E451" s="26"/>
      <c r="F451" s="81"/>
      <c r="G451" s="26"/>
      <c r="H451" s="80"/>
    </row>
    <row r="452" spans="2:8" ht="14.45" customHeight="1" x14ac:dyDescent="0.25">
      <c r="B452" s="8">
        <f t="shared" si="7"/>
        <v>448</v>
      </c>
      <c r="C452" s="58"/>
      <c r="D452" s="58"/>
      <c r="E452" s="26"/>
      <c r="F452" s="81"/>
      <c r="G452" s="26"/>
      <c r="H452" s="80"/>
    </row>
    <row r="453" spans="2:8" ht="14.45" customHeight="1" x14ac:dyDescent="0.25">
      <c r="B453" s="8">
        <f t="shared" si="7"/>
        <v>449</v>
      </c>
      <c r="C453" s="58"/>
      <c r="D453" s="58"/>
      <c r="E453" s="26"/>
      <c r="F453" s="81"/>
      <c r="G453" s="26"/>
      <c r="H453" s="80"/>
    </row>
    <row r="454" spans="2:8" ht="14.45" customHeight="1" x14ac:dyDescent="0.25">
      <c r="B454" s="8">
        <f t="shared" si="7"/>
        <v>450</v>
      </c>
      <c r="C454" s="58"/>
      <c r="D454" s="58"/>
      <c r="E454" s="26"/>
      <c r="F454" s="81"/>
      <c r="G454" s="26"/>
      <c r="H454" s="80"/>
    </row>
    <row r="455" spans="2:8" ht="14.45" customHeight="1" x14ac:dyDescent="0.25">
      <c r="B455" s="8">
        <f t="shared" si="7"/>
        <v>451</v>
      </c>
      <c r="C455" s="58"/>
      <c r="D455" s="58"/>
      <c r="E455" s="26"/>
      <c r="F455" s="81"/>
      <c r="G455" s="26"/>
      <c r="H455" s="80"/>
    </row>
    <row r="456" spans="2:8" ht="14.45" customHeight="1" x14ac:dyDescent="0.25">
      <c r="B456" s="8">
        <f t="shared" si="7"/>
        <v>452</v>
      </c>
      <c r="C456" s="58"/>
      <c r="D456" s="58"/>
      <c r="E456" s="26"/>
      <c r="F456" s="81"/>
      <c r="G456" s="26"/>
      <c r="H456" s="80"/>
    </row>
    <row r="457" spans="2:8" ht="14.45" customHeight="1" x14ac:dyDescent="0.25">
      <c r="B457" s="8">
        <f t="shared" si="7"/>
        <v>453</v>
      </c>
      <c r="C457" s="58"/>
      <c r="D457" s="58"/>
      <c r="E457" s="26"/>
      <c r="F457" s="81"/>
      <c r="G457" s="26"/>
      <c r="H457" s="80"/>
    </row>
    <row r="458" spans="2:8" ht="14.45" customHeight="1" x14ac:dyDescent="0.25">
      <c r="B458" s="8">
        <f t="shared" si="7"/>
        <v>454</v>
      </c>
      <c r="C458" s="58"/>
      <c r="D458" s="58"/>
      <c r="E458" s="26"/>
      <c r="F458" s="81"/>
      <c r="G458" s="26"/>
      <c r="H458" s="80"/>
    </row>
    <row r="459" spans="2:8" ht="14.45" customHeight="1" x14ac:dyDescent="0.25">
      <c r="B459" s="8">
        <f t="shared" si="7"/>
        <v>455</v>
      </c>
      <c r="C459" s="58"/>
      <c r="D459" s="58"/>
      <c r="E459" s="26"/>
      <c r="F459" s="81"/>
      <c r="G459" s="26"/>
      <c r="H459" s="80"/>
    </row>
    <row r="460" spans="2:8" ht="14.45" customHeight="1" x14ac:dyDescent="0.25">
      <c r="B460" s="8">
        <f t="shared" si="7"/>
        <v>456</v>
      </c>
      <c r="C460" s="58"/>
      <c r="D460" s="58"/>
      <c r="E460" s="26"/>
      <c r="F460" s="81"/>
      <c r="G460" s="26"/>
      <c r="H460" s="80"/>
    </row>
    <row r="461" spans="2:8" ht="14.45" customHeight="1" x14ac:dyDescent="0.25">
      <c r="B461" s="8">
        <f t="shared" si="7"/>
        <v>457</v>
      </c>
      <c r="C461" s="58"/>
      <c r="D461" s="58"/>
      <c r="E461" s="26"/>
      <c r="F461" s="81"/>
      <c r="G461" s="26"/>
      <c r="H461" s="80"/>
    </row>
    <row r="462" spans="2:8" ht="14.45" customHeight="1" x14ac:dyDescent="0.25">
      <c r="B462" s="8">
        <f t="shared" si="7"/>
        <v>458</v>
      </c>
      <c r="C462" s="58"/>
      <c r="D462" s="58"/>
      <c r="E462" s="26"/>
      <c r="F462" s="81"/>
      <c r="G462" s="26"/>
      <c r="H462" s="80"/>
    </row>
    <row r="463" spans="2:8" ht="14.45" customHeight="1" x14ac:dyDescent="0.25">
      <c r="B463" s="8">
        <f t="shared" si="7"/>
        <v>459</v>
      </c>
      <c r="C463" s="58"/>
      <c r="D463" s="58"/>
      <c r="E463" s="26"/>
      <c r="F463" s="81"/>
      <c r="G463" s="26"/>
      <c r="H463" s="80"/>
    </row>
    <row r="464" spans="2:8" ht="14.45" customHeight="1" x14ac:dyDescent="0.25">
      <c r="B464" s="8">
        <f t="shared" si="7"/>
        <v>460</v>
      </c>
      <c r="C464" s="58"/>
      <c r="D464" s="58"/>
      <c r="E464" s="26"/>
      <c r="F464" s="81"/>
      <c r="G464" s="26"/>
      <c r="H464" s="80"/>
    </row>
    <row r="465" spans="2:8" ht="14.45" customHeight="1" x14ac:dyDescent="0.25">
      <c r="B465" s="8">
        <f t="shared" si="7"/>
        <v>461</v>
      </c>
      <c r="C465" s="58"/>
      <c r="D465" s="58"/>
      <c r="E465" s="26"/>
      <c r="F465" s="81"/>
      <c r="G465" s="26"/>
      <c r="H465" s="80"/>
    </row>
    <row r="466" spans="2:8" ht="14.45" customHeight="1" x14ac:dyDescent="0.25">
      <c r="B466" s="8">
        <f t="shared" si="7"/>
        <v>462</v>
      </c>
      <c r="C466" s="58"/>
      <c r="D466" s="58"/>
      <c r="E466" s="26"/>
      <c r="F466" s="81"/>
      <c r="G466" s="26"/>
      <c r="H466" s="80"/>
    </row>
    <row r="467" spans="2:8" ht="14.45" customHeight="1" x14ac:dyDescent="0.25">
      <c r="B467" s="8">
        <f t="shared" si="7"/>
        <v>463</v>
      </c>
      <c r="C467" s="58"/>
      <c r="D467" s="58"/>
      <c r="E467" s="26"/>
      <c r="F467" s="81"/>
      <c r="G467" s="26"/>
      <c r="H467" s="80"/>
    </row>
    <row r="468" spans="2:8" ht="14.45" customHeight="1" x14ac:dyDescent="0.25">
      <c r="B468" s="8">
        <f t="shared" si="7"/>
        <v>464</v>
      </c>
      <c r="C468" s="58"/>
      <c r="D468" s="58"/>
      <c r="E468" s="26"/>
      <c r="F468" s="81"/>
      <c r="G468" s="26"/>
      <c r="H468" s="80"/>
    </row>
    <row r="469" spans="2:8" ht="14.45" customHeight="1" x14ac:dyDescent="0.25">
      <c r="B469" s="8">
        <f t="shared" si="7"/>
        <v>465</v>
      </c>
      <c r="C469" s="58"/>
      <c r="D469" s="58"/>
      <c r="E469" s="26"/>
      <c r="F469" s="81"/>
      <c r="G469" s="26"/>
      <c r="H469" s="80"/>
    </row>
    <row r="470" spans="2:8" ht="14.45" customHeight="1" x14ac:dyDescent="0.25">
      <c r="B470" s="8">
        <f t="shared" si="7"/>
        <v>466</v>
      </c>
      <c r="C470" s="58"/>
      <c r="D470" s="58"/>
      <c r="E470" s="26"/>
      <c r="F470" s="81"/>
      <c r="G470" s="26"/>
      <c r="H470" s="80"/>
    </row>
    <row r="471" spans="2:8" ht="14.45" customHeight="1" x14ac:dyDescent="0.25">
      <c r="B471" s="8">
        <f t="shared" si="7"/>
        <v>467</v>
      </c>
      <c r="C471" s="58"/>
      <c r="D471" s="58"/>
      <c r="E471" s="26"/>
      <c r="F471" s="81"/>
      <c r="G471" s="26"/>
      <c r="H471" s="80"/>
    </row>
    <row r="472" spans="2:8" ht="14.45" customHeight="1" x14ac:dyDescent="0.25">
      <c r="B472" s="8">
        <f t="shared" si="7"/>
        <v>468</v>
      </c>
      <c r="C472" s="58"/>
      <c r="D472" s="58"/>
      <c r="E472" s="26"/>
      <c r="F472" s="81"/>
      <c r="G472" s="26"/>
      <c r="H472" s="80"/>
    </row>
    <row r="473" spans="2:8" ht="14.45" customHeight="1" x14ac:dyDescent="0.25">
      <c r="B473" s="8">
        <f t="shared" si="7"/>
        <v>469</v>
      </c>
      <c r="C473" s="58"/>
      <c r="D473" s="58"/>
      <c r="E473" s="26"/>
      <c r="F473" s="81"/>
      <c r="G473" s="26"/>
      <c r="H473" s="80"/>
    </row>
    <row r="474" spans="2:8" ht="14.45" customHeight="1" x14ac:dyDescent="0.25">
      <c r="B474" s="8">
        <f t="shared" si="7"/>
        <v>470</v>
      </c>
      <c r="C474" s="58"/>
      <c r="D474" s="58"/>
      <c r="E474" s="26"/>
      <c r="F474" s="81"/>
      <c r="G474" s="26"/>
      <c r="H474" s="80"/>
    </row>
    <row r="475" spans="2:8" ht="14.45" customHeight="1" x14ac:dyDescent="0.25">
      <c r="B475" s="8">
        <f t="shared" si="7"/>
        <v>471</v>
      </c>
      <c r="C475" s="58"/>
      <c r="D475" s="58"/>
      <c r="E475" s="26"/>
      <c r="F475" s="81"/>
      <c r="G475" s="26"/>
      <c r="H475" s="80"/>
    </row>
    <row r="476" spans="2:8" ht="14.45" customHeight="1" x14ac:dyDescent="0.25">
      <c r="B476" s="8">
        <f t="shared" si="7"/>
        <v>472</v>
      </c>
      <c r="C476" s="58"/>
      <c r="D476" s="58"/>
      <c r="E476" s="26"/>
      <c r="F476" s="81"/>
      <c r="G476" s="26"/>
      <c r="H476" s="80"/>
    </row>
    <row r="477" spans="2:8" ht="14.45" customHeight="1" x14ac:dyDescent="0.25">
      <c r="B477" s="8">
        <f t="shared" si="7"/>
        <v>473</v>
      </c>
      <c r="C477" s="58"/>
      <c r="D477" s="58"/>
      <c r="E477" s="26"/>
      <c r="F477" s="81"/>
      <c r="G477" s="26"/>
      <c r="H477" s="80"/>
    </row>
    <row r="478" spans="2:8" ht="14.45" customHeight="1" x14ac:dyDescent="0.25">
      <c r="B478" s="8">
        <f t="shared" si="7"/>
        <v>474</v>
      </c>
      <c r="C478" s="58"/>
      <c r="D478" s="58"/>
      <c r="E478" s="26"/>
      <c r="F478" s="81"/>
      <c r="G478" s="26"/>
      <c r="H478" s="80"/>
    </row>
    <row r="479" spans="2:8" ht="14.45" customHeight="1" x14ac:dyDescent="0.25">
      <c r="B479" s="8">
        <f t="shared" si="7"/>
        <v>475</v>
      </c>
      <c r="C479" s="58"/>
      <c r="D479" s="58"/>
      <c r="E479" s="26"/>
      <c r="F479" s="81"/>
      <c r="G479" s="26"/>
      <c r="H479" s="80"/>
    </row>
    <row r="480" spans="2:8" ht="14.45" customHeight="1" x14ac:dyDescent="0.25">
      <c r="B480" s="8">
        <f t="shared" si="7"/>
        <v>476</v>
      </c>
      <c r="C480" s="58"/>
      <c r="D480" s="58"/>
      <c r="E480" s="26"/>
      <c r="F480" s="81"/>
      <c r="G480" s="26"/>
      <c r="H480" s="80"/>
    </row>
    <row r="481" spans="2:8" ht="14.45" customHeight="1" x14ac:dyDescent="0.25">
      <c r="B481" s="8">
        <f t="shared" si="7"/>
        <v>477</v>
      </c>
      <c r="C481" s="58"/>
      <c r="D481" s="58"/>
      <c r="E481" s="26"/>
      <c r="F481" s="81"/>
      <c r="G481" s="26"/>
      <c r="H481" s="80"/>
    </row>
    <row r="482" spans="2:8" ht="14.45" customHeight="1" x14ac:dyDescent="0.25">
      <c r="B482" s="8">
        <f t="shared" si="7"/>
        <v>478</v>
      </c>
      <c r="C482" s="58"/>
      <c r="D482" s="58"/>
      <c r="E482" s="26"/>
      <c r="F482" s="81"/>
      <c r="G482" s="26"/>
      <c r="H482" s="80"/>
    </row>
    <row r="483" spans="2:8" ht="14.45" customHeight="1" x14ac:dyDescent="0.25">
      <c r="B483" s="8">
        <f t="shared" si="7"/>
        <v>479</v>
      </c>
      <c r="C483" s="58"/>
      <c r="D483" s="58"/>
      <c r="E483" s="26"/>
      <c r="F483" s="81"/>
      <c r="G483" s="26"/>
      <c r="H483" s="80"/>
    </row>
    <row r="484" spans="2:8" ht="14.45" customHeight="1" x14ac:dyDescent="0.25">
      <c r="B484" s="8">
        <f t="shared" si="7"/>
        <v>480</v>
      </c>
      <c r="C484" s="58"/>
      <c r="D484" s="58"/>
      <c r="E484" s="26"/>
      <c r="F484" s="81"/>
      <c r="G484" s="26"/>
      <c r="H484" s="80"/>
    </row>
    <row r="485" spans="2:8" ht="14.45" customHeight="1" x14ac:dyDescent="0.25">
      <c r="B485" s="8">
        <f t="shared" si="7"/>
        <v>481</v>
      </c>
      <c r="C485" s="58"/>
      <c r="D485" s="58"/>
      <c r="E485" s="26"/>
      <c r="F485" s="81"/>
      <c r="G485" s="26"/>
      <c r="H485" s="80"/>
    </row>
    <row r="486" spans="2:8" ht="14.45" customHeight="1" x14ac:dyDescent="0.25">
      <c r="B486" s="8">
        <f t="shared" si="7"/>
        <v>482</v>
      </c>
      <c r="C486" s="58"/>
      <c r="D486" s="58"/>
      <c r="E486" s="26"/>
      <c r="F486" s="81"/>
      <c r="G486" s="26"/>
      <c r="H486" s="80"/>
    </row>
    <row r="487" spans="2:8" ht="14.45" customHeight="1" x14ac:dyDescent="0.25">
      <c r="B487" s="8">
        <f t="shared" si="7"/>
        <v>483</v>
      </c>
      <c r="C487" s="58"/>
      <c r="D487" s="58"/>
      <c r="E487" s="28"/>
      <c r="F487" s="81"/>
      <c r="G487" s="28"/>
      <c r="H487" s="80"/>
    </row>
    <row r="488" spans="2:8" ht="14.45" customHeight="1" x14ac:dyDescent="0.25">
      <c r="B488" s="8">
        <f t="shared" si="7"/>
        <v>484</v>
      </c>
      <c r="C488" s="58"/>
      <c r="D488" s="58"/>
      <c r="E488" s="26"/>
      <c r="F488" s="81"/>
      <c r="G488" s="26"/>
      <c r="H488" s="80"/>
    </row>
    <row r="489" spans="2:8" ht="14.45" customHeight="1" x14ac:dyDescent="0.25">
      <c r="B489" s="8">
        <f t="shared" si="7"/>
        <v>485</v>
      </c>
      <c r="C489" s="58"/>
      <c r="D489" s="58"/>
      <c r="E489" s="26"/>
      <c r="F489" s="81"/>
      <c r="G489" s="26"/>
      <c r="H489" s="80"/>
    </row>
    <row r="490" spans="2:8" ht="14.45" customHeight="1" x14ac:dyDescent="0.25">
      <c r="B490" s="8">
        <f t="shared" si="7"/>
        <v>486</v>
      </c>
      <c r="C490" s="58"/>
      <c r="D490" s="58"/>
      <c r="E490" s="26"/>
      <c r="F490" s="81"/>
      <c r="G490" s="26"/>
      <c r="H490" s="80"/>
    </row>
    <row r="491" spans="2:8" ht="14.45" customHeight="1" x14ac:dyDescent="0.25">
      <c r="B491" s="8">
        <f t="shared" si="7"/>
        <v>487</v>
      </c>
      <c r="C491" s="58"/>
      <c r="D491" s="58"/>
      <c r="E491" s="28"/>
      <c r="F491" s="81"/>
      <c r="G491" s="28"/>
      <c r="H491" s="80"/>
    </row>
    <row r="492" spans="2:8" ht="14.45" customHeight="1" x14ac:dyDescent="0.25">
      <c r="B492" s="8">
        <f t="shared" si="7"/>
        <v>488</v>
      </c>
      <c r="C492" s="58"/>
      <c r="D492" s="58"/>
      <c r="E492" s="26"/>
      <c r="F492" s="81"/>
      <c r="G492" s="26"/>
      <c r="H492" s="80"/>
    </row>
    <row r="493" spans="2:8" ht="14.45" customHeight="1" x14ac:dyDescent="0.25">
      <c r="B493" s="8">
        <f t="shared" si="7"/>
        <v>489</v>
      </c>
      <c r="C493" s="58"/>
      <c r="D493" s="58"/>
      <c r="E493" s="26"/>
      <c r="F493" s="81"/>
      <c r="G493" s="26"/>
      <c r="H493" s="80"/>
    </row>
    <row r="494" spans="2:8" ht="14.45" customHeight="1" x14ac:dyDescent="0.25">
      <c r="B494" s="8">
        <f t="shared" si="7"/>
        <v>490</v>
      </c>
      <c r="C494" s="58"/>
      <c r="D494" s="58"/>
      <c r="E494" s="30"/>
      <c r="F494" s="81"/>
      <c r="G494" s="30"/>
      <c r="H494" s="80"/>
    </row>
    <row r="495" spans="2:8" ht="14.45" customHeight="1" x14ac:dyDescent="0.25">
      <c r="B495" s="8">
        <f t="shared" si="7"/>
        <v>491</v>
      </c>
      <c r="C495" s="63"/>
      <c r="D495" s="63"/>
      <c r="E495" s="27"/>
      <c r="F495" s="63"/>
      <c r="G495" s="27"/>
      <c r="H495" s="80"/>
    </row>
    <row r="496" spans="2:8" ht="14.45" customHeight="1" x14ac:dyDescent="0.25">
      <c r="B496" s="8">
        <f t="shared" si="7"/>
        <v>492</v>
      </c>
      <c r="C496" s="62" t="s">
        <v>795</v>
      </c>
      <c r="D496" s="98" t="s">
        <v>1588</v>
      </c>
      <c r="E496" s="24"/>
      <c r="F496" s="55" t="s">
        <v>1981</v>
      </c>
      <c r="G496" s="24"/>
      <c r="H496" s="79"/>
    </row>
    <row r="497" spans="2:8" ht="14.45" customHeight="1" x14ac:dyDescent="0.25">
      <c r="B497" s="8">
        <f t="shared" si="7"/>
        <v>493</v>
      </c>
      <c r="C497" s="64"/>
      <c r="D497" s="58"/>
      <c r="E497" s="24"/>
      <c r="F497" s="94"/>
      <c r="G497" s="24"/>
      <c r="H497" s="80"/>
    </row>
    <row r="498" spans="2:8" ht="14.45" customHeight="1" x14ac:dyDescent="0.25">
      <c r="B498" s="8">
        <f t="shared" si="7"/>
        <v>494</v>
      </c>
      <c r="C498" s="64"/>
      <c r="D498" s="58"/>
      <c r="E498" s="24"/>
      <c r="F498" s="94"/>
      <c r="G498" s="24"/>
      <c r="H498" s="80"/>
    </row>
    <row r="499" spans="2:8" ht="14.45" customHeight="1" x14ac:dyDescent="0.25">
      <c r="B499" s="8">
        <f t="shared" si="7"/>
        <v>495</v>
      </c>
      <c r="C499" s="64"/>
      <c r="D499" s="58"/>
      <c r="E499" s="24"/>
      <c r="F499" s="94"/>
      <c r="G499" s="24"/>
      <c r="H499" s="80"/>
    </row>
    <row r="500" spans="2:8" ht="14.45" customHeight="1" x14ac:dyDescent="0.25">
      <c r="B500" s="8">
        <f t="shared" si="7"/>
        <v>496</v>
      </c>
      <c r="C500" s="64"/>
      <c r="D500" s="58"/>
      <c r="E500" s="24"/>
      <c r="F500" s="94"/>
      <c r="G500" s="24"/>
      <c r="H500" s="80"/>
    </row>
    <row r="501" spans="2:8" ht="14.45" customHeight="1" x14ac:dyDescent="0.25">
      <c r="B501" s="8">
        <f t="shared" si="7"/>
        <v>497</v>
      </c>
      <c r="C501" s="64"/>
      <c r="D501" s="58"/>
      <c r="E501" s="24"/>
      <c r="F501" s="94"/>
      <c r="G501" s="24"/>
      <c r="H501" s="80"/>
    </row>
    <row r="502" spans="2:8" ht="14.45" customHeight="1" x14ac:dyDescent="0.25">
      <c r="B502" s="8">
        <f t="shared" si="7"/>
        <v>498</v>
      </c>
      <c r="C502" s="64"/>
      <c r="D502" s="58"/>
      <c r="E502" s="24"/>
      <c r="F502" s="94"/>
      <c r="G502" s="24"/>
      <c r="H502" s="80"/>
    </row>
    <row r="503" spans="2:8" ht="14.45" customHeight="1" x14ac:dyDescent="0.25">
      <c r="B503" s="8">
        <f t="shared" si="7"/>
        <v>499</v>
      </c>
      <c r="C503" s="64"/>
      <c r="D503" s="58"/>
      <c r="E503" s="24"/>
      <c r="F503" s="94"/>
      <c r="G503" s="24"/>
      <c r="H503" s="80"/>
    </row>
    <row r="504" spans="2:8" ht="14.45" customHeight="1" x14ac:dyDescent="0.25">
      <c r="B504" s="8">
        <f t="shared" si="7"/>
        <v>500</v>
      </c>
      <c r="C504" s="64"/>
      <c r="D504" s="58"/>
      <c r="E504" s="24"/>
      <c r="F504" s="94"/>
      <c r="G504" s="24"/>
      <c r="H504" s="80"/>
    </row>
    <row r="505" spans="2:8" ht="14.45" customHeight="1" x14ac:dyDescent="0.25">
      <c r="B505" s="8">
        <f t="shared" si="7"/>
        <v>501</v>
      </c>
      <c r="C505" s="64"/>
      <c r="D505" s="58"/>
      <c r="E505" s="24"/>
      <c r="F505" s="94"/>
      <c r="G505" s="24"/>
      <c r="H505" s="80"/>
    </row>
    <row r="506" spans="2:8" ht="14.45" customHeight="1" x14ac:dyDescent="0.25">
      <c r="B506" s="8">
        <f t="shared" si="7"/>
        <v>502</v>
      </c>
      <c r="C506" s="64"/>
      <c r="D506" s="58"/>
      <c r="E506" s="24"/>
      <c r="F506" s="94"/>
      <c r="G506" s="24"/>
      <c r="H506" s="80"/>
    </row>
    <row r="507" spans="2:8" ht="14.45" customHeight="1" x14ac:dyDescent="0.25">
      <c r="B507" s="8">
        <f t="shared" si="7"/>
        <v>503</v>
      </c>
      <c r="C507" s="64"/>
      <c r="D507" s="58"/>
      <c r="E507" s="24"/>
      <c r="F507" s="94"/>
      <c r="G507" s="24"/>
      <c r="H507" s="80"/>
    </row>
    <row r="508" spans="2:8" ht="14.45" customHeight="1" x14ac:dyDescent="0.25">
      <c r="B508" s="8">
        <f t="shared" si="7"/>
        <v>504</v>
      </c>
      <c r="C508" s="64"/>
      <c r="D508" s="58"/>
      <c r="E508" s="24"/>
      <c r="F508" s="94"/>
      <c r="G508" s="24"/>
      <c r="H508" s="80"/>
    </row>
    <row r="509" spans="2:8" ht="14.45" customHeight="1" x14ac:dyDescent="0.25">
      <c r="B509" s="8">
        <f t="shared" si="7"/>
        <v>505</v>
      </c>
      <c r="C509" s="64"/>
      <c r="D509" s="58"/>
      <c r="E509" s="24"/>
      <c r="F509" s="94"/>
      <c r="G509" s="24"/>
      <c r="H509" s="80"/>
    </row>
    <row r="510" spans="2:8" ht="14.45" customHeight="1" x14ac:dyDescent="0.25">
      <c r="B510" s="8">
        <f t="shared" si="7"/>
        <v>506</v>
      </c>
      <c r="C510" s="64"/>
      <c r="D510" s="58"/>
      <c r="E510" s="24"/>
      <c r="F510" s="94"/>
      <c r="G510" s="24"/>
      <c r="H510" s="80"/>
    </row>
    <row r="511" spans="2:8" ht="14.45" customHeight="1" x14ac:dyDescent="0.25">
      <c r="B511" s="8">
        <f t="shared" si="7"/>
        <v>507</v>
      </c>
      <c r="C511" s="64"/>
      <c r="D511" s="58"/>
      <c r="E511" s="24"/>
      <c r="F511" s="94"/>
      <c r="G511" s="24"/>
      <c r="H511" s="80"/>
    </row>
    <row r="512" spans="2:8" ht="14.45" customHeight="1" x14ac:dyDescent="0.25">
      <c r="B512" s="8">
        <f t="shared" si="7"/>
        <v>508</v>
      </c>
      <c r="C512" s="64"/>
      <c r="D512" s="58"/>
      <c r="E512" s="24"/>
      <c r="F512" s="94"/>
      <c r="G512" s="24"/>
      <c r="H512" s="80"/>
    </row>
    <row r="513" spans="2:8" ht="14.45" customHeight="1" x14ac:dyDescent="0.25">
      <c r="B513" s="8">
        <f t="shared" ref="B513:B576" si="8">ROW()-4</f>
        <v>509</v>
      </c>
      <c r="C513" s="64"/>
      <c r="D513" s="58"/>
      <c r="E513" s="24"/>
      <c r="F513" s="94"/>
      <c r="G513" s="24"/>
      <c r="H513" s="80"/>
    </row>
    <row r="514" spans="2:8" ht="14.45" customHeight="1" x14ac:dyDescent="0.25">
      <c r="B514" s="8">
        <f t="shared" si="8"/>
        <v>510</v>
      </c>
      <c r="C514" s="64"/>
      <c r="D514" s="58"/>
      <c r="E514" s="24"/>
      <c r="F514" s="94"/>
      <c r="G514" s="24"/>
      <c r="H514" s="80"/>
    </row>
    <row r="515" spans="2:8" ht="14.45" customHeight="1" x14ac:dyDescent="0.25">
      <c r="B515" s="8">
        <f t="shared" si="8"/>
        <v>511</v>
      </c>
      <c r="C515" s="64"/>
      <c r="D515" s="58"/>
      <c r="E515" s="24"/>
      <c r="F515" s="94"/>
      <c r="G515" s="24"/>
      <c r="H515" s="80"/>
    </row>
    <row r="516" spans="2:8" ht="14.45" customHeight="1" x14ac:dyDescent="0.25">
      <c r="B516" s="8">
        <f t="shared" si="8"/>
        <v>512</v>
      </c>
      <c r="C516" s="64"/>
      <c r="D516" s="58"/>
      <c r="E516" s="24"/>
      <c r="F516" s="94"/>
      <c r="G516" s="24"/>
      <c r="H516" s="80"/>
    </row>
    <row r="517" spans="2:8" ht="14.45" customHeight="1" x14ac:dyDescent="0.25">
      <c r="B517" s="8">
        <f t="shared" si="8"/>
        <v>513</v>
      </c>
      <c r="C517" s="64"/>
      <c r="D517" s="58"/>
      <c r="E517" s="24"/>
      <c r="F517" s="94"/>
      <c r="G517" s="24"/>
      <c r="H517" s="80"/>
    </row>
    <row r="518" spans="2:8" ht="14.45" customHeight="1" x14ac:dyDescent="0.25">
      <c r="B518" s="8">
        <f t="shared" si="8"/>
        <v>514</v>
      </c>
      <c r="C518" s="64"/>
      <c r="D518" s="58"/>
      <c r="E518" s="24"/>
      <c r="F518" s="94"/>
      <c r="G518" s="24"/>
      <c r="H518" s="80"/>
    </row>
    <row r="519" spans="2:8" ht="14.45" customHeight="1" x14ac:dyDescent="0.25">
      <c r="B519" s="8">
        <f t="shared" si="8"/>
        <v>515</v>
      </c>
      <c r="C519" s="64"/>
      <c r="D519" s="58"/>
      <c r="E519" s="24"/>
      <c r="F519" s="94"/>
      <c r="G519" s="24"/>
      <c r="H519" s="80"/>
    </row>
    <row r="520" spans="2:8" ht="14.45" customHeight="1" x14ac:dyDescent="0.25">
      <c r="B520" s="8">
        <f t="shared" si="8"/>
        <v>516</v>
      </c>
      <c r="C520" s="64"/>
      <c r="D520" s="58"/>
      <c r="E520" s="24"/>
      <c r="F520" s="94"/>
      <c r="G520" s="24"/>
      <c r="H520" s="80"/>
    </row>
    <row r="521" spans="2:8" ht="14.45" customHeight="1" x14ac:dyDescent="0.25">
      <c r="B521" s="8">
        <f t="shared" si="8"/>
        <v>517</v>
      </c>
      <c r="C521" s="64"/>
      <c r="D521" s="58"/>
      <c r="E521" s="24"/>
      <c r="F521" s="94"/>
      <c r="G521" s="24"/>
      <c r="H521" s="80"/>
    </row>
    <row r="522" spans="2:8" ht="14.45" customHeight="1" x14ac:dyDescent="0.25">
      <c r="B522" s="8">
        <f t="shared" si="8"/>
        <v>518</v>
      </c>
      <c r="C522" s="64"/>
      <c r="D522" s="58"/>
      <c r="E522" s="24"/>
      <c r="F522" s="94"/>
      <c r="G522" s="24"/>
      <c r="H522" s="80"/>
    </row>
    <row r="523" spans="2:8" ht="14.45" customHeight="1" x14ac:dyDescent="0.25">
      <c r="B523" s="8">
        <f t="shared" si="8"/>
        <v>519</v>
      </c>
      <c r="C523" s="64"/>
      <c r="D523" s="58"/>
      <c r="E523" s="24"/>
      <c r="F523" s="94"/>
      <c r="G523" s="24"/>
      <c r="H523" s="80"/>
    </row>
    <row r="524" spans="2:8" ht="14.45" customHeight="1" x14ac:dyDescent="0.25">
      <c r="B524" s="8">
        <f t="shared" si="8"/>
        <v>520</v>
      </c>
      <c r="C524" s="64"/>
      <c r="D524" s="58"/>
      <c r="E524" s="24"/>
      <c r="F524" s="94"/>
      <c r="G524" s="24"/>
      <c r="H524" s="80"/>
    </row>
    <row r="525" spans="2:8" ht="14.45" customHeight="1" x14ac:dyDescent="0.25">
      <c r="B525" s="8">
        <f t="shared" si="8"/>
        <v>521</v>
      </c>
      <c r="C525" s="64"/>
      <c r="D525" s="58"/>
      <c r="E525" s="24"/>
      <c r="F525" s="94"/>
      <c r="G525" s="24"/>
      <c r="H525" s="80"/>
    </row>
    <row r="526" spans="2:8" ht="14.45" customHeight="1" x14ac:dyDescent="0.25">
      <c r="B526" s="8">
        <f t="shared" si="8"/>
        <v>522</v>
      </c>
      <c r="C526" s="64"/>
      <c r="D526" s="58"/>
      <c r="E526" s="24"/>
      <c r="F526" s="94"/>
      <c r="G526" s="24"/>
      <c r="H526" s="80"/>
    </row>
    <row r="527" spans="2:8" ht="14.45" customHeight="1" x14ac:dyDescent="0.25">
      <c r="B527" s="8">
        <f t="shared" si="8"/>
        <v>523</v>
      </c>
      <c r="C527" s="64"/>
      <c r="D527" s="58"/>
      <c r="E527" s="24"/>
      <c r="F527" s="94"/>
      <c r="G527" s="24"/>
      <c r="H527" s="80"/>
    </row>
    <row r="528" spans="2:8" ht="14.45" customHeight="1" x14ac:dyDescent="0.25">
      <c r="B528" s="8">
        <f t="shared" si="8"/>
        <v>524</v>
      </c>
      <c r="C528" s="64"/>
      <c r="D528" s="58"/>
      <c r="E528" s="24"/>
      <c r="F528" s="94"/>
      <c r="G528" s="24"/>
      <c r="H528" s="80"/>
    </row>
    <row r="529" spans="2:8" ht="14.45" customHeight="1" x14ac:dyDescent="0.25">
      <c r="B529" s="8">
        <f t="shared" si="8"/>
        <v>525</v>
      </c>
      <c r="C529" s="64"/>
      <c r="D529" s="58"/>
      <c r="E529" s="24"/>
      <c r="F529" s="94"/>
      <c r="G529" s="24"/>
      <c r="H529" s="80"/>
    </row>
    <row r="530" spans="2:8" ht="14.45" customHeight="1" x14ac:dyDescent="0.25">
      <c r="B530" s="8">
        <f t="shared" si="8"/>
        <v>526</v>
      </c>
      <c r="C530" s="64"/>
      <c r="D530" s="58"/>
      <c r="E530" s="24"/>
      <c r="F530" s="94"/>
      <c r="G530" s="24"/>
      <c r="H530" s="80"/>
    </row>
    <row r="531" spans="2:8" ht="14.45" customHeight="1" x14ac:dyDescent="0.25">
      <c r="B531" s="8">
        <f t="shared" si="8"/>
        <v>527</v>
      </c>
      <c r="C531" s="64"/>
      <c r="D531" s="58"/>
      <c r="E531" s="24"/>
      <c r="F531" s="94"/>
      <c r="G531" s="24"/>
      <c r="H531" s="80"/>
    </row>
    <row r="532" spans="2:8" ht="14.45" customHeight="1" x14ac:dyDescent="0.25">
      <c r="B532" s="8">
        <f t="shared" si="8"/>
        <v>528</v>
      </c>
      <c r="C532" s="64"/>
      <c r="D532" s="58"/>
      <c r="E532" s="24"/>
      <c r="F532" s="94"/>
      <c r="G532" s="24"/>
      <c r="H532" s="80"/>
    </row>
    <row r="533" spans="2:8" ht="14.45" customHeight="1" x14ac:dyDescent="0.25">
      <c r="B533" s="8">
        <f t="shared" si="8"/>
        <v>529</v>
      </c>
      <c r="C533" s="64"/>
      <c r="D533" s="58"/>
      <c r="E533" s="24"/>
      <c r="F533" s="94"/>
      <c r="G533" s="24"/>
      <c r="H533" s="80"/>
    </row>
    <row r="534" spans="2:8" ht="14.45" customHeight="1" x14ac:dyDescent="0.25">
      <c r="B534" s="8">
        <f t="shared" si="8"/>
        <v>530</v>
      </c>
      <c r="C534" s="64"/>
      <c r="D534" s="58"/>
      <c r="E534" s="24"/>
      <c r="F534" s="94"/>
      <c r="G534" s="24"/>
      <c r="H534" s="80"/>
    </row>
    <row r="535" spans="2:8" ht="14.45" customHeight="1" x14ac:dyDescent="0.25">
      <c r="B535" s="8">
        <f t="shared" si="8"/>
        <v>531</v>
      </c>
      <c r="C535" s="64"/>
      <c r="D535" s="58"/>
      <c r="E535" s="24"/>
      <c r="F535" s="94"/>
      <c r="G535" s="24"/>
      <c r="H535" s="80"/>
    </row>
    <row r="536" spans="2:8" ht="14.45" customHeight="1" x14ac:dyDescent="0.25">
      <c r="B536" s="8">
        <f t="shared" si="8"/>
        <v>532</v>
      </c>
      <c r="C536" s="64"/>
      <c r="D536" s="58"/>
      <c r="E536" s="24"/>
      <c r="F536" s="94"/>
      <c r="G536" s="24"/>
      <c r="H536" s="80"/>
    </row>
    <row r="537" spans="2:8" ht="14.45" customHeight="1" x14ac:dyDescent="0.25">
      <c r="B537" s="8">
        <f t="shared" si="8"/>
        <v>533</v>
      </c>
      <c r="C537" s="64"/>
      <c r="D537" s="58"/>
      <c r="E537" s="24"/>
      <c r="F537" s="94"/>
      <c r="G537" s="24"/>
      <c r="H537" s="80"/>
    </row>
    <row r="538" spans="2:8" ht="14.45" customHeight="1" x14ac:dyDescent="0.25">
      <c r="B538" s="8">
        <f t="shared" si="8"/>
        <v>534</v>
      </c>
      <c r="C538" s="64"/>
      <c r="D538" s="58"/>
      <c r="E538" s="24"/>
      <c r="F538" s="94"/>
      <c r="G538" s="24"/>
      <c r="H538" s="80"/>
    </row>
    <row r="539" spans="2:8" ht="14.45" customHeight="1" x14ac:dyDescent="0.25">
      <c r="B539" s="8">
        <f t="shared" si="8"/>
        <v>535</v>
      </c>
      <c r="C539" s="64"/>
      <c r="D539" s="58"/>
      <c r="E539" s="24"/>
      <c r="F539" s="94"/>
      <c r="G539" s="24"/>
      <c r="H539" s="80"/>
    </row>
    <row r="540" spans="2:8" ht="14.45" customHeight="1" x14ac:dyDescent="0.25">
      <c r="B540" s="8">
        <f t="shared" si="8"/>
        <v>536</v>
      </c>
      <c r="C540" s="64"/>
      <c r="D540" s="58"/>
      <c r="E540" s="24"/>
      <c r="F540" s="94"/>
      <c r="G540" s="24"/>
      <c r="H540" s="80"/>
    </row>
    <row r="541" spans="2:8" ht="14.45" customHeight="1" x14ac:dyDescent="0.25">
      <c r="B541" s="8">
        <f t="shared" si="8"/>
        <v>537</v>
      </c>
      <c r="C541" s="64"/>
      <c r="D541" s="58"/>
      <c r="E541" s="24"/>
      <c r="F541" s="94"/>
      <c r="G541" s="24"/>
      <c r="H541" s="80"/>
    </row>
    <row r="542" spans="2:8" ht="14.45" customHeight="1" x14ac:dyDescent="0.25">
      <c r="B542" s="8">
        <f t="shared" si="8"/>
        <v>538</v>
      </c>
      <c r="C542" s="64"/>
      <c r="D542" s="58"/>
      <c r="E542" s="24"/>
      <c r="F542" s="94"/>
      <c r="G542" s="24"/>
      <c r="H542" s="80"/>
    </row>
    <row r="543" spans="2:8" ht="14.45" customHeight="1" x14ac:dyDescent="0.25">
      <c r="B543" s="8">
        <f t="shared" si="8"/>
        <v>539</v>
      </c>
      <c r="C543" s="64"/>
      <c r="D543" s="58"/>
      <c r="E543" s="24"/>
      <c r="F543" s="94"/>
      <c r="G543" s="24"/>
      <c r="H543" s="80"/>
    </row>
    <row r="544" spans="2:8" ht="14.45" customHeight="1" x14ac:dyDescent="0.25">
      <c r="B544" s="8">
        <f t="shared" si="8"/>
        <v>540</v>
      </c>
      <c r="C544" s="64"/>
      <c r="D544" s="58"/>
      <c r="E544" s="25"/>
      <c r="F544" s="94"/>
      <c r="G544" s="25"/>
      <c r="H544" s="80"/>
    </row>
    <row r="545" spans="2:8" ht="14.45" customHeight="1" x14ac:dyDescent="0.25">
      <c r="B545" s="8">
        <f t="shared" si="8"/>
        <v>541</v>
      </c>
      <c r="C545" s="64"/>
      <c r="D545" s="58"/>
      <c r="E545" s="24"/>
      <c r="F545" s="94"/>
      <c r="G545" s="24"/>
      <c r="H545" s="80"/>
    </row>
    <row r="546" spans="2:8" ht="14.45" customHeight="1" x14ac:dyDescent="0.25">
      <c r="B546" s="8">
        <f t="shared" si="8"/>
        <v>542</v>
      </c>
      <c r="C546" s="64"/>
      <c r="D546" s="58"/>
      <c r="E546" s="24"/>
      <c r="F546" s="94"/>
      <c r="G546" s="24"/>
      <c r="H546" s="80"/>
    </row>
    <row r="547" spans="2:8" ht="14.45" customHeight="1" x14ac:dyDescent="0.25">
      <c r="B547" s="8">
        <f t="shared" si="8"/>
        <v>543</v>
      </c>
      <c r="C547" s="64"/>
      <c r="D547" s="58"/>
      <c r="E547" s="24"/>
      <c r="F547" s="94"/>
      <c r="G547" s="24"/>
      <c r="H547" s="80"/>
    </row>
    <row r="548" spans="2:8" ht="14.45" customHeight="1" x14ac:dyDescent="0.25">
      <c r="B548" s="8">
        <f t="shared" si="8"/>
        <v>544</v>
      </c>
      <c r="C548" s="64"/>
      <c r="D548" s="58"/>
      <c r="E548" s="24"/>
      <c r="F548" s="94"/>
      <c r="G548" s="24"/>
      <c r="H548" s="80"/>
    </row>
    <row r="549" spans="2:8" ht="14.45" customHeight="1" x14ac:dyDescent="0.25">
      <c r="B549" s="8">
        <f t="shared" si="8"/>
        <v>545</v>
      </c>
      <c r="C549" s="64"/>
      <c r="D549" s="58"/>
      <c r="E549" s="24"/>
      <c r="F549" s="94"/>
      <c r="G549" s="24"/>
      <c r="H549" s="80"/>
    </row>
    <row r="550" spans="2:8" ht="14.45" customHeight="1" x14ac:dyDescent="0.25">
      <c r="B550" s="8">
        <f t="shared" si="8"/>
        <v>546</v>
      </c>
      <c r="C550" s="64"/>
      <c r="D550" s="58"/>
      <c r="E550" s="24"/>
      <c r="F550" s="94"/>
      <c r="G550" s="24"/>
      <c r="H550" s="80"/>
    </row>
    <row r="551" spans="2:8" ht="14.45" customHeight="1" x14ac:dyDescent="0.25">
      <c r="B551" s="8">
        <f t="shared" si="8"/>
        <v>547</v>
      </c>
      <c r="C551" s="64"/>
      <c r="D551" s="58"/>
      <c r="E551" s="24"/>
      <c r="F551" s="94"/>
      <c r="G551" s="24"/>
      <c r="H551" s="80"/>
    </row>
    <row r="552" spans="2:8" ht="14.45" customHeight="1" x14ac:dyDescent="0.25">
      <c r="B552" s="8">
        <f t="shared" si="8"/>
        <v>548</v>
      </c>
      <c r="C552" s="64"/>
      <c r="D552" s="58"/>
      <c r="E552" s="24"/>
      <c r="F552" s="94"/>
      <c r="G552" s="24"/>
      <c r="H552" s="80"/>
    </row>
    <row r="553" spans="2:8" ht="14.45" customHeight="1" x14ac:dyDescent="0.25">
      <c r="B553" s="8">
        <f t="shared" si="8"/>
        <v>549</v>
      </c>
      <c r="C553" s="64"/>
      <c r="D553" s="58"/>
      <c r="E553" s="25"/>
      <c r="F553" s="94"/>
      <c r="G553" s="25"/>
      <c r="H553" s="80"/>
    </row>
    <row r="554" spans="2:8" ht="14.45" customHeight="1" x14ac:dyDescent="0.25">
      <c r="B554" s="8">
        <f t="shared" si="8"/>
        <v>550</v>
      </c>
      <c r="C554" s="64"/>
      <c r="D554" s="58"/>
      <c r="E554" s="24"/>
      <c r="F554" s="94"/>
      <c r="G554" s="24"/>
      <c r="H554" s="80"/>
    </row>
    <row r="555" spans="2:8" ht="14.45" customHeight="1" x14ac:dyDescent="0.25">
      <c r="B555" s="8">
        <f t="shared" si="8"/>
        <v>551</v>
      </c>
      <c r="C555" s="64"/>
      <c r="D555" s="58"/>
      <c r="E555" s="53"/>
      <c r="F555" s="94"/>
      <c r="G555" s="53"/>
      <c r="H555" s="80"/>
    </row>
    <row r="556" spans="2:8" ht="14.45" customHeight="1" x14ac:dyDescent="0.25">
      <c r="B556" s="8">
        <f t="shared" si="8"/>
        <v>552</v>
      </c>
      <c r="C556" s="64"/>
      <c r="D556" s="63"/>
      <c r="E556" s="27"/>
      <c r="F556" s="66"/>
      <c r="G556" s="27"/>
      <c r="H556" s="80"/>
    </row>
    <row r="557" spans="2:8" ht="14.45" customHeight="1" x14ac:dyDescent="0.25">
      <c r="B557" s="8">
        <f t="shared" si="8"/>
        <v>553</v>
      </c>
      <c r="C557" s="62" t="s">
        <v>786</v>
      </c>
      <c r="D557" s="98" t="s">
        <v>1589</v>
      </c>
      <c r="E557" s="24"/>
      <c r="F557" s="55" t="s">
        <v>1982</v>
      </c>
      <c r="G557" s="24"/>
      <c r="H557" s="79"/>
    </row>
    <row r="558" spans="2:8" ht="14.45" customHeight="1" x14ac:dyDescent="0.25">
      <c r="B558" s="8">
        <f t="shared" si="8"/>
        <v>554</v>
      </c>
      <c r="C558" s="58"/>
      <c r="D558" s="64"/>
      <c r="E558" s="24"/>
      <c r="F558" s="81"/>
      <c r="G558" s="24"/>
      <c r="H558" s="80"/>
    </row>
    <row r="559" spans="2:8" ht="14.45" customHeight="1" x14ac:dyDescent="0.25">
      <c r="B559" s="8">
        <f t="shared" si="8"/>
        <v>555</v>
      </c>
      <c r="C559" s="58"/>
      <c r="D559" s="64"/>
      <c r="E559" s="24"/>
      <c r="F559" s="81"/>
      <c r="G559" s="24"/>
      <c r="H559" s="80"/>
    </row>
    <row r="560" spans="2:8" ht="14.45" customHeight="1" x14ac:dyDescent="0.25">
      <c r="B560" s="8">
        <f t="shared" si="8"/>
        <v>556</v>
      </c>
      <c r="C560" s="58"/>
      <c r="D560" s="64"/>
      <c r="E560" s="24"/>
      <c r="F560" s="81"/>
      <c r="G560" s="24"/>
      <c r="H560" s="80"/>
    </row>
    <row r="561" spans="2:8" ht="14.45" customHeight="1" x14ac:dyDescent="0.25">
      <c r="B561" s="8">
        <f t="shared" si="8"/>
        <v>557</v>
      </c>
      <c r="C561" s="58"/>
      <c r="D561" s="64"/>
      <c r="E561" s="24"/>
      <c r="F561" s="81"/>
      <c r="G561" s="24"/>
      <c r="H561" s="80"/>
    </row>
    <row r="562" spans="2:8" ht="14.45" customHeight="1" x14ac:dyDescent="0.25">
      <c r="B562" s="8">
        <f t="shared" si="8"/>
        <v>558</v>
      </c>
      <c r="C562" s="58"/>
      <c r="D562" s="64"/>
      <c r="E562" s="24"/>
      <c r="F562" s="81"/>
      <c r="G562" s="24"/>
      <c r="H562" s="80"/>
    </row>
    <row r="563" spans="2:8" ht="14.45" customHeight="1" x14ac:dyDescent="0.25">
      <c r="B563" s="8">
        <f t="shared" si="8"/>
        <v>559</v>
      </c>
      <c r="C563" s="58"/>
      <c r="D563" s="64"/>
      <c r="E563" s="24"/>
      <c r="F563" s="81"/>
      <c r="G563" s="24"/>
      <c r="H563" s="80"/>
    </row>
    <row r="564" spans="2:8" ht="14.45" customHeight="1" x14ac:dyDescent="0.25">
      <c r="B564" s="8">
        <f t="shared" si="8"/>
        <v>560</v>
      </c>
      <c r="C564" s="58"/>
      <c r="D564" s="64"/>
      <c r="E564" s="24"/>
      <c r="F564" s="81"/>
      <c r="G564" s="24"/>
      <c r="H564" s="80"/>
    </row>
    <row r="565" spans="2:8" ht="14.45" customHeight="1" x14ac:dyDescent="0.25">
      <c r="B565" s="8">
        <f t="shared" si="8"/>
        <v>561</v>
      </c>
      <c r="C565" s="58"/>
      <c r="D565" s="64"/>
      <c r="E565" s="24"/>
      <c r="F565" s="81"/>
      <c r="G565" s="24"/>
      <c r="H565" s="80"/>
    </row>
    <row r="566" spans="2:8" ht="14.45" customHeight="1" x14ac:dyDescent="0.25">
      <c r="B566" s="8">
        <f t="shared" si="8"/>
        <v>562</v>
      </c>
      <c r="C566" s="58"/>
      <c r="D566" s="64"/>
      <c r="E566" s="24"/>
      <c r="F566" s="81"/>
      <c r="G566" s="24"/>
      <c r="H566" s="80"/>
    </row>
    <row r="567" spans="2:8" ht="14.45" customHeight="1" x14ac:dyDescent="0.25">
      <c r="B567" s="8">
        <f t="shared" si="8"/>
        <v>563</v>
      </c>
      <c r="C567" s="58"/>
      <c r="D567" s="64"/>
      <c r="E567" s="24"/>
      <c r="F567" s="81"/>
      <c r="G567" s="24"/>
      <c r="H567" s="80"/>
    </row>
    <row r="568" spans="2:8" ht="14.45" customHeight="1" x14ac:dyDescent="0.25">
      <c r="B568" s="8">
        <f t="shared" si="8"/>
        <v>564</v>
      </c>
      <c r="C568" s="58"/>
      <c r="D568" s="64"/>
      <c r="E568" s="24"/>
      <c r="F568" s="81"/>
      <c r="G568" s="24"/>
      <c r="H568" s="80"/>
    </row>
    <row r="569" spans="2:8" ht="14.45" customHeight="1" x14ac:dyDescent="0.25">
      <c r="B569" s="8">
        <f t="shared" si="8"/>
        <v>565</v>
      </c>
      <c r="C569" s="58"/>
      <c r="D569" s="64"/>
      <c r="E569" s="24"/>
      <c r="F569" s="81"/>
      <c r="G569" s="24"/>
      <c r="H569" s="80"/>
    </row>
    <row r="570" spans="2:8" ht="14.45" customHeight="1" x14ac:dyDescent="0.25">
      <c r="B570" s="8">
        <f t="shared" si="8"/>
        <v>566</v>
      </c>
      <c r="C570" s="58"/>
      <c r="D570" s="64"/>
      <c r="E570" s="24"/>
      <c r="F570" s="81"/>
      <c r="G570" s="24"/>
      <c r="H570" s="80"/>
    </row>
    <row r="571" spans="2:8" ht="14.45" customHeight="1" x14ac:dyDescent="0.25">
      <c r="B571" s="8">
        <f t="shared" si="8"/>
        <v>567</v>
      </c>
      <c r="C571" s="58"/>
      <c r="D571" s="64"/>
      <c r="E571" s="24"/>
      <c r="F571" s="81"/>
      <c r="G571" s="24"/>
      <c r="H571" s="80"/>
    </row>
    <row r="572" spans="2:8" ht="14.45" customHeight="1" x14ac:dyDescent="0.25">
      <c r="B572" s="8">
        <f t="shared" si="8"/>
        <v>568</v>
      </c>
      <c r="C572" s="58"/>
      <c r="D572" s="64"/>
      <c r="E572" s="24"/>
      <c r="F572" s="81"/>
      <c r="G572" s="24"/>
      <c r="H572" s="80"/>
    </row>
    <row r="573" spans="2:8" ht="14.45" customHeight="1" x14ac:dyDescent="0.25">
      <c r="B573" s="8">
        <f t="shared" si="8"/>
        <v>569</v>
      </c>
      <c r="C573" s="58"/>
      <c r="D573" s="64"/>
      <c r="E573" s="24"/>
      <c r="F573" s="81"/>
      <c r="G573" s="24"/>
      <c r="H573" s="80"/>
    </row>
    <row r="574" spans="2:8" ht="14.45" customHeight="1" x14ac:dyDescent="0.25">
      <c r="B574" s="8">
        <f t="shared" si="8"/>
        <v>570</v>
      </c>
      <c r="C574" s="58"/>
      <c r="D574" s="64"/>
      <c r="E574" s="24"/>
      <c r="F574" s="81"/>
      <c r="G574" s="24"/>
      <c r="H574" s="80"/>
    </row>
    <row r="575" spans="2:8" ht="14.45" customHeight="1" x14ac:dyDescent="0.25">
      <c r="B575" s="8">
        <f t="shared" si="8"/>
        <v>571</v>
      </c>
      <c r="C575" s="58"/>
      <c r="D575" s="64"/>
      <c r="E575" s="24"/>
      <c r="F575" s="81"/>
      <c r="G575" s="24"/>
      <c r="H575" s="80"/>
    </row>
    <row r="576" spans="2:8" ht="14.45" customHeight="1" x14ac:dyDescent="0.25">
      <c r="B576" s="8">
        <f t="shared" si="8"/>
        <v>572</v>
      </c>
      <c r="C576" s="58"/>
      <c r="D576" s="64"/>
      <c r="E576" s="24"/>
      <c r="F576" s="81"/>
      <c r="G576" s="24"/>
      <c r="H576" s="80"/>
    </row>
    <row r="577" spans="2:8" ht="14.45" customHeight="1" x14ac:dyDescent="0.25">
      <c r="B577" s="8">
        <f t="shared" ref="B577:B640" si="9">ROW()-4</f>
        <v>573</v>
      </c>
      <c r="C577" s="58"/>
      <c r="D577" s="64"/>
      <c r="E577" s="24"/>
      <c r="F577" s="81"/>
      <c r="G577" s="24"/>
      <c r="H577" s="80"/>
    </row>
    <row r="578" spans="2:8" ht="14.45" customHeight="1" x14ac:dyDescent="0.25">
      <c r="B578" s="8">
        <f t="shared" si="9"/>
        <v>574</v>
      </c>
      <c r="C578" s="58"/>
      <c r="D578" s="64"/>
      <c r="E578" s="24"/>
      <c r="F578" s="81"/>
      <c r="G578" s="24"/>
      <c r="H578" s="80"/>
    </row>
    <row r="579" spans="2:8" ht="14.45" customHeight="1" x14ac:dyDescent="0.25">
      <c r="B579" s="8">
        <f t="shared" si="9"/>
        <v>575</v>
      </c>
      <c r="C579" s="58"/>
      <c r="D579" s="64"/>
      <c r="E579" s="24"/>
      <c r="F579" s="81"/>
      <c r="G579" s="24"/>
      <c r="H579" s="80"/>
    </row>
    <row r="580" spans="2:8" ht="14.45" customHeight="1" x14ac:dyDescent="0.25">
      <c r="B580" s="8">
        <f t="shared" si="9"/>
        <v>576</v>
      </c>
      <c r="C580" s="58"/>
      <c r="D580" s="64"/>
      <c r="E580" s="24"/>
      <c r="F580" s="81"/>
      <c r="G580" s="24"/>
      <c r="H580" s="80"/>
    </row>
    <row r="581" spans="2:8" ht="14.45" customHeight="1" x14ac:dyDescent="0.25">
      <c r="B581" s="8">
        <f t="shared" si="9"/>
        <v>577</v>
      </c>
      <c r="C581" s="58"/>
      <c r="D581" s="64"/>
      <c r="E581" s="24"/>
      <c r="F581" s="81"/>
      <c r="G581" s="24"/>
      <c r="H581" s="80"/>
    </row>
    <row r="582" spans="2:8" ht="14.45" customHeight="1" x14ac:dyDescent="0.25">
      <c r="B582" s="8">
        <f t="shared" si="9"/>
        <v>578</v>
      </c>
      <c r="C582" s="58"/>
      <c r="D582" s="64"/>
      <c r="E582" s="24"/>
      <c r="F582" s="81"/>
      <c r="G582" s="24"/>
      <c r="H582" s="80"/>
    </row>
    <row r="583" spans="2:8" ht="14.45" customHeight="1" x14ac:dyDescent="0.25">
      <c r="B583" s="8">
        <f t="shared" si="9"/>
        <v>579</v>
      </c>
      <c r="C583" s="58"/>
      <c r="D583" s="64"/>
      <c r="E583" s="24"/>
      <c r="F583" s="81"/>
      <c r="G583" s="24"/>
      <c r="H583" s="80"/>
    </row>
    <row r="584" spans="2:8" ht="14.45" customHeight="1" x14ac:dyDescent="0.25">
      <c r="B584" s="8">
        <f t="shared" si="9"/>
        <v>580</v>
      </c>
      <c r="C584" s="58"/>
      <c r="D584" s="64"/>
      <c r="E584" s="24"/>
      <c r="F584" s="81"/>
      <c r="G584" s="24"/>
      <c r="H584" s="80"/>
    </row>
    <row r="585" spans="2:8" ht="14.45" customHeight="1" x14ac:dyDescent="0.25">
      <c r="B585" s="8">
        <f t="shared" si="9"/>
        <v>581</v>
      </c>
      <c r="C585" s="58"/>
      <c r="D585" s="64"/>
      <c r="E585" s="24"/>
      <c r="F585" s="81"/>
      <c r="G585" s="24"/>
      <c r="H585" s="80"/>
    </row>
    <row r="586" spans="2:8" ht="14.45" customHeight="1" x14ac:dyDescent="0.25">
      <c r="B586" s="8">
        <f t="shared" si="9"/>
        <v>582</v>
      </c>
      <c r="C586" s="58"/>
      <c r="D586" s="64"/>
      <c r="E586" s="24"/>
      <c r="F586" s="81"/>
      <c r="G586" s="24"/>
      <c r="H586" s="80"/>
    </row>
    <row r="587" spans="2:8" ht="14.45" customHeight="1" x14ac:dyDescent="0.25">
      <c r="B587" s="8">
        <f t="shared" si="9"/>
        <v>583</v>
      </c>
      <c r="C587" s="58"/>
      <c r="D587" s="64"/>
      <c r="E587" s="24"/>
      <c r="F587" s="81"/>
      <c r="G587" s="24"/>
      <c r="H587" s="80"/>
    </row>
    <row r="588" spans="2:8" ht="14.45" customHeight="1" x14ac:dyDescent="0.25">
      <c r="B588" s="8">
        <f t="shared" si="9"/>
        <v>584</v>
      </c>
      <c r="C588" s="58"/>
      <c r="D588" s="64"/>
      <c r="E588" s="24"/>
      <c r="F588" s="81"/>
      <c r="G588" s="24"/>
      <c r="H588" s="80"/>
    </row>
    <row r="589" spans="2:8" ht="14.45" customHeight="1" x14ac:dyDescent="0.25">
      <c r="B589" s="8">
        <f t="shared" si="9"/>
        <v>585</v>
      </c>
      <c r="C589" s="58"/>
      <c r="D589" s="64"/>
      <c r="E589" s="24"/>
      <c r="F589" s="81"/>
      <c r="G589" s="24"/>
      <c r="H589" s="80"/>
    </row>
    <row r="590" spans="2:8" ht="14.45" customHeight="1" x14ac:dyDescent="0.25">
      <c r="B590" s="8">
        <f t="shared" si="9"/>
        <v>586</v>
      </c>
      <c r="C590" s="58"/>
      <c r="D590" s="64"/>
      <c r="E590" s="24"/>
      <c r="F590" s="81"/>
      <c r="G590" s="24"/>
      <c r="H590" s="80"/>
    </row>
    <row r="591" spans="2:8" ht="14.45" customHeight="1" x14ac:dyDescent="0.25">
      <c r="B591" s="8">
        <f t="shared" si="9"/>
        <v>587</v>
      </c>
      <c r="C591" s="58"/>
      <c r="D591" s="64"/>
      <c r="E591" s="24"/>
      <c r="F591" s="81"/>
      <c r="G591" s="24"/>
      <c r="H591" s="80"/>
    </row>
    <row r="592" spans="2:8" ht="14.45" customHeight="1" x14ac:dyDescent="0.25">
      <c r="B592" s="8">
        <f t="shared" si="9"/>
        <v>588</v>
      </c>
      <c r="C592" s="58"/>
      <c r="D592" s="64"/>
      <c r="E592" s="24"/>
      <c r="F592" s="81"/>
      <c r="G592" s="24"/>
      <c r="H592" s="80"/>
    </row>
    <row r="593" spans="2:8" ht="14.45" customHeight="1" x14ac:dyDescent="0.25">
      <c r="B593" s="8">
        <f t="shared" si="9"/>
        <v>589</v>
      </c>
      <c r="C593" s="58"/>
      <c r="D593" s="64"/>
      <c r="E593" s="24"/>
      <c r="F593" s="81"/>
      <c r="G593" s="24"/>
      <c r="H593" s="80"/>
    </row>
    <row r="594" spans="2:8" ht="14.45" customHeight="1" x14ac:dyDescent="0.25">
      <c r="B594" s="8">
        <f t="shared" si="9"/>
        <v>590</v>
      </c>
      <c r="C594" s="58"/>
      <c r="D594" s="64"/>
      <c r="E594" s="24"/>
      <c r="F594" s="81"/>
      <c r="G594" s="24"/>
      <c r="H594" s="80"/>
    </row>
    <row r="595" spans="2:8" ht="14.45" customHeight="1" x14ac:dyDescent="0.25">
      <c r="B595" s="8">
        <f t="shared" si="9"/>
        <v>591</v>
      </c>
      <c r="C595" s="58"/>
      <c r="D595" s="64"/>
      <c r="E595" s="24"/>
      <c r="F595" s="81"/>
      <c r="G595" s="24"/>
      <c r="H595" s="80"/>
    </row>
    <row r="596" spans="2:8" ht="14.45" customHeight="1" x14ac:dyDescent="0.25">
      <c r="B596" s="8">
        <f t="shared" si="9"/>
        <v>592</v>
      </c>
      <c r="C596" s="58"/>
      <c r="D596" s="64"/>
      <c r="E596" s="24"/>
      <c r="F596" s="81"/>
      <c r="G596" s="24"/>
      <c r="H596" s="80"/>
    </row>
    <row r="597" spans="2:8" ht="14.45" customHeight="1" x14ac:dyDescent="0.25">
      <c r="B597" s="8">
        <f t="shared" si="9"/>
        <v>593</v>
      </c>
      <c r="C597" s="58"/>
      <c r="D597" s="64"/>
      <c r="E597" s="24"/>
      <c r="F597" s="81"/>
      <c r="G597" s="24"/>
      <c r="H597" s="80"/>
    </row>
    <row r="598" spans="2:8" ht="14.45" customHeight="1" x14ac:dyDescent="0.25">
      <c r="B598" s="8">
        <f t="shared" si="9"/>
        <v>594</v>
      </c>
      <c r="C598" s="58"/>
      <c r="D598" s="64"/>
      <c r="E598" s="24"/>
      <c r="F598" s="81"/>
      <c r="G598" s="24"/>
      <c r="H598" s="80"/>
    </row>
    <row r="599" spans="2:8" ht="14.45" customHeight="1" x14ac:dyDescent="0.25">
      <c r="B599" s="8">
        <f t="shared" si="9"/>
        <v>595</v>
      </c>
      <c r="C599" s="58"/>
      <c r="D599" s="64"/>
      <c r="E599" s="24"/>
      <c r="F599" s="81"/>
      <c r="G599" s="24"/>
      <c r="H599" s="80"/>
    </row>
    <row r="600" spans="2:8" ht="14.45" customHeight="1" x14ac:dyDescent="0.25">
      <c r="B600" s="8">
        <f t="shared" si="9"/>
        <v>596</v>
      </c>
      <c r="C600" s="58"/>
      <c r="D600" s="64"/>
      <c r="E600" s="24"/>
      <c r="F600" s="81"/>
      <c r="G600" s="24"/>
      <c r="H600" s="80"/>
    </row>
    <row r="601" spans="2:8" ht="14.45" customHeight="1" x14ac:dyDescent="0.25">
      <c r="B601" s="8">
        <f t="shared" si="9"/>
        <v>597</v>
      </c>
      <c r="C601" s="58"/>
      <c r="D601" s="64"/>
      <c r="E601" s="24"/>
      <c r="F601" s="81"/>
      <c r="G601" s="24"/>
      <c r="H601" s="80"/>
    </row>
    <row r="602" spans="2:8" ht="14.45" customHeight="1" x14ac:dyDescent="0.25">
      <c r="B602" s="8">
        <f t="shared" si="9"/>
        <v>598</v>
      </c>
      <c r="C602" s="58"/>
      <c r="D602" s="64"/>
      <c r="E602" s="24"/>
      <c r="F602" s="81"/>
      <c r="G602" s="24"/>
      <c r="H602" s="80"/>
    </row>
    <row r="603" spans="2:8" ht="14.45" customHeight="1" x14ac:dyDescent="0.25">
      <c r="B603" s="8">
        <f t="shared" si="9"/>
        <v>599</v>
      </c>
      <c r="C603" s="58"/>
      <c r="D603" s="64"/>
      <c r="E603" s="24"/>
      <c r="F603" s="81"/>
      <c r="G603" s="24"/>
      <c r="H603" s="80"/>
    </row>
    <row r="604" spans="2:8" ht="14.45" customHeight="1" x14ac:dyDescent="0.25">
      <c r="B604" s="8">
        <f t="shared" si="9"/>
        <v>600</v>
      </c>
      <c r="C604" s="58"/>
      <c r="D604" s="64"/>
      <c r="E604" s="24"/>
      <c r="F604" s="81"/>
      <c r="G604" s="24"/>
      <c r="H604" s="80"/>
    </row>
    <row r="605" spans="2:8" ht="14.45" customHeight="1" x14ac:dyDescent="0.25">
      <c r="B605" s="8">
        <f t="shared" si="9"/>
        <v>601</v>
      </c>
      <c r="C605" s="58"/>
      <c r="D605" s="64"/>
      <c r="E605" s="24"/>
      <c r="F605" s="81"/>
      <c r="G605" s="24"/>
      <c r="H605" s="80"/>
    </row>
    <row r="606" spans="2:8" ht="14.45" customHeight="1" x14ac:dyDescent="0.25">
      <c r="B606" s="8">
        <f t="shared" si="9"/>
        <v>602</v>
      </c>
      <c r="C606" s="58"/>
      <c r="D606" s="64"/>
      <c r="E606" s="25"/>
      <c r="F606" s="81"/>
      <c r="G606" s="25"/>
      <c r="H606" s="80"/>
    </row>
    <row r="607" spans="2:8" ht="14.45" customHeight="1" x14ac:dyDescent="0.25">
      <c r="B607" s="8">
        <f t="shared" si="9"/>
        <v>603</v>
      </c>
      <c r="C607" s="58"/>
      <c r="D607" s="64"/>
      <c r="E607" s="24"/>
      <c r="F607" s="81"/>
      <c r="G607" s="24"/>
      <c r="H607" s="80"/>
    </row>
    <row r="608" spans="2:8" ht="14.45" customHeight="1" x14ac:dyDescent="0.25">
      <c r="B608" s="8">
        <f t="shared" si="9"/>
        <v>604</v>
      </c>
      <c r="C608" s="58"/>
      <c r="D608" s="64"/>
      <c r="E608" s="25"/>
      <c r="F608" s="81"/>
      <c r="G608" s="25"/>
      <c r="H608" s="80"/>
    </row>
    <row r="609" spans="2:8" ht="14.45" customHeight="1" x14ac:dyDescent="0.25">
      <c r="B609" s="8">
        <f t="shared" si="9"/>
        <v>605</v>
      </c>
      <c r="C609" s="58"/>
      <c r="D609" s="64"/>
      <c r="E609" s="24"/>
      <c r="F609" s="81"/>
      <c r="G609" s="24"/>
      <c r="H609" s="80"/>
    </row>
    <row r="610" spans="2:8" ht="14.45" customHeight="1" x14ac:dyDescent="0.25">
      <c r="B610" s="8">
        <f t="shared" si="9"/>
        <v>606</v>
      </c>
      <c r="C610" s="58"/>
      <c r="D610" s="64"/>
      <c r="E610" s="25"/>
      <c r="F610" s="81"/>
      <c r="G610" s="25"/>
      <c r="H610" s="80"/>
    </row>
    <row r="611" spans="2:8" ht="14.45" customHeight="1" x14ac:dyDescent="0.25">
      <c r="B611" s="8">
        <f t="shared" si="9"/>
        <v>607</v>
      </c>
      <c r="C611" s="58"/>
      <c r="D611" s="64"/>
      <c r="E611" s="24"/>
      <c r="F611" s="81"/>
      <c r="G611" s="24"/>
      <c r="H611" s="80"/>
    </row>
    <row r="612" spans="2:8" ht="14.45" customHeight="1" x14ac:dyDescent="0.25">
      <c r="B612" s="8">
        <f t="shared" si="9"/>
        <v>608</v>
      </c>
      <c r="C612" s="58"/>
      <c r="D612" s="64"/>
      <c r="E612" s="25"/>
      <c r="F612" s="81"/>
      <c r="G612" s="25"/>
      <c r="H612" s="80"/>
    </row>
    <row r="613" spans="2:8" ht="14.45" customHeight="1" x14ac:dyDescent="0.25">
      <c r="B613" s="8">
        <f t="shared" si="9"/>
        <v>609</v>
      </c>
      <c r="C613" s="58"/>
      <c r="D613" s="64"/>
      <c r="E613" s="24"/>
      <c r="F613" s="81"/>
      <c r="G613" s="24"/>
      <c r="H613" s="80"/>
    </row>
    <row r="614" spans="2:8" ht="14.45" customHeight="1" x14ac:dyDescent="0.25">
      <c r="B614" s="8">
        <f t="shared" si="9"/>
        <v>610</v>
      </c>
      <c r="C614" s="58"/>
      <c r="D614" s="64"/>
      <c r="E614" s="25"/>
      <c r="F614" s="81"/>
      <c r="G614" s="25"/>
      <c r="H614" s="80"/>
    </row>
    <row r="615" spans="2:8" ht="14.45" customHeight="1" x14ac:dyDescent="0.25">
      <c r="B615" s="8">
        <f t="shared" si="9"/>
        <v>611</v>
      </c>
      <c r="C615" s="58"/>
      <c r="D615" s="64"/>
      <c r="E615" s="24"/>
      <c r="F615" s="81"/>
      <c r="G615" s="24"/>
      <c r="H615" s="80"/>
    </row>
    <row r="616" spans="2:8" ht="14.45" customHeight="1" x14ac:dyDescent="0.25">
      <c r="B616" s="8">
        <f t="shared" si="9"/>
        <v>612</v>
      </c>
      <c r="C616" s="58"/>
      <c r="D616" s="64"/>
      <c r="E616" s="24"/>
      <c r="F616" s="81"/>
      <c r="G616" s="24"/>
      <c r="H616" s="80"/>
    </row>
    <row r="617" spans="2:8" ht="14.45" customHeight="1" x14ac:dyDescent="0.25">
      <c r="B617" s="8">
        <f t="shared" si="9"/>
        <v>613</v>
      </c>
      <c r="C617" s="58"/>
      <c r="D617" s="64"/>
      <c r="E617" s="24"/>
      <c r="F617" s="81"/>
      <c r="G617" s="24"/>
      <c r="H617" s="80"/>
    </row>
    <row r="618" spans="2:8" ht="14.45" customHeight="1" x14ac:dyDescent="0.25">
      <c r="B618" s="8">
        <f t="shared" si="9"/>
        <v>614</v>
      </c>
      <c r="C618" s="58"/>
      <c r="D618" s="64"/>
      <c r="E618" s="25"/>
      <c r="F618" s="81"/>
      <c r="G618" s="25"/>
      <c r="H618" s="80"/>
    </row>
    <row r="619" spans="2:8" ht="14.45" customHeight="1" x14ac:dyDescent="0.25">
      <c r="B619" s="8">
        <f t="shared" si="9"/>
        <v>615</v>
      </c>
      <c r="C619" s="58"/>
      <c r="D619" s="64"/>
      <c r="E619" s="24"/>
      <c r="F619" s="81"/>
      <c r="G619" s="24"/>
      <c r="H619" s="80"/>
    </row>
    <row r="620" spans="2:8" ht="14.45" customHeight="1" x14ac:dyDescent="0.25">
      <c r="B620" s="8">
        <f t="shared" si="9"/>
        <v>616</v>
      </c>
      <c r="C620" s="58"/>
      <c r="D620" s="64"/>
      <c r="E620" s="24"/>
      <c r="F620" s="81"/>
      <c r="G620" s="24"/>
      <c r="H620" s="80"/>
    </row>
    <row r="621" spans="2:8" ht="14.45" customHeight="1" x14ac:dyDescent="0.25">
      <c r="B621" s="8">
        <f t="shared" si="9"/>
        <v>617</v>
      </c>
      <c r="C621" s="58"/>
      <c r="D621" s="64"/>
      <c r="E621" s="25"/>
      <c r="F621" s="81"/>
      <c r="G621" s="25"/>
      <c r="H621" s="80"/>
    </row>
    <row r="622" spans="2:8" ht="14.45" customHeight="1" x14ac:dyDescent="0.25">
      <c r="B622" s="8">
        <f t="shared" si="9"/>
        <v>618</v>
      </c>
      <c r="C622" s="58"/>
      <c r="D622" s="64"/>
      <c r="E622" s="24"/>
      <c r="F622" s="81"/>
      <c r="G622" s="24"/>
      <c r="H622" s="80"/>
    </row>
    <row r="623" spans="2:8" ht="14.45" customHeight="1" x14ac:dyDescent="0.25">
      <c r="B623" s="8">
        <f t="shared" si="9"/>
        <v>619</v>
      </c>
      <c r="C623" s="58"/>
      <c r="D623" s="64"/>
      <c r="E623" s="24"/>
      <c r="F623" s="81"/>
      <c r="G623" s="24"/>
      <c r="H623" s="80"/>
    </row>
    <row r="624" spans="2:8" ht="14.45" customHeight="1" x14ac:dyDescent="0.25">
      <c r="B624" s="8">
        <f t="shared" si="9"/>
        <v>620</v>
      </c>
      <c r="C624" s="58"/>
      <c r="D624" s="64"/>
      <c r="E624" s="24"/>
      <c r="F624" s="81"/>
      <c r="G624" s="24"/>
      <c r="H624" s="80"/>
    </row>
    <row r="625" spans="2:8" ht="14.45" customHeight="1" x14ac:dyDescent="0.25">
      <c r="B625" s="8">
        <f t="shared" si="9"/>
        <v>621</v>
      </c>
      <c r="C625" s="58"/>
      <c r="D625" s="64"/>
      <c r="E625" s="25"/>
      <c r="F625" s="81"/>
      <c r="G625" s="25"/>
      <c r="H625" s="80"/>
    </row>
    <row r="626" spans="2:8" ht="14.45" customHeight="1" x14ac:dyDescent="0.25">
      <c r="B626" s="8">
        <f t="shared" si="9"/>
        <v>622</v>
      </c>
      <c r="C626" s="58"/>
      <c r="D626" s="64"/>
      <c r="E626" s="24"/>
      <c r="F626" s="81"/>
      <c r="G626" s="24"/>
      <c r="H626" s="80"/>
    </row>
    <row r="627" spans="2:8" ht="14.45" customHeight="1" x14ac:dyDescent="0.25">
      <c r="B627" s="8">
        <f t="shared" si="9"/>
        <v>623</v>
      </c>
      <c r="C627" s="58"/>
      <c r="D627" s="64"/>
      <c r="E627" s="24"/>
      <c r="F627" s="81"/>
      <c r="G627" s="24"/>
      <c r="H627" s="80"/>
    </row>
    <row r="628" spans="2:8" ht="14.45" customHeight="1" x14ac:dyDescent="0.25">
      <c r="B628" s="8">
        <f t="shared" si="9"/>
        <v>624</v>
      </c>
      <c r="C628" s="58"/>
      <c r="D628" s="64"/>
      <c r="E628" s="24"/>
      <c r="F628" s="81"/>
      <c r="G628" s="24"/>
      <c r="H628" s="80"/>
    </row>
    <row r="629" spans="2:8" ht="14.45" customHeight="1" x14ac:dyDescent="0.25">
      <c r="B629" s="8">
        <f t="shared" si="9"/>
        <v>625</v>
      </c>
      <c r="C629" s="58"/>
      <c r="D629" s="64"/>
      <c r="E629" s="24"/>
      <c r="F629" s="81"/>
      <c r="G629" s="24"/>
      <c r="H629" s="80"/>
    </row>
    <row r="630" spans="2:8" ht="14.45" customHeight="1" x14ac:dyDescent="0.25">
      <c r="B630" s="8">
        <f t="shared" si="9"/>
        <v>626</v>
      </c>
      <c r="C630" s="58"/>
      <c r="D630" s="64"/>
      <c r="E630" s="24"/>
      <c r="F630" s="81"/>
      <c r="G630" s="24"/>
      <c r="H630" s="80"/>
    </row>
    <row r="631" spans="2:8" ht="14.45" customHeight="1" x14ac:dyDescent="0.25">
      <c r="B631" s="8">
        <f t="shared" si="9"/>
        <v>627</v>
      </c>
      <c r="C631" s="58"/>
      <c r="D631" s="64"/>
      <c r="E631" s="24"/>
      <c r="F631" s="81"/>
      <c r="G631" s="24"/>
      <c r="H631" s="80"/>
    </row>
    <row r="632" spans="2:8" ht="14.45" customHeight="1" x14ac:dyDescent="0.25">
      <c r="B632" s="8">
        <f t="shared" si="9"/>
        <v>628</v>
      </c>
      <c r="C632" s="58"/>
      <c r="D632" s="64"/>
      <c r="E632" s="24"/>
      <c r="F632" s="81"/>
      <c r="G632" s="24"/>
      <c r="H632" s="80"/>
    </row>
    <row r="633" spans="2:8" ht="14.45" customHeight="1" x14ac:dyDescent="0.25">
      <c r="B633" s="8">
        <f t="shared" si="9"/>
        <v>629</v>
      </c>
      <c r="C633" s="58"/>
      <c r="D633" s="64"/>
      <c r="E633" s="24"/>
      <c r="F633" s="81"/>
      <c r="G633" s="24"/>
      <c r="H633" s="80"/>
    </row>
    <row r="634" spans="2:8" ht="14.45" customHeight="1" x14ac:dyDescent="0.25">
      <c r="B634" s="8">
        <f t="shared" si="9"/>
        <v>630</v>
      </c>
      <c r="C634" s="58"/>
      <c r="D634" s="64"/>
      <c r="E634" s="24"/>
      <c r="F634" s="81"/>
      <c r="G634" s="24"/>
      <c r="H634" s="80"/>
    </row>
    <row r="635" spans="2:8" ht="14.45" customHeight="1" x14ac:dyDescent="0.25">
      <c r="B635" s="8">
        <f t="shared" si="9"/>
        <v>631</v>
      </c>
      <c r="C635" s="58"/>
      <c r="D635" s="64"/>
      <c r="E635" s="24"/>
      <c r="F635" s="81"/>
      <c r="G635" s="24"/>
      <c r="H635" s="80"/>
    </row>
    <row r="636" spans="2:8" ht="14.45" customHeight="1" x14ac:dyDescent="0.25">
      <c r="B636" s="8">
        <f t="shared" si="9"/>
        <v>632</v>
      </c>
      <c r="C636" s="58"/>
      <c r="D636" s="64"/>
      <c r="E636" s="24"/>
      <c r="F636" s="81"/>
      <c r="G636" s="24"/>
      <c r="H636" s="80"/>
    </row>
    <row r="637" spans="2:8" ht="14.45" customHeight="1" x14ac:dyDescent="0.25">
      <c r="B637" s="8">
        <f t="shared" si="9"/>
        <v>633</v>
      </c>
      <c r="C637" s="58"/>
      <c r="D637" s="64"/>
      <c r="E637" s="25"/>
      <c r="F637" s="81"/>
      <c r="G637" s="25"/>
      <c r="H637" s="80"/>
    </row>
    <row r="638" spans="2:8" ht="14.45" customHeight="1" x14ac:dyDescent="0.25">
      <c r="B638" s="8">
        <f t="shared" si="9"/>
        <v>634</v>
      </c>
      <c r="C638" s="58"/>
      <c r="D638" s="64"/>
      <c r="E638" s="24"/>
      <c r="F638" s="81"/>
      <c r="G638" s="24"/>
      <c r="H638" s="80"/>
    </row>
    <row r="639" spans="2:8" ht="14.45" customHeight="1" x14ac:dyDescent="0.25">
      <c r="B639" s="8">
        <f t="shared" si="9"/>
        <v>635</v>
      </c>
      <c r="C639" s="58"/>
      <c r="D639" s="64"/>
      <c r="E639" s="25"/>
      <c r="F639" s="81"/>
      <c r="G639" s="25"/>
      <c r="H639" s="80"/>
    </row>
    <row r="640" spans="2:8" ht="14.45" customHeight="1" x14ac:dyDescent="0.25">
      <c r="B640" s="8">
        <f t="shared" si="9"/>
        <v>636</v>
      </c>
      <c r="C640" s="58"/>
      <c r="D640" s="64"/>
      <c r="E640" s="24"/>
      <c r="F640" s="81"/>
      <c r="G640" s="24"/>
      <c r="H640" s="80"/>
    </row>
    <row r="641" spans="2:8" ht="14.45" customHeight="1" x14ac:dyDescent="0.25">
      <c r="B641" s="8">
        <f t="shared" ref="B641:B704" si="10">ROW()-4</f>
        <v>637</v>
      </c>
      <c r="C641" s="58"/>
      <c r="D641" s="64"/>
      <c r="E641" s="53"/>
      <c r="F641" s="81"/>
      <c r="G641" s="53"/>
      <c r="H641" s="80"/>
    </row>
    <row r="642" spans="2:8" ht="14.45" customHeight="1" x14ac:dyDescent="0.25">
      <c r="B642" s="8">
        <f t="shared" si="10"/>
        <v>638</v>
      </c>
      <c r="C642" s="63"/>
      <c r="D642" s="63"/>
      <c r="E642" s="27"/>
      <c r="F642" s="63"/>
      <c r="G642" s="27"/>
      <c r="H642" s="80"/>
    </row>
    <row r="643" spans="2:8" ht="14.45" customHeight="1" x14ac:dyDescent="0.25">
      <c r="B643" s="8">
        <f t="shared" si="10"/>
        <v>639</v>
      </c>
      <c r="C643" s="62" t="s">
        <v>794</v>
      </c>
      <c r="D643" s="98" t="s">
        <v>1590</v>
      </c>
      <c r="E643" s="24"/>
      <c r="F643" s="55" t="s">
        <v>1983</v>
      </c>
      <c r="G643" s="24"/>
      <c r="H643" s="79"/>
    </row>
    <row r="644" spans="2:8" ht="14.45" customHeight="1" x14ac:dyDescent="0.25">
      <c r="B644" s="8">
        <f t="shared" si="10"/>
        <v>640</v>
      </c>
      <c r="C644" s="58"/>
      <c r="D644" s="58"/>
      <c r="E644" s="24"/>
      <c r="F644" s="94"/>
      <c r="G644" s="24"/>
      <c r="H644" s="80"/>
    </row>
    <row r="645" spans="2:8" ht="14.45" customHeight="1" x14ac:dyDescent="0.25">
      <c r="B645" s="8">
        <f t="shared" si="10"/>
        <v>641</v>
      </c>
      <c r="C645" s="58"/>
      <c r="D645" s="58"/>
      <c r="E645" s="24"/>
      <c r="F645" s="94"/>
      <c r="G645" s="24"/>
      <c r="H645" s="80"/>
    </row>
    <row r="646" spans="2:8" ht="14.45" customHeight="1" x14ac:dyDescent="0.25">
      <c r="B646" s="8">
        <f t="shared" si="10"/>
        <v>642</v>
      </c>
      <c r="C646" s="58"/>
      <c r="D646" s="58"/>
      <c r="E646" s="24"/>
      <c r="F646" s="94"/>
      <c r="G646" s="24"/>
      <c r="H646" s="80"/>
    </row>
    <row r="647" spans="2:8" ht="14.45" customHeight="1" x14ac:dyDescent="0.25">
      <c r="B647" s="8">
        <f t="shared" si="10"/>
        <v>643</v>
      </c>
      <c r="C647" s="58"/>
      <c r="D647" s="58"/>
      <c r="E647" s="24"/>
      <c r="F647" s="94"/>
      <c r="G647" s="24"/>
      <c r="H647" s="80"/>
    </row>
    <row r="648" spans="2:8" ht="14.45" customHeight="1" x14ac:dyDescent="0.25">
      <c r="B648" s="8">
        <f t="shared" si="10"/>
        <v>644</v>
      </c>
      <c r="C648" s="58"/>
      <c r="D648" s="58"/>
      <c r="E648" s="24"/>
      <c r="F648" s="94"/>
      <c r="G648" s="24"/>
      <c r="H648" s="80"/>
    </row>
    <row r="649" spans="2:8" ht="14.45" customHeight="1" x14ac:dyDescent="0.25">
      <c r="B649" s="8">
        <f t="shared" si="10"/>
        <v>645</v>
      </c>
      <c r="C649" s="58"/>
      <c r="D649" s="58"/>
      <c r="E649" s="24"/>
      <c r="F649" s="94"/>
      <c r="G649" s="24"/>
      <c r="H649" s="80"/>
    </row>
    <row r="650" spans="2:8" ht="14.45" customHeight="1" x14ac:dyDescent="0.25">
      <c r="B650" s="8">
        <f t="shared" si="10"/>
        <v>646</v>
      </c>
      <c r="C650" s="58"/>
      <c r="D650" s="58"/>
      <c r="E650" s="24"/>
      <c r="F650" s="94"/>
      <c r="G650" s="24"/>
      <c r="H650" s="80"/>
    </row>
    <row r="651" spans="2:8" ht="14.45" customHeight="1" x14ac:dyDescent="0.25">
      <c r="B651" s="8">
        <f t="shared" si="10"/>
        <v>647</v>
      </c>
      <c r="C651" s="58"/>
      <c r="D651" s="58"/>
      <c r="E651" s="24"/>
      <c r="F651" s="94"/>
      <c r="G651" s="24"/>
      <c r="H651" s="80"/>
    </row>
    <row r="652" spans="2:8" ht="14.45" customHeight="1" x14ac:dyDescent="0.25">
      <c r="B652" s="8">
        <f t="shared" si="10"/>
        <v>648</v>
      </c>
      <c r="C652" s="58"/>
      <c r="D652" s="58"/>
      <c r="E652" s="24"/>
      <c r="F652" s="94"/>
      <c r="G652" s="24"/>
      <c r="H652" s="80"/>
    </row>
    <row r="653" spans="2:8" ht="14.45" customHeight="1" x14ac:dyDescent="0.25">
      <c r="B653" s="8">
        <f t="shared" si="10"/>
        <v>649</v>
      </c>
      <c r="C653" s="58"/>
      <c r="D653" s="58"/>
      <c r="E653" s="24"/>
      <c r="F653" s="94"/>
      <c r="G653" s="24"/>
      <c r="H653" s="80"/>
    </row>
    <row r="654" spans="2:8" ht="14.45" customHeight="1" x14ac:dyDescent="0.25">
      <c r="B654" s="8">
        <f t="shared" si="10"/>
        <v>650</v>
      </c>
      <c r="C654" s="58"/>
      <c r="D654" s="58"/>
      <c r="E654" s="24"/>
      <c r="F654" s="94"/>
      <c r="G654" s="24"/>
      <c r="H654" s="80"/>
    </row>
    <row r="655" spans="2:8" ht="14.45" customHeight="1" x14ac:dyDescent="0.25">
      <c r="B655" s="8">
        <f t="shared" si="10"/>
        <v>651</v>
      </c>
      <c r="C655" s="58"/>
      <c r="D655" s="58"/>
      <c r="E655" s="24"/>
      <c r="F655" s="94"/>
      <c r="G655" s="24"/>
      <c r="H655" s="80"/>
    </row>
    <row r="656" spans="2:8" ht="14.45" customHeight="1" x14ac:dyDescent="0.25">
      <c r="B656" s="8">
        <f t="shared" si="10"/>
        <v>652</v>
      </c>
      <c r="C656" s="58"/>
      <c r="D656" s="58"/>
      <c r="E656" s="24"/>
      <c r="F656" s="94"/>
      <c r="G656" s="24"/>
      <c r="H656" s="80"/>
    </row>
    <row r="657" spans="2:8" ht="14.45" customHeight="1" x14ac:dyDescent="0.25">
      <c r="B657" s="8">
        <f t="shared" si="10"/>
        <v>653</v>
      </c>
      <c r="C657" s="58"/>
      <c r="D657" s="58"/>
      <c r="E657" s="24"/>
      <c r="F657" s="94"/>
      <c r="G657" s="24"/>
      <c r="H657" s="80"/>
    </row>
    <row r="658" spans="2:8" ht="14.45" customHeight="1" x14ac:dyDescent="0.25">
      <c r="B658" s="8">
        <f t="shared" si="10"/>
        <v>654</v>
      </c>
      <c r="C658" s="58"/>
      <c r="D658" s="58"/>
      <c r="E658" s="24"/>
      <c r="F658" s="94"/>
      <c r="G658" s="24"/>
      <c r="H658" s="80"/>
    </row>
    <row r="659" spans="2:8" ht="14.45" customHeight="1" x14ac:dyDescent="0.25">
      <c r="B659" s="8">
        <f t="shared" si="10"/>
        <v>655</v>
      </c>
      <c r="C659" s="58"/>
      <c r="D659" s="58"/>
      <c r="E659" s="24"/>
      <c r="F659" s="94"/>
      <c r="G659" s="24"/>
      <c r="H659" s="80"/>
    </row>
    <row r="660" spans="2:8" ht="14.45" customHeight="1" x14ac:dyDescent="0.25">
      <c r="B660" s="8">
        <f t="shared" si="10"/>
        <v>656</v>
      </c>
      <c r="C660" s="58"/>
      <c r="D660" s="58"/>
      <c r="E660" s="24"/>
      <c r="F660" s="94"/>
      <c r="G660" s="24"/>
      <c r="H660" s="80"/>
    </row>
    <row r="661" spans="2:8" ht="14.45" customHeight="1" x14ac:dyDescent="0.25">
      <c r="B661" s="8">
        <f t="shared" si="10"/>
        <v>657</v>
      </c>
      <c r="C661" s="58"/>
      <c r="D661" s="58"/>
      <c r="E661" s="24"/>
      <c r="F661" s="94"/>
      <c r="G661" s="24"/>
      <c r="H661" s="80"/>
    </row>
    <row r="662" spans="2:8" ht="14.45" customHeight="1" x14ac:dyDescent="0.25">
      <c r="B662" s="8">
        <f t="shared" si="10"/>
        <v>658</v>
      </c>
      <c r="C662" s="58"/>
      <c r="D662" s="58"/>
      <c r="E662" s="24"/>
      <c r="F662" s="94"/>
      <c r="G662" s="24"/>
      <c r="H662" s="80"/>
    </row>
    <row r="663" spans="2:8" ht="14.45" customHeight="1" x14ac:dyDescent="0.25">
      <c r="B663" s="8">
        <f t="shared" si="10"/>
        <v>659</v>
      </c>
      <c r="C663" s="58"/>
      <c r="D663" s="58"/>
      <c r="E663" s="24"/>
      <c r="F663" s="94"/>
      <c r="G663" s="24"/>
      <c r="H663" s="80"/>
    </row>
    <row r="664" spans="2:8" ht="14.45" customHeight="1" x14ac:dyDescent="0.25">
      <c r="B664" s="8">
        <f t="shared" si="10"/>
        <v>660</v>
      </c>
      <c r="C664" s="58"/>
      <c r="D664" s="58"/>
      <c r="E664" s="24"/>
      <c r="F664" s="94"/>
      <c r="G664" s="24"/>
      <c r="H664" s="80"/>
    </row>
    <row r="665" spans="2:8" ht="14.45" customHeight="1" x14ac:dyDescent="0.25">
      <c r="B665" s="8">
        <f t="shared" si="10"/>
        <v>661</v>
      </c>
      <c r="C665" s="58"/>
      <c r="D665" s="58"/>
      <c r="E665" s="24"/>
      <c r="F665" s="94"/>
      <c r="G665" s="24"/>
      <c r="H665" s="80"/>
    </row>
    <row r="666" spans="2:8" ht="14.45" customHeight="1" x14ac:dyDescent="0.25">
      <c r="B666" s="8">
        <f t="shared" si="10"/>
        <v>662</v>
      </c>
      <c r="C666" s="58"/>
      <c r="D666" s="58"/>
      <c r="E666" s="24"/>
      <c r="F666" s="94"/>
      <c r="G666" s="24"/>
      <c r="H666" s="80"/>
    </row>
    <row r="667" spans="2:8" ht="14.45" customHeight="1" x14ac:dyDescent="0.25">
      <c r="B667" s="8">
        <f t="shared" si="10"/>
        <v>663</v>
      </c>
      <c r="C667" s="58"/>
      <c r="D667" s="58"/>
      <c r="E667" s="24"/>
      <c r="F667" s="94"/>
      <c r="G667" s="24"/>
      <c r="H667" s="80"/>
    </row>
    <row r="668" spans="2:8" ht="14.45" customHeight="1" x14ac:dyDescent="0.25">
      <c r="B668" s="8">
        <f t="shared" si="10"/>
        <v>664</v>
      </c>
      <c r="C668" s="58"/>
      <c r="D668" s="58"/>
      <c r="E668" s="24"/>
      <c r="F668" s="94"/>
      <c r="G668" s="24"/>
      <c r="H668" s="80"/>
    </row>
    <row r="669" spans="2:8" ht="14.45" customHeight="1" x14ac:dyDescent="0.25">
      <c r="B669" s="8">
        <f t="shared" si="10"/>
        <v>665</v>
      </c>
      <c r="C669" s="58"/>
      <c r="D669" s="58"/>
      <c r="E669" s="24"/>
      <c r="F669" s="94"/>
      <c r="G669" s="24"/>
      <c r="H669" s="80"/>
    </row>
    <row r="670" spans="2:8" ht="14.45" customHeight="1" x14ac:dyDescent="0.25">
      <c r="B670" s="8">
        <f t="shared" si="10"/>
        <v>666</v>
      </c>
      <c r="C670" s="58"/>
      <c r="D670" s="58"/>
      <c r="E670" s="24"/>
      <c r="F670" s="94"/>
      <c r="G670" s="24"/>
      <c r="H670" s="80"/>
    </row>
    <row r="671" spans="2:8" ht="14.45" customHeight="1" x14ac:dyDescent="0.25">
      <c r="B671" s="8">
        <f t="shared" si="10"/>
        <v>667</v>
      </c>
      <c r="C671" s="58"/>
      <c r="D671" s="58"/>
      <c r="E671" s="24"/>
      <c r="F671" s="94"/>
      <c r="G671" s="24"/>
      <c r="H671" s="80"/>
    </row>
    <row r="672" spans="2:8" ht="14.45" customHeight="1" x14ac:dyDescent="0.25">
      <c r="B672" s="8">
        <f t="shared" si="10"/>
        <v>668</v>
      </c>
      <c r="C672" s="58"/>
      <c r="D672" s="58"/>
      <c r="E672" s="24"/>
      <c r="F672" s="94"/>
      <c r="G672" s="24"/>
      <c r="H672" s="80"/>
    </row>
    <row r="673" spans="2:8" ht="14.45" customHeight="1" x14ac:dyDescent="0.25">
      <c r="B673" s="8">
        <f t="shared" si="10"/>
        <v>669</v>
      </c>
      <c r="C673" s="58"/>
      <c r="D673" s="58"/>
      <c r="E673" s="24"/>
      <c r="F673" s="94"/>
      <c r="G673" s="24"/>
      <c r="H673" s="80"/>
    </row>
    <row r="674" spans="2:8" ht="14.45" customHeight="1" x14ac:dyDescent="0.25">
      <c r="B674" s="8">
        <f t="shared" si="10"/>
        <v>670</v>
      </c>
      <c r="C674" s="58"/>
      <c r="D674" s="58"/>
      <c r="E674" s="24"/>
      <c r="F674" s="94"/>
      <c r="G674" s="24"/>
      <c r="H674" s="80"/>
    </row>
    <row r="675" spans="2:8" ht="14.45" customHeight="1" x14ac:dyDescent="0.25">
      <c r="B675" s="8">
        <f t="shared" si="10"/>
        <v>671</v>
      </c>
      <c r="C675" s="58"/>
      <c r="D675" s="58"/>
      <c r="E675" s="24"/>
      <c r="F675" s="94"/>
      <c r="G675" s="24"/>
      <c r="H675" s="80"/>
    </row>
    <row r="676" spans="2:8" ht="14.45" customHeight="1" x14ac:dyDescent="0.25">
      <c r="B676" s="8">
        <f t="shared" si="10"/>
        <v>672</v>
      </c>
      <c r="C676" s="58"/>
      <c r="D676" s="58"/>
      <c r="E676" s="24"/>
      <c r="F676" s="94"/>
      <c r="G676" s="24"/>
      <c r="H676" s="80"/>
    </row>
    <row r="677" spans="2:8" ht="14.45" customHeight="1" x14ac:dyDescent="0.25">
      <c r="B677" s="8">
        <f t="shared" si="10"/>
        <v>673</v>
      </c>
      <c r="C677" s="58"/>
      <c r="D677" s="58"/>
      <c r="E677" s="24"/>
      <c r="F677" s="94"/>
      <c r="G677" s="24"/>
      <c r="H677" s="80"/>
    </row>
    <row r="678" spans="2:8" ht="14.45" customHeight="1" x14ac:dyDescent="0.25">
      <c r="B678" s="8">
        <f t="shared" si="10"/>
        <v>674</v>
      </c>
      <c r="C678" s="58"/>
      <c r="D678" s="58"/>
      <c r="E678" s="24"/>
      <c r="F678" s="94"/>
      <c r="G678" s="24"/>
      <c r="H678" s="80"/>
    </row>
    <row r="679" spans="2:8" ht="14.45" customHeight="1" x14ac:dyDescent="0.25">
      <c r="B679" s="8">
        <f t="shared" si="10"/>
        <v>675</v>
      </c>
      <c r="C679" s="58"/>
      <c r="D679" s="58"/>
      <c r="E679" s="24"/>
      <c r="F679" s="94"/>
      <c r="G679" s="24"/>
      <c r="H679" s="80"/>
    </row>
    <row r="680" spans="2:8" ht="14.45" customHeight="1" x14ac:dyDescent="0.25">
      <c r="B680" s="8">
        <f t="shared" si="10"/>
        <v>676</v>
      </c>
      <c r="C680" s="58"/>
      <c r="D680" s="58"/>
      <c r="E680" s="24"/>
      <c r="F680" s="94"/>
      <c r="G680" s="24"/>
      <c r="H680" s="80"/>
    </row>
    <row r="681" spans="2:8" ht="14.45" customHeight="1" x14ac:dyDescent="0.25">
      <c r="B681" s="8">
        <f t="shared" si="10"/>
        <v>677</v>
      </c>
      <c r="C681" s="58"/>
      <c r="D681" s="58"/>
      <c r="E681" s="24"/>
      <c r="F681" s="94"/>
      <c r="G681" s="24"/>
      <c r="H681" s="80"/>
    </row>
    <row r="682" spans="2:8" ht="14.45" customHeight="1" x14ac:dyDescent="0.25">
      <c r="B682" s="8">
        <f t="shared" si="10"/>
        <v>678</v>
      </c>
      <c r="C682" s="58"/>
      <c r="D682" s="58"/>
      <c r="E682" s="24"/>
      <c r="F682" s="94"/>
      <c r="G682" s="24"/>
      <c r="H682" s="80"/>
    </row>
    <row r="683" spans="2:8" ht="14.45" customHeight="1" x14ac:dyDescent="0.25">
      <c r="B683" s="8">
        <f t="shared" si="10"/>
        <v>679</v>
      </c>
      <c r="C683" s="58"/>
      <c r="D683" s="58"/>
      <c r="E683" s="24"/>
      <c r="F683" s="94"/>
      <c r="G683" s="24"/>
      <c r="H683" s="80"/>
    </row>
    <row r="684" spans="2:8" ht="14.45" customHeight="1" x14ac:dyDescent="0.25">
      <c r="B684" s="8">
        <f t="shared" si="10"/>
        <v>680</v>
      </c>
      <c r="C684" s="58"/>
      <c r="D684" s="58"/>
      <c r="E684" s="24"/>
      <c r="F684" s="94"/>
      <c r="G684" s="24"/>
      <c r="H684" s="80"/>
    </row>
    <row r="685" spans="2:8" ht="14.45" customHeight="1" x14ac:dyDescent="0.25">
      <c r="B685" s="8">
        <f t="shared" si="10"/>
        <v>681</v>
      </c>
      <c r="C685" s="58"/>
      <c r="D685" s="58"/>
      <c r="E685" s="24"/>
      <c r="F685" s="94"/>
      <c r="G685" s="24"/>
      <c r="H685" s="80"/>
    </row>
    <row r="686" spans="2:8" ht="14.45" customHeight="1" x14ac:dyDescent="0.25">
      <c r="B686" s="8">
        <f t="shared" si="10"/>
        <v>682</v>
      </c>
      <c r="C686" s="58"/>
      <c r="D686" s="58"/>
      <c r="E686" s="24"/>
      <c r="F686" s="94"/>
      <c r="G686" s="24"/>
      <c r="H686" s="80"/>
    </row>
    <row r="687" spans="2:8" ht="14.45" customHeight="1" x14ac:dyDescent="0.25">
      <c r="B687" s="8">
        <f t="shared" si="10"/>
        <v>683</v>
      </c>
      <c r="C687" s="58"/>
      <c r="D687" s="58"/>
      <c r="E687" s="24"/>
      <c r="F687" s="94"/>
      <c r="G687" s="24"/>
      <c r="H687" s="80"/>
    </row>
    <row r="688" spans="2:8" ht="14.45" customHeight="1" x14ac:dyDescent="0.25">
      <c r="B688" s="8">
        <f t="shared" si="10"/>
        <v>684</v>
      </c>
      <c r="C688" s="58"/>
      <c r="D688" s="58"/>
      <c r="E688" s="24"/>
      <c r="F688" s="94"/>
      <c r="G688" s="24"/>
      <c r="H688" s="80"/>
    </row>
    <row r="689" spans="2:8" ht="14.45" customHeight="1" x14ac:dyDescent="0.25">
      <c r="B689" s="8">
        <f t="shared" si="10"/>
        <v>685</v>
      </c>
      <c r="C689" s="58"/>
      <c r="D689" s="58"/>
      <c r="E689" s="24"/>
      <c r="F689" s="94"/>
      <c r="G689" s="24"/>
      <c r="H689" s="80"/>
    </row>
    <row r="690" spans="2:8" ht="14.45" customHeight="1" x14ac:dyDescent="0.25">
      <c r="B690" s="8">
        <f t="shared" si="10"/>
        <v>686</v>
      </c>
      <c r="C690" s="58"/>
      <c r="D690" s="58"/>
      <c r="E690" s="24"/>
      <c r="F690" s="94"/>
      <c r="G690" s="24"/>
      <c r="H690" s="80"/>
    </row>
    <row r="691" spans="2:8" ht="14.45" customHeight="1" x14ac:dyDescent="0.25">
      <c r="B691" s="8">
        <f t="shared" si="10"/>
        <v>687</v>
      </c>
      <c r="C691" s="58"/>
      <c r="D691" s="58"/>
      <c r="E691" s="24"/>
      <c r="F691" s="94"/>
      <c r="G691" s="24"/>
      <c r="H691" s="80"/>
    </row>
    <row r="692" spans="2:8" ht="14.45" customHeight="1" x14ac:dyDescent="0.25">
      <c r="B692" s="8">
        <f t="shared" si="10"/>
        <v>688</v>
      </c>
      <c r="C692" s="58"/>
      <c r="D692" s="58"/>
      <c r="E692" s="24"/>
      <c r="F692" s="94"/>
      <c r="G692" s="24"/>
      <c r="H692" s="80"/>
    </row>
    <row r="693" spans="2:8" ht="14.45" customHeight="1" x14ac:dyDescent="0.25">
      <c r="B693" s="8">
        <f t="shared" si="10"/>
        <v>689</v>
      </c>
      <c r="C693" s="58"/>
      <c r="D693" s="58"/>
      <c r="E693" s="25"/>
      <c r="F693" s="94"/>
      <c r="G693" s="25"/>
      <c r="H693" s="80"/>
    </row>
    <row r="694" spans="2:8" ht="14.45" customHeight="1" x14ac:dyDescent="0.25">
      <c r="B694" s="8">
        <f t="shared" si="10"/>
        <v>690</v>
      </c>
      <c r="C694" s="58"/>
      <c r="D694" s="58"/>
      <c r="E694" s="24"/>
      <c r="F694" s="94"/>
      <c r="G694" s="24"/>
      <c r="H694" s="80"/>
    </row>
    <row r="695" spans="2:8" ht="14.45" customHeight="1" x14ac:dyDescent="0.25">
      <c r="B695" s="8">
        <f t="shared" si="10"/>
        <v>691</v>
      </c>
      <c r="C695" s="58"/>
      <c r="D695" s="58"/>
      <c r="E695" s="24"/>
      <c r="F695" s="94"/>
      <c r="G695" s="24"/>
      <c r="H695" s="80"/>
    </row>
    <row r="696" spans="2:8" ht="14.45" customHeight="1" x14ac:dyDescent="0.25">
      <c r="B696" s="8">
        <f t="shared" si="10"/>
        <v>692</v>
      </c>
      <c r="C696" s="58"/>
      <c r="D696" s="58"/>
      <c r="E696" s="24"/>
      <c r="F696" s="94"/>
      <c r="G696" s="24"/>
      <c r="H696" s="80"/>
    </row>
    <row r="697" spans="2:8" ht="14.45" customHeight="1" x14ac:dyDescent="0.25">
      <c r="B697" s="8">
        <f t="shared" si="10"/>
        <v>693</v>
      </c>
      <c r="C697" s="58"/>
      <c r="D697" s="58"/>
      <c r="E697" s="24"/>
      <c r="F697" s="94"/>
      <c r="G697" s="24"/>
      <c r="H697" s="80"/>
    </row>
    <row r="698" spans="2:8" ht="14.45" customHeight="1" x14ac:dyDescent="0.25">
      <c r="B698" s="8">
        <f t="shared" si="10"/>
        <v>694</v>
      </c>
      <c r="C698" s="58"/>
      <c r="D698" s="58"/>
      <c r="E698" s="25"/>
      <c r="F698" s="94"/>
      <c r="G698" s="25"/>
      <c r="H698" s="80"/>
    </row>
    <row r="699" spans="2:8" ht="14.45" customHeight="1" x14ac:dyDescent="0.25">
      <c r="B699" s="8">
        <f t="shared" si="10"/>
        <v>695</v>
      </c>
      <c r="C699" s="58"/>
      <c r="D699" s="58"/>
      <c r="E699" s="24"/>
      <c r="F699" s="94"/>
      <c r="G699" s="24"/>
      <c r="H699" s="80"/>
    </row>
    <row r="700" spans="2:8" ht="14.45" customHeight="1" x14ac:dyDescent="0.25">
      <c r="B700" s="8">
        <f t="shared" si="10"/>
        <v>696</v>
      </c>
      <c r="C700" s="58"/>
      <c r="D700" s="58"/>
      <c r="E700" s="24"/>
      <c r="F700" s="94"/>
      <c r="G700" s="24"/>
      <c r="H700" s="80"/>
    </row>
    <row r="701" spans="2:8" ht="14.45" customHeight="1" x14ac:dyDescent="0.25">
      <c r="B701" s="8">
        <f t="shared" si="10"/>
        <v>697</v>
      </c>
      <c r="C701" s="58"/>
      <c r="D701" s="58"/>
      <c r="E701" s="24"/>
      <c r="F701" s="94"/>
      <c r="G701" s="24"/>
      <c r="H701" s="80"/>
    </row>
    <row r="702" spans="2:8" ht="14.45" customHeight="1" x14ac:dyDescent="0.25">
      <c r="B702" s="8">
        <f t="shared" si="10"/>
        <v>698</v>
      </c>
      <c r="C702" s="58"/>
      <c r="D702" s="58"/>
      <c r="E702" s="24"/>
      <c r="F702" s="94"/>
      <c r="G702" s="24"/>
      <c r="H702" s="80"/>
    </row>
    <row r="703" spans="2:8" ht="14.45" customHeight="1" x14ac:dyDescent="0.25">
      <c r="B703" s="8">
        <f t="shared" si="10"/>
        <v>699</v>
      </c>
      <c r="C703" s="58"/>
      <c r="D703" s="58"/>
      <c r="E703" s="25"/>
      <c r="F703" s="94"/>
      <c r="G703" s="25"/>
      <c r="H703" s="80"/>
    </row>
    <row r="704" spans="2:8" ht="14.45" customHeight="1" x14ac:dyDescent="0.25">
      <c r="B704" s="8">
        <f t="shared" si="10"/>
        <v>700</v>
      </c>
      <c r="C704" s="58"/>
      <c r="D704" s="58"/>
      <c r="E704" s="52"/>
      <c r="F704" s="94"/>
      <c r="G704" s="52"/>
      <c r="H704" s="80"/>
    </row>
    <row r="705" spans="2:8" ht="14.45" customHeight="1" x14ac:dyDescent="0.25">
      <c r="B705" s="8">
        <f t="shared" ref="B705:B768" si="11">ROW()-4</f>
        <v>701</v>
      </c>
      <c r="C705" s="59"/>
      <c r="D705" s="63"/>
      <c r="E705" s="27"/>
      <c r="F705" s="66"/>
      <c r="G705" s="27"/>
      <c r="H705" s="80"/>
    </row>
    <row r="706" spans="2:8" ht="14.45" customHeight="1" x14ac:dyDescent="0.25">
      <c r="B706" s="8">
        <f t="shared" si="11"/>
        <v>702</v>
      </c>
      <c r="C706" s="62" t="s">
        <v>533</v>
      </c>
      <c r="D706" s="55" t="s">
        <v>1591</v>
      </c>
      <c r="E706" s="24"/>
      <c r="F706" s="55" t="s">
        <v>1984</v>
      </c>
      <c r="G706" s="24"/>
      <c r="H706" s="79"/>
    </row>
    <row r="707" spans="2:8" ht="14.45" customHeight="1" x14ac:dyDescent="0.25">
      <c r="B707" s="8">
        <f t="shared" si="11"/>
        <v>703</v>
      </c>
      <c r="C707" s="58"/>
      <c r="D707" s="58"/>
      <c r="E707" s="24"/>
      <c r="F707" s="81"/>
      <c r="G707" s="24"/>
      <c r="H707" s="80"/>
    </row>
    <row r="708" spans="2:8" ht="14.45" customHeight="1" x14ac:dyDescent="0.25">
      <c r="B708" s="8">
        <f t="shared" si="11"/>
        <v>704</v>
      </c>
      <c r="C708" s="58"/>
      <c r="D708" s="58"/>
      <c r="E708" s="24"/>
      <c r="F708" s="81"/>
      <c r="G708" s="24"/>
      <c r="H708" s="80"/>
    </row>
    <row r="709" spans="2:8" ht="14.45" customHeight="1" x14ac:dyDescent="0.25">
      <c r="B709" s="8">
        <f t="shared" si="11"/>
        <v>705</v>
      </c>
      <c r="C709" s="58"/>
      <c r="D709" s="58"/>
      <c r="E709" s="24"/>
      <c r="F709" s="81"/>
      <c r="G709" s="24"/>
      <c r="H709" s="80"/>
    </row>
    <row r="710" spans="2:8" ht="14.45" customHeight="1" x14ac:dyDescent="0.25">
      <c r="B710" s="8">
        <f t="shared" si="11"/>
        <v>706</v>
      </c>
      <c r="C710" s="58"/>
      <c r="D710" s="58"/>
      <c r="E710" s="24"/>
      <c r="F710" s="81"/>
      <c r="G710" s="24"/>
      <c r="H710" s="80"/>
    </row>
    <row r="711" spans="2:8" ht="14.45" customHeight="1" x14ac:dyDescent="0.25">
      <c r="B711" s="8">
        <f t="shared" si="11"/>
        <v>707</v>
      </c>
      <c r="C711" s="58"/>
      <c r="D711" s="58"/>
      <c r="E711" s="24"/>
      <c r="F711" s="81"/>
      <c r="G711" s="24"/>
      <c r="H711" s="80"/>
    </row>
    <row r="712" spans="2:8" ht="14.45" customHeight="1" x14ac:dyDescent="0.25">
      <c r="B712" s="8">
        <f t="shared" si="11"/>
        <v>708</v>
      </c>
      <c r="C712" s="58"/>
      <c r="D712" s="58"/>
      <c r="E712" s="24"/>
      <c r="F712" s="81"/>
      <c r="G712" s="24"/>
      <c r="H712" s="80"/>
    </row>
    <row r="713" spans="2:8" ht="14.45" customHeight="1" x14ac:dyDescent="0.25">
      <c r="B713" s="8">
        <f t="shared" si="11"/>
        <v>709</v>
      </c>
      <c r="C713" s="58"/>
      <c r="D713" s="58"/>
      <c r="E713" s="24"/>
      <c r="F713" s="81"/>
      <c r="G713" s="24"/>
      <c r="H713" s="80"/>
    </row>
    <row r="714" spans="2:8" ht="14.45" customHeight="1" x14ac:dyDescent="0.25">
      <c r="B714" s="8">
        <f t="shared" si="11"/>
        <v>710</v>
      </c>
      <c r="C714" s="58"/>
      <c r="D714" s="58"/>
      <c r="E714" s="24"/>
      <c r="F714" s="81"/>
      <c r="G714" s="24"/>
      <c r="H714" s="80"/>
    </row>
    <row r="715" spans="2:8" ht="14.45" customHeight="1" x14ac:dyDescent="0.25">
      <c r="B715" s="8">
        <f t="shared" si="11"/>
        <v>711</v>
      </c>
      <c r="C715" s="58"/>
      <c r="D715" s="58"/>
      <c r="E715" s="24"/>
      <c r="F715" s="81"/>
      <c r="G715" s="24"/>
      <c r="H715" s="80"/>
    </row>
    <row r="716" spans="2:8" ht="14.45" customHeight="1" x14ac:dyDescent="0.25">
      <c r="B716" s="8">
        <f t="shared" si="11"/>
        <v>712</v>
      </c>
      <c r="C716" s="58"/>
      <c r="D716" s="58"/>
      <c r="E716" s="24"/>
      <c r="F716" s="81"/>
      <c r="G716" s="24"/>
      <c r="H716" s="80"/>
    </row>
    <row r="717" spans="2:8" ht="14.45" customHeight="1" x14ac:dyDescent="0.25">
      <c r="B717" s="8">
        <f t="shared" si="11"/>
        <v>713</v>
      </c>
      <c r="C717" s="58"/>
      <c r="D717" s="58"/>
      <c r="E717" s="24"/>
      <c r="F717" s="81"/>
      <c r="G717" s="24"/>
      <c r="H717" s="80"/>
    </row>
    <row r="718" spans="2:8" ht="14.45" customHeight="1" x14ac:dyDescent="0.25">
      <c r="B718" s="8">
        <f t="shared" si="11"/>
        <v>714</v>
      </c>
      <c r="C718" s="58"/>
      <c r="D718" s="58"/>
      <c r="E718" s="24"/>
      <c r="F718" s="81"/>
      <c r="G718" s="24"/>
      <c r="H718" s="80"/>
    </row>
    <row r="719" spans="2:8" ht="14.45" customHeight="1" x14ac:dyDescent="0.25">
      <c r="B719" s="8">
        <f t="shared" si="11"/>
        <v>715</v>
      </c>
      <c r="C719" s="58"/>
      <c r="D719" s="58"/>
      <c r="E719" s="24"/>
      <c r="F719" s="81"/>
      <c r="G719" s="24"/>
      <c r="H719" s="80"/>
    </row>
    <row r="720" spans="2:8" ht="14.45" customHeight="1" x14ac:dyDescent="0.25">
      <c r="B720" s="8">
        <f t="shared" si="11"/>
        <v>716</v>
      </c>
      <c r="C720" s="58"/>
      <c r="D720" s="58"/>
      <c r="E720" s="24"/>
      <c r="F720" s="81"/>
      <c r="G720" s="24"/>
      <c r="H720" s="80"/>
    </row>
    <row r="721" spans="2:8" ht="14.45" customHeight="1" x14ac:dyDescent="0.25">
      <c r="B721" s="8">
        <f t="shared" si="11"/>
        <v>717</v>
      </c>
      <c r="C721" s="58"/>
      <c r="D721" s="58"/>
      <c r="E721" s="24"/>
      <c r="F721" s="81"/>
      <c r="G721" s="24"/>
      <c r="H721" s="80"/>
    </row>
    <row r="722" spans="2:8" ht="14.45" customHeight="1" x14ac:dyDescent="0.25">
      <c r="B722" s="8">
        <f t="shared" si="11"/>
        <v>718</v>
      </c>
      <c r="C722" s="58"/>
      <c r="D722" s="58"/>
      <c r="E722" s="24"/>
      <c r="F722" s="81"/>
      <c r="G722" s="24"/>
      <c r="H722" s="80"/>
    </row>
    <row r="723" spans="2:8" ht="14.45" customHeight="1" x14ac:dyDescent="0.25">
      <c r="B723" s="8">
        <f t="shared" si="11"/>
        <v>719</v>
      </c>
      <c r="C723" s="58"/>
      <c r="D723" s="58"/>
      <c r="E723" s="24"/>
      <c r="F723" s="81"/>
      <c r="G723" s="24"/>
      <c r="H723" s="80"/>
    </row>
    <row r="724" spans="2:8" ht="14.45" customHeight="1" x14ac:dyDescent="0.25">
      <c r="B724" s="8">
        <f t="shared" si="11"/>
        <v>720</v>
      </c>
      <c r="C724" s="58"/>
      <c r="D724" s="58"/>
      <c r="E724" s="24"/>
      <c r="F724" s="81"/>
      <c r="G724" s="24"/>
      <c r="H724" s="80"/>
    </row>
    <row r="725" spans="2:8" ht="14.45" customHeight="1" x14ac:dyDescent="0.25">
      <c r="B725" s="8">
        <f t="shared" si="11"/>
        <v>721</v>
      </c>
      <c r="C725" s="58"/>
      <c r="D725" s="58"/>
      <c r="E725" s="24"/>
      <c r="F725" s="81"/>
      <c r="G725" s="24"/>
      <c r="H725" s="80"/>
    </row>
    <row r="726" spans="2:8" ht="14.45" customHeight="1" x14ac:dyDescent="0.25">
      <c r="B726" s="8">
        <f t="shared" si="11"/>
        <v>722</v>
      </c>
      <c r="C726" s="58"/>
      <c r="D726" s="58"/>
      <c r="E726" s="24"/>
      <c r="F726" s="81"/>
      <c r="G726" s="24"/>
      <c r="H726" s="80"/>
    </row>
    <row r="727" spans="2:8" ht="14.45" customHeight="1" x14ac:dyDescent="0.25">
      <c r="B727" s="8">
        <f t="shared" si="11"/>
        <v>723</v>
      </c>
      <c r="C727" s="58"/>
      <c r="D727" s="58"/>
      <c r="E727" s="24"/>
      <c r="F727" s="81"/>
      <c r="G727" s="24"/>
      <c r="H727" s="80"/>
    </row>
    <row r="728" spans="2:8" ht="14.45" customHeight="1" x14ac:dyDescent="0.25">
      <c r="B728" s="8">
        <f t="shared" si="11"/>
        <v>724</v>
      </c>
      <c r="C728" s="58"/>
      <c r="D728" s="58"/>
      <c r="E728" s="24"/>
      <c r="F728" s="81"/>
      <c r="G728" s="24"/>
      <c r="H728" s="80"/>
    </row>
    <row r="729" spans="2:8" ht="14.45" customHeight="1" x14ac:dyDescent="0.25">
      <c r="B729" s="8">
        <f t="shared" si="11"/>
        <v>725</v>
      </c>
      <c r="C729" s="58"/>
      <c r="D729" s="58"/>
      <c r="E729" s="24"/>
      <c r="F729" s="81"/>
      <c r="G729" s="24"/>
      <c r="H729" s="80"/>
    </row>
    <row r="730" spans="2:8" ht="14.45" customHeight="1" x14ac:dyDescent="0.25">
      <c r="B730" s="8">
        <f t="shared" si="11"/>
        <v>726</v>
      </c>
      <c r="C730" s="58"/>
      <c r="D730" s="58"/>
      <c r="E730" s="24"/>
      <c r="F730" s="81"/>
      <c r="G730" s="24"/>
      <c r="H730" s="80"/>
    </row>
    <row r="731" spans="2:8" ht="14.45" customHeight="1" x14ac:dyDescent="0.25">
      <c r="B731" s="8">
        <f t="shared" si="11"/>
        <v>727</v>
      </c>
      <c r="C731" s="58"/>
      <c r="D731" s="58"/>
      <c r="E731" s="24"/>
      <c r="F731" s="81"/>
      <c r="G731" s="24"/>
      <c r="H731" s="80"/>
    </row>
    <row r="732" spans="2:8" ht="14.45" customHeight="1" x14ac:dyDescent="0.25">
      <c r="B732" s="8">
        <f t="shared" si="11"/>
        <v>728</v>
      </c>
      <c r="C732" s="58"/>
      <c r="D732" s="58"/>
      <c r="E732" s="24"/>
      <c r="F732" s="81"/>
      <c r="G732" s="24"/>
      <c r="H732" s="80"/>
    </row>
    <row r="733" spans="2:8" ht="14.45" customHeight="1" x14ac:dyDescent="0.25">
      <c r="B733" s="8">
        <f t="shared" si="11"/>
        <v>729</v>
      </c>
      <c r="C733" s="58"/>
      <c r="D733" s="58"/>
      <c r="E733" s="24"/>
      <c r="F733" s="81"/>
      <c r="G733" s="24"/>
      <c r="H733" s="80"/>
    </row>
    <row r="734" spans="2:8" ht="14.45" customHeight="1" x14ac:dyDescent="0.25">
      <c r="B734" s="8">
        <f t="shared" si="11"/>
        <v>730</v>
      </c>
      <c r="C734" s="58"/>
      <c r="D734" s="58"/>
      <c r="E734" s="24"/>
      <c r="F734" s="81"/>
      <c r="G734" s="24"/>
      <c r="H734" s="80"/>
    </row>
    <row r="735" spans="2:8" ht="14.45" customHeight="1" x14ac:dyDescent="0.25">
      <c r="B735" s="8">
        <f t="shared" si="11"/>
        <v>731</v>
      </c>
      <c r="C735" s="58"/>
      <c r="D735" s="58"/>
      <c r="E735" s="24"/>
      <c r="F735" s="81"/>
      <c r="G735" s="24"/>
      <c r="H735" s="80"/>
    </row>
    <row r="736" spans="2:8" ht="14.45" customHeight="1" x14ac:dyDescent="0.25">
      <c r="B736" s="8">
        <f t="shared" si="11"/>
        <v>732</v>
      </c>
      <c r="C736" s="58"/>
      <c r="D736" s="58"/>
      <c r="E736" s="24"/>
      <c r="F736" s="81"/>
      <c r="G736" s="24"/>
      <c r="H736" s="80"/>
    </row>
    <row r="737" spans="2:8" ht="14.45" customHeight="1" x14ac:dyDescent="0.25">
      <c r="B737" s="8">
        <f t="shared" si="11"/>
        <v>733</v>
      </c>
      <c r="C737" s="58"/>
      <c r="D737" s="58"/>
      <c r="E737" s="24"/>
      <c r="F737" s="81"/>
      <c r="G737" s="24"/>
      <c r="H737" s="80"/>
    </row>
    <row r="738" spans="2:8" ht="14.45" customHeight="1" x14ac:dyDescent="0.25">
      <c r="B738" s="8">
        <f t="shared" si="11"/>
        <v>734</v>
      </c>
      <c r="C738" s="58"/>
      <c r="D738" s="58"/>
      <c r="E738" s="24"/>
      <c r="F738" s="81"/>
      <c r="G738" s="24"/>
      <c r="H738" s="80"/>
    </row>
    <row r="739" spans="2:8" ht="14.45" customHeight="1" x14ac:dyDescent="0.25">
      <c r="B739" s="8">
        <f t="shared" si="11"/>
        <v>735</v>
      </c>
      <c r="C739" s="58"/>
      <c r="D739" s="58"/>
      <c r="E739" s="24"/>
      <c r="F739" s="81"/>
      <c r="G739" s="24"/>
      <c r="H739" s="80"/>
    </row>
    <row r="740" spans="2:8" ht="14.45" customHeight="1" x14ac:dyDescent="0.25">
      <c r="B740" s="8">
        <f t="shared" si="11"/>
        <v>736</v>
      </c>
      <c r="C740" s="58"/>
      <c r="D740" s="58"/>
      <c r="E740" s="24"/>
      <c r="F740" s="81"/>
      <c r="G740" s="24"/>
      <c r="H740" s="80"/>
    </row>
    <row r="741" spans="2:8" ht="14.45" customHeight="1" x14ac:dyDescent="0.25">
      <c r="B741" s="8">
        <f t="shared" si="11"/>
        <v>737</v>
      </c>
      <c r="C741" s="58"/>
      <c r="D741" s="58"/>
      <c r="E741" s="24"/>
      <c r="F741" s="81"/>
      <c r="G741" s="24"/>
      <c r="H741" s="80"/>
    </row>
    <row r="742" spans="2:8" ht="14.45" customHeight="1" x14ac:dyDescent="0.25">
      <c r="B742" s="8">
        <f t="shared" si="11"/>
        <v>738</v>
      </c>
      <c r="C742" s="58"/>
      <c r="D742" s="58"/>
      <c r="E742" s="24"/>
      <c r="F742" s="81"/>
      <c r="G742" s="24"/>
      <c r="H742" s="80"/>
    </row>
    <row r="743" spans="2:8" ht="14.45" customHeight="1" x14ac:dyDescent="0.25">
      <c r="B743" s="8">
        <f t="shared" si="11"/>
        <v>739</v>
      </c>
      <c r="C743" s="58"/>
      <c r="D743" s="58"/>
      <c r="E743" s="24"/>
      <c r="F743" s="81"/>
      <c r="G743" s="24"/>
      <c r="H743" s="80"/>
    </row>
    <row r="744" spans="2:8" ht="14.45" customHeight="1" x14ac:dyDescent="0.25">
      <c r="B744" s="8">
        <f t="shared" si="11"/>
        <v>740</v>
      </c>
      <c r="C744" s="58"/>
      <c r="D744" s="58"/>
      <c r="E744" s="24"/>
      <c r="F744" s="81"/>
      <c r="G744" s="24"/>
      <c r="H744" s="80"/>
    </row>
    <row r="745" spans="2:8" ht="14.45" customHeight="1" x14ac:dyDescent="0.25">
      <c r="B745" s="8">
        <f t="shared" si="11"/>
        <v>741</v>
      </c>
      <c r="C745" s="58"/>
      <c r="D745" s="58"/>
      <c r="E745" s="24"/>
      <c r="F745" s="81"/>
      <c r="G745" s="24"/>
      <c r="H745" s="80"/>
    </row>
    <row r="746" spans="2:8" ht="14.45" customHeight="1" x14ac:dyDescent="0.25">
      <c r="B746" s="8">
        <f t="shared" si="11"/>
        <v>742</v>
      </c>
      <c r="C746" s="58"/>
      <c r="D746" s="58"/>
      <c r="E746" s="24"/>
      <c r="F746" s="81"/>
      <c r="G746" s="24"/>
      <c r="H746" s="80"/>
    </row>
    <row r="747" spans="2:8" ht="14.45" customHeight="1" x14ac:dyDescent="0.25">
      <c r="B747" s="8">
        <f t="shared" si="11"/>
        <v>743</v>
      </c>
      <c r="C747" s="58"/>
      <c r="D747" s="58"/>
      <c r="E747" s="24"/>
      <c r="F747" s="81"/>
      <c r="G747" s="24"/>
      <c r="H747" s="80"/>
    </row>
    <row r="748" spans="2:8" ht="14.45" customHeight="1" x14ac:dyDescent="0.25">
      <c r="B748" s="8">
        <f t="shared" si="11"/>
        <v>744</v>
      </c>
      <c r="C748" s="58"/>
      <c r="D748" s="58"/>
      <c r="E748" s="24"/>
      <c r="F748" s="81"/>
      <c r="G748" s="24"/>
      <c r="H748" s="80"/>
    </row>
    <row r="749" spans="2:8" ht="14.45" customHeight="1" x14ac:dyDescent="0.25">
      <c r="B749" s="8">
        <f t="shared" si="11"/>
        <v>745</v>
      </c>
      <c r="C749" s="58"/>
      <c r="D749" s="58"/>
      <c r="E749" s="24"/>
      <c r="F749" s="81"/>
      <c r="G749" s="24"/>
      <c r="H749" s="80"/>
    </row>
    <row r="750" spans="2:8" ht="14.45" customHeight="1" x14ac:dyDescent="0.25">
      <c r="B750" s="8">
        <f t="shared" si="11"/>
        <v>746</v>
      </c>
      <c r="C750" s="58"/>
      <c r="D750" s="58"/>
      <c r="E750" s="24"/>
      <c r="F750" s="81"/>
      <c r="G750" s="24"/>
      <c r="H750" s="80"/>
    </row>
    <row r="751" spans="2:8" ht="14.45" customHeight="1" x14ac:dyDescent="0.25">
      <c r="B751" s="8">
        <f t="shared" si="11"/>
        <v>747</v>
      </c>
      <c r="C751" s="58"/>
      <c r="D751" s="58"/>
      <c r="E751" s="24"/>
      <c r="F751" s="81"/>
      <c r="G751" s="24"/>
      <c r="H751" s="80"/>
    </row>
    <row r="752" spans="2:8" ht="14.45" customHeight="1" x14ac:dyDescent="0.25">
      <c r="B752" s="8">
        <f t="shared" si="11"/>
        <v>748</v>
      </c>
      <c r="C752" s="58"/>
      <c r="D752" s="58"/>
      <c r="E752" s="24"/>
      <c r="F752" s="81"/>
      <c r="G752" s="24"/>
      <c r="H752" s="80"/>
    </row>
    <row r="753" spans="2:8" ht="14.45" customHeight="1" x14ac:dyDescent="0.25">
      <c r="B753" s="8">
        <f t="shared" si="11"/>
        <v>749</v>
      </c>
      <c r="C753" s="58"/>
      <c r="D753" s="58"/>
      <c r="E753" s="24"/>
      <c r="F753" s="81"/>
      <c r="G753" s="24"/>
      <c r="H753" s="80"/>
    </row>
    <row r="754" spans="2:8" ht="14.45" customHeight="1" x14ac:dyDescent="0.25">
      <c r="B754" s="8">
        <f t="shared" si="11"/>
        <v>750</v>
      </c>
      <c r="C754" s="58"/>
      <c r="D754" s="58"/>
      <c r="E754" s="24"/>
      <c r="F754" s="81"/>
      <c r="G754" s="24"/>
      <c r="H754" s="80"/>
    </row>
    <row r="755" spans="2:8" ht="14.45" customHeight="1" x14ac:dyDescent="0.25">
      <c r="B755" s="8">
        <f t="shared" si="11"/>
        <v>751</v>
      </c>
      <c r="C755" s="58"/>
      <c r="D755" s="58"/>
      <c r="E755" s="24"/>
      <c r="F755" s="81"/>
      <c r="G755" s="24"/>
      <c r="H755" s="80"/>
    </row>
    <row r="756" spans="2:8" ht="14.45" customHeight="1" x14ac:dyDescent="0.25">
      <c r="B756" s="8">
        <f t="shared" si="11"/>
        <v>752</v>
      </c>
      <c r="C756" s="58"/>
      <c r="D756" s="58"/>
      <c r="E756" s="24"/>
      <c r="F756" s="81"/>
      <c r="G756" s="24"/>
      <c r="H756" s="80"/>
    </row>
    <row r="757" spans="2:8" ht="14.45" customHeight="1" x14ac:dyDescent="0.25">
      <c r="B757" s="8">
        <f t="shared" si="11"/>
        <v>753</v>
      </c>
      <c r="C757" s="58"/>
      <c r="D757" s="58"/>
      <c r="E757" s="24"/>
      <c r="F757" s="81"/>
      <c r="G757" s="24"/>
      <c r="H757" s="80"/>
    </row>
    <row r="758" spans="2:8" ht="14.45" customHeight="1" x14ac:dyDescent="0.25">
      <c r="B758" s="8">
        <f t="shared" si="11"/>
        <v>754</v>
      </c>
      <c r="C758" s="58"/>
      <c r="D758" s="58"/>
      <c r="E758" s="24"/>
      <c r="F758" s="81"/>
      <c r="G758" s="24"/>
      <c r="H758" s="80"/>
    </row>
    <row r="759" spans="2:8" ht="14.45" customHeight="1" x14ac:dyDescent="0.25">
      <c r="B759" s="8">
        <f t="shared" si="11"/>
        <v>755</v>
      </c>
      <c r="C759" s="58"/>
      <c r="D759" s="58"/>
      <c r="E759" s="24"/>
      <c r="F759" s="81"/>
      <c r="G759" s="24"/>
      <c r="H759" s="80"/>
    </row>
    <row r="760" spans="2:8" ht="14.45" customHeight="1" x14ac:dyDescent="0.25">
      <c r="B760" s="8">
        <f t="shared" si="11"/>
        <v>756</v>
      </c>
      <c r="C760" s="58"/>
      <c r="D760" s="58"/>
      <c r="E760" s="24"/>
      <c r="F760" s="81"/>
      <c r="G760" s="24"/>
      <c r="H760" s="80"/>
    </row>
    <row r="761" spans="2:8" ht="14.45" customHeight="1" x14ac:dyDescent="0.25">
      <c r="B761" s="8">
        <f t="shared" si="11"/>
        <v>757</v>
      </c>
      <c r="C761" s="58"/>
      <c r="D761" s="58"/>
      <c r="E761" s="24"/>
      <c r="F761" s="81"/>
      <c r="G761" s="24"/>
      <c r="H761" s="80"/>
    </row>
    <row r="762" spans="2:8" ht="14.45" customHeight="1" x14ac:dyDescent="0.25">
      <c r="B762" s="8">
        <f t="shared" si="11"/>
        <v>758</v>
      </c>
      <c r="C762" s="58"/>
      <c r="D762" s="58"/>
      <c r="E762" s="53"/>
      <c r="F762" s="81"/>
      <c r="G762" s="53"/>
      <c r="H762" s="80"/>
    </row>
    <row r="763" spans="2:8" ht="14.45" customHeight="1" x14ac:dyDescent="0.25">
      <c r="B763" s="8">
        <f t="shared" si="11"/>
        <v>759</v>
      </c>
      <c r="C763" s="63"/>
      <c r="D763" s="63"/>
      <c r="E763" s="27"/>
      <c r="F763" s="63"/>
      <c r="G763" s="27"/>
      <c r="H763" s="80"/>
    </row>
    <row r="764" spans="2:8" ht="14.45" customHeight="1" x14ac:dyDescent="0.25">
      <c r="B764" s="8">
        <f t="shared" si="11"/>
        <v>760</v>
      </c>
      <c r="C764" s="62" t="s">
        <v>772</v>
      </c>
      <c r="D764" s="55" t="s">
        <v>1592</v>
      </c>
      <c r="E764" s="24"/>
      <c r="F764" s="55" t="s">
        <v>1985</v>
      </c>
      <c r="G764" s="24"/>
      <c r="H764" s="79"/>
    </row>
    <row r="765" spans="2:8" ht="14.45" customHeight="1" x14ac:dyDescent="0.25">
      <c r="B765" s="8">
        <f t="shared" si="11"/>
        <v>761</v>
      </c>
      <c r="C765" s="58"/>
      <c r="D765" s="58"/>
      <c r="E765" s="24"/>
      <c r="F765" s="81"/>
      <c r="G765" s="24"/>
      <c r="H765" s="80"/>
    </row>
    <row r="766" spans="2:8" ht="14.45" customHeight="1" x14ac:dyDescent="0.25">
      <c r="B766" s="8">
        <f t="shared" si="11"/>
        <v>762</v>
      </c>
      <c r="C766" s="58"/>
      <c r="D766" s="58"/>
      <c r="E766" s="24"/>
      <c r="F766" s="81"/>
      <c r="G766" s="24"/>
      <c r="H766" s="80"/>
    </row>
    <row r="767" spans="2:8" ht="14.45" customHeight="1" x14ac:dyDescent="0.25">
      <c r="B767" s="8">
        <f t="shared" si="11"/>
        <v>763</v>
      </c>
      <c r="C767" s="58"/>
      <c r="D767" s="58"/>
      <c r="E767" s="24"/>
      <c r="F767" s="81"/>
      <c r="G767" s="24"/>
      <c r="H767" s="80"/>
    </row>
    <row r="768" spans="2:8" ht="14.45" customHeight="1" x14ac:dyDescent="0.25">
      <c r="B768" s="8">
        <f t="shared" si="11"/>
        <v>764</v>
      </c>
      <c r="C768" s="58"/>
      <c r="D768" s="58"/>
      <c r="E768" s="24"/>
      <c r="F768" s="81"/>
      <c r="G768" s="24"/>
      <c r="H768" s="80"/>
    </row>
    <row r="769" spans="2:8" ht="14.45" customHeight="1" x14ac:dyDescent="0.25">
      <c r="B769" s="8">
        <f t="shared" ref="B769:B832" si="12">ROW()-4</f>
        <v>765</v>
      </c>
      <c r="C769" s="58"/>
      <c r="D769" s="58"/>
      <c r="E769" s="24"/>
      <c r="F769" s="81"/>
      <c r="G769" s="24"/>
      <c r="H769" s="80"/>
    </row>
    <row r="770" spans="2:8" ht="14.45" customHeight="1" x14ac:dyDescent="0.25">
      <c r="B770" s="8">
        <f t="shared" si="12"/>
        <v>766</v>
      </c>
      <c r="C770" s="58"/>
      <c r="D770" s="58"/>
      <c r="E770" s="24"/>
      <c r="F770" s="81"/>
      <c r="G770" s="24"/>
      <c r="H770" s="80"/>
    </row>
    <row r="771" spans="2:8" ht="14.45" customHeight="1" x14ac:dyDescent="0.25">
      <c r="B771" s="8">
        <f t="shared" si="12"/>
        <v>767</v>
      </c>
      <c r="C771" s="58"/>
      <c r="D771" s="58"/>
      <c r="E771" s="24"/>
      <c r="F771" s="81"/>
      <c r="G771" s="24"/>
      <c r="H771" s="80"/>
    </row>
    <row r="772" spans="2:8" ht="14.45" customHeight="1" x14ac:dyDescent="0.25">
      <c r="B772" s="8">
        <f t="shared" si="12"/>
        <v>768</v>
      </c>
      <c r="C772" s="58"/>
      <c r="D772" s="58"/>
      <c r="E772" s="24"/>
      <c r="F772" s="81"/>
      <c r="G772" s="24"/>
      <c r="H772" s="80"/>
    </row>
    <row r="773" spans="2:8" ht="14.45" customHeight="1" x14ac:dyDescent="0.25">
      <c r="B773" s="8">
        <f t="shared" si="12"/>
        <v>769</v>
      </c>
      <c r="C773" s="58"/>
      <c r="D773" s="58"/>
      <c r="E773" s="24"/>
      <c r="F773" s="81"/>
      <c r="G773" s="24"/>
      <c r="H773" s="80"/>
    </row>
    <row r="774" spans="2:8" ht="14.45" customHeight="1" x14ac:dyDescent="0.25">
      <c r="B774" s="8">
        <f t="shared" si="12"/>
        <v>770</v>
      </c>
      <c r="C774" s="58"/>
      <c r="D774" s="58"/>
      <c r="E774" s="24"/>
      <c r="F774" s="81"/>
      <c r="G774" s="24"/>
      <c r="H774" s="80"/>
    </row>
    <row r="775" spans="2:8" ht="14.45" customHeight="1" x14ac:dyDescent="0.25">
      <c r="B775" s="8">
        <f t="shared" si="12"/>
        <v>771</v>
      </c>
      <c r="C775" s="58"/>
      <c r="D775" s="58"/>
      <c r="E775" s="24"/>
      <c r="F775" s="81"/>
      <c r="G775" s="24"/>
      <c r="H775" s="80"/>
    </row>
    <row r="776" spans="2:8" ht="14.45" customHeight="1" x14ac:dyDescent="0.25">
      <c r="B776" s="8">
        <f t="shared" si="12"/>
        <v>772</v>
      </c>
      <c r="C776" s="58"/>
      <c r="D776" s="58"/>
      <c r="E776" s="24"/>
      <c r="F776" s="81"/>
      <c r="G776" s="24"/>
      <c r="H776" s="80"/>
    </row>
    <row r="777" spans="2:8" ht="14.45" customHeight="1" x14ac:dyDescent="0.25">
      <c r="B777" s="8">
        <f t="shared" si="12"/>
        <v>773</v>
      </c>
      <c r="C777" s="58"/>
      <c r="D777" s="58"/>
      <c r="E777" s="24"/>
      <c r="F777" s="81"/>
      <c r="G777" s="24"/>
      <c r="H777" s="80"/>
    </row>
    <row r="778" spans="2:8" ht="14.45" customHeight="1" x14ac:dyDescent="0.25">
      <c r="B778" s="8">
        <f t="shared" si="12"/>
        <v>774</v>
      </c>
      <c r="C778" s="58"/>
      <c r="D778" s="58"/>
      <c r="E778" s="24"/>
      <c r="F778" s="81"/>
      <c r="G778" s="24"/>
      <c r="H778" s="80"/>
    </row>
    <row r="779" spans="2:8" ht="14.45" customHeight="1" x14ac:dyDescent="0.25">
      <c r="B779" s="8">
        <f t="shared" si="12"/>
        <v>775</v>
      </c>
      <c r="C779" s="58"/>
      <c r="D779" s="58"/>
      <c r="E779" s="24"/>
      <c r="F779" s="81"/>
      <c r="G779" s="24"/>
      <c r="H779" s="80"/>
    </row>
    <row r="780" spans="2:8" ht="14.45" customHeight="1" x14ac:dyDescent="0.25">
      <c r="B780" s="8">
        <f t="shared" si="12"/>
        <v>776</v>
      </c>
      <c r="C780" s="58"/>
      <c r="D780" s="58"/>
      <c r="E780" s="24"/>
      <c r="F780" s="81"/>
      <c r="G780" s="24"/>
      <c r="H780" s="80"/>
    </row>
    <row r="781" spans="2:8" ht="14.45" customHeight="1" x14ac:dyDescent="0.25">
      <c r="B781" s="8">
        <f t="shared" si="12"/>
        <v>777</v>
      </c>
      <c r="C781" s="58"/>
      <c r="D781" s="58"/>
      <c r="E781" s="24"/>
      <c r="F781" s="81"/>
      <c r="G781" s="24"/>
      <c r="H781" s="80"/>
    </row>
    <row r="782" spans="2:8" ht="14.45" customHeight="1" x14ac:dyDescent="0.25">
      <c r="B782" s="8">
        <f t="shared" si="12"/>
        <v>778</v>
      </c>
      <c r="C782" s="58"/>
      <c r="D782" s="58"/>
      <c r="E782" s="24"/>
      <c r="F782" s="81"/>
      <c r="G782" s="24"/>
      <c r="H782" s="80"/>
    </row>
    <row r="783" spans="2:8" ht="14.45" customHeight="1" x14ac:dyDescent="0.25">
      <c r="B783" s="8">
        <f t="shared" si="12"/>
        <v>779</v>
      </c>
      <c r="C783" s="58"/>
      <c r="D783" s="58"/>
      <c r="E783" s="24"/>
      <c r="F783" s="81"/>
      <c r="G783" s="24"/>
      <c r="H783" s="80"/>
    </row>
    <row r="784" spans="2:8" ht="14.45" customHeight="1" x14ac:dyDescent="0.25">
      <c r="B784" s="8">
        <f t="shared" si="12"/>
        <v>780</v>
      </c>
      <c r="C784" s="58"/>
      <c r="D784" s="58"/>
      <c r="E784" s="24"/>
      <c r="F784" s="81"/>
      <c r="G784" s="24"/>
      <c r="H784" s="80"/>
    </row>
    <row r="785" spans="2:8" ht="14.45" customHeight="1" x14ac:dyDescent="0.25">
      <c r="B785" s="8">
        <f t="shared" si="12"/>
        <v>781</v>
      </c>
      <c r="C785" s="58"/>
      <c r="D785" s="58"/>
      <c r="E785" s="24"/>
      <c r="F785" s="81"/>
      <c r="G785" s="24"/>
      <c r="H785" s="80"/>
    </row>
    <row r="786" spans="2:8" ht="14.45" customHeight="1" x14ac:dyDescent="0.25">
      <c r="B786" s="8">
        <f t="shared" si="12"/>
        <v>782</v>
      </c>
      <c r="C786" s="58"/>
      <c r="D786" s="58"/>
      <c r="E786" s="24"/>
      <c r="F786" s="81"/>
      <c r="G786" s="24"/>
      <c r="H786" s="80"/>
    </row>
    <row r="787" spans="2:8" ht="14.45" customHeight="1" x14ac:dyDescent="0.25">
      <c r="B787" s="8">
        <f t="shared" si="12"/>
        <v>783</v>
      </c>
      <c r="C787" s="58"/>
      <c r="D787" s="58"/>
      <c r="E787" s="24"/>
      <c r="F787" s="81"/>
      <c r="G787" s="24"/>
      <c r="H787" s="80"/>
    </row>
    <row r="788" spans="2:8" ht="14.45" customHeight="1" x14ac:dyDescent="0.25">
      <c r="B788" s="8">
        <f t="shared" si="12"/>
        <v>784</v>
      </c>
      <c r="C788" s="58"/>
      <c r="D788" s="58"/>
      <c r="E788" s="24"/>
      <c r="F788" s="81"/>
      <c r="G788" s="24"/>
      <c r="H788" s="80"/>
    </row>
    <row r="789" spans="2:8" ht="14.45" customHeight="1" x14ac:dyDescent="0.25">
      <c r="B789" s="8">
        <f t="shared" si="12"/>
        <v>785</v>
      </c>
      <c r="C789" s="58"/>
      <c r="D789" s="58"/>
      <c r="E789" s="24"/>
      <c r="F789" s="81"/>
      <c r="G789" s="24"/>
      <c r="H789" s="80"/>
    </row>
    <row r="790" spans="2:8" ht="14.45" customHeight="1" x14ac:dyDescent="0.25">
      <c r="B790" s="8">
        <f t="shared" si="12"/>
        <v>786</v>
      </c>
      <c r="C790" s="58"/>
      <c r="D790" s="58"/>
      <c r="E790" s="24"/>
      <c r="F790" s="81"/>
      <c r="G790" s="24"/>
      <c r="H790" s="80"/>
    </row>
    <row r="791" spans="2:8" ht="14.45" customHeight="1" x14ac:dyDescent="0.25">
      <c r="B791" s="8">
        <f t="shared" si="12"/>
        <v>787</v>
      </c>
      <c r="C791" s="58"/>
      <c r="D791" s="58"/>
      <c r="E791" s="24"/>
      <c r="F791" s="81"/>
      <c r="G791" s="24"/>
      <c r="H791" s="80"/>
    </row>
    <row r="792" spans="2:8" ht="14.45" customHeight="1" x14ac:dyDescent="0.25">
      <c r="B792" s="8">
        <f t="shared" si="12"/>
        <v>788</v>
      </c>
      <c r="C792" s="58"/>
      <c r="D792" s="58"/>
      <c r="E792" s="24"/>
      <c r="F792" s="81"/>
      <c r="G792" s="24"/>
      <c r="H792" s="80"/>
    </row>
    <row r="793" spans="2:8" ht="14.45" customHeight="1" x14ac:dyDescent="0.25">
      <c r="B793" s="8">
        <f t="shared" si="12"/>
        <v>789</v>
      </c>
      <c r="C793" s="58"/>
      <c r="D793" s="58"/>
      <c r="E793" s="24"/>
      <c r="F793" s="81"/>
      <c r="G793" s="24"/>
      <c r="H793" s="80"/>
    </row>
    <row r="794" spans="2:8" ht="14.45" customHeight="1" x14ac:dyDescent="0.25">
      <c r="B794" s="8">
        <f t="shared" si="12"/>
        <v>790</v>
      </c>
      <c r="C794" s="58"/>
      <c r="D794" s="58"/>
      <c r="E794" s="24"/>
      <c r="F794" s="81"/>
      <c r="G794" s="24"/>
      <c r="H794" s="80"/>
    </row>
    <row r="795" spans="2:8" ht="14.45" customHeight="1" x14ac:dyDescent="0.25">
      <c r="B795" s="8">
        <f t="shared" si="12"/>
        <v>791</v>
      </c>
      <c r="C795" s="58"/>
      <c r="D795" s="58"/>
      <c r="E795" s="24"/>
      <c r="F795" s="81"/>
      <c r="G795" s="24"/>
      <c r="H795" s="80"/>
    </row>
    <row r="796" spans="2:8" ht="14.45" customHeight="1" x14ac:dyDescent="0.25">
      <c r="B796" s="8">
        <f t="shared" si="12"/>
        <v>792</v>
      </c>
      <c r="C796" s="58"/>
      <c r="D796" s="58"/>
      <c r="E796" s="24"/>
      <c r="F796" s="81"/>
      <c r="G796" s="24"/>
      <c r="H796" s="80"/>
    </row>
    <row r="797" spans="2:8" ht="14.45" customHeight="1" x14ac:dyDescent="0.25">
      <c r="B797" s="8">
        <f t="shared" si="12"/>
        <v>793</v>
      </c>
      <c r="C797" s="58"/>
      <c r="D797" s="58"/>
      <c r="E797" s="24"/>
      <c r="F797" s="81"/>
      <c r="G797" s="24"/>
      <c r="H797" s="80"/>
    </row>
    <row r="798" spans="2:8" ht="14.45" customHeight="1" x14ac:dyDescent="0.25">
      <c r="B798" s="8">
        <f t="shared" si="12"/>
        <v>794</v>
      </c>
      <c r="C798" s="58"/>
      <c r="D798" s="58"/>
      <c r="E798" s="24"/>
      <c r="F798" s="81"/>
      <c r="G798" s="24"/>
      <c r="H798" s="80"/>
    </row>
    <row r="799" spans="2:8" ht="14.45" customHeight="1" x14ac:dyDescent="0.25">
      <c r="B799" s="8">
        <f t="shared" si="12"/>
        <v>795</v>
      </c>
      <c r="C799" s="58"/>
      <c r="D799" s="58"/>
      <c r="E799" s="24"/>
      <c r="F799" s="81"/>
      <c r="G799" s="24"/>
      <c r="H799" s="80"/>
    </row>
    <row r="800" spans="2:8" ht="14.45" customHeight="1" x14ac:dyDescent="0.25">
      <c r="B800" s="8">
        <f t="shared" si="12"/>
        <v>796</v>
      </c>
      <c r="C800" s="58"/>
      <c r="D800" s="58"/>
      <c r="E800" s="24"/>
      <c r="F800" s="81"/>
      <c r="G800" s="24"/>
      <c r="H800" s="80"/>
    </row>
    <row r="801" spans="2:8" ht="14.45" customHeight="1" x14ac:dyDescent="0.25">
      <c r="B801" s="8">
        <f t="shared" si="12"/>
        <v>797</v>
      </c>
      <c r="C801" s="58"/>
      <c r="D801" s="58"/>
      <c r="E801" s="24"/>
      <c r="F801" s="81"/>
      <c r="G801" s="24"/>
      <c r="H801" s="80"/>
    </row>
    <row r="802" spans="2:8" ht="14.45" customHeight="1" x14ac:dyDescent="0.25">
      <c r="B802" s="8">
        <f t="shared" si="12"/>
        <v>798</v>
      </c>
      <c r="C802" s="58"/>
      <c r="D802" s="58"/>
      <c r="E802" s="24"/>
      <c r="F802" s="81"/>
      <c r="G802" s="24"/>
      <c r="H802" s="80"/>
    </row>
    <row r="803" spans="2:8" ht="14.45" customHeight="1" x14ac:dyDescent="0.25">
      <c r="B803" s="8">
        <f t="shared" si="12"/>
        <v>799</v>
      </c>
      <c r="C803" s="58"/>
      <c r="D803" s="58"/>
      <c r="E803" s="24"/>
      <c r="F803" s="81"/>
      <c r="G803" s="24"/>
      <c r="H803" s="80"/>
    </row>
    <row r="804" spans="2:8" ht="14.45" customHeight="1" x14ac:dyDescent="0.25">
      <c r="B804" s="8">
        <f t="shared" si="12"/>
        <v>800</v>
      </c>
      <c r="C804" s="58"/>
      <c r="D804" s="58"/>
      <c r="E804" s="24"/>
      <c r="F804" s="81"/>
      <c r="G804" s="24"/>
      <c r="H804" s="80"/>
    </row>
    <row r="805" spans="2:8" ht="14.45" customHeight="1" x14ac:dyDescent="0.25">
      <c r="B805" s="8">
        <f t="shared" si="12"/>
        <v>801</v>
      </c>
      <c r="C805" s="58"/>
      <c r="D805" s="58"/>
      <c r="E805" s="24"/>
      <c r="F805" s="81"/>
      <c r="G805" s="24"/>
      <c r="H805" s="80"/>
    </row>
    <row r="806" spans="2:8" ht="14.45" customHeight="1" x14ac:dyDescent="0.25">
      <c r="B806" s="8">
        <f t="shared" si="12"/>
        <v>802</v>
      </c>
      <c r="C806" s="58"/>
      <c r="D806" s="58"/>
      <c r="E806" s="24"/>
      <c r="F806" s="81"/>
      <c r="G806" s="24"/>
      <c r="H806" s="80"/>
    </row>
    <row r="807" spans="2:8" ht="14.45" customHeight="1" x14ac:dyDescent="0.25">
      <c r="B807" s="8">
        <f t="shared" si="12"/>
        <v>803</v>
      </c>
      <c r="C807" s="58"/>
      <c r="D807" s="58"/>
      <c r="E807" s="24"/>
      <c r="F807" s="81"/>
      <c r="G807" s="24"/>
      <c r="H807" s="80"/>
    </row>
    <row r="808" spans="2:8" ht="14.45" customHeight="1" x14ac:dyDescent="0.25">
      <c r="B808" s="8">
        <f t="shared" si="12"/>
        <v>804</v>
      </c>
      <c r="C808" s="58"/>
      <c r="D808" s="58"/>
      <c r="E808" s="24"/>
      <c r="F808" s="81"/>
      <c r="G808" s="24"/>
      <c r="H808" s="80"/>
    </row>
    <row r="809" spans="2:8" ht="14.45" customHeight="1" x14ac:dyDescent="0.25">
      <c r="B809" s="8">
        <f t="shared" si="12"/>
        <v>805</v>
      </c>
      <c r="C809" s="58"/>
      <c r="D809" s="58"/>
      <c r="E809" s="24"/>
      <c r="F809" s="81"/>
      <c r="G809" s="24"/>
      <c r="H809" s="80"/>
    </row>
    <row r="810" spans="2:8" ht="14.45" customHeight="1" x14ac:dyDescent="0.25">
      <c r="B810" s="8">
        <f t="shared" si="12"/>
        <v>806</v>
      </c>
      <c r="C810" s="58"/>
      <c r="D810" s="58"/>
      <c r="E810" s="24"/>
      <c r="F810" s="81"/>
      <c r="G810" s="24"/>
      <c r="H810" s="80"/>
    </row>
    <row r="811" spans="2:8" ht="14.45" customHeight="1" x14ac:dyDescent="0.25">
      <c r="B811" s="8">
        <f t="shared" si="12"/>
        <v>807</v>
      </c>
      <c r="C811" s="58"/>
      <c r="D811" s="58"/>
      <c r="E811" s="24"/>
      <c r="F811" s="81"/>
      <c r="G811" s="24"/>
      <c r="H811" s="80"/>
    </row>
    <row r="812" spans="2:8" ht="14.45" customHeight="1" x14ac:dyDescent="0.25">
      <c r="B812" s="8">
        <f t="shared" si="12"/>
        <v>808</v>
      </c>
      <c r="C812" s="58"/>
      <c r="D812" s="58"/>
      <c r="E812" s="24"/>
      <c r="F812" s="81"/>
      <c r="G812" s="24"/>
      <c r="H812" s="80"/>
    </row>
    <row r="813" spans="2:8" ht="14.45" customHeight="1" x14ac:dyDescent="0.25">
      <c r="B813" s="8">
        <f t="shared" si="12"/>
        <v>809</v>
      </c>
      <c r="C813" s="58"/>
      <c r="D813" s="58"/>
      <c r="E813" s="24"/>
      <c r="F813" s="81"/>
      <c r="G813" s="24"/>
      <c r="H813" s="80"/>
    </row>
    <row r="814" spans="2:8" ht="14.45" customHeight="1" x14ac:dyDescent="0.25">
      <c r="B814" s="8">
        <f t="shared" si="12"/>
        <v>810</v>
      </c>
      <c r="C814" s="58"/>
      <c r="D814" s="58"/>
      <c r="E814" s="25"/>
      <c r="F814" s="81"/>
      <c r="G814" s="25"/>
      <c r="H814" s="80"/>
    </row>
    <row r="815" spans="2:8" ht="14.45" customHeight="1" x14ac:dyDescent="0.25">
      <c r="B815" s="8">
        <f t="shared" si="12"/>
        <v>811</v>
      </c>
      <c r="C815" s="58"/>
      <c r="D815" s="58"/>
      <c r="E815" s="24"/>
      <c r="F815" s="81"/>
      <c r="G815" s="24"/>
      <c r="H815" s="80"/>
    </row>
    <row r="816" spans="2:8" ht="14.45" customHeight="1" x14ac:dyDescent="0.25">
      <c r="B816" s="8">
        <f t="shared" si="12"/>
        <v>812</v>
      </c>
      <c r="C816" s="58"/>
      <c r="D816" s="58"/>
      <c r="E816" s="24"/>
      <c r="F816" s="81"/>
      <c r="G816" s="24"/>
      <c r="H816" s="80"/>
    </row>
    <row r="817" spans="2:8" ht="14.45" customHeight="1" x14ac:dyDescent="0.25">
      <c r="B817" s="8">
        <f t="shared" si="12"/>
        <v>813</v>
      </c>
      <c r="C817" s="58"/>
      <c r="D817" s="58"/>
      <c r="E817" s="25"/>
      <c r="F817" s="81"/>
      <c r="G817" s="25"/>
      <c r="H817" s="80"/>
    </row>
    <row r="818" spans="2:8" ht="14.45" customHeight="1" x14ac:dyDescent="0.25">
      <c r="B818" s="8">
        <f t="shared" si="12"/>
        <v>814</v>
      </c>
      <c r="C818" s="58"/>
      <c r="D818" s="58"/>
      <c r="E818" s="24"/>
      <c r="F818" s="81"/>
      <c r="G818" s="24"/>
      <c r="H818" s="80"/>
    </row>
    <row r="819" spans="2:8" ht="14.45" customHeight="1" x14ac:dyDescent="0.25">
      <c r="B819" s="8">
        <f t="shared" si="12"/>
        <v>815</v>
      </c>
      <c r="C819" s="58"/>
      <c r="D819" s="58"/>
      <c r="E819" s="24"/>
      <c r="F819" s="81"/>
      <c r="G819" s="24"/>
      <c r="H819" s="80"/>
    </row>
    <row r="820" spans="2:8" ht="14.45" customHeight="1" x14ac:dyDescent="0.25">
      <c r="B820" s="8">
        <f t="shared" si="12"/>
        <v>816</v>
      </c>
      <c r="C820" s="58"/>
      <c r="D820" s="58"/>
      <c r="E820" s="25"/>
      <c r="F820" s="81"/>
      <c r="G820" s="25"/>
      <c r="H820" s="80"/>
    </row>
    <row r="821" spans="2:8" ht="14.45" customHeight="1" x14ac:dyDescent="0.25">
      <c r="B821" s="8">
        <f t="shared" si="12"/>
        <v>817</v>
      </c>
      <c r="C821" s="58"/>
      <c r="D821" s="58"/>
      <c r="E821" s="52"/>
      <c r="F821" s="81"/>
      <c r="G821" s="52"/>
      <c r="H821" s="80"/>
    </row>
    <row r="822" spans="2:8" ht="14.45" customHeight="1" x14ac:dyDescent="0.25">
      <c r="B822" s="8">
        <f t="shared" si="12"/>
        <v>818</v>
      </c>
      <c r="C822" s="63"/>
      <c r="D822" s="63"/>
      <c r="E822" s="27"/>
      <c r="F822" s="63"/>
      <c r="G822" s="27"/>
      <c r="H822" s="80"/>
    </row>
    <row r="823" spans="2:8" ht="14.45" customHeight="1" x14ac:dyDescent="0.25">
      <c r="B823" s="8">
        <f t="shared" si="12"/>
        <v>819</v>
      </c>
      <c r="C823" s="62" t="s">
        <v>546</v>
      </c>
      <c r="D823" s="55" t="s">
        <v>1593</v>
      </c>
      <c r="E823" s="24"/>
      <c r="F823" s="55" t="s">
        <v>1986</v>
      </c>
      <c r="G823" s="24"/>
      <c r="H823" s="79"/>
    </row>
    <row r="824" spans="2:8" ht="14.45" customHeight="1" x14ac:dyDescent="0.25">
      <c r="B824" s="8">
        <f t="shared" si="12"/>
        <v>820</v>
      </c>
      <c r="C824" s="58"/>
      <c r="D824" s="58"/>
      <c r="E824" s="24"/>
      <c r="F824" s="81"/>
      <c r="G824" s="24"/>
      <c r="H824" s="80"/>
    </row>
    <row r="825" spans="2:8" ht="14.45" customHeight="1" x14ac:dyDescent="0.25">
      <c r="B825" s="8">
        <f t="shared" si="12"/>
        <v>821</v>
      </c>
      <c r="C825" s="58"/>
      <c r="D825" s="58"/>
      <c r="E825" s="24"/>
      <c r="F825" s="81"/>
      <c r="G825" s="24"/>
      <c r="H825" s="80"/>
    </row>
    <row r="826" spans="2:8" ht="14.45" customHeight="1" x14ac:dyDescent="0.25">
      <c r="B826" s="8">
        <f t="shared" si="12"/>
        <v>822</v>
      </c>
      <c r="C826" s="58"/>
      <c r="D826" s="58"/>
      <c r="E826" s="24"/>
      <c r="F826" s="81"/>
      <c r="G826" s="24"/>
      <c r="H826" s="80"/>
    </row>
    <row r="827" spans="2:8" ht="14.45" customHeight="1" x14ac:dyDescent="0.25">
      <c r="B827" s="8">
        <f t="shared" si="12"/>
        <v>823</v>
      </c>
      <c r="C827" s="58"/>
      <c r="D827" s="58"/>
      <c r="E827" s="24"/>
      <c r="F827" s="81"/>
      <c r="G827" s="24"/>
      <c r="H827" s="80"/>
    </row>
    <row r="828" spans="2:8" ht="14.45" customHeight="1" x14ac:dyDescent="0.25">
      <c r="B828" s="8">
        <f t="shared" si="12"/>
        <v>824</v>
      </c>
      <c r="C828" s="58"/>
      <c r="D828" s="58"/>
      <c r="E828" s="24"/>
      <c r="F828" s="81"/>
      <c r="G828" s="24"/>
      <c r="H828" s="80"/>
    </row>
    <row r="829" spans="2:8" ht="14.45" customHeight="1" x14ac:dyDescent="0.25">
      <c r="B829" s="8">
        <f t="shared" si="12"/>
        <v>825</v>
      </c>
      <c r="C829" s="58"/>
      <c r="D829" s="58"/>
      <c r="E829" s="24"/>
      <c r="F829" s="81"/>
      <c r="G829" s="24"/>
      <c r="H829" s="80"/>
    </row>
    <row r="830" spans="2:8" ht="14.45" customHeight="1" x14ac:dyDescent="0.25">
      <c r="B830" s="8">
        <f t="shared" si="12"/>
        <v>826</v>
      </c>
      <c r="C830" s="58"/>
      <c r="D830" s="58"/>
      <c r="E830" s="24"/>
      <c r="F830" s="81"/>
      <c r="G830" s="24"/>
      <c r="H830" s="80"/>
    </row>
    <row r="831" spans="2:8" ht="14.45" customHeight="1" x14ac:dyDescent="0.25">
      <c r="B831" s="8">
        <f t="shared" si="12"/>
        <v>827</v>
      </c>
      <c r="C831" s="58"/>
      <c r="D831" s="58"/>
      <c r="E831" s="24"/>
      <c r="F831" s="81"/>
      <c r="G831" s="24"/>
      <c r="H831" s="80"/>
    </row>
    <row r="832" spans="2:8" ht="14.45" customHeight="1" x14ac:dyDescent="0.25">
      <c r="B832" s="8">
        <f t="shared" si="12"/>
        <v>828</v>
      </c>
      <c r="C832" s="58"/>
      <c r="D832" s="58"/>
      <c r="E832" s="24"/>
      <c r="F832" s="81"/>
      <c r="G832" s="24"/>
      <c r="H832" s="80"/>
    </row>
    <row r="833" spans="2:8" ht="14.45" customHeight="1" x14ac:dyDescent="0.25">
      <c r="B833" s="8">
        <f t="shared" ref="B833:B896" si="13">ROW()-4</f>
        <v>829</v>
      </c>
      <c r="C833" s="58"/>
      <c r="D833" s="58"/>
      <c r="E833" s="24"/>
      <c r="F833" s="81"/>
      <c r="G833" s="24"/>
      <c r="H833" s="80"/>
    </row>
    <row r="834" spans="2:8" ht="14.45" customHeight="1" x14ac:dyDescent="0.25">
      <c r="B834" s="8">
        <f t="shared" si="13"/>
        <v>830</v>
      </c>
      <c r="C834" s="58"/>
      <c r="D834" s="58"/>
      <c r="E834" s="24"/>
      <c r="F834" s="81"/>
      <c r="G834" s="24"/>
      <c r="H834" s="80"/>
    </row>
    <row r="835" spans="2:8" ht="14.45" customHeight="1" x14ac:dyDescent="0.25">
      <c r="B835" s="8">
        <f t="shared" si="13"/>
        <v>831</v>
      </c>
      <c r="C835" s="58"/>
      <c r="D835" s="58"/>
      <c r="E835" s="24"/>
      <c r="F835" s="81"/>
      <c r="G835" s="24"/>
      <c r="H835" s="80"/>
    </row>
    <row r="836" spans="2:8" ht="14.45" customHeight="1" x14ac:dyDescent="0.25">
      <c r="B836" s="8">
        <f t="shared" si="13"/>
        <v>832</v>
      </c>
      <c r="C836" s="58"/>
      <c r="D836" s="58"/>
      <c r="E836" s="24"/>
      <c r="F836" s="81"/>
      <c r="G836" s="24"/>
      <c r="H836" s="80"/>
    </row>
    <row r="837" spans="2:8" ht="14.45" customHeight="1" x14ac:dyDescent="0.25">
      <c r="B837" s="8">
        <f t="shared" si="13"/>
        <v>833</v>
      </c>
      <c r="C837" s="58"/>
      <c r="D837" s="58"/>
      <c r="E837" s="24"/>
      <c r="F837" s="81"/>
      <c r="G837" s="24"/>
      <c r="H837" s="80"/>
    </row>
    <row r="838" spans="2:8" ht="14.45" customHeight="1" x14ac:dyDescent="0.25">
      <c r="B838" s="8">
        <f t="shared" si="13"/>
        <v>834</v>
      </c>
      <c r="C838" s="58"/>
      <c r="D838" s="58"/>
      <c r="E838" s="24"/>
      <c r="F838" s="81"/>
      <c r="G838" s="24"/>
      <c r="H838" s="80"/>
    </row>
    <row r="839" spans="2:8" ht="14.45" customHeight="1" x14ac:dyDescent="0.25">
      <c r="B839" s="8">
        <f t="shared" si="13"/>
        <v>835</v>
      </c>
      <c r="C839" s="58"/>
      <c r="D839" s="58"/>
      <c r="E839" s="24"/>
      <c r="F839" s="81"/>
      <c r="G839" s="24"/>
      <c r="H839" s="80"/>
    </row>
    <row r="840" spans="2:8" ht="14.45" customHeight="1" x14ac:dyDescent="0.25">
      <c r="B840" s="8">
        <f t="shared" si="13"/>
        <v>836</v>
      </c>
      <c r="C840" s="58"/>
      <c r="D840" s="58"/>
      <c r="E840" s="24"/>
      <c r="F840" s="81"/>
      <c r="G840" s="24"/>
      <c r="H840" s="80"/>
    </row>
    <row r="841" spans="2:8" ht="14.45" customHeight="1" x14ac:dyDescent="0.25">
      <c r="B841" s="8">
        <f t="shared" si="13"/>
        <v>837</v>
      </c>
      <c r="C841" s="58"/>
      <c r="D841" s="58"/>
      <c r="E841" s="24"/>
      <c r="F841" s="81"/>
      <c r="G841" s="24"/>
      <c r="H841" s="80"/>
    </row>
    <row r="842" spans="2:8" ht="14.45" customHeight="1" x14ac:dyDescent="0.25">
      <c r="B842" s="8">
        <f t="shared" si="13"/>
        <v>838</v>
      </c>
      <c r="C842" s="58"/>
      <c r="D842" s="58"/>
      <c r="E842" s="24"/>
      <c r="F842" s="81"/>
      <c r="G842" s="24"/>
      <c r="H842" s="80"/>
    </row>
    <row r="843" spans="2:8" ht="14.45" customHeight="1" x14ac:dyDescent="0.25">
      <c r="B843" s="8">
        <f t="shared" si="13"/>
        <v>839</v>
      </c>
      <c r="C843" s="58"/>
      <c r="D843" s="58"/>
      <c r="E843" s="24"/>
      <c r="F843" s="81"/>
      <c r="G843" s="24"/>
      <c r="H843" s="80"/>
    </row>
    <row r="844" spans="2:8" ht="14.45" customHeight="1" x14ac:dyDescent="0.25">
      <c r="B844" s="8">
        <f t="shared" si="13"/>
        <v>840</v>
      </c>
      <c r="C844" s="58"/>
      <c r="D844" s="58"/>
      <c r="E844" s="24"/>
      <c r="F844" s="81"/>
      <c r="G844" s="24"/>
      <c r="H844" s="80"/>
    </row>
    <row r="845" spans="2:8" ht="14.45" customHeight="1" x14ac:dyDescent="0.25">
      <c r="B845" s="8">
        <f t="shared" si="13"/>
        <v>841</v>
      </c>
      <c r="C845" s="58"/>
      <c r="D845" s="58"/>
      <c r="E845" s="24"/>
      <c r="F845" s="81"/>
      <c r="G845" s="24"/>
      <c r="H845" s="80"/>
    </row>
    <row r="846" spans="2:8" ht="14.45" customHeight="1" x14ac:dyDescent="0.25">
      <c r="B846" s="8">
        <f t="shared" si="13"/>
        <v>842</v>
      </c>
      <c r="C846" s="58"/>
      <c r="D846" s="58"/>
      <c r="E846" s="24"/>
      <c r="F846" s="81"/>
      <c r="G846" s="24"/>
      <c r="H846" s="80"/>
    </row>
    <row r="847" spans="2:8" ht="14.45" customHeight="1" x14ac:dyDescent="0.25">
      <c r="B847" s="8">
        <f t="shared" si="13"/>
        <v>843</v>
      </c>
      <c r="C847" s="58"/>
      <c r="D847" s="58"/>
      <c r="E847" s="24"/>
      <c r="F847" s="81"/>
      <c r="G847" s="24"/>
      <c r="H847" s="80"/>
    </row>
    <row r="848" spans="2:8" ht="14.45" customHeight="1" x14ac:dyDescent="0.25">
      <c r="B848" s="8">
        <f t="shared" si="13"/>
        <v>844</v>
      </c>
      <c r="C848" s="58"/>
      <c r="D848" s="58"/>
      <c r="E848" s="24"/>
      <c r="F848" s="81"/>
      <c r="G848" s="24"/>
      <c r="H848" s="80"/>
    </row>
    <row r="849" spans="2:8" ht="14.45" customHeight="1" x14ac:dyDescent="0.25">
      <c r="B849" s="8">
        <f t="shared" si="13"/>
        <v>845</v>
      </c>
      <c r="C849" s="58"/>
      <c r="D849" s="58"/>
      <c r="E849" s="24"/>
      <c r="F849" s="81"/>
      <c r="G849" s="24"/>
      <c r="H849" s="80"/>
    </row>
    <row r="850" spans="2:8" ht="14.45" customHeight="1" x14ac:dyDescent="0.25">
      <c r="B850" s="8">
        <f t="shared" si="13"/>
        <v>846</v>
      </c>
      <c r="C850" s="58"/>
      <c r="D850" s="58"/>
      <c r="E850" s="24"/>
      <c r="F850" s="81"/>
      <c r="G850" s="24"/>
      <c r="H850" s="80"/>
    </row>
    <row r="851" spans="2:8" ht="14.45" customHeight="1" x14ac:dyDescent="0.25">
      <c r="B851" s="8">
        <f t="shared" si="13"/>
        <v>847</v>
      </c>
      <c r="C851" s="58"/>
      <c r="D851" s="58"/>
      <c r="E851" s="24"/>
      <c r="F851" s="81"/>
      <c r="G851" s="24"/>
      <c r="H851" s="80"/>
    </row>
    <row r="852" spans="2:8" ht="14.45" customHeight="1" x14ac:dyDescent="0.25">
      <c r="B852" s="8">
        <f t="shared" si="13"/>
        <v>848</v>
      </c>
      <c r="C852" s="58"/>
      <c r="D852" s="58"/>
      <c r="E852" s="24"/>
      <c r="F852" s="81"/>
      <c r="G852" s="24"/>
      <c r="H852" s="80"/>
    </row>
    <row r="853" spans="2:8" ht="14.45" customHeight="1" x14ac:dyDescent="0.25">
      <c r="B853" s="8">
        <f t="shared" si="13"/>
        <v>849</v>
      </c>
      <c r="C853" s="58"/>
      <c r="D853" s="58"/>
      <c r="E853" s="24"/>
      <c r="F853" s="81"/>
      <c r="G853" s="24"/>
      <c r="H853" s="80"/>
    </row>
    <row r="854" spans="2:8" ht="14.45" customHeight="1" x14ac:dyDescent="0.25">
      <c r="B854" s="8">
        <f t="shared" si="13"/>
        <v>850</v>
      </c>
      <c r="C854" s="58"/>
      <c r="D854" s="58"/>
      <c r="E854" s="24"/>
      <c r="F854" s="81"/>
      <c r="G854" s="24"/>
      <c r="H854" s="80"/>
    </row>
    <row r="855" spans="2:8" ht="14.45" customHeight="1" x14ac:dyDescent="0.25">
      <c r="B855" s="8">
        <f t="shared" si="13"/>
        <v>851</v>
      </c>
      <c r="C855" s="58"/>
      <c r="D855" s="58"/>
      <c r="E855" s="24"/>
      <c r="F855" s="81"/>
      <c r="G855" s="24"/>
      <c r="H855" s="80"/>
    </row>
    <row r="856" spans="2:8" ht="14.45" customHeight="1" x14ac:dyDescent="0.25">
      <c r="B856" s="8">
        <f t="shared" si="13"/>
        <v>852</v>
      </c>
      <c r="C856" s="58"/>
      <c r="D856" s="58"/>
      <c r="E856" s="24"/>
      <c r="F856" s="81"/>
      <c r="G856" s="24"/>
      <c r="H856" s="80"/>
    </row>
    <row r="857" spans="2:8" ht="14.45" customHeight="1" x14ac:dyDescent="0.25">
      <c r="B857" s="8">
        <f t="shared" si="13"/>
        <v>853</v>
      </c>
      <c r="C857" s="58"/>
      <c r="D857" s="58"/>
      <c r="E857" s="24"/>
      <c r="F857" s="81"/>
      <c r="G857" s="24"/>
      <c r="H857" s="80"/>
    </row>
    <row r="858" spans="2:8" ht="14.45" customHeight="1" x14ac:dyDescent="0.25">
      <c r="B858" s="8">
        <f t="shared" si="13"/>
        <v>854</v>
      </c>
      <c r="C858" s="58"/>
      <c r="D858" s="58"/>
      <c r="E858" s="24"/>
      <c r="F858" s="81"/>
      <c r="G858" s="24"/>
      <c r="H858" s="80"/>
    </row>
    <row r="859" spans="2:8" ht="14.45" customHeight="1" x14ac:dyDescent="0.25">
      <c r="B859" s="8">
        <f t="shared" si="13"/>
        <v>855</v>
      </c>
      <c r="C859" s="58"/>
      <c r="D859" s="58"/>
      <c r="E859" s="24"/>
      <c r="F859" s="81"/>
      <c r="G859" s="24"/>
      <c r="H859" s="80"/>
    </row>
    <row r="860" spans="2:8" ht="14.45" customHeight="1" x14ac:dyDescent="0.25">
      <c r="B860" s="8">
        <f t="shared" si="13"/>
        <v>856</v>
      </c>
      <c r="C860" s="58"/>
      <c r="D860" s="58"/>
      <c r="E860" s="24"/>
      <c r="F860" s="81"/>
      <c r="G860" s="24"/>
      <c r="H860" s="80"/>
    </row>
    <row r="861" spans="2:8" ht="14.45" customHeight="1" x14ac:dyDescent="0.25">
      <c r="B861" s="8">
        <f t="shared" si="13"/>
        <v>857</v>
      </c>
      <c r="C861" s="58"/>
      <c r="D861" s="58"/>
      <c r="E861" s="24"/>
      <c r="F861" s="81"/>
      <c r="G861" s="24"/>
      <c r="H861" s="80"/>
    </row>
    <row r="862" spans="2:8" ht="14.45" customHeight="1" x14ac:dyDescent="0.25">
      <c r="B862" s="8">
        <f t="shared" si="13"/>
        <v>858</v>
      </c>
      <c r="C862" s="58"/>
      <c r="D862" s="58"/>
      <c r="E862" s="24"/>
      <c r="F862" s="81"/>
      <c r="G862" s="24"/>
      <c r="H862" s="80"/>
    </row>
    <row r="863" spans="2:8" ht="14.45" customHeight="1" x14ac:dyDescent="0.25">
      <c r="B863" s="8">
        <f t="shared" si="13"/>
        <v>859</v>
      </c>
      <c r="C863" s="58"/>
      <c r="D863" s="58"/>
      <c r="E863" s="24"/>
      <c r="F863" s="81"/>
      <c r="G863" s="24"/>
      <c r="H863" s="80"/>
    </row>
    <row r="864" spans="2:8" ht="14.45" customHeight="1" x14ac:dyDescent="0.25">
      <c r="B864" s="8">
        <f t="shared" si="13"/>
        <v>860</v>
      </c>
      <c r="C864" s="58"/>
      <c r="D864" s="58"/>
      <c r="E864" s="24"/>
      <c r="F864" s="81"/>
      <c r="G864" s="24"/>
      <c r="H864" s="80"/>
    </row>
    <row r="865" spans="2:8" ht="14.45" customHeight="1" x14ac:dyDescent="0.25">
      <c r="B865" s="8">
        <f t="shared" si="13"/>
        <v>861</v>
      </c>
      <c r="C865" s="58"/>
      <c r="D865" s="58"/>
      <c r="E865" s="24"/>
      <c r="F865" s="81"/>
      <c r="G865" s="24"/>
      <c r="H865" s="80"/>
    </row>
    <row r="866" spans="2:8" ht="14.45" customHeight="1" x14ac:dyDescent="0.25">
      <c r="B866" s="8">
        <f t="shared" si="13"/>
        <v>862</v>
      </c>
      <c r="C866" s="58"/>
      <c r="D866" s="58"/>
      <c r="E866" s="24"/>
      <c r="F866" s="81"/>
      <c r="G866" s="24"/>
      <c r="H866" s="80"/>
    </row>
    <row r="867" spans="2:8" ht="14.45" customHeight="1" x14ac:dyDescent="0.25">
      <c r="B867" s="8">
        <f t="shared" si="13"/>
        <v>863</v>
      </c>
      <c r="C867" s="58"/>
      <c r="D867" s="58"/>
      <c r="E867" s="24"/>
      <c r="F867" s="81"/>
      <c r="G867" s="24"/>
      <c r="H867" s="80"/>
    </row>
    <row r="868" spans="2:8" ht="14.45" customHeight="1" x14ac:dyDescent="0.25">
      <c r="B868" s="8">
        <f t="shared" si="13"/>
        <v>864</v>
      </c>
      <c r="C868" s="58"/>
      <c r="D868" s="58"/>
      <c r="E868" s="24"/>
      <c r="F868" s="81"/>
      <c r="G868" s="24"/>
      <c r="H868" s="80"/>
    </row>
    <row r="869" spans="2:8" ht="14.45" customHeight="1" x14ac:dyDescent="0.25">
      <c r="B869" s="8">
        <f t="shared" si="13"/>
        <v>865</v>
      </c>
      <c r="C869" s="58"/>
      <c r="D869" s="58"/>
      <c r="E869" s="25"/>
      <c r="F869" s="81"/>
      <c r="G869" s="25"/>
      <c r="H869" s="80"/>
    </row>
    <row r="870" spans="2:8" ht="14.45" customHeight="1" x14ac:dyDescent="0.25">
      <c r="B870" s="8">
        <f t="shared" si="13"/>
        <v>866</v>
      </c>
      <c r="C870" s="58"/>
      <c r="D870" s="58"/>
      <c r="E870" s="24"/>
      <c r="F870" s="81"/>
      <c r="G870" s="24"/>
      <c r="H870" s="80"/>
    </row>
    <row r="871" spans="2:8" ht="14.45" customHeight="1" x14ac:dyDescent="0.25">
      <c r="B871" s="8">
        <f t="shared" si="13"/>
        <v>867</v>
      </c>
      <c r="C871" s="58"/>
      <c r="D871" s="58"/>
      <c r="E871" s="25"/>
      <c r="F871" s="81"/>
      <c r="G871" s="25"/>
      <c r="H871" s="80"/>
    </row>
    <row r="872" spans="2:8" ht="14.45" customHeight="1" x14ac:dyDescent="0.25">
      <c r="B872" s="8">
        <f t="shared" si="13"/>
        <v>868</v>
      </c>
      <c r="C872" s="58"/>
      <c r="D872" s="58"/>
      <c r="E872" s="24"/>
      <c r="F872" s="81"/>
      <c r="G872" s="24"/>
      <c r="H872" s="80"/>
    </row>
    <row r="873" spans="2:8" ht="14.45" customHeight="1" x14ac:dyDescent="0.25">
      <c r="B873" s="8">
        <f t="shared" si="13"/>
        <v>869</v>
      </c>
      <c r="C873" s="58"/>
      <c r="D873" s="58"/>
      <c r="E873" s="24"/>
      <c r="F873" s="81"/>
      <c r="G873" s="24"/>
      <c r="H873" s="80"/>
    </row>
    <row r="874" spans="2:8" ht="14.45" customHeight="1" x14ac:dyDescent="0.25">
      <c r="B874" s="8">
        <f t="shared" si="13"/>
        <v>870</v>
      </c>
      <c r="C874" s="58"/>
      <c r="D874" s="58"/>
      <c r="E874" s="24"/>
      <c r="F874" s="81"/>
      <c r="G874" s="24"/>
      <c r="H874" s="80"/>
    </row>
    <row r="875" spans="2:8" ht="14.45" customHeight="1" x14ac:dyDescent="0.25">
      <c r="B875" s="8">
        <f t="shared" si="13"/>
        <v>871</v>
      </c>
      <c r="C875" s="58"/>
      <c r="D875" s="58"/>
      <c r="E875" s="24"/>
      <c r="F875" s="81"/>
      <c r="G875" s="24"/>
      <c r="H875" s="80"/>
    </row>
    <row r="876" spans="2:8" ht="14.45" customHeight="1" x14ac:dyDescent="0.25">
      <c r="B876" s="8">
        <f t="shared" si="13"/>
        <v>872</v>
      </c>
      <c r="C876" s="58"/>
      <c r="D876" s="58"/>
      <c r="E876" s="24"/>
      <c r="F876" s="81"/>
      <c r="G876" s="24"/>
      <c r="H876" s="80"/>
    </row>
    <row r="877" spans="2:8" ht="14.45" customHeight="1" x14ac:dyDescent="0.25">
      <c r="B877" s="8">
        <f t="shared" si="13"/>
        <v>873</v>
      </c>
      <c r="C877" s="58"/>
      <c r="D877" s="58"/>
      <c r="E877" s="53"/>
      <c r="F877" s="81"/>
      <c r="G877" s="53"/>
      <c r="H877" s="80"/>
    </row>
    <row r="878" spans="2:8" ht="14.45" customHeight="1" x14ac:dyDescent="0.25">
      <c r="B878" s="8">
        <f t="shared" si="13"/>
        <v>874</v>
      </c>
      <c r="C878" s="59"/>
      <c r="D878" s="63"/>
      <c r="E878" s="27"/>
      <c r="F878" s="63"/>
      <c r="G878" s="27"/>
      <c r="H878" s="80"/>
    </row>
    <row r="879" spans="2:8" ht="14.45" customHeight="1" x14ac:dyDescent="0.25">
      <c r="B879" s="8">
        <f t="shared" si="13"/>
        <v>875</v>
      </c>
      <c r="C879" s="62" t="s">
        <v>390</v>
      </c>
      <c r="D879" s="55" t="s">
        <v>1594</v>
      </c>
      <c r="E879" s="24"/>
      <c r="F879" s="55" t="s">
        <v>1987</v>
      </c>
      <c r="G879" s="24"/>
      <c r="H879" s="79"/>
    </row>
    <row r="880" spans="2:8" ht="14.45" customHeight="1" x14ac:dyDescent="0.25">
      <c r="B880" s="8">
        <f t="shared" si="13"/>
        <v>876</v>
      </c>
      <c r="C880" s="58"/>
      <c r="D880" s="58"/>
      <c r="E880" s="26"/>
      <c r="F880" s="81"/>
      <c r="G880" s="26"/>
      <c r="H880" s="80"/>
    </row>
    <row r="881" spans="2:8" ht="14.45" customHeight="1" x14ac:dyDescent="0.25">
      <c r="B881" s="8">
        <f t="shared" si="13"/>
        <v>877</v>
      </c>
      <c r="C881" s="58"/>
      <c r="D881" s="58"/>
      <c r="E881" s="26"/>
      <c r="F881" s="81"/>
      <c r="G881" s="26"/>
      <c r="H881" s="80"/>
    </row>
    <row r="882" spans="2:8" ht="14.45" customHeight="1" x14ac:dyDescent="0.25">
      <c r="B882" s="8">
        <f t="shared" si="13"/>
        <v>878</v>
      </c>
      <c r="C882" s="58"/>
      <c r="D882" s="58"/>
      <c r="E882" s="26"/>
      <c r="F882" s="81"/>
      <c r="G882" s="26"/>
      <c r="H882" s="80"/>
    </row>
    <row r="883" spans="2:8" ht="14.45" customHeight="1" x14ac:dyDescent="0.25">
      <c r="B883" s="8">
        <f t="shared" si="13"/>
        <v>879</v>
      </c>
      <c r="C883" s="58"/>
      <c r="D883" s="58"/>
      <c r="E883" s="26"/>
      <c r="F883" s="81"/>
      <c r="G883" s="26"/>
      <c r="H883" s="80"/>
    </row>
    <row r="884" spans="2:8" ht="14.45" customHeight="1" x14ac:dyDescent="0.25">
      <c r="B884" s="8">
        <f t="shared" si="13"/>
        <v>880</v>
      </c>
      <c r="C884" s="58"/>
      <c r="D884" s="58"/>
      <c r="E884" s="26"/>
      <c r="F884" s="81"/>
      <c r="G884" s="26"/>
      <c r="H884" s="80"/>
    </row>
    <row r="885" spans="2:8" ht="14.45" customHeight="1" x14ac:dyDescent="0.25">
      <c r="B885" s="8">
        <f t="shared" si="13"/>
        <v>881</v>
      </c>
      <c r="C885" s="58"/>
      <c r="D885" s="58"/>
      <c r="E885" s="26"/>
      <c r="F885" s="81"/>
      <c r="G885" s="26"/>
      <c r="H885" s="80"/>
    </row>
    <row r="886" spans="2:8" ht="14.45" customHeight="1" x14ac:dyDescent="0.25">
      <c r="B886" s="8">
        <f t="shared" si="13"/>
        <v>882</v>
      </c>
      <c r="C886" s="58"/>
      <c r="D886" s="58"/>
      <c r="E886" s="26"/>
      <c r="F886" s="81"/>
      <c r="G886" s="26"/>
      <c r="H886" s="80"/>
    </row>
    <row r="887" spans="2:8" ht="14.45" customHeight="1" x14ac:dyDescent="0.25">
      <c r="B887" s="8">
        <f t="shared" si="13"/>
        <v>883</v>
      </c>
      <c r="C887" s="58"/>
      <c r="D887" s="58"/>
      <c r="E887" s="26"/>
      <c r="F887" s="81"/>
      <c r="G887" s="26"/>
      <c r="H887" s="80"/>
    </row>
    <row r="888" spans="2:8" ht="14.45" customHeight="1" x14ac:dyDescent="0.25">
      <c r="B888" s="8">
        <f t="shared" si="13"/>
        <v>884</v>
      </c>
      <c r="C888" s="58"/>
      <c r="D888" s="58"/>
      <c r="E888" s="26"/>
      <c r="F888" s="81"/>
      <c r="G888" s="26"/>
      <c r="H888" s="80"/>
    </row>
    <row r="889" spans="2:8" ht="14.45" customHeight="1" x14ac:dyDescent="0.25">
      <c r="B889" s="8">
        <f t="shared" si="13"/>
        <v>885</v>
      </c>
      <c r="C889" s="58"/>
      <c r="D889" s="58"/>
      <c r="E889" s="26"/>
      <c r="F889" s="81"/>
      <c r="G889" s="26"/>
      <c r="H889" s="80"/>
    </row>
    <row r="890" spans="2:8" ht="14.45" customHeight="1" x14ac:dyDescent="0.25">
      <c r="B890" s="8">
        <f t="shared" si="13"/>
        <v>886</v>
      </c>
      <c r="C890" s="58"/>
      <c r="D890" s="58"/>
      <c r="E890" s="26"/>
      <c r="F890" s="81"/>
      <c r="G890" s="26"/>
      <c r="H890" s="80"/>
    </row>
    <row r="891" spans="2:8" ht="14.45" customHeight="1" x14ac:dyDescent="0.25">
      <c r="B891" s="8">
        <f t="shared" si="13"/>
        <v>887</v>
      </c>
      <c r="C891" s="58"/>
      <c r="D891" s="58"/>
      <c r="E891" s="26"/>
      <c r="F891" s="81"/>
      <c r="G891" s="26"/>
      <c r="H891" s="80"/>
    </row>
    <row r="892" spans="2:8" ht="14.45" customHeight="1" x14ac:dyDescent="0.25">
      <c r="B892" s="8">
        <f t="shared" si="13"/>
        <v>888</v>
      </c>
      <c r="C892" s="58"/>
      <c r="D892" s="58"/>
      <c r="E892" s="26"/>
      <c r="F892" s="81"/>
      <c r="G892" s="26"/>
      <c r="H892" s="80"/>
    </row>
    <row r="893" spans="2:8" ht="14.45" customHeight="1" x14ac:dyDescent="0.25">
      <c r="B893" s="8">
        <f t="shared" si="13"/>
        <v>889</v>
      </c>
      <c r="C893" s="58"/>
      <c r="D893" s="58"/>
      <c r="E893" s="26"/>
      <c r="F893" s="81"/>
      <c r="G893" s="26"/>
      <c r="H893" s="80"/>
    </row>
    <row r="894" spans="2:8" ht="14.45" customHeight="1" x14ac:dyDescent="0.25">
      <c r="B894" s="8">
        <f t="shared" si="13"/>
        <v>890</v>
      </c>
      <c r="C894" s="58"/>
      <c r="D894" s="58"/>
      <c r="E894" s="26"/>
      <c r="F894" s="81"/>
      <c r="G894" s="26"/>
      <c r="H894" s="80"/>
    </row>
    <row r="895" spans="2:8" ht="14.45" customHeight="1" x14ac:dyDescent="0.25">
      <c r="B895" s="8">
        <f t="shared" si="13"/>
        <v>891</v>
      </c>
      <c r="C895" s="58"/>
      <c r="D895" s="58"/>
      <c r="E895" s="26"/>
      <c r="F895" s="81"/>
      <c r="G895" s="26"/>
      <c r="H895" s="80"/>
    </row>
    <row r="896" spans="2:8" ht="14.45" customHeight="1" x14ac:dyDescent="0.25">
      <c r="B896" s="8">
        <f t="shared" si="13"/>
        <v>892</v>
      </c>
      <c r="C896" s="58"/>
      <c r="D896" s="58"/>
      <c r="E896" s="26"/>
      <c r="F896" s="81"/>
      <c r="G896" s="26"/>
      <c r="H896" s="80"/>
    </row>
    <row r="897" spans="2:8" ht="14.45" customHeight="1" x14ac:dyDescent="0.25">
      <c r="B897" s="8">
        <f t="shared" ref="B897:B960" si="14">ROW()-4</f>
        <v>893</v>
      </c>
      <c r="C897" s="58"/>
      <c r="D897" s="58"/>
      <c r="E897" s="26"/>
      <c r="F897" s="81"/>
      <c r="G897" s="26"/>
      <c r="H897" s="80"/>
    </row>
    <row r="898" spans="2:8" ht="14.45" customHeight="1" x14ac:dyDescent="0.25">
      <c r="B898" s="8">
        <f t="shared" si="14"/>
        <v>894</v>
      </c>
      <c r="C898" s="58"/>
      <c r="D898" s="58"/>
      <c r="E898" s="26"/>
      <c r="F898" s="81"/>
      <c r="G898" s="26"/>
      <c r="H898" s="80"/>
    </row>
    <row r="899" spans="2:8" ht="14.45" customHeight="1" x14ac:dyDescent="0.25">
      <c r="B899" s="8">
        <f t="shared" si="14"/>
        <v>895</v>
      </c>
      <c r="C899" s="58"/>
      <c r="D899" s="58"/>
      <c r="E899" s="26"/>
      <c r="F899" s="81"/>
      <c r="G899" s="26"/>
      <c r="H899" s="80"/>
    </row>
    <row r="900" spans="2:8" ht="14.45" customHeight="1" x14ac:dyDescent="0.25">
      <c r="B900" s="8">
        <f t="shared" si="14"/>
        <v>896</v>
      </c>
      <c r="C900" s="58"/>
      <c r="D900" s="58"/>
      <c r="E900" s="26"/>
      <c r="F900" s="81"/>
      <c r="G900" s="26"/>
      <c r="H900" s="80"/>
    </row>
    <row r="901" spans="2:8" ht="14.45" customHeight="1" x14ac:dyDescent="0.25">
      <c r="B901" s="8">
        <f t="shared" si="14"/>
        <v>897</v>
      </c>
      <c r="C901" s="58"/>
      <c r="D901" s="58"/>
      <c r="E901" s="26"/>
      <c r="F901" s="81"/>
      <c r="G901" s="26"/>
      <c r="H901" s="80"/>
    </row>
    <row r="902" spans="2:8" ht="14.45" customHeight="1" x14ac:dyDescent="0.25">
      <c r="B902" s="8">
        <f t="shared" si="14"/>
        <v>898</v>
      </c>
      <c r="C902" s="58"/>
      <c r="D902" s="58"/>
      <c r="E902" s="26"/>
      <c r="F902" s="81"/>
      <c r="G902" s="26"/>
      <c r="H902" s="80"/>
    </row>
    <row r="903" spans="2:8" ht="14.45" customHeight="1" x14ac:dyDescent="0.25">
      <c r="B903" s="8">
        <f t="shared" si="14"/>
        <v>899</v>
      </c>
      <c r="C903" s="58"/>
      <c r="D903" s="58"/>
      <c r="E903" s="26"/>
      <c r="F903" s="81"/>
      <c r="G903" s="26"/>
      <c r="H903" s="80"/>
    </row>
    <row r="904" spans="2:8" ht="14.45" customHeight="1" x14ac:dyDescent="0.25">
      <c r="B904" s="8">
        <f t="shared" si="14"/>
        <v>900</v>
      </c>
      <c r="C904" s="58"/>
      <c r="D904" s="58"/>
      <c r="E904" s="26"/>
      <c r="F904" s="81"/>
      <c r="G904" s="26"/>
      <c r="H904" s="80"/>
    </row>
    <row r="905" spans="2:8" ht="14.45" customHeight="1" x14ac:dyDescent="0.25">
      <c r="B905" s="8">
        <f t="shared" si="14"/>
        <v>901</v>
      </c>
      <c r="C905" s="58"/>
      <c r="D905" s="58"/>
      <c r="E905" s="26"/>
      <c r="F905" s="81"/>
      <c r="G905" s="26"/>
      <c r="H905" s="80"/>
    </row>
    <row r="906" spans="2:8" ht="14.45" customHeight="1" x14ac:dyDescent="0.25">
      <c r="B906" s="8">
        <f t="shared" si="14"/>
        <v>902</v>
      </c>
      <c r="C906" s="58"/>
      <c r="D906" s="58"/>
      <c r="E906" s="26"/>
      <c r="F906" s="81"/>
      <c r="G906" s="26"/>
      <c r="H906" s="80"/>
    </row>
    <row r="907" spans="2:8" ht="14.45" customHeight="1" x14ac:dyDescent="0.25">
      <c r="B907" s="8">
        <f t="shared" si="14"/>
        <v>903</v>
      </c>
      <c r="C907" s="58"/>
      <c r="D907" s="58"/>
      <c r="E907" s="26"/>
      <c r="F907" s="81"/>
      <c r="G907" s="26"/>
      <c r="H907" s="80"/>
    </row>
    <row r="908" spans="2:8" ht="14.45" customHeight="1" x14ac:dyDescent="0.25">
      <c r="B908" s="8">
        <f t="shared" si="14"/>
        <v>904</v>
      </c>
      <c r="C908" s="58"/>
      <c r="D908" s="58"/>
      <c r="E908" s="28"/>
      <c r="F908" s="81"/>
      <c r="G908" s="28"/>
      <c r="H908" s="80"/>
    </row>
    <row r="909" spans="2:8" ht="14.45" customHeight="1" x14ac:dyDescent="0.25">
      <c r="B909" s="8">
        <f t="shared" si="14"/>
        <v>905</v>
      </c>
      <c r="C909" s="58"/>
      <c r="D909" s="58"/>
      <c r="E909" s="26"/>
      <c r="F909" s="81"/>
      <c r="G909" s="26"/>
      <c r="H909" s="80"/>
    </row>
    <row r="910" spans="2:8" ht="14.45" customHeight="1" x14ac:dyDescent="0.25">
      <c r="B910" s="8">
        <f t="shared" si="14"/>
        <v>906</v>
      </c>
      <c r="C910" s="58"/>
      <c r="D910" s="58"/>
      <c r="E910" s="26"/>
      <c r="F910" s="81"/>
      <c r="G910" s="26"/>
      <c r="H910" s="80"/>
    </row>
    <row r="911" spans="2:8" ht="14.45" customHeight="1" x14ac:dyDescent="0.25">
      <c r="B911" s="8">
        <f t="shared" si="14"/>
        <v>907</v>
      </c>
      <c r="C911" s="58"/>
      <c r="D911" s="58"/>
      <c r="E911" s="28"/>
      <c r="F911" s="81"/>
      <c r="G911" s="28"/>
      <c r="H911" s="80"/>
    </row>
    <row r="912" spans="2:8" ht="14.45" customHeight="1" x14ac:dyDescent="0.25">
      <c r="B912" s="8">
        <f t="shared" si="14"/>
        <v>908</v>
      </c>
      <c r="C912" s="58"/>
      <c r="D912" s="58"/>
      <c r="E912" s="26"/>
      <c r="F912" s="81"/>
      <c r="G912" s="26"/>
      <c r="H912" s="80"/>
    </row>
    <row r="913" spans="2:8" ht="14.45" customHeight="1" x14ac:dyDescent="0.25">
      <c r="B913" s="8">
        <f t="shared" si="14"/>
        <v>909</v>
      </c>
      <c r="C913" s="58"/>
      <c r="D913" s="58"/>
      <c r="E913" s="28"/>
      <c r="F913" s="81"/>
      <c r="G913" s="28"/>
      <c r="H913" s="80"/>
    </row>
    <row r="914" spans="2:8" ht="14.45" customHeight="1" x14ac:dyDescent="0.25">
      <c r="B914" s="8">
        <f t="shared" si="14"/>
        <v>910</v>
      </c>
      <c r="C914" s="58"/>
      <c r="D914" s="58"/>
      <c r="E914" s="26"/>
      <c r="F914" s="81"/>
      <c r="G914" s="26"/>
      <c r="H914" s="80"/>
    </row>
    <row r="915" spans="2:8" ht="14.45" customHeight="1" x14ac:dyDescent="0.25">
      <c r="B915" s="8">
        <f t="shared" si="14"/>
        <v>911</v>
      </c>
      <c r="C915" s="58"/>
      <c r="D915" s="58"/>
      <c r="E915" s="26"/>
      <c r="F915" s="81"/>
      <c r="G915" s="26"/>
      <c r="H915" s="80"/>
    </row>
    <row r="916" spans="2:8" ht="14.45" customHeight="1" x14ac:dyDescent="0.25">
      <c r="B916" s="8">
        <f t="shared" si="14"/>
        <v>912</v>
      </c>
      <c r="C916" s="58"/>
      <c r="D916" s="58"/>
      <c r="E916" s="26"/>
      <c r="F916" s="81"/>
      <c r="G916" s="26"/>
      <c r="H916" s="80"/>
    </row>
    <row r="917" spans="2:8" ht="14.45" customHeight="1" x14ac:dyDescent="0.25">
      <c r="B917" s="8">
        <f t="shared" si="14"/>
        <v>913</v>
      </c>
      <c r="C917" s="58"/>
      <c r="D917" s="58"/>
      <c r="E917" s="26"/>
      <c r="F917" s="81"/>
      <c r="G917" s="26"/>
      <c r="H917" s="80"/>
    </row>
    <row r="918" spans="2:8" ht="14.45" customHeight="1" x14ac:dyDescent="0.25">
      <c r="B918" s="8">
        <f t="shared" si="14"/>
        <v>914</v>
      </c>
      <c r="C918" s="58"/>
      <c r="D918" s="58"/>
      <c r="E918" s="26"/>
      <c r="F918" s="81"/>
      <c r="G918" s="26"/>
      <c r="H918" s="80"/>
    </row>
    <row r="919" spans="2:8" ht="14.45" customHeight="1" x14ac:dyDescent="0.25">
      <c r="B919" s="8">
        <f t="shared" si="14"/>
        <v>915</v>
      </c>
      <c r="C919" s="58"/>
      <c r="D919" s="58"/>
      <c r="E919" s="28"/>
      <c r="F919" s="81"/>
      <c r="G919" s="28"/>
      <c r="H919" s="80"/>
    </row>
    <row r="920" spans="2:8" ht="14.45" customHeight="1" x14ac:dyDescent="0.25">
      <c r="B920" s="8">
        <f t="shared" si="14"/>
        <v>916</v>
      </c>
      <c r="C920" s="58"/>
      <c r="D920" s="58"/>
      <c r="E920" s="26"/>
      <c r="F920" s="81"/>
      <c r="G920" s="26"/>
      <c r="H920" s="80"/>
    </row>
    <row r="921" spans="2:8" ht="14.45" customHeight="1" x14ac:dyDescent="0.25">
      <c r="B921" s="8">
        <f t="shared" si="14"/>
        <v>917</v>
      </c>
      <c r="C921" s="58"/>
      <c r="D921" s="58"/>
      <c r="E921" s="26"/>
      <c r="F921" s="81"/>
      <c r="G921" s="26"/>
      <c r="H921" s="80"/>
    </row>
    <row r="922" spans="2:8" ht="14.45" customHeight="1" x14ac:dyDescent="0.25">
      <c r="B922" s="8">
        <f t="shared" si="14"/>
        <v>918</v>
      </c>
      <c r="C922" s="58"/>
      <c r="D922" s="58"/>
      <c r="E922" s="28"/>
      <c r="F922" s="81"/>
      <c r="G922" s="28"/>
      <c r="H922" s="80"/>
    </row>
    <row r="923" spans="2:8" ht="14.45" customHeight="1" x14ac:dyDescent="0.25">
      <c r="B923" s="8">
        <f t="shared" si="14"/>
        <v>919</v>
      </c>
      <c r="C923" s="58"/>
      <c r="D923" s="58"/>
      <c r="E923" s="26"/>
      <c r="F923" s="81"/>
      <c r="G923" s="26"/>
      <c r="H923" s="80"/>
    </row>
    <row r="924" spans="2:8" ht="14.45" customHeight="1" x14ac:dyDescent="0.25">
      <c r="B924" s="8">
        <f t="shared" si="14"/>
        <v>920</v>
      </c>
      <c r="C924" s="58"/>
      <c r="D924" s="58"/>
      <c r="E924" s="28"/>
      <c r="F924" s="81"/>
      <c r="G924" s="28"/>
      <c r="H924" s="80"/>
    </row>
    <row r="925" spans="2:8" ht="14.45" customHeight="1" x14ac:dyDescent="0.25">
      <c r="B925" s="8">
        <f t="shared" si="14"/>
        <v>921</v>
      </c>
      <c r="C925" s="58"/>
      <c r="D925" s="58"/>
      <c r="E925" s="26"/>
      <c r="F925" s="81"/>
      <c r="G925" s="26"/>
      <c r="H925" s="80"/>
    </row>
    <row r="926" spans="2:8" ht="14.45" customHeight="1" x14ac:dyDescent="0.25">
      <c r="B926" s="8">
        <f t="shared" si="14"/>
        <v>922</v>
      </c>
      <c r="C926" s="58"/>
      <c r="D926" s="58"/>
      <c r="E926" s="26"/>
      <c r="F926" s="81"/>
      <c r="G926" s="26"/>
      <c r="H926" s="80"/>
    </row>
    <row r="927" spans="2:8" ht="14.45" customHeight="1" x14ac:dyDescent="0.25">
      <c r="B927" s="8">
        <f t="shared" si="14"/>
        <v>923</v>
      </c>
      <c r="C927" s="58"/>
      <c r="D927" s="58"/>
      <c r="E927" s="26"/>
      <c r="F927" s="81"/>
      <c r="G927" s="26"/>
      <c r="H927" s="80"/>
    </row>
    <row r="928" spans="2:8" ht="14.45" customHeight="1" x14ac:dyDescent="0.25">
      <c r="B928" s="8">
        <f t="shared" si="14"/>
        <v>924</v>
      </c>
      <c r="C928" s="58"/>
      <c r="D928" s="58"/>
      <c r="E928" s="26"/>
      <c r="F928" s="81"/>
      <c r="G928" s="26"/>
      <c r="H928" s="80"/>
    </row>
    <row r="929" spans="2:8" ht="14.45" customHeight="1" x14ac:dyDescent="0.25">
      <c r="B929" s="8">
        <f t="shared" si="14"/>
        <v>925</v>
      </c>
      <c r="C929" s="58"/>
      <c r="D929" s="58"/>
      <c r="E929" s="28"/>
      <c r="F929" s="81"/>
      <c r="G929" s="28"/>
      <c r="H929" s="80"/>
    </row>
    <row r="930" spans="2:8" ht="14.45" customHeight="1" x14ac:dyDescent="0.25">
      <c r="B930" s="8">
        <f t="shared" si="14"/>
        <v>926</v>
      </c>
      <c r="C930" s="58"/>
      <c r="D930" s="58"/>
      <c r="E930" s="26"/>
      <c r="F930" s="81"/>
      <c r="G930" s="26"/>
      <c r="H930" s="80"/>
    </row>
    <row r="931" spans="2:8" ht="14.45" customHeight="1" x14ac:dyDescent="0.25">
      <c r="B931" s="8">
        <f t="shared" si="14"/>
        <v>927</v>
      </c>
      <c r="C931" s="58"/>
      <c r="D931" s="58"/>
      <c r="E931" s="26"/>
      <c r="F931" s="81"/>
      <c r="G931" s="26"/>
      <c r="H931" s="80"/>
    </row>
    <row r="932" spans="2:8" ht="14.45" customHeight="1" x14ac:dyDescent="0.25">
      <c r="B932" s="8">
        <f t="shared" si="14"/>
        <v>928</v>
      </c>
      <c r="C932" s="58"/>
      <c r="D932" s="58"/>
      <c r="E932" s="28"/>
      <c r="F932" s="81"/>
      <c r="G932" s="28"/>
      <c r="H932" s="80"/>
    </row>
    <row r="933" spans="2:8" ht="14.45" customHeight="1" x14ac:dyDescent="0.25">
      <c r="B933" s="8">
        <f t="shared" si="14"/>
        <v>929</v>
      </c>
      <c r="C933" s="58"/>
      <c r="D933" s="58"/>
      <c r="E933" s="26"/>
      <c r="F933" s="81"/>
      <c r="G933" s="26"/>
      <c r="H933" s="80"/>
    </row>
    <row r="934" spans="2:8" ht="14.45" customHeight="1" x14ac:dyDescent="0.25">
      <c r="B934" s="8">
        <f t="shared" si="14"/>
        <v>930</v>
      </c>
      <c r="C934" s="58"/>
      <c r="D934" s="58"/>
      <c r="E934" s="30"/>
      <c r="F934" s="81"/>
      <c r="G934" s="30"/>
      <c r="H934" s="80"/>
    </row>
    <row r="935" spans="2:8" ht="14.45" customHeight="1" x14ac:dyDescent="0.25">
      <c r="B935" s="8">
        <f t="shared" si="14"/>
        <v>931</v>
      </c>
      <c r="C935" s="63"/>
      <c r="D935" s="63"/>
      <c r="E935" s="27"/>
      <c r="F935" s="63"/>
      <c r="G935" s="27"/>
      <c r="H935" s="80"/>
    </row>
    <row r="936" spans="2:8" ht="14.45" customHeight="1" x14ac:dyDescent="0.25">
      <c r="B936" s="8">
        <f t="shared" si="14"/>
        <v>932</v>
      </c>
      <c r="C936" s="62" t="s">
        <v>817</v>
      </c>
      <c r="D936" s="55" t="s">
        <v>1595</v>
      </c>
      <c r="E936" s="24"/>
      <c r="F936" s="55" t="s">
        <v>1988</v>
      </c>
      <c r="G936" s="24"/>
      <c r="H936" s="79"/>
    </row>
    <row r="937" spans="2:8" ht="14.45" customHeight="1" x14ac:dyDescent="0.25">
      <c r="B937" s="8">
        <f t="shared" si="14"/>
        <v>933</v>
      </c>
      <c r="C937" s="58"/>
      <c r="D937" s="58"/>
      <c r="E937" s="24"/>
      <c r="F937" s="81"/>
      <c r="G937" s="24"/>
      <c r="H937" s="80"/>
    </row>
    <row r="938" spans="2:8" ht="14.45" customHeight="1" x14ac:dyDescent="0.25">
      <c r="B938" s="8">
        <f t="shared" si="14"/>
        <v>934</v>
      </c>
      <c r="C938" s="58"/>
      <c r="D938" s="58"/>
      <c r="E938" s="24"/>
      <c r="F938" s="81"/>
      <c r="G938" s="24"/>
      <c r="H938" s="80"/>
    </row>
    <row r="939" spans="2:8" ht="14.45" customHeight="1" x14ac:dyDescent="0.25">
      <c r="B939" s="8">
        <f t="shared" si="14"/>
        <v>935</v>
      </c>
      <c r="C939" s="58"/>
      <c r="D939" s="58"/>
      <c r="E939" s="24"/>
      <c r="F939" s="81"/>
      <c r="G939" s="24"/>
      <c r="H939" s="80"/>
    </row>
    <row r="940" spans="2:8" ht="14.45" customHeight="1" x14ac:dyDescent="0.25">
      <c r="B940" s="8">
        <f t="shared" si="14"/>
        <v>936</v>
      </c>
      <c r="C940" s="58"/>
      <c r="D940" s="58"/>
      <c r="E940" s="24"/>
      <c r="F940" s="81"/>
      <c r="G940" s="24"/>
      <c r="H940" s="80"/>
    </row>
    <row r="941" spans="2:8" ht="14.45" customHeight="1" x14ac:dyDescent="0.25">
      <c r="B941" s="8">
        <f t="shared" si="14"/>
        <v>937</v>
      </c>
      <c r="C941" s="58"/>
      <c r="D941" s="58"/>
      <c r="E941" s="24"/>
      <c r="F941" s="81"/>
      <c r="G941" s="24"/>
      <c r="H941" s="80"/>
    </row>
    <row r="942" spans="2:8" ht="14.45" customHeight="1" x14ac:dyDescent="0.25">
      <c r="B942" s="8">
        <f t="shared" si="14"/>
        <v>938</v>
      </c>
      <c r="C942" s="58"/>
      <c r="D942" s="58"/>
      <c r="E942" s="24"/>
      <c r="F942" s="81"/>
      <c r="G942" s="24"/>
      <c r="H942" s="80"/>
    </row>
    <row r="943" spans="2:8" ht="14.45" customHeight="1" x14ac:dyDescent="0.25">
      <c r="B943" s="8">
        <f t="shared" si="14"/>
        <v>939</v>
      </c>
      <c r="C943" s="58"/>
      <c r="D943" s="58"/>
      <c r="E943" s="24"/>
      <c r="F943" s="81"/>
      <c r="G943" s="24"/>
      <c r="H943" s="80"/>
    </row>
    <row r="944" spans="2:8" ht="14.45" customHeight="1" x14ac:dyDescent="0.25">
      <c r="B944" s="8">
        <f t="shared" si="14"/>
        <v>940</v>
      </c>
      <c r="C944" s="58"/>
      <c r="D944" s="58"/>
      <c r="E944" s="24"/>
      <c r="F944" s="81"/>
      <c r="G944" s="24"/>
      <c r="H944" s="80"/>
    </row>
    <row r="945" spans="2:8" ht="14.45" customHeight="1" x14ac:dyDescent="0.25">
      <c r="B945" s="8">
        <f t="shared" si="14"/>
        <v>941</v>
      </c>
      <c r="C945" s="58"/>
      <c r="D945" s="58"/>
      <c r="E945" s="24"/>
      <c r="F945" s="81"/>
      <c r="G945" s="24"/>
      <c r="H945" s="80"/>
    </row>
    <row r="946" spans="2:8" ht="14.45" customHeight="1" x14ac:dyDescent="0.25">
      <c r="B946" s="8">
        <f t="shared" si="14"/>
        <v>942</v>
      </c>
      <c r="C946" s="58"/>
      <c r="D946" s="58"/>
      <c r="E946" s="24"/>
      <c r="F946" s="81"/>
      <c r="G946" s="24"/>
      <c r="H946" s="80"/>
    </row>
    <row r="947" spans="2:8" ht="14.45" customHeight="1" x14ac:dyDescent="0.25">
      <c r="B947" s="8">
        <f t="shared" si="14"/>
        <v>943</v>
      </c>
      <c r="C947" s="58"/>
      <c r="D947" s="58"/>
      <c r="E947" s="24"/>
      <c r="F947" s="81"/>
      <c r="G947" s="24"/>
      <c r="H947" s="80"/>
    </row>
    <row r="948" spans="2:8" ht="14.45" customHeight="1" x14ac:dyDescent="0.25">
      <c r="B948" s="8">
        <f t="shared" si="14"/>
        <v>944</v>
      </c>
      <c r="C948" s="58"/>
      <c r="D948" s="58"/>
      <c r="E948" s="24"/>
      <c r="F948" s="81"/>
      <c r="G948" s="24"/>
      <c r="H948" s="80"/>
    </row>
    <row r="949" spans="2:8" ht="14.45" customHeight="1" x14ac:dyDescent="0.25">
      <c r="B949" s="8">
        <f t="shared" si="14"/>
        <v>945</v>
      </c>
      <c r="C949" s="58"/>
      <c r="D949" s="58"/>
      <c r="E949" s="24"/>
      <c r="F949" s="81"/>
      <c r="G949" s="24"/>
      <c r="H949" s="80"/>
    </row>
    <row r="950" spans="2:8" ht="14.45" customHeight="1" x14ac:dyDescent="0.25">
      <c r="B950" s="8">
        <f t="shared" si="14"/>
        <v>946</v>
      </c>
      <c r="C950" s="58"/>
      <c r="D950" s="58"/>
      <c r="E950" s="24"/>
      <c r="F950" s="81"/>
      <c r="G950" s="24"/>
      <c r="H950" s="80"/>
    </row>
    <row r="951" spans="2:8" ht="14.45" customHeight="1" x14ac:dyDescent="0.25">
      <c r="B951" s="8">
        <f t="shared" si="14"/>
        <v>947</v>
      </c>
      <c r="C951" s="58"/>
      <c r="D951" s="58"/>
      <c r="E951" s="24"/>
      <c r="F951" s="81"/>
      <c r="G951" s="24"/>
      <c r="H951" s="80"/>
    </row>
    <row r="952" spans="2:8" ht="14.45" customHeight="1" x14ac:dyDescent="0.25">
      <c r="B952" s="8">
        <f t="shared" si="14"/>
        <v>948</v>
      </c>
      <c r="C952" s="58"/>
      <c r="D952" s="58"/>
      <c r="E952" s="24"/>
      <c r="F952" s="81"/>
      <c r="G952" s="24"/>
      <c r="H952" s="80"/>
    </row>
    <row r="953" spans="2:8" ht="14.45" customHeight="1" x14ac:dyDescent="0.25">
      <c r="B953" s="8">
        <f t="shared" si="14"/>
        <v>949</v>
      </c>
      <c r="C953" s="58"/>
      <c r="D953" s="58"/>
      <c r="E953" s="24"/>
      <c r="F953" s="81"/>
      <c r="G953" s="24"/>
      <c r="H953" s="80"/>
    </row>
    <row r="954" spans="2:8" ht="14.45" customHeight="1" x14ac:dyDescent="0.25">
      <c r="B954" s="8">
        <f t="shared" si="14"/>
        <v>950</v>
      </c>
      <c r="C954" s="58"/>
      <c r="D954" s="58"/>
      <c r="E954" s="24"/>
      <c r="F954" s="81"/>
      <c r="G954" s="24"/>
      <c r="H954" s="80"/>
    </row>
    <row r="955" spans="2:8" ht="14.45" customHeight="1" x14ac:dyDescent="0.25">
      <c r="B955" s="8">
        <f t="shared" si="14"/>
        <v>951</v>
      </c>
      <c r="C955" s="58"/>
      <c r="D955" s="58"/>
      <c r="E955" s="24"/>
      <c r="F955" s="81"/>
      <c r="G955" s="24"/>
      <c r="H955" s="80"/>
    </row>
    <row r="956" spans="2:8" ht="14.45" customHeight="1" x14ac:dyDescent="0.25">
      <c r="B956" s="8">
        <f t="shared" si="14"/>
        <v>952</v>
      </c>
      <c r="C956" s="58"/>
      <c r="D956" s="58"/>
      <c r="E956" s="24"/>
      <c r="F956" s="81"/>
      <c r="G956" s="24"/>
      <c r="H956" s="80"/>
    </row>
    <row r="957" spans="2:8" ht="14.45" customHeight="1" x14ac:dyDescent="0.25">
      <c r="B957" s="8">
        <f t="shared" si="14"/>
        <v>953</v>
      </c>
      <c r="C957" s="58"/>
      <c r="D957" s="58"/>
      <c r="E957" s="24"/>
      <c r="F957" s="81"/>
      <c r="G957" s="24"/>
      <c r="H957" s="80"/>
    </row>
    <row r="958" spans="2:8" ht="14.45" customHeight="1" x14ac:dyDescent="0.25">
      <c r="B958" s="8">
        <f t="shared" si="14"/>
        <v>954</v>
      </c>
      <c r="C958" s="58"/>
      <c r="D958" s="58"/>
      <c r="E958" s="24"/>
      <c r="F958" s="81"/>
      <c r="G958" s="24"/>
      <c r="H958" s="80"/>
    </row>
    <row r="959" spans="2:8" ht="14.45" customHeight="1" x14ac:dyDescent="0.25">
      <c r="B959" s="8">
        <f t="shared" si="14"/>
        <v>955</v>
      </c>
      <c r="C959" s="58"/>
      <c r="D959" s="58"/>
      <c r="E959" s="24"/>
      <c r="F959" s="81"/>
      <c r="G959" s="24"/>
      <c r="H959" s="80"/>
    </row>
    <row r="960" spans="2:8" ht="14.45" customHeight="1" x14ac:dyDescent="0.25">
      <c r="B960" s="8">
        <f t="shared" si="14"/>
        <v>956</v>
      </c>
      <c r="C960" s="58"/>
      <c r="D960" s="58"/>
      <c r="E960" s="24"/>
      <c r="F960" s="81"/>
      <c r="G960" s="24"/>
      <c r="H960" s="80"/>
    </row>
    <row r="961" spans="2:8" ht="14.45" customHeight="1" x14ac:dyDescent="0.25">
      <c r="B961" s="8">
        <f t="shared" ref="B961:B1024" si="15">ROW()-4</f>
        <v>957</v>
      </c>
      <c r="C961" s="58"/>
      <c r="D961" s="58"/>
      <c r="E961" s="24"/>
      <c r="F961" s="81"/>
      <c r="G961" s="24"/>
      <c r="H961" s="80"/>
    </row>
    <row r="962" spans="2:8" ht="14.45" customHeight="1" x14ac:dyDescent="0.25">
      <c r="B962" s="8">
        <f t="shared" si="15"/>
        <v>958</v>
      </c>
      <c r="C962" s="58"/>
      <c r="D962" s="58"/>
      <c r="E962" s="24"/>
      <c r="F962" s="81"/>
      <c r="G962" s="24"/>
      <c r="H962" s="80"/>
    </row>
    <row r="963" spans="2:8" ht="14.45" customHeight="1" x14ac:dyDescent="0.25">
      <c r="B963" s="8">
        <f t="shared" si="15"/>
        <v>959</v>
      </c>
      <c r="C963" s="58"/>
      <c r="D963" s="58"/>
      <c r="E963" s="24"/>
      <c r="F963" s="81"/>
      <c r="G963" s="24"/>
      <c r="H963" s="80"/>
    </row>
    <row r="964" spans="2:8" ht="14.45" customHeight="1" x14ac:dyDescent="0.25">
      <c r="B964" s="8">
        <f t="shared" si="15"/>
        <v>960</v>
      </c>
      <c r="C964" s="58"/>
      <c r="D964" s="58"/>
      <c r="E964" s="24"/>
      <c r="F964" s="81"/>
      <c r="G964" s="24"/>
      <c r="H964" s="80"/>
    </row>
    <row r="965" spans="2:8" ht="14.45" customHeight="1" x14ac:dyDescent="0.25">
      <c r="B965" s="8">
        <f t="shared" si="15"/>
        <v>961</v>
      </c>
      <c r="C965" s="58"/>
      <c r="D965" s="58"/>
      <c r="E965" s="24"/>
      <c r="F965" s="81"/>
      <c r="G965" s="24"/>
      <c r="H965" s="80"/>
    </row>
    <row r="966" spans="2:8" ht="14.45" customHeight="1" x14ac:dyDescent="0.25">
      <c r="B966" s="8">
        <f t="shared" si="15"/>
        <v>962</v>
      </c>
      <c r="C966" s="58"/>
      <c r="D966" s="58"/>
      <c r="E966" s="24"/>
      <c r="F966" s="81"/>
      <c r="G966" s="24"/>
      <c r="H966" s="80"/>
    </row>
    <row r="967" spans="2:8" ht="14.45" customHeight="1" x14ac:dyDescent="0.25">
      <c r="B967" s="8">
        <f t="shared" si="15"/>
        <v>963</v>
      </c>
      <c r="C967" s="58"/>
      <c r="D967" s="58"/>
      <c r="E967" s="24"/>
      <c r="F967" s="81"/>
      <c r="G967" s="24"/>
      <c r="H967" s="80"/>
    </row>
    <row r="968" spans="2:8" ht="14.45" customHeight="1" x14ac:dyDescent="0.25">
      <c r="B968" s="8">
        <f t="shared" si="15"/>
        <v>964</v>
      </c>
      <c r="C968" s="58"/>
      <c r="D968" s="58"/>
      <c r="E968" s="24"/>
      <c r="F968" s="81"/>
      <c r="G968" s="24"/>
      <c r="H968" s="80"/>
    </row>
    <row r="969" spans="2:8" ht="14.45" customHeight="1" x14ac:dyDescent="0.25">
      <c r="B969" s="8">
        <f t="shared" si="15"/>
        <v>965</v>
      </c>
      <c r="C969" s="58"/>
      <c r="D969" s="58"/>
      <c r="E969" s="24"/>
      <c r="F969" s="81"/>
      <c r="G969" s="24"/>
      <c r="H969" s="80"/>
    </row>
    <row r="970" spans="2:8" ht="14.45" customHeight="1" x14ac:dyDescent="0.25">
      <c r="B970" s="8">
        <f t="shared" si="15"/>
        <v>966</v>
      </c>
      <c r="C970" s="58"/>
      <c r="D970" s="58"/>
      <c r="E970" s="24"/>
      <c r="F970" s="81"/>
      <c r="G970" s="24"/>
      <c r="H970" s="80"/>
    </row>
    <row r="971" spans="2:8" ht="14.45" customHeight="1" x14ac:dyDescent="0.25">
      <c r="B971" s="8">
        <f t="shared" si="15"/>
        <v>967</v>
      </c>
      <c r="C971" s="58"/>
      <c r="D971" s="58"/>
      <c r="E971" s="24"/>
      <c r="F971" s="81"/>
      <c r="G971" s="24"/>
      <c r="H971" s="80"/>
    </row>
    <row r="972" spans="2:8" ht="14.45" customHeight="1" x14ac:dyDescent="0.25">
      <c r="B972" s="8">
        <f t="shared" si="15"/>
        <v>968</v>
      </c>
      <c r="C972" s="58"/>
      <c r="D972" s="58"/>
      <c r="E972" s="24"/>
      <c r="F972" s="81"/>
      <c r="G972" s="24"/>
      <c r="H972" s="80"/>
    </row>
    <row r="973" spans="2:8" ht="14.45" customHeight="1" x14ac:dyDescent="0.25">
      <c r="B973" s="8">
        <f t="shared" si="15"/>
        <v>969</v>
      </c>
      <c r="C973" s="58"/>
      <c r="D973" s="58"/>
      <c r="E973" s="24"/>
      <c r="F973" s="81"/>
      <c r="G973" s="24"/>
      <c r="H973" s="80"/>
    </row>
    <row r="974" spans="2:8" ht="14.45" customHeight="1" x14ac:dyDescent="0.25">
      <c r="B974" s="8">
        <f t="shared" si="15"/>
        <v>970</v>
      </c>
      <c r="C974" s="58"/>
      <c r="D974" s="58"/>
      <c r="E974" s="24"/>
      <c r="F974" s="81"/>
      <c r="G974" s="24"/>
      <c r="H974" s="80"/>
    </row>
    <row r="975" spans="2:8" ht="14.45" customHeight="1" x14ac:dyDescent="0.25">
      <c r="B975" s="8">
        <f t="shared" si="15"/>
        <v>971</v>
      </c>
      <c r="C975" s="58"/>
      <c r="D975" s="58"/>
      <c r="E975" s="24"/>
      <c r="F975" s="81"/>
      <c r="G975" s="24"/>
      <c r="H975" s="80"/>
    </row>
    <row r="976" spans="2:8" ht="14.45" customHeight="1" x14ac:dyDescent="0.25">
      <c r="B976" s="8">
        <f t="shared" si="15"/>
        <v>972</v>
      </c>
      <c r="C976" s="58"/>
      <c r="D976" s="58"/>
      <c r="E976" s="24"/>
      <c r="F976" s="81"/>
      <c r="G976" s="24"/>
      <c r="H976" s="80"/>
    </row>
    <row r="977" spans="2:8" ht="14.45" customHeight="1" x14ac:dyDescent="0.25">
      <c r="B977" s="8">
        <f t="shared" si="15"/>
        <v>973</v>
      </c>
      <c r="C977" s="58"/>
      <c r="D977" s="58"/>
      <c r="E977" s="24"/>
      <c r="F977" s="81"/>
      <c r="G977" s="24"/>
      <c r="H977" s="80"/>
    </row>
    <row r="978" spans="2:8" ht="14.45" customHeight="1" x14ac:dyDescent="0.25">
      <c r="B978" s="8">
        <f t="shared" si="15"/>
        <v>974</v>
      </c>
      <c r="C978" s="58"/>
      <c r="D978" s="58"/>
      <c r="E978" s="24"/>
      <c r="F978" s="81"/>
      <c r="G978" s="24"/>
      <c r="H978" s="80"/>
    </row>
    <row r="979" spans="2:8" ht="14.45" customHeight="1" x14ac:dyDescent="0.25">
      <c r="B979" s="8">
        <f t="shared" si="15"/>
        <v>975</v>
      </c>
      <c r="C979" s="58"/>
      <c r="D979" s="58"/>
      <c r="E979" s="24"/>
      <c r="F979" s="81"/>
      <c r="G979" s="24"/>
      <c r="H979" s="80"/>
    </row>
    <row r="980" spans="2:8" ht="14.45" customHeight="1" x14ac:dyDescent="0.25">
      <c r="B980" s="8">
        <f t="shared" si="15"/>
        <v>976</v>
      </c>
      <c r="C980" s="58"/>
      <c r="D980" s="58"/>
      <c r="E980" s="24"/>
      <c r="F980" s="81"/>
      <c r="G980" s="24"/>
      <c r="H980" s="80"/>
    </row>
    <row r="981" spans="2:8" ht="14.45" customHeight="1" x14ac:dyDescent="0.25">
      <c r="B981" s="8">
        <f t="shared" si="15"/>
        <v>977</v>
      </c>
      <c r="C981" s="58"/>
      <c r="D981" s="58"/>
      <c r="E981" s="24"/>
      <c r="F981" s="81"/>
      <c r="G981" s="24"/>
      <c r="H981" s="80"/>
    </row>
    <row r="982" spans="2:8" ht="14.45" customHeight="1" x14ac:dyDescent="0.25">
      <c r="B982" s="8">
        <f t="shared" si="15"/>
        <v>978</v>
      </c>
      <c r="C982" s="58"/>
      <c r="D982" s="58"/>
      <c r="E982" s="24"/>
      <c r="F982" s="81"/>
      <c r="G982" s="24"/>
      <c r="H982" s="80"/>
    </row>
    <row r="983" spans="2:8" ht="14.45" customHeight="1" x14ac:dyDescent="0.25">
      <c r="B983" s="8">
        <f t="shared" si="15"/>
        <v>979</v>
      </c>
      <c r="C983" s="58"/>
      <c r="D983" s="58"/>
      <c r="E983" s="24"/>
      <c r="F983" s="81"/>
      <c r="G983" s="24"/>
      <c r="H983" s="80"/>
    </row>
    <row r="984" spans="2:8" ht="14.45" customHeight="1" x14ac:dyDescent="0.25">
      <c r="B984" s="8">
        <f t="shared" si="15"/>
        <v>980</v>
      </c>
      <c r="C984" s="58"/>
      <c r="D984" s="58"/>
      <c r="E984" s="24"/>
      <c r="F984" s="81"/>
      <c r="G984" s="24"/>
      <c r="H984" s="80"/>
    </row>
    <row r="985" spans="2:8" ht="14.45" customHeight="1" x14ac:dyDescent="0.25">
      <c r="B985" s="8">
        <f t="shared" si="15"/>
        <v>981</v>
      </c>
      <c r="C985" s="58"/>
      <c r="D985" s="58"/>
      <c r="E985" s="24"/>
      <c r="F985" s="81"/>
      <c r="G985" s="24"/>
      <c r="H985" s="80"/>
    </row>
    <row r="986" spans="2:8" ht="14.45" customHeight="1" x14ac:dyDescent="0.25">
      <c r="B986" s="8">
        <f t="shared" si="15"/>
        <v>982</v>
      </c>
      <c r="C986" s="58"/>
      <c r="D986" s="58"/>
      <c r="E986" s="24"/>
      <c r="F986" s="81"/>
      <c r="G986" s="24"/>
      <c r="H986" s="80"/>
    </row>
    <row r="987" spans="2:8" ht="14.45" customHeight="1" x14ac:dyDescent="0.25">
      <c r="B987" s="8">
        <f t="shared" si="15"/>
        <v>983</v>
      </c>
      <c r="C987" s="58"/>
      <c r="D987" s="58"/>
      <c r="E987" s="25"/>
      <c r="F987" s="81"/>
      <c r="G987" s="25"/>
      <c r="H987" s="80"/>
    </row>
    <row r="988" spans="2:8" ht="14.45" customHeight="1" x14ac:dyDescent="0.25">
      <c r="B988" s="8">
        <f t="shared" si="15"/>
        <v>984</v>
      </c>
      <c r="C988" s="58"/>
      <c r="D988" s="58"/>
      <c r="E988" s="52"/>
      <c r="F988" s="81"/>
      <c r="G988" s="52"/>
      <c r="H988" s="80"/>
    </row>
    <row r="989" spans="2:8" ht="14.45" customHeight="1" x14ac:dyDescent="0.25">
      <c r="B989" s="8">
        <f t="shared" si="15"/>
        <v>985</v>
      </c>
      <c r="C989" s="63"/>
      <c r="D989" s="63"/>
      <c r="E989" s="27"/>
      <c r="F989" s="63"/>
      <c r="G989" s="27"/>
      <c r="H989" s="80"/>
    </row>
    <row r="990" spans="2:8" ht="14.45" customHeight="1" x14ac:dyDescent="0.25">
      <c r="B990" s="8">
        <f t="shared" si="15"/>
        <v>986</v>
      </c>
      <c r="C990" s="62" t="s">
        <v>580</v>
      </c>
      <c r="D990" s="98" t="s">
        <v>1596</v>
      </c>
      <c r="E990" s="24"/>
      <c r="F990" s="55" t="s">
        <v>1989</v>
      </c>
      <c r="G990" s="24"/>
      <c r="H990" s="79"/>
    </row>
    <row r="991" spans="2:8" ht="14.45" customHeight="1" x14ac:dyDescent="0.25">
      <c r="B991" s="8">
        <f t="shared" si="15"/>
        <v>987</v>
      </c>
      <c r="C991" s="64"/>
      <c r="D991" s="64"/>
      <c r="E991" s="24"/>
      <c r="F991" s="81"/>
      <c r="G991" s="24"/>
      <c r="H991" s="80"/>
    </row>
    <row r="992" spans="2:8" ht="14.45" customHeight="1" x14ac:dyDescent="0.25">
      <c r="B992" s="8">
        <f t="shared" si="15"/>
        <v>988</v>
      </c>
      <c r="C992" s="64"/>
      <c r="D992" s="64"/>
      <c r="E992" s="24"/>
      <c r="F992" s="81"/>
      <c r="G992" s="24"/>
      <c r="H992" s="80"/>
    </row>
    <row r="993" spans="2:8" ht="14.45" customHeight="1" x14ac:dyDescent="0.25">
      <c r="B993" s="8">
        <f t="shared" si="15"/>
        <v>989</v>
      </c>
      <c r="C993" s="64"/>
      <c r="D993" s="64"/>
      <c r="E993" s="24"/>
      <c r="F993" s="81"/>
      <c r="G993" s="24"/>
      <c r="H993" s="80"/>
    </row>
    <row r="994" spans="2:8" ht="14.45" customHeight="1" x14ac:dyDescent="0.25">
      <c r="B994" s="8">
        <f t="shared" si="15"/>
        <v>990</v>
      </c>
      <c r="C994" s="64"/>
      <c r="D994" s="64"/>
      <c r="E994" s="24"/>
      <c r="F994" s="81"/>
      <c r="G994" s="24"/>
      <c r="H994" s="80"/>
    </row>
    <row r="995" spans="2:8" ht="14.45" customHeight="1" x14ac:dyDescent="0.25">
      <c r="B995" s="8">
        <f t="shared" si="15"/>
        <v>991</v>
      </c>
      <c r="C995" s="64"/>
      <c r="D995" s="64"/>
      <c r="E995" s="24"/>
      <c r="F995" s="81"/>
      <c r="G995" s="24"/>
      <c r="H995" s="80"/>
    </row>
    <row r="996" spans="2:8" ht="14.45" customHeight="1" x14ac:dyDescent="0.25">
      <c r="B996" s="8">
        <f t="shared" si="15"/>
        <v>992</v>
      </c>
      <c r="C996" s="64"/>
      <c r="D996" s="64"/>
      <c r="E996" s="24"/>
      <c r="F996" s="81"/>
      <c r="G996" s="24"/>
      <c r="H996" s="80"/>
    </row>
    <row r="997" spans="2:8" ht="14.45" customHeight="1" x14ac:dyDescent="0.25">
      <c r="B997" s="8">
        <f t="shared" si="15"/>
        <v>993</v>
      </c>
      <c r="C997" s="64"/>
      <c r="D997" s="64"/>
      <c r="E997" s="24"/>
      <c r="F997" s="81"/>
      <c r="G997" s="24"/>
      <c r="H997" s="80"/>
    </row>
    <row r="998" spans="2:8" ht="14.45" customHeight="1" x14ac:dyDescent="0.25">
      <c r="B998" s="8">
        <f t="shared" si="15"/>
        <v>994</v>
      </c>
      <c r="C998" s="64"/>
      <c r="D998" s="64"/>
      <c r="E998" s="24"/>
      <c r="F998" s="81"/>
      <c r="G998" s="24"/>
      <c r="H998" s="80"/>
    </row>
    <row r="999" spans="2:8" ht="14.45" customHeight="1" x14ac:dyDescent="0.25">
      <c r="B999" s="8">
        <f t="shared" si="15"/>
        <v>995</v>
      </c>
      <c r="C999" s="64"/>
      <c r="D999" s="64"/>
      <c r="E999" s="24"/>
      <c r="F999" s="81"/>
      <c r="G999" s="24"/>
      <c r="H999" s="80"/>
    </row>
    <row r="1000" spans="2:8" ht="14.45" customHeight="1" x14ac:dyDescent="0.25">
      <c r="B1000" s="8">
        <f t="shared" si="15"/>
        <v>996</v>
      </c>
      <c r="C1000" s="64"/>
      <c r="D1000" s="64"/>
      <c r="E1000" s="24"/>
      <c r="F1000" s="81"/>
      <c r="G1000" s="24"/>
      <c r="H1000" s="80"/>
    </row>
    <row r="1001" spans="2:8" ht="14.45" customHeight="1" x14ac:dyDescent="0.25">
      <c r="B1001" s="8">
        <f t="shared" si="15"/>
        <v>997</v>
      </c>
      <c r="C1001" s="64"/>
      <c r="D1001" s="64"/>
      <c r="E1001" s="24"/>
      <c r="F1001" s="81"/>
      <c r="G1001" s="24"/>
      <c r="H1001" s="80"/>
    </row>
    <row r="1002" spans="2:8" ht="14.45" customHeight="1" x14ac:dyDescent="0.25">
      <c r="B1002" s="8">
        <f t="shared" si="15"/>
        <v>998</v>
      </c>
      <c r="C1002" s="64"/>
      <c r="D1002" s="64"/>
      <c r="E1002" s="24"/>
      <c r="F1002" s="81"/>
      <c r="G1002" s="24"/>
      <c r="H1002" s="80"/>
    </row>
    <row r="1003" spans="2:8" ht="14.45" customHeight="1" x14ac:dyDescent="0.25">
      <c r="B1003" s="8">
        <f t="shared" si="15"/>
        <v>999</v>
      </c>
      <c r="C1003" s="64"/>
      <c r="D1003" s="64"/>
      <c r="E1003" s="24"/>
      <c r="F1003" s="81"/>
      <c r="G1003" s="24"/>
      <c r="H1003" s="80"/>
    </row>
    <row r="1004" spans="2:8" ht="14.45" customHeight="1" x14ac:dyDescent="0.25">
      <c r="B1004" s="8">
        <f t="shared" si="15"/>
        <v>1000</v>
      </c>
      <c r="C1004" s="64"/>
      <c r="D1004" s="64"/>
      <c r="E1004" s="24"/>
      <c r="F1004" s="81"/>
      <c r="G1004" s="24"/>
      <c r="H1004" s="80"/>
    </row>
    <row r="1005" spans="2:8" ht="14.45" customHeight="1" x14ac:dyDescent="0.25">
      <c r="B1005" s="8">
        <f t="shared" si="15"/>
        <v>1001</v>
      </c>
      <c r="C1005" s="64"/>
      <c r="D1005" s="64"/>
      <c r="E1005" s="24"/>
      <c r="F1005" s="81"/>
      <c r="G1005" s="24"/>
      <c r="H1005" s="80"/>
    </row>
    <row r="1006" spans="2:8" ht="14.45" customHeight="1" x14ac:dyDescent="0.25">
      <c r="B1006" s="8">
        <f t="shared" si="15"/>
        <v>1002</v>
      </c>
      <c r="C1006" s="64"/>
      <c r="D1006" s="64"/>
      <c r="E1006" s="24"/>
      <c r="F1006" s="81"/>
      <c r="G1006" s="24"/>
      <c r="H1006" s="80"/>
    </row>
    <row r="1007" spans="2:8" ht="14.45" customHeight="1" x14ac:dyDescent="0.25">
      <c r="B1007" s="8">
        <f t="shared" si="15"/>
        <v>1003</v>
      </c>
      <c r="C1007" s="64"/>
      <c r="D1007" s="64"/>
      <c r="E1007" s="24"/>
      <c r="F1007" s="81"/>
      <c r="G1007" s="24"/>
      <c r="H1007" s="80"/>
    </row>
    <row r="1008" spans="2:8" ht="14.45" customHeight="1" x14ac:dyDescent="0.25">
      <c r="B1008" s="8">
        <f t="shared" si="15"/>
        <v>1004</v>
      </c>
      <c r="C1008" s="64"/>
      <c r="D1008" s="64"/>
      <c r="E1008" s="24"/>
      <c r="F1008" s="81"/>
      <c r="G1008" s="24"/>
      <c r="H1008" s="80"/>
    </row>
    <row r="1009" spans="2:8" ht="14.45" customHeight="1" x14ac:dyDescent="0.25">
      <c r="B1009" s="8">
        <f t="shared" si="15"/>
        <v>1005</v>
      </c>
      <c r="C1009" s="64"/>
      <c r="D1009" s="64"/>
      <c r="E1009" s="24"/>
      <c r="F1009" s="81"/>
      <c r="G1009" s="24"/>
      <c r="H1009" s="80"/>
    </row>
    <row r="1010" spans="2:8" ht="14.45" customHeight="1" x14ac:dyDescent="0.25">
      <c r="B1010" s="8">
        <f t="shared" si="15"/>
        <v>1006</v>
      </c>
      <c r="C1010" s="64"/>
      <c r="D1010" s="64"/>
      <c r="E1010" s="24"/>
      <c r="F1010" s="81"/>
      <c r="G1010" s="24"/>
      <c r="H1010" s="80"/>
    </row>
    <row r="1011" spans="2:8" ht="14.45" customHeight="1" x14ac:dyDescent="0.25">
      <c r="B1011" s="8">
        <f t="shared" si="15"/>
        <v>1007</v>
      </c>
      <c r="C1011" s="64"/>
      <c r="D1011" s="64"/>
      <c r="E1011" s="24"/>
      <c r="F1011" s="81"/>
      <c r="G1011" s="24"/>
      <c r="H1011" s="80"/>
    </row>
    <row r="1012" spans="2:8" ht="14.45" customHeight="1" x14ac:dyDescent="0.25">
      <c r="B1012" s="8">
        <f t="shared" si="15"/>
        <v>1008</v>
      </c>
      <c r="C1012" s="64"/>
      <c r="D1012" s="64"/>
      <c r="E1012" s="24"/>
      <c r="F1012" s="81"/>
      <c r="G1012" s="24"/>
      <c r="H1012" s="80"/>
    </row>
    <row r="1013" spans="2:8" ht="14.45" customHeight="1" x14ac:dyDescent="0.25">
      <c r="B1013" s="8">
        <f t="shared" si="15"/>
        <v>1009</v>
      </c>
      <c r="C1013" s="64"/>
      <c r="D1013" s="64"/>
      <c r="E1013" s="24"/>
      <c r="F1013" s="81"/>
      <c r="G1013" s="24"/>
      <c r="H1013" s="80"/>
    </row>
    <row r="1014" spans="2:8" ht="14.45" customHeight="1" x14ac:dyDescent="0.25">
      <c r="B1014" s="8">
        <f t="shared" si="15"/>
        <v>1010</v>
      </c>
      <c r="C1014" s="64"/>
      <c r="D1014" s="64"/>
      <c r="E1014" s="24"/>
      <c r="F1014" s="81"/>
      <c r="G1014" s="24"/>
      <c r="H1014" s="80"/>
    </row>
    <row r="1015" spans="2:8" ht="14.45" customHeight="1" x14ac:dyDescent="0.25">
      <c r="B1015" s="8">
        <f t="shared" si="15"/>
        <v>1011</v>
      </c>
      <c r="C1015" s="64"/>
      <c r="D1015" s="64"/>
      <c r="E1015" s="24"/>
      <c r="F1015" s="81"/>
      <c r="G1015" s="24"/>
      <c r="H1015" s="80"/>
    </row>
    <row r="1016" spans="2:8" ht="14.45" customHeight="1" x14ac:dyDescent="0.25">
      <c r="B1016" s="8">
        <f t="shared" si="15"/>
        <v>1012</v>
      </c>
      <c r="C1016" s="64"/>
      <c r="D1016" s="64"/>
      <c r="E1016" s="24"/>
      <c r="F1016" s="81"/>
      <c r="G1016" s="24"/>
      <c r="H1016" s="80"/>
    </row>
    <row r="1017" spans="2:8" ht="14.45" customHeight="1" x14ac:dyDescent="0.25">
      <c r="B1017" s="8">
        <f t="shared" si="15"/>
        <v>1013</v>
      </c>
      <c r="C1017" s="64"/>
      <c r="D1017" s="64"/>
      <c r="E1017" s="24"/>
      <c r="F1017" s="81"/>
      <c r="G1017" s="24"/>
      <c r="H1017" s="80"/>
    </row>
    <row r="1018" spans="2:8" ht="14.45" customHeight="1" x14ac:dyDescent="0.25">
      <c r="B1018" s="8">
        <f t="shared" si="15"/>
        <v>1014</v>
      </c>
      <c r="C1018" s="64"/>
      <c r="D1018" s="64"/>
      <c r="E1018" s="24"/>
      <c r="F1018" s="81"/>
      <c r="G1018" s="24"/>
      <c r="H1018" s="80"/>
    </row>
    <row r="1019" spans="2:8" ht="14.45" customHeight="1" x14ac:dyDescent="0.25">
      <c r="B1019" s="8">
        <f t="shared" si="15"/>
        <v>1015</v>
      </c>
      <c r="C1019" s="64"/>
      <c r="D1019" s="64"/>
      <c r="E1019" s="24"/>
      <c r="F1019" s="81"/>
      <c r="G1019" s="24"/>
      <c r="H1019" s="80"/>
    </row>
    <row r="1020" spans="2:8" ht="14.45" customHeight="1" x14ac:dyDescent="0.25">
      <c r="B1020" s="8">
        <f t="shared" si="15"/>
        <v>1016</v>
      </c>
      <c r="C1020" s="64"/>
      <c r="D1020" s="64"/>
      <c r="E1020" s="24"/>
      <c r="F1020" s="81"/>
      <c r="G1020" s="24"/>
      <c r="H1020" s="80"/>
    </row>
    <row r="1021" spans="2:8" ht="14.45" customHeight="1" x14ac:dyDescent="0.25">
      <c r="B1021" s="8">
        <f t="shared" si="15"/>
        <v>1017</v>
      </c>
      <c r="C1021" s="64"/>
      <c r="D1021" s="64"/>
      <c r="E1021" s="24"/>
      <c r="F1021" s="81"/>
      <c r="G1021" s="24"/>
      <c r="H1021" s="80"/>
    </row>
    <row r="1022" spans="2:8" ht="14.45" customHeight="1" x14ac:dyDescent="0.25">
      <c r="B1022" s="8">
        <f t="shared" si="15"/>
        <v>1018</v>
      </c>
      <c r="C1022" s="64"/>
      <c r="D1022" s="64"/>
      <c r="E1022" s="24"/>
      <c r="F1022" s="81"/>
      <c r="G1022" s="24"/>
      <c r="H1022" s="80"/>
    </row>
    <row r="1023" spans="2:8" ht="14.45" customHeight="1" x14ac:dyDescent="0.25">
      <c r="B1023" s="8">
        <f t="shared" si="15"/>
        <v>1019</v>
      </c>
      <c r="C1023" s="64"/>
      <c r="D1023" s="64"/>
      <c r="E1023" s="24"/>
      <c r="F1023" s="81"/>
      <c r="G1023" s="24"/>
      <c r="H1023" s="80"/>
    </row>
    <row r="1024" spans="2:8" ht="14.45" customHeight="1" x14ac:dyDescent="0.25">
      <c r="B1024" s="8">
        <f t="shared" si="15"/>
        <v>1020</v>
      </c>
      <c r="C1024" s="64"/>
      <c r="D1024" s="64"/>
      <c r="E1024" s="24"/>
      <c r="F1024" s="81"/>
      <c r="G1024" s="24"/>
      <c r="H1024" s="80"/>
    </row>
    <row r="1025" spans="2:8" ht="14.45" customHeight="1" x14ac:dyDescent="0.25">
      <c r="B1025" s="8">
        <f t="shared" ref="B1025:B1088" si="16">ROW()-4</f>
        <v>1021</v>
      </c>
      <c r="C1025" s="64"/>
      <c r="D1025" s="64"/>
      <c r="E1025" s="24"/>
      <c r="F1025" s="81"/>
      <c r="G1025" s="24"/>
      <c r="H1025" s="80"/>
    </row>
    <row r="1026" spans="2:8" ht="14.45" customHeight="1" x14ac:dyDescent="0.25">
      <c r="B1026" s="8">
        <f t="shared" si="16"/>
        <v>1022</v>
      </c>
      <c r="C1026" s="64"/>
      <c r="D1026" s="64"/>
      <c r="E1026" s="24"/>
      <c r="F1026" s="81"/>
      <c r="G1026" s="24"/>
      <c r="H1026" s="80"/>
    </row>
    <row r="1027" spans="2:8" ht="14.45" customHeight="1" x14ac:dyDescent="0.25">
      <c r="B1027" s="8">
        <f t="shared" si="16"/>
        <v>1023</v>
      </c>
      <c r="C1027" s="64"/>
      <c r="D1027" s="64"/>
      <c r="E1027" s="24"/>
      <c r="F1027" s="81"/>
      <c r="G1027" s="24"/>
      <c r="H1027" s="80"/>
    </row>
    <row r="1028" spans="2:8" ht="14.45" customHeight="1" x14ac:dyDescent="0.25">
      <c r="B1028" s="8">
        <f t="shared" si="16"/>
        <v>1024</v>
      </c>
      <c r="C1028" s="64"/>
      <c r="D1028" s="64"/>
      <c r="E1028" s="24"/>
      <c r="F1028" s="81"/>
      <c r="G1028" s="24"/>
      <c r="H1028" s="80"/>
    </row>
    <row r="1029" spans="2:8" ht="14.45" customHeight="1" x14ac:dyDescent="0.25">
      <c r="B1029" s="8">
        <f t="shared" si="16"/>
        <v>1025</v>
      </c>
      <c r="C1029" s="64"/>
      <c r="D1029" s="64"/>
      <c r="E1029" s="24"/>
      <c r="F1029" s="81"/>
      <c r="G1029" s="24"/>
      <c r="H1029" s="80"/>
    </row>
    <row r="1030" spans="2:8" ht="14.45" customHeight="1" x14ac:dyDescent="0.25">
      <c r="B1030" s="8">
        <f t="shared" si="16"/>
        <v>1026</v>
      </c>
      <c r="C1030" s="64"/>
      <c r="D1030" s="64"/>
      <c r="E1030" s="24"/>
      <c r="F1030" s="81"/>
      <c r="G1030" s="24"/>
      <c r="H1030" s="80"/>
    </row>
    <row r="1031" spans="2:8" ht="14.45" customHeight="1" x14ac:dyDescent="0.25">
      <c r="B1031" s="8">
        <f t="shared" si="16"/>
        <v>1027</v>
      </c>
      <c r="C1031" s="64"/>
      <c r="D1031" s="64"/>
      <c r="E1031" s="24"/>
      <c r="F1031" s="81"/>
      <c r="G1031" s="24"/>
      <c r="H1031" s="80"/>
    </row>
    <row r="1032" spans="2:8" ht="14.45" customHeight="1" x14ac:dyDescent="0.25">
      <c r="B1032" s="8">
        <f t="shared" si="16"/>
        <v>1028</v>
      </c>
      <c r="C1032" s="64"/>
      <c r="D1032" s="64"/>
      <c r="E1032" s="24"/>
      <c r="F1032" s="81"/>
      <c r="G1032" s="24"/>
      <c r="H1032" s="80"/>
    </row>
    <row r="1033" spans="2:8" ht="14.45" customHeight="1" x14ac:dyDescent="0.25">
      <c r="B1033" s="8">
        <f t="shared" si="16"/>
        <v>1029</v>
      </c>
      <c r="C1033" s="64"/>
      <c r="D1033" s="64"/>
      <c r="E1033" s="24"/>
      <c r="F1033" s="81"/>
      <c r="G1033" s="24"/>
      <c r="H1033" s="80"/>
    </row>
    <row r="1034" spans="2:8" ht="14.45" customHeight="1" x14ac:dyDescent="0.25">
      <c r="B1034" s="8">
        <f t="shared" si="16"/>
        <v>1030</v>
      </c>
      <c r="C1034" s="64"/>
      <c r="D1034" s="64"/>
      <c r="E1034" s="24"/>
      <c r="F1034" s="81"/>
      <c r="G1034" s="24"/>
      <c r="H1034" s="80"/>
    </row>
    <row r="1035" spans="2:8" ht="14.45" customHeight="1" x14ac:dyDescent="0.25">
      <c r="B1035" s="8">
        <f t="shared" si="16"/>
        <v>1031</v>
      </c>
      <c r="C1035" s="64"/>
      <c r="D1035" s="64"/>
      <c r="E1035" s="24"/>
      <c r="F1035" s="81"/>
      <c r="G1035" s="24"/>
      <c r="H1035" s="80"/>
    </row>
    <row r="1036" spans="2:8" ht="14.45" customHeight="1" x14ac:dyDescent="0.25">
      <c r="B1036" s="8">
        <f t="shared" si="16"/>
        <v>1032</v>
      </c>
      <c r="C1036" s="64"/>
      <c r="D1036" s="64"/>
      <c r="E1036" s="24"/>
      <c r="F1036" s="81"/>
      <c r="G1036" s="24"/>
      <c r="H1036" s="80"/>
    </row>
    <row r="1037" spans="2:8" ht="14.45" customHeight="1" x14ac:dyDescent="0.25">
      <c r="B1037" s="8">
        <f t="shared" si="16"/>
        <v>1033</v>
      </c>
      <c r="C1037" s="64"/>
      <c r="D1037" s="64"/>
      <c r="E1037" s="24"/>
      <c r="F1037" s="81"/>
      <c r="G1037" s="24"/>
      <c r="H1037" s="80"/>
    </row>
    <row r="1038" spans="2:8" ht="14.45" customHeight="1" x14ac:dyDescent="0.25">
      <c r="B1038" s="8">
        <f t="shared" si="16"/>
        <v>1034</v>
      </c>
      <c r="C1038" s="64"/>
      <c r="D1038" s="64"/>
      <c r="E1038" s="24"/>
      <c r="F1038" s="81"/>
      <c r="G1038" s="24"/>
      <c r="H1038" s="80"/>
    </row>
    <row r="1039" spans="2:8" ht="14.45" customHeight="1" x14ac:dyDescent="0.25">
      <c r="B1039" s="8">
        <f t="shared" si="16"/>
        <v>1035</v>
      </c>
      <c r="C1039" s="64"/>
      <c r="D1039" s="64"/>
      <c r="E1039" s="24"/>
      <c r="F1039" s="81"/>
      <c r="G1039" s="24"/>
      <c r="H1039" s="80"/>
    </row>
    <row r="1040" spans="2:8" ht="14.45" customHeight="1" x14ac:dyDescent="0.25">
      <c r="B1040" s="8">
        <f t="shared" si="16"/>
        <v>1036</v>
      </c>
      <c r="C1040" s="64"/>
      <c r="D1040" s="64"/>
      <c r="E1040" s="25"/>
      <c r="F1040" s="81"/>
      <c r="G1040" s="25"/>
      <c r="H1040" s="80"/>
    </row>
    <row r="1041" spans="2:8" ht="14.45" customHeight="1" x14ac:dyDescent="0.25">
      <c r="B1041" s="8">
        <f t="shared" si="16"/>
        <v>1037</v>
      </c>
      <c r="C1041" s="64"/>
      <c r="D1041" s="64"/>
      <c r="E1041" s="24"/>
      <c r="F1041" s="81"/>
      <c r="G1041" s="24"/>
      <c r="H1041" s="80"/>
    </row>
    <row r="1042" spans="2:8" ht="14.45" customHeight="1" x14ac:dyDescent="0.25">
      <c r="B1042" s="8">
        <f t="shared" si="16"/>
        <v>1038</v>
      </c>
      <c r="C1042" s="64"/>
      <c r="D1042" s="64"/>
      <c r="E1042" s="24"/>
      <c r="F1042" s="81"/>
      <c r="G1042" s="24"/>
      <c r="H1042" s="80"/>
    </row>
    <row r="1043" spans="2:8" ht="14.45" customHeight="1" x14ac:dyDescent="0.25">
      <c r="B1043" s="8">
        <f t="shared" si="16"/>
        <v>1039</v>
      </c>
      <c r="C1043" s="64"/>
      <c r="D1043" s="64"/>
      <c r="E1043" s="24"/>
      <c r="F1043" s="81"/>
      <c r="G1043" s="24"/>
      <c r="H1043" s="80"/>
    </row>
    <row r="1044" spans="2:8" ht="14.45" customHeight="1" x14ac:dyDescent="0.25">
      <c r="B1044" s="8">
        <f t="shared" si="16"/>
        <v>1040</v>
      </c>
      <c r="C1044" s="64"/>
      <c r="D1044" s="64"/>
      <c r="E1044" s="53"/>
      <c r="F1044" s="81"/>
      <c r="G1044" s="53"/>
      <c r="H1044" s="80"/>
    </row>
    <row r="1045" spans="2:8" ht="14.45" customHeight="1" x14ac:dyDescent="0.25">
      <c r="B1045" s="8">
        <f t="shared" si="16"/>
        <v>1041</v>
      </c>
      <c r="C1045" s="63"/>
      <c r="D1045" s="63"/>
      <c r="E1045" s="27"/>
      <c r="F1045" s="63"/>
      <c r="G1045" s="27"/>
      <c r="H1045" s="80"/>
    </row>
    <row r="1046" spans="2:8" ht="14.45" customHeight="1" x14ac:dyDescent="0.25">
      <c r="B1046" s="8">
        <f t="shared" si="16"/>
        <v>1042</v>
      </c>
      <c r="C1046" s="62" t="s">
        <v>794</v>
      </c>
      <c r="D1046" s="99" t="s">
        <v>1597</v>
      </c>
      <c r="E1046" s="24"/>
      <c r="F1046" s="55" t="s">
        <v>1990</v>
      </c>
      <c r="G1046" s="24"/>
      <c r="H1046" s="79"/>
    </row>
    <row r="1047" spans="2:8" ht="14.45" customHeight="1" x14ac:dyDescent="0.25">
      <c r="B1047" s="8">
        <f t="shared" si="16"/>
        <v>1043</v>
      </c>
      <c r="C1047" s="58"/>
      <c r="D1047" s="58"/>
      <c r="E1047" s="24"/>
      <c r="F1047" s="94"/>
      <c r="G1047" s="24"/>
      <c r="H1047" s="80"/>
    </row>
    <row r="1048" spans="2:8" ht="14.45" customHeight="1" x14ac:dyDescent="0.25">
      <c r="B1048" s="8">
        <f t="shared" si="16"/>
        <v>1044</v>
      </c>
      <c r="C1048" s="58"/>
      <c r="D1048" s="58"/>
      <c r="E1048" s="24"/>
      <c r="F1048" s="94"/>
      <c r="G1048" s="24"/>
      <c r="H1048" s="80"/>
    </row>
    <row r="1049" spans="2:8" ht="14.45" customHeight="1" x14ac:dyDescent="0.25">
      <c r="B1049" s="8">
        <f t="shared" si="16"/>
        <v>1045</v>
      </c>
      <c r="C1049" s="58"/>
      <c r="D1049" s="58"/>
      <c r="E1049" s="24"/>
      <c r="F1049" s="94"/>
      <c r="G1049" s="24"/>
      <c r="H1049" s="80"/>
    </row>
    <row r="1050" spans="2:8" ht="14.45" customHeight="1" x14ac:dyDescent="0.25">
      <c r="B1050" s="8">
        <f t="shared" si="16"/>
        <v>1046</v>
      </c>
      <c r="C1050" s="58"/>
      <c r="D1050" s="58"/>
      <c r="E1050" s="24"/>
      <c r="F1050" s="94"/>
      <c r="G1050" s="24"/>
      <c r="H1050" s="80"/>
    </row>
    <row r="1051" spans="2:8" ht="14.45" customHeight="1" x14ac:dyDescent="0.25">
      <c r="B1051" s="8">
        <f t="shared" si="16"/>
        <v>1047</v>
      </c>
      <c r="C1051" s="58"/>
      <c r="D1051" s="58"/>
      <c r="E1051" s="24"/>
      <c r="F1051" s="94"/>
      <c r="G1051" s="24"/>
      <c r="H1051" s="80"/>
    </row>
    <row r="1052" spans="2:8" ht="14.45" customHeight="1" x14ac:dyDescent="0.25">
      <c r="B1052" s="8">
        <f t="shared" si="16"/>
        <v>1048</v>
      </c>
      <c r="C1052" s="58"/>
      <c r="D1052" s="58"/>
      <c r="E1052" s="24"/>
      <c r="F1052" s="94"/>
      <c r="G1052" s="24"/>
      <c r="H1052" s="80"/>
    </row>
    <row r="1053" spans="2:8" ht="14.45" customHeight="1" x14ac:dyDescent="0.25">
      <c r="B1053" s="8">
        <f t="shared" si="16"/>
        <v>1049</v>
      </c>
      <c r="C1053" s="58"/>
      <c r="D1053" s="58"/>
      <c r="E1053" s="24"/>
      <c r="F1053" s="94"/>
      <c r="G1053" s="24"/>
      <c r="H1053" s="80"/>
    </row>
    <row r="1054" spans="2:8" ht="14.45" customHeight="1" x14ac:dyDescent="0.25">
      <c r="B1054" s="8">
        <f t="shared" si="16"/>
        <v>1050</v>
      </c>
      <c r="C1054" s="58"/>
      <c r="D1054" s="58"/>
      <c r="E1054" s="24"/>
      <c r="F1054" s="94"/>
      <c r="G1054" s="24"/>
      <c r="H1054" s="80"/>
    </row>
    <row r="1055" spans="2:8" ht="14.45" customHeight="1" x14ac:dyDescent="0.25">
      <c r="B1055" s="8">
        <f t="shared" si="16"/>
        <v>1051</v>
      </c>
      <c r="C1055" s="58"/>
      <c r="D1055" s="58"/>
      <c r="E1055" s="24"/>
      <c r="F1055" s="94"/>
      <c r="G1055" s="24"/>
      <c r="H1055" s="80"/>
    </row>
    <row r="1056" spans="2:8" ht="14.45" customHeight="1" x14ac:dyDescent="0.25">
      <c r="B1056" s="8">
        <f t="shared" si="16"/>
        <v>1052</v>
      </c>
      <c r="C1056" s="58"/>
      <c r="D1056" s="58"/>
      <c r="E1056" s="24"/>
      <c r="F1056" s="94"/>
      <c r="G1056" s="24"/>
      <c r="H1056" s="80"/>
    </row>
    <row r="1057" spans="2:8" ht="14.45" customHeight="1" x14ac:dyDescent="0.25">
      <c r="B1057" s="8">
        <f t="shared" si="16"/>
        <v>1053</v>
      </c>
      <c r="C1057" s="58"/>
      <c r="D1057" s="58"/>
      <c r="E1057" s="24"/>
      <c r="F1057" s="94"/>
      <c r="G1057" s="24"/>
      <c r="H1057" s="80"/>
    </row>
    <row r="1058" spans="2:8" ht="14.45" customHeight="1" x14ac:dyDescent="0.25">
      <c r="B1058" s="8">
        <f t="shared" si="16"/>
        <v>1054</v>
      </c>
      <c r="C1058" s="58"/>
      <c r="D1058" s="58"/>
      <c r="E1058" s="24"/>
      <c r="F1058" s="94"/>
      <c r="G1058" s="24"/>
      <c r="H1058" s="80"/>
    </row>
    <row r="1059" spans="2:8" ht="14.45" customHeight="1" x14ac:dyDescent="0.25">
      <c r="B1059" s="8">
        <f t="shared" si="16"/>
        <v>1055</v>
      </c>
      <c r="C1059" s="58"/>
      <c r="D1059" s="58"/>
      <c r="E1059" s="24"/>
      <c r="F1059" s="94"/>
      <c r="G1059" s="24"/>
      <c r="H1059" s="80"/>
    </row>
    <row r="1060" spans="2:8" ht="14.45" customHeight="1" x14ac:dyDescent="0.25">
      <c r="B1060" s="8">
        <f t="shared" si="16"/>
        <v>1056</v>
      </c>
      <c r="C1060" s="58"/>
      <c r="D1060" s="58"/>
      <c r="E1060" s="24"/>
      <c r="F1060" s="94"/>
      <c r="G1060" s="24"/>
      <c r="H1060" s="80"/>
    </row>
    <row r="1061" spans="2:8" ht="14.45" customHeight="1" x14ac:dyDescent="0.25">
      <c r="B1061" s="8">
        <f t="shared" si="16"/>
        <v>1057</v>
      </c>
      <c r="C1061" s="58"/>
      <c r="D1061" s="58"/>
      <c r="E1061" s="24"/>
      <c r="F1061" s="94"/>
      <c r="G1061" s="24"/>
      <c r="H1061" s="80"/>
    </row>
    <row r="1062" spans="2:8" ht="14.45" customHeight="1" x14ac:dyDescent="0.25">
      <c r="B1062" s="8">
        <f t="shared" si="16"/>
        <v>1058</v>
      </c>
      <c r="C1062" s="58"/>
      <c r="D1062" s="58"/>
      <c r="E1062" s="24"/>
      <c r="F1062" s="94"/>
      <c r="G1062" s="24"/>
      <c r="H1062" s="80"/>
    </row>
    <row r="1063" spans="2:8" ht="14.45" customHeight="1" x14ac:dyDescent="0.25">
      <c r="B1063" s="8">
        <f t="shared" si="16"/>
        <v>1059</v>
      </c>
      <c r="C1063" s="58"/>
      <c r="D1063" s="58"/>
      <c r="E1063" s="24"/>
      <c r="F1063" s="94"/>
      <c r="G1063" s="24"/>
      <c r="H1063" s="80"/>
    </row>
    <row r="1064" spans="2:8" ht="14.45" customHeight="1" x14ac:dyDescent="0.25">
      <c r="B1064" s="8">
        <f t="shared" si="16"/>
        <v>1060</v>
      </c>
      <c r="C1064" s="58"/>
      <c r="D1064" s="58"/>
      <c r="E1064" s="24"/>
      <c r="F1064" s="94"/>
      <c r="G1064" s="24"/>
      <c r="H1064" s="80"/>
    </row>
    <row r="1065" spans="2:8" ht="14.45" customHeight="1" x14ac:dyDescent="0.25">
      <c r="B1065" s="8">
        <f t="shared" si="16"/>
        <v>1061</v>
      </c>
      <c r="C1065" s="58"/>
      <c r="D1065" s="58"/>
      <c r="E1065" s="24"/>
      <c r="F1065" s="94"/>
      <c r="G1065" s="24"/>
      <c r="H1065" s="80"/>
    </row>
    <row r="1066" spans="2:8" ht="14.45" customHeight="1" x14ac:dyDescent="0.25">
      <c r="B1066" s="8">
        <f t="shared" si="16"/>
        <v>1062</v>
      </c>
      <c r="C1066" s="58"/>
      <c r="D1066" s="58"/>
      <c r="E1066" s="24"/>
      <c r="F1066" s="94"/>
      <c r="G1066" s="24"/>
      <c r="H1066" s="80"/>
    </row>
    <row r="1067" spans="2:8" ht="14.45" customHeight="1" x14ac:dyDescent="0.25">
      <c r="B1067" s="8">
        <f t="shared" si="16"/>
        <v>1063</v>
      </c>
      <c r="C1067" s="58"/>
      <c r="D1067" s="58"/>
      <c r="E1067" s="24"/>
      <c r="F1067" s="94"/>
      <c r="G1067" s="24"/>
      <c r="H1067" s="80"/>
    </row>
    <row r="1068" spans="2:8" ht="14.45" customHeight="1" x14ac:dyDescent="0.25">
      <c r="B1068" s="8">
        <f t="shared" si="16"/>
        <v>1064</v>
      </c>
      <c r="C1068" s="58"/>
      <c r="D1068" s="58"/>
      <c r="E1068" s="24"/>
      <c r="F1068" s="94"/>
      <c r="G1068" s="24"/>
      <c r="H1068" s="80"/>
    </row>
    <row r="1069" spans="2:8" ht="14.45" customHeight="1" x14ac:dyDescent="0.25">
      <c r="B1069" s="8">
        <f t="shared" si="16"/>
        <v>1065</v>
      </c>
      <c r="C1069" s="58"/>
      <c r="D1069" s="58"/>
      <c r="E1069" s="24"/>
      <c r="F1069" s="94"/>
      <c r="G1069" s="24"/>
      <c r="H1069" s="80"/>
    </row>
    <row r="1070" spans="2:8" ht="14.45" customHeight="1" x14ac:dyDescent="0.25">
      <c r="B1070" s="8">
        <f t="shared" si="16"/>
        <v>1066</v>
      </c>
      <c r="C1070" s="58"/>
      <c r="D1070" s="58"/>
      <c r="E1070" s="24"/>
      <c r="F1070" s="94"/>
      <c r="G1070" s="24"/>
      <c r="H1070" s="80"/>
    </row>
    <row r="1071" spans="2:8" ht="14.45" customHeight="1" x14ac:dyDescent="0.25">
      <c r="B1071" s="8">
        <f t="shared" si="16"/>
        <v>1067</v>
      </c>
      <c r="C1071" s="58"/>
      <c r="D1071" s="58"/>
      <c r="E1071" s="24"/>
      <c r="F1071" s="94"/>
      <c r="G1071" s="24"/>
      <c r="H1071" s="80"/>
    </row>
    <row r="1072" spans="2:8" ht="14.45" customHeight="1" x14ac:dyDescent="0.25">
      <c r="B1072" s="8">
        <f t="shared" si="16"/>
        <v>1068</v>
      </c>
      <c r="C1072" s="58"/>
      <c r="D1072" s="58"/>
      <c r="E1072" s="24"/>
      <c r="F1072" s="94"/>
      <c r="G1072" s="24"/>
      <c r="H1072" s="80"/>
    </row>
    <row r="1073" spans="2:8" ht="14.45" customHeight="1" x14ac:dyDescent="0.25">
      <c r="B1073" s="8">
        <f t="shared" si="16"/>
        <v>1069</v>
      </c>
      <c r="C1073" s="58"/>
      <c r="D1073" s="58"/>
      <c r="E1073" s="24"/>
      <c r="F1073" s="94"/>
      <c r="G1073" s="24"/>
      <c r="H1073" s="80"/>
    </row>
    <row r="1074" spans="2:8" ht="14.45" customHeight="1" x14ac:dyDescent="0.25">
      <c r="B1074" s="8">
        <f t="shared" si="16"/>
        <v>1070</v>
      </c>
      <c r="C1074" s="58"/>
      <c r="D1074" s="58"/>
      <c r="E1074" s="24"/>
      <c r="F1074" s="94"/>
      <c r="G1074" s="24"/>
      <c r="H1074" s="80"/>
    </row>
    <row r="1075" spans="2:8" ht="14.45" customHeight="1" x14ac:dyDescent="0.25">
      <c r="B1075" s="8">
        <f t="shared" si="16"/>
        <v>1071</v>
      </c>
      <c r="C1075" s="58"/>
      <c r="D1075" s="58"/>
      <c r="E1075" s="24"/>
      <c r="F1075" s="94"/>
      <c r="G1075" s="24"/>
      <c r="H1075" s="80"/>
    </row>
    <row r="1076" spans="2:8" ht="14.45" customHeight="1" x14ac:dyDescent="0.25">
      <c r="B1076" s="8">
        <f t="shared" si="16"/>
        <v>1072</v>
      </c>
      <c r="C1076" s="58"/>
      <c r="D1076" s="58"/>
      <c r="E1076" s="24"/>
      <c r="F1076" s="94"/>
      <c r="G1076" s="24"/>
      <c r="H1076" s="80"/>
    </row>
    <row r="1077" spans="2:8" ht="14.45" customHeight="1" x14ac:dyDescent="0.25">
      <c r="B1077" s="8">
        <f t="shared" si="16"/>
        <v>1073</v>
      </c>
      <c r="C1077" s="58"/>
      <c r="D1077" s="58"/>
      <c r="E1077" s="24"/>
      <c r="F1077" s="94"/>
      <c r="G1077" s="24"/>
      <c r="H1077" s="80"/>
    </row>
    <row r="1078" spans="2:8" ht="14.45" customHeight="1" x14ac:dyDescent="0.25">
      <c r="B1078" s="8">
        <f t="shared" si="16"/>
        <v>1074</v>
      </c>
      <c r="C1078" s="58"/>
      <c r="D1078" s="58"/>
      <c r="E1078" s="24"/>
      <c r="F1078" s="94"/>
      <c r="G1078" s="24"/>
      <c r="H1078" s="80"/>
    </row>
    <row r="1079" spans="2:8" ht="14.45" customHeight="1" x14ac:dyDescent="0.25">
      <c r="B1079" s="8">
        <f t="shared" si="16"/>
        <v>1075</v>
      </c>
      <c r="C1079" s="58"/>
      <c r="D1079" s="58"/>
      <c r="E1079" s="24"/>
      <c r="F1079" s="94"/>
      <c r="G1079" s="24"/>
      <c r="H1079" s="80"/>
    </row>
    <row r="1080" spans="2:8" ht="14.45" customHeight="1" x14ac:dyDescent="0.25">
      <c r="B1080" s="8">
        <f t="shared" si="16"/>
        <v>1076</v>
      </c>
      <c r="C1080" s="58"/>
      <c r="D1080" s="58"/>
      <c r="E1080" s="24"/>
      <c r="F1080" s="94"/>
      <c r="G1080" s="24"/>
      <c r="H1080" s="80"/>
    </row>
    <row r="1081" spans="2:8" ht="14.45" customHeight="1" x14ac:dyDescent="0.25">
      <c r="B1081" s="8">
        <f t="shared" si="16"/>
        <v>1077</v>
      </c>
      <c r="C1081" s="58"/>
      <c r="D1081" s="58"/>
      <c r="E1081" s="24"/>
      <c r="F1081" s="94"/>
      <c r="G1081" s="24"/>
      <c r="H1081" s="80"/>
    </row>
    <row r="1082" spans="2:8" ht="14.45" customHeight="1" x14ac:dyDescent="0.25">
      <c r="B1082" s="8">
        <f t="shared" si="16"/>
        <v>1078</v>
      </c>
      <c r="C1082" s="58"/>
      <c r="D1082" s="58"/>
      <c r="E1082" s="24"/>
      <c r="F1082" s="94"/>
      <c r="G1082" s="24"/>
      <c r="H1082" s="80"/>
    </row>
    <row r="1083" spans="2:8" ht="14.45" customHeight="1" x14ac:dyDescent="0.25">
      <c r="B1083" s="8">
        <f t="shared" si="16"/>
        <v>1079</v>
      </c>
      <c r="C1083" s="58"/>
      <c r="D1083" s="58"/>
      <c r="E1083" s="24"/>
      <c r="F1083" s="94"/>
      <c r="G1083" s="24"/>
      <c r="H1083" s="80"/>
    </row>
    <row r="1084" spans="2:8" ht="14.45" customHeight="1" x14ac:dyDescent="0.25">
      <c r="B1084" s="8">
        <f t="shared" si="16"/>
        <v>1080</v>
      </c>
      <c r="C1084" s="58"/>
      <c r="D1084" s="58"/>
      <c r="E1084" s="24"/>
      <c r="F1084" s="94"/>
      <c r="G1084" s="24"/>
      <c r="H1084" s="80"/>
    </row>
    <row r="1085" spans="2:8" ht="14.45" customHeight="1" x14ac:dyDescent="0.25">
      <c r="B1085" s="8">
        <f t="shared" si="16"/>
        <v>1081</v>
      </c>
      <c r="C1085" s="58"/>
      <c r="D1085" s="58"/>
      <c r="E1085" s="24"/>
      <c r="F1085" s="94"/>
      <c r="G1085" s="24"/>
      <c r="H1085" s="80"/>
    </row>
    <row r="1086" spans="2:8" ht="14.45" customHeight="1" x14ac:dyDescent="0.25">
      <c r="B1086" s="8">
        <f t="shared" si="16"/>
        <v>1082</v>
      </c>
      <c r="C1086" s="58"/>
      <c r="D1086" s="58"/>
      <c r="E1086" s="24"/>
      <c r="F1086" s="94"/>
      <c r="G1086" s="24"/>
      <c r="H1086" s="80"/>
    </row>
    <row r="1087" spans="2:8" ht="14.45" customHeight="1" x14ac:dyDescent="0.25">
      <c r="B1087" s="8">
        <f t="shared" si="16"/>
        <v>1083</v>
      </c>
      <c r="C1087" s="58"/>
      <c r="D1087" s="58"/>
      <c r="E1087" s="24"/>
      <c r="F1087" s="94"/>
      <c r="G1087" s="24"/>
      <c r="H1087" s="80"/>
    </row>
    <row r="1088" spans="2:8" ht="14.45" customHeight="1" x14ac:dyDescent="0.25">
      <c r="B1088" s="8">
        <f t="shared" si="16"/>
        <v>1084</v>
      </c>
      <c r="C1088" s="58"/>
      <c r="D1088" s="58"/>
      <c r="E1088" s="24"/>
      <c r="F1088" s="94"/>
      <c r="G1088" s="24"/>
      <c r="H1088" s="80"/>
    </row>
    <row r="1089" spans="2:8" ht="14.45" customHeight="1" x14ac:dyDescent="0.25">
      <c r="B1089" s="8">
        <f t="shared" ref="B1089:B1107" si="17">ROW()-4</f>
        <v>1085</v>
      </c>
      <c r="C1089" s="58"/>
      <c r="D1089" s="58"/>
      <c r="E1089" s="24"/>
      <c r="F1089" s="94"/>
      <c r="G1089" s="24"/>
      <c r="H1089" s="80"/>
    </row>
    <row r="1090" spans="2:8" ht="14.45" customHeight="1" x14ac:dyDescent="0.25">
      <c r="B1090" s="8">
        <f t="shared" si="17"/>
        <v>1086</v>
      </c>
      <c r="C1090" s="58"/>
      <c r="D1090" s="58"/>
      <c r="E1090" s="24"/>
      <c r="F1090" s="94"/>
      <c r="G1090" s="24"/>
      <c r="H1090" s="80"/>
    </row>
    <row r="1091" spans="2:8" ht="14.45" customHeight="1" x14ac:dyDescent="0.25">
      <c r="B1091" s="8">
        <f t="shared" si="17"/>
        <v>1087</v>
      </c>
      <c r="C1091" s="58"/>
      <c r="D1091" s="58"/>
      <c r="E1091" s="24"/>
      <c r="F1091" s="94"/>
      <c r="G1091" s="24"/>
      <c r="H1091" s="80"/>
    </row>
    <row r="1092" spans="2:8" ht="14.45" customHeight="1" x14ac:dyDescent="0.25">
      <c r="B1092" s="8">
        <f t="shared" si="17"/>
        <v>1088</v>
      </c>
      <c r="C1092" s="58"/>
      <c r="D1092" s="58"/>
      <c r="E1092" s="24"/>
      <c r="F1092" s="94"/>
      <c r="G1092" s="24"/>
      <c r="H1092" s="80"/>
    </row>
    <row r="1093" spans="2:8" ht="14.45" customHeight="1" x14ac:dyDescent="0.25">
      <c r="B1093" s="8">
        <f t="shared" si="17"/>
        <v>1089</v>
      </c>
      <c r="C1093" s="58"/>
      <c r="D1093" s="58"/>
      <c r="E1093" s="24"/>
      <c r="F1093" s="94"/>
      <c r="G1093" s="24"/>
      <c r="H1093" s="80"/>
    </row>
    <row r="1094" spans="2:8" ht="14.45" customHeight="1" x14ac:dyDescent="0.25">
      <c r="B1094" s="8">
        <f t="shared" si="17"/>
        <v>1090</v>
      </c>
      <c r="C1094" s="58"/>
      <c r="D1094" s="58"/>
      <c r="E1094" s="24"/>
      <c r="F1094" s="94"/>
      <c r="G1094" s="24"/>
      <c r="H1094" s="80"/>
    </row>
    <row r="1095" spans="2:8" ht="14.45" customHeight="1" x14ac:dyDescent="0.25">
      <c r="B1095" s="8">
        <f t="shared" si="17"/>
        <v>1091</v>
      </c>
      <c r="C1095" s="58"/>
      <c r="D1095" s="58"/>
      <c r="E1095" s="24"/>
      <c r="F1095" s="94"/>
      <c r="G1095" s="24"/>
      <c r="H1095" s="80"/>
    </row>
    <row r="1096" spans="2:8" ht="14.45" customHeight="1" x14ac:dyDescent="0.25">
      <c r="B1096" s="8">
        <f t="shared" si="17"/>
        <v>1092</v>
      </c>
      <c r="C1096" s="58"/>
      <c r="D1096" s="58"/>
      <c r="E1096" s="25"/>
      <c r="F1096" s="94"/>
      <c r="G1096" s="25"/>
      <c r="H1096" s="80"/>
    </row>
    <row r="1097" spans="2:8" ht="14.45" customHeight="1" x14ac:dyDescent="0.25">
      <c r="B1097" s="8">
        <f t="shared" si="17"/>
        <v>1093</v>
      </c>
      <c r="C1097" s="58"/>
      <c r="D1097" s="58"/>
      <c r="E1097" s="24"/>
      <c r="F1097" s="94"/>
      <c r="G1097" s="24"/>
      <c r="H1097" s="80"/>
    </row>
    <row r="1098" spans="2:8" ht="14.45" customHeight="1" x14ac:dyDescent="0.25">
      <c r="B1098" s="8">
        <f t="shared" si="17"/>
        <v>1094</v>
      </c>
      <c r="C1098" s="58"/>
      <c r="D1098" s="58"/>
      <c r="E1098" s="24"/>
      <c r="F1098" s="94"/>
      <c r="G1098" s="24"/>
      <c r="H1098" s="80"/>
    </row>
    <row r="1099" spans="2:8" ht="14.45" customHeight="1" x14ac:dyDescent="0.25">
      <c r="B1099" s="8">
        <f t="shared" si="17"/>
        <v>1095</v>
      </c>
      <c r="C1099" s="58"/>
      <c r="D1099" s="58"/>
      <c r="E1099" s="25"/>
      <c r="F1099" s="94"/>
      <c r="G1099" s="25"/>
      <c r="H1099" s="80"/>
    </row>
    <row r="1100" spans="2:8" ht="14.45" customHeight="1" x14ac:dyDescent="0.25">
      <c r="B1100" s="8">
        <f t="shared" si="17"/>
        <v>1096</v>
      </c>
      <c r="C1100" s="58"/>
      <c r="D1100" s="58"/>
      <c r="E1100" s="24"/>
      <c r="F1100" s="94"/>
      <c r="G1100" s="24"/>
      <c r="H1100" s="80"/>
    </row>
    <row r="1101" spans="2:8" ht="14.45" customHeight="1" x14ac:dyDescent="0.25">
      <c r="B1101" s="8">
        <f t="shared" si="17"/>
        <v>1097</v>
      </c>
      <c r="C1101" s="58"/>
      <c r="D1101" s="58"/>
      <c r="E1101" s="24"/>
      <c r="F1101" s="94"/>
      <c r="G1101" s="24"/>
      <c r="H1101" s="80"/>
    </row>
    <row r="1102" spans="2:8" ht="14.45" customHeight="1" x14ac:dyDescent="0.25">
      <c r="B1102" s="8">
        <f t="shared" si="17"/>
        <v>1098</v>
      </c>
      <c r="C1102" s="58"/>
      <c r="D1102" s="58"/>
      <c r="E1102" s="25"/>
      <c r="F1102" s="94"/>
      <c r="G1102" s="25"/>
      <c r="H1102" s="80"/>
    </row>
    <row r="1103" spans="2:8" ht="14.45" customHeight="1" x14ac:dyDescent="0.25">
      <c r="B1103" s="8">
        <f t="shared" si="17"/>
        <v>1099</v>
      </c>
      <c r="C1103" s="58"/>
      <c r="D1103" s="58"/>
      <c r="E1103" s="24"/>
      <c r="F1103" s="94"/>
      <c r="G1103" s="24"/>
      <c r="H1103" s="80"/>
    </row>
    <row r="1104" spans="2:8" ht="14.45" customHeight="1" x14ac:dyDescent="0.25">
      <c r="B1104" s="8">
        <f t="shared" si="17"/>
        <v>1100</v>
      </c>
      <c r="C1104" s="58"/>
      <c r="D1104" s="58"/>
      <c r="E1104" s="24"/>
      <c r="F1104" s="94"/>
      <c r="G1104" s="24"/>
      <c r="H1104" s="80"/>
    </row>
    <row r="1105" spans="2:8" ht="14.45" customHeight="1" x14ac:dyDescent="0.25">
      <c r="B1105" s="8">
        <f t="shared" si="17"/>
        <v>1101</v>
      </c>
      <c r="C1105" s="58"/>
      <c r="D1105" s="58"/>
      <c r="E1105" s="24"/>
      <c r="F1105" s="94"/>
      <c r="G1105" s="24"/>
      <c r="H1105" s="80"/>
    </row>
    <row r="1106" spans="2:8" ht="14.45" customHeight="1" x14ac:dyDescent="0.25">
      <c r="B1106" s="8">
        <f t="shared" si="17"/>
        <v>1102</v>
      </c>
      <c r="C1106" s="58"/>
      <c r="D1106" s="58"/>
      <c r="E1106" s="53"/>
      <c r="F1106" s="94"/>
      <c r="G1106" s="53"/>
      <c r="H1106" s="80"/>
    </row>
    <row r="1107" spans="2:8" ht="14.45" customHeight="1" x14ac:dyDescent="0.25">
      <c r="B1107" s="8">
        <f t="shared" si="17"/>
        <v>1103</v>
      </c>
      <c r="C1107" s="59"/>
      <c r="D1107" s="63"/>
      <c r="E1107" s="27"/>
      <c r="F1107" s="66"/>
      <c r="G1107" s="27"/>
      <c r="H1107" s="80"/>
    </row>
  </sheetData>
  <mergeCells count="78">
    <mergeCell ref="F496:F556"/>
    <mergeCell ref="F557:F642"/>
    <mergeCell ref="F936:F989"/>
    <mergeCell ref="F990:F1045"/>
    <mergeCell ref="F1046:F1107"/>
    <mergeCell ref="F643:F705"/>
    <mergeCell ref="F706:F763"/>
    <mergeCell ref="F764:F822"/>
    <mergeCell ref="F823:F878"/>
    <mergeCell ref="F879:F935"/>
    <mergeCell ref="F185:F250"/>
    <mergeCell ref="F251:F313"/>
    <mergeCell ref="F314:F382"/>
    <mergeCell ref="F383:F435"/>
    <mergeCell ref="F436:F495"/>
    <mergeCell ref="C1046:C1107"/>
    <mergeCell ref="D1046:D1107"/>
    <mergeCell ref="C823:C878"/>
    <mergeCell ref="D823:D878"/>
    <mergeCell ref="C879:C935"/>
    <mergeCell ref="D879:D935"/>
    <mergeCell ref="C936:C989"/>
    <mergeCell ref="D936:D989"/>
    <mergeCell ref="C990:C1045"/>
    <mergeCell ref="D990:D1045"/>
    <mergeCell ref="D383:D435"/>
    <mergeCell ref="C436:C495"/>
    <mergeCell ref="D436:D495"/>
    <mergeCell ref="C764:C822"/>
    <mergeCell ref="D764:D822"/>
    <mergeCell ref="C643:C705"/>
    <mergeCell ref="D643:D705"/>
    <mergeCell ref="C557:C642"/>
    <mergeCell ref="C496:C556"/>
    <mergeCell ref="D496:D556"/>
    <mergeCell ref="D557:D642"/>
    <mergeCell ref="C706:C763"/>
    <mergeCell ref="D706:D763"/>
    <mergeCell ref="C128:C184"/>
    <mergeCell ref="D128:D184"/>
    <mergeCell ref="C5:C63"/>
    <mergeCell ref="D5:D63"/>
    <mergeCell ref="F3:F4"/>
    <mergeCell ref="C64:C127"/>
    <mergeCell ref="D64:D127"/>
    <mergeCell ref="C3:C4"/>
    <mergeCell ref="D3:D4"/>
    <mergeCell ref="F5:F63"/>
    <mergeCell ref="F64:F127"/>
    <mergeCell ref="F128:F184"/>
    <mergeCell ref="E3:E4"/>
    <mergeCell ref="C314:C382"/>
    <mergeCell ref="D314:D382"/>
    <mergeCell ref="C383:C435"/>
    <mergeCell ref="H3:H4"/>
    <mergeCell ref="H5:H63"/>
    <mergeCell ref="H64:H127"/>
    <mergeCell ref="H128:H184"/>
    <mergeCell ref="H185:H250"/>
    <mergeCell ref="H251:H313"/>
    <mergeCell ref="H314:H382"/>
    <mergeCell ref="H383:H435"/>
    <mergeCell ref="G3:G4"/>
    <mergeCell ref="C251:C313"/>
    <mergeCell ref="D251:D313"/>
    <mergeCell ref="C185:C250"/>
    <mergeCell ref="D185:D250"/>
    <mergeCell ref="H436:H495"/>
    <mergeCell ref="H496:H556"/>
    <mergeCell ref="H879:H935"/>
    <mergeCell ref="H936:H989"/>
    <mergeCell ref="H990:H1045"/>
    <mergeCell ref="H1046:H1107"/>
    <mergeCell ref="H557:H642"/>
    <mergeCell ref="H643:H705"/>
    <mergeCell ref="H706:H763"/>
    <mergeCell ref="H764:H822"/>
    <mergeCell ref="H823:H878"/>
  </mergeCells>
  <phoneticPr fontId="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44519-9EC3-4B38-AB84-F2519EF8AB30}">
  <sheetPr codeName="Sheet8"/>
  <dimension ref="B2:S244"/>
  <sheetViews>
    <sheetView showGridLines="0" workbookViewId="0">
      <pane xSplit="8" ySplit="3" topLeftCell="I4" activePane="bottomRight" state="frozen"/>
      <selection pane="topRight" activeCell="I1" sqref="I1"/>
      <selection pane="bottomLeft" activeCell="A4" sqref="A4"/>
      <selection pane="bottomRight" activeCell="J20" sqref="J20"/>
    </sheetView>
  </sheetViews>
  <sheetFormatPr defaultRowHeight="14.45" customHeight="1" x14ac:dyDescent="0.2"/>
  <cols>
    <col min="1" max="1" width="1.7109375" style="2" customWidth="1"/>
    <col min="2" max="2" width="3.7109375" style="19" customWidth="1"/>
    <col min="3" max="3" width="13.7109375" style="19" customWidth="1"/>
    <col min="4" max="4" width="114.7109375" style="2" customWidth="1"/>
    <col min="5" max="5" width="3.7109375" style="19" customWidth="1"/>
    <col min="6" max="6" width="2.7109375" style="19" customWidth="1"/>
    <col min="7" max="7" width="39.7109375" style="2" customWidth="1"/>
    <col min="8" max="8" width="45.7109375" style="2" customWidth="1"/>
    <col min="9" max="11" width="7.7109375" style="2" customWidth="1"/>
    <col min="12" max="15" width="8.7109375" style="2" customWidth="1"/>
    <col min="16" max="16" width="21.7109375" style="2" customWidth="1"/>
    <col min="17" max="18" width="5" style="2" customWidth="1"/>
    <col min="19" max="19" width="8.7109375" style="2" customWidth="1"/>
    <col min="20" max="16384" width="9.140625" style="2"/>
  </cols>
  <sheetData>
    <row r="2" spans="2:19" ht="14.45" customHeight="1" x14ac:dyDescent="0.2">
      <c r="B2" s="100" t="s">
        <v>767</v>
      </c>
      <c r="C2" s="100" t="s">
        <v>1357</v>
      </c>
      <c r="D2" s="100" t="s">
        <v>3</v>
      </c>
      <c r="E2" s="100" t="s">
        <v>1743</v>
      </c>
      <c r="F2" s="100"/>
      <c r="G2" s="100" t="s">
        <v>820</v>
      </c>
      <c r="H2" s="100" t="s">
        <v>377</v>
      </c>
      <c r="I2" s="102" t="s">
        <v>1748</v>
      </c>
      <c r="J2" s="102"/>
      <c r="K2" s="102"/>
      <c r="L2" s="103" t="s">
        <v>1752</v>
      </c>
      <c r="M2" s="104"/>
      <c r="N2" s="103" t="s">
        <v>1753</v>
      </c>
      <c r="O2" s="104"/>
      <c r="P2" s="100" t="s">
        <v>1360</v>
      </c>
      <c r="Q2" s="102" t="s">
        <v>2001</v>
      </c>
      <c r="R2" s="102"/>
      <c r="S2" s="100" t="s">
        <v>1362</v>
      </c>
    </row>
    <row r="3" spans="2:19" ht="14.45" customHeight="1" x14ac:dyDescent="0.2">
      <c r="B3" s="101"/>
      <c r="C3" s="101"/>
      <c r="D3" s="101"/>
      <c r="E3" s="101"/>
      <c r="F3" s="101"/>
      <c r="G3" s="101"/>
      <c r="H3" s="101"/>
      <c r="I3" s="1" t="s">
        <v>1749</v>
      </c>
      <c r="J3" s="1" t="s">
        <v>1750</v>
      </c>
      <c r="K3" s="1" t="s">
        <v>1751</v>
      </c>
      <c r="L3" s="1" t="s">
        <v>1754</v>
      </c>
      <c r="M3" s="1" t="s">
        <v>1755</v>
      </c>
      <c r="N3" s="1" t="s">
        <v>1754</v>
      </c>
      <c r="O3" s="1" t="s">
        <v>1755</v>
      </c>
      <c r="P3" s="101"/>
      <c r="Q3" s="34" t="s">
        <v>1669</v>
      </c>
      <c r="R3" s="34" t="s">
        <v>1670</v>
      </c>
      <c r="S3" s="101"/>
    </row>
    <row r="4" spans="2:19" ht="14.45" customHeight="1" x14ac:dyDescent="0.2">
      <c r="B4" s="32">
        <f t="shared" ref="B4:B67" si="0">ROW()-3</f>
        <v>1</v>
      </c>
      <c r="C4" s="32" t="s">
        <v>1356</v>
      </c>
      <c r="D4" s="4" t="s">
        <v>1387</v>
      </c>
      <c r="E4" s="32" t="s">
        <v>1339</v>
      </c>
      <c r="F4" s="32">
        <v>1</v>
      </c>
      <c r="G4" s="4" t="s">
        <v>35</v>
      </c>
      <c r="H4" s="4" t="s">
        <v>36</v>
      </c>
      <c r="I4" s="44">
        <v>1</v>
      </c>
      <c r="J4" s="44">
        <f t="shared" ref="J4:J34" si="1">I5-1</f>
        <v>58</v>
      </c>
      <c r="K4" s="44">
        <f t="shared" ref="K4:K67" si="2">J4-I4</f>
        <v>57</v>
      </c>
      <c r="L4" s="46">
        <v>45990</v>
      </c>
      <c r="M4" s="46"/>
      <c r="N4" s="46"/>
      <c r="O4" s="46"/>
      <c r="P4" s="4" t="s">
        <v>1363</v>
      </c>
      <c r="Q4" s="4" t="str">
        <f t="shared" ref="Q4:Q67" si="3">"정렬1"&amp;S4&amp;"&gt;"&amp;H4&amp;"&gt;"&amp;G4</f>
        <v>정렬11770년대&gt;아담 스미스&gt;국부론</v>
      </c>
      <c r="R4" s="4" t="str">
        <f t="shared" ref="R4:R67" si="4">"정렬2&gt;"&amp;D4&amp;"&gt;"&amp;F4&amp;"."&amp;G4&amp;"&gt;"&amp;S4</f>
        <v>정렬2&gt;1.경영조직론&gt;01장.경영조직론의 기초개념&gt;&gt;1.국부론&gt;1770년대</v>
      </c>
      <c r="S4" s="4" t="s">
        <v>721</v>
      </c>
    </row>
    <row r="5" spans="2:19" ht="14.45" customHeight="1" x14ac:dyDescent="0.2">
      <c r="B5" s="32">
        <f t="shared" si="0"/>
        <v>2</v>
      </c>
      <c r="C5" s="32" t="s">
        <v>1356</v>
      </c>
      <c r="D5" s="4" t="s">
        <v>1330</v>
      </c>
      <c r="E5" s="32" t="s">
        <v>1339</v>
      </c>
      <c r="F5" s="32">
        <v>1</v>
      </c>
      <c r="G5" s="4" t="s">
        <v>999</v>
      </c>
      <c r="H5" s="4" t="s">
        <v>1177</v>
      </c>
      <c r="I5" s="44">
        <v>59</v>
      </c>
      <c r="J5" s="44">
        <f t="shared" si="1"/>
        <v>119</v>
      </c>
      <c r="K5" s="44">
        <f t="shared" si="2"/>
        <v>60</v>
      </c>
      <c r="L5" s="46">
        <v>45990</v>
      </c>
      <c r="M5" s="46"/>
      <c r="N5" s="46"/>
      <c r="O5" s="46"/>
      <c r="P5" s="4"/>
      <c r="Q5" s="4" t="str">
        <f t="shared" si="3"/>
        <v>정렬11990년대&gt;로버트 캐플란, 데이비드 노튼&gt;BSC(균형성과지표)</v>
      </c>
      <c r="R5" s="4" t="str">
        <f t="shared" si="4"/>
        <v>정렬2&gt;1.경영조직론&gt;01장.경영조직론의 기초개념&gt;01절.경영학과 조직&gt;Ⅱ.조직&gt;02.조직의 목표 : 조직효과성&gt;1.BSC(균형성과지표)&gt;1990년대</v>
      </c>
      <c r="S5" s="4" t="s">
        <v>712</v>
      </c>
    </row>
    <row r="6" spans="2:19" ht="14.45" customHeight="1" x14ac:dyDescent="0.2">
      <c r="B6" s="32">
        <f t="shared" si="0"/>
        <v>3</v>
      </c>
      <c r="C6" s="32" t="s">
        <v>1356</v>
      </c>
      <c r="D6" s="4" t="s">
        <v>1330</v>
      </c>
      <c r="E6" s="32" t="s">
        <v>1339</v>
      </c>
      <c r="F6" s="32">
        <v>2</v>
      </c>
      <c r="G6" s="4" t="s">
        <v>860</v>
      </c>
      <c r="H6" s="4" t="s">
        <v>1058</v>
      </c>
      <c r="I6" s="44">
        <v>120</v>
      </c>
      <c r="J6" s="44">
        <f t="shared" si="1"/>
        <v>182</v>
      </c>
      <c r="K6" s="44">
        <f t="shared" si="2"/>
        <v>62</v>
      </c>
      <c r="L6" s="46">
        <v>45990</v>
      </c>
      <c r="M6" s="46"/>
      <c r="N6" s="46"/>
      <c r="O6" s="46"/>
      <c r="P6" s="4"/>
      <c r="Q6" s="4" t="str">
        <f t="shared" si="3"/>
        <v>정렬11980년대&gt;존 캠벨, 로버트 퀸, 존 로버우&gt;경쟁가치 접근법(Competing Values Approach)</v>
      </c>
      <c r="R6" s="4" t="str">
        <f t="shared" si="4"/>
        <v>정렬2&gt;1.경영조직론&gt;01장.경영조직론의 기초개념&gt;01절.경영학과 조직&gt;Ⅱ.조직&gt;02.조직의 목표 : 조직효과성&gt;2.경쟁가치 접근법(Competing Values Approach)&gt;1980년대</v>
      </c>
      <c r="S6" s="4" t="s">
        <v>710</v>
      </c>
    </row>
    <row r="7" spans="2:19" ht="14.45" customHeight="1" x14ac:dyDescent="0.2">
      <c r="B7" s="32">
        <f t="shared" si="0"/>
        <v>4</v>
      </c>
      <c r="C7" s="32" t="s">
        <v>1356</v>
      </c>
      <c r="D7" s="4" t="s">
        <v>1330</v>
      </c>
      <c r="E7" s="32" t="s">
        <v>1340</v>
      </c>
      <c r="F7" s="32">
        <v>3</v>
      </c>
      <c r="G7" s="4" t="s">
        <v>857</v>
      </c>
      <c r="H7" s="4" t="s">
        <v>1056</v>
      </c>
      <c r="I7" s="44">
        <v>183</v>
      </c>
      <c r="J7" s="44">
        <f t="shared" si="1"/>
        <v>247</v>
      </c>
      <c r="K7" s="44">
        <f t="shared" si="2"/>
        <v>64</v>
      </c>
      <c r="L7" s="46">
        <v>45990</v>
      </c>
      <c r="M7" s="46"/>
      <c r="N7" s="46"/>
      <c r="O7" s="46"/>
      <c r="P7" s="4"/>
      <c r="Q7" s="4" t="str">
        <f t="shared" si="3"/>
        <v>정렬11980년대&gt;로버트 퀸, 킴 카메론&gt;조직수명주기에 따른 가치평가</v>
      </c>
      <c r="R7" s="4" t="str">
        <f t="shared" si="4"/>
        <v>정렬2&gt;1.경영조직론&gt;01장.경영조직론의 기초개념&gt;01절.경영학과 조직&gt;Ⅱ.조직&gt;02.조직의 목표 : 조직효과성&gt;3.조직수명주기에 따른 가치평가&gt;1980년대</v>
      </c>
      <c r="S7" s="4" t="s">
        <v>710</v>
      </c>
    </row>
    <row r="8" spans="2:19" ht="14.45" customHeight="1" x14ac:dyDescent="0.2">
      <c r="B8" s="32">
        <f t="shared" si="0"/>
        <v>5</v>
      </c>
      <c r="C8" s="32" t="s">
        <v>1356</v>
      </c>
      <c r="D8" s="4" t="s">
        <v>677</v>
      </c>
      <c r="E8" s="32" t="s">
        <v>1339</v>
      </c>
      <c r="F8" s="32">
        <v>1</v>
      </c>
      <c r="G8" s="4" t="s">
        <v>849</v>
      </c>
      <c r="H8" s="4" t="s">
        <v>1047</v>
      </c>
      <c r="I8" s="44">
        <v>248</v>
      </c>
      <c r="J8" s="44">
        <f t="shared" si="1"/>
        <v>316</v>
      </c>
      <c r="K8" s="44">
        <f t="shared" si="2"/>
        <v>68</v>
      </c>
      <c r="L8" s="46">
        <v>45990</v>
      </c>
      <c r="M8" s="46"/>
      <c r="N8" s="46"/>
      <c r="O8" s="46"/>
      <c r="P8" s="4"/>
      <c r="Q8" s="4" t="str">
        <f t="shared" si="3"/>
        <v>정렬11960년대&gt;아미타이 에치오니&gt;조직의 유형(복합조직론)</v>
      </c>
      <c r="R8" s="4" t="str">
        <f t="shared" si="4"/>
        <v>정렬2&gt;1.경영조직론&gt;01장.경영조직론의 기초개념&gt;01절.경영학과 조직&gt;Ⅱ.조직&gt;03.조직의 유형&gt;1.조직의 유형(복합조직론)&gt;1960년대</v>
      </c>
      <c r="S8" s="4" t="s">
        <v>716</v>
      </c>
    </row>
    <row r="9" spans="2:19" ht="14.45" customHeight="1" x14ac:dyDescent="0.2">
      <c r="B9" s="32">
        <f t="shared" si="0"/>
        <v>6</v>
      </c>
      <c r="C9" s="32" t="s">
        <v>1356</v>
      </c>
      <c r="D9" s="4" t="s">
        <v>677</v>
      </c>
      <c r="E9" s="32" t="s">
        <v>1339</v>
      </c>
      <c r="F9" s="32">
        <v>2</v>
      </c>
      <c r="G9" s="4" t="s">
        <v>852</v>
      </c>
      <c r="H9" s="4" t="s">
        <v>1050</v>
      </c>
      <c r="I9" s="44">
        <v>317</v>
      </c>
      <c r="J9" s="44">
        <f t="shared" si="1"/>
        <v>377</v>
      </c>
      <c r="K9" s="44">
        <f t="shared" si="2"/>
        <v>60</v>
      </c>
      <c r="L9" s="46">
        <v>45990</v>
      </c>
      <c r="M9" s="46"/>
      <c r="N9" s="46"/>
      <c r="O9" s="46"/>
      <c r="P9" s="4"/>
      <c r="Q9" s="4" t="str">
        <f t="shared" si="3"/>
        <v>정렬11960년대&gt;피터 블라우, 윌리엄 스콧&gt;조직 유형론</v>
      </c>
      <c r="R9" s="4" t="str">
        <f t="shared" si="4"/>
        <v>정렬2&gt;1.경영조직론&gt;01장.경영조직론의 기초개념&gt;01절.경영학과 조직&gt;Ⅱ.조직&gt;03.조직의 유형&gt;2.조직 유형론&gt;1960년대</v>
      </c>
      <c r="S9" s="4" t="s">
        <v>716</v>
      </c>
    </row>
    <row r="10" spans="2:19" ht="14.45" customHeight="1" x14ac:dyDescent="0.2">
      <c r="B10" s="32">
        <f t="shared" si="0"/>
        <v>7</v>
      </c>
      <c r="C10" s="32" t="s">
        <v>1356</v>
      </c>
      <c r="D10" s="4" t="s">
        <v>677</v>
      </c>
      <c r="E10" s="32" t="s">
        <v>1339</v>
      </c>
      <c r="F10" s="32">
        <v>3</v>
      </c>
      <c r="G10" s="4" t="s">
        <v>408</v>
      </c>
      <c r="H10" s="4" t="s">
        <v>1046</v>
      </c>
      <c r="I10" s="44">
        <v>378</v>
      </c>
      <c r="J10" s="44">
        <f t="shared" si="1"/>
        <v>445</v>
      </c>
      <c r="K10" s="44">
        <f t="shared" si="2"/>
        <v>67</v>
      </c>
      <c r="L10" s="46">
        <v>45990</v>
      </c>
      <c r="M10" s="46"/>
      <c r="N10" s="46"/>
      <c r="O10" s="46"/>
      <c r="P10" s="4"/>
      <c r="Q10" s="4" t="str">
        <f t="shared" si="3"/>
        <v>정렬11960년대&gt;다니엘 카츠, 로버트 칸&gt;조직 유형 분류</v>
      </c>
      <c r="R10" s="4" t="str">
        <f t="shared" si="4"/>
        <v>정렬2&gt;1.경영조직론&gt;01장.경영조직론의 기초개념&gt;01절.경영학과 조직&gt;Ⅱ.조직&gt;03.조직의 유형&gt;3.조직 유형 분류&gt;1960년대</v>
      </c>
      <c r="S10" s="4" t="s">
        <v>716</v>
      </c>
    </row>
    <row r="11" spans="2:19" ht="14.45" customHeight="1" x14ac:dyDescent="0.2">
      <c r="B11" s="32">
        <f t="shared" si="0"/>
        <v>8</v>
      </c>
      <c r="C11" s="32" t="s">
        <v>1356</v>
      </c>
      <c r="D11" s="4" t="s">
        <v>1226</v>
      </c>
      <c r="E11" s="32" t="s">
        <v>1340</v>
      </c>
      <c r="F11" s="32">
        <v>1</v>
      </c>
      <c r="G11" s="4" t="s">
        <v>30</v>
      </c>
      <c r="H11" s="4" t="s">
        <v>31</v>
      </c>
      <c r="I11" s="44">
        <v>446</v>
      </c>
      <c r="J11" s="44">
        <f t="shared" si="1"/>
        <v>504</v>
      </c>
      <c r="K11" s="44">
        <f t="shared" si="2"/>
        <v>58</v>
      </c>
      <c r="L11" s="46">
        <v>45990</v>
      </c>
      <c r="M11" s="46"/>
      <c r="N11" s="46"/>
      <c r="O11" s="46"/>
      <c r="P11" s="4"/>
      <c r="Q11" s="4" t="str">
        <f t="shared" si="3"/>
        <v>정렬11910년대&gt;프레드릭 테일러&gt;과학적 관리론</v>
      </c>
      <c r="R11" s="4" t="str">
        <f t="shared" si="4"/>
        <v>정렬2&gt;1.경영조직론&gt;01장.경영조직론의 기초개념&gt;03절.조직 이론의 발전&gt;Ⅰ.고전 이론&gt;1.과학적 관리론&gt;1910년대</v>
      </c>
      <c r="S11" s="4" t="s">
        <v>717</v>
      </c>
    </row>
    <row r="12" spans="2:19" ht="14.45" customHeight="1" x14ac:dyDescent="0.2">
      <c r="B12" s="32">
        <f t="shared" si="0"/>
        <v>9</v>
      </c>
      <c r="C12" s="32" t="s">
        <v>1356</v>
      </c>
      <c r="D12" s="4" t="s">
        <v>1226</v>
      </c>
      <c r="E12" s="32" t="s">
        <v>1339</v>
      </c>
      <c r="F12" s="32">
        <v>2</v>
      </c>
      <c r="G12" s="4" t="s">
        <v>963</v>
      </c>
      <c r="H12" s="4" t="s">
        <v>1149</v>
      </c>
      <c r="I12" s="44">
        <v>505</v>
      </c>
      <c r="J12" s="44">
        <f t="shared" si="1"/>
        <v>562</v>
      </c>
      <c r="K12" s="44">
        <f t="shared" si="2"/>
        <v>57</v>
      </c>
      <c r="L12" s="46">
        <v>45997</v>
      </c>
      <c r="M12" s="46"/>
      <c r="N12" s="46"/>
      <c r="O12" s="46"/>
      <c r="P12" s="4"/>
      <c r="Q12" s="4" t="str">
        <f t="shared" si="3"/>
        <v>정렬11910년대&gt;프랭크 길브레스, 릴리안 길브레스&gt;길브레스 부부의 과학적 관리론</v>
      </c>
      <c r="R12" s="4" t="str">
        <f t="shared" si="4"/>
        <v>정렬2&gt;1.경영조직론&gt;01장.경영조직론의 기초개념&gt;03절.조직 이론의 발전&gt;Ⅰ.고전 이론&gt;2.길브레스 부부의 과학적 관리론&gt;1910년대</v>
      </c>
      <c r="S12" s="4" t="s">
        <v>717</v>
      </c>
    </row>
    <row r="13" spans="2:19" ht="14.45" customHeight="1" x14ac:dyDescent="0.2">
      <c r="B13" s="32">
        <f t="shared" si="0"/>
        <v>10</v>
      </c>
      <c r="C13" s="32" t="s">
        <v>1356</v>
      </c>
      <c r="D13" s="4" t="s">
        <v>1226</v>
      </c>
      <c r="E13" s="32" t="s">
        <v>1339</v>
      </c>
      <c r="F13" s="32">
        <v>3</v>
      </c>
      <c r="G13" s="4" t="s">
        <v>964</v>
      </c>
      <c r="H13" s="4" t="s">
        <v>1150</v>
      </c>
      <c r="I13" s="44">
        <v>563</v>
      </c>
      <c r="J13" s="44">
        <f t="shared" si="1"/>
        <v>619</v>
      </c>
      <c r="K13" s="44">
        <f t="shared" si="2"/>
        <v>56</v>
      </c>
      <c r="L13" s="46">
        <v>45997</v>
      </c>
      <c r="M13" s="46"/>
      <c r="N13" s="46"/>
      <c r="O13" s="46"/>
      <c r="P13" s="4"/>
      <c r="Q13" s="4" t="str">
        <f t="shared" si="3"/>
        <v>정렬11910년대&gt;헨리 포드&gt;포드 시스템</v>
      </c>
      <c r="R13" s="4" t="str">
        <f t="shared" si="4"/>
        <v>정렬2&gt;1.경영조직론&gt;01장.경영조직론의 기초개념&gt;03절.조직 이론의 발전&gt;Ⅰ.고전 이론&gt;3.포드 시스템&gt;1910년대</v>
      </c>
      <c r="S13" s="4" t="s">
        <v>717</v>
      </c>
    </row>
    <row r="14" spans="2:19" ht="14.45" customHeight="1" x14ac:dyDescent="0.2">
      <c r="B14" s="32">
        <f t="shared" si="0"/>
        <v>11</v>
      </c>
      <c r="C14" s="32" t="s">
        <v>1356</v>
      </c>
      <c r="D14" s="4" t="s">
        <v>1226</v>
      </c>
      <c r="E14" s="32" t="s">
        <v>1340</v>
      </c>
      <c r="F14" s="32">
        <v>4</v>
      </c>
      <c r="G14" s="4" t="s">
        <v>962</v>
      </c>
      <c r="H14" s="4" t="s">
        <v>1148</v>
      </c>
      <c r="I14" s="44">
        <v>620</v>
      </c>
      <c r="J14" s="44">
        <f t="shared" si="1"/>
        <v>715</v>
      </c>
      <c r="K14" s="44">
        <f t="shared" si="2"/>
        <v>95</v>
      </c>
      <c r="L14" s="46">
        <v>45997</v>
      </c>
      <c r="M14" s="46"/>
      <c r="N14" s="46"/>
      <c r="O14" s="46"/>
      <c r="P14" s="4"/>
      <c r="Q14" s="4" t="str">
        <f t="shared" si="3"/>
        <v>정렬11910년대&gt;앙리 파욜, 루터 귤릭, 린달 어윅&gt;일반관리론(General Administrative Theory)</v>
      </c>
      <c r="R14" s="4" t="str">
        <f t="shared" si="4"/>
        <v>정렬2&gt;1.경영조직론&gt;01장.경영조직론의 기초개념&gt;03절.조직 이론의 발전&gt;Ⅰ.고전 이론&gt;4.일반관리론(General Administrative Theory)&gt;1910년대</v>
      </c>
      <c r="S14" s="4" t="s">
        <v>717</v>
      </c>
    </row>
    <row r="15" spans="2:19" ht="14.45" customHeight="1" x14ac:dyDescent="0.2">
      <c r="B15" s="32">
        <f t="shared" si="0"/>
        <v>12</v>
      </c>
      <c r="C15" s="32" t="s">
        <v>1356</v>
      </c>
      <c r="D15" s="4" t="s">
        <v>1226</v>
      </c>
      <c r="E15" s="32" t="s">
        <v>1340</v>
      </c>
      <c r="F15" s="32">
        <v>5</v>
      </c>
      <c r="G15" s="4" t="s">
        <v>32</v>
      </c>
      <c r="H15" s="4" t="s">
        <v>33</v>
      </c>
      <c r="I15" s="44">
        <v>716</v>
      </c>
      <c r="J15" s="44">
        <f t="shared" si="1"/>
        <v>773</v>
      </c>
      <c r="K15" s="44">
        <f t="shared" si="2"/>
        <v>57</v>
      </c>
      <c r="L15" s="46">
        <v>45997</v>
      </c>
      <c r="M15" s="46"/>
      <c r="N15" s="46"/>
      <c r="O15" s="46"/>
      <c r="P15" s="4"/>
      <c r="Q15" s="4" t="str">
        <f t="shared" si="3"/>
        <v>정렬11920년대&gt;막스 베버&gt;관료제론</v>
      </c>
      <c r="R15" s="4" t="str">
        <f t="shared" si="4"/>
        <v>정렬2&gt;1.경영조직론&gt;01장.경영조직론의 기초개념&gt;03절.조직 이론의 발전&gt;Ⅰ.고전 이론&gt;5.관료제론&gt;1920년대</v>
      </c>
      <c r="S15" s="4" t="s">
        <v>715</v>
      </c>
    </row>
    <row r="16" spans="2:19" ht="14.45" customHeight="1" x14ac:dyDescent="0.2">
      <c r="B16" s="32">
        <f t="shared" si="0"/>
        <v>13</v>
      </c>
      <c r="C16" s="32" t="s">
        <v>1356</v>
      </c>
      <c r="D16" s="4" t="s">
        <v>1227</v>
      </c>
      <c r="E16" s="32" t="s">
        <v>1338</v>
      </c>
      <c r="F16" s="32">
        <v>1</v>
      </c>
      <c r="G16" s="4" t="s">
        <v>961</v>
      </c>
      <c r="H16" s="4" t="s">
        <v>1147</v>
      </c>
      <c r="I16" s="44">
        <v>774</v>
      </c>
      <c r="J16" s="44">
        <f t="shared" si="1"/>
        <v>834</v>
      </c>
      <c r="K16" s="44">
        <f t="shared" si="2"/>
        <v>60</v>
      </c>
      <c r="L16" s="46">
        <v>45997</v>
      </c>
      <c r="M16" s="46"/>
      <c r="N16" s="46"/>
      <c r="O16" s="46"/>
      <c r="P16" s="4"/>
      <c r="Q16" s="4" t="str">
        <f t="shared" si="3"/>
        <v>정렬11900년대&gt;게오르그 짐멜, 괴츠 브리프스&gt;경영사회학 이론</v>
      </c>
      <c r="R16" s="4" t="str">
        <f t="shared" si="4"/>
        <v>정렬2&gt;1.경영조직론&gt;01장.경영조직론의 기초개념&gt;03절.조직 이론의 발전&gt;Ⅱ.신고전 이론&gt;1.경영사회학 이론&gt;1900년대</v>
      </c>
      <c r="S16" s="4" t="s">
        <v>713</v>
      </c>
    </row>
    <row r="17" spans="2:19" ht="14.45" customHeight="1" x14ac:dyDescent="0.2">
      <c r="B17" s="32">
        <f t="shared" si="0"/>
        <v>14</v>
      </c>
      <c r="C17" s="32" t="s">
        <v>1356</v>
      </c>
      <c r="D17" s="4" t="s">
        <v>1227</v>
      </c>
      <c r="E17" s="32" t="s">
        <v>1340</v>
      </c>
      <c r="F17" s="32">
        <v>2</v>
      </c>
      <c r="G17" s="4" t="s">
        <v>965</v>
      </c>
      <c r="H17" s="4" t="s">
        <v>65</v>
      </c>
      <c r="I17" s="44">
        <v>835</v>
      </c>
      <c r="J17" s="44">
        <f t="shared" si="1"/>
        <v>894</v>
      </c>
      <c r="K17" s="44">
        <f t="shared" si="2"/>
        <v>59</v>
      </c>
      <c r="L17" s="46">
        <v>45997</v>
      </c>
      <c r="M17" s="46"/>
      <c r="N17" s="46"/>
      <c r="O17" s="46"/>
      <c r="P17" s="4"/>
      <c r="Q17" s="4" t="str">
        <f t="shared" si="3"/>
        <v>정렬11920년대&gt;조지 엘튼 메이요, 프리츠 뢰슬리스버거&gt;인간관계론(호손실험)</v>
      </c>
      <c r="R17" s="4" t="str">
        <f t="shared" si="4"/>
        <v>정렬2&gt;1.경영조직론&gt;01장.경영조직론의 기초개념&gt;03절.조직 이론의 발전&gt;Ⅱ.신고전 이론&gt;2.인간관계론(호손실험)&gt;1920년대</v>
      </c>
      <c r="S17" s="4" t="s">
        <v>715</v>
      </c>
    </row>
    <row r="18" spans="2:19" ht="14.45" customHeight="1" x14ac:dyDescent="0.2">
      <c r="B18" s="32">
        <f t="shared" si="0"/>
        <v>15</v>
      </c>
      <c r="C18" s="32" t="s">
        <v>1356</v>
      </c>
      <c r="D18" s="4" t="s">
        <v>1228</v>
      </c>
      <c r="E18" s="32" t="s">
        <v>1340</v>
      </c>
      <c r="F18" s="32">
        <v>1</v>
      </c>
      <c r="G18" s="4" t="s">
        <v>911</v>
      </c>
      <c r="H18" s="4" t="s">
        <v>1104</v>
      </c>
      <c r="I18" s="44">
        <v>895</v>
      </c>
      <c r="J18" s="44">
        <f t="shared" si="1"/>
        <v>961</v>
      </c>
      <c r="K18" s="44">
        <f t="shared" si="2"/>
        <v>66</v>
      </c>
      <c r="L18" s="46">
        <v>45997</v>
      </c>
      <c r="M18" s="46"/>
      <c r="N18" s="46"/>
      <c r="O18" s="46"/>
      <c r="P18" s="4"/>
      <c r="Q18" s="4" t="str">
        <f t="shared" si="3"/>
        <v>정렬11930년대&gt;체스터 버나드&gt;협동체계론</v>
      </c>
      <c r="R18" s="4" t="str">
        <f t="shared" si="4"/>
        <v>정렬2&gt;1.경영조직론&gt;01장.경영조직론의 기초개념&gt;03절.조직 이론의 발전&gt;Ⅲ.행동 과학 이론&gt;1.협동체계론&gt;1930년대</v>
      </c>
      <c r="S18" s="4" t="s">
        <v>714</v>
      </c>
    </row>
    <row r="19" spans="2:19" ht="14.45" customHeight="1" x14ac:dyDescent="0.2">
      <c r="B19" s="32">
        <f t="shared" si="0"/>
        <v>16</v>
      </c>
      <c r="C19" s="32" t="s">
        <v>1356</v>
      </c>
      <c r="D19" s="4" t="s">
        <v>1228</v>
      </c>
      <c r="E19" s="32" t="s">
        <v>1340</v>
      </c>
      <c r="F19" s="32">
        <v>2</v>
      </c>
      <c r="G19" s="4" t="s">
        <v>914</v>
      </c>
      <c r="H19" s="4" t="s">
        <v>77</v>
      </c>
      <c r="I19" s="44">
        <v>962</v>
      </c>
      <c r="J19" s="44">
        <f t="shared" si="1"/>
        <v>1029</v>
      </c>
      <c r="K19" s="44">
        <f t="shared" si="2"/>
        <v>67</v>
      </c>
      <c r="L19" s="46">
        <v>45997</v>
      </c>
      <c r="M19" s="46"/>
      <c r="N19" s="46"/>
      <c r="O19" s="46"/>
      <c r="P19" s="4"/>
      <c r="Q19" s="4" t="str">
        <f t="shared" si="3"/>
        <v>정렬11940년대&gt;허버트 사이먼&gt;의사결정론</v>
      </c>
      <c r="R19" s="4" t="str">
        <f t="shared" si="4"/>
        <v>정렬2&gt;1.경영조직론&gt;01장.경영조직론의 기초개념&gt;03절.조직 이론의 발전&gt;Ⅲ.행동 과학 이론&gt;2.의사결정론&gt;1940년대</v>
      </c>
      <c r="S19" s="4" t="s">
        <v>718</v>
      </c>
    </row>
    <row r="20" spans="2:19" ht="14.45" customHeight="1" x14ac:dyDescent="0.2">
      <c r="B20" s="32">
        <f t="shared" si="0"/>
        <v>17</v>
      </c>
      <c r="C20" s="32" t="s">
        <v>1356</v>
      </c>
      <c r="D20" s="4" t="s">
        <v>1229</v>
      </c>
      <c r="E20" s="32" t="s">
        <v>1340</v>
      </c>
      <c r="F20" s="32">
        <v>1</v>
      </c>
      <c r="G20" s="4" t="s">
        <v>669</v>
      </c>
      <c r="H20" s="4" t="s">
        <v>15</v>
      </c>
      <c r="I20" s="44">
        <v>1030</v>
      </c>
      <c r="J20" s="44">
        <f t="shared" si="1"/>
        <v>1085</v>
      </c>
      <c r="K20" s="44">
        <f t="shared" si="2"/>
        <v>55</v>
      </c>
      <c r="L20" s="46">
        <v>46004</v>
      </c>
      <c r="M20" s="46"/>
      <c r="N20" s="46"/>
      <c r="O20" s="46"/>
      <c r="P20" s="4"/>
      <c r="Q20" s="4" t="str">
        <f t="shared" si="3"/>
        <v>정렬11960년대&gt;더글라스 맥그리거&gt;X・Y이론</v>
      </c>
      <c r="R20" s="4" t="str">
        <f t="shared" si="4"/>
        <v>정렬2&gt;1.경영조직론&gt;01장.경영조직론의 기초개념&gt;03절.조직 이론의 발전&gt;Ⅳ.행동학적 이론&gt;1.X・Y이론&gt;1960년대</v>
      </c>
      <c r="S20" s="4" t="s">
        <v>716</v>
      </c>
    </row>
    <row r="21" spans="2:19" ht="14.45" customHeight="1" x14ac:dyDescent="0.2">
      <c r="B21" s="32">
        <f t="shared" si="0"/>
        <v>18</v>
      </c>
      <c r="C21" s="32" t="s">
        <v>1356</v>
      </c>
      <c r="D21" s="4" t="s">
        <v>1230</v>
      </c>
      <c r="E21" s="32" t="s">
        <v>1339</v>
      </c>
      <c r="F21" s="32">
        <v>1</v>
      </c>
      <c r="G21" s="4" t="s">
        <v>1367</v>
      </c>
      <c r="H21" s="4" t="s">
        <v>1105</v>
      </c>
      <c r="I21" s="44">
        <v>1086</v>
      </c>
      <c r="J21" s="44">
        <f t="shared" si="1"/>
        <v>1151</v>
      </c>
      <c r="K21" s="44">
        <f t="shared" si="2"/>
        <v>65</v>
      </c>
      <c r="L21" s="46">
        <v>46004</v>
      </c>
      <c r="M21" s="46"/>
      <c r="N21" s="46"/>
      <c r="O21" s="46"/>
      <c r="P21" s="4"/>
      <c r="Q21" s="4" t="str">
        <f t="shared" si="3"/>
        <v>정렬11940년대&gt;루트비히 폰 베르탈란피&gt;일반 시스템 이론</v>
      </c>
      <c r="R21" s="4" t="str">
        <f t="shared" si="4"/>
        <v>정렬2&gt;1.경영조직론&gt;01장.경영조직론의 기초개념&gt;03절.조직 이론의 발전&gt;Ⅴ.현대적 접근&gt;1.일반 시스템 이론&gt;1940년대</v>
      </c>
      <c r="S21" s="4" t="s">
        <v>718</v>
      </c>
    </row>
    <row r="22" spans="2:19" ht="14.45" customHeight="1" x14ac:dyDescent="0.2">
      <c r="B22" s="32">
        <f t="shared" si="0"/>
        <v>19</v>
      </c>
      <c r="C22" s="32" t="s">
        <v>1356</v>
      </c>
      <c r="D22" s="4" t="s">
        <v>1230</v>
      </c>
      <c r="E22" s="32" t="s">
        <v>1340</v>
      </c>
      <c r="F22" s="32">
        <v>3</v>
      </c>
      <c r="G22" s="4" t="s">
        <v>862</v>
      </c>
      <c r="H22" s="4" t="s">
        <v>1060</v>
      </c>
      <c r="I22" s="44">
        <v>1152</v>
      </c>
      <c r="J22" s="44">
        <f t="shared" si="1"/>
        <v>1217</v>
      </c>
      <c r="K22" s="44">
        <f t="shared" si="2"/>
        <v>65</v>
      </c>
      <c r="L22" s="46">
        <v>46004</v>
      </c>
      <c r="M22" s="46"/>
      <c r="N22" s="46"/>
      <c r="O22" s="46"/>
      <c r="P22" s="4"/>
      <c r="Q22" s="4" t="str">
        <f t="shared" si="3"/>
        <v>정렬11970년대&gt;존 차일드&gt;전략적 선택이론</v>
      </c>
      <c r="R22" s="4" t="str">
        <f t="shared" si="4"/>
        <v>정렬2&gt;1.경영조직론&gt;01장.경영조직론의 기초개념&gt;03절.조직 이론의 발전&gt;Ⅴ.현대적 접근&gt;3.전략적 선택이론&gt;1970년대</v>
      </c>
      <c r="S22" s="4" t="s">
        <v>711</v>
      </c>
    </row>
    <row r="23" spans="2:19" ht="14.45" customHeight="1" x14ac:dyDescent="0.2">
      <c r="B23" s="32">
        <f t="shared" si="0"/>
        <v>20</v>
      </c>
      <c r="C23" s="32" t="s">
        <v>1356</v>
      </c>
      <c r="D23" s="4" t="s">
        <v>1230</v>
      </c>
      <c r="E23" s="32" t="s">
        <v>1340</v>
      </c>
      <c r="F23" s="32">
        <v>4</v>
      </c>
      <c r="G23" s="4" t="s">
        <v>1347</v>
      </c>
      <c r="H23" s="4" t="s">
        <v>1107</v>
      </c>
      <c r="I23" s="44">
        <v>1218</v>
      </c>
      <c r="J23" s="44">
        <f t="shared" si="1"/>
        <v>1289</v>
      </c>
      <c r="K23" s="44">
        <f t="shared" si="2"/>
        <v>71</v>
      </c>
      <c r="L23" s="46">
        <v>46004</v>
      </c>
      <c r="M23" s="46"/>
      <c r="N23" s="46"/>
      <c r="O23" s="46"/>
      <c r="P23" s="4"/>
      <c r="Q23" s="4" t="str">
        <f t="shared" si="3"/>
        <v>정렬11970년대&gt;제프리 페퍼, 제럴드 샐린식&gt;자원 의존 이론</v>
      </c>
      <c r="R23" s="4" t="str">
        <f t="shared" si="4"/>
        <v>정렬2&gt;1.경영조직론&gt;01장.경영조직론의 기초개념&gt;03절.조직 이론의 발전&gt;Ⅴ.현대적 접근&gt;4.자원 의존 이론&gt;1970년대</v>
      </c>
      <c r="S23" s="4" t="s">
        <v>711</v>
      </c>
    </row>
    <row r="24" spans="2:19" ht="14.45" customHeight="1" x14ac:dyDescent="0.2">
      <c r="B24" s="32">
        <f t="shared" si="0"/>
        <v>21</v>
      </c>
      <c r="C24" s="32" t="s">
        <v>1356</v>
      </c>
      <c r="D24" s="4" t="s">
        <v>1332</v>
      </c>
      <c r="E24" s="32" t="s">
        <v>1340</v>
      </c>
      <c r="F24" s="32">
        <v>1</v>
      </c>
      <c r="G24" s="4" t="s">
        <v>855</v>
      </c>
      <c r="H24" s="4" t="s">
        <v>1054</v>
      </c>
      <c r="I24" s="44">
        <v>1290</v>
      </c>
      <c r="J24" s="44">
        <f t="shared" si="1"/>
        <v>1383</v>
      </c>
      <c r="K24" s="44">
        <f t="shared" si="2"/>
        <v>93</v>
      </c>
      <c r="L24" s="46">
        <v>46004</v>
      </c>
      <c r="M24" s="46"/>
      <c r="N24" s="46"/>
      <c r="O24" s="46"/>
      <c r="P24" s="4"/>
      <c r="Q24" s="4" t="str">
        <f t="shared" si="3"/>
        <v>정렬11980년대&gt;그레이엄 애스틀리, 앤드류 반 드 벤&gt;거시 조직 이론</v>
      </c>
      <c r="R24" s="4" t="str">
        <f t="shared" si="4"/>
        <v>정렬2&gt;1.경영조직론&gt;01장.경영조직론의 기초개념&gt;03절.조직 이론의 발전&gt;Ⅵ.조직과 환경에 관한 이론-거시 조직 이론&gt;01.거시조직이론의 의의&gt;1.거시 조직 이론&gt;1980년대</v>
      </c>
      <c r="S24" s="4" t="s">
        <v>710</v>
      </c>
    </row>
    <row r="25" spans="2:19" ht="14.45" customHeight="1" x14ac:dyDescent="0.2">
      <c r="B25" s="32">
        <f t="shared" si="0"/>
        <v>22</v>
      </c>
      <c r="C25" s="32" t="s">
        <v>1356</v>
      </c>
      <c r="D25" s="4" t="s">
        <v>419</v>
      </c>
      <c r="E25" s="32" t="s">
        <v>1340</v>
      </c>
      <c r="F25" s="32">
        <v>1</v>
      </c>
      <c r="G25" s="4" t="s">
        <v>1348</v>
      </c>
      <c r="H25" s="4" t="s">
        <v>1051</v>
      </c>
      <c r="I25" s="44">
        <v>1384</v>
      </c>
      <c r="J25" s="44">
        <f t="shared" si="1"/>
        <v>1458</v>
      </c>
      <c r="K25" s="44">
        <f t="shared" si="2"/>
        <v>74</v>
      </c>
      <c r="L25" s="46">
        <v>46004</v>
      </c>
      <c r="M25" s="46"/>
      <c r="N25" s="46"/>
      <c r="O25" s="46"/>
      <c r="P25" s="4"/>
      <c r="Q25" s="4" t="str">
        <f t="shared" si="3"/>
        <v>정렬11970년대&gt;마이클 해넌, 존 프리먼, 하워드 알드리치&gt;조직군 생태학 이론</v>
      </c>
      <c r="R25" s="4" t="str">
        <f t="shared" si="4"/>
        <v>정렬2&gt;1.경영조직론&gt;01장.경영조직론의 기초개념&gt;03절.조직 이론의 발전&gt;Ⅵ.조직과 환경에 관한 이론-거시 조직 이론&gt;02.자연적 선택 관점&gt;1.조직군 생태학 이론&gt;1970년대</v>
      </c>
      <c r="S25" s="4" t="s">
        <v>711</v>
      </c>
    </row>
    <row r="26" spans="2:19" ht="14.45" customHeight="1" x14ac:dyDescent="0.2">
      <c r="B26" s="32">
        <f t="shared" si="0"/>
        <v>23</v>
      </c>
      <c r="C26" s="32" t="s">
        <v>1356</v>
      </c>
      <c r="D26" s="4" t="s">
        <v>419</v>
      </c>
      <c r="E26" s="32" t="s">
        <v>1340</v>
      </c>
      <c r="F26" s="32">
        <v>2</v>
      </c>
      <c r="G26" s="4" t="s">
        <v>20</v>
      </c>
      <c r="H26" s="4" t="s">
        <v>1122</v>
      </c>
      <c r="I26" s="44">
        <v>1459</v>
      </c>
      <c r="J26" s="44">
        <f t="shared" si="1"/>
        <v>1529</v>
      </c>
      <c r="K26" s="44">
        <f t="shared" si="2"/>
        <v>70</v>
      </c>
      <c r="L26" s="46">
        <v>46004</v>
      </c>
      <c r="M26" s="46"/>
      <c r="N26" s="46"/>
      <c r="O26" s="46"/>
      <c r="P26" s="4"/>
      <c r="Q26" s="4" t="str">
        <f t="shared" si="3"/>
        <v>정렬11970년대&gt;올리버 윌리엄슨&gt;거래비용이론</v>
      </c>
      <c r="R26" s="4" t="str">
        <f t="shared" si="4"/>
        <v>정렬2&gt;1.경영조직론&gt;01장.경영조직론의 기초개념&gt;03절.조직 이론의 발전&gt;Ⅵ.조직과 환경에 관한 이론-거시 조직 이론&gt;02.자연적 선택 관점&gt;2.거래비용이론&gt;1970년대</v>
      </c>
      <c r="S26" s="4" t="s">
        <v>711</v>
      </c>
    </row>
    <row r="27" spans="2:19" ht="14.45" customHeight="1" x14ac:dyDescent="0.2">
      <c r="B27" s="32">
        <f t="shared" si="0"/>
        <v>24</v>
      </c>
      <c r="C27" s="32" t="s">
        <v>1356</v>
      </c>
      <c r="D27" s="4" t="s">
        <v>418</v>
      </c>
      <c r="E27" s="32" t="s">
        <v>1340</v>
      </c>
      <c r="F27" s="32">
        <v>1</v>
      </c>
      <c r="G27" s="4" t="s">
        <v>856</v>
      </c>
      <c r="H27" s="4" t="s">
        <v>1055</v>
      </c>
      <c r="I27" s="44">
        <v>1530</v>
      </c>
      <c r="J27" s="44">
        <f t="shared" si="1"/>
        <v>1603</v>
      </c>
      <c r="K27" s="44">
        <f t="shared" si="2"/>
        <v>73</v>
      </c>
      <c r="L27" s="46">
        <v>46011</v>
      </c>
      <c r="M27" s="46"/>
      <c r="N27" s="46"/>
      <c r="O27" s="46"/>
      <c r="P27" s="4"/>
      <c r="Q27" s="4" t="str">
        <f t="shared" si="3"/>
        <v>정렬11980년대&gt;도널드 비어드, 그레고리 데스&gt;공동체 생태학 이론</v>
      </c>
      <c r="R27" s="4" t="str">
        <f t="shared" si="4"/>
        <v>정렬2&gt;1.경영조직론&gt;01장.경영조직론의 기초개념&gt;03절.조직 이론의 발전&gt;Ⅵ.조직과 환경에 관한 이론-거시 조직 이론&gt;03.집단적 행동 관점&gt;1.공동체 생태학 이론&gt;1980년대</v>
      </c>
      <c r="S27" s="4" t="s">
        <v>710</v>
      </c>
    </row>
    <row r="28" spans="2:19" ht="14.45" customHeight="1" x14ac:dyDescent="0.2">
      <c r="B28" s="32">
        <f t="shared" si="0"/>
        <v>25</v>
      </c>
      <c r="C28" s="32" t="s">
        <v>1356</v>
      </c>
      <c r="D28" s="4" t="s">
        <v>420</v>
      </c>
      <c r="E28" s="32" t="s">
        <v>1340</v>
      </c>
      <c r="F28" s="32">
        <v>1</v>
      </c>
      <c r="G28" s="4" t="s">
        <v>851</v>
      </c>
      <c r="H28" s="4" t="s">
        <v>1049</v>
      </c>
      <c r="I28" s="44">
        <v>1604</v>
      </c>
      <c r="J28" s="44">
        <f t="shared" si="1"/>
        <v>1674</v>
      </c>
      <c r="K28" s="44">
        <f t="shared" si="2"/>
        <v>70</v>
      </c>
      <c r="L28" s="46">
        <v>46011</v>
      </c>
      <c r="M28" s="46"/>
      <c r="N28" s="46"/>
      <c r="O28" s="46"/>
      <c r="P28" s="4"/>
      <c r="Q28" s="4" t="str">
        <f t="shared" si="3"/>
        <v>정렬11960년대&gt;프레드 에머리, 에릭 트리스트&gt;환경과 조직구조</v>
      </c>
      <c r="R28" s="4" t="str">
        <f t="shared" si="4"/>
        <v>정렬2&gt;1.경영조직론&gt;01장.경영조직론의 기초개념&gt;03절.조직 이론의 발전&gt;Ⅵ.조직과 환경에 관한 이론-거시 조직 이론&gt;05.시스템-구조적 관점&gt;1.환경과 조직구조&gt;1960년대</v>
      </c>
      <c r="S28" s="4" t="s">
        <v>716</v>
      </c>
    </row>
    <row r="29" spans="2:19" ht="14.45" customHeight="1" x14ac:dyDescent="0.2">
      <c r="B29" s="32">
        <f t="shared" si="0"/>
        <v>26</v>
      </c>
      <c r="C29" s="32" t="s">
        <v>1356</v>
      </c>
      <c r="D29" s="4" t="s">
        <v>420</v>
      </c>
      <c r="E29" s="32" t="s">
        <v>1340</v>
      </c>
      <c r="F29" s="32">
        <v>2</v>
      </c>
      <c r="G29" s="4" t="s">
        <v>925</v>
      </c>
      <c r="H29" s="4" t="s">
        <v>1115</v>
      </c>
      <c r="I29" s="44">
        <v>1675</v>
      </c>
      <c r="J29" s="44">
        <f t="shared" si="1"/>
        <v>1693</v>
      </c>
      <c r="K29" s="44">
        <f t="shared" si="2"/>
        <v>18</v>
      </c>
      <c r="L29" s="46">
        <v>46011</v>
      </c>
      <c r="M29" s="46"/>
      <c r="N29" s="46"/>
      <c r="O29" s="46"/>
      <c r="P29" s="4"/>
      <c r="Q29" s="4" t="str">
        <f t="shared" si="3"/>
        <v>정렬11960년대&gt;조안 우드워드, 찰스 페로우&gt;기술과 조직구조</v>
      </c>
      <c r="R29" s="4" t="str">
        <f t="shared" si="4"/>
        <v>정렬2&gt;1.경영조직론&gt;01장.경영조직론의 기초개념&gt;03절.조직 이론의 발전&gt;Ⅵ.조직과 환경에 관한 이론-거시 조직 이론&gt;05.시스템-구조적 관점&gt;2.기술과 조직구조&gt;1960년대</v>
      </c>
      <c r="S29" s="4" t="s">
        <v>716</v>
      </c>
    </row>
    <row r="30" spans="2:19" ht="14.45" customHeight="1" x14ac:dyDescent="0.2">
      <c r="B30" s="32">
        <f t="shared" si="0"/>
        <v>27</v>
      </c>
      <c r="C30" s="32" t="s">
        <v>1356</v>
      </c>
      <c r="D30" s="4" t="s">
        <v>420</v>
      </c>
      <c r="E30" s="32" t="s">
        <v>1340</v>
      </c>
      <c r="F30" s="32">
        <v>3</v>
      </c>
      <c r="G30" s="4" t="s">
        <v>854</v>
      </c>
      <c r="H30" s="4" t="s">
        <v>1053</v>
      </c>
      <c r="I30" s="44">
        <v>1694</v>
      </c>
      <c r="J30" s="44">
        <f t="shared" si="1"/>
        <v>1762</v>
      </c>
      <c r="K30" s="44">
        <f t="shared" si="2"/>
        <v>68</v>
      </c>
      <c r="L30" s="46">
        <v>46011</v>
      </c>
      <c r="M30" s="46"/>
      <c r="N30" s="46"/>
      <c r="O30" s="46"/>
      <c r="P30" s="4"/>
      <c r="Q30" s="4" t="str">
        <f t="shared" si="3"/>
        <v>정렬11970년대&gt;피터 블라우, 존 차일드&gt;규모와 조직구조</v>
      </c>
      <c r="R30" s="4" t="str">
        <f t="shared" si="4"/>
        <v>정렬2&gt;1.경영조직론&gt;01장.경영조직론의 기초개념&gt;03절.조직 이론의 발전&gt;Ⅵ.조직과 환경에 관한 이론-거시 조직 이론&gt;05.시스템-구조적 관점&gt;3.규모와 조직구조&gt;1970년대</v>
      </c>
      <c r="S30" s="4" t="s">
        <v>711</v>
      </c>
    </row>
    <row r="31" spans="2:19" ht="14.45" customHeight="1" x14ac:dyDescent="0.2">
      <c r="B31" s="32">
        <f t="shared" si="0"/>
        <v>28</v>
      </c>
      <c r="C31" s="32" t="s">
        <v>1356</v>
      </c>
      <c r="D31" s="4" t="s">
        <v>420</v>
      </c>
      <c r="E31" s="32" t="s">
        <v>1340</v>
      </c>
      <c r="F31" s="32">
        <v>4</v>
      </c>
      <c r="G31" s="4" t="s">
        <v>858</v>
      </c>
      <c r="H31" s="4" t="s">
        <v>18</v>
      </c>
      <c r="I31" s="44">
        <v>1763</v>
      </c>
      <c r="J31" s="44">
        <f t="shared" si="1"/>
        <v>1834</v>
      </c>
      <c r="K31" s="44">
        <f t="shared" si="2"/>
        <v>71</v>
      </c>
      <c r="L31" s="46">
        <v>46011</v>
      </c>
      <c r="M31" s="46"/>
      <c r="N31" s="46"/>
      <c r="O31" s="46"/>
      <c r="P31" s="4"/>
      <c r="Q31" s="4" t="str">
        <f t="shared" si="3"/>
        <v>정렬11980년대&gt;마이클 포터&gt;근대적 상황이론 연구</v>
      </c>
      <c r="R31" s="4" t="str">
        <f t="shared" si="4"/>
        <v>정렬2&gt;1.경영조직론&gt;01장.경영조직론의 기초개념&gt;03절.조직 이론의 발전&gt;Ⅵ.조직과 환경에 관한 이론-거시 조직 이론&gt;05.시스템-구조적 관점&gt;4.근대적 상황이론 연구&gt;1980년대</v>
      </c>
      <c r="S31" s="4" t="s">
        <v>710</v>
      </c>
    </row>
    <row r="32" spans="2:19" ht="14.45" customHeight="1" x14ac:dyDescent="0.2">
      <c r="B32" s="32">
        <f t="shared" si="0"/>
        <v>29</v>
      </c>
      <c r="C32" s="32" t="s">
        <v>1356</v>
      </c>
      <c r="D32" s="4" t="s">
        <v>1231</v>
      </c>
      <c r="E32" s="32" t="s">
        <v>1339</v>
      </c>
      <c r="F32" s="32">
        <v>1</v>
      </c>
      <c r="G32" s="4" t="s">
        <v>853</v>
      </c>
      <c r="H32" s="4" t="s">
        <v>1052</v>
      </c>
      <c r="I32" s="44">
        <v>1835</v>
      </c>
      <c r="J32" s="44">
        <f t="shared" si="1"/>
        <v>1901</v>
      </c>
      <c r="K32" s="44">
        <f t="shared" si="2"/>
        <v>66</v>
      </c>
      <c r="L32" s="46">
        <v>46011</v>
      </c>
      <c r="M32" s="46"/>
      <c r="N32" s="46"/>
      <c r="O32" s="46"/>
      <c r="P32" s="4"/>
      <c r="Q32" s="4" t="str">
        <f t="shared" si="3"/>
        <v>정렬11970년대&gt;존 W. 마이어, 브라이언 로원&gt;신제도주의 이론</v>
      </c>
      <c r="R32" s="4" t="str">
        <f t="shared" si="4"/>
        <v>정렬2&gt;1.경영조직론&gt;01장.경영조직론의 기초개념&gt;03절.조직 이론의 발전&gt;Ⅶ.조직과 환경에 관한 이론-조직 간 관계 이론&gt;1.신제도주의 이론&gt;1970년대</v>
      </c>
      <c r="S32" s="4" t="s">
        <v>711</v>
      </c>
    </row>
    <row r="33" spans="2:19" ht="14.45" customHeight="1" x14ac:dyDescent="0.2">
      <c r="B33" s="32">
        <f t="shared" si="0"/>
        <v>30</v>
      </c>
      <c r="C33" s="32" t="s">
        <v>1356</v>
      </c>
      <c r="D33" s="4" t="s">
        <v>1231</v>
      </c>
      <c r="E33" s="32" t="s">
        <v>1340</v>
      </c>
      <c r="F33" s="32">
        <v>2</v>
      </c>
      <c r="G33" s="4" t="s">
        <v>913</v>
      </c>
      <c r="H33" s="4" t="s">
        <v>1106</v>
      </c>
      <c r="I33" s="44">
        <v>1902</v>
      </c>
      <c r="J33" s="44">
        <f t="shared" si="1"/>
        <v>1965</v>
      </c>
      <c r="K33" s="44">
        <f t="shared" si="2"/>
        <v>63</v>
      </c>
      <c r="L33" s="46">
        <v>46011</v>
      </c>
      <c r="M33" s="46"/>
      <c r="N33" s="46"/>
      <c r="O33" s="46"/>
      <c r="P33" s="4"/>
      <c r="Q33" s="4" t="str">
        <f t="shared" si="3"/>
        <v>정렬11950년대&gt;필립 셀즈닉&gt;제도이론</v>
      </c>
      <c r="R33" s="4" t="str">
        <f t="shared" si="4"/>
        <v>정렬2&gt;1.경영조직론&gt;01장.경영조직론의 기초개념&gt;03절.조직 이론의 발전&gt;Ⅶ.조직과 환경에 관한 이론-조직 간 관계 이론&gt;2.제도이론&gt;1950년대</v>
      </c>
      <c r="S33" s="4" t="s">
        <v>1417</v>
      </c>
    </row>
    <row r="34" spans="2:19" ht="14.45" customHeight="1" x14ac:dyDescent="0.2">
      <c r="B34" s="32">
        <f t="shared" si="0"/>
        <v>31</v>
      </c>
      <c r="C34" s="32" t="s">
        <v>1356</v>
      </c>
      <c r="D34" s="4" t="s">
        <v>1231</v>
      </c>
      <c r="E34" s="32" t="s">
        <v>1339</v>
      </c>
      <c r="F34" s="32">
        <v>3</v>
      </c>
      <c r="G34" s="4" t="s">
        <v>861</v>
      </c>
      <c r="H34" s="4" t="s">
        <v>1059</v>
      </c>
      <c r="I34" s="44">
        <v>1966</v>
      </c>
      <c r="J34" s="44">
        <f t="shared" si="1"/>
        <v>2036</v>
      </c>
      <c r="K34" s="44">
        <f t="shared" si="2"/>
        <v>70</v>
      </c>
      <c r="L34" s="46">
        <v>46011</v>
      </c>
      <c r="M34" s="46"/>
      <c r="N34" s="46"/>
      <c r="O34" s="46"/>
      <c r="P34" s="4"/>
      <c r="Q34" s="4" t="str">
        <f t="shared" si="3"/>
        <v>정렬11980년대&gt;폴 디마지오, 월터 파웰&gt;제도적 동형화</v>
      </c>
      <c r="R34" s="4" t="str">
        <f t="shared" si="4"/>
        <v>정렬2&gt;1.경영조직론&gt;01장.경영조직론의 기초개념&gt;03절.조직 이론의 발전&gt;Ⅶ.조직과 환경에 관한 이론-조직 간 관계 이론&gt;3.제도적 동형화&gt;1980년대</v>
      </c>
      <c r="S34" s="4" t="s">
        <v>710</v>
      </c>
    </row>
    <row r="35" spans="2:19" ht="14.45" customHeight="1" x14ac:dyDescent="0.2">
      <c r="B35" s="32">
        <f t="shared" si="0"/>
        <v>32</v>
      </c>
      <c r="C35" s="32" t="s">
        <v>1356</v>
      </c>
      <c r="D35" s="4" t="s">
        <v>1668</v>
      </c>
      <c r="E35" s="32" t="s">
        <v>1338</v>
      </c>
      <c r="F35" s="32">
        <v>1</v>
      </c>
      <c r="G35" s="4" t="s">
        <v>859</v>
      </c>
      <c r="H35" s="4" t="s">
        <v>1057</v>
      </c>
      <c r="I35" s="44">
        <v>2037</v>
      </c>
      <c r="J35" s="44">
        <f t="shared" ref="J35:J36" si="5">I36-1</f>
        <v>2140</v>
      </c>
      <c r="K35" s="44">
        <f t="shared" si="2"/>
        <v>103</v>
      </c>
      <c r="L35" s="46">
        <v>46018</v>
      </c>
      <c r="M35" s="46"/>
      <c r="N35" s="46"/>
      <c r="O35" s="46"/>
      <c r="P35" s="4"/>
      <c r="Q35" s="4" t="str">
        <f t="shared" si="3"/>
        <v>정렬11980년대&gt;윌리엄 스콧&gt;조직이론 분류</v>
      </c>
      <c r="R35" s="4" t="str">
        <f t="shared" si="4"/>
        <v>정렬2&gt;1.경영조직론&gt;01장.경영조직론의 기초개념&gt;03절.조직 이론의 발전&gt;Ⅷ.조직 이론 분류&gt;&gt;1.조직이론 분류&gt;1980년대</v>
      </c>
      <c r="S35" s="4" t="s">
        <v>710</v>
      </c>
    </row>
    <row r="36" spans="2:19" ht="14.45" customHeight="1" x14ac:dyDescent="0.2">
      <c r="B36" s="32">
        <f t="shared" si="0"/>
        <v>33</v>
      </c>
      <c r="C36" s="32" t="s">
        <v>2012</v>
      </c>
      <c r="D36" s="4" t="s">
        <v>2016</v>
      </c>
      <c r="E36" s="32" t="s">
        <v>1338</v>
      </c>
      <c r="F36" s="32">
        <v>2</v>
      </c>
      <c r="G36" s="4" t="s">
        <v>2010</v>
      </c>
      <c r="H36" s="4" t="s">
        <v>2011</v>
      </c>
      <c r="I36" s="44">
        <v>2141</v>
      </c>
      <c r="J36" s="44">
        <f t="shared" si="5"/>
        <v>2198</v>
      </c>
      <c r="K36" s="44">
        <f t="shared" si="2"/>
        <v>57</v>
      </c>
      <c r="L36" s="46">
        <v>46018</v>
      </c>
      <c r="M36" s="46"/>
      <c r="N36" s="46"/>
      <c r="O36" s="46"/>
      <c r="P36" s="4" t="s">
        <v>2017</v>
      </c>
      <c r="Q36" s="4" t="str">
        <f t="shared" si="3"/>
        <v>정렬11980년대&gt;윌리엄 스콧&gt;조직 이론 : 합리적, 자연적, 개방적 시스템 관점</v>
      </c>
      <c r="R36" s="4" t="str">
        <f t="shared" si="4"/>
        <v>정렬2&gt;1.경영조직론&gt;01장.경영조직론의 기초개념&gt;03절.조직 이론의 발전&gt;Ⅷ.조직 이론 분류&gt;00.조직 이론 : 합리적, 자연적, 개방적 시스템 관점&gt;2.조직 이론 : 합리적, 자연적, 개방적 시스템 관점&gt;1980년대</v>
      </c>
      <c r="S36" s="4" t="s">
        <v>2013</v>
      </c>
    </row>
    <row r="37" spans="2:19" ht="14.45" customHeight="1" x14ac:dyDescent="0.2">
      <c r="B37" s="32">
        <f t="shared" si="0"/>
        <v>34</v>
      </c>
      <c r="C37" s="32" t="s">
        <v>1356</v>
      </c>
      <c r="D37" s="4" t="s">
        <v>422</v>
      </c>
      <c r="E37" s="32" t="s">
        <v>1339</v>
      </c>
      <c r="F37" s="32">
        <v>1</v>
      </c>
      <c r="G37" s="4" t="s">
        <v>915</v>
      </c>
      <c r="H37" s="4" t="s">
        <v>1106</v>
      </c>
      <c r="I37" s="44">
        <v>2199</v>
      </c>
      <c r="J37" s="44">
        <f>I38-1</f>
        <v>2267</v>
      </c>
      <c r="K37" s="44">
        <f t="shared" si="2"/>
        <v>68</v>
      </c>
      <c r="L37" s="46">
        <v>46018</v>
      </c>
      <c r="M37" s="46"/>
      <c r="N37" s="46"/>
      <c r="O37" s="46"/>
      <c r="P37" s="4"/>
      <c r="Q37" s="4" t="str">
        <f t="shared" si="3"/>
        <v>정렬11940년대&gt;필립 셀즈닉&gt;환경유관론</v>
      </c>
      <c r="R37" s="4" t="str">
        <f t="shared" si="4"/>
        <v>정렬2&gt;1.경영조직론&gt;01장.경영조직론의 기초개념&gt;03절.조직 이론의 발전&gt;Ⅷ.조직 이론 분류&gt;03.폐쇄-자연적 조직 이론&gt;1.환경유관론&gt;1940년대</v>
      </c>
      <c r="S37" s="4" t="s">
        <v>1421</v>
      </c>
    </row>
    <row r="38" spans="2:19" ht="14.45" customHeight="1" x14ac:dyDescent="0.2">
      <c r="B38" s="32">
        <f t="shared" si="0"/>
        <v>35</v>
      </c>
      <c r="C38" s="32" t="s">
        <v>1356</v>
      </c>
      <c r="D38" s="4" t="s">
        <v>423</v>
      </c>
      <c r="E38" s="32" t="s">
        <v>1339</v>
      </c>
      <c r="F38" s="32">
        <v>1</v>
      </c>
      <c r="G38" s="4" t="s">
        <v>850</v>
      </c>
      <c r="H38" s="4" t="s">
        <v>1048</v>
      </c>
      <c r="I38" s="44">
        <v>2268</v>
      </c>
      <c r="J38" s="44">
        <v>2333</v>
      </c>
      <c r="K38" s="44">
        <f t="shared" si="2"/>
        <v>65</v>
      </c>
      <c r="L38" s="46">
        <v>46018</v>
      </c>
      <c r="M38" s="46"/>
      <c r="N38" s="46"/>
      <c r="O38" s="46"/>
      <c r="P38" s="4"/>
      <c r="Q38" s="4" t="str">
        <f t="shared" si="3"/>
        <v>정렬11960년대&gt;칼 웨익&gt;조직화 이론</v>
      </c>
      <c r="R38" s="4" t="str">
        <f t="shared" si="4"/>
        <v>정렬2&gt;1.경영조직론&gt;01장.경영조직론의 기초개념&gt;03절.조직 이론의 발전&gt;Ⅷ.조직 이론 분류&gt;05.개방-자연적 조직 이론&gt;1.조직화 이론&gt;1960년대</v>
      </c>
      <c r="S38" s="4" t="s">
        <v>716</v>
      </c>
    </row>
    <row r="39" spans="2:19" ht="14.45" customHeight="1" x14ac:dyDescent="0.2">
      <c r="B39" s="32">
        <f t="shared" si="0"/>
        <v>36</v>
      </c>
      <c r="C39" s="32" t="s">
        <v>1356</v>
      </c>
      <c r="D39" s="4" t="s">
        <v>1232</v>
      </c>
      <c r="E39" s="32" t="s">
        <v>1339</v>
      </c>
      <c r="F39" s="32">
        <v>1</v>
      </c>
      <c r="G39" s="4" t="s">
        <v>831</v>
      </c>
      <c r="H39" s="4" t="s">
        <v>1027</v>
      </c>
      <c r="I39" s="44">
        <v>1</v>
      </c>
      <c r="J39" s="44">
        <f t="shared" ref="J39:J70" si="6">I40-1</f>
        <v>69</v>
      </c>
      <c r="K39" s="44">
        <f t="shared" si="2"/>
        <v>68</v>
      </c>
      <c r="L39" s="46">
        <v>46018</v>
      </c>
      <c r="M39" s="46"/>
      <c r="N39" s="46"/>
      <c r="O39" s="46"/>
      <c r="P39" s="4"/>
      <c r="Q39" s="4" t="str">
        <f t="shared" si="3"/>
        <v>정렬11990년대&gt;테일러 콕스&gt;다양성 경영</v>
      </c>
      <c r="R39" s="4" t="str">
        <f t="shared" si="4"/>
        <v>정렬2&gt;1.경영조직론&gt;02장.개인-개인차&gt;01절.다양성&gt;Ⅰ.다양성의 의의&gt;1.다양성 경영&gt;1990년대</v>
      </c>
      <c r="S39" s="4" t="s">
        <v>712</v>
      </c>
    </row>
    <row r="40" spans="2:19" ht="14.45" customHeight="1" x14ac:dyDescent="0.2">
      <c r="B40" s="32">
        <f t="shared" si="0"/>
        <v>37</v>
      </c>
      <c r="C40" s="32" t="s">
        <v>1356</v>
      </c>
      <c r="D40" s="4" t="s">
        <v>1233</v>
      </c>
      <c r="E40" s="32" t="s">
        <v>1339</v>
      </c>
      <c r="F40" s="32">
        <v>1</v>
      </c>
      <c r="G40" s="4" t="s">
        <v>1349</v>
      </c>
      <c r="H40" s="4" t="s">
        <v>1319</v>
      </c>
      <c r="I40" s="44">
        <v>70</v>
      </c>
      <c r="J40" s="44">
        <f t="shared" si="6"/>
        <v>136</v>
      </c>
      <c r="K40" s="44">
        <f t="shared" si="2"/>
        <v>66</v>
      </c>
      <c r="L40" s="46">
        <v>46018</v>
      </c>
      <c r="M40" s="46"/>
      <c r="N40" s="46"/>
      <c r="O40" s="46"/>
      <c r="P40" s="4" t="s">
        <v>1363</v>
      </c>
      <c r="Q40" s="4" t="str">
        <f t="shared" si="3"/>
        <v>정렬11980년대&gt;하워드 가드너&gt;다중지능이론</v>
      </c>
      <c r="R40" s="4" t="str">
        <f t="shared" si="4"/>
        <v>정렬2&gt;1.경영조직론&gt;02장.개인-개인차&gt;01절.다양성&gt;Ⅲ.내면적 다양성&gt;1.다중지능이론&gt;1980년대</v>
      </c>
      <c r="S40" s="4" t="s">
        <v>710</v>
      </c>
    </row>
    <row r="41" spans="2:19" ht="14.45" customHeight="1" x14ac:dyDescent="0.2">
      <c r="B41" s="32">
        <f t="shared" si="0"/>
        <v>38</v>
      </c>
      <c r="C41" s="32" t="s">
        <v>1356</v>
      </c>
      <c r="D41" s="4" t="s">
        <v>1233</v>
      </c>
      <c r="E41" s="32" t="s">
        <v>1339</v>
      </c>
      <c r="F41" s="32">
        <v>2</v>
      </c>
      <c r="G41" s="4" t="s">
        <v>829</v>
      </c>
      <c r="H41" s="4" t="s">
        <v>1025</v>
      </c>
      <c r="I41" s="44">
        <v>137</v>
      </c>
      <c r="J41" s="44">
        <f t="shared" si="6"/>
        <v>194</v>
      </c>
      <c r="K41" s="44">
        <f t="shared" si="2"/>
        <v>57</v>
      </c>
      <c r="L41" s="46">
        <v>46018</v>
      </c>
      <c r="M41" s="46"/>
      <c r="N41" s="46"/>
      <c r="O41" s="46"/>
      <c r="P41" s="4"/>
      <c r="Q41" s="4" t="str">
        <f t="shared" si="3"/>
        <v>정렬11950년대&gt;로버트 카츠(Robert L. Katz)&gt;3가지 기술접근법</v>
      </c>
      <c r="R41" s="4" t="str">
        <f t="shared" si="4"/>
        <v>정렬2&gt;1.경영조직론&gt;02장.개인-개인차&gt;01절.다양성&gt;Ⅲ.내면적 다양성&gt;2.3가지 기술접근법&gt;1950년대</v>
      </c>
      <c r="S41" s="4" t="s">
        <v>719</v>
      </c>
    </row>
    <row r="42" spans="2:19" ht="14.45" customHeight="1" x14ac:dyDescent="0.2">
      <c r="B42" s="32">
        <f t="shared" si="0"/>
        <v>39</v>
      </c>
      <c r="C42" s="32" t="s">
        <v>1356</v>
      </c>
      <c r="D42" s="4" t="s">
        <v>1233</v>
      </c>
      <c r="E42" s="32" t="s">
        <v>1338</v>
      </c>
      <c r="F42" s="32">
        <v>3</v>
      </c>
      <c r="G42" s="4" t="s">
        <v>830</v>
      </c>
      <c r="H42" s="4" t="s">
        <v>1026</v>
      </c>
      <c r="I42" s="44">
        <v>195</v>
      </c>
      <c r="J42" s="44">
        <f t="shared" si="6"/>
        <v>254</v>
      </c>
      <c r="K42" s="44">
        <f t="shared" si="2"/>
        <v>59</v>
      </c>
      <c r="L42" s="46">
        <v>46018</v>
      </c>
      <c r="M42" s="46"/>
      <c r="N42" s="46"/>
      <c r="O42" s="46"/>
      <c r="P42" s="4"/>
      <c r="Q42" s="4" t="str">
        <f t="shared" si="3"/>
        <v>정렬11980년대&gt;테레사 에머빌&gt;창의성 구성요소이론</v>
      </c>
      <c r="R42" s="4" t="str">
        <f t="shared" si="4"/>
        <v>정렬2&gt;1.경영조직론&gt;02장.개인-개인차&gt;01절.다양성&gt;Ⅲ.내면적 다양성&gt;3.창의성 구성요소이론&gt;1980년대</v>
      </c>
      <c r="S42" s="4" t="s">
        <v>710</v>
      </c>
    </row>
    <row r="43" spans="2:19" ht="14.45" customHeight="1" x14ac:dyDescent="0.2">
      <c r="B43" s="32">
        <f t="shared" si="0"/>
        <v>40</v>
      </c>
      <c r="C43" s="32" t="s">
        <v>1356</v>
      </c>
      <c r="D43" s="4" t="s">
        <v>1233</v>
      </c>
      <c r="E43" s="32" t="s">
        <v>1338</v>
      </c>
      <c r="F43" s="32">
        <v>4</v>
      </c>
      <c r="G43" s="4" t="s">
        <v>828</v>
      </c>
      <c r="H43" s="4" t="s">
        <v>1024</v>
      </c>
      <c r="I43" s="44">
        <v>255</v>
      </c>
      <c r="J43" s="44">
        <f t="shared" si="6"/>
        <v>314</v>
      </c>
      <c r="K43" s="44">
        <f t="shared" si="2"/>
        <v>59</v>
      </c>
      <c r="L43" s="46">
        <v>46025</v>
      </c>
      <c r="M43" s="46"/>
      <c r="N43" s="46"/>
      <c r="O43" s="46"/>
      <c r="P43" s="4"/>
      <c r="Q43" s="4" t="str">
        <f t="shared" si="3"/>
        <v>정렬11920년대&gt;그레이엄 월라스&gt;창의적 사고의 4단계 이론</v>
      </c>
      <c r="R43" s="4" t="str">
        <f t="shared" si="4"/>
        <v>정렬2&gt;1.경영조직론&gt;02장.개인-개인차&gt;01절.다양성&gt;Ⅲ.내면적 다양성&gt;4.창의적 사고의 4단계 이론&gt;1920년대</v>
      </c>
      <c r="S43" s="4" t="s">
        <v>715</v>
      </c>
    </row>
    <row r="44" spans="2:19" ht="14.45" customHeight="1" x14ac:dyDescent="0.2">
      <c r="B44" s="32">
        <f t="shared" si="0"/>
        <v>41</v>
      </c>
      <c r="C44" s="32" t="s">
        <v>1356</v>
      </c>
      <c r="D44" s="4" t="s">
        <v>1429</v>
      </c>
      <c r="E44" s="32" t="s">
        <v>1339</v>
      </c>
      <c r="F44" s="32">
        <v>1</v>
      </c>
      <c r="G44" s="4" t="s">
        <v>1350</v>
      </c>
      <c r="H44" s="4" t="s">
        <v>1314</v>
      </c>
      <c r="I44" s="44">
        <v>315</v>
      </c>
      <c r="J44" s="44">
        <f t="shared" si="6"/>
        <v>378</v>
      </c>
      <c r="K44" s="44">
        <f t="shared" si="2"/>
        <v>63</v>
      </c>
      <c r="L44" s="46">
        <v>46025</v>
      </c>
      <c r="M44" s="46"/>
      <c r="N44" s="46"/>
      <c r="O44" s="46"/>
      <c r="P44" s="4" t="s">
        <v>1363</v>
      </c>
      <c r="Q44" s="4" t="str">
        <f t="shared" si="3"/>
        <v>정렬11990년대&gt;티모시 저지, Locke &amp; Durham&gt;핵심자기평가(Core Self-Evaluation)</v>
      </c>
      <c r="R44" s="4" t="str">
        <f t="shared" si="4"/>
        <v>정렬2&gt;1.경영조직론&gt;02장.개인-개인차&gt;02절.성격&gt;&gt;1.핵심자기평가(Core Self-Evaluation)&gt;1990년대</v>
      </c>
      <c r="S44" s="4" t="s">
        <v>712</v>
      </c>
    </row>
    <row r="45" spans="2:19" ht="14.45" customHeight="1" x14ac:dyDescent="0.2">
      <c r="B45" s="32">
        <f t="shared" si="0"/>
        <v>42</v>
      </c>
      <c r="C45" s="32" t="s">
        <v>1356</v>
      </c>
      <c r="D45" s="4" t="s">
        <v>1234</v>
      </c>
      <c r="E45" s="32" t="s">
        <v>1338</v>
      </c>
      <c r="F45" s="32">
        <v>1</v>
      </c>
      <c r="G45" s="4" t="s">
        <v>832</v>
      </c>
      <c r="H45" s="4" t="s">
        <v>1028</v>
      </c>
      <c r="I45" s="44">
        <v>379</v>
      </c>
      <c r="J45" s="44">
        <f t="shared" si="6"/>
        <v>450</v>
      </c>
      <c r="K45" s="44">
        <f t="shared" si="2"/>
        <v>71</v>
      </c>
      <c r="L45" s="46">
        <v>46025</v>
      </c>
      <c r="M45" s="46"/>
      <c r="N45" s="46"/>
      <c r="O45" s="46"/>
      <c r="P45" s="4"/>
      <c r="Q45" s="4" t="str">
        <f t="shared" si="3"/>
        <v>정렬11920년대&gt;지그문트 프로이트&gt;정신역동 이론</v>
      </c>
      <c r="R45" s="4" t="str">
        <f t="shared" si="4"/>
        <v>정렬2&gt;1.경영조직론&gt;02장.개인-개인차&gt;02절.성격&gt;Ⅱ.성격의 결정&gt;1.정신역동 이론&gt;1920년대</v>
      </c>
      <c r="S45" s="4" t="s">
        <v>715</v>
      </c>
    </row>
    <row r="46" spans="2:19" ht="14.45" customHeight="1" x14ac:dyDescent="0.2">
      <c r="B46" s="32">
        <f t="shared" si="0"/>
        <v>43</v>
      </c>
      <c r="C46" s="32" t="s">
        <v>1356</v>
      </c>
      <c r="D46" s="4" t="s">
        <v>1235</v>
      </c>
      <c r="E46" s="32" t="s">
        <v>1338</v>
      </c>
      <c r="F46" s="32">
        <v>1</v>
      </c>
      <c r="G46" s="4" t="s">
        <v>13</v>
      </c>
      <c r="H46" s="4" t="s">
        <v>1030</v>
      </c>
      <c r="I46" s="44">
        <v>451</v>
      </c>
      <c r="J46" s="44">
        <f t="shared" si="6"/>
        <v>511</v>
      </c>
      <c r="K46" s="44">
        <f t="shared" si="2"/>
        <v>60</v>
      </c>
      <c r="L46" s="46">
        <v>46025</v>
      </c>
      <c r="M46" s="46"/>
      <c r="N46" s="46"/>
      <c r="O46" s="46"/>
      <c r="P46" s="4"/>
      <c r="Q46" s="4" t="str">
        <f t="shared" si="3"/>
        <v>정렬11940년대&gt;이사벨 마이어스, 캐서린 브리그스&gt;MBTI</v>
      </c>
      <c r="R46" s="4" t="str">
        <f t="shared" si="4"/>
        <v>정렬2&gt;1.경영조직론&gt;02장.개인-개인차&gt;02절.성격&gt;Ⅲ.성격의 연구&gt;1.MBTI&gt;1940년대</v>
      </c>
      <c r="S46" s="4" t="s">
        <v>718</v>
      </c>
    </row>
    <row r="47" spans="2:19" ht="14.45" customHeight="1" x14ac:dyDescent="0.2">
      <c r="B47" s="32">
        <f t="shared" si="0"/>
        <v>44</v>
      </c>
      <c r="C47" s="32" t="s">
        <v>1356</v>
      </c>
      <c r="D47" s="4" t="s">
        <v>1235</v>
      </c>
      <c r="E47" s="32" t="s">
        <v>1339</v>
      </c>
      <c r="F47" s="32">
        <v>2</v>
      </c>
      <c r="G47" s="4" t="s">
        <v>835</v>
      </c>
      <c r="H47" s="4" t="s">
        <v>1032</v>
      </c>
      <c r="I47" s="44">
        <v>512</v>
      </c>
      <c r="J47" s="44">
        <f t="shared" si="6"/>
        <v>566</v>
      </c>
      <c r="K47" s="44">
        <f t="shared" si="2"/>
        <v>54</v>
      </c>
      <c r="L47" s="46">
        <v>46025</v>
      </c>
      <c r="M47" s="46"/>
      <c r="N47" s="46"/>
      <c r="O47" s="46"/>
      <c r="P47" s="4"/>
      <c r="Q47" s="4" t="str">
        <f t="shared" si="3"/>
        <v>정렬11980년대&gt;로버트 맥크래, 폴 코스타&gt;Big5 모델</v>
      </c>
      <c r="R47" s="4" t="str">
        <f t="shared" si="4"/>
        <v>정렬2&gt;1.경영조직론&gt;02장.개인-개인차&gt;02절.성격&gt;Ⅲ.성격의 연구&gt;2.Big5 모델&gt;1980년대</v>
      </c>
      <c r="S47" s="4" t="s">
        <v>710</v>
      </c>
    </row>
    <row r="48" spans="2:19" ht="14.45" customHeight="1" x14ac:dyDescent="0.2">
      <c r="B48" s="32">
        <f t="shared" si="0"/>
        <v>45</v>
      </c>
      <c r="C48" s="32" t="s">
        <v>1356</v>
      </c>
      <c r="D48" s="4" t="s">
        <v>1235</v>
      </c>
      <c r="E48" s="32" t="s">
        <v>1339</v>
      </c>
      <c r="F48" s="32">
        <v>3</v>
      </c>
      <c r="G48" s="4" t="s">
        <v>833</v>
      </c>
      <c r="H48" s="4" t="s">
        <v>1029</v>
      </c>
      <c r="I48" s="44">
        <v>567</v>
      </c>
      <c r="J48" s="44">
        <f t="shared" si="6"/>
        <v>620</v>
      </c>
      <c r="K48" s="44">
        <f t="shared" si="2"/>
        <v>53</v>
      </c>
      <c r="L48" s="46">
        <v>46025</v>
      </c>
      <c r="M48" s="46"/>
      <c r="N48" s="46"/>
      <c r="O48" s="46"/>
      <c r="P48" s="4"/>
      <c r="Q48" s="4" t="str">
        <f t="shared" si="3"/>
        <v>정렬11930년대&gt;고든 올포트&gt;특질 이론</v>
      </c>
      <c r="R48" s="4" t="str">
        <f t="shared" si="4"/>
        <v>정렬2&gt;1.경영조직론&gt;02장.개인-개인차&gt;02절.성격&gt;Ⅲ.성격의 연구&gt;3.특질 이론&gt;1930년대</v>
      </c>
      <c r="S48" s="4" t="s">
        <v>714</v>
      </c>
    </row>
    <row r="49" spans="2:19" ht="14.45" customHeight="1" x14ac:dyDescent="0.2">
      <c r="B49" s="32">
        <f t="shared" si="0"/>
        <v>46</v>
      </c>
      <c r="C49" s="32" t="s">
        <v>1356</v>
      </c>
      <c r="D49" s="4" t="s">
        <v>1235</v>
      </c>
      <c r="E49" s="32" t="s">
        <v>1339</v>
      </c>
      <c r="F49" s="32">
        <v>4</v>
      </c>
      <c r="G49" s="4" t="s">
        <v>836</v>
      </c>
      <c r="H49" s="4" t="s">
        <v>1033</v>
      </c>
      <c r="I49" s="44">
        <v>621</v>
      </c>
      <c r="J49" s="44">
        <f t="shared" si="6"/>
        <v>672</v>
      </c>
      <c r="K49" s="44">
        <f t="shared" si="2"/>
        <v>51</v>
      </c>
      <c r="L49" s="46">
        <v>46025</v>
      </c>
      <c r="M49" s="46"/>
      <c r="N49" s="46"/>
      <c r="O49" s="46"/>
      <c r="P49" s="4"/>
      <c r="Q49" s="4" t="str">
        <f t="shared" si="3"/>
        <v>정렬11980년대&gt;벤자민 슈나이더&gt;유인-선택-퇴출 이론</v>
      </c>
      <c r="R49" s="4" t="str">
        <f t="shared" si="4"/>
        <v>정렬2&gt;1.경영조직론&gt;02장.개인-개인차&gt;02절.성격&gt;Ⅲ.성격의 연구&gt;4.유인-선택-퇴출 이론&gt;1980년대</v>
      </c>
      <c r="S49" s="4" t="s">
        <v>710</v>
      </c>
    </row>
    <row r="50" spans="2:19" ht="14.45" customHeight="1" x14ac:dyDescent="0.2">
      <c r="B50" s="32">
        <f t="shared" si="0"/>
        <v>47</v>
      </c>
      <c r="C50" s="32" t="s">
        <v>1356</v>
      </c>
      <c r="D50" s="4" t="s">
        <v>1235</v>
      </c>
      <c r="E50" s="32" t="s">
        <v>1339</v>
      </c>
      <c r="F50" s="32">
        <v>5</v>
      </c>
      <c r="G50" s="4" t="s">
        <v>834</v>
      </c>
      <c r="H50" s="4" t="s">
        <v>1031</v>
      </c>
      <c r="I50" s="44">
        <v>673</v>
      </c>
      <c r="J50" s="44">
        <f t="shared" si="6"/>
        <v>744</v>
      </c>
      <c r="K50" s="44">
        <f t="shared" si="2"/>
        <v>71</v>
      </c>
      <c r="L50" s="46">
        <v>46025</v>
      </c>
      <c r="M50" s="46"/>
      <c r="N50" s="46"/>
      <c r="O50" s="46"/>
      <c r="P50" s="4"/>
      <c r="Q50" s="4" t="str">
        <f t="shared" si="3"/>
        <v>정렬11950년대&gt;존 홀랜드&gt;성격-직업 적합 이론(RIASEC이론)</v>
      </c>
      <c r="R50" s="4" t="str">
        <f t="shared" si="4"/>
        <v>정렬2&gt;1.경영조직론&gt;02장.개인-개인차&gt;02절.성격&gt;Ⅲ.성격의 연구&gt;5.성격-직업 적합 이론(RIASEC이론)&gt;1950년대</v>
      </c>
      <c r="S50" s="4" t="s">
        <v>719</v>
      </c>
    </row>
    <row r="51" spans="2:19" ht="14.45" customHeight="1" x14ac:dyDescent="0.2">
      <c r="B51" s="32">
        <f t="shared" si="0"/>
        <v>48</v>
      </c>
      <c r="C51" s="32" t="s">
        <v>1356</v>
      </c>
      <c r="D51" s="4" t="s">
        <v>1236</v>
      </c>
      <c r="E51" s="32" t="s">
        <v>1339</v>
      </c>
      <c r="F51" s="32">
        <v>1</v>
      </c>
      <c r="G51" s="4" t="s">
        <v>1342</v>
      </c>
      <c r="H51" s="4" t="s">
        <v>45</v>
      </c>
      <c r="I51" s="44">
        <v>745</v>
      </c>
      <c r="J51" s="44">
        <f t="shared" si="6"/>
        <v>809</v>
      </c>
      <c r="K51" s="44">
        <f t="shared" si="2"/>
        <v>64</v>
      </c>
      <c r="L51" s="46">
        <v>46032</v>
      </c>
      <c r="M51" s="46"/>
      <c r="N51" s="46"/>
      <c r="O51" s="46"/>
      <c r="P51" s="4"/>
      <c r="Q51" s="4" t="str">
        <f t="shared" si="3"/>
        <v>정렬11960년대&gt;밀턴 로키치&gt;가치조사(궁극적 가치/수단적 가치)</v>
      </c>
      <c r="R51" s="4" t="str">
        <f t="shared" si="4"/>
        <v>정렬2&gt;1.경영조직론&gt;02장.개인-개인차&gt;03절.가치관(Value)&gt;Ⅱ.가치관의 연구&gt;1.가치조사(궁극적 가치/수단적 가치)&gt;1960년대</v>
      </c>
      <c r="S51" s="4" t="s">
        <v>716</v>
      </c>
    </row>
    <row r="52" spans="2:19" ht="14.45" customHeight="1" x14ac:dyDescent="0.2">
      <c r="B52" s="32">
        <f t="shared" si="0"/>
        <v>49</v>
      </c>
      <c r="C52" s="32" t="s">
        <v>1356</v>
      </c>
      <c r="D52" s="4" t="s">
        <v>1236</v>
      </c>
      <c r="E52" s="32" t="s">
        <v>1339</v>
      </c>
      <c r="F52" s="32">
        <v>2</v>
      </c>
      <c r="G52" s="4" t="s">
        <v>824</v>
      </c>
      <c r="H52" s="4" t="s">
        <v>1021</v>
      </c>
      <c r="I52" s="44">
        <v>810</v>
      </c>
      <c r="J52" s="44">
        <f t="shared" si="6"/>
        <v>874</v>
      </c>
      <c r="K52" s="44">
        <f t="shared" si="2"/>
        <v>64</v>
      </c>
      <c r="L52" s="46">
        <v>46032</v>
      </c>
      <c r="M52" s="46"/>
      <c r="N52" s="46"/>
      <c r="O52" s="46"/>
      <c r="P52" s="4"/>
      <c r="Q52" s="4" t="str">
        <f t="shared" si="3"/>
        <v>정렬11950년대&gt;고든 올포트, 에두아르트 슈프랑거&gt;가치관 분류</v>
      </c>
      <c r="R52" s="4" t="str">
        <f t="shared" si="4"/>
        <v>정렬2&gt;1.경영조직론&gt;02장.개인-개인차&gt;03절.가치관(Value)&gt;Ⅱ.가치관의 연구&gt;2.가치관 분류&gt;1950년대</v>
      </c>
      <c r="S52" s="4" t="s">
        <v>719</v>
      </c>
    </row>
    <row r="53" spans="2:19" ht="14.45" customHeight="1" x14ac:dyDescent="0.2">
      <c r="B53" s="32">
        <f t="shared" si="0"/>
        <v>50</v>
      </c>
      <c r="C53" s="32" t="s">
        <v>1356</v>
      </c>
      <c r="D53" s="4" t="s">
        <v>1236</v>
      </c>
      <c r="E53" s="32" t="s">
        <v>1340</v>
      </c>
      <c r="F53" s="32">
        <v>3</v>
      </c>
      <c r="G53" s="4" t="s">
        <v>948</v>
      </c>
      <c r="H53" s="4" t="s">
        <v>1647</v>
      </c>
      <c r="I53" s="44">
        <v>875</v>
      </c>
      <c r="J53" s="44">
        <f t="shared" si="6"/>
        <v>941</v>
      </c>
      <c r="K53" s="44">
        <f t="shared" si="2"/>
        <v>66</v>
      </c>
      <c r="L53" s="46">
        <v>46032</v>
      </c>
      <c r="M53" s="46"/>
      <c r="N53" s="46"/>
      <c r="O53" s="46"/>
      <c r="P53" s="4"/>
      <c r="Q53" s="4" t="str">
        <f t="shared" si="3"/>
        <v>정렬11980년대&gt;헤이르트 호프스테더&gt;문화 차원 연구(국가별 조직문화 이론)</v>
      </c>
      <c r="R53" s="4" t="str">
        <f t="shared" si="4"/>
        <v>정렬2&gt;1.경영조직론&gt;02장.개인-개인차&gt;03절.가치관(Value)&gt;Ⅱ.가치관의 연구&gt;3.문화 차원 연구(국가별 조직문화 이론)&gt;1980년대</v>
      </c>
      <c r="S53" s="4" t="s">
        <v>710</v>
      </c>
    </row>
    <row r="54" spans="2:19" ht="14.45" customHeight="1" x14ac:dyDescent="0.2">
      <c r="B54" s="32">
        <f t="shared" si="0"/>
        <v>51</v>
      </c>
      <c r="C54" s="32" t="s">
        <v>1356</v>
      </c>
      <c r="D54" s="4" t="s">
        <v>1236</v>
      </c>
      <c r="E54" s="32" t="s">
        <v>1339</v>
      </c>
      <c r="F54" s="32">
        <v>4</v>
      </c>
      <c r="G54" s="4" t="s">
        <v>825</v>
      </c>
      <c r="H54" s="4" t="s">
        <v>22</v>
      </c>
      <c r="I54" s="44">
        <v>942</v>
      </c>
      <c r="J54" s="44">
        <f t="shared" si="6"/>
        <v>1023</v>
      </c>
      <c r="K54" s="44">
        <f t="shared" si="2"/>
        <v>81</v>
      </c>
      <c r="L54" s="46">
        <v>46032</v>
      </c>
      <c r="M54" s="46"/>
      <c r="N54" s="46"/>
      <c r="O54" s="46"/>
      <c r="P54" s="4"/>
      <c r="Q54" s="4" t="str">
        <f t="shared" si="3"/>
        <v>정렬12000년대&gt;로버트 하우스&gt;GLOBE 분석 도구</v>
      </c>
      <c r="R54" s="4" t="str">
        <f t="shared" si="4"/>
        <v>정렬2&gt;1.경영조직론&gt;02장.개인-개인차&gt;03절.가치관(Value)&gt;Ⅱ.가치관의 연구&gt;4.GLOBE 분석 도구&gt;2000년대</v>
      </c>
      <c r="S54" s="4" t="s">
        <v>720</v>
      </c>
    </row>
    <row r="55" spans="2:19" ht="14.45" customHeight="1" x14ac:dyDescent="0.2">
      <c r="B55" s="32">
        <f t="shared" si="0"/>
        <v>52</v>
      </c>
      <c r="C55" s="32" t="s">
        <v>1356</v>
      </c>
      <c r="D55" s="4" t="s">
        <v>1237</v>
      </c>
      <c r="E55" s="32" t="s">
        <v>1339</v>
      </c>
      <c r="F55" s="32">
        <v>1</v>
      </c>
      <c r="G55" s="4" t="s">
        <v>838</v>
      </c>
      <c r="H55" s="4" t="s">
        <v>1035</v>
      </c>
      <c r="I55" s="44">
        <v>1024</v>
      </c>
      <c r="J55" s="44">
        <f t="shared" si="6"/>
        <v>1088</v>
      </c>
      <c r="K55" s="44">
        <f t="shared" si="2"/>
        <v>64</v>
      </c>
      <c r="L55" s="46">
        <v>46032</v>
      </c>
      <c r="M55" s="46"/>
      <c r="N55" s="46"/>
      <c r="O55" s="46"/>
      <c r="P55" s="4"/>
      <c r="Q55" s="4" t="str">
        <f t="shared" si="3"/>
        <v>정렬11940년대&gt;프리츠 하이더&gt;귀인이론</v>
      </c>
      <c r="R55" s="4" t="str">
        <f t="shared" si="4"/>
        <v>정렬2&gt;1.경영조직론&gt;03장.개인-지각&gt;03절.대인지각에 관한 이론&gt;Ⅴ.귀인 이론&gt;1.귀인이론&gt;1940년대</v>
      </c>
      <c r="S55" s="4" t="s">
        <v>718</v>
      </c>
    </row>
    <row r="56" spans="2:19" ht="14.45" customHeight="1" x14ac:dyDescent="0.2">
      <c r="B56" s="32">
        <f t="shared" si="0"/>
        <v>53</v>
      </c>
      <c r="C56" s="32" t="s">
        <v>1356</v>
      </c>
      <c r="D56" s="4" t="s">
        <v>1237</v>
      </c>
      <c r="E56" s="32" t="s">
        <v>1339</v>
      </c>
      <c r="F56" s="32">
        <v>2</v>
      </c>
      <c r="G56" s="4" t="s">
        <v>1343</v>
      </c>
      <c r="H56" s="4" t="s">
        <v>1037</v>
      </c>
      <c r="I56" s="44">
        <v>1089</v>
      </c>
      <c r="J56" s="44">
        <f t="shared" si="6"/>
        <v>1151</v>
      </c>
      <c r="K56" s="44">
        <f t="shared" si="2"/>
        <v>62</v>
      </c>
      <c r="L56" s="46">
        <v>46032</v>
      </c>
      <c r="M56" s="46"/>
      <c r="N56" s="46"/>
      <c r="O56" s="46"/>
      <c r="P56" s="4"/>
      <c r="Q56" s="4" t="str">
        <f t="shared" si="3"/>
        <v>정렬11970년대&gt;리처드 M. 로젠바움&gt;귀인 유형 분류</v>
      </c>
      <c r="R56" s="4" t="str">
        <f t="shared" si="4"/>
        <v>정렬2&gt;1.경영조직론&gt;03장.개인-지각&gt;03절.대인지각에 관한 이론&gt;Ⅴ.귀인 이론&gt;2.귀인 유형 분류&gt;1970년대</v>
      </c>
      <c r="S56" s="4" t="s">
        <v>711</v>
      </c>
    </row>
    <row r="57" spans="2:19" ht="14.45" customHeight="1" x14ac:dyDescent="0.2">
      <c r="B57" s="32">
        <f t="shared" si="0"/>
        <v>54</v>
      </c>
      <c r="C57" s="32" t="s">
        <v>1356</v>
      </c>
      <c r="D57" s="4" t="s">
        <v>1237</v>
      </c>
      <c r="E57" s="32" t="s">
        <v>1339</v>
      </c>
      <c r="F57" s="32">
        <v>3</v>
      </c>
      <c r="G57" s="4" t="s">
        <v>1344</v>
      </c>
      <c r="H57" s="4" t="s">
        <v>1038</v>
      </c>
      <c r="I57" s="44">
        <v>1152</v>
      </c>
      <c r="J57" s="44">
        <f t="shared" si="6"/>
        <v>1203</v>
      </c>
      <c r="K57" s="44">
        <f t="shared" si="2"/>
        <v>51</v>
      </c>
      <c r="L57" s="46">
        <v>46032</v>
      </c>
      <c r="M57" s="46"/>
      <c r="N57" s="46"/>
      <c r="O57" s="46"/>
      <c r="P57" s="4"/>
      <c r="Q57" s="4" t="str">
        <f t="shared" si="3"/>
        <v>정렬11970년대&gt;버나드 와이너&gt;귀인 세 가지 차원</v>
      </c>
      <c r="R57" s="4" t="str">
        <f t="shared" si="4"/>
        <v>정렬2&gt;1.경영조직론&gt;03장.개인-지각&gt;03절.대인지각에 관한 이론&gt;Ⅴ.귀인 이론&gt;3.귀인 세 가지 차원&gt;1970년대</v>
      </c>
      <c r="S57" s="4" t="s">
        <v>711</v>
      </c>
    </row>
    <row r="58" spans="2:19" ht="14.45" customHeight="1" x14ac:dyDescent="0.2">
      <c r="B58" s="32">
        <f t="shared" si="0"/>
        <v>55</v>
      </c>
      <c r="C58" s="32" t="s">
        <v>1356</v>
      </c>
      <c r="D58" s="4" t="s">
        <v>1237</v>
      </c>
      <c r="E58" s="32" t="s">
        <v>1339</v>
      </c>
      <c r="F58" s="32">
        <v>4</v>
      </c>
      <c r="G58" s="4" t="s">
        <v>839</v>
      </c>
      <c r="H58" s="4" t="s">
        <v>1036</v>
      </c>
      <c r="I58" s="44">
        <v>1204</v>
      </c>
      <c r="J58" s="44">
        <f t="shared" si="6"/>
        <v>1262</v>
      </c>
      <c r="K58" s="44">
        <f t="shared" si="2"/>
        <v>58</v>
      </c>
      <c r="L58" s="46">
        <v>46032</v>
      </c>
      <c r="M58" s="46"/>
      <c r="N58" s="46"/>
      <c r="O58" s="46"/>
      <c r="P58" s="4"/>
      <c r="Q58" s="4" t="str">
        <f t="shared" si="3"/>
        <v>정렬11960년대&gt;해럴드 켈리&gt;귀인이론(귀인의 공변모형)</v>
      </c>
      <c r="R58" s="4" t="str">
        <f t="shared" si="4"/>
        <v>정렬2&gt;1.경영조직론&gt;03장.개인-지각&gt;03절.대인지각에 관한 이론&gt;Ⅴ.귀인 이론&gt;4.귀인이론(귀인의 공변모형)&gt;1960년대</v>
      </c>
      <c r="S58" s="4" t="s">
        <v>716</v>
      </c>
    </row>
    <row r="59" spans="2:19" ht="14.45" customHeight="1" x14ac:dyDescent="0.2">
      <c r="B59" s="32">
        <f t="shared" si="0"/>
        <v>56</v>
      </c>
      <c r="C59" s="32" t="s">
        <v>1356</v>
      </c>
      <c r="D59" s="4" t="s">
        <v>1238</v>
      </c>
      <c r="E59" s="32" t="s">
        <v>1339</v>
      </c>
      <c r="F59" s="32">
        <v>1</v>
      </c>
      <c r="G59" s="4" t="s">
        <v>840</v>
      </c>
      <c r="H59" s="4" t="s">
        <v>1035</v>
      </c>
      <c r="I59" s="44">
        <v>1263</v>
      </c>
      <c r="J59" s="44">
        <f t="shared" si="6"/>
        <v>1343</v>
      </c>
      <c r="K59" s="44">
        <f t="shared" si="2"/>
        <v>80</v>
      </c>
      <c r="L59" s="46">
        <v>46039</v>
      </c>
      <c r="M59" s="46"/>
      <c r="N59" s="46"/>
      <c r="O59" s="46"/>
      <c r="P59" s="4"/>
      <c r="Q59" s="4" t="str">
        <f t="shared" si="3"/>
        <v>정렬11940년대&gt;프리츠 하이더&gt;균형이론</v>
      </c>
      <c r="R59" s="4" t="str">
        <f t="shared" si="4"/>
        <v>정렬2&gt;1.경영조직론&gt;04장.개인-태도 및 신뢰&gt;03절.태도의 변화&gt;Ⅱ.태도변화 관련 이론&gt;1.균형이론&gt;1940년대</v>
      </c>
      <c r="S59" s="4" t="s">
        <v>718</v>
      </c>
    </row>
    <row r="60" spans="2:19" ht="14.45" customHeight="1" x14ac:dyDescent="0.2">
      <c r="B60" s="32">
        <f t="shared" si="0"/>
        <v>57</v>
      </c>
      <c r="C60" s="32" t="s">
        <v>1356</v>
      </c>
      <c r="D60" s="4" t="s">
        <v>1238</v>
      </c>
      <c r="E60" s="32" t="s">
        <v>1339</v>
      </c>
      <c r="F60" s="32">
        <v>2</v>
      </c>
      <c r="G60" s="4" t="s">
        <v>952</v>
      </c>
      <c r="H60" s="4" t="s">
        <v>1140</v>
      </c>
      <c r="I60" s="44">
        <v>1344</v>
      </c>
      <c r="J60" s="44">
        <f t="shared" si="6"/>
        <v>1410</v>
      </c>
      <c r="K60" s="44">
        <f t="shared" si="2"/>
        <v>66</v>
      </c>
      <c r="L60" s="46">
        <v>46039</v>
      </c>
      <c r="M60" s="46"/>
      <c r="N60" s="46"/>
      <c r="O60" s="46"/>
      <c r="P60" s="4"/>
      <c r="Q60" s="4" t="str">
        <f t="shared" si="3"/>
        <v>정렬11940년대&gt;쿠르트 레빈&gt;세력장 이론</v>
      </c>
      <c r="R60" s="4" t="str">
        <f t="shared" si="4"/>
        <v>정렬2&gt;1.경영조직론&gt;04장.개인-태도 및 신뢰&gt;03절.태도의 변화&gt;Ⅱ.태도변화 관련 이론&gt;2.세력장 이론&gt;1940년대</v>
      </c>
      <c r="S60" s="4" t="s">
        <v>718</v>
      </c>
    </row>
    <row r="61" spans="2:19" ht="14.45" customHeight="1" x14ac:dyDescent="0.2">
      <c r="B61" s="32">
        <f t="shared" si="0"/>
        <v>58</v>
      </c>
      <c r="C61" s="32" t="s">
        <v>1356</v>
      </c>
      <c r="D61" s="4" t="s">
        <v>1238</v>
      </c>
      <c r="E61" s="32" t="s">
        <v>1339</v>
      </c>
      <c r="F61" s="32">
        <v>3</v>
      </c>
      <c r="G61" s="4" t="s">
        <v>842</v>
      </c>
      <c r="H61" s="4" t="s">
        <v>1039</v>
      </c>
      <c r="I61" s="44">
        <v>1411</v>
      </c>
      <c r="J61" s="44">
        <f t="shared" si="6"/>
        <v>1472</v>
      </c>
      <c r="K61" s="44">
        <f t="shared" si="2"/>
        <v>61</v>
      </c>
      <c r="L61" s="46">
        <v>46039</v>
      </c>
      <c r="M61" s="46"/>
      <c r="N61" s="46"/>
      <c r="O61" s="46"/>
      <c r="P61" s="4"/>
      <c r="Q61" s="4" t="str">
        <f t="shared" si="3"/>
        <v>정렬11950년대&gt;허버트 켈만&gt;권력과정 모델</v>
      </c>
      <c r="R61" s="4" t="str">
        <f t="shared" si="4"/>
        <v>정렬2&gt;1.경영조직론&gt;04장.개인-태도 및 신뢰&gt;03절.태도의 변화&gt;Ⅱ.태도변화 관련 이론&gt;3.권력과정 모델&gt;1950년대</v>
      </c>
      <c r="S61" s="4" t="s">
        <v>719</v>
      </c>
    </row>
    <row r="62" spans="2:19" ht="14.45" customHeight="1" x14ac:dyDescent="0.2">
      <c r="B62" s="32">
        <f t="shared" si="0"/>
        <v>59</v>
      </c>
      <c r="C62" s="32" t="s">
        <v>1356</v>
      </c>
      <c r="D62" s="4" t="s">
        <v>1238</v>
      </c>
      <c r="E62" s="32" t="s">
        <v>1339</v>
      </c>
      <c r="F62" s="32">
        <v>4</v>
      </c>
      <c r="G62" s="4" t="s">
        <v>954</v>
      </c>
      <c r="H62" s="4" t="s">
        <v>1134</v>
      </c>
      <c r="I62" s="44">
        <v>1473</v>
      </c>
      <c r="J62" s="44">
        <f t="shared" si="6"/>
        <v>1534</v>
      </c>
      <c r="K62" s="44">
        <f t="shared" si="2"/>
        <v>61</v>
      </c>
      <c r="L62" s="46">
        <v>46039</v>
      </c>
      <c r="M62" s="46"/>
      <c r="N62" s="46"/>
      <c r="O62" s="46"/>
      <c r="P62" s="4"/>
      <c r="Q62" s="4" t="str">
        <f t="shared" si="3"/>
        <v>정렬11980년대&gt;에드가 샤인&gt;변화 3단계 모델</v>
      </c>
      <c r="R62" s="4" t="str">
        <f t="shared" si="4"/>
        <v>정렬2&gt;1.경영조직론&gt;04장.개인-태도 및 신뢰&gt;03절.태도의 변화&gt;Ⅱ.태도변화 관련 이론&gt;4.변화 3단계 모델&gt;1980년대</v>
      </c>
      <c r="S62" s="4" t="s">
        <v>710</v>
      </c>
    </row>
    <row r="63" spans="2:19" ht="14.45" customHeight="1" x14ac:dyDescent="0.2">
      <c r="B63" s="32">
        <f t="shared" si="0"/>
        <v>60</v>
      </c>
      <c r="C63" s="32" t="s">
        <v>1356</v>
      </c>
      <c r="D63" s="4" t="s">
        <v>1238</v>
      </c>
      <c r="E63" s="32" t="s">
        <v>1339</v>
      </c>
      <c r="F63" s="32">
        <v>5</v>
      </c>
      <c r="G63" s="4" t="s">
        <v>841</v>
      </c>
      <c r="H63" s="4" t="s">
        <v>66</v>
      </c>
      <c r="I63" s="44">
        <v>1535</v>
      </c>
      <c r="J63" s="44">
        <f t="shared" si="6"/>
        <v>1599</v>
      </c>
      <c r="K63" s="44">
        <f t="shared" si="2"/>
        <v>64</v>
      </c>
      <c r="L63" s="46">
        <v>46039</v>
      </c>
      <c r="M63" s="46"/>
      <c r="N63" s="46"/>
      <c r="O63" s="46"/>
      <c r="P63" s="4"/>
      <c r="Q63" s="4" t="str">
        <f t="shared" si="3"/>
        <v>정렬11950년대&gt;레온 페스팅거&gt;인지부조화이론</v>
      </c>
      <c r="R63" s="4" t="str">
        <f t="shared" si="4"/>
        <v>정렬2&gt;1.경영조직론&gt;04장.개인-태도 및 신뢰&gt;03절.태도의 변화&gt;Ⅱ.태도변화 관련 이론&gt;5.인지부조화이론&gt;1950년대</v>
      </c>
      <c r="S63" s="4" t="s">
        <v>719</v>
      </c>
    </row>
    <row r="64" spans="2:19" ht="14.45" customHeight="1" x14ac:dyDescent="0.2">
      <c r="B64" s="32">
        <f t="shared" si="0"/>
        <v>61</v>
      </c>
      <c r="C64" s="32" t="s">
        <v>1356</v>
      </c>
      <c r="D64" s="4" t="s">
        <v>1239</v>
      </c>
      <c r="E64" s="32" t="s">
        <v>1339</v>
      </c>
      <c r="F64" s="32">
        <v>1</v>
      </c>
      <c r="G64" s="4" t="s">
        <v>4</v>
      </c>
      <c r="H64" s="4" t="s">
        <v>5</v>
      </c>
      <c r="I64" s="44">
        <v>1600</v>
      </c>
      <c r="J64" s="44">
        <f t="shared" si="6"/>
        <v>1663</v>
      </c>
      <c r="K64" s="44">
        <f t="shared" si="2"/>
        <v>63</v>
      </c>
      <c r="L64" s="46">
        <v>46039</v>
      </c>
      <c r="M64" s="46"/>
      <c r="N64" s="46"/>
      <c r="O64" s="46"/>
      <c r="P64" s="4"/>
      <c r="Q64" s="4" t="str">
        <f t="shared" si="3"/>
        <v>정렬11950년대&gt;프레드릭 허츠버그&gt;2요인 이론</v>
      </c>
      <c r="R64" s="4" t="str">
        <f t="shared" si="4"/>
        <v>정렬2&gt;1.경영조직론&gt;04장.개인-태도 및 신뢰&gt;04절.직무와 관련된 태도&gt;Ⅰ.직무만족&gt;1.2요인 이론&gt;1950년대</v>
      </c>
      <c r="S64" s="4" t="s">
        <v>719</v>
      </c>
    </row>
    <row r="65" spans="2:19" ht="14.45" customHeight="1" x14ac:dyDescent="0.2">
      <c r="B65" s="32">
        <f t="shared" si="0"/>
        <v>62</v>
      </c>
      <c r="C65" s="32" t="s">
        <v>1356</v>
      </c>
      <c r="D65" s="4" t="s">
        <v>1240</v>
      </c>
      <c r="E65" s="32" t="s">
        <v>1339</v>
      </c>
      <c r="F65" s="32">
        <v>1</v>
      </c>
      <c r="G65" s="4" t="s">
        <v>670</v>
      </c>
      <c r="H65" s="4" t="s">
        <v>1042</v>
      </c>
      <c r="I65" s="44">
        <v>1664</v>
      </c>
      <c r="J65" s="44">
        <f t="shared" si="6"/>
        <v>1728</v>
      </c>
      <c r="K65" s="44">
        <f t="shared" si="2"/>
        <v>64</v>
      </c>
      <c r="L65" s="46">
        <v>46039</v>
      </c>
      <c r="M65" s="46"/>
      <c r="N65" s="46"/>
      <c r="O65" s="46"/>
      <c r="P65" s="4"/>
      <c r="Q65" s="4" t="str">
        <f t="shared" si="3"/>
        <v>정렬11990년대&gt;존 P. 마이어, 나탈리 앨런&gt;조직몰입의 세 가지 차원</v>
      </c>
      <c r="R65" s="4" t="str">
        <f t="shared" si="4"/>
        <v>정렬2&gt;1.경영조직론&gt;04장.개인-태도 및 신뢰&gt;04절.직무와 관련된 태도&gt;Ⅲ.조직몰입&gt;1.조직몰입의 세 가지 차원&gt;1990년대</v>
      </c>
      <c r="S65" s="4" t="s">
        <v>712</v>
      </c>
    </row>
    <row r="66" spans="2:19" ht="14.45" customHeight="1" x14ac:dyDescent="0.2">
      <c r="B66" s="32">
        <f t="shared" si="0"/>
        <v>63</v>
      </c>
      <c r="C66" s="32" t="s">
        <v>1356</v>
      </c>
      <c r="D66" s="4" t="s">
        <v>1241</v>
      </c>
      <c r="E66" s="32" t="s">
        <v>1339</v>
      </c>
      <c r="F66" s="32">
        <v>1</v>
      </c>
      <c r="G66" s="4" t="s">
        <v>843</v>
      </c>
      <c r="H66" s="4" t="s">
        <v>1041</v>
      </c>
      <c r="I66" s="44">
        <v>1729</v>
      </c>
      <c r="J66" s="44">
        <f t="shared" si="6"/>
        <v>1795</v>
      </c>
      <c r="K66" s="44">
        <f t="shared" si="2"/>
        <v>66</v>
      </c>
      <c r="L66" s="46">
        <v>46039</v>
      </c>
      <c r="M66" s="46"/>
      <c r="N66" s="46"/>
      <c r="O66" s="46"/>
      <c r="P66" s="4"/>
      <c r="Q66" s="4" t="str">
        <f t="shared" si="3"/>
        <v>정렬11980년대&gt;데니스 오르간&gt;조직시민행동(OCB)</v>
      </c>
      <c r="R66" s="4" t="str">
        <f t="shared" si="4"/>
        <v>정렬2&gt;1.경영조직론&gt;04장.개인-태도 및 신뢰&gt;04절.직무와 관련된 태도&gt;Ⅳ.기타 몰입적 태도들&gt;1.조직시민행동(OCB)&gt;1980년대</v>
      </c>
      <c r="S66" s="4" t="s">
        <v>710</v>
      </c>
    </row>
    <row r="67" spans="2:19" ht="14.45" customHeight="1" x14ac:dyDescent="0.2">
      <c r="B67" s="32">
        <f t="shared" si="0"/>
        <v>64</v>
      </c>
      <c r="C67" s="32" t="s">
        <v>1356</v>
      </c>
      <c r="D67" s="4" t="s">
        <v>1242</v>
      </c>
      <c r="E67" s="32" t="s">
        <v>1339</v>
      </c>
      <c r="F67" s="32">
        <v>1</v>
      </c>
      <c r="G67" s="4" t="s">
        <v>1351</v>
      </c>
      <c r="H67" s="4" t="s">
        <v>1040</v>
      </c>
      <c r="I67" s="44">
        <v>1796</v>
      </c>
      <c r="J67" s="44">
        <f t="shared" si="6"/>
        <v>1867</v>
      </c>
      <c r="K67" s="44">
        <f t="shared" si="2"/>
        <v>71</v>
      </c>
      <c r="L67" s="46">
        <v>46046</v>
      </c>
      <c r="M67" s="46"/>
      <c r="N67" s="46"/>
      <c r="O67" s="46"/>
      <c r="P67" s="4"/>
      <c r="Q67" s="4" t="str">
        <f t="shared" si="3"/>
        <v>정렬11960년대&gt;피터 블라우&gt;교환 이론</v>
      </c>
      <c r="R67" s="4" t="str">
        <f t="shared" si="4"/>
        <v>정렬2&gt;1.경영조직론&gt;04장.개인-태도 및 신뢰&gt;05절.신뢰&gt;Ⅳ.신뢰와 심리적 계약&gt;1.교환 이론&gt;1960년대</v>
      </c>
      <c r="S67" s="4" t="s">
        <v>716</v>
      </c>
    </row>
    <row r="68" spans="2:19" ht="14.45" customHeight="1" x14ac:dyDescent="0.2">
      <c r="B68" s="32">
        <f t="shared" ref="B68:B131" si="7">ROW()-3</f>
        <v>65</v>
      </c>
      <c r="C68" s="32" t="s">
        <v>1356</v>
      </c>
      <c r="D68" s="4" t="s">
        <v>1397</v>
      </c>
      <c r="E68" s="32" t="s">
        <v>1338</v>
      </c>
      <c r="F68" s="32">
        <v>1</v>
      </c>
      <c r="G68" s="4" t="s">
        <v>837</v>
      </c>
      <c r="H68" s="4" t="s">
        <v>1034</v>
      </c>
      <c r="I68" s="44">
        <v>1868</v>
      </c>
      <c r="J68" s="44">
        <f t="shared" si="6"/>
        <v>1939</v>
      </c>
      <c r="K68" s="44">
        <f t="shared" ref="K68:K131" si="8">J68-I68</f>
        <v>71</v>
      </c>
      <c r="L68" s="46">
        <v>46046</v>
      </c>
      <c r="M68" s="46"/>
      <c r="N68" s="46"/>
      <c r="O68" s="46"/>
      <c r="P68" s="4" t="s">
        <v>1363</v>
      </c>
      <c r="Q68" s="4" t="str">
        <f t="shared" ref="Q68:Q131" si="9">"정렬1"&amp;S68&amp;"&gt;"&amp;H68&amp;"&gt;"&amp;G68</f>
        <v>정렬11950년대&gt;스탠리 샥터(Stanley Schachter)&gt;정서의 2요인 이론</v>
      </c>
      <c r="R68" s="4" t="str">
        <f t="shared" ref="R68:R131" si="10">"정렬2&gt;"&amp;D68&amp;"&gt;"&amp;F68&amp;"."&amp;G68&amp;"&gt;"&amp;S68</f>
        <v>정렬2&gt;1.경영조직론&gt;05장.개인-감정 및 직무스트레스&gt;&gt;1.정서의 2요인 이론&gt;1950년대</v>
      </c>
      <c r="S68" s="4" t="s">
        <v>719</v>
      </c>
    </row>
    <row r="69" spans="2:19" ht="14.45" customHeight="1" x14ac:dyDescent="0.2">
      <c r="B69" s="32">
        <f t="shared" si="7"/>
        <v>66</v>
      </c>
      <c r="C69" s="32" t="s">
        <v>1356</v>
      </c>
      <c r="D69" s="4" t="s">
        <v>739</v>
      </c>
      <c r="E69" s="32" t="s">
        <v>1339</v>
      </c>
      <c r="F69" s="32">
        <v>1</v>
      </c>
      <c r="G69" s="4" t="s">
        <v>827</v>
      </c>
      <c r="H69" s="4" t="s">
        <v>1023</v>
      </c>
      <c r="I69" s="44">
        <v>1940</v>
      </c>
      <c r="J69" s="44">
        <f t="shared" si="6"/>
        <v>1995</v>
      </c>
      <c r="K69" s="44">
        <f t="shared" si="8"/>
        <v>55</v>
      </c>
      <c r="L69" s="46">
        <v>46046</v>
      </c>
      <c r="M69" s="46"/>
      <c r="N69" s="46"/>
      <c r="O69" s="46"/>
      <c r="P69" s="4"/>
      <c r="Q69" s="4" t="str">
        <f t="shared" si="9"/>
        <v>정렬11930년대&gt;한스 셀리에&gt;셀리에의 스트레스 이론(일반적 적응 증후군)</v>
      </c>
      <c r="R69" s="4" t="str">
        <f t="shared" si="10"/>
        <v>정렬2&gt;1.경영조직론&gt;05장.개인-감정 및 직무스트레스&gt;05절.스트레스에 대한 이론적 배경&gt;Ⅰ.셀리에의 일반적 적응 증후군(GAS)&gt;1.셀리에의 스트레스 이론(일반적 적응 증후군)&gt;1930년대</v>
      </c>
      <c r="S69" s="4" t="s">
        <v>714</v>
      </c>
    </row>
    <row r="70" spans="2:19" ht="14.45" customHeight="1" x14ac:dyDescent="0.2">
      <c r="B70" s="32">
        <f t="shared" si="7"/>
        <v>67</v>
      </c>
      <c r="C70" s="32" t="s">
        <v>1356</v>
      </c>
      <c r="D70" s="4" t="s">
        <v>1206</v>
      </c>
      <c r="E70" s="32" t="s">
        <v>1339</v>
      </c>
      <c r="F70" s="32">
        <v>1</v>
      </c>
      <c r="G70" s="4" t="s">
        <v>894</v>
      </c>
      <c r="H70" s="4" t="s">
        <v>1088</v>
      </c>
      <c r="I70" s="44">
        <v>1996</v>
      </c>
      <c r="J70" s="44">
        <f t="shared" si="6"/>
        <v>2055</v>
      </c>
      <c r="K70" s="44">
        <f t="shared" si="8"/>
        <v>59</v>
      </c>
      <c r="L70" s="46">
        <v>46046</v>
      </c>
      <c r="M70" s="46"/>
      <c r="N70" s="46"/>
      <c r="O70" s="46"/>
      <c r="P70" s="4"/>
      <c r="Q70" s="4" t="str">
        <f t="shared" si="9"/>
        <v>정렬11960년대&gt;토마스 홈스, 리처드 라헤&gt;홈스(Holmes)와 라헤(Rahe)의 스트레스 이론</v>
      </c>
      <c r="R70" s="4" t="str">
        <f t="shared" si="10"/>
        <v>정렬2&gt;1.경영조직론&gt;05장.개인-감정 및 직무스트레스&gt;05절.스트레스에 대한 이론적 배경&gt;Ⅱ.홈스(Holmes)와 라헤(Rahe)의 스트레스 이론&gt;1.홈스(Holmes)와 라헤(Rahe)의 스트레스 이론&gt;1960년대</v>
      </c>
      <c r="S70" s="4" t="s">
        <v>716</v>
      </c>
    </row>
    <row r="71" spans="2:19" ht="14.45" customHeight="1" x14ac:dyDescent="0.2">
      <c r="B71" s="32">
        <f t="shared" si="7"/>
        <v>68</v>
      </c>
      <c r="C71" s="32" t="s">
        <v>1356</v>
      </c>
      <c r="D71" s="4" t="s">
        <v>425</v>
      </c>
      <c r="E71" s="32" t="s">
        <v>1339</v>
      </c>
      <c r="F71" s="32">
        <v>1</v>
      </c>
      <c r="G71" s="4" t="s">
        <v>895</v>
      </c>
      <c r="H71" s="4" t="s">
        <v>1089</v>
      </c>
      <c r="I71" s="44">
        <v>2056</v>
      </c>
      <c r="J71" s="44">
        <f t="shared" ref="J71:J94" si="11">I72-1</f>
        <v>2109</v>
      </c>
      <c r="K71" s="44">
        <f t="shared" si="8"/>
        <v>53</v>
      </c>
      <c r="L71" s="46">
        <v>46046</v>
      </c>
      <c r="M71" s="46"/>
      <c r="N71" s="46"/>
      <c r="O71" s="46"/>
      <c r="P71" s="4"/>
      <c r="Q71" s="4" t="str">
        <f t="shared" si="9"/>
        <v>정렬11980년대&gt;리처드 라자루스, 수잔 포크먼&gt;라자루스와 포크먼의 스트레스 이론</v>
      </c>
      <c r="R71" s="4" t="str">
        <f t="shared" si="10"/>
        <v>정렬2&gt;1.경영조직론&gt;05장.개인-감정 및 직무스트레스&gt;05절.스트레스에 대한 이론적 배경&gt;Ⅲ.라자루스와 포크먼의 스트레스 이론&gt;1.라자루스와 포크먼의 스트레스 이론&gt;1980년대</v>
      </c>
      <c r="S71" s="4" t="s">
        <v>710</v>
      </c>
    </row>
    <row r="72" spans="2:19" ht="14.45" customHeight="1" x14ac:dyDescent="0.2">
      <c r="B72" s="32">
        <f t="shared" si="7"/>
        <v>69</v>
      </c>
      <c r="C72" s="32" t="s">
        <v>1356</v>
      </c>
      <c r="D72" s="4" t="s">
        <v>1195</v>
      </c>
      <c r="E72" s="32" t="s">
        <v>1339</v>
      </c>
      <c r="F72" s="32">
        <v>1</v>
      </c>
      <c r="G72" s="4" t="s">
        <v>826</v>
      </c>
      <c r="H72" s="4" t="s">
        <v>1022</v>
      </c>
      <c r="I72" s="44">
        <v>2110</v>
      </c>
      <c r="J72" s="44">
        <f t="shared" si="11"/>
        <v>2163</v>
      </c>
      <c r="K72" s="44">
        <f t="shared" si="8"/>
        <v>53</v>
      </c>
      <c r="L72" s="46">
        <v>46046</v>
      </c>
      <c r="M72" s="46"/>
      <c r="N72" s="46"/>
      <c r="O72" s="46"/>
      <c r="P72" s="4"/>
      <c r="Q72" s="4" t="str">
        <f t="shared" si="9"/>
        <v>정렬11900년대&gt;로버트 여키스, 존 도슨&gt;스트레스와 직무성과의 관계</v>
      </c>
      <c r="R72" s="4" t="str">
        <f t="shared" si="10"/>
        <v>정렬2&gt;1.경영조직론&gt;05장.개인-감정 및 직무스트레스&gt;06절.스트레스의 결과 및 조절변수&gt;Ⅰ.스트레스의 결과&gt;02.직무행동&gt;1.스트레스와 직무성과의 관계&gt;1900년대</v>
      </c>
      <c r="S72" s="4" t="s">
        <v>713</v>
      </c>
    </row>
    <row r="73" spans="2:19" ht="14.45" customHeight="1" x14ac:dyDescent="0.2">
      <c r="B73" s="32">
        <f t="shared" si="7"/>
        <v>70</v>
      </c>
      <c r="C73" s="32" t="s">
        <v>1356</v>
      </c>
      <c r="D73" s="4" t="s">
        <v>1219</v>
      </c>
      <c r="E73" s="32" t="s">
        <v>1339</v>
      </c>
      <c r="F73" s="32">
        <v>1</v>
      </c>
      <c r="G73" s="4" t="s">
        <v>896</v>
      </c>
      <c r="H73" s="4" t="s">
        <v>1090</v>
      </c>
      <c r="I73" s="44">
        <v>2164</v>
      </c>
      <c r="J73" s="44">
        <f t="shared" si="11"/>
        <v>2228</v>
      </c>
      <c r="K73" s="44">
        <f t="shared" si="8"/>
        <v>64</v>
      </c>
      <c r="L73" s="46">
        <v>46046</v>
      </c>
      <c r="M73" s="46"/>
      <c r="N73" s="46"/>
      <c r="O73" s="46"/>
      <c r="P73" s="4"/>
      <c r="Q73" s="4" t="str">
        <f t="shared" si="9"/>
        <v>정렬11990년대&gt;마틴 셀리그만, 미하이 칙센트미하이&gt;긍정적 심리학</v>
      </c>
      <c r="R73" s="4" t="str">
        <f t="shared" si="10"/>
        <v>정렬2&gt;1.경영조직론&gt;05장.개인-감정 및 직무스트레스&gt;09절.긍정적 조직행동(POB)&gt;Ⅰ.긍정적 심리학과 조직행동&gt;1.긍정적 심리학&gt;1990년대</v>
      </c>
      <c r="S73" s="4" t="s">
        <v>712</v>
      </c>
    </row>
    <row r="74" spans="2:19" ht="14.45" customHeight="1" x14ac:dyDescent="0.2">
      <c r="B74" s="32">
        <f t="shared" si="7"/>
        <v>71</v>
      </c>
      <c r="C74" s="32" t="s">
        <v>1356</v>
      </c>
      <c r="D74" s="4" t="s">
        <v>1222</v>
      </c>
      <c r="E74" s="32" t="s">
        <v>1339</v>
      </c>
      <c r="F74" s="32">
        <v>1</v>
      </c>
      <c r="G74" s="4" t="s">
        <v>897</v>
      </c>
      <c r="H74" s="4" t="s">
        <v>1091</v>
      </c>
      <c r="I74" s="44">
        <v>2229</v>
      </c>
      <c r="J74" s="44">
        <f t="shared" si="11"/>
        <v>2293</v>
      </c>
      <c r="K74" s="44">
        <f t="shared" si="8"/>
        <v>64</v>
      </c>
      <c r="L74" s="46">
        <v>46046</v>
      </c>
      <c r="M74" s="46"/>
      <c r="N74" s="46"/>
      <c r="O74" s="46"/>
      <c r="P74" s="4"/>
      <c r="Q74" s="4" t="str">
        <f t="shared" si="9"/>
        <v>정렬12000년대&gt;프레드 루선스&gt;긍정적 조직행동(POB)</v>
      </c>
      <c r="R74" s="4" t="str">
        <f t="shared" si="10"/>
        <v>정렬2&gt;1.경영조직론&gt;05장.개인-감정 및 직무스트레스&gt;09절.긍정적 조직행동(POB)&gt;Ⅱ.긍정적 조직행동(POB)의 의의&gt;1.긍정적 조직행동(POB)&gt;2000년대</v>
      </c>
      <c r="S74" s="4" t="s">
        <v>720</v>
      </c>
    </row>
    <row r="75" spans="2:19" ht="14.45" customHeight="1" x14ac:dyDescent="0.2">
      <c r="B75" s="32">
        <f t="shared" si="7"/>
        <v>72</v>
      </c>
      <c r="C75" s="32" t="s">
        <v>1356</v>
      </c>
      <c r="D75" s="4" t="s">
        <v>1196</v>
      </c>
      <c r="E75" s="32" t="s">
        <v>1339</v>
      </c>
      <c r="F75" s="32">
        <v>1</v>
      </c>
      <c r="G75" s="4" t="s">
        <v>61</v>
      </c>
      <c r="H75" s="4" t="s">
        <v>62</v>
      </c>
      <c r="I75" s="44">
        <v>2294</v>
      </c>
      <c r="J75" s="44">
        <f t="shared" si="11"/>
        <v>2354</v>
      </c>
      <c r="K75" s="44">
        <f t="shared" si="8"/>
        <v>60</v>
      </c>
      <c r="L75" s="46">
        <v>46053</v>
      </c>
      <c r="M75" s="46"/>
      <c r="N75" s="46"/>
      <c r="O75" s="46"/>
      <c r="P75" s="4"/>
      <c r="Q75" s="4" t="str">
        <f t="shared" si="9"/>
        <v>정렬11940년대&gt;애브라함 매슬로우&gt;욕구단계이론</v>
      </c>
      <c r="R75" s="4" t="str">
        <f t="shared" si="10"/>
        <v>정렬2&gt;1.경영조직론&gt;06장.개인-동기부여&gt;02절.욕구이론 : 내용이론&gt;Ⅱ.매슬로우의 욕구단계이론(욕구계층이론)&gt;1.욕구단계이론&gt;1940년대</v>
      </c>
      <c r="S75" s="4" t="s">
        <v>718</v>
      </c>
    </row>
    <row r="76" spans="2:19" ht="14.45" customHeight="1" x14ac:dyDescent="0.2">
      <c r="B76" s="32">
        <f t="shared" si="7"/>
        <v>73</v>
      </c>
      <c r="C76" s="32" t="s">
        <v>1356</v>
      </c>
      <c r="D76" s="4" t="s">
        <v>1205</v>
      </c>
      <c r="E76" s="32" t="s">
        <v>1339</v>
      </c>
      <c r="F76" s="32">
        <v>1</v>
      </c>
      <c r="G76" s="4" t="s">
        <v>10</v>
      </c>
      <c r="H76" s="4" t="s">
        <v>11</v>
      </c>
      <c r="I76" s="44">
        <v>2355</v>
      </c>
      <c r="J76" s="44">
        <f t="shared" si="11"/>
        <v>2416</v>
      </c>
      <c r="K76" s="44">
        <f t="shared" si="8"/>
        <v>61</v>
      </c>
      <c r="L76" s="46">
        <v>46053</v>
      </c>
      <c r="M76" s="46"/>
      <c r="N76" s="46"/>
      <c r="O76" s="46"/>
      <c r="P76" s="4"/>
      <c r="Q76" s="4" t="str">
        <f t="shared" si="9"/>
        <v>정렬11960년대&gt;클레이튼 알더퍼&gt;ERG이론</v>
      </c>
      <c r="R76" s="4" t="str">
        <f t="shared" si="10"/>
        <v>정렬2&gt;1.경영조직론&gt;06장.개인-동기부여&gt;02절.욕구이론 : 내용이론&gt;Ⅲ.알더퍼의 ERG이론&gt;1.ERG이론&gt;1960년대</v>
      </c>
      <c r="S76" s="4" t="s">
        <v>716</v>
      </c>
    </row>
    <row r="77" spans="2:19" ht="14.45" customHeight="1" x14ac:dyDescent="0.2">
      <c r="B77" s="32">
        <f t="shared" si="7"/>
        <v>74</v>
      </c>
      <c r="C77" s="32" t="s">
        <v>1356</v>
      </c>
      <c r="D77" s="4" t="s">
        <v>1197</v>
      </c>
      <c r="E77" s="32" t="s">
        <v>1339</v>
      </c>
      <c r="F77" s="32">
        <v>1</v>
      </c>
      <c r="G77" s="4" t="s">
        <v>57</v>
      </c>
      <c r="H77" s="4" t="s">
        <v>58</v>
      </c>
      <c r="I77" s="44">
        <v>2417</v>
      </c>
      <c r="J77" s="44">
        <f t="shared" si="11"/>
        <v>2477</v>
      </c>
      <c r="K77" s="44">
        <f t="shared" si="8"/>
        <v>60</v>
      </c>
      <c r="L77" s="46">
        <v>46053</v>
      </c>
      <c r="M77" s="46"/>
      <c r="N77" s="46"/>
      <c r="O77" s="46"/>
      <c r="P77" s="4"/>
      <c r="Q77" s="4" t="str">
        <f t="shared" si="9"/>
        <v>정렬11960년대&gt;데이비드 맥클리랜드&gt;성취동기이론</v>
      </c>
      <c r="R77" s="4" t="str">
        <f t="shared" si="10"/>
        <v>정렬2&gt;1.경영조직론&gt;06장.개인-동기부여&gt;02절.욕구이론 : 내용이론&gt;Ⅵ.맥클리랜드의 성취동기이론&gt;1.성취동기이론&gt;1960년대</v>
      </c>
      <c r="S77" s="4" t="s">
        <v>716</v>
      </c>
    </row>
    <row r="78" spans="2:19" ht="14.45" customHeight="1" x14ac:dyDescent="0.2">
      <c r="B78" s="32">
        <f t="shared" si="7"/>
        <v>75</v>
      </c>
      <c r="C78" s="32" t="s">
        <v>1356</v>
      </c>
      <c r="D78" s="4" t="s">
        <v>1200</v>
      </c>
      <c r="E78" s="32" t="s">
        <v>1338</v>
      </c>
      <c r="F78" s="32">
        <v>1</v>
      </c>
      <c r="G78" s="4" t="s">
        <v>38</v>
      </c>
      <c r="H78" s="4" t="s">
        <v>39</v>
      </c>
      <c r="I78" s="44">
        <v>2478</v>
      </c>
      <c r="J78" s="44">
        <f t="shared" si="11"/>
        <v>2537</v>
      </c>
      <c r="K78" s="44">
        <f t="shared" si="8"/>
        <v>59</v>
      </c>
      <c r="L78" s="46">
        <v>46053</v>
      </c>
      <c r="M78" s="46"/>
      <c r="N78" s="46"/>
      <c r="O78" s="46"/>
      <c r="P78" s="4"/>
      <c r="Q78" s="4" t="str">
        <f t="shared" si="9"/>
        <v>정렬11960년대&gt;빅터 브룸&gt;기대이론</v>
      </c>
      <c r="R78" s="4" t="str">
        <f t="shared" si="10"/>
        <v>정렬2&gt;1.경영조직론&gt;06장.개인-동기부여&gt;03절.인지적 동기이론 : 과정이론&gt;Ⅱ.브룸의 기대이론&gt;1.기대이론&gt;1960년대</v>
      </c>
      <c r="S78" s="4" t="s">
        <v>716</v>
      </c>
    </row>
    <row r="79" spans="2:19" ht="14.45" customHeight="1" x14ac:dyDescent="0.2">
      <c r="B79" s="32">
        <f t="shared" si="7"/>
        <v>76</v>
      </c>
      <c r="C79" s="32" t="s">
        <v>1356</v>
      </c>
      <c r="D79" s="4" t="s">
        <v>1198</v>
      </c>
      <c r="E79" s="32" t="s">
        <v>1339</v>
      </c>
      <c r="F79" s="32">
        <v>1</v>
      </c>
      <c r="G79" s="4" t="s">
        <v>867</v>
      </c>
      <c r="H79" s="4" t="s">
        <v>1063</v>
      </c>
      <c r="I79" s="44">
        <v>2538</v>
      </c>
      <c r="J79" s="44">
        <f t="shared" si="11"/>
        <v>2598</v>
      </c>
      <c r="K79" s="44">
        <f t="shared" si="8"/>
        <v>60</v>
      </c>
      <c r="L79" s="46">
        <v>46053</v>
      </c>
      <c r="M79" s="46"/>
      <c r="N79" s="46"/>
      <c r="O79" s="46"/>
      <c r="P79" s="4"/>
      <c r="Q79" s="4" t="str">
        <f t="shared" si="9"/>
        <v>정렬11960년대&gt;라이먼 포터, 에드워드 롤러&gt;수정기대이론</v>
      </c>
      <c r="R79" s="4" t="str">
        <f t="shared" si="10"/>
        <v>정렬2&gt;1.경영조직론&gt;06장.개인-동기부여&gt;03절.인지적 동기이론 : 과정이론&gt;Ⅲ.포터와 롤러의 수정기대이론&gt;1.수정기대이론&gt;1960년대</v>
      </c>
      <c r="S79" s="4" t="s">
        <v>716</v>
      </c>
    </row>
    <row r="80" spans="2:19" ht="14.45" customHeight="1" x14ac:dyDescent="0.2">
      <c r="B80" s="32">
        <f t="shared" si="7"/>
        <v>77</v>
      </c>
      <c r="C80" s="32" t="s">
        <v>1356</v>
      </c>
      <c r="D80" s="4" t="s">
        <v>1203</v>
      </c>
      <c r="E80" s="32" t="s">
        <v>1340</v>
      </c>
      <c r="F80" s="32">
        <v>1</v>
      </c>
      <c r="G80" s="4" t="s">
        <v>28</v>
      </c>
      <c r="H80" s="4" t="s">
        <v>29</v>
      </c>
      <c r="I80" s="44">
        <v>2599</v>
      </c>
      <c r="J80" s="44">
        <f t="shared" si="11"/>
        <v>2658</v>
      </c>
      <c r="K80" s="44">
        <f t="shared" si="8"/>
        <v>59</v>
      </c>
      <c r="L80" s="46">
        <v>46053</v>
      </c>
      <c r="M80" s="46"/>
      <c r="N80" s="46"/>
      <c r="O80" s="46"/>
      <c r="P80" s="4"/>
      <c r="Q80" s="4" t="str">
        <f t="shared" si="9"/>
        <v>정렬11960년대&gt;존 아담스&gt;공정성 이론</v>
      </c>
      <c r="R80" s="4" t="str">
        <f t="shared" si="10"/>
        <v>정렬2&gt;1.경영조직론&gt;06장.개인-동기부여&gt;03절.인지적 동기이론 : 과정이론&gt;Ⅳ.아담스의 공정성 이론&gt;1.공정성 이론&gt;1960년대</v>
      </c>
      <c r="S80" s="4" t="s">
        <v>716</v>
      </c>
    </row>
    <row r="81" spans="2:19" ht="14.45" customHeight="1" x14ac:dyDescent="0.2">
      <c r="B81" s="32">
        <f t="shared" si="7"/>
        <v>78</v>
      </c>
      <c r="C81" s="32" t="s">
        <v>1356</v>
      </c>
      <c r="D81" s="4" t="s">
        <v>743</v>
      </c>
      <c r="E81" s="32" t="s">
        <v>1339</v>
      </c>
      <c r="F81" s="32">
        <v>2</v>
      </c>
      <c r="G81" s="4" t="s">
        <v>865</v>
      </c>
      <c r="H81" s="4" t="s">
        <v>1061</v>
      </c>
      <c r="I81" s="44">
        <v>2659</v>
      </c>
      <c r="J81" s="44">
        <f t="shared" si="11"/>
        <v>2720</v>
      </c>
      <c r="K81" s="44">
        <f t="shared" si="8"/>
        <v>61</v>
      </c>
      <c r="L81" s="46">
        <v>46053</v>
      </c>
      <c r="M81" s="46"/>
      <c r="N81" s="46"/>
      <c r="O81" s="46"/>
      <c r="P81" s="4"/>
      <c r="Q81" s="4" t="str">
        <f t="shared" si="9"/>
        <v>정렬11950년대&gt;조지 호만스&gt;사회교환이론</v>
      </c>
      <c r="R81" s="4" t="str">
        <f t="shared" si="10"/>
        <v>정렬2&gt;1.경영조직론&gt;06장.개인-동기부여&gt;03절.인지적 동기이론 : 과정이론&gt;Ⅳ.아담스의 공정성 이론&gt;2.사회교환이론&gt;1950년대</v>
      </c>
      <c r="S81" s="4" t="s">
        <v>719</v>
      </c>
    </row>
    <row r="82" spans="2:19" ht="14.45" customHeight="1" x14ac:dyDescent="0.2">
      <c r="B82" s="32">
        <f t="shared" si="7"/>
        <v>79</v>
      </c>
      <c r="C82" s="32" t="s">
        <v>1356</v>
      </c>
      <c r="D82" s="4" t="s">
        <v>1202</v>
      </c>
      <c r="E82" s="32" t="s">
        <v>1338</v>
      </c>
      <c r="F82" s="32">
        <v>1</v>
      </c>
      <c r="G82" s="4" t="s">
        <v>46</v>
      </c>
      <c r="H82" s="4" t="s">
        <v>2009</v>
      </c>
      <c r="I82" s="44">
        <v>2721</v>
      </c>
      <c r="J82" s="44">
        <f t="shared" si="11"/>
        <v>2784</v>
      </c>
      <c r="K82" s="44">
        <f t="shared" si="8"/>
        <v>63</v>
      </c>
      <c r="L82" s="46">
        <v>46053</v>
      </c>
      <c r="M82" s="46"/>
      <c r="N82" s="46"/>
      <c r="O82" s="46"/>
      <c r="P82" s="4"/>
      <c r="Q82" s="4" t="str">
        <f t="shared" si="9"/>
        <v>정렬11960년대&gt;에드윈 로크, 게리 레이섬&gt;목표설정이론</v>
      </c>
      <c r="R82" s="4" t="str">
        <f t="shared" si="10"/>
        <v>정렬2&gt;1.경영조직론&gt;06장.개인-동기부여&gt;03절.인지적 동기이론 : 과정이론&gt;Ⅴ.로크의 목표설정이론&gt;1.목표설정이론&gt;1960년대</v>
      </c>
      <c r="S82" s="4" t="s">
        <v>716</v>
      </c>
    </row>
    <row r="83" spans="2:19" ht="14.45" customHeight="1" x14ac:dyDescent="0.2">
      <c r="B83" s="32">
        <f t="shared" si="7"/>
        <v>80</v>
      </c>
      <c r="C83" s="32" t="s">
        <v>1356</v>
      </c>
      <c r="D83" s="4" t="s">
        <v>744</v>
      </c>
      <c r="E83" s="32" t="s">
        <v>1338</v>
      </c>
      <c r="F83" s="32">
        <v>2</v>
      </c>
      <c r="G83" s="4" t="s">
        <v>866</v>
      </c>
      <c r="H83" s="4" t="s">
        <v>1062</v>
      </c>
      <c r="I83" s="44">
        <v>2785</v>
      </c>
      <c r="J83" s="44">
        <f t="shared" si="11"/>
        <v>2839</v>
      </c>
      <c r="K83" s="44">
        <f t="shared" si="8"/>
        <v>54</v>
      </c>
      <c r="L83" s="46">
        <v>46053</v>
      </c>
      <c r="M83" s="46"/>
      <c r="N83" s="46"/>
      <c r="O83" s="46"/>
      <c r="P83" s="4"/>
      <c r="Q83" s="4" t="str">
        <f t="shared" si="9"/>
        <v>정렬11950년대&gt;피터 드러커&gt;목표관리법</v>
      </c>
      <c r="R83" s="4" t="str">
        <f t="shared" si="10"/>
        <v>정렬2&gt;1.경영조직론&gt;06장.개인-동기부여&gt;03절.인지적 동기이론 : 과정이론&gt;Ⅴ.로크의 목표설정이론&gt;2.목표관리법&gt;1950년대</v>
      </c>
      <c r="S83" s="4" t="s">
        <v>719</v>
      </c>
    </row>
    <row r="84" spans="2:19" ht="14.45" customHeight="1" x14ac:dyDescent="0.2">
      <c r="B84" s="32">
        <f t="shared" si="7"/>
        <v>81</v>
      </c>
      <c r="C84" s="32" t="s">
        <v>1356</v>
      </c>
      <c r="D84" s="4" t="s">
        <v>1246</v>
      </c>
      <c r="E84" s="32" t="s">
        <v>1339</v>
      </c>
      <c r="F84" s="32">
        <v>1</v>
      </c>
      <c r="G84" s="4" t="s">
        <v>676</v>
      </c>
      <c r="H84" s="4" t="s">
        <v>1064</v>
      </c>
      <c r="I84" s="44">
        <v>2840</v>
      </c>
      <c r="J84" s="44">
        <f t="shared" si="11"/>
        <v>2899</v>
      </c>
      <c r="K84" s="44">
        <f t="shared" si="8"/>
        <v>59</v>
      </c>
      <c r="L84" s="46">
        <v>46060</v>
      </c>
      <c r="M84" s="46"/>
      <c r="N84" s="46"/>
      <c r="O84" s="46"/>
      <c r="P84" s="4"/>
      <c r="Q84" s="4" t="str">
        <f t="shared" si="9"/>
        <v>정렬11960년대&gt;대릴 벰&gt;자기 귀인 이론</v>
      </c>
      <c r="R84" s="4" t="str">
        <f t="shared" si="10"/>
        <v>정렬2&gt;1.경영조직론&gt;06장.개인-동기부여&gt;04절.내재적 동기이론&gt;Ⅰ.자기 귀인 이론&gt;1.자기 귀인 이론&gt;1960년대</v>
      </c>
      <c r="S84" s="4" t="s">
        <v>716</v>
      </c>
    </row>
    <row r="85" spans="2:19" ht="14.45" customHeight="1" x14ac:dyDescent="0.2">
      <c r="B85" s="32">
        <f t="shared" si="7"/>
        <v>82</v>
      </c>
      <c r="C85" s="32" t="s">
        <v>1356</v>
      </c>
      <c r="D85" s="4" t="s">
        <v>1211</v>
      </c>
      <c r="E85" s="32" t="s">
        <v>1339</v>
      </c>
      <c r="F85" s="32">
        <v>1</v>
      </c>
      <c r="G85" s="4" t="s">
        <v>869</v>
      </c>
      <c r="H85" s="4" t="s">
        <v>1065</v>
      </c>
      <c r="I85" s="44">
        <v>2900</v>
      </c>
      <c r="J85" s="44">
        <f t="shared" si="11"/>
        <v>2966</v>
      </c>
      <c r="K85" s="44">
        <f t="shared" si="8"/>
        <v>66</v>
      </c>
      <c r="L85" s="46">
        <v>46060</v>
      </c>
      <c r="M85" s="46"/>
      <c r="N85" s="46"/>
      <c r="O85" s="46"/>
      <c r="P85" s="4"/>
      <c r="Q85" s="4" t="str">
        <f t="shared" si="9"/>
        <v>정렬11970년대&gt;리처드 해크만, 그랙 올드햄&gt;직무특성이론(직무특성모델)</v>
      </c>
      <c r="R85" s="4" t="str">
        <f t="shared" si="10"/>
        <v>정렬2&gt;1.경영조직론&gt;06장.개인-동기부여&gt;04절.내재적 동기이론&gt;Ⅱ.해크만과 올드햄의 직무특성이론&gt;1.직무특성이론(직무특성모델)&gt;1970년대</v>
      </c>
      <c r="S85" s="4" t="s">
        <v>711</v>
      </c>
    </row>
    <row r="86" spans="2:19" ht="14.45" customHeight="1" x14ac:dyDescent="0.2">
      <c r="B86" s="32">
        <f t="shared" si="7"/>
        <v>83</v>
      </c>
      <c r="C86" s="32" t="s">
        <v>1356</v>
      </c>
      <c r="D86" s="4" t="s">
        <v>1215</v>
      </c>
      <c r="E86" s="32" t="s">
        <v>1340</v>
      </c>
      <c r="F86" s="32">
        <v>1</v>
      </c>
      <c r="G86" s="4" t="s">
        <v>871</v>
      </c>
      <c r="H86" s="4" t="s">
        <v>1067</v>
      </c>
      <c r="I86" s="44">
        <v>2967</v>
      </c>
      <c r="J86" s="44">
        <f t="shared" si="11"/>
        <v>3033</v>
      </c>
      <c r="K86" s="44">
        <f t="shared" si="8"/>
        <v>66</v>
      </c>
      <c r="L86" s="46">
        <v>46060</v>
      </c>
      <c r="M86" s="46"/>
      <c r="N86" s="46"/>
      <c r="O86" s="46"/>
      <c r="P86" s="4"/>
      <c r="Q86" s="4" t="str">
        <f t="shared" si="9"/>
        <v>정렬12000년대&gt;케네스 토마스&gt;내재적 보상이론</v>
      </c>
      <c r="R86" s="4" t="str">
        <f t="shared" si="10"/>
        <v>정렬2&gt;1.경영조직론&gt;06장.개인-동기부여&gt;04절.내재적 동기이론&gt;Ⅲ.토마스의 내재적 보상이론&gt;1.내재적 보상이론&gt;2000년대</v>
      </c>
      <c r="S86" s="4" t="s">
        <v>1371</v>
      </c>
    </row>
    <row r="87" spans="2:19" ht="14.45" customHeight="1" x14ac:dyDescent="0.2">
      <c r="B87" s="32">
        <f t="shared" si="7"/>
        <v>84</v>
      </c>
      <c r="C87" s="32" t="s">
        <v>1356</v>
      </c>
      <c r="D87" s="4" t="s">
        <v>747</v>
      </c>
      <c r="E87" s="32" t="s">
        <v>1339</v>
      </c>
      <c r="F87" s="32">
        <v>1</v>
      </c>
      <c r="G87" s="4" t="s">
        <v>870</v>
      </c>
      <c r="H87" s="4" t="s">
        <v>1066</v>
      </c>
      <c r="I87" s="44">
        <v>3034</v>
      </c>
      <c r="J87" s="44">
        <f t="shared" si="11"/>
        <v>3091</v>
      </c>
      <c r="K87" s="44">
        <f t="shared" si="8"/>
        <v>57</v>
      </c>
      <c r="L87" s="46">
        <v>46060</v>
      </c>
      <c r="M87" s="46"/>
      <c r="N87" s="46"/>
      <c r="O87" s="46"/>
      <c r="P87" s="4"/>
      <c r="Q87" s="4" t="str">
        <f t="shared" si="9"/>
        <v>정렬11970년대&gt;에드워드 데시&gt;인지평가이론</v>
      </c>
      <c r="R87" s="4" t="str">
        <f t="shared" si="10"/>
        <v>정렬2&gt;1.경영조직론&gt;06장.개인-동기부여&gt;04절.내재적 동기이론&gt;Ⅳ.데시의 인지평가이론(CET)&gt;1.인지평가이론&gt;1970년대</v>
      </c>
      <c r="S87" s="4" t="s">
        <v>711</v>
      </c>
    </row>
    <row r="88" spans="2:19" ht="14.45" customHeight="1" x14ac:dyDescent="0.2">
      <c r="B88" s="32">
        <f t="shared" si="7"/>
        <v>85</v>
      </c>
      <c r="C88" s="32" t="s">
        <v>1356</v>
      </c>
      <c r="D88" s="4" t="s">
        <v>748</v>
      </c>
      <c r="E88" s="32" t="s">
        <v>1339</v>
      </c>
      <c r="F88" s="32">
        <v>1</v>
      </c>
      <c r="G88" s="4" t="s">
        <v>130</v>
      </c>
      <c r="H88" s="4" t="s">
        <v>1686</v>
      </c>
      <c r="I88" s="44">
        <v>3092</v>
      </c>
      <c r="J88" s="44">
        <f t="shared" si="11"/>
        <v>3164</v>
      </c>
      <c r="K88" s="44">
        <f t="shared" si="8"/>
        <v>72</v>
      </c>
      <c r="L88" s="46">
        <v>46060</v>
      </c>
      <c r="M88" s="46"/>
      <c r="N88" s="46"/>
      <c r="O88" s="46"/>
      <c r="P88" s="4"/>
      <c r="Q88" s="4" t="str">
        <f t="shared" si="9"/>
        <v>정렬11970년대&gt;에드워드 데시, 리처드 라이언&gt;자기결정이론</v>
      </c>
      <c r="R88" s="4" t="str">
        <f t="shared" si="10"/>
        <v>정렬2&gt;1.경영조직론&gt;06장.개인-동기부여&gt;04절.내재적 동기이론&gt;Ⅴ.자기결정이론(SDT)&gt;1.자기결정이론&gt;1970년대</v>
      </c>
      <c r="S88" s="4" t="s">
        <v>1375</v>
      </c>
    </row>
    <row r="89" spans="2:19" ht="14.45" customHeight="1" x14ac:dyDescent="0.2">
      <c r="B89" s="32">
        <f t="shared" si="7"/>
        <v>86</v>
      </c>
      <c r="C89" s="32" t="s">
        <v>1356</v>
      </c>
      <c r="D89" s="4" t="s">
        <v>1247</v>
      </c>
      <c r="E89" s="32" t="s">
        <v>1338</v>
      </c>
      <c r="F89" s="32">
        <v>1</v>
      </c>
      <c r="G89" s="4" t="s">
        <v>868</v>
      </c>
      <c r="H89" s="4" t="s">
        <v>49</v>
      </c>
      <c r="I89" s="44">
        <v>3165</v>
      </c>
      <c r="J89" s="44">
        <f t="shared" si="11"/>
        <v>3229</v>
      </c>
      <c r="K89" s="44">
        <f t="shared" si="8"/>
        <v>64</v>
      </c>
      <c r="L89" s="46">
        <v>46060</v>
      </c>
      <c r="M89" s="46"/>
      <c r="N89" s="46"/>
      <c r="O89" s="46"/>
      <c r="P89" s="4"/>
      <c r="Q89" s="4" t="str">
        <f t="shared" si="9"/>
        <v>정렬11960년대&gt;알버트 반두라&gt;자기효능감이론</v>
      </c>
      <c r="R89" s="4" t="str">
        <f t="shared" si="10"/>
        <v>정렬2&gt;1.경영조직론&gt;06장.개인-동기부여&gt;04절.내재적 동기이론&gt;Ⅶ.반두라의 자기효능감이론&gt;1.자기효능감이론&gt;1960년대</v>
      </c>
      <c r="S89" s="4" t="s">
        <v>716</v>
      </c>
    </row>
    <row r="90" spans="2:19" ht="14.45" customHeight="1" x14ac:dyDescent="0.2">
      <c r="B90" s="32">
        <f t="shared" si="7"/>
        <v>87</v>
      </c>
      <c r="C90" s="32" t="s">
        <v>1356</v>
      </c>
      <c r="D90" s="4" t="s">
        <v>1248</v>
      </c>
      <c r="E90" s="32" t="s">
        <v>1338</v>
      </c>
      <c r="F90" s="32">
        <v>1</v>
      </c>
      <c r="G90" s="4" t="s">
        <v>846</v>
      </c>
      <c r="H90" s="4" t="s">
        <v>25</v>
      </c>
      <c r="I90" s="44">
        <v>3230</v>
      </c>
      <c r="J90" s="44">
        <f t="shared" si="11"/>
        <v>3294</v>
      </c>
      <c r="K90" s="44">
        <f t="shared" si="8"/>
        <v>64</v>
      </c>
      <c r="L90" s="46">
        <v>46060</v>
      </c>
      <c r="M90" s="46"/>
      <c r="N90" s="46"/>
      <c r="O90" s="46"/>
      <c r="P90" s="4"/>
      <c r="Q90" s="4" t="str">
        <f t="shared" si="9"/>
        <v>정렬11920년대&gt;이반 파블로프&gt;고전적 조건화(연습의 법칙)</v>
      </c>
      <c r="R90" s="4" t="str">
        <f t="shared" si="10"/>
        <v>정렬2&gt;1.경영조직론&gt;07장.개인-학습&gt;02절.학습과정 관련이론&gt;Ⅰ.행동주의적 학습이론(조건화 이론)&gt;1.고전적 조건화(연습의 법칙)&gt;1920년대</v>
      </c>
      <c r="S90" s="4" t="s">
        <v>715</v>
      </c>
    </row>
    <row r="91" spans="2:19" ht="14.45" customHeight="1" x14ac:dyDescent="0.2">
      <c r="B91" s="32">
        <f t="shared" si="7"/>
        <v>88</v>
      </c>
      <c r="C91" s="32" t="s">
        <v>1356</v>
      </c>
      <c r="D91" s="4" t="s">
        <v>1248</v>
      </c>
      <c r="E91" s="32" t="s">
        <v>1338</v>
      </c>
      <c r="F91" s="32">
        <v>2</v>
      </c>
      <c r="G91" s="4" t="s">
        <v>1015</v>
      </c>
      <c r="H91" s="4" t="s">
        <v>1192</v>
      </c>
      <c r="I91" s="44">
        <v>3295</v>
      </c>
      <c r="J91" s="44">
        <f t="shared" si="11"/>
        <v>3361</v>
      </c>
      <c r="K91" s="44">
        <f t="shared" si="8"/>
        <v>66</v>
      </c>
      <c r="L91" s="46">
        <v>46060</v>
      </c>
      <c r="M91" s="46"/>
      <c r="N91" s="46"/>
      <c r="O91" s="46"/>
      <c r="P91" s="4"/>
      <c r="Q91" s="4" t="str">
        <f t="shared" si="9"/>
        <v>정렬11930년대&gt;버러스 스키너&gt;조작적 조건화(작동적 조건화)</v>
      </c>
      <c r="R91" s="4" t="str">
        <f t="shared" si="10"/>
        <v>정렬2&gt;1.경영조직론&gt;07장.개인-학습&gt;02절.학습과정 관련이론&gt;Ⅰ.행동주의적 학습이론(조건화 이론)&gt;2.조작적 조건화(작동적 조건화)&gt;1930년대</v>
      </c>
      <c r="S91" s="4" t="s">
        <v>714</v>
      </c>
    </row>
    <row r="92" spans="2:19" ht="14.45" customHeight="1" x14ac:dyDescent="0.2">
      <c r="B92" s="32">
        <f t="shared" si="7"/>
        <v>89</v>
      </c>
      <c r="C92" s="32" t="s">
        <v>1356</v>
      </c>
      <c r="D92" s="4" t="s">
        <v>1248</v>
      </c>
      <c r="E92" s="32" t="s">
        <v>1338</v>
      </c>
      <c r="F92" s="32">
        <v>3</v>
      </c>
      <c r="G92" s="4" t="s">
        <v>844</v>
      </c>
      <c r="H92" s="4" t="s">
        <v>1043</v>
      </c>
      <c r="I92" s="44">
        <v>3362</v>
      </c>
      <c r="J92" s="44">
        <f t="shared" si="11"/>
        <v>3424</v>
      </c>
      <c r="K92" s="44">
        <f t="shared" si="8"/>
        <v>62</v>
      </c>
      <c r="L92" s="46">
        <v>46067</v>
      </c>
      <c r="M92" s="46"/>
      <c r="N92" s="46"/>
      <c r="O92" s="46"/>
      <c r="P92" s="4"/>
      <c r="Q92" s="4" t="str">
        <f t="shared" si="9"/>
        <v>정렬11890년대&gt;에드워드 손다이크&gt;효과의 법칙</v>
      </c>
      <c r="R92" s="4" t="str">
        <f t="shared" si="10"/>
        <v>정렬2&gt;1.경영조직론&gt;07장.개인-학습&gt;02절.학습과정 관련이론&gt;Ⅰ.행동주의적 학습이론(조건화 이론)&gt;3.효과의 법칙&gt;1890년대</v>
      </c>
      <c r="S92" s="4" t="s">
        <v>722</v>
      </c>
    </row>
    <row r="93" spans="2:19" ht="14.45" customHeight="1" x14ac:dyDescent="0.2">
      <c r="B93" s="32">
        <f t="shared" si="7"/>
        <v>90</v>
      </c>
      <c r="C93" s="32" t="s">
        <v>1356</v>
      </c>
      <c r="D93" s="4" t="s">
        <v>749</v>
      </c>
      <c r="E93" s="32" t="s">
        <v>1339</v>
      </c>
      <c r="F93" s="32">
        <v>1</v>
      </c>
      <c r="G93" s="4" t="s">
        <v>847</v>
      </c>
      <c r="H93" s="4" t="s">
        <v>1045</v>
      </c>
      <c r="I93" s="44">
        <v>3425</v>
      </c>
      <c r="J93" s="44">
        <f t="shared" si="11"/>
        <v>3483</v>
      </c>
      <c r="K93" s="44">
        <f t="shared" si="8"/>
        <v>58</v>
      </c>
      <c r="L93" s="46">
        <v>46067</v>
      </c>
      <c r="M93" s="46"/>
      <c r="N93" s="46"/>
      <c r="O93" s="46"/>
      <c r="P93" s="4"/>
      <c r="Q93" s="4" t="str">
        <f t="shared" si="9"/>
        <v>정렬11930년대&gt;에드워드 톨먼&gt;인지적 학습이론</v>
      </c>
      <c r="R93" s="4" t="str">
        <f t="shared" si="10"/>
        <v>정렬2&gt;1.경영조직론&gt;07장.개인-학습&gt;02절.학습과정 관련이론&gt;Ⅱ.인지적 학습이론&gt;1.인지적 학습이론&gt;1930년대</v>
      </c>
      <c r="S93" s="4" t="s">
        <v>714</v>
      </c>
    </row>
    <row r="94" spans="2:19" ht="14.45" customHeight="1" x14ac:dyDescent="0.2">
      <c r="B94" s="32">
        <f t="shared" si="7"/>
        <v>91</v>
      </c>
      <c r="C94" s="32" t="s">
        <v>1356</v>
      </c>
      <c r="D94" s="4" t="s">
        <v>749</v>
      </c>
      <c r="E94" s="32" t="s">
        <v>1339</v>
      </c>
      <c r="F94" s="32">
        <v>2</v>
      </c>
      <c r="G94" s="4" t="s">
        <v>845</v>
      </c>
      <c r="H94" s="4" t="s">
        <v>1044</v>
      </c>
      <c r="I94" s="44">
        <v>3484</v>
      </c>
      <c r="J94" s="44">
        <f t="shared" si="11"/>
        <v>3543</v>
      </c>
      <c r="K94" s="44">
        <f t="shared" si="8"/>
        <v>59</v>
      </c>
      <c r="L94" s="46">
        <v>46067</v>
      </c>
      <c r="M94" s="46"/>
      <c r="N94" s="46"/>
      <c r="O94" s="46"/>
      <c r="P94" s="4"/>
      <c r="Q94" s="4" t="str">
        <f t="shared" si="9"/>
        <v>정렬11910년대&gt;볼프강 쾰러&gt;통찰학습</v>
      </c>
      <c r="R94" s="4" t="str">
        <f t="shared" si="10"/>
        <v>정렬2&gt;1.경영조직론&gt;07장.개인-학습&gt;02절.학습과정 관련이론&gt;Ⅱ.인지적 학습이론&gt;2.통찰학습&gt;1910년대</v>
      </c>
      <c r="S94" s="4" t="s">
        <v>717</v>
      </c>
    </row>
    <row r="95" spans="2:19" ht="14.45" customHeight="1" x14ac:dyDescent="0.2">
      <c r="B95" s="32">
        <f t="shared" si="7"/>
        <v>92</v>
      </c>
      <c r="C95" s="32" t="s">
        <v>1356</v>
      </c>
      <c r="D95" s="4" t="s">
        <v>1201</v>
      </c>
      <c r="E95" s="32" t="s">
        <v>1339</v>
      </c>
      <c r="F95" s="32">
        <v>1</v>
      </c>
      <c r="G95" s="4" t="s">
        <v>848</v>
      </c>
      <c r="H95" s="4" t="s">
        <v>49</v>
      </c>
      <c r="I95" s="44">
        <v>3544</v>
      </c>
      <c r="J95" s="44">
        <v>3602</v>
      </c>
      <c r="K95" s="44">
        <f t="shared" si="8"/>
        <v>58</v>
      </c>
      <c r="L95" s="46">
        <v>46067</v>
      </c>
      <c r="M95" s="46"/>
      <c r="N95" s="46"/>
      <c r="O95" s="46"/>
      <c r="P95" s="4" t="s">
        <v>1656</v>
      </c>
      <c r="Q95" s="4" t="str">
        <f t="shared" si="9"/>
        <v>정렬11960년대&gt;알버트 반두라&gt;사회학습이론</v>
      </c>
      <c r="R95" s="4" t="str">
        <f t="shared" si="10"/>
        <v>정렬2&gt;1.경영조직론&gt;07장.개인-학습&gt;02절.학습과정 관련이론&gt;Ⅲ.사회적 학습이론(SLT)&gt;1.사회학습이론&gt;1960년대</v>
      </c>
      <c r="S95" s="4" t="s">
        <v>716</v>
      </c>
    </row>
    <row r="96" spans="2:19" ht="14.45" customHeight="1" x14ac:dyDescent="0.2">
      <c r="B96" s="32">
        <f t="shared" si="7"/>
        <v>93</v>
      </c>
      <c r="C96" s="32" t="s">
        <v>1356</v>
      </c>
      <c r="D96" s="4" t="s">
        <v>1199</v>
      </c>
      <c r="E96" s="32" t="s">
        <v>1339</v>
      </c>
      <c r="F96" s="32">
        <v>1</v>
      </c>
      <c r="G96" s="4" t="s">
        <v>970</v>
      </c>
      <c r="H96" s="4" t="s">
        <v>1153</v>
      </c>
      <c r="I96" s="44">
        <v>1</v>
      </c>
      <c r="J96" s="44">
        <f t="shared" ref="J96:J127" si="12">I97-1</f>
        <v>54</v>
      </c>
      <c r="K96" s="44">
        <f t="shared" si="8"/>
        <v>53</v>
      </c>
      <c r="L96" s="46">
        <v>46067</v>
      </c>
      <c r="M96" s="46"/>
      <c r="N96" s="46"/>
      <c r="O96" s="46"/>
      <c r="P96" s="4"/>
      <c r="Q96" s="4" t="str">
        <f t="shared" si="9"/>
        <v>정렬11960년대&gt;브루스 터크먼&gt;집단발달 5단계 이론</v>
      </c>
      <c r="R96" s="4" t="str">
        <f t="shared" si="10"/>
        <v>정렬2&gt;1.경영조직론&gt;08장.집단-집단에 대한 기초 개념&gt;02절.집단의 발달단계&gt;Ⅰ.점진적 발전 모델&gt;1.집단발달 5단계 이론&gt;1960년대</v>
      </c>
      <c r="S96" s="4" t="s">
        <v>716</v>
      </c>
    </row>
    <row r="97" spans="2:19" ht="14.45" customHeight="1" x14ac:dyDescent="0.2">
      <c r="B97" s="32">
        <f t="shared" si="7"/>
        <v>94</v>
      </c>
      <c r="C97" s="32" t="s">
        <v>1356</v>
      </c>
      <c r="D97" s="4" t="s">
        <v>1217</v>
      </c>
      <c r="E97" s="32" t="s">
        <v>1339</v>
      </c>
      <c r="F97" s="32">
        <v>1</v>
      </c>
      <c r="G97" s="4" t="s">
        <v>966</v>
      </c>
      <c r="H97" s="4" t="s">
        <v>1691</v>
      </c>
      <c r="I97" s="44">
        <v>55</v>
      </c>
      <c r="J97" s="44">
        <f t="shared" si="12"/>
        <v>110</v>
      </c>
      <c r="K97" s="44">
        <f t="shared" si="8"/>
        <v>55</v>
      </c>
      <c r="L97" s="46">
        <v>46067</v>
      </c>
      <c r="M97" s="46"/>
      <c r="N97" s="46"/>
      <c r="O97" s="46"/>
      <c r="P97" s="4"/>
      <c r="Q97" s="4" t="str">
        <f t="shared" si="9"/>
        <v>정렬11980년대&gt;코니 거식&gt;단절적 균형 모델</v>
      </c>
      <c r="R97" s="4" t="str">
        <f t="shared" si="10"/>
        <v>정렬2&gt;1.경영조직론&gt;08장.집단-집단에 대한 기초 개념&gt;02절.집단의 발달단계&gt;Ⅱ.단절적 균형 모델&gt;1.단절적 균형 모델&gt;1980년대</v>
      </c>
      <c r="S97" s="4" t="s">
        <v>710</v>
      </c>
    </row>
    <row r="98" spans="2:19" ht="14.45" customHeight="1" x14ac:dyDescent="0.2">
      <c r="B98" s="32">
        <f t="shared" si="7"/>
        <v>95</v>
      </c>
      <c r="C98" s="32" t="s">
        <v>1356</v>
      </c>
      <c r="D98" s="4" t="s">
        <v>1249</v>
      </c>
      <c r="E98" s="32" t="s">
        <v>1338</v>
      </c>
      <c r="F98" s="32">
        <v>1</v>
      </c>
      <c r="G98" s="4" t="s">
        <v>968</v>
      </c>
      <c r="H98" s="4" t="s">
        <v>1152</v>
      </c>
      <c r="I98" s="44">
        <v>111</v>
      </c>
      <c r="J98" s="44">
        <f t="shared" si="12"/>
        <v>161</v>
      </c>
      <c r="K98" s="44">
        <f t="shared" si="8"/>
        <v>50</v>
      </c>
      <c r="L98" s="46">
        <v>46067</v>
      </c>
      <c r="M98" s="46"/>
      <c r="N98" s="46"/>
      <c r="O98" s="46"/>
      <c r="P98" s="4"/>
      <c r="Q98" s="4" t="str">
        <f t="shared" si="9"/>
        <v>정렬11910년대&gt;막시밀리앙 링겔만&gt;로프 실험</v>
      </c>
      <c r="R98" s="4" t="str">
        <f t="shared" si="10"/>
        <v>정렬2&gt;1.경영조직론&gt;08장.집단-집단에 대한 기초 개념&gt;03절.집단성과 영향 요인&gt;Ⅱ.규모(Size)&gt;1.로프 실험&gt;1910년대</v>
      </c>
      <c r="S98" s="4" t="s">
        <v>717</v>
      </c>
    </row>
    <row r="99" spans="2:19" ht="14.45" customHeight="1" x14ac:dyDescent="0.2">
      <c r="B99" s="32">
        <f t="shared" si="7"/>
        <v>96</v>
      </c>
      <c r="C99" s="32" t="s">
        <v>1356</v>
      </c>
      <c r="D99" s="4" t="s">
        <v>1249</v>
      </c>
      <c r="E99" s="32" t="s">
        <v>1339</v>
      </c>
      <c r="F99" s="32">
        <v>2</v>
      </c>
      <c r="G99" s="4" t="s">
        <v>967</v>
      </c>
      <c r="H99" s="4" t="s">
        <v>1151</v>
      </c>
      <c r="I99" s="44">
        <v>162</v>
      </c>
      <c r="J99" s="44">
        <f t="shared" si="12"/>
        <v>216</v>
      </c>
      <c r="K99" s="44">
        <f t="shared" si="8"/>
        <v>54</v>
      </c>
      <c r="L99" s="46">
        <v>46067</v>
      </c>
      <c r="M99" s="46"/>
      <c r="N99" s="46"/>
      <c r="O99" s="46"/>
      <c r="P99" s="4"/>
      <c r="Q99" s="4" t="str">
        <f t="shared" si="9"/>
        <v>정렬11990년대&gt;스티븐 카라우, 키플링 윌리암스&gt;집단적 노력 모형(사회적 태만의 극복방안)</v>
      </c>
      <c r="R99" s="4" t="str">
        <f t="shared" si="10"/>
        <v>정렬2&gt;1.경영조직론&gt;08장.집단-집단에 대한 기초 개념&gt;03절.집단성과 영향 요인&gt;Ⅱ.규모(Size)&gt;2.집단적 노력 모형(사회적 태만의 극복방안)&gt;1990년대</v>
      </c>
      <c r="S99" s="4" t="s">
        <v>712</v>
      </c>
    </row>
    <row r="100" spans="2:19" ht="14.45" customHeight="1" x14ac:dyDescent="0.2">
      <c r="B100" s="32">
        <f t="shared" si="7"/>
        <v>97</v>
      </c>
      <c r="C100" s="32" t="s">
        <v>1356</v>
      </c>
      <c r="D100" s="4" t="s">
        <v>1326</v>
      </c>
      <c r="E100" s="32" t="s">
        <v>1339</v>
      </c>
      <c r="F100" s="32">
        <v>1</v>
      </c>
      <c r="G100" s="4" t="s">
        <v>969</v>
      </c>
      <c r="H100" s="4" t="s">
        <v>1194</v>
      </c>
      <c r="I100" s="44">
        <v>217</v>
      </c>
      <c r="J100" s="44">
        <f t="shared" si="12"/>
        <v>273</v>
      </c>
      <c r="K100" s="44">
        <f t="shared" si="8"/>
        <v>56</v>
      </c>
      <c r="L100" s="46">
        <v>46067</v>
      </c>
      <c r="M100" s="46"/>
      <c r="N100" s="46"/>
      <c r="O100" s="46"/>
      <c r="P100" s="4"/>
      <c r="Q100" s="4" t="str">
        <f t="shared" si="9"/>
        <v>정렬11950년대&gt;알빈 잰더&gt;집단응집력과 성과와의 관계</v>
      </c>
      <c r="R100" s="4" t="str">
        <f t="shared" si="10"/>
        <v>정렬2&gt;1.경영조직론&gt;08장.집단-집단에 대한 기초 개념&gt;03절.집단성과 영향 요인&gt;Ⅲ.집단응집력&gt;1.집단응집력과 성과와의 관계&gt;1950년대</v>
      </c>
      <c r="S100" s="4" t="s">
        <v>719</v>
      </c>
    </row>
    <row r="101" spans="2:19" ht="14.45" customHeight="1" x14ac:dyDescent="0.2">
      <c r="B101" s="32">
        <f t="shared" si="7"/>
        <v>98</v>
      </c>
      <c r="C101" s="32" t="s">
        <v>1356</v>
      </c>
      <c r="D101" s="4" t="s">
        <v>1335</v>
      </c>
      <c r="E101" s="32" t="s">
        <v>1339</v>
      </c>
      <c r="F101" s="32">
        <v>1</v>
      </c>
      <c r="G101" s="4" t="s">
        <v>1352</v>
      </c>
      <c r="H101" s="4" t="s">
        <v>81</v>
      </c>
      <c r="I101" s="44">
        <v>274</v>
      </c>
      <c r="J101" s="44">
        <f t="shared" si="12"/>
        <v>334</v>
      </c>
      <c r="K101" s="44">
        <f t="shared" si="8"/>
        <v>60</v>
      </c>
      <c r="L101" s="46">
        <v>46081</v>
      </c>
      <c r="M101" s="46"/>
      <c r="N101" s="46"/>
      <c r="O101" s="46"/>
      <c r="P101" s="4"/>
      <c r="Q101" s="4" t="str">
        <f t="shared" si="9"/>
        <v>정렬11960년대&gt;다니엘 카츠, 로버트 칸&gt;역할이론</v>
      </c>
      <c r="R101" s="4" t="str">
        <f t="shared" si="10"/>
        <v>정렬2&gt;1.경영조직론&gt;08장.집단-집단에 대한 기초 개념&gt;03절.집단성과 영향 요인&gt;Ⅴ.역할&gt;1.역할이론&gt;1960년대</v>
      </c>
      <c r="S101" s="4" t="s">
        <v>716</v>
      </c>
    </row>
    <row r="102" spans="2:19" ht="14.45" customHeight="1" x14ac:dyDescent="0.2">
      <c r="B102" s="32">
        <f t="shared" si="7"/>
        <v>99</v>
      </c>
      <c r="C102" s="32" t="s">
        <v>1356</v>
      </c>
      <c r="D102" s="4" t="s">
        <v>1250</v>
      </c>
      <c r="E102" s="32" t="s">
        <v>1339</v>
      </c>
      <c r="F102" s="32">
        <v>1</v>
      </c>
      <c r="G102" s="4" t="s">
        <v>900</v>
      </c>
      <c r="H102" s="4" t="s">
        <v>1094</v>
      </c>
      <c r="I102" s="44">
        <v>335</v>
      </c>
      <c r="J102" s="44">
        <f t="shared" si="12"/>
        <v>396</v>
      </c>
      <c r="K102" s="44">
        <f t="shared" si="8"/>
        <v>61</v>
      </c>
      <c r="L102" s="46">
        <v>46081</v>
      </c>
      <c r="M102" s="46"/>
      <c r="N102" s="46"/>
      <c r="O102" s="46"/>
      <c r="P102" s="4"/>
      <c r="Q102" s="4" t="str">
        <f t="shared" si="9"/>
        <v>정렬11950년대&gt;솔로몬 애쉬&gt;애쉬 효과(동조효과)</v>
      </c>
      <c r="R102" s="4" t="str">
        <f t="shared" si="10"/>
        <v>정렬2&gt;1.경영조직론&gt;08장.집단-집단에 대한 기초 개념&gt;03절.집단성과 영향 요인&gt;Ⅵ.집단 규범&gt;1.애쉬 효과(동조효과)&gt;1950년대</v>
      </c>
      <c r="S102" s="4" t="s">
        <v>719</v>
      </c>
    </row>
    <row r="103" spans="2:19" ht="14.45" customHeight="1" x14ac:dyDescent="0.2">
      <c r="B103" s="32">
        <f t="shared" si="7"/>
        <v>100</v>
      </c>
      <c r="C103" s="32" t="s">
        <v>1356</v>
      </c>
      <c r="D103" s="4" t="s">
        <v>1251</v>
      </c>
      <c r="E103" s="32" t="s">
        <v>1339</v>
      </c>
      <c r="F103" s="32">
        <v>1</v>
      </c>
      <c r="G103" s="4" t="s">
        <v>822</v>
      </c>
      <c r="H103" s="4" t="s">
        <v>1019</v>
      </c>
      <c r="I103" s="44">
        <v>397</v>
      </c>
      <c r="J103" s="44">
        <f t="shared" si="12"/>
        <v>462</v>
      </c>
      <c r="K103" s="44">
        <f t="shared" si="8"/>
        <v>65</v>
      </c>
      <c r="L103" s="46">
        <v>46081</v>
      </c>
      <c r="M103" s="46"/>
      <c r="N103" s="46"/>
      <c r="O103" s="46"/>
      <c r="P103" s="4"/>
      <c r="Q103" s="4" t="str">
        <f t="shared" si="9"/>
        <v>정렬11960년대&gt;조셉 리터러&gt;갈등의 개념</v>
      </c>
      <c r="R103" s="4" t="str">
        <f t="shared" si="10"/>
        <v>정렬2&gt;1.경영조직론&gt;09장.집단-갈등 및 협상&gt;01절.갈등에 대한 개관&gt;Ⅰ.갈등의 의의&gt;1.갈등의 개념&gt;1960년대</v>
      </c>
      <c r="S103" s="4" t="s">
        <v>716</v>
      </c>
    </row>
    <row r="104" spans="2:19" ht="14.45" customHeight="1" x14ac:dyDescent="0.2">
      <c r="B104" s="32">
        <f t="shared" si="7"/>
        <v>101</v>
      </c>
      <c r="C104" s="32" t="s">
        <v>1356</v>
      </c>
      <c r="D104" s="4" t="s">
        <v>1252</v>
      </c>
      <c r="E104" s="32" t="s">
        <v>1339</v>
      </c>
      <c r="F104" s="32">
        <v>1</v>
      </c>
      <c r="G104" s="4" t="s">
        <v>821</v>
      </c>
      <c r="H104" s="4" t="s">
        <v>1018</v>
      </c>
      <c r="I104" s="44">
        <v>463</v>
      </c>
      <c r="J104" s="44">
        <f t="shared" si="12"/>
        <v>529</v>
      </c>
      <c r="K104" s="44">
        <f t="shared" si="8"/>
        <v>66</v>
      </c>
      <c r="L104" s="46">
        <v>46081</v>
      </c>
      <c r="M104" s="46"/>
      <c r="N104" s="46"/>
      <c r="O104" s="46"/>
      <c r="P104" s="4"/>
      <c r="Q104" s="4" t="str">
        <f t="shared" si="9"/>
        <v>정렬11960년대&gt;루이스 폰디&gt;갈등의 과정</v>
      </c>
      <c r="R104" s="4" t="str">
        <f t="shared" si="10"/>
        <v>정렬2&gt;1.경영조직론&gt;09장.집단-갈등 및 협상&gt;02절.갈등의 인과&gt;Ⅱ.갈등의 과정&gt;1.갈등의 과정&gt;1960년대</v>
      </c>
      <c r="S104" s="4" t="s">
        <v>716</v>
      </c>
    </row>
    <row r="105" spans="2:19" ht="14.45" customHeight="1" x14ac:dyDescent="0.2">
      <c r="B105" s="32">
        <f t="shared" si="7"/>
        <v>102</v>
      </c>
      <c r="C105" s="32" t="s">
        <v>1356</v>
      </c>
      <c r="D105" s="4" t="s">
        <v>1253</v>
      </c>
      <c r="E105" s="32" t="s">
        <v>1339</v>
      </c>
      <c r="F105" s="32">
        <v>1</v>
      </c>
      <c r="G105" s="4" t="s">
        <v>823</v>
      </c>
      <c r="H105" s="4" t="s">
        <v>1020</v>
      </c>
      <c r="I105" s="44">
        <v>530</v>
      </c>
      <c r="J105" s="44">
        <f t="shared" si="12"/>
        <v>600</v>
      </c>
      <c r="K105" s="44">
        <f t="shared" si="8"/>
        <v>70</v>
      </c>
      <c r="L105" s="46">
        <v>46081</v>
      </c>
      <c r="M105" s="46"/>
      <c r="N105" s="46"/>
      <c r="O105" s="46"/>
      <c r="P105" s="4"/>
      <c r="Q105" s="4" t="str">
        <f t="shared" si="9"/>
        <v>정렬11970년대&gt;케네스 토마스, 랄프 킬만, 아프잘라 라힘&gt;갈등 처리 모형(Conflict Handling Model)</v>
      </c>
      <c r="R105" s="4" t="str">
        <f t="shared" si="10"/>
        <v>정렬2&gt;1.경영조직론&gt;09장.집단-갈등 및 협상&gt;03절.갈등의 관리&gt;Ⅱ.갈등 축소 전략 : 역기능 갈등 축소 전략&gt;1.갈등 처리 모형(Conflict Handling Model)&gt;1970년대</v>
      </c>
      <c r="S105" s="4" t="s">
        <v>711</v>
      </c>
    </row>
    <row r="106" spans="2:19" ht="14.45" customHeight="1" x14ac:dyDescent="0.2">
      <c r="B106" s="32">
        <f t="shared" si="7"/>
        <v>103</v>
      </c>
      <c r="C106" s="32" t="s">
        <v>1356</v>
      </c>
      <c r="D106" s="4" t="s">
        <v>1254</v>
      </c>
      <c r="E106" s="32" t="s">
        <v>1340</v>
      </c>
      <c r="F106" s="32">
        <v>1</v>
      </c>
      <c r="G106" s="4" t="s">
        <v>972</v>
      </c>
      <c r="H106" s="4" t="s">
        <v>1154</v>
      </c>
      <c r="I106" s="44">
        <v>601</v>
      </c>
      <c r="J106" s="44">
        <f t="shared" si="12"/>
        <v>667</v>
      </c>
      <c r="K106" s="44">
        <f t="shared" si="8"/>
        <v>66</v>
      </c>
      <c r="L106" s="46">
        <v>46081</v>
      </c>
      <c r="M106" s="46"/>
      <c r="N106" s="46"/>
      <c r="O106" s="46"/>
      <c r="P106" s="4"/>
      <c r="Q106" s="4" t="str">
        <f t="shared" si="9"/>
        <v>정렬11960년대&gt;리처드 월튼, 로버트 매커시&gt;분배적 협상전략</v>
      </c>
      <c r="R106" s="4" t="str">
        <f t="shared" si="10"/>
        <v>정렬2&gt;1.경영조직론&gt;09장.집단-갈등 및 협상&gt;06절.협상의 전략과 조건&gt;Ⅰ.협상의 전략&gt;1.분배적 협상전략&gt;1960년대</v>
      </c>
      <c r="S106" s="4" t="s">
        <v>716</v>
      </c>
    </row>
    <row r="107" spans="2:19" ht="14.45" customHeight="1" x14ac:dyDescent="0.2">
      <c r="B107" s="32">
        <f t="shared" si="7"/>
        <v>104</v>
      </c>
      <c r="C107" s="32" t="s">
        <v>1356</v>
      </c>
      <c r="D107" s="4" t="s">
        <v>1254</v>
      </c>
      <c r="E107" s="32" t="s">
        <v>1340</v>
      </c>
      <c r="F107" s="32">
        <v>2</v>
      </c>
      <c r="G107" s="4" t="s">
        <v>973</v>
      </c>
      <c r="H107" s="4" t="s">
        <v>1155</v>
      </c>
      <c r="I107" s="44">
        <v>668</v>
      </c>
      <c r="J107" s="44">
        <f t="shared" si="12"/>
        <v>727</v>
      </c>
      <c r="K107" s="44">
        <f t="shared" si="8"/>
        <v>59</v>
      </c>
      <c r="L107" s="46">
        <v>46081</v>
      </c>
      <c r="M107" s="46"/>
      <c r="N107" s="46"/>
      <c r="O107" s="46"/>
      <c r="P107" s="4"/>
      <c r="Q107" s="4" t="str">
        <f t="shared" si="9"/>
        <v>정렬11980년대&gt;로저 피셔, 윌리엄 유리&gt;통합적 협상전략</v>
      </c>
      <c r="R107" s="4" t="str">
        <f t="shared" si="10"/>
        <v>정렬2&gt;1.경영조직론&gt;09장.집단-갈등 및 협상&gt;06절.협상의 전략과 조건&gt;Ⅰ.협상의 전략&gt;2.통합적 협상전략&gt;1980년대</v>
      </c>
      <c r="S107" s="4" t="s">
        <v>710</v>
      </c>
    </row>
    <row r="108" spans="2:19" ht="14.45" customHeight="1" x14ac:dyDescent="0.2">
      <c r="B108" s="32">
        <f t="shared" si="7"/>
        <v>105</v>
      </c>
      <c r="C108" s="32" t="s">
        <v>1356</v>
      </c>
      <c r="D108" s="4" t="s">
        <v>1255</v>
      </c>
      <c r="E108" s="32" t="s">
        <v>1339</v>
      </c>
      <c r="F108" s="32">
        <v>1</v>
      </c>
      <c r="G108" s="4" t="s">
        <v>919</v>
      </c>
      <c r="H108" s="4" t="s">
        <v>1110</v>
      </c>
      <c r="I108" s="44">
        <v>728</v>
      </c>
      <c r="J108" s="44">
        <f t="shared" si="12"/>
        <v>788</v>
      </c>
      <c r="K108" s="44">
        <f t="shared" si="8"/>
        <v>60</v>
      </c>
      <c r="L108" s="46">
        <v>46081</v>
      </c>
      <c r="M108" s="46"/>
      <c r="N108" s="46"/>
      <c r="O108" s="46"/>
      <c r="P108" s="4"/>
      <c r="Q108" s="4" t="str">
        <f t="shared" si="9"/>
        <v>정렬11950년대&gt;존 프렌치, 버트럼 레이븐&gt;권력의 원천</v>
      </c>
      <c r="R108" s="4" t="str">
        <f t="shared" si="10"/>
        <v>정렬2&gt;1.경영조직론&gt;10장.집단-권력・임파워먼트・조직정치&gt;01절.권력&gt;Ⅱ.권력의 원천&gt;1.권력의 원천&gt;1950년대</v>
      </c>
      <c r="S108" s="4" t="s">
        <v>719</v>
      </c>
    </row>
    <row r="109" spans="2:19" ht="14.45" customHeight="1" x14ac:dyDescent="0.2">
      <c r="B109" s="32">
        <f t="shared" si="7"/>
        <v>106</v>
      </c>
      <c r="C109" s="32" t="s">
        <v>1356</v>
      </c>
      <c r="D109" s="4" t="s">
        <v>1256</v>
      </c>
      <c r="E109" s="32" t="s">
        <v>1339</v>
      </c>
      <c r="F109" s="32">
        <v>1</v>
      </c>
      <c r="G109" s="4" t="s">
        <v>863</v>
      </c>
      <c r="H109" s="4" t="s">
        <v>58</v>
      </c>
      <c r="I109" s="44">
        <v>789</v>
      </c>
      <c r="J109" s="44">
        <f t="shared" si="12"/>
        <v>849</v>
      </c>
      <c r="K109" s="44">
        <f t="shared" si="8"/>
        <v>60</v>
      </c>
      <c r="L109" s="46">
        <v>46088</v>
      </c>
      <c r="M109" s="46"/>
      <c r="N109" s="46"/>
      <c r="O109" s="46"/>
      <c r="P109" s="4"/>
      <c r="Q109" s="4" t="str">
        <f t="shared" si="9"/>
        <v>정렬11960년대&gt;데이비드 맥클리랜드&gt;사회중심적 권력</v>
      </c>
      <c r="R109" s="4" t="str">
        <f t="shared" si="10"/>
        <v>정렬2&gt;1.경영조직론&gt;10장.집단-권력・임파워먼트・조직정치&gt;01절.권력&gt;Ⅳ.권력행사의 반응과 결과&gt;1.사회중심적 권력&gt;1960년대</v>
      </c>
      <c r="S109" s="4" t="s">
        <v>716</v>
      </c>
    </row>
    <row r="110" spans="2:19" ht="14.45" customHeight="1" x14ac:dyDescent="0.2">
      <c r="B110" s="32">
        <f t="shared" si="7"/>
        <v>107</v>
      </c>
      <c r="C110" s="32" t="s">
        <v>1356</v>
      </c>
      <c r="D110" s="4" t="s">
        <v>1257</v>
      </c>
      <c r="E110" s="32" t="s">
        <v>1339</v>
      </c>
      <c r="F110" s="32">
        <v>1</v>
      </c>
      <c r="G110" s="4" t="s">
        <v>908</v>
      </c>
      <c r="H110" s="4" t="s">
        <v>54</v>
      </c>
      <c r="I110" s="44">
        <v>850</v>
      </c>
      <c r="J110" s="44">
        <f t="shared" si="12"/>
        <v>910</v>
      </c>
      <c r="K110" s="44">
        <f t="shared" si="8"/>
        <v>60</v>
      </c>
      <c r="L110" s="46">
        <v>46088</v>
      </c>
      <c r="M110" s="46"/>
      <c r="N110" s="46"/>
      <c r="O110" s="46"/>
      <c r="P110" s="4"/>
      <c r="Q110" s="4" t="str">
        <f t="shared" si="9"/>
        <v>정렬11970년대&gt;로버트 그린리프&gt;서번트 리더십과 임파워먼트</v>
      </c>
      <c r="R110" s="4" t="str">
        <f t="shared" si="10"/>
        <v>정렬2&gt;1.경영조직론&gt;10장.집단-권력・임파워먼트・조직정치&gt;02절.임파워먼트&gt;Ⅰ.임파워먼트의 의의&gt;1.서번트 리더십과 임파워먼트&gt;1970년대</v>
      </c>
      <c r="S110" s="4" t="s">
        <v>711</v>
      </c>
    </row>
    <row r="111" spans="2:19" ht="14.45" customHeight="1" x14ac:dyDescent="0.2">
      <c r="B111" s="32">
        <f t="shared" si="7"/>
        <v>108</v>
      </c>
      <c r="C111" s="32" t="s">
        <v>1356</v>
      </c>
      <c r="D111" s="4" t="s">
        <v>1258</v>
      </c>
      <c r="E111" s="32" t="s">
        <v>1338</v>
      </c>
      <c r="F111" s="32">
        <v>1</v>
      </c>
      <c r="G111" s="4" t="s">
        <v>909</v>
      </c>
      <c r="H111" s="4" t="s">
        <v>1102</v>
      </c>
      <c r="I111" s="44">
        <v>911</v>
      </c>
      <c r="J111" s="44">
        <f t="shared" si="12"/>
        <v>969</v>
      </c>
      <c r="K111" s="44">
        <f t="shared" si="8"/>
        <v>58</v>
      </c>
      <c r="L111" s="46">
        <v>46088</v>
      </c>
      <c r="M111" s="46"/>
      <c r="N111" s="46"/>
      <c r="O111" s="46"/>
      <c r="P111" s="4"/>
      <c r="Q111" s="4" t="str">
        <f t="shared" si="9"/>
        <v>정렬11990년대&gt;그레첸 스프라이처&gt;심리적 임파워먼트</v>
      </c>
      <c r="R111" s="4" t="str">
        <f t="shared" si="10"/>
        <v>정렬2&gt;1.경영조직론&gt;10장.집단-권력・임파워먼트・조직정치&gt;02절.임파워먼트&gt;Ⅱ.임파워먼트의 구성요소&gt;1.심리적 임파워먼트&gt;1990년대</v>
      </c>
      <c r="S111" s="4" t="s">
        <v>712</v>
      </c>
    </row>
    <row r="112" spans="2:19" ht="14.45" customHeight="1" x14ac:dyDescent="0.2">
      <c r="B112" s="32">
        <f t="shared" si="7"/>
        <v>109</v>
      </c>
      <c r="C112" s="32" t="s">
        <v>1356</v>
      </c>
      <c r="D112" s="4" t="s">
        <v>1259</v>
      </c>
      <c r="E112" s="32" t="s">
        <v>1339</v>
      </c>
      <c r="F112" s="32">
        <v>1</v>
      </c>
      <c r="G112" s="4" t="s">
        <v>910</v>
      </c>
      <c r="H112" s="4" t="s">
        <v>1103</v>
      </c>
      <c r="I112" s="44">
        <v>970</v>
      </c>
      <c r="J112" s="44">
        <f t="shared" si="12"/>
        <v>1023</v>
      </c>
      <c r="K112" s="44">
        <f t="shared" si="8"/>
        <v>53</v>
      </c>
      <c r="L112" s="46">
        <v>46088</v>
      </c>
      <c r="M112" s="46"/>
      <c r="N112" s="46"/>
      <c r="O112" s="46"/>
      <c r="P112" s="4"/>
      <c r="Q112" s="4" t="str">
        <f t="shared" si="9"/>
        <v>정렬11990년대&gt;앨런 랜돌프&gt;임파워먼트 실행계획 모델</v>
      </c>
      <c r="R112" s="4" t="str">
        <f t="shared" si="10"/>
        <v>정렬2&gt;1.경영조직론&gt;10장.집단-권력・임파워먼트・조직정치&gt;02절.임파워먼트&gt;Ⅲ.임파워먼트의 실천전략&gt;1.임파워먼트 실행계획 모델&gt;1990년대</v>
      </c>
      <c r="S112" s="4" t="s">
        <v>712</v>
      </c>
    </row>
    <row r="113" spans="2:19" ht="14.45" customHeight="1" x14ac:dyDescent="0.2">
      <c r="B113" s="32">
        <f t="shared" si="7"/>
        <v>110</v>
      </c>
      <c r="C113" s="32" t="s">
        <v>1356</v>
      </c>
      <c r="D113" s="4" t="s">
        <v>436</v>
      </c>
      <c r="E113" s="32" t="s">
        <v>1339</v>
      </c>
      <c r="F113" s="32">
        <v>1</v>
      </c>
      <c r="G113" s="4" t="s">
        <v>907</v>
      </c>
      <c r="H113" s="4" t="s">
        <v>1101</v>
      </c>
      <c r="I113" s="44">
        <v>1024</v>
      </c>
      <c r="J113" s="44">
        <f t="shared" si="12"/>
        <v>1086</v>
      </c>
      <c r="K113" s="44">
        <f t="shared" si="8"/>
        <v>62</v>
      </c>
      <c r="L113" s="46">
        <v>46088</v>
      </c>
      <c r="M113" s="46"/>
      <c r="N113" s="46"/>
      <c r="O113" s="46"/>
      <c r="P113" s="4"/>
      <c r="Q113" s="4" t="str">
        <f t="shared" si="9"/>
        <v>정렬11940년대&gt;해럴드 라스웰&gt;커뮤니케이션의 과정</v>
      </c>
      <c r="R113" s="4" t="str">
        <f t="shared" si="10"/>
        <v>정렬2&gt;1.경영조직론&gt;11장.집단-커뮤니케이션(의사소통)&gt;02절.커뮤니케이션 과정&gt;Ⅰ.커뮤니케이션 과정의 의의&gt;1.커뮤니케이션의 과정&gt;1940년대</v>
      </c>
      <c r="S113" s="4" t="s">
        <v>718</v>
      </c>
    </row>
    <row r="114" spans="2:19" ht="14.45" customHeight="1" x14ac:dyDescent="0.2">
      <c r="B114" s="32">
        <f t="shared" si="7"/>
        <v>111</v>
      </c>
      <c r="C114" s="32" t="s">
        <v>1356</v>
      </c>
      <c r="D114" s="4" t="s">
        <v>1260</v>
      </c>
      <c r="E114" s="32" t="s">
        <v>1339</v>
      </c>
      <c r="F114" s="32">
        <v>1</v>
      </c>
      <c r="G114" s="4" t="s">
        <v>905</v>
      </c>
      <c r="H114" s="4" t="s">
        <v>1099</v>
      </c>
      <c r="I114" s="44">
        <v>1087</v>
      </c>
      <c r="J114" s="44">
        <f t="shared" si="12"/>
        <v>1137</v>
      </c>
      <c r="K114" s="44">
        <f t="shared" si="8"/>
        <v>50</v>
      </c>
      <c r="L114" s="46">
        <v>46088</v>
      </c>
      <c r="M114" s="46"/>
      <c r="N114" s="46"/>
      <c r="O114" s="46"/>
      <c r="P114" s="4"/>
      <c r="Q114" s="4" t="str">
        <f t="shared" si="9"/>
        <v>정렬11970년대&gt;마크 그라노베터&gt;약한 연결의 힘</v>
      </c>
      <c r="R114" s="4" t="str">
        <f t="shared" si="10"/>
        <v>정렬2&gt;1.경영조직론&gt;11장.집단-커뮤니케이션(의사소통)&gt;04절.커뮤니케이션의 유형&gt;Ⅲ.비공식적 커뮤니케이션&gt;1.약한 연결의 힘&gt;1970년대</v>
      </c>
      <c r="S114" s="4" t="s">
        <v>711</v>
      </c>
    </row>
    <row r="115" spans="2:19" ht="14.45" customHeight="1" x14ac:dyDescent="0.2">
      <c r="B115" s="32">
        <f t="shared" si="7"/>
        <v>112</v>
      </c>
      <c r="C115" s="32" t="s">
        <v>1356</v>
      </c>
      <c r="D115" s="4" t="s">
        <v>1261</v>
      </c>
      <c r="E115" s="32" t="s">
        <v>1338</v>
      </c>
      <c r="F115" s="32">
        <v>1</v>
      </c>
      <c r="G115" s="4" t="s">
        <v>906</v>
      </c>
      <c r="H115" s="4" t="s">
        <v>1100</v>
      </c>
      <c r="I115" s="44">
        <v>1138</v>
      </c>
      <c r="J115" s="44">
        <f t="shared" si="12"/>
        <v>1198</v>
      </c>
      <c r="K115" s="44">
        <f t="shared" si="8"/>
        <v>60</v>
      </c>
      <c r="L115" s="46">
        <v>46088</v>
      </c>
      <c r="M115" s="46"/>
      <c r="N115" s="46"/>
      <c r="O115" s="46"/>
      <c r="P115" s="4"/>
      <c r="Q115" s="4" t="str">
        <f t="shared" si="9"/>
        <v>정렬11980년대&gt;쥬디 브라우넬&gt;HURIER 모델</v>
      </c>
      <c r="R115" s="4" t="str">
        <f t="shared" si="10"/>
        <v>정렬2&gt;1.경영조직론&gt;11장.집단-커뮤니케이션(의사소통)&gt;07절.커뮤니케이션 개선방안&gt;Ⅰ.대인 간 커뮤니케이션 개선방안&gt;1.HURIER 모델&gt;1980년대</v>
      </c>
      <c r="S115" s="4" t="s">
        <v>710</v>
      </c>
    </row>
    <row r="116" spans="2:19" ht="14.45" customHeight="1" x14ac:dyDescent="0.2">
      <c r="B116" s="32">
        <f t="shared" si="7"/>
        <v>113</v>
      </c>
      <c r="C116" s="32" t="s">
        <v>1356</v>
      </c>
      <c r="D116" s="4" t="s">
        <v>1262</v>
      </c>
      <c r="E116" s="32" t="s">
        <v>1339</v>
      </c>
      <c r="F116" s="32">
        <v>1</v>
      </c>
      <c r="G116" s="4" t="s">
        <v>904</v>
      </c>
      <c r="H116" s="4" t="s">
        <v>1098</v>
      </c>
      <c r="I116" s="44">
        <v>1199</v>
      </c>
      <c r="J116" s="44">
        <f t="shared" si="12"/>
        <v>1256</v>
      </c>
      <c r="K116" s="44">
        <f t="shared" si="8"/>
        <v>57</v>
      </c>
      <c r="L116" s="46">
        <v>46088</v>
      </c>
      <c r="M116" s="46"/>
      <c r="N116" s="46"/>
      <c r="O116" s="46"/>
      <c r="P116" s="4"/>
      <c r="Q116" s="4" t="str">
        <f t="shared" si="9"/>
        <v>정렬11950년대&gt;조셉 루프트, 해리 잉햄&gt;조해리의 창 : 상호이해 증진 도구</v>
      </c>
      <c r="R116" s="4" t="str">
        <f t="shared" si="10"/>
        <v>정렬2&gt;1.경영조직론&gt;11장.집단-커뮤니케이션(의사소통)&gt;07절.커뮤니케이션 개선방안&gt;Ⅱ.조직 차원의 커뮤니케이션 개선방안&gt;1.조해리의 창 : 상호이해 증진 도구&gt;1950년대</v>
      </c>
      <c r="S116" s="4" t="s">
        <v>719</v>
      </c>
    </row>
    <row r="117" spans="2:19" ht="14.45" customHeight="1" x14ac:dyDescent="0.2">
      <c r="B117" s="32">
        <f t="shared" si="7"/>
        <v>114</v>
      </c>
      <c r="C117" s="32" t="s">
        <v>1356</v>
      </c>
      <c r="D117" s="4" t="s">
        <v>1263</v>
      </c>
      <c r="E117" s="32" t="s">
        <v>1340</v>
      </c>
      <c r="F117" s="32">
        <v>1</v>
      </c>
      <c r="G117" s="4" t="s">
        <v>877</v>
      </c>
      <c r="H117" s="4" t="s">
        <v>1072</v>
      </c>
      <c r="I117" s="44">
        <v>1257</v>
      </c>
      <c r="J117" s="44">
        <f t="shared" si="12"/>
        <v>1309</v>
      </c>
      <c r="K117" s="44">
        <f t="shared" si="8"/>
        <v>52</v>
      </c>
      <c r="L117" s="46">
        <v>46088</v>
      </c>
      <c r="M117" s="46"/>
      <c r="N117" s="46"/>
      <c r="O117" s="46"/>
      <c r="P117" s="4"/>
      <c r="Q117" s="4" t="str">
        <f t="shared" si="9"/>
        <v>정렬11970년대&gt;워렌 베니스&gt;리더십의 개념</v>
      </c>
      <c r="R117" s="4" t="str">
        <f t="shared" si="10"/>
        <v>정렬2&gt;1.경영조직론&gt;12장.집단-리더십&gt;01절.리더십에 대한 개관&gt;Ⅰ.리더십의 의의&gt;1.리더십의 개념&gt;1970년대</v>
      </c>
      <c r="S117" s="4" t="s">
        <v>711</v>
      </c>
    </row>
    <row r="118" spans="2:19" ht="14.45" customHeight="1" x14ac:dyDescent="0.2">
      <c r="B118" s="32">
        <f t="shared" si="7"/>
        <v>115</v>
      </c>
      <c r="C118" s="32" t="s">
        <v>1356</v>
      </c>
      <c r="D118" s="4" t="s">
        <v>1263</v>
      </c>
      <c r="E118" s="32" t="s">
        <v>1340</v>
      </c>
      <c r="F118" s="32">
        <v>2</v>
      </c>
      <c r="G118" s="4" t="s">
        <v>873</v>
      </c>
      <c r="H118" s="4" t="s">
        <v>1069</v>
      </c>
      <c r="I118" s="44">
        <v>1310</v>
      </c>
      <c r="J118" s="44">
        <f t="shared" si="12"/>
        <v>1364</v>
      </c>
      <c r="K118" s="44">
        <f t="shared" si="8"/>
        <v>54</v>
      </c>
      <c r="L118" s="46">
        <v>46095</v>
      </c>
      <c r="M118" s="46"/>
      <c r="N118" s="46"/>
      <c r="O118" s="46"/>
      <c r="P118" s="4"/>
      <c r="Q118" s="4" t="str">
        <f t="shared" si="9"/>
        <v>정렬11940년대&gt;랄프 스토그딜&gt;리더십 이론</v>
      </c>
      <c r="R118" s="4" t="str">
        <f t="shared" si="10"/>
        <v>정렬2&gt;1.경영조직론&gt;12장.집단-리더십&gt;01절.리더십에 대한 개관&gt;Ⅰ.리더십의 의의&gt;2.리더십 이론&gt;1940년대</v>
      </c>
      <c r="S118" s="4" t="s">
        <v>718</v>
      </c>
    </row>
    <row r="119" spans="2:19" ht="14.45" customHeight="1" x14ac:dyDescent="0.2">
      <c r="B119" s="32">
        <f t="shared" si="7"/>
        <v>116</v>
      </c>
      <c r="C119" s="32" t="s">
        <v>1356</v>
      </c>
      <c r="D119" s="4" t="s">
        <v>1264</v>
      </c>
      <c r="E119" s="32" t="s">
        <v>1340</v>
      </c>
      <c r="F119" s="32">
        <v>1</v>
      </c>
      <c r="G119" s="4" t="s">
        <v>890</v>
      </c>
      <c r="H119" s="4" t="s">
        <v>1084</v>
      </c>
      <c r="I119" s="44">
        <v>1365</v>
      </c>
      <c r="J119" s="44">
        <f t="shared" si="12"/>
        <v>1424</v>
      </c>
      <c r="K119" s="44">
        <f t="shared" si="8"/>
        <v>59</v>
      </c>
      <c r="L119" s="46">
        <v>46095</v>
      </c>
      <c r="M119" s="46"/>
      <c r="N119" s="46"/>
      <c r="O119" s="46"/>
      <c r="P119" s="4"/>
      <c r="Q119" s="4" t="str">
        <f t="shared" si="9"/>
        <v>정렬12000년대&gt;스티븐 자카로, 캐리 켐프, 페이지 베이더&gt;리더의 특질과 속성</v>
      </c>
      <c r="R119" s="4" t="str">
        <f t="shared" si="10"/>
        <v>정렬2&gt;1.경영조직론&gt;12장.집단-리더십&gt;02절.리더십 특성이론(1930~40년대)&gt;Ⅱ.리더의 특성&gt;1.리더의 특질과 속성&gt;2000년대</v>
      </c>
      <c r="S119" s="4" t="s">
        <v>720</v>
      </c>
    </row>
    <row r="120" spans="2:19" ht="14.45" customHeight="1" x14ac:dyDescent="0.2">
      <c r="B120" s="32">
        <f t="shared" si="7"/>
        <v>117</v>
      </c>
      <c r="C120" s="32" t="s">
        <v>1356</v>
      </c>
      <c r="D120" s="4" t="s">
        <v>1264</v>
      </c>
      <c r="E120" s="32" t="s">
        <v>1340</v>
      </c>
      <c r="F120" s="32">
        <v>2</v>
      </c>
      <c r="G120" s="4" t="s">
        <v>891</v>
      </c>
      <c r="H120" s="4" t="s">
        <v>1085</v>
      </c>
      <c r="I120" s="44">
        <v>1425</v>
      </c>
      <c r="J120" s="44">
        <f t="shared" si="12"/>
        <v>1493</v>
      </c>
      <c r="K120" s="44">
        <f t="shared" si="8"/>
        <v>68</v>
      </c>
      <c r="L120" s="46">
        <v>46095</v>
      </c>
      <c r="M120" s="46"/>
      <c r="N120" s="46"/>
      <c r="O120" s="46"/>
      <c r="P120" s="4"/>
      <c r="Q120" s="4" t="str">
        <f t="shared" si="9"/>
        <v>정렬12000년대&gt;티모시 저지, 조이스 보노, 레무스 일리스, 메건 게르하르트&gt;성격과 리더십 : 질적 및 양적 검토</v>
      </c>
      <c r="R120" s="4" t="str">
        <f t="shared" si="10"/>
        <v>정렬2&gt;1.경영조직론&gt;12장.집단-리더십&gt;02절.리더십 특성이론(1930~40년대)&gt;Ⅱ.리더의 특성&gt;2.성격과 리더십 : 질적 및 양적 검토&gt;2000년대</v>
      </c>
      <c r="S120" s="4" t="s">
        <v>720</v>
      </c>
    </row>
    <row r="121" spans="2:19" ht="14.45" customHeight="1" x14ac:dyDescent="0.2">
      <c r="B121" s="32">
        <f t="shared" si="7"/>
        <v>118</v>
      </c>
      <c r="C121" s="32" t="s">
        <v>1356</v>
      </c>
      <c r="D121" s="4" t="s">
        <v>1265</v>
      </c>
      <c r="E121" s="32" t="s">
        <v>1340</v>
      </c>
      <c r="F121" s="32">
        <v>1</v>
      </c>
      <c r="G121" s="4" t="s">
        <v>917</v>
      </c>
      <c r="H121" s="4" t="s">
        <v>47</v>
      </c>
      <c r="I121" s="44">
        <v>1494</v>
      </c>
      <c r="J121" s="44">
        <f t="shared" si="12"/>
        <v>1556</v>
      </c>
      <c r="K121" s="44">
        <f t="shared" si="8"/>
        <v>62</v>
      </c>
      <c r="L121" s="46">
        <v>46095</v>
      </c>
      <c r="M121" s="46"/>
      <c r="N121" s="46"/>
      <c r="O121" s="46"/>
      <c r="P121" s="4"/>
      <c r="Q121" s="4" t="str">
        <f t="shared" si="9"/>
        <v>정렬11960년대&gt;렌시스 리커트&gt;시스템 4 이론</v>
      </c>
      <c r="R121" s="4" t="str">
        <f t="shared" si="10"/>
        <v>정렬2&gt;1.경영조직론&gt;12장.집단-리더십&gt;03절.리더십 행동이론(1940~60년대)&gt;Ⅱ.1차원적 리더십스타일&gt;1.시스템 4 이론&gt;1960년대</v>
      </c>
      <c r="S121" s="4" t="s">
        <v>716</v>
      </c>
    </row>
    <row r="122" spans="2:19" ht="14.45" customHeight="1" x14ac:dyDescent="0.2">
      <c r="B122" s="32">
        <f t="shared" si="7"/>
        <v>119</v>
      </c>
      <c r="C122" s="32" t="s">
        <v>1356</v>
      </c>
      <c r="D122" s="4" t="s">
        <v>1266</v>
      </c>
      <c r="E122" s="32" t="s">
        <v>1340</v>
      </c>
      <c r="F122" s="32">
        <v>1</v>
      </c>
      <c r="G122" s="4" t="s">
        <v>872</v>
      </c>
      <c r="H122" s="4" t="s">
        <v>1068</v>
      </c>
      <c r="I122" s="44">
        <v>1557</v>
      </c>
      <c r="J122" s="44">
        <f t="shared" si="12"/>
        <v>1628</v>
      </c>
      <c r="K122" s="44">
        <f t="shared" si="8"/>
        <v>71</v>
      </c>
      <c r="L122" s="46">
        <v>46095</v>
      </c>
      <c r="M122" s="46"/>
      <c r="N122" s="46"/>
      <c r="O122" s="46"/>
      <c r="P122" s="4"/>
      <c r="Q122" s="4" t="str">
        <f t="shared" si="9"/>
        <v>정렬11940년대&gt;랄프 스토그딜, 에드윈 플레쉬만&gt;리더십 행동 이론(오하이오 주립대학 리더십 연구)</v>
      </c>
      <c r="R122" s="4" t="str">
        <f t="shared" si="10"/>
        <v>정렬2&gt;1.경영조직론&gt;12장.집단-리더십&gt;03절.리더십 행동이론(1940~60년대)&gt;Ⅲ.2차원적 리더십스타일&gt;1.리더십 행동 이론(오하이오 주립대학 리더십 연구)&gt;1940년대</v>
      </c>
      <c r="S122" s="4" t="s">
        <v>718</v>
      </c>
    </row>
    <row r="123" spans="2:19" ht="14.45" customHeight="1" x14ac:dyDescent="0.2">
      <c r="B123" s="32">
        <f t="shared" si="7"/>
        <v>120</v>
      </c>
      <c r="C123" s="32" t="s">
        <v>1356</v>
      </c>
      <c r="D123" s="4" t="s">
        <v>1266</v>
      </c>
      <c r="E123" s="32" t="s">
        <v>1340</v>
      </c>
      <c r="F123" s="32">
        <v>2</v>
      </c>
      <c r="G123" s="4" t="s">
        <v>892</v>
      </c>
      <c r="H123" s="4" t="s">
        <v>1086</v>
      </c>
      <c r="I123" s="44">
        <v>1629</v>
      </c>
      <c r="J123" s="44">
        <f t="shared" si="12"/>
        <v>1683</v>
      </c>
      <c r="K123" s="44">
        <f t="shared" si="8"/>
        <v>54</v>
      </c>
      <c r="L123" s="46">
        <v>46095</v>
      </c>
      <c r="M123" s="46"/>
      <c r="N123" s="46"/>
      <c r="O123" s="46"/>
      <c r="P123" s="4"/>
      <c r="Q123" s="4" t="str">
        <f t="shared" si="9"/>
        <v>정렬11960년대&gt;로버트 블레이크, 제인 모튼&gt;관리격자 모델</v>
      </c>
      <c r="R123" s="4" t="str">
        <f t="shared" si="10"/>
        <v>정렬2&gt;1.경영조직론&gt;12장.집단-리더십&gt;03절.리더십 행동이론(1940~60년대)&gt;Ⅲ.2차원적 리더십스타일&gt;2.관리격자 모델&gt;1960년대</v>
      </c>
      <c r="S123" s="4" t="s">
        <v>716</v>
      </c>
    </row>
    <row r="124" spans="2:19" ht="14.45" customHeight="1" x14ac:dyDescent="0.2">
      <c r="B124" s="32">
        <f t="shared" si="7"/>
        <v>121</v>
      </c>
      <c r="C124" s="32" t="s">
        <v>1356</v>
      </c>
      <c r="D124" s="4" t="s">
        <v>1266</v>
      </c>
      <c r="E124" s="32" t="s">
        <v>1340</v>
      </c>
      <c r="F124" s="32">
        <v>3</v>
      </c>
      <c r="G124" s="4" t="s">
        <v>893</v>
      </c>
      <c r="H124" s="4" t="s">
        <v>1087</v>
      </c>
      <c r="I124" s="44">
        <v>1684</v>
      </c>
      <c r="J124" s="44">
        <f t="shared" si="12"/>
        <v>1738</v>
      </c>
      <c r="K124" s="44">
        <f t="shared" si="8"/>
        <v>54</v>
      </c>
      <c r="L124" s="46">
        <v>46095</v>
      </c>
      <c r="M124" s="46"/>
      <c r="N124" s="46"/>
      <c r="O124" s="46"/>
      <c r="P124" s="4"/>
      <c r="Q124" s="4" t="str">
        <f t="shared" si="9"/>
        <v>정렬11960년대&gt;미스미 쥬지(미스미 지후지)&gt;PM리더십 모델</v>
      </c>
      <c r="R124" s="4" t="str">
        <f t="shared" si="10"/>
        <v>정렬2&gt;1.경영조직론&gt;12장.집단-리더십&gt;03절.리더십 행동이론(1940~60년대)&gt;Ⅲ.2차원적 리더십스타일&gt;3.PM리더십 모델&gt;1960년대</v>
      </c>
      <c r="S124" s="4" t="s">
        <v>716</v>
      </c>
    </row>
    <row r="125" spans="2:19" ht="14.45" customHeight="1" x14ac:dyDescent="0.2">
      <c r="B125" s="32">
        <f t="shared" si="7"/>
        <v>122</v>
      </c>
      <c r="C125" s="32" t="s">
        <v>1356</v>
      </c>
      <c r="D125" s="4" t="s">
        <v>439</v>
      </c>
      <c r="E125" s="32" t="s">
        <v>1340</v>
      </c>
      <c r="F125" s="32">
        <v>1</v>
      </c>
      <c r="G125" s="4" t="s">
        <v>888</v>
      </c>
      <c r="H125" s="4" t="s">
        <v>50</v>
      </c>
      <c r="I125" s="44">
        <v>1739</v>
      </c>
      <c r="J125" s="44">
        <f t="shared" si="12"/>
        <v>1799</v>
      </c>
      <c r="K125" s="44">
        <f t="shared" si="8"/>
        <v>60</v>
      </c>
      <c r="L125" s="46">
        <v>46095</v>
      </c>
      <c r="M125" s="46"/>
      <c r="N125" s="46"/>
      <c r="O125" s="46"/>
      <c r="P125" s="4"/>
      <c r="Q125" s="4" t="str">
        <f t="shared" si="9"/>
        <v>정렬11960년대&gt;프레드 피들러&gt;리더십 상황 모델</v>
      </c>
      <c r="R125" s="4" t="str">
        <f t="shared" si="10"/>
        <v>정렬2&gt;1.경영조직론&gt;12장.집단-리더십&gt;04절.리더십 상황이론(1970년대 이후)&gt;Ⅱ.피들러의 리더십 상황 모델&gt;1.리더십 상황 모델&gt;1960년대</v>
      </c>
      <c r="S125" s="4" t="s">
        <v>716</v>
      </c>
    </row>
    <row r="126" spans="2:19" ht="14.45" customHeight="1" x14ac:dyDescent="0.2">
      <c r="B126" s="32">
        <f t="shared" si="7"/>
        <v>123</v>
      </c>
      <c r="C126" s="32" t="s">
        <v>1356</v>
      </c>
      <c r="D126" s="4" t="s">
        <v>1207</v>
      </c>
      <c r="E126" s="32" t="s">
        <v>1340</v>
      </c>
      <c r="F126" s="32">
        <v>1</v>
      </c>
      <c r="G126" s="4" t="s">
        <v>887</v>
      </c>
      <c r="H126" s="4" t="s">
        <v>1082</v>
      </c>
      <c r="I126" s="44">
        <v>1800</v>
      </c>
      <c r="J126" s="44">
        <f t="shared" si="12"/>
        <v>1869</v>
      </c>
      <c r="K126" s="44">
        <f t="shared" si="8"/>
        <v>69</v>
      </c>
      <c r="L126" s="46">
        <v>46095</v>
      </c>
      <c r="M126" s="46"/>
      <c r="N126" s="46"/>
      <c r="O126" s="46"/>
      <c r="P126" s="4"/>
      <c r="Q126" s="4" t="str">
        <f t="shared" si="9"/>
        <v>정렬11960년대&gt;폴 허시, 케네스 블랜차드&gt;상황적 리더십 이론</v>
      </c>
      <c r="R126" s="4" t="str">
        <f t="shared" si="10"/>
        <v>정렬2&gt;1.경영조직론&gt;12장.집단-리더십&gt;04절.리더십 상황이론(1970년대 이후)&gt;Ⅲ.허시와 블랜차드의 상황적 리더십 이론&gt;1.상황적 리더십 이론&gt;1960년대</v>
      </c>
      <c r="S126" s="4" t="s">
        <v>716</v>
      </c>
    </row>
    <row r="127" spans="2:19" ht="14.45" customHeight="1" x14ac:dyDescent="0.2">
      <c r="B127" s="32">
        <f t="shared" si="7"/>
        <v>124</v>
      </c>
      <c r="C127" s="32" t="s">
        <v>1356</v>
      </c>
      <c r="D127" s="4" t="s">
        <v>1209</v>
      </c>
      <c r="E127" s="32" t="s">
        <v>1340</v>
      </c>
      <c r="F127" s="32">
        <v>1</v>
      </c>
      <c r="G127" s="4" t="s">
        <v>21</v>
      </c>
      <c r="H127" s="4" t="s">
        <v>22</v>
      </c>
      <c r="I127" s="44">
        <v>1870</v>
      </c>
      <c r="J127" s="44">
        <f t="shared" si="12"/>
        <v>1933</v>
      </c>
      <c r="K127" s="44">
        <f t="shared" si="8"/>
        <v>63</v>
      </c>
      <c r="L127" s="46">
        <v>46102</v>
      </c>
      <c r="M127" s="46"/>
      <c r="N127" s="46"/>
      <c r="O127" s="46"/>
      <c r="P127" s="4"/>
      <c r="Q127" s="4" t="str">
        <f t="shared" si="9"/>
        <v>정렬11970년대&gt;로버트 하우스&gt;경로-목표이론</v>
      </c>
      <c r="R127" s="4" t="str">
        <f t="shared" si="10"/>
        <v>정렬2&gt;1.경영조직론&gt;12장.집단-리더십&gt;04절.리더십 상황이론(1970년대 이후)&gt;Ⅳ.하우스의 경로-목표 이론&gt;1.경로-목표이론&gt;1970년대</v>
      </c>
      <c r="S127" s="4" t="s">
        <v>711</v>
      </c>
    </row>
    <row r="128" spans="2:19" ht="14.45" customHeight="1" x14ac:dyDescent="0.2">
      <c r="B128" s="32">
        <f t="shared" si="7"/>
        <v>125</v>
      </c>
      <c r="C128" s="32" t="s">
        <v>1356</v>
      </c>
      <c r="D128" s="4" t="s">
        <v>1213</v>
      </c>
      <c r="E128" s="32" t="s">
        <v>1340</v>
      </c>
      <c r="F128" s="32">
        <v>1</v>
      </c>
      <c r="G128" s="4" t="s">
        <v>889</v>
      </c>
      <c r="H128" s="4" t="s">
        <v>1083</v>
      </c>
      <c r="I128" s="44">
        <v>1934</v>
      </c>
      <c r="J128" s="44">
        <f t="shared" ref="J128:J147" si="13">I129-1</f>
        <v>1998</v>
      </c>
      <c r="K128" s="44">
        <f t="shared" si="8"/>
        <v>64</v>
      </c>
      <c r="L128" s="46">
        <v>46102</v>
      </c>
      <c r="M128" s="46"/>
      <c r="N128" s="46"/>
      <c r="O128" s="46"/>
      <c r="P128" s="4"/>
      <c r="Q128" s="4" t="str">
        <f t="shared" si="9"/>
        <v>정렬11970년대&gt;빅터 브룸, 필립 예튼, 아서 제이고&gt;리더십 규범 이론</v>
      </c>
      <c r="R128" s="4" t="str">
        <f t="shared" si="10"/>
        <v>정렬2&gt;1.경영조직론&gt;12장.집단-리더십&gt;04절.리더십 상황이론(1970년대 이후)&gt;Ⅴ.브룸, 예튼, 제이고의 리더십 규범이론&gt;1.리더십 규범 이론&gt;1970년대</v>
      </c>
      <c r="S128" s="4" t="s">
        <v>711</v>
      </c>
    </row>
    <row r="129" spans="2:19" ht="14.45" customHeight="1" x14ac:dyDescent="0.2">
      <c r="B129" s="32">
        <f t="shared" si="7"/>
        <v>126</v>
      </c>
      <c r="C129" s="32" t="s">
        <v>1356</v>
      </c>
      <c r="D129" s="4" t="s">
        <v>1377</v>
      </c>
      <c r="E129" s="32" t="s">
        <v>1340</v>
      </c>
      <c r="F129" s="32">
        <v>1</v>
      </c>
      <c r="G129" s="4" t="s">
        <v>971</v>
      </c>
      <c r="H129" s="4" t="s">
        <v>22</v>
      </c>
      <c r="I129" s="44">
        <v>1999</v>
      </c>
      <c r="J129" s="44">
        <f t="shared" si="13"/>
        <v>2065</v>
      </c>
      <c r="K129" s="44">
        <f t="shared" si="8"/>
        <v>66</v>
      </c>
      <c r="L129" s="46">
        <v>46102</v>
      </c>
      <c r="M129" s="46"/>
      <c r="N129" s="46"/>
      <c r="O129" s="46"/>
      <c r="P129" s="4"/>
      <c r="Q129" s="4" t="str">
        <f t="shared" si="9"/>
        <v>정렬11970년대&gt;로버트 하우스&gt;카리스마적 리더십 이론</v>
      </c>
      <c r="R129" s="4" t="str">
        <f t="shared" si="10"/>
        <v>정렬2&gt;1.경영조직론&gt;12장.집단-리더십&gt;05절.현대적 리더십 이론&gt;Ⅱ.카리스마적 리더십 이론&gt;1.카리스마적 리더십 이론&gt;1970년대</v>
      </c>
      <c r="S129" s="4" t="s">
        <v>711</v>
      </c>
    </row>
    <row r="130" spans="2:19" ht="14.45" customHeight="1" x14ac:dyDescent="0.2">
      <c r="B130" s="32">
        <f t="shared" si="7"/>
        <v>127</v>
      </c>
      <c r="C130" s="32" t="s">
        <v>1356</v>
      </c>
      <c r="D130" s="4" t="s">
        <v>1377</v>
      </c>
      <c r="E130" s="32" t="s">
        <v>1340</v>
      </c>
      <c r="F130" s="32">
        <v>2</v>
      </c>
      <c r="G130" s="4" t="s">
        <v>881</v>
      </c>
      <c r="H130" s="4" t="s">
        <v>1075</v>
      </c>
      <c r="I130" s="44">
        <v>2066</v>
      </c>
      <c r="J130" s="44">
        <f t="shared" si="13"/>
        <v>2135</v>
      </c>
      <c r="K130" s="44">
        <f t="shared" si="8"/>
        <v>69</v>
      </c>
      <c r="L130" s="46">
        <v>46102</v>
      </c>
      <c r="M130" s="46"/>
      <c r="N130" s="46"/>
      <c r="O130" s="46"/>
      <c r="P130" s="4"/>
      <c r="Q130" s="4" t="str">
        <f t="shared" si="9"/>
        <v>정렬11980년대&gt;제이 콩거, 라빈드라 카눈고&gt;카리스마적 리더와 비카리스마적 리더의 구별</v>
      </c>
      <c r="R130" s="4" t="str">
        <f t="shared" si="10"/>
        <v>정렬2&gt;1.경영조직론&gt;12장.집단-리더십&gt;05절.현대적 리더십 이론&gt;Ⅱ.카리스마적 리더십 이론&gt;2.카리스마적 리더와 비카리스마적 리더의 구별&gt;1980년대</v>
      </c>
      <c r="S130" s="4" t="s">
        <v>710</v>
      </c>
    </row>
    <row r="131" spans="2:19" ht="14.45" customHeight="1" x14ac:dyDescent="0.2">
      <c r="B131" s="32">
        <f t="shared" si="7"/>
        <v>128</v>
      </c>
      <c r="C131" s="32" t="s">
        <v>1356</v>
      </c>
      <c r="D131" s="4" t="s">
        <v>1376</v>
      </c>
      <c r="E131" s="32" t="s">
        <v>1340</v>
      </c>
      <c r="F131" s="32">
        <v>3</v>
      </c>
      <c r="G131" s="4" t="s">
        <v>883</v>
      </c>
      <c r="H131" s="4" t="s">
        <v>1078</v>
      </c>
      <c r="I131" s="44">
        <v>2136</v>
      </c>
      <c r="J131" s="44">
        <f t="shared" si="13"/>
        <v>2208</v>
      </c>
      <c r="K131" s="44">
        <f t="shared" si="8"/>
        <v>72</v>
      </c>
      <c r="L131" s="46">
        <v>46102</v>
      </c>
      <c r="M131" s="46"/>
      <c r="N131" s="46"/>
      <c r="O131" s="46"/>
      <c r="P131" s="4"/>
      <c r="Q131" s="4" t="str">
        <f t="shared" si="9"/>
        <v>정렬11990년대&gt;보아스 샤미르&gt;카리스마의 자아개념</v>
      </c>
      <c r="R131" s="4" t="str">
        <f t="shared" si="10"/>
        <v>정렬2&gt;1.경영조직론&gt;12장.집단-리더십&gt;05절.현대적 리더십 이론&gt;Ⅱ.카리스마적 리더십 이론&gt;3.카리스마의 자아개념&gt;1990년대</v>
      </c>
      <c r="S131" s="4" t="s">
        <v>712</v>
      </c>
    </row>
    <row r="132" spans="2:19" ht="14.45" customHeight="1" x14ac:dyDescent="0.2">
      <c r="B132" s="32">
        <f t="shared" ref="B132:B195" si="14">ROW()-3</f>
        <v>129</v>
      </c>
      <c r="C132" s="32" t="s">
        <v>1356</v>
      </c>
      <c r="D132" s="4" t="s">
        <v>1378</v>
      </c>
      <c r="E132" s="32" t="s">
        <v>1340</v>
      </c>
      <c r="F132" s="32">
        <v>1</v>
      </c>
      <c r="G132" s="4" t="s">
        <v>878</v>
      </c>
      <c r="H132" s="4" t="s">
        <v>48</v>
      </c>
      <c r="I132" s="44">
        <v>2209</v>
      </c>
      <c r="J132" s="44">
        <f t="shared" si="13"/>
        <v>2277</v>
      </c>
      <c r="K132" s="44">
        <f t="shared" ref="K132:K195" si="15">J132-I132</f>
        <v>68</v>
      </c>
      <c r="L132" s="46">
        <v>46102</v>
      </c>
      <c r="M132" s="46"/>
      <c r="N132" s="46"/>
      <c r="O132" s="46"/>
      <c r="P132" s="4"/>
      <c r="Q132" s="4" t="str">
        <f t="shared" ref="Q132:Q195" si="16">"정렬1"&amp;S132&amp;"&gt;"&amp;H132&amp;"&gt;"&amp;G132</f>
        <v>정렬11970년대&gt;제임스 번즈, 버나드 배스&gt;변혁적 리더십이론</v>
      </c>
      <c r="R132" s="4" t="str">
        <f t="shared" ref="R132:R195" si="17">"정렬2&gt;"&amp;D132&amp;"&gt;"&amp;F132&amp;"."&amp;G132&amp;"&gt;"&amp;S132</f>
        <v>정렬2&gt;1.경영조직론&gt;12장.집단-리더십&gt;05절.현대적 리더십 이론&gt;Ⅲ.변혁적 리더십 이론&gt;1.변혁적 리더십이론&gt;1970년대</v>
      </c>
      <c r="S132" s="4" t="s">
        <v>711</v>
      </c>
    </row>
    <row r="133" spans="2:19" ht="14.45" customHeight="1" x14ac:dyDescent="0.2">
      <c r="B133" s="32">
        <f t="shared" si="14"/>
        <v>130</v>
      </c>
      <c r="C133" s="32" t="s">
        <v>1356</v>
      </c>
      <c r="D133" s="4" t="s">
        <v>1391</v>
      </c>
      <c r="E133" s="32" t="s">
        <v>1340</v>
      </c>
      <c r="F133" s="32">
        <v>2</v>
      </c>
      <c r="G133" s="4" t="s">
        <v>880</v>
      </c>
      <c r="H133" s="4" t="s">
        <v>1074</v>
      </c>
      <c r="I133" s="44">
        <v>2278</v>
      </c>
      <c r="J133" s="44">
        <f t="shared" si="13"/>
        <v>2338</v>
      </c>
      <c r="K133" s="44">
        <f t="shared" si="15"/>
        <v>60</v>
      </c>
      <c r="L133" s="46">
        <v>46102</v>
      </c>
      <c r="M133" s="46"/>
      <c r="N133" s="46"/>
      <c r="O133" s="46"/>
      <c r="P133" s="4"/>
      <c r="Q133" s="4" t="str">
        <f t="shared" si="16"/>
        <v>정렬11980년대&gt;버나드 배스, 브루스 아볼리오&gt;변혁적 리더십이론의 평가도구(MLQ)</v>
      </c>
      <c r="R133" s="4" t="str">
        <f t="shared" si="17"/>
        <v>정렬2&gt;1.경영조직론&gt;12장.집단-리더십&gt;05절.현대적 리더십 이론&gt;Ⅲ.변혁적 리더십 이론&gt;2.변혁적 리더십이론의 평가도구(MLQ)&gt;1980년대</v>
      </c>
      <c r="S133" s="4" t="s">
        <v>710</v>
      </c>
    </row>
    <row r="134" spans="2:19" ht="14.45" customHeight="1" x14ac:dyDescent="0.2">
      <c r="B134" s="32">
        <f t="shared" si="14"/>
        <v>131</v>
      </c>
      <c r="C134" s="32" t="s">
        <v>1356</v>
      </c>
      <c r="D134" s="4" t="s">
        <v>1378</v>
      </c>
      <c r="E134" s="32" t="s">
        <v>1340</v>
      </c>
      <c r="F134" s="32">
        <v>3</v>
      </c>
      <c r="G134" s="4" t="s">
        <v>882</v>
      </c>
      <c r="H134" s="4" t="s">
        <v>1077</v>
      </c>
      <c r="I134" s="44">
        <v>2339</v>
      </c>
      <c r="J134" s="44">
        <f t="shared" si="13"/>
        <v>2388</v>
      </c>
      <c r="K134" s="44">
        <f t="shared" si="15"/>
        <v>49</v>
      </c>
      <c r="L134" s="46">
        <v>46102</v>
      </c>
      <c r="M134" s="46"/>
      <c r="N134" s="46"/>
      <c r="O134" s="46"/>
      <c r="P134" s="4"/>
      <c r="Q134" s="4" t="str">
        <f t="shared" si="16"/>
        <v>정렬11990년대&gt;게리 유클&gt;변혁적 리더십이론의 한계</v>
      </c>
      <c r="R134" s="4" t="str">
        <f t="shared" si="17"/>
        <v>정렬2&gt;1.경영조직론&gt;12장.집단-리더십&gt;05절.현대적 리더십 이론&gt;Ⅲ.변혁적 리더십 이론&gt;3.변혁적 리더십이론의 한계&gt;1990년대</v>
      </c>
      <c r="S134" s="4" t="s">
        <v>712</v>
      </c>
    </row>
    <row r="135" spans="2:19" ht="14.45" customHeight="1" x14ac:dyDescent="0.2">
      <c r="B135" s="32">
        <f t="shared" si="14"/>
        <v>132</v>
      </c>
      <c r="C135" s="32" t="s">
        <v>1356</v>
      </c>
      <c r="D135" s="4" t="s">
        <v>1379</v>
      </c>
      <c r="E135" s="32" t="s">
        <v>1340</v>
      </c>
      <c r="F135" s="32">
        <v>1</v>
      </c>
      <c r="G135" s="4" t="s">
        <v>886</v>
      </c>
      <c r="H135" s="4" t="s">
        <v>1081</v>
      </c>
      <c r="I135" s="44">
        <v>2389</v>
      </c>
      <c r="J135" s="44">
        <f t="shared" si="13"/>
        <v>2449</v>
      </c>
      <c r="K135" s="44">
        <f t="shared" si="15"/>
        <v>60</v>
      </c>
      <c r="L135" s="46">
        <v>46109</v>
      </c>
      <c r="M135" s="46"/>
      <c r="N135" s="46"/>
      <c r="O135" s="46"/>
      <c r="P135" s="4"/>
      <c r="Q135" s="4" t="str">
        <f t="shared" si="16"/>
        <v>정렬12000년대&gt;아프사네 나하반디&gt;CEO의 전략적 리더십 스타일</v>
      </c>
      <c r="R135" s="4" t="str">
        <f t="shared" si="17"/>
        <v>정렬2&gt;1.경영조직론&gt;12장.집단-리더십&gt;05절.현대적 리더십 이론&gt;Ⅳ.전략적 리더십 이론&gt;1.CEO의 전략적 리더십 스타일&gt;2000년대</v>
      </c>
      <c r="S135" s="4" t="s">
        <v>720</v>
      </c>
    </row>
    <row r="136" spans="2:19" ht="14.45" customHeight="1" x14ac:dyDescent="0.2">
      <c r="B136" s="32">
        <f t="shared" si="14"/>
        <v>133</v>
      </c>
      <c r="C136" s="32" t="s">
        <v>1356</v>
      </c>
      <c r="D136" s="4" t="s">
        <v>1380</v>
      </c>
      <c r="E136" s="32" t="s">
        <v>1340</v>
      </c>
      <c r="F136" s="32">
        <v>1</v>
      </c>
      <c r="G136" s="4" t="s">
        <v>874</v>
      </c>
      <c r="H136" s="4" t="s">
        <v>54</v>
      </c>
      <c r="I136" s="44">
        <v>2450</v>
      </c>
      <c r="J136" s="44">
        <f t="shared" si="13"/>
        <v>2517</v>
      </c>
      <c r="K136" s="44">
        <f t="shared" si="15"/>
        <v>67</v>
      </c>
      <c r="L136" s="46">
        <v>46109</v>
      </c>
      <c r="M136" s="46"/>
      <c r="N136" s="46"/>
      <c r="O136" s="46"/>
      <c r="P136" s="4"/>
      <c r="Q136" s="4" t="str">
        <f t="shared" si="16"/>
        <v>정렬11970년대&gt;로버트 그린리프&gt;서번트 리더십 이론</v>
      </c>
      <c r="R136" s="4" t="str">
        <f t="shared" si="17"/>
        <v>정렬2&gt;1.경영조직론&gt;12장.집단-리더십&gt;05절.현대적 리더십 이론&gt;Ⅴ.서번트 리더십 이론&gt;1.서번트 리더십 이론&gt;1970년대</v>
      </c>
      <c r="S136" s="4" t="s">
        <v>711</v>
      </c>
    </row>
    <row r="137" spans="2:19" ht="14.45" customHeight="1" x14ac:dyDescent="0.2">
      <c r="B137" s="32">
        <f t="shared" si="14"/>
        <v>134</v>
      </c>
      <c r="C137" s="32" t="s">
        <v>1356</v>
      </c>
      <c r="D137" s="4" t="s">
        <v>1381</v>
      </c>
      <c r="E137" s="32" t="s">
        <v>1340</v>
      </c>
      <c r="F137" s="32">
        <v>1</v>
      </c>
      <c r="G137" s="4" t="s">
        <v>885</v>
      </c>
      <c r="H137" s="4" t="s">
        <v>1080</v>
      </c>
      <c r="I137" s="44">
        <v>2518</v>
      </c>
      <c r="J137" s="44">
        <f t="shared" si="13"/>
        <v>2584</v>
      </c>
      <c r="K137" s="44">
        <f t="shared" si="15"/>
        <v>66</v>
      </c>
      <c r="L137" s="46">
        <v>46109</v>
      </c>
      <c r="M137" s="46"/>
      <c r="N137" s="46"/>
      <c r="O137" s="46"/>
      <c r="P137" s="4"/>
      <c r="Q137" s="4" t="str">
        <f t="shared" si="16"/>
        <v>정렬12000년대&gt;발레리아 로 이아코노&gt;윤리적 리더십 이론(최신이론)</v>
      </c>
      <c r="R137" s="4" t="str">
        <f t="shared" si="17"/>
        <v>정렬2&gt;1.경영조직론&gt;12장.집단-리더십&gt;05절.현대적 리더십 이론&gt;Ⅶ.윤리적 리더십 이론&gt;1.윤리적 리더십 이론(최신이론)&gt;2000년대</v>
      </c>
      <c r="S137" s="4" t="s">
        <v>720</v>
      </c>
    </row>
    <row r="138" spans="2:19" ht="14.45" customHeight="1" x14ac:dyDescent="0.2">
      <c r="B138" s="32">
        <f t="shared" si="14"/>
        <v>135</v>
      </c>
      <c r="C138" s="32" t="s">
        <v>1356</v>
      </c>
      <c r="D138" s="4" t="s">
        <v>1382</v>
      </c>
      <c r="E138" s="32" t="s">
        <v>1340</v>
      </c>
      <c r="F138" s="32">
        <v>1</v>
      </c>
      <c r="G138" s="4" t="s">
        <v>1392</v>
      </c>
      <c r="H138" s="4" t="s">
        <v>1076</v>
      </c>
      <c r="I138" s="44">
        <v>2585</v>
      </c>
      <c r="J138" s="44">
        <f t="shared" si="13"/>
        <v>2651</v>
      </c>
      <c r="K138" s="44">
        <f t="shared" si="15"/>
        <v>66</v>
      </c>
      <c r="L138" s="46">
        <v>46109</v>
      </c>
      <c r="M138" s="46"/>
      <c r="N138" s="46"/>
      <c r="O138" s="46"/>
      <c r="P138" s="4"/>
      <c r="Q138" s="4" t="str">
        <f t="shared" si="16"/>
        <v>정렬11980년대&gt;찰스 만쯔, 핸리 심즈&gt;자율적 리더십 이론</v>
      </c>
      <c r="R138" s="4" t="str">
        <f t="shared" si="17"/>
        <v>정렬2&gt;1.경영조직론&gt;12장.집단-리더십&gt;05절.현대적 리더십 이론&gt;Ⅺ.자율적 리더십 이론&gt;1.자율적 리더십 이론&gt;1980년대</v>
      </c>
      <c r="S138" s="4" t="s">
        <v>710</v>
      </c>
    </row>
    <row r="139" spans="2:19" ht="14.45" customHeight="1" x14ac:dyDescent="0.2">
      <c r="B139" s="32">
        <f t="shared" si="14"/>
        <v>136</v>
      </c>
      <c r="C139" s="32" t="s">
        <v>1356</v>
      </c>
      <c r="D139" s="4" t="s">
        <v>1383</v>
      </c>
      <c r="E139" s="32" t="s">
        <v>1340</v>
      </c>
      <c r="F139" s="32">
        <v>1</v>
      </c>
      <c r="G139" s="4" t="s">
        <v>879</v>
      </c>
      <c r="H139" s="4" t="s">
        <v>1073</v>
      </c>
      <c r="I139" s="44">
        <v>2652</v>
      </c>
      <c r="J139" s="44">
        <f t="shared" si="13"/>
        <v>2722</v>
      </c>
      <c r="K139" s="44">
        <f t="shared" si="15"/>
        <v>70</v>
      </c>
      <c r="L139" s="46">
        <v>46109</v>
      </c>
      <c r="M139" s="46"/>
      <c r="N139" s="46"/>
      <c r="O139" s="46"/>
      <c r="P139" s="4"/>
      <c r="Q139" s="4" t="str">
        <f t="shared" si="16"/>
        <v>정렬11980년대&gt;로버트 켈리&gt;팔로워십 이론</v>
      </c>
      <c r="R139" s="4" t="str">
        <f t="shared" si="17"/>
        <v>정렬2&gt;1.경영조직론&gt;12장.집단-리더십&gt;05절.현대적 리더십 이론&gt;Ⅻ.팔로워십 이론&gt;1.팔로워십 이론&gt;1980년대</v>
      </c>
      <c r="S139" s="4" t="s">
        <v>710</v>
      </c>
    </row>
    <row r="140" spans="2:19" ht="14.45" customHeight="1" x14ac:dyDescent="0.2">
      <c r="B140" s="32">
        <f t="shared" si="14"/>
        <v>137</v>
      </c>
      <c r="C140" s="32" t="s">
        <v>1356</v>
      </c>
      <c r="D140" s="4" t="s">
        <v>1386</v>
      </c>
      <c r="E140" s="32" t="s">
        <v>1338</v>
      </c>
      <c r="F140" s="32">
        <v>1</v>
      </c>
      <c r="G140" s="4" t="s">
        <v>687</v>
      </c>
      <c r="H140" s="4" t="s">
        <v>174</v>
      </c>
      <c r="I140" s="44">
        <v>2723</v>
      </c>
      <c r="J140" s="44">
        <f t="shared" si="13"/>
        <v>2787</v>
      </c>
      <c r="K140" s="44">
        <f t="shared" si="15"/>
        <v>64</v>
      </c>
      <c r="L140" s="46">
        <v>46109</v>
      </c>
      <c r="M140" s="46"/>
      <c r="N140" s="46"/>
      <c r="O140" s="46"/>
      <c r="P140" s="35" t="s">
        <v>1398</v>
      </c>
      <c r="Q140" s="4" t="str">
        <f t="shared" si="16"/>
        <v>정렬11970년대&gt;조지 그랜, 메리 울-비엔&gt;리더-구성원 간 관계발전 과정이론(LMX)</v>
      </c>
      <c r="R140" s="4" t="str">
        <f t="shared" si="17"/>
        <v>정렬2&gt;1.경영조직론&gt;12장.집단-리더십&gt;05절.현대적 리더십 이론&gt;XⅣ.관계중심의 리더십 이론 : 리더-구성원 교환이론(LMX 이론)&gt;1.리더-구성원 간 관계발전 과정이론(LMX)&gt;1970년대</v>
      </c>
      <c r="S140" s="4" t="s">
        <v>1375</v>
      </c>
    </row>
    <row r="141" spans="2:19" ht="14.45" customHeight="1" x14ac:dyDescent="0.2">
      <c r="B141" s="32">
        <f t="shared" si="14"/>
        <v>138</v>
      </c>
      <c r="C141" s="32" t="s">
        <v>1356</v>
      </c>
      <c r="D141" s="4" t="s">
        <v>1384</v>
      </c>
      <c r="E141" s="32" t="s">
        <v>1340</v>
      </c>
      <c r="F141" s="32">
        <v>1</v>
      </c>
      <c r="G141" s="4" t="s">
        <v>875</v>
      </c>
      <c r="H141" s="4" t="s">
        <v>1070</v>
      </c>
      <c r="I141" s="44">
        <v>2788</v>
      </c>
      <c r="J141" s="44">
        <f t="shared" si="13"/>
        <v>2850</v>
      </c>
      <c r="K141" s="44">
        <f t="shared" si="15"/>
        <v>62</v>
      </c>
      <c r="L141" s="46">
        <v>46109</v>
      </c>
      <c r="M141" s="46"/>
      <c r="N141" s="46"/>
      <c r="O141" s="46"/>
      <c r="P141" s="4"/>
      <c r="Q141" s="4" t="str">
        <f t="shared" si="16"/>
        <v>정렬11970년대&gt;바비 콜더&gt;리더십 귀인이론</v>
      </c>
      <c r="R141" s="4" t="str">
        <f t="shared" si="17"/>
        <v>정렬2&gt;1.경영조직론&gt;12장.집단-리더십&gt;06절.리더십 이론에 대한 도전과제 : 귀인 이론, 대체 이론&gt;Ⅰ.리더십 귀인 이론&gt;1.리더십 귀인이론&gt;1970년대</v>
      </c>
      <c r="S141" s="4" t="s">
        <v>711</v>
      </c>
    </row>
    <row r="142" spans="2:19" ht="14.45" customHeight="1" x14ac:dyDescent="0.2">
      <c r="B142" s="32">
        <f t="shared" si="14"/>
        <v>139</v>
      </c>
      <c r="C142" s="32" t="s">
        <v>1356</v>
      </c>
      <c r="D142" s="4" t="s">
        <v>1385</v>
      </c>
      <c r="E142" s="32" t="s">
        <v>1340</v>
      </c>
      <c r="F142" s="32">
        <v>1</v>
      </c>
      <c r="G142" s="4" t="s">
        <v>876</v>
      </c>
      <c r="H142" s="4" t="s">
        <v>1071</v>
      </c>
      <c r="I142" s="44">
        <v>2851</v>
      </c>
      <c r="J142" s="44">
        <f t="shared" si="13"/>
        <v>2921</v>
      </c>
      <c r="K142" s="44">
        <f t="shared" si="15"/>
        <v>70</v>
      </c>
      <c r="L142" s="46">
        <v>46109</v>
      </c>
      <c r="M142" s="46"/>
      <c r="N142" s="46"/>
      <c r="O142" s="46"/>
      <c r="P142" s="4"/>
      <c r="Q142" s="4" t="str">
        <f t="shared" si="16"/>
        <v>정렬11970년대&gt;스티븐 커, 존 저미어&gt;리더십 대체 이론</v>
      </c>
      <c r="R142" s="4" t="str">
        <f t="shared" si="17"/>
        <v>정렬2&gt;1.경영조직론&gt;12장.집단-리더십&gt;06절.리더십 이론에 대한 도전과제 : 귀인 이론, 대체 이론&gt;Ⅱ.리더십 대체 이론&gt;1.리더십 대체 이론&gt;1970년대</v>
      </c>
      <c r="S142" s="4" t="s">
        <v>711</v>
      </c>
    </row>
    <row r="143" spans="2:19" ht="14.45" customHeight="1" x14ac:dyDescent="0.2">
      <c r="B143" s="32">
        <f t="shared" si="14"/>
        <v>140</v>
      </c>
      <c r="C143" s="32" t="s">
        <v>1356</v>
      </c>
      <c r="D143" s="4" t="s">
        <v>1267</v>
      </c>
      <c r="E143" s="32" t="s">
        <v>1339</v>
      </c>
      <c r="F143" s="32">
        <v>1</v>
      </c>
      <c r="G143" s="4" t="s">
        <v>901</v>
      </c>
      <c r="H143" s="4" t="s">
        <v>1095</v>
      </c>
      <c r="I143" s="44">
        <v>2922</v>
      </c>
      <c r="J143" s="44">
        <f t="shared" si="13"/>
        <v>2986</v>
      </c>
      <c r="K143" s="44">
        <f t="shared" si="15"/>
        <v>64</v>
      </c>
      <c r="L143" s="46">
        <v>46116</v>
      </c>
      <c r="M143" s="46"/>
      <c r="N143" s="46"/>
      <c r="O143" s="46"/>
      <c r="P143" s="4"/>
      <c r="Q143" s="4" t="str">
        <f t="shared" si="16"/>
        <v>정렬11970년대&gt;다니엘 카너만, 아모스 트버스키&gt;휴리스틱스</v>
      </c>
      <c r="R143" s="4" t="str">
        <f t="shared" si="17"/>
        <v>정렬2&gt;1.경영조직론&gt;13장.집단-의사결정&gt;05절.개인 의사결정&gt;Ⅱ.의사결정의 영향 요인&gt;1.휴리스틱스&gt;1970년대</v>
      </c>
      <c r="S143" s="4" t="s">
        <v>711</v>
      </c>
    </row>
    <row r="144" spans="2:19" ht="14.45" customHeight="1" x14ac:dyDescent="0.2">
      <c r="B144" s="32">
        <f t="shared" si="14"/>
        <v>141</v>
      </c>
      <c r="C144" s="32" t="s">
        <v>1356</v>
      </c>
      <c r="D144" s="4" t="s">
        <v>1268</v>
      </c>
      <c r="E144" s="32" t="s">
        <v>1339</v>
      </c>
      <c r="F144" s="32">
        <v>1</v>
      </c>
      <c r="G144" s="4" t="s">
        <v>86</v>
      </c>
      <c r="H144" s="4" t="s">
        <v>87</v>
      </c>
      <c r="I144" s="44">
        <v>2987</v>
      </c>
      <c r="J144" s="44">
        <f t="shared" si="13"/>
        <v>3052</v>
      </c>
      <c r="K144" s="44">
        <f t="shared" si="15"/>
        <v>65</v>
      </c>
      <c r="L144" s="46">
        <v>46116</v>
      </c>
      <c r="M144" s="46"/>
      <c r="N144" s="46"/>
      <c r="O144" s="46"/>
      <c r="P144" s="4"/>
      <c r="Q144" s="4" t="str">
        <f t="shared" si="16"/>
        <v>정렬11970년대&gt;어빙 제니스&gt;집단사고</v>
      </c>
      <c r="R144" s="4" t="str">
        <f t="shared" si="17"/>
        <v>정렬2&gt;1.경영조직론&gt;13장.집단-의사결정&gt;06절.집단 의사결정&gt;Ⅵ.집단 의사결정의 부작용&gt;1.집단사고&gt;1970년대</v>
      </c>
      <c r="S144" s="4" t="s">
        <v>711</v>
      </c>
    </row>
    <row r="145" spans="2:19" ht="14.45" customHeight="1" x14ac:dyDescent="0.2">
      <c r="B145" s="32">
        <f t="shared" si="14"/>
        <v>142</v>
      </c>
      <c r="C145" s="32" t="s">
        <v>1356</v>
      </c>
      <c r="D145" s="4" t="s">
        <v>1269</v>
      </c>
      <c r="E145" s="32" t="s">
        <v>1339</v>
      </c>
      <c r="F145" s="32">
        <v>1</v>
      </c>
      <c r="G145" s="4" t="s">
        <v>898</v>
      </c>
      <c r="H145" s="4" t="s">
        <v>1092</v>
      </c>
      <c r="I145" s="44">
        <v>3053</v>
      </c>
      <c r="J145" s="44">
        <f t="shared" si="13"/>
        <v>3115</v>
      </c>
      <c r="K145" s="44">
        <f t="shared" si="15"/>
        <v>62</v>
      </c>
      <c r="L145" s="46">
        <v>46116</v>
      </c>
      <c r="M145" s="46"/>
      <c r="N145" s="46"/>
      <c r="O145" s="46"/>
      <c r="P145" s="4"/>
      <c r="Q145" s="4" t="str">
        <f t="shared" si="16"/>
        <v>정렬11940년대&gt;알렉스 오스본&gt;브레인스토밍</v>
      </c>
      <c r="R145" s="4" t="str">
        <f t="shared" si="17"/>
        <v>정렬2&gt;1.경영조직론&gt;13장.집단-의사결정&gt;06절.집단 의사결정&gt;Ⅶ.집단 의사결정 기법&gt;1.브레인스토밍&gt;1940년대</v>
      </c>
      <c r="S145" s="4" t="s">
        <v>718</v>
      </c>
    </row>
    <row r="146" spans="2:19" ht="14.45" customHeight="1" x14ac:dyDescent="0.2">
      <c r="B146" s="32">
        <f t="shared" si="14"/>
        <v>143</v>
      </c>
      <c r="C146" s="32" t="s">
        <v>1356</v>
      </c>
      <c r="D146" s="4" t="s">
        <v>1270</v>
      </c>
      <c r="E146" s="32" t="s">
        <v>1339</v>
      </c>
      <c r="F146" s="32">
        <v>1</v>
      </c>
      <c r="G146" s="4" t="s">
        <v>899</v>
      </c>
      <c r="H146" s="4" t="s">
        <v>1093</v>
      </c>
      <c r="I146" s="44">
        <v>3116</v>
      </c>
      <c r="J146" s="44">
        <f t="shared" si="13"/>
        <v>3171</v>
      </c>
      <c r="K146" s="44">
        <f t="shared" si="15"/>
        <v>55</v>
      </c>
      <c r="L146" s="46">
        <v>46116</v>
      </c>
      <c r="M146" s="46"/>
      <c r="N146" s="46"/>
      <c r="O146" s="46"/>
      <c r="P146" s="4"/>
      <c r="Q146" s="4" t="str">
        <f t="shared" si="16"/>
        <v>정렬11950년대&gt;리처드 사이어트, 제임스 마치, 허버트 사이먼&gt;카네기 모형</v>
      </c>
      <c r="R146" s="4" t="str">
        <f t="shared" si="17"/>
        <v>정렬2&gt;1.경영조직론&gt;13장.집단-의사결정&gt;07절.조직 의사결정&gt;Ⅲ.조직의 다양한 의사결정 방식&gt;1.카네기 모형&gt;1950년대</v>
      </c>
      <c r="S146" s="4" t="s">
        <v>719</v>
      </c>
    </row>
    <row r="147" spans="2:19" ht="14.45" customHeight="1" x14ac:dyDescent="0.2">
      <c r="B147" s="32">
        <f t="shared" si="14"/>
        <v>144</v>
      </c>
      <c r="C147" s="32" t="s">
        <v>1356</v>
      </c>
      <c r="D147" s="4" t="s">
        <v>1270</v>
      </c>
      <c r="E147" s="32" t="s">
        <v>1339</v>
      </c>
      <c r="F147" s="32">
        <v>2</v>
      </c>
      <c r="G147" s="4" t="s">
        <v>903</v>
      </c>
      <c r="H147" s="4" t="s">
        <v>1097</v>
      </c>
      <c r="I147" s="44">
        <v>3172</v>
      </c>
      <c r="J147" s="44">
        <f t="shared" si="13"/>
        <v>3224</v>
      </c>
      <c r="K147" s="44">
        <f t="shared" si="15"/>
        <v>52</v>
      </c>
      <c r="L147" s="46">
        <v>46116</v>
      </c>
      <c r="M147" s="46"/>
      <c r="N147" s="46"/>
      <c r="O147" s="46"/>
      <c r="P147" s="4"/>
      <c r="Q147" s="4" t="str">
        <f t="shared" si="16"/>
        <v>정렬11970년대&gt;헨리 민츠버그&gt;점진적 의사결정과정 모형</v>
      </c>
      <c r="R147" s="4" t="str">
        <f t="shared" si="17"/>
        <v>정렬2&gt;1.경영조직론&gt;13장.집단-의사결정&gt;07절.조직 의사결정&gt;Ⅲ.조직의 다양한 의사결정 방식&gt;2.점진적 의사결정과정 모형&gt;1970년대</v>
      </c>
      <c r="S147" s="4" t="s">
        <v>711</v>
      </c>
    </row>
    <row r="148" spans="2:19" ht="14.45" customHeight="1" x14ac:dyDescent="0.2">
      <c r="B148" s="32">
        <f t="shared" si="14"/>
        <v>145</v>
      </c>
      <c r="C148" s="32" t="s">
        <v>1356</v>
      </c>
      <c r="D148" s="4" t="s">
        <v>1270</v>
      </c>
      <c r="E148" s="32" t="s">
        <v>1339</v>
      </c>
      <c r="F148" s="32">
        <v>3</v>
      </c>
      <c r="G148" s="4" t="s">
        <v>902</v>
      </c>
      <c r="H148" s="4" t="s">
        <v>1096</v>
      </c>
      <c r="I148" s="44">
        <v>3225</v>
      </c>
      <c r="J148" s="44">
        <v>3276</v>
      </c>
      <c r="K148" s="44">
        <f t="shared" si="15"/>
        <v>51</v>
      </c>
      <c r="L148" s="46">
        <v>46116</v>
      </c>
      <c r="M148" s="46"/>
      <c r="N148" s="46"/>
      <c r="O148" s="46"/>
      <c r="P148" s="4"/>
      <c r="Q148" s="4" t="str">
        <f t="shared" si="16"/>
        <v>정렬11970년대&gt;마이클 코헨, 제임스 마치, 요한 올센&gt;쓰레기통 모델</v>
      </c>
      <c r="R148" s="4" t="str">
        <f t="shared" si="17"/>
        <v>정렬2&gt;1.경영조직론&gt;13장.집단-의사결정&gt;07절.조직 의사결정&gt;Ⅲ.조직의 다양한 의사결정 방식&gt;3.쓰레기통 모델&gt;1970년대</v>
      </c>
      <c r="S148" s="4" t="s">
        <v>711</v>
      </c>
    </row>
    <row r="149" spans="2:19" ht="14.45" customHeight="1" x14ac:dyDescent="0.2">
      <c r="B149" s="32">
        <f t="shared" si="14"/>
        <v>146</v>
      </c>
      <c r="C149" s="32" t="s">
        <v>1356</v>
      </c>
      <c r="D149" s="4" t="s">
        <v>446</v>
      </c>
      <c r="E149" s="32"/>
      <c r="F149" s="32">
        <v>1</v>
      </c>
      <c r="G149" s="4" t="s">
        <v>936</v>
      </c>
      <c r="H149" s="4" t="s">
        <v>1097</v>
      </c>
      <c r="I149" s="44">
        <v>1</v>
      </c>
      <c r="J149" s="44">
        <f t="shared" ref="J149:J196" si="18">I150-1</f>
        <v>72</v>
      </c>
      <c r="K149" s="44">
        <f t="shared" si="15"/>
        <v>71</v>
      </c>
      <c r="L149" s="46">
        <v>46116</v>
      </c>
      <c r="M149" s="46"/>
      <c r="N149" s="46"/>
      <c r="O149" s="46"/>
      <c r="P149" s="4"/>
      <c r="Q149" s="4" t="str">
        <f t="shared" si="16"/>
        <v>정렬11970년대&gt;헨리 민츠버그&gt;조직구조 유형</v>
      </c>
      <c r="R149" s="4" t="str">
        <f t="shared" si="17"/>
        <v>정렬2&gt;1.경영조직론&gt;14장.조직-조직구조&gt;02절.민츠버그의 조직구조 유형&gt;1.조직구조 유형&gt;1970년대</v>
      </c>
      <c r="S149" s="4" t="s">
        <v>711</v>
      </c>
    </row>
    <row r="150" spans="2:19" ht="14.45" customHeight="1" x14ac:dyDescent="0.2">
      <c r="B150" s="32">
        <f t="shared" si="14"/>
        <v>147</v>
      </c>
      <c r="C150" s="32" t="s">
        <v>1356</v>
      </c>
      <c r="D150" s="4" t="s">
        <v>1214</v>
      </c>
      <c r="E150" s="32"/>
      <c r="F150" s="32">
        <v>1</v>
      </c>
      <c r="G150" s="4" t="s">
        <v>933</v>
      </c>
      <c r="H150" s="4" t="s">
        <v>1123</v>
      </c>
      <c r="I150" s="44">
        <v>73</v>
      </c>
      <c r="J150" s="44">
        <f t="shared" si="18"/>
        <v>132</v>
      </c>
      <c r="K150" s="44">
        <f t="shared" si="15"/>
        <v>59</v>
      </c>
      <c r="L150" s="46">
        <v>46116</v>
      </c>
      <c r="M150" s="46"/>
      <c r="N150" s="46"/>
      <c r="O150" s="46"/>
      <c r="P150" s="4"/>
      <c r="Q150" s="4" t="str">
        <f t="shared" si="16"/>
        <v>정렬11970년대&gt;워렌 베니스, 앨빈 토플러, 헨리 민츠버그&gt;애드호크라시 조직</v>
      </c>
      <c r="R150" s="4" t="str">
        <f t="shared" si="17"/>
        <v>정렬2&gt;1.경영조직론&gt;14장.조직-조직구조&gt;04절.현대적 조직구조&gt;Ⅰ.애드호크라시 조직&gt;1.애드호크라시 조직&gt;1970년대</v>
      </c>
      <c r="S150" s="4" t="s">
        <v>711</v>
      </c>
    </row>
    <row r="151" spans="2:19" ht="14.45" customHeight="1" x14ac:dyDescent="0.2">
      <c r="B151" s="32">
        <f t="shared" si="14"/>
        <v>148</v>
      </c>
      <c r="C151" s="32" t="s">
        <v>1356</v>
      </c>
      <c r="D151" s="4" t="s">
        <v>1272</v>
      </c>
      <c r="E151" s="32"/>
      <c r="F151" s="32">
        <v>1</v>
      </c>
      <c r="G151" s="4" t="s">
        <v>941</v>
      </c>
      <c r="H151" s="4" t="s">
        <v>1130</v>
      </c>
      <c r="I151" s="44">
        <v>133</v>
      </c>
      <c r="J151" s="44">
        <f t="shared" si="18"/>
        <v>184</v>
      </c>
      <c r="K151" s="44">
        <f t="shared" si="15"/>
        <v>51</v>
      </c>
      <c r="L151" s="46">
        <v>46116</v>
      </c>
      <c r="M151" s="46"/>
      <c r="N151" s="46"/>
      <c r="O151" s="46"/>
      <c r="P151" s="4"/>
      <c r="Q151" s="4" t="str">
        <f t="shared" si="16"/>
        <v>정렬11990년대&gt;제임스 마치&gt;탐색과 활용</v>
      </c>
      <c r="R151" s="4" t="str">
        <f t="shared" si="17"/>
        <v>정렬2&gt;1.경영조직론&gt;14장.조직-조직구조&gt;04절.현대적 조직구조&gt;Ⅹ.양손잡이형 조직&gt;1.탐색과 활용&gt;1990년대</v>
      </c>
      <c r="S151" s="4" t="s">
        <v>712</v>
      </c>
    </row>
    <row r="152" spans="2:19" ht="14.45" customHeight="1" x14ac:dyDescent="0.2">
      <c r="B152" s="32">
        <f t="shared" si="14"/>
        <v>149</v>
      </c>
      <c r="C152" s="32" t="s">
        <v>1356</v>
      </c>
      <c r="D152" s="4" t="s">
        <v>1518</v>
      </c>
      <c r="E152" s="32"/>
      <c r="F152" s="32">
        <v>1</v>
      </c>
      <c r="G152" s="4" t="s">
        <v>76</v>
      </c>
      <c r="H152" s="4" t="s">
        <v>374</v>
      </c>
      <c r="I152" s="44">
        <v>185</v>
      </c>
      <c r="J152" s="44">
        <f t="shared" si="18"/>
        <v>246</v>
      </c>
      <c r="K152" s="44">
        <f t="shared" si="15"/>
        <v>61</v>
      </c>
      <c r="L152" s="46">
        <v>46123</v>
      </c>
      <c r="M152" s="46"/>
      <c r="N152" s="46"/>
      <c r="O152" s="46"/>
      <c r="P152" s="4" t="s">
        <v>1363</v>
      </c>
      <c r="Q152" s="4" t="str">
        <f t="shared" si="16"/>
        <v>정렬11980년대&gt;엘리 골드렛&gt;제약이론</v>
      </c>
      <c r="R152" s="4" t="str">
        <f t="shared" si="17"/>
        <v>정렬2&gt;1.경영조직론&gt;15장.조직-조직구조의 설계&gt;&gt;1.제약이론&gt;1980년대</v>
      </c>
      <c r="S152" s="4" t="s">
        <v>710</v>
      </c>
    </row>
    <row r="153" spans="2:19" ht="14.45" customHeight="1" x14ac:dyDescent="0.2">
      <c r="B153" s="32">
        <f t="shared" si="14"/>
        <v>150</v>
      </c>
      <c r="C153" s="32" t="s">
        <v>1356</v>
      </c>
      <c r="D153" s="4" t="s">
        <v>1273</v>
      </c>
      <c r="E153" s="32"/>
      <c r="F153" s="32">
        <v>1</v>
      </c>
      <c r="G153" s="4" t="s">
        <v>667</v>
      </c>
      <c r="H153" s="4" t="s">
        <v>1109</v>
      </c>
      <c r="I153" s="44">
        <v>247</v>
      </c>
      <c r="J153" s="44">
        <f t="shared" si="18"/>
        <v>309</v>
      </c>
      <c r="K153" s="44">
        <f t="shared" si="15"/>
        <v>62</v>
      </c>
      <c r="L153" s="46">
        <v>46123</v>
      </c>
      <c r="M153" s="46"/>
      <c r="N153" s="46"/>
      <c r="O153" s="46"/>
      <c r="P153" s="4"/>
      <c r="Q153" s="4" t="str">
        <f t="shared" si="16"/>
        <v>정렬11930년대&gt;린달 어윅, 비토우타스 그라이쿠너스&gt;통제의 범위 (Span of Control)</v>
      </c>
      <c r="R153" s="4" t="str">
        <f t="shared" si="17"/>
        <v>정렬2&gt;1.경영조직론&gt;15장.조직-조직구조의 설계&gt;02절.조직 내부특성을 설명하는 구조변수&gt;Ⅰ.구조변수(속성변수, 기본변수)&gt;1.통제의 범위 (Span of Control)&gt;1930년대</v>
      </c>
      <c r="S153" s="4" t="s">
        <v>714</v>
      </c>
    </row>
    <row r="154" spans="2:19" ht="14.45" customHeight="1" x14ac:dyDescent="0.2">
      <c r="B154" s="32">
        <f t="shared" si="14"/>
        <v>151</v>
      </c>
      <c r="C154" s="32" t="s">
        <v>1356</v>
      </c>
      <c r="D154" s="4" t="s">
        <v>1396</v>
      </c>
      <c r="E154" s="32"/>
      <c r="F154" s="32">
        <v>1</v>
      </c>
      <c r="G154" s="4" t="s">
        <v>864</v>
      </c>
      <c r="H154" s="4" t="s">
        <v>1315</v>
      </c>
      <c r="I154" s="44">
        <v>310</v>
      </c>
      <c r="J154" s="44">
        <f t="shared" si="18"/>
        <v>375</v>
      </c>
      <c r="K154" s="44">
        <f t="shared" si="15"/>
        <v>65</v>
      </c>
      <c r="L154" s="46">
        <v>46123</v>
      </c>
      <c r="M154" s="46"/>
      <c r="N154" s="46"/>
      <c r="O154" s="46"/>
      <c r="P154" s="4" t="s">
        <v>1363</v>
      </c>
      <c r="Q154" s="4" t="str">
        <f t="shared" si="16"/>
        <v>정렬11990년대&gt;코임바토르 프라할라드, 게리 해멀&gt;핵심역량이론</v>
      </c>
      <c r="R154" s="4" t="str">
        <f t="shared" si="17"/>
        <v>정렬2&gt;1.경영조직론&gt;15장.조직-조직구조의 설계&gt;03절.조직설계에 영향을 미치는 상황변수&gt;&gt;1.핵심역량이론&gt;1990년대</v>
      </c>
      <c r="S154" s="4" t="s">
        <v>712</v>
      </c>
    </row>
    <row r="155" spans="2:19" ht="14.45" customHeight="1" x14ac:dyDescent="0.2">
      <c r="B155" s="32">
        <f t="shared" si="14"/>
        <v>152</v>
      </c>
      <c r="C155" s="32" t="s">
        <v>1356</v>
      </c>
      <c r="D155" s="4" t="s">
        <v>1274</v>
      </c>
      <c r="E155" s="32"/>
      <c r="F155" s="32">
        <v>1</v>
      </c>
      <c r="G155" s="4" t="s">
        <v>932</v>
      </c>
      <c r="H155" s="4" t="s">
        <v>44</v>
      </c>
      <c r="I155" s="44">
        <v>376</v>
      </c>
      <c r="J155" s="44">
        <f t="shared" si="18"/>
        <v>446</v>
      </c>
      <c r="K155" s="44">
        <f t="shared" si="15"/>
        <v>70</v>
      </c>
      <c r="L155" s="46">
        <v>46123</v>
      </c>
      <c r="M155" s="46"/>
      <c r="N155" s="46"/>
      <c r="O155" s="46"/>
      <c r="P155" s="4"/>
      <c r="Q155" s="4" t="str">
        <f t="shared" si="16"/>
        <v>정렬11970년대&gt;로버트 던컨, 제임스 톰슨&gt;환경 불확실성의 유형 분류</v>
      </c>
      <c r="R155" s="4" t="str">
        <f t="shared" si="17"/>
        <v>정렬2&gt;1.경영조직론&gt;15장.조직-조직구조의 설계&gt;03절.조직설계에 영향을 미치는 상황변수&gt;Ⅱ.상황변수로서의 환경&gt;1.환경 불확실성의 유형 분류&gt;1970년대</v>
      </c>
      <c r="S155" s="4" t="s">
        <v>711</v>
      </c>
    </row>
    <row r="156" spans="2:19" ht="14.45" customHeight="1" x14ac:dyDescent="0.2">
      <c r="B156" s="32">
        <f t="shared" si="14"/>
        <v>153</v>
      </c>
      <c r="C156" s="32" t="s">
        <v>1356</v>
      </c>
      <c r="D156" s="4" t="s">
        <v>1274</v>
      </c>
      <c r="E156" s="32"/>
      <c r="F156" s="32">
        <v>2</v>
      </c>
      <c r="G156" s="4" t="s">
        <v>922</v>
      </c>
      <c r="H156" s="4" t="s">
        <v>1113</v>
      </c>
      <c r="I156" s="44">
        <v>447</v>
      </c>
      <c r="J156" s="44">
        <f t="shared" si="18"/>
        <v>507</v>
      </c>
      <c r="K156" s="44">
        <f t="shared" si="15"/>
        <v>60</v>
      </c>
      <c r="L156" s="46">
        <v>46123</v>
      </c>
      <c r="M156" s="46"/>
      <c r="N156" s="46"/>
      <c r="O156" s="46"/>
      <c r="P156" s="4"/>
      <c r="Q156" s="4" t="str">
        <f t="shared" si="16"/>
        <v>정렬11960년대&gt;제임스 톰슨, 윌리엄 스콧&gt;완충역할과 경계관리역할</v>
      </c>
      <c r="R156" s="4" t="str">
        <f t="shared" si="17"/>
        <v>정렬2&gt;1.경영조직론&gt;15장.조직-조직구조의 설계&gt;03절.조직설계에 영향을 미치는 상황변수&gt;Ⅱ.상황변수로서의 환경&gt;2.완충역할과 경계관리역할&gt;1960년대</v>
      </c>
      <c r="S156" s="4" t="s">
        <v>716</v>
      </c>
    </row>
    <row r="157" spans="2:19" ht="14.45" customHeight="1" x14ac:dyDescent="0.2">
      <c r="B157" s="32">
        <f t="shared" si="14"/>
        <v>154</v>
      </c>
      <c r="C157" s="32" t="s">
        <v>1356</v>
      </c>
      <c r="D157" s="4" t="s">
        <v>1274</v>
      </c>
      <c r="E157" s="32"/>
      <c r="F157" s="32">
        <v>3</v>
      </c>
      <c r="G157" s="4" t="s">
        <v>927</v>
      </c>
      <c r="H157" s="4" t="s">
        <v>1117</v>
      </c>
      <c r="I157" s="44">
        <v>508</v>
      </c>
      <c r="J157" s="44">
        <f t="shared" si="18"/>
        <v>570</v>
      </c>
      <c r="K157" s="44">
        <f t="shared" si="15"/>
        <v>62</v>
      </c>
      <c r="L157" s="46">
        <v>46123</v>
      </c>
      <c r="M157" s="46"/>
      <c r="N157" s="46"/>
      <c r="O157" s="46"/>
      <c r="P157" s="4"/>
      <c r="Q157" s="4" t="str">
        <f t="shared" si="16"/>
        <v>정렬11960년대&gt;톰 번즈, 조지 스토커&gt;기계적 조직과 유기적 조직</v>
      </c>
      <c r="R157" s="4" t="str">
        <f t="shared" si="17"/>
        <v>정렬2&gt;1.경영조직론&gt;15장.조직-조직구조의 설계&gt;03절.조직설계에 영향을 미치는 상황변수&gt;Ⅱ.상황변수로서의 환경&gt;3.기계적 조직과 유기적 조직&gt;1960년대</v>
      </c>
      <c r="S157" s="4" t="s">
        <v>716</v>
      </c>
    </row>
    <row r="158" spans="2:19" ht="14.45" customHeight="1" x14ac:dyDescent="0.2">
      <c r="B158" s="32">
        <f t="shared" si="14"/>
        <v>155</v>
      </c>
      <c r="C158" s="32" t="s">
        <v>1356</v>
      </c>
      <c r="D158" s="4" t="s">
        <v>1274</v>
      </c>
      <c r="E158" s="32"/>
      <c r="F158" s="32">
        <v>4</v>
      </c>
      <c r="G158" s="4" t="s">
        <v>923</v>
      </c>
      <c r="H158" s="4" t="s">
        <v>1114</v>
      </c>
      <c r="I158" s="44">
        <v>571</v>
      </c>
      <c r="J158" s="44">
        <f t="shared" si="18"/>
        <v>633</v>
      </c>
      <c r="K158" s="44">
        <f t="shared" si="15"/>
        <v>62</v>
      </c>
      <c r="L158" s="46">
        <v>46123</v>
      </c>
      <c r="M158" s="46"/>
      <c r="N158" s="46"/>
      <c r="O158" s="46"/>
      <c r="P158" s="4"/>
      <c r="Q158" s="4" t="str">
        <f t="shared" si="16"/>
        <v>정렬11960년대&gt;제임스 톰슨&gt;기술핵심조직과 변경조직</v>
      </c>
      <c r="R158" s="4" t="str">
        <f t="shared" si="17"/>
        <v>정렬2&gt;1.경영조직론&gt;15장.조직-조직구조의 설계&gt;03절.조직설계에 영향을 미치는 상황변수&gt;Ⅱ.상황변수로서의 환경&gt;4.기술핵심조직과 변경조직&gt;1960년대</v>
      </c>
      <c r="S158" s="4" t="s">
        <v>716</v>
      </c>
    </row>
    <row r="159" spans="2:19" ht="14.45" customHeight="1" x14ac:dyDescent="0.2">
      <c r="B159" s="32">
        <f t="shared" si="14"/>
        <v>156</v>
      </c>
      <c r="C159" s="32" t="s">
        <v>1356</v>
      </c>
      <c r="D159" s="4" t="s">
        <v>1274</v>
      </c>
      <c r="E159" s="32"/>
      <c r="F159" s="32">
        <v>5</v>
      </c>
      <c r="G159" s="4" t="s">
        <v>928</v>
      </c>
      <c r="H159" s="4" t="s">
        <v>1118</v>
      </c>
      <c r="I159" s="44">
        <v>634</v>
      </c>
      <c r="J159" s="44">
        <f t="shared" si="18"/>
        <v>696</v>
      </c>
      <c r="K159" s="44">
        <f t="shared" si="15"/>
        <v>62</v>
      </c>
      <c r="L159" s="46">
        <v>46123</v>
      </c>
      <c r="M159" s="46"/>
      <c r="N159" s="46"/>
      <c r="O159" s="46"/>
      <c r="P159" s="4"/>
      <c r="Q159" s="4" t="str">
        <f t="shared" si="16"/>
        <v>정렬11960년대&gt;폴 로렌스, 제이 로쉬&gt;상황이론(분화와 통합)</v>
      </c>
      <c r="R159" s="4" t="str">
        <f t="shared" si="17"/>
        <v>정렬2&gt;1.경영조직론&gt;15장.조직-조직구조의 설계&gt;03절.조직설계에 영향을 미치는 상황변수&gt;Ⅱ.상황변수로서의 환경&gt;5.상황이론(분화와 통합)&gt;1960년대</v>
      </c>
      <c r="S159" s="4" t="s">
        <v>716</v>
      </c>
    </row>
    <row r="160" spans="2:19" ht="14.45" customHeight="1" x14ac:dyDescent="0.2">
      <c r="B160" s="32">
        <f t="shared" si="14"/>
        <v>157</v>
      </c>
      <c r="C160" s="32" t="s">
        <v>1356</v>
      </c>
      <c r="D160" s="4" t="s">
        <v>1275</v>
      </c>
      <c r="E160" s="32"/>
      <c r="F160" s="32">
        <v>1</v>
      </c>
      <c r="G160" s="4" t="s">
        <v>918</v>
      </c>
      <c r="H160" s="4" t="s">
        <v>40</v>
      </c>
      <c r="I160" s="44">
        <v>697</v>
      </c>
      <c r="J160" s="44">
        <f t="shared" si="18"/>
        <v>759</v>
      </c>
      <c r="K160" s="44">
        <f t="shared" si="15"/>
        <v>62</v>
      </c>
      <c r="L160" s="46">
        <v>46130</v>
      </c>
      <c r="M160" s="46"/>
      <c r="N160" s="46"/>
      <c r="O160" s="46"/>
      <c r="P160" s="4"/>
      <c r="Q160" s="4" t="str">
        <f t="shared" si="16"/>
        <v>정렬11950년대&gt;조안 우드워드&gt;조직수준의 기술과 조직설계</v>
      </c>
      <c r="R160" s="4" t="str">
        <f t="shared" si="17"/>
        <v>정렬2&gt;1.경영조직론&gt;15장.조직-조직구조의 설계&gt;03절.조직설계에 영향을 미치는 상황변수&gt;Ⅲ.상황변수로서의 기술&gt;1.조직수준의 기술과 조직설계&gt;1950년대</v>
      </c>
      <c r="S160" s="4" t="s">
        <v>719</v>
      </c>
    </row>
    <row r="161" spans="2:19" ht="14.45" customHeight="1" x14ac:dyDescent="0.2">
      <c r="B161" s="32">
        <f t="shared" si="14"/>
        <v>158</v>
      </c>
      <c r="C161" s="32" t="s">
        <v>1356</v>
      </c>
      <c r="D161" s="4" t="s">
        <v>1275</v>
      </c>
      <c r="E161" s="32"/>
      <c r="F161" s="32">
        <v>2</v>
      </c>
      <c r="G161" s="4" t="s">
        <v>926</v>
      </c>
      <c r="H161" s="4" t="s">
        <v>1116</v>
      </c>
      <c r="I161" s="44">
        <v>760</v>
      </c>
      <c r="J161" s="44">
        <f t="shared" si="18"/>
        <v>823</v>
      </c>
      <c r="K161" s="44">
        <f t="shared" si="15"/>
        <v>63</v>
      </c>
      <c r="L161" s="46">
        <v>46130</v>
      </c>
      <c r="M161" s="46"/>
      <c r="N161" s="46"/>
      <c r="O161" s="46"/>
      <c r="P161" s="4"/>
      <c r="Q161" s="4" t="str">
        <f t="shared" si="16"/>
        <v>정렬11960년대&gt;찰스 페로우&gt;부서(개인)수준의 기술과 조직설계</v>
      </c>
      <c r="R161" s="4" t="str">
        <f t="shared" si="17"/>
        <v>정렬2&gt;1.경영조직론&gt;15장.조직-조직구조의 설계&gt;03절.조직설계에 영향을 미치는 상황변수&gt;Ⅲ.상황변수로서의 기술&gt;2.부서(개인)수준의 기술과 조직설계&gt;1960년대</v>
      </c>
      <c r="S161" s="4" t="s">
        <v>716</v>
      </c>
    </row>
    <row r="162" spans="2:19" ht="14.45" customHeight="1" x14ac:dyDescent="0.2">
      <c r="B162" s="32">
        <f t="shared" si="14"/>
        <v>159</v>
      </c>
      <c r="C162" s="32" t="s">
        <v>1356</v>
      </c>
      <c r="D162" s="4" t="s">
        <v>1275</v>
      </c>
      <c r="E162" s="32"/>
      <c r="F162" s="32">
        <v>3</v>
      </c>
      <c r="G162" s="4" t="s">
        <v>924</v>
      </c>
      <c r="H162" s="4" t="s">
        <v>1114</v>
      </c>
      <c r="I162" s="44">
        <v>824</v>
      </c>
      <c r="J162" s="44">
        <f t="shared" si="18"/>
        <v>890</v>
      </c>
      <c r="K162" s="44">
        <f t="shared" si="15"/>
        <v>66</v>
      </c>
      <c r="L162" s="46">
        <v>46130</v>
      </c>
      <c r="M162" s="46"/>
      <c r="N162" s="46"/>
      <c r="O162" s="46"/>
      <c r="P162" s="4"/>
      <c r="Q162" s="4" t="str">
        <f t="shared" si="16"/>
        <v>정렬11960년대&gt;제임스 톰슨&gt;조직기술과 상호의존성</v>
      </c>
      <c r="R162" s="4" t="str">
        <f t="shared" si="17"/>
        <v>정렬2&gt;1.경영조직론&gt;15장.조직-조직구조의 설계&gt;03절.조직설계에 영향을 미치는 상황변수&gt;Ⅲ.상황변수로서의 기술&gt;3.조직기술과 상호의존성&gt;1960년대</v>
      </c>
      <c r="S162" s="4" t="s">
        <v>716</v>
      </c>
    </row>
    <row r="163" spans="2:19" ht="14.45" customHeight="1" x14ac:dyDescent="0.2">
      <c r="B163" s="32">
        <f t="shared" si="14"/>
        <v>160</v>
      </c>
      <c r="C163" s="32" t="s">
        <v>1356</v>
      </c>
      <c r="D163" s="4" t="s">
        <v>1275</v>
      </c>
      <c r="E163" s="32"/>
      <c r="F163" s="32">
        <v>4</v>
      </c>
      <c r="G163" s="4" t="s">
        <v>920</v>
      </c>
      <c r="H163" s="4" t="s">
        <v>1111</v>
      </c>
      <c r="I163" s="44">
        <v>891</v>
      </c>
      <c r="J163" s="44">
        <f t="shared" si="18"/>
        <v>955</v>
      </c>
      <c r="K163" s="44">
        <f t="shared" si="15"/>
        <v>64</v>
      </c>
      <c r="L163" s="46">
        <v>46130</v>
      </c>
      <c r="M163" s="46"/>
      <c r="N163" s="46"/>
      <c r="O163" s="46"/>
      <c r="P163" s="4"/>
      <c r="Q163" s="4" t="str">
        <f t="shared" si="16"/>
        <v>정렬11950년대&gt;해럴드 리빗, 토마스 휘슬러&gt;정보기술과 집권화</v>
      </c>
      <c r="R163" s="4" t="str">
        <f t="shared" si="17"/>
        <v>정렬2&gt;1.경영조직론&gt;15장.조직-조직구조의 설계&gt;03절.조직설계에 영향을 미치는 상황변수&gt;Ⅲ.상황변수로서의 기술&gt;4.정보기술과 집권화&gt;1950년대</v>
      </c>
      <c r="S163" s="4" t="s">
        <v>719</v>
      </c>
    </row>
    <row r="164" spans="2:19" ht="14.45" customHeight="1" x14ac:dyDescent="0.2">
      <c r="B164" s="32">
        <f t="shared" si="14"/>
        <v>161</v>
      </c>
      <c r="C164" s="32" t="s">
        <v>1356</v>
      </c>
      <c r="D164" s="4" t="s">
        <v>1276</v>
      </c>
      <c r="E164" s="32"/>
      <c r="F164" s="32">
        <v>1</v>
      </c>
      <c r="G164" s="4" t="s">
        <v>935</v>
      </c>
      <c r="H164" s="4" t="s">
        <v>1124</v>
      </c>
      <c r="I164" s="44">
        <v>956</v>
      </c>
      <c r="J164" s="44">
        <f t="shared" si="18"/>
        <v>1019</v>
      </c>
      <c r="K164" s="44">
        <f t="shared" si="15"/>
        <v>63</v>
      </c>
      <c r="L164" s="46">
        <v>46130</v>
      </c>
      <c r="M164" s="46"/>
      <c r="N164" s="46"/>
      <c r="O164" s="46"/>
      <c r="P164" s="4"/>
      <c r="Q164" s="4" t="str">
        <f t="shared" si="16"/>
        <v>정렬11970년대&gt;피터 블라우, 리처드 쇼엔헤어&gt;규모결정론</v>
      </c>
      <c r="R164" s="4" t="str">
        <f t="shared" si="17"/>
        <v>정렬2&gt;1.경영조직론&gt;15장.조직-조직구조의 설계&gt;03절.조직설계에 영향을 미치는 상황변수&gt;Ⅳ.상황변수로서의 규모&gt;1.규모결정론&gt;1970년대</v>
      </c>
      <c r="S164" s="4" t="s">
        <v>711</v>
      </c>
    </row>
    <row r="165" spans="2:19" ht="14.45" customHeight="1" x14ac:dyDescent="0.2">
      <c r="B165" s="32">
        <f t="shared" si="14"/>
        <v>162</v>
      </c>
      <c r="C165" s="32" t="s">
        <v>1356</v>
      </c>
      <c r="D165" s="4" t="s">
        <v>1276</v>
      </c>
      <c r="E165" s="32"/>
      <c r="F165" s="32">
        <v>2</v>
      </c>
      <c r="G165" s="4" t="s">
        <v>939</v>
      </c>
      <c r="H165" s="4" t="s">
        <v>1128</v>
      </c>
      <c r="I165" s="44">
        <v>1020</v>
      </c>
      <c r="J165" s="44">
        <f t="shared" si="18"/>
        <v>1087</v>
      </c>
      <c r="K165" s="44">
        <f t="shared" si="15"/>
        <v>67</v>
      </c>
      <c r="L165" s="46">
        <v>46130</v>
      </c>
      <c r="M165" s="46"/>
      <c r="N165" s="46"/>
      <c r="O165" s="46"/>
      <c r="P165" s="4"/>
      <c r="Q165" s="4" t="str">
        <f t="shared" si="16"/>
        <v>정렬11980년대&gt;크리스 아지리스, 하워드 알드리치, 레온 메이휴&gt;규모결정론의 비판</v>
      </c>
      <c r="R165" s="4" t="str">
        <f t="shared" si="17"/>
        <v>정렬2&gt;1.경영조직론&gt;15장.조직-조직구조의 설계&gt;03절.조직설계에 영향을 미치는 상황변수&gt;Ⅳ.상황변수로서의 규모&gt;2.규모결정론의 비판&gt;1980년대</v>
      </c>
      <c r="S165" s="4" t="s">
        <v>710</v>
      </c>
    </row>
    <row r="166" spans="2:19" ht="14.45" customHeight="1" x14ac:dyDescent="0.2">
      <c r="B166" s="32">
        <f t="shared" si="14"/>
        <v>163</v>
      </c>
      <c r="C166" s="32" t="s">
        <v>1356</v>
      </c>
      <c r="D166" s="4" t="s">
        <v>1276</v>
      </c>
      <c r="E166" s="32"/>
      <c r="F166" s="32">
        <v>3</v>
      </c>
      <c r="G166" s="4" t="s">
        <v>1637</v>
      </c>
      <c r="H166" s="4" t="s">
        <v>1125</v>
      </c>
      <c r="I166" s="44">
        <v>1088</v>
      </c>
      <c r="J166" s="44">
        <f t="shared" si="18"/>
        <v>1150</v>
      </c>
      <c r="K166" s="44">
        <f t="shared" si="15"/>
        <v>62</v>
      </c>
      <c r="L166" s="46">
        <v>46130</v>
      </c>
      <c r="M166" s="46"/>
      <c r="N166" s="46"/>
      <c r="O166" s="46"/>
      <c r="P166" s="4"/>
      <c r="Q166" s="4" t="str">
        <f t="shared" si="16"/>
        <v>정렬11980년대&gt;윌리엄 오우치&gt;조직 규모와 통제 전략</v>
      </c>
      <c r="R166" s="4" t="str">
        <f t="shared" si="17"/>
        <v>정렬2&gt;1.경영조직론&gt;15장.조직-조직구조의 설계&gt;03절.조직설계에 영향을 미치는 상황변수&gt;Ⅳ.상황변수로서의 규모&gt;3.조직 규모와 통제 전략&gt;1980년대</v>
      </c>
      <c r="S166" s="4" t="s">
        <v>710</v>
      </c>
    </row>
    <row r="167" spans="2:19" ht="14.45" customHeight="1" x14ac:dyDescent="0.2">
      <c r="B167" s="32">
        <f t="shared" si="14"/>
        <v>164</v>
      </c>
      <c r="C167" s="32" t="s">
        <v>1356</v>
      </c>
      <c r="D167" s="4" t="s">
        <v>1276</v>
      </c>
      <c r="E167" s="32"/>
      <c r="F167" s="32">
        <v>4</v>
      </c>
      <c r="G167" s="4" t="s">
        <v>1345</v>
      </c>
      <c r="H167" s="4" t="s">
        <v>1127</v>
      </c>
      <c r="I167" s="44">
        <v>1151</v>
      </c>
      <c r="J167" s="44">
        <f t="shared" si="18"/>
        <v>1215</v>
      </c>
      <c r="K167" s="44">
        <f t="shared" si="15"/>
        <v>64</v>
      </c>
      <c r="L167" s="46">
        <v>46130</v>
      </c>
      <c r="M167" s="46"/>
      <c r="N167" s="46"/>
      <c r="O167" s="46"/>
      <c r="P167" s="4"/>
      <c r="Q167" s="4" t="str">
        <f t="shared" si="16"/>
        <v>정렬11980년대&gt;잭 웰치&gt;조직 규모의 딜레마</v>
      </c>
      <c r="R167" s="4" t="str">
        <f t="shared" si="17"/>
        <v>정렬2&gt;1.경영조직론&gt;15장.조직-조직구조의 설계&gt;03절.조직설계에 영향을 미치는 상황변수&gt;Ⅳ.상황변수로서의 규모&gt;4.조직 규모의 딜레마&gt;1980년대</v>
      </c>
      <c r="S167" s="4" t="s">
        <v>710</v>
      </c>
    </row>
    <row r="168" spans="2:19" ht="14.45" customHeight="1" x14ac:dyDescent="0.2">
      <c r="B168" s="32">
        <f t="shared" si="14"/>
        <v>165</v>
      </c>
      <c r="C168" s="32" t="s">
        <v>1356</v>
      </c>
      <c r="D168" s="4" t="s">
        <v>1277</v>
      </c>
      <c r="E168" s="32"/>
      <c r="F168" s="32">
        <v>1</v>
      </c>
      <c r="G168" s="4" t="s">
        <v>921</v>
      </c>
      <c r="H168" s="4" t="s">
        <v>1112</v>
      </c>
      <c r="I168" s="44">
        <v>1216</v>
      </c>
      <c r="J168" s="44">
        <f t="shared" si="18"/>
        <v>1282</v>
      </c>
      <c r="K168" s="44">
        <f t="shared" si="15"/>
        <v>66</v>
      </c>
      <c r="L168" s="46">
        <v>46137</v>
      </c>
      <c r="M168" s="46"/>
      <c r="N168" s="46"/>
      <c r="O168" s="46"/>
      <c r="P168" s="4"/>
      <c r="Q168" s="4" t="str">
        <f t="shared" si="16"/>
        <v>정렬11960년대&gt;알프레드 챈들러&gt;전략이론(전략과 구조)</v>
      </c>
      <c r="R168" s="4" t="str">
        <f t="shared" si="17"/>
        <v>정렬2&gt;1.경영조직론&gt;15장.조직-조직구조의 설계&gt;03절.조직설계에 영향을 미치는 상황변수&gt;Ⅴ.상황변수로서의 전략&gt;1.전략이론(전략과 구조)&gt;1960년대</v>
      </c>
      <c r="S168" s="4" t="s">
        <v>716</v>
      </c>
    </row>
    <row r="169" spans="2:19" ht="14.45" customHeight="1" x14ac:dyDescent="0.2">
      <c r="B169" s="32">
        <f t="shared" si="14"/>
        <v>166</v>
      </c>
      <c r="C169" s="32" t="s">
        <v>1356</v>
      </c>
      <c r="D169" s="4" t="s">
        <v>1277</v>
      </c>
      <c r="E169" s="32"/>
      <c r="F169" s="32">
        <v>2</v>
      </c>
      <c r="G169" s="4" t="s">
        <v>940</v>
      </c>
      <c r="H169" s="4" t="s">
        <v>1129</v>
      </c>
      <c r="I169" s="44">
        <v>1283</v>
      </c>
      <c r="J169" s="44">
        <f t="shared" si="18"/>
        <v>1346</v>
      </c>
      <c r="K169" s="44">
        <f t="shared" si="15"/>
        <v>63</v>
      </c>
      <c r="L169" s="46">
        <v>46137</v>
      </c>
      <c r="M169" s="46"/>
      <c r="N169" s="46"/>
      <c r="O169" s="46"/>
      <c r="P169" s="4"/>
      <c r="Q169" s="4" t="str">
        <f t="shared" si="16"/>
        <v>정렬11980년대&gt;하워드 알드리치&gt;전략적 선택이론의 한계 연구</v>
      </c>
      <c r="R169" s="4" t="str">
        <f t="shared" si="17"/>
        <v>정렬2&gt;1.경영조직론&gt;15장.조직-조직구조의 설계&gt;03절.조직설계에 영향을 미치는 상황변수&gt;Ⅴ.상황변수로서의 전략&gt;2.전략적 선택이론의 한계 연구&gt;1980년대</v>
      </c>
      <c r="S169" s="4" t="s">
        <v>710</v>
      </c>
    </row>
    <row r="170" spans="2:19" ht="14.45" customHeight="1" x14ac:dyDescent="0.2">
      <c r="B170" s="32">
        <f t="shared" si="14"/>
        <v>167</v>
      </c>
      <c r="C170" s="32" t="s">
        <v>1356</v>
      </c>
      <c r="D170" s="4" t="s">
        <v>1277</v>
      </c>
      <c r="E170" s="32"/>
      <c r="F170" s="32">
        <v>3</v>
      </c>
      <c r="G170" s="4" t="s">
        <v>938</v>
      </c>
      <c r="H170" s="4" t="s">
        <v>18</v>
      </c>
      <c r="I170" s="44">
        <v>1347</v>
      </c>
      <c r="J170" s="44">
        <f t="shared" si="18"/>
        <v>1412</v>
      </c>
      <c r="K170" s="44">
        <f t="shared" si="15"/>
        <v>65</v>
      </c>
      <c r="L170" s="46">
        <v>46137</v>
      </c>
      <c r="M170" s="46"/>
      <c r="N170" s="46"/>
      <c r="O170" s="46"/>
      <c r="P170" s="4"/>
      <c r="Q170" s="4" t="str">
        <f t="shared" si="16"/>
        <v>정렬11980년대&gt;마이클 포터&gt;경쟁 전략과 조직설계와의 관계</v>
      </c>
      <c r="R170" s="4" t="str">
        <f t="shared" si="17"/>
        <v>정렬2&gt;1.경영조직론&gt;15장.조직-조직구조의 설계&gt;03절.조직설계에 영향을 미치는 상황변수&gt;Ⅴ.상황변수로서의 전략&gt;3.경쟁 전략과 조직설계와의 관계&gt;1980년대</v>
      </c>
      <c r="S170" s="4" t="s">
        <v>710</v>
      </c>
    </row>
    <row r="171" spans="2:19" ht="14.45" customHeight="1" x14ac:dyDescent="0.2">
      <c r="B171" s="32">
        <f t="shared" si="14"/>
        <v>168</v>
      </c>
      <c r="C171" s="32" t="s">
        <v>1356</v>
      </c>
      <c r="D171" s="4" t="s">
        <v>1277</v>
      </c>
      <c r="E171" s="32"/>
      <c r="F171" s="32">
        <v>4</v>
      </c>
      <c r="G171" s="4" t="s">
        <v>931</v>
      </c>
      <c r="H171" s="4" t="s">
        <v>1121</v>
      </c>
      <c r="I171" s="44">
        <v>1413</v>
      </c>
      <c r="J171" s="44">
        <f t="shared" si="18"/>
        <v>1477</v>
      </c>
      <c r="K171" s="44">
        <f t="shared" si="15"/>
        <v>64</v>
      </c>
      <c r="L171" s="46">
        <v>46137</v>
      </c>
      <c r="M171" s="46"/>
      <c r="N171" s="46"/>
      <c r="O171" s="46"/>
      <c r="P171" s="4"/>
      <c r="Q171" s="4" t="str">
        <f t="shared" si="16"/>
        <v>정렬11970년대&gt;레이먼드 마일즈, 찰스 스노우&gt;전략 유형과 조직설계와의 관계</v>
      </c>
      <c r="R171" s="4" t="str">
        <f t="shared" si="17"/>
        <v>정렬2&gt;1.경영조직론&gt;15장.조직-조직구조의 설계&gt;03절.조직설계에 영향을 미치는 상황변수&gt;Ⅴ.상황변수로서의 전략&gt;4.전략 유형과 조직설계와의 관계&gt;1970년대</v>
      </c>
      <c r="S171" s="4" t="s">
        <v>711</v>
      </c>
    </row>
    <row r="172" spans="2:19" ht="14.45" customHeight="1" x14ac:dyDescent="0.2">
      <c r="B172" s="32">
        <f t="shared" si="14"/>
        <v>169</v>
      </c>
      <c r="C172" s="32" t="s">
        <v>1356</v>
      </c>
      <c r="D172" s="4" t="s">
        <v>1277</v>
      </c>
      <c r="E172" s="32"/>
      <c r="F172" s="32">
        <v>5</v>
      </c>
      <c r="G172" s="4" t="s">
        <v>934</v>
      </c>
      <c r="H172" s="4" t="s">
        <v>1327</v>
      </c>
      <c r="I172" s="44">
        <v>1478</v>
      </c>
      <c r="J172" s="44">
        <f t="shared" si="18"/>
        <v>1546</v>
      </c>
      <c r="K172" s="44">
        <f t="shared" si="15"/>
        <v>68</v>
      </c>
      <c r="L172" s="46">
        <v>46137</v>
      </c>
      <c r="M172" s="46"/>
      <c r="N172" s="46"/>
      <c r="O172" s="46"/>
      <c r="P172" s="4" t="s">
        <v>1363</v>
      </c>
      <c r="Q172" s="4" t="str">
        <f t="shared" si="16"/>
        <v>정렬11970년대&gt;제이 갤브레이스&gt;Star Model</v>
      </c>
      <c r="R172" s="4" t="str">
        <f t="shared" si="17"/>
        <v>정렬2&gt;1.경영조직론&gt;15장.조직-조직구조의 설계&gt;03절.조직설계에 영향을 미치는 상황변수&gt;Ⅴ.상황변수로서의 전략&gt;5.Star Model&gt;1970년대</v>
      </c>
      <c r="S172" s="4" t="s">
        <v>711</v>
      </c>
    </row>
    <row r="173" spans="2:19" ht="14.45" customHeight="1" x14ac:dyDescent="0.2">
      <c r="B173" s="32">
        <f t="shared" si="14"/>
        <v>170</v>
      </c>
      <c r="C173" s="32" t="s">
        <v>1356</v>
      </c>
      <c r="D173" s="4" t="s">
        <v>1278</v>
      </c>
      <c r="E173" s="32"/>
      <c r="F173" s="32">
        <v>1</v>
      </c>
      <c r="G173" s="4" t="s">
        <v>930</v>
      </c>
      <c r="H173" s="4" t="s">
        <v>1120</v>
      </c>
      <c r="I173" s="44">
        <v>1547</v>
      </c>
      <c r="J173" s="44">
        <f t="shared" si="18"/>
        <v>1611</v>
      </c>
      <c r="K173" s="44">
        <f t="shared" si="15"/>
        <v>64</v>
      </c>
      <c r="L173" s="46">
        <v>46137</v>
      </c>
      <c r="M173" s="46"/>
      <c r="N173" s="46"/>
      <c r="O173" s="46"/>
      <c r="P173" s="4"/>
      <c r="Q173" s="4" t="str">
        <f t="shared" si="16"/>
        <v>정렬11970년대&gt;래리 그라이너&gt;조직수명주기 모형</v>
      </c>
      <c r="R173" s="4" t="str">
        <f t="shared" si="17"/>
        <v>정렬2&gt;1.경영조직론&gt;15장.조직-조직구조의 설계&gt;06절.조직의 성장과 쇠퇴&gt;Ⅰ.조직수명주기&gt;1.조직수명주기 모형&gt;1970년대</v>
      </c>
      <c r="S173" s="4" t="s">
        <v>711</v>
      </c>
    </row>
    <row r="174" spans="2:19" ht="14.45" customHeight="1" x14ac:dyDescent="0.2">
      <c r="B174" s="32">
        <f t="shared" si="14"/>
        <v>171</v>
      </c>
      <c r="C174" s="32" t="s">
        <v>1356</v>
      </c>
      <c r="D174" s="4" t="s">
        <v>1278</v>
      </c>
      <c r="E174" s="32"/>
      <c r="F174" s="32">
        <v>2</v>
      </c>
      <c r="G174" s="4" t="s">
        <v>930</v>
      </c>
      <c r="H174" s="4" t="s">
        <v>1056</v>
      </c>
      <c r="I174" s="44">
        <v>1612</v>
      </c>
      <c r="J174" s="44">
        <f t="shared" si="18"/>
        <v>1676</v>
      </c>
      <c r="K174" s="44">
        <f t="shared" si="15"/>
        <v>64</v>
      </c>
      <c r="L174" s="46">
        <v>46137</v>
      </c>
      <c r="M174" s="46"/>
      <c r="N174" s="46"/>
      <c r="O174" s="46"/>
      <c r="P174" s="4"/>
      <c r="Q174" s="4" t="str">
        <f t="shared" si="16"/>
        <v>정렬11980년대&gt;로버트 퀸, 킴 카메론&gt;조직수명주기 모형</v>
      </c>
      <c r="R174" s="4" t="str">
        <f t="shared" si="17"/>
        <v>정렬2&gt;1.경영조직론&gt;15장.조직-조직구조의 설계&gt;06절.조직의 성장과 쇠퇴&gt;Ⅰ.조직수명주기&gt;2.조직수명주기 모형&gt;1980년대</v>
      </c>
      <c r="S174" s="4" t="s">
        <v>710</v>
      </c>
    </row>
    <row r="175" spans="2:19" ht="14.45" customHeight="1" x14ac:dyDescent="0.2">
      <c r="B175" s="32">
        <f t="shared" si="14"/>
        <v>172</v>
      </c>
      <c r="C175" s="32" t="s">
        <v>1356</v>
      </c>
      <c r="D175" s="4" t="s">
        <v>1278</v>
      </c>
      <c r="E175" s="32"/>
      <c r="F175" s="32">
        <v>3</v>
      </c>
      <c r="G175" s="4" t="s">
        <v>937</v>
      </c>
      <c r="H175" s="4" t="s">
        <v>1097</v>
      </c>
      <c r="I175" s="44">
        <v>1677</v>
      </c>
      <c r="J175" s="44">
        <f t="shared" si="18"/>
        <v>1737</v>
      </c>
      <c r="K175" s="44">
        <f t="shared" si="15"/>
        <v>60</v>
      </c>
      <c r="L175" s="46">
        <v>46137</v>
      </c>
      <c r="M175" s="46"/>
      <c r="N175" s="46"/>
      <c r="O175" s="46"/>
      <c r="P175" s="4"/>
      <c r="Q175" s="4" t="str">
        <f t="shared" si="16"/>
        <v>정렬11970년대&gt;헨리 민츠버그&gt;조직성장경로 모형</v>
      </c>
      <c r="R175" s="4" t="str">
        <f t="shared" si="17"/>
        <v>정렬2&gt;1.경영조직론&gt;15장.조직-조직구조의 설계&gt;06절.조직의 성장과 쇠퇴&gt;Ⅰ.조직수명주기&gt;3.조직성장경로 모형&gt;1970년대</v>
      </c>
      <c r="S175" s="4" t="s">
        <v>711</v>
      </c>
    </row>
    <row r="176" spans="2:19" ht="14.45" customHeight="1" x14ac:dyDescent="0.2">
      <c r="B176" s="32">
        <f t="shared" si="14"/>
        <v>173</v>
      </c>
      <c r="C176" s="32" t="s">
        <v>1356</v>
      </c>
      <c r="D176" s="4" t="s">
        <v>1279</v>
      </c>
      <c r="E176" s="32"/>
      <c r="F176" s="32">
        <v>1</v>
      </c>
      <c r="G176" s="4" t="s">
        <v>1764</v>
      </c>
      <c r="H176" s="4" t="s">
        <v>1126</v>
      </c>
      <c r="I176" s="44">
        <v>1738</v>
      </c>
      <c r="J176" s="44">
        <f t="shared" si="18"/>
        <v>1798</v>
      </c>
      <c r="K176" s="44">
        <f t="shared" si="15"/>
        <v>60</v>
      </c>
      <c r="L176" s="46">
        <v>46151</v>
      </c>
      <c r="M176" s="46"/>
      <c r="N176" s="46"/>
      <c r="O176" s="46"/>
      <c r="P176" s="4"/>
      <c r="Q176" s="4" t="str">
        <f t="shared" si="16"/>
        <v>정렬11980년대&gt;윌리엄 와이첼, 엘렌 존슨&gt;조직 쇠퇴의 진행 단계</v>
      </c>
      <c r="R176" s="4" t="str">
        <f t="shared" si="17"/>
        <v>정렬2&gt;1.경영조직론&gt;15장.조직-조직구조의 설계&gt;06절.조직의 성장과 쇠퇴&gt;Ⅱ.조직의 쇠퇴와 규모의 축소&gt;1.조직 쇠퇴의 진행 단계&gt;1980년대</v>
      </c>
      <c r="S176" s="4" t="s">
        <v>710</v>
      </c>
    </row>
    <row r="177" spans="2:19" ht="14.45" customHeight="1" x14ac:dyDescent="0.2">
      <c r="B177" s="32">
        <f t="shared" si="14"/>
        <v>174</v>
      </c>
      <c r="C177" s="32" t="s">
        <v>1356</v>
      </c>
      <c r="D177" s="4" t="s">
        <v>1279</v>
      </c>
      <c r="E177" s="32"/>
      <c r="F177" s="32">
        <v>2</v>
      </c>
      <c r="G177" s="4" t="s">
        <v>929</v>
      </c>
      <c r="H177" s="4" t="s">
        <v>1119</v>
      </c>
      <c r="I177" s="44">
        <v>1799</v>
      </c>
      <c r="J177" s="44">
        <f t="shared" si="18"/>
        <v>1858</v>
      </c>
      <c r="K177" s="44">
        <f t="shared" si="15"/>
        <v>59</v>
      </c>
      <c r="L177" s="46">
        <v>46151</v>
      </c>
      <c r="M177" s="46"/>
      <c r="N177" s="46"/>
      <c r="O177" s="46"/>
      <c r="P177" s="4"/>
      <c r="Q177" s="4" t="str">
        <f t="shared" si="16"/>
        <v>정렬11970년대&gt;대니 밀러&gt;조직 쇠퇴 유형</v>
      </c>
      <c r="R177" s="4" t="str">
        <f t="shared" si="17"/>
        <v>정렬2&gt;1.경영조직론&gt;15장.조직-조직구조의 설계&gt;06절.조직의 성장과 쇠퇴&gt;Ⅱ.조직의 쇠퇴와 규모의 축소&gt;2.조직 쇠퇴 유형&gt;1970년대</v>
      </c>
      <c r="S177" s="4" t="s">
        <v>711</v>
      </c>
    </row>
    <row r="178" spans="2:19" ht="14.45" customHeight="1" x14ac:dyDescent="0.2">
      <c r="B178" s="32">
        <f t="shared" si="14"/>
        <v>175</v>
      </c>
      <c r="C178" s="32" t="s">
        <v>1356</v>
      </c>
      <c r="D178" s="4" t="s">
        <v>1280</v>
      </c>
      <c r="E178" s="32"/>
      <c r="F178" s="32">
        <v>1</v>
      </c>
      <c r="G178" s="4" t="s">
        <v>944</v>
      </c>
      <c r="H178" s="4" t="s">
        <v>1134</v>
      </c>
      <c r="I178" s="44">
        <v>1859</v>
      </c>
      <c r="J178" s="44">
        <f t="shared" si="18"/>
        <v>1914</v>
      </c>
      <c r="K178" s="44">
        <f t="shared" si="15"/>
        <v>55</v>
      </c>
      <c r="L178" s="46">
        <v>46151</v>
      </c>
      <c r="M178" s="46"/>
      <c r="N178" s="46"/>
      <c r="O178" s="46"/>
      <c r="P178" s="4"/>
      <c r="Q178" s="4" t="str">
        <f t="shared" si="16"/>
        <v>정렬11980년대&gt;에드가 샤인&gt;조직문화 모델</v>
      </c>
      <c r="R178" s="4" t="str">
        <f t="shared" si="17"/>
        <v>정렬2&gt;1.경영조직론&gt;16장.조직-조직문화와 조직윤리&gt;01절.조직문화&gt;Ⅰ.조직문화에 대한 개관&gt;1.조직문화 모델&gt;1980년대</v>
      </c>
      <c r="S178" s="4" t="s">
        <v>710</v>
      </c>
    </row>
    <row r="179" spans="2:19" ht="14.45" customHeight="1" x14ac:dyDescent="0.2">
      <c r="B179" s="32">
        <f t="shared" si="14"/>
        <v>176</v>
      </c>
      <c r="C179" s="32" t="s">
        <v>1356</v>
      </c>
      <c r="D179" s="4" t="s">
        <v>1280</v>
      </c>
      <c r="E179" s="32"/>
      <c r="F179" s="32">
        <v>2</v>
      </c>
      <c r="G179" s="4" t="s">
        <v>943</v>
      </c>
      <c r="H179" s="4" t="s">
        <v>1133</v>
      </c>
      <c r="I179" s="44">
        <v>1915</v>
      </c>
      <c r="J179" s="44">
        <f t="shared" si="18"/>
        <v>1973</v>
      </c>
      <c r="K179" s="44">
        <f t="shared" si="15"/>
        <v>58</v>
      </c>
      <c r="L179" s="46">
        <v>46151</v>
      </c>
      <c r="M179" s="46"/>
      <c r="N179" s="46"/>
      <c r="O179" s="46"/>
      <c r="P179" s="4"/>
      <c r="Q179" s="4" t="str">
        <f t="shared" si="16"/>
        <v>정렬11980년대&gt;리처드 파스칼, 앤소니 애토스, 윌리엄 오우치 등&gt;조직문화의 등장배경</v>
      </c>
      <c r="R179" s="4" t="str">
        <f t="shared" si="17"/>
        <v>정렬2&gt;1.경영조직론&gt;16장.조직-조직문화와 조직윤리&gt;01절.조직문화&gt;Ⅰ.조직문화에 대한 개관&gt;2.조직문화의 등장배경&gt;1980년대</v>
      </c>
      <c r="S179" s="4" t="s">
        <v>710</v>
      </c>
    </row>
    <row r="180" spans="2:19" ht="14.45" customHeight="1" x14ac:dyDescent="0.2">
      <c r="B180" s="32">
        <f t="shared" si="14"/>
        <v>177</v>
      </c>
      <c r="C180" s="32" t="s">
        <v>1356</v>
      </c>
      <c r="D180" s="4" t="s">
        <v>1281</v>
      </c>
      <c r="E180" s="32"/>
      <c r="F180" s="32">
        <v>1</v>
      </c>
      <c r="G180" s="4" t="s">
        <v>946</v>
      </c>
      <c r="H180" s="4" t="s">
        <v>1135</v>
      </c>
      <c r="I180" s="44">
        <v>1974</v>
      </c>
      <c r="J180" s="44">
        <f t="shared" si="18"/>
        <v>2038</v>
      </c>
      <c r="K180" s="44">
        <f t="shared" si="15"/>
        <v>64</v>
      </c>
      <c r="L180" s="46">
        <v>46151</v>
      </c>
      <c r="M180" s="46"/>
      <c r="N180" s="46"/>
      <c r="O180" s="46"/>
      <c r="P180" s="4"/>
      <c r="Q180" s="4" t="str">
        <f t="shared" si="16"/>
        <v>정렬11980년대&gt;테렌스 딜, 앨런 케네디&gt;딜과 케네디의 모델 : 모험성과 시간성 기준</v>
      </c>
      <c r="R180" s="4" t="str">
        <f t="shared" si="17"/>
        <v>정렬2&gt;1.경영조직론&gt;16장.조직-조직문화와 조직윤리&gt;01절.조직문화&gt;Ⅲ.조직문화의 모델&gt;1.딜과 케네디의 모델 : 모험성과 시간성 기준&gt;1980년대</v>
      </c>
      <c r="S180" s="4" t="s">
        <v>710</v>
      </c>
    </row>
    <row r="181" spans="2:19" ht="14.45" customHeight="1" x14ac:dyDescent="0.2">
      <c r="B181" s="32">
        <f t="shared" si="14"/>
        <v>178</v>
      </c>
      <c r="C181" s="32" t="s">
        <v>1356</v>
      </c>
      <c r="D181" s="4" t="s">
        <v>1281</v>
      </c>
      <c r="E181" s="32"/>
      <c r="F181" s="32">
        <v>2</v>
      </c>
      <c r="G181" s="4" t="s">
        <v>1354</v>
      </c>
      <c r="H181" s="4" t="s">
        <v>1056</v>
      </c>
      <c r="I181" s="44">
        <v>2039</v>
      </c>
      <c r="J181" s="44">
        <f t="shared" si="18"/>
        <v>2106</v>
      </c>
      <c r="K181" s="44">
        <f t="shared" si="15"/>
        <v>67</v>
      </c>
      <c r="L181" s="46">
        <v>46151</v>
      </c>
      <c r="M181" s="46"/>
      <c r="N181" s="46"/>
      <c r="O181" s="46"/>
      <c r="P181" s="4"/>
      <c r="Q181" s="4" t="str">
        <f t="shared" si="16"/>
        <v>정렬11980년대&gt;로버트 퀸, 킴 카메론&gt;경쟁가치모델</v>
      </c>
      <c r="R181" s="4" t="str">
        <f t="shared" si="17"/>
        <v>정렬2&gt;1.경영조직론&gt;16장.조직-조직문화와 조직윤리&gt;01절.조직문화&gt;Ⅲ.조직문화의 모델&gt;2.경쟁가치모델&gt;1980년대</v>
      </c>
      <c r="S181" s="4" t="s">
        <v>710</v>
      </c>
    </row>
    <row r="182" spans="2:19" ht="14.45" customHeight="1" x14ac:dyDescent="0.2">
      <c r="B182" s="32">
        <f t="shared" si="14"/>
        <v>179</v>
      </c>
      <c r="C182" s="32" t="s">
        <v>1356</v>
      </c>
      <c r="D182" s="4" t="s">
        <v>1281</v>
      </c>
      <c r="E182" s="32"/>
      <c r="F182" s="32">
        <v>3</v>
      </c>
      <c r="G182" s="4" t="s">
        <v>1353</v>
      </c>
      <c r="H182" s="4" t="s">
        <v>1131</v>
      </c>
      <c r="I182" s="44">
        <v>2107</v>
      </c>
      <c r="J182" s="44">
        <f t="shared" si="18"/>
        <v>2173</v>
      </c>
      <c r="K182" s="44">
        <f t="shared" si="15"/>
        <v>66</v>
      </c>
      <c r="L182" s="46">
        <v>46151</v>
      </c>
      <c r="M182" s="46"/>
      <c r="N182" s="46"/>
      <c r="O182" s="46"/>
      <c r="P182" s="4"/>
      <c r="Q182" s="4" t="str">
        <f t="shared" si="16"/>
        <v>정렬11970년대&gt;로저 해리슨, 찰스 핸디&gt;공식화와 집권화 기준</v>
      </c>
      <c r="R182" s="4" t="str">
        <f t="shared" si="17"/>
        <v>정렬2&gt;1.경영조직론&gt;16장.조직-조직문화와 조직윤리&gt;01절.조직문화&gt;Ⅲ.조직문화의 모델&gt;3.공식화와 집권화 기준&gt;1970년대</v>
      </c>
      <c r="S182" s="4" t="s">
        <v>711</v>
      </c>
    </row>
    <row r="183" spans="2:19" ht="14.45" customHeight="1" x14ac:dyDescent="0.2">
      <c r="B183" s="32">
        <f t="shared" si="14"/>
        <v>180</v>
      </c>
      <c r="C183" s="32" t="s">
        <v>1356</v>
      </c>
      <c r="D183" s="4" t="s">
        <v>1281</v>
      </c>
      <c r="E183" s="32"/>
      <c r="F183" s="32">
        <v>4</v>
      </c>
      <c r="G183" s="4" t="s">
        <v>951</v>
      </c>
      <c r="H183" s="4" t="s">
        <v>1139</v>
      </c>
      <c r="I183" s="44">
        <v>2174</v>
      </c>
      <c r="J183" s="44">
        <f t="shared" si="18"/>
        <v>2238</v>
      </c>
      <c r="K183" s="44">
        <f t="shared" si="15"/>
        <v>64</v>
      </c>
      <c r="L183" s="46">
        <v>46151</v>
      </c>
      <c r="M183" s="46"/>
      <c r="N183" s="46"/>
      <c r="O183" s="46"/>
      <c r="P183" s="4"/>
      <c r="Q183" s="4" t="str">
        <f t="shared" si="16"/>
        <v>정렬11990년대&gt;폰즈 트롬피나르스&gt;트롬피나르스의 조직문화 유형</v>
      </c>
      <c r="R183" s="4" t="str">
        <f t="shared" si="17"/>
        <v>정렬2&gt;1.경영조직론&gt;16장.조직-조직문화와 조직윤리&gt;01절.조직문화&gt;Ⅲ.조직문화의 모델&gt;4.트롬피나르스의 조직문화 유형&gt;1990년대</v>
      </c>
      <c r="S183" s="4" t="s">
        <v>712</v>
      </c>
    </row>
    <row r="184" spans="2:19" ht="14.45" customHeight="1" x14ac:dyDescent="0.2">
      <c r="B184" s="32">
        <f t="shared" si="14"/>
        <v>181</v>
      </c>
      <c r="C184" s="32" t="s">
        <v>1356</v>
      </c>
      <c r="D184" s="4" t="s">
        <v>1281</v>
      </c>
      <c r="E184" s="32"/>
      <c r="F184" s="32">
        <v>5</v>
      </c>
      <c r="G184" s="4" t="s">
        <v>947</v>
      </c>
      <c r="H184" s="4" t="s">
        <v>1136</v>
      </c>
      <c r="I184" s="44">
        <v>2239</v>
      </c>
      <c r="J184" s="44">
        <f t="shared" si="18"/>
        <v>2304</v>
      </c>
      <c r="K184" s="44">
        <f t="shared" si="15"/>
        <v>65</v>
      </c>
      <c r="L184" s="46">
        <v>46158</v>
      </c>
      <c r="M184" s="46"/>
      <c r="N184" s="46"/>
      <c r="O184" s="46"/>
      <c r="P184" s="4"/>
      <c r="Q184" s="4" t="str">
        <f t="shared" si="16"/>
        <v>정렬11980년대&gt;톰 피터스, 로버트 워터맨&gt;맥킨지 7S 모델</v>
      </c>
      <c r="R184" s="4" t="str">
        <f t="shared" si="17"/>
        <v>정렬2&gt;1.경영조직론&gt;16장.조직-조직문화와 조직윤리&gt;01절.조직문화&gt;Ⅲ.조직문화의 모델&gt;5.맥킨지 7S 모델&gt;1980년대</v>
      </c>
      <c r="S184" s="4" t="s">
        <v>710</v>
      </c>
    </row>
    <row r="185" spans="2:19" ht="14.45" customHeight="1" x14ac:dyDescent="0.2">
      <c r="B185" s="32">
        <f t="shared" si="14"/>
        <v>182</v>
      </c>
      <c r="C185" s="32" t="s">
        <v>1356</v>
      </c>
      <c r="D185" s="4" t="s">
        <v>1281</v>
      </c>
      <c r="E185" s="32"/>
      <c r="F185" s="32">
        <v>6</v>
      </c>
      <c r="G185" s="4" t="s">
        <v>1346</v>
      </c>
      <c r="H185" s="4" t="s">
        <v>1125</v>
      </c>
      <c r="I185" s="44">
        <v>2305</v>
      </c>
      <c r="J185" s="44">
        <f t="shared" si="18"/>
        <v>2362</v>
      </c>
      <c r="K185" s="44">
        <f t="shared" si="15"/>
        <v>57</v>
      </c>
      <c r="L185" s="46">
        <v>46158</v>
      </c>
      <c r="M185" s="46"/>
      <c r="N185" s="46"/>
      <c r="O185" s="46"/>
      <c r="P185" s="4"/>
      <c r="Q185" s="4" t="str">
        <f t="shared" si="16"/>
        <v>정렬11980년대&gt;윌리엄 오우치&gt;Z이론</v>
      </c>
      <c r="R185" s="4" t="str">
        <f t="shared" si="17"/>
        <v>정렬2&gt;1.경영조직론&gt;16장.조직-조직문화와 조직윤리&gt;01절.조직문화&gt;Ⅲ.조직문화의 모델&gt;6.Z이론&gt;1980년대</v>
      </c>
      <c r="S185" s="4" t="s">
        <v>710</v>
      </c>
    </row>
    <row r="186" spans="2:19" ht="14.45" customHeight="1" x14ac:dyDescent="0.2">
      <c r="B186" s="32">
        <f t="shared" si="14"/>
        <v>183</v>
      </c>
      <c r="C186" s="32" t="s">
        <v>1356</v>
      </c>
      <c r="D186" s="4" t="s">
        <v>1282</v>
      </c>
      <c r="E186" s="32"/>
      <c r="F186" s="32">
        <v>1</v>
      </c>
      <c r="G186" s="4" t="s">
        <v>945</v>
      </c>
      <c r="H186" s="4" t="s">
        <v>1134</v>
      </c>
      <c r="I186" s="44">
        <v>2363</v>
      </c>
      <c r="J186" s="44">
        <f t="shared" si="18"/>
        <v>2433</v>
      </c>
      <c r="K186" s="44">
        <f t="shared" si="15"/>
        <v>70</v>
      </c>
      <c r="L186" s="46">
        <v>46158</v>
      </c>
      <c r="M186" s="46"/>
      <c r="N186" s="46"/>
      <c r="O186" s="46"/>
      <c r="P186" s="4"/>
      <c r="Q186" s="4" t="str">
        <f t="shared" si="16"/>
        <v>정렬11980년대&gt;에드가 샤인&gt;조직성장 단계에 적합한 조직문화</v>
      </c>
      <c r="R186" s="4" t="str">
        <f t="shared" si="17"/>
        <v>정렬2&gt;1.경영조직론&gt;16장.조직-조직문화와 조직윤리&gt;01절.조직문화&gt;Ⅴ.조직문화의 변화&gt;1.조직성장 단계에 적합한 조직문화&gt;1980년대</v>
      </c>
      <c r="S186" s="4" t="s">
        <v>710</v>
      </c>
    </row>
    <row r="187" spans="2:19" ht="14.45" customHeight="1" x14ac:dyDescent="0.2">
      <c r="B187" s="32">
        <f t="shared" si="14"/>
        <v>184</v>
      </c>
      <c r="C187" s="32" t="s">
        <v>1356</v>
      </c>
      <c r="D187" s="4" t="s">
        <v>1283</v>
      </c>
      <c r="E187" s="32"/>
      <c r="F187" s="32">
        <v>1</v>
      </c>
      <c r="G187" s="4" t="s">
        <v>949</v>
      </c>
      <c r="H187" s="4" t="s">
        <v>1137</v>
      </c>
      <c r="I187" s="44">
        <v>2434</v>
      </c>
      <c r="J187" s="44">
        <f t="shared" si="18"/>
        <v>2486</v>
      </c>
      <c r="K187" s="44">
        <f t="shared" si="15"/>
        <v>52</v>
      </c>
      <c r="L187" s="46">
        <v>46158</v>
      </c>
      <c r="M187" s="46"/>
      <c r="N187" s="46"/>
      <c r="O187" s="46"/>
      <c r="P187" s="4"/>
      <c r="Q187" s="4" t="str">
        <f t="shared" si="16"/>
        <v>정렬11990년대&gt;로버트 쿠크, 자넷 수말&gt;구성원의 행동 및 태도와 조직문화의 상관관계</v>
      </c>
      <c r="R187" s="4" t="str">
        <f t="shared" si="17"/>
        <v>정렬2&gt;1.경영조직론&gt;16장.조직-조직문화와 조직윤리&gt;01절.조직문화&gt;Ⅵ.성과향상을 위한 조직문화&gt;1.구성원의 행동 및 태도와 조직문화의 상관관계&gt;1990년대</v>
      </c>
      <c r="S187" s="4" t="s">
        <v>712</v>
      </c>
    </row>
    <row r="188" spans="2:19" ht="14.45" customHeight="1" x14ac:dyDescent="0.2">
      <c r="B188" s="32">
        <f t="shared" si="14"/>
        <v>185</v>
      </c>
      <c r="C188" s="32" t="s">
        <v>1356</v>
      </c>
      <c r="D188" s="4" t="s">
        <v>1283</v>
      </c>
      <c r="E188" s="32"/>
      <c r="F188" s="32">
        <v>2</v>
      </c>
      <c r="G188" s="4" t="s">
        <v>950</v>
      </c>
      <c r="H188" s="4" t="s">
        <v>1138</v>
      </c>
      <c r="I188" s="44">
        <v>2487</v>
      </c>
      <c r="J188" s="44">
        <f t="shared" si="18"/>
        <v>2544</v>
      </c>
      <c r="K188" s="44">
        <f t="shared" si="15"/>
        <v>57</v>
      </c>
      <c r="L188" s="46">
        <v>46158</v>
      </c>
      <c r="M188" s="46"/>
      <c r="N188" s="46"/>
      <c r="O188" s="46"/>
      <c r="P188" s="4"/>
      <c r="Q188" s="4" t="str">
        <f t="shared" si="16"/>
        <v>정렬11990년대&gt;킴 카메론, 사라 프리먼&gt;조직문화와 조직성과와의 상관관계 연구</v>
      </c>
      <c r="R188" s="4" t="str">
        <f t="shared" si="17"/>
        <v>정렬2&gt;1.경영조직론&gt;16장.조직-조직문화와 조직윤리&gt;01절.조직문화&gt;Ⅵ.성과향상을 위한 조직문화&gt;2.조직문화와 조직성과와의 상관관계 연구&gt;1990년대</v>
      </c>
      <c r="S188" s="4" t="s">
        <v>712</v>
      </c>
    </row>
    <row r="189" spans="2:19" ht="14.45" customHeight="1" x14ac:dyDescent="0.2">
      <c r="B189" s="32">
        <f t="shared" si="14"/>
        <v>186</v>
      </c>
      <c r="C189" s="32" t="s">
        <v>1356</v>
      </c>
      <c r="D189" s="4" t="s">
        <v>1284</v>
      </c>
      <c r="E189" s="32"/>
      <c r="F189" s="32">
        <v>1</v>
      </c>
      <c r="G189" s="4" t="s">
        <v>942</v>
      </c>
      <c r="H189" s="4" t="s">
        <v>1132</v>
      </c>
      <c r="I189" s="44">
        <v>2545</v>
      </c>
      <c r="J189" s="44">
        <f t="shared" si="18"/>
        <v>2598</v>
      </c>
      <c r="K189" s="44">
        <f t="shared" si="15"/>
        <v>53</v>
      </c>
      <c r="L189" s="46">
        <v>46158</v>
      </c>
      <c r="M189" s="46"/>
      <c r="N189" s="46"/>
      <c r="O189" s="46"/>
      <c r="P189" s="4"/>
      <c r="Q189" s="4" t="str">
        <f t="shared" si="16"/>
        <v>정렬11970년대&gt;에드워드 홀&gt;고배경 문화 및 저배경 문화</v>
      </c>
      <c r="R189" s="4" t="str">
        <f t="shared" si="17"/>
        <v>정렬2&gt;1.경영조직론&gt;16장.조직-조직문화와 조직윤리&gt;01절.조직문화&gt;Ⅶ.국가 간 문화차이와 조직행동&gt;1.고배경 문화 및 저배경 문화&gt;1970년대</v>
      </c>
      <c r="S189" s="4" t="s">
        <v>711</v>
      </c>
    </row>
    <row r="190" spans="2:19" ht="14.45" customHeight="1" x14ac:dyDescent="0.2">
      <c r="B190" s="32">
        <f t="shared" si="14"/>
        <v>187</v>
      </c>
      <c r="C190" s="32" t="s">
        <v>1356</v>
      </c>
      <c r="D190" s="4" t="s">
        <v>1285</v>
      </c>
      <c r="E190" s="32"/>
      <c r="F190" s="32">
        <v>1</v>
      </c>
      <c r="G190" s="4" t="s">
        <v>956</v>
      </c>
      <c r="H190" s="4" t="s">
        <v>1142</v>
      </c>
      <c r="I190" s="44">
        <v>2599</v>
      </c>
      <c r="J190" s="44">
        <f t="shared" si="18"/>
        <v>2657</v>
      </c>
      <c r="K190" s="44">
        <f t="shared" si="15"/>
        <v>58</v>
      </c>
      <c r="L190" s="46">
        <v>46158</v>
      </c>
      <c r="M190" s="46"/>
      <c r="N190" s="46"/>
      <c r="O190" s="46"/>
      <c r="P190" s="4"/>
      <c r="Q190" s="4" t="str">
        <f t="shared" si="16"/>
        <v>정렬11930년대&gt;라인홀드 니부어&gt;도덕적 인간과 비도덕적 사회</v>
      </c>
      <c r="R190" s="4" t="str">
        <f t="shared" si="17"/>
        <v>정렬2&gt;1.경영조직론&gt;16장.조직-조직문화와 조직윤리&gt;02절.조직윤리의 실천&gt;Ⅰ.조직윤리의 의의&gt;1.도덕적 인간과 비도덕적 사회&gt;1930년대</v>
      </c>
      <c r="S190" s="4" t="s">
        <v>714</v>
      </c>
    </row>
    <row r="191" spans="2:19" ht="14.45" customHeight="1" x14ac:dyDescent="0.2">
      <c r="B191" s="32">
        <f t="shared" si="14"/>
        <v>188</v>
      </c>
      <c r="C191" s="32" t="s">
        <v>1356</v>
      </c>
      <c r="D191" s="4" t="s">
        <v>1286</v>
      </c>
      <c r="E191" s="32"/>
      <c r="F191" s="32">
        <v>1</v>
      </c>
      <c r="G191" s="4" t="s">
        <v>957</v>
      </c>
      <c r="H191" s="4" t="s">
        <v>1143</v>
      </c>
      <c r="I191" s="44">
        <v>2658</v>
      </c>
      <c r="J191" s="44">
        <f t="shared" si="18"/>
        <v>2718</v>
      </c>
      <c r="K191" s="44">
        <f t="shared" si="15"/>
        <v>60</v>
      </c>
      <c r="L191" s="46">
        <v>46158</v>
      </c>
      <c r="M191" s="46"/>
      <c r="N191" s="46"/>
      <c r="O191" s="46"/>
      <c r="P191" s="4"/>
      <c r="Q191" s="4" t="str">
        <f t="shared" si="16"/>
        <v>정렬11990년대&gt;아치 캐롤&gt;기업의 사회적 책임</v>
      </c>
      <c r="R191" s="4" t="str">
        <f t="shared" si="17"/>
        <v>정렬2&gt;1.경영조직론&gt;16장.조직-조직문화와 조직윤리&gt;02절.조직윤리의 실천&gt;Ⅳ.기업의 사회적 책임&gt;1.기업의 사회적 책임&gt;1990년대</v>
      </c>
      <c r="S191" s="4" t="s">
        <v>712</v>
      </c>
    </row>
    <row r="192" spans="2:19" ht="14.45" customHeight="1" x14ac:dyDescent="0.2">
      <c r="B192" s="32">
        <f t="shared" si="14"/>
        <v>189</v>
      </c>
      <c r="C192" s="32" t="s">
        <v>1356</v>
      </c>
      <c r="D192" s="4" t="s">
        <v>1287</v>
      </c>
      <c r="E192" s="32"/>
      <c r="F192" s="32">
        <v>1</v>
      </c>
      <c r="G192" s="4" t="s">
        <v>955</v>
      </c>
      <c r="H192" s="4" t="s">
        <v>1141</v>
      </c>
      <c r="I192" s="44">
        <v>2719</v>
      </c>
      <c r="J192" s="44">
        <f t="shared" si="18"/>
        <v>2785</v>
      </c>
      <c r="K192" s="44">
        <f t="shared" si="15"/>
        <v>66</v>
      </c>
      <c r="L192" s="46">
        <v>46158</v>
      </c>
      <c r="M192" s="46"/>
      <c r="N192" s="46"/>
      <c r="O192" s="46"/>
      <c r="P192" s="4"/>
      <c r="Q192" s="4" t="str">
        <f t="shared" si="16"/>
        <v>정렬11990년대&gt;존 코터&gt;변화실행 8단계 계획</v>
      </c>
      <c r="R192" s="4" t="str">
        <f t="shared" si="17"/>
        <v>정렬2&gt;1.경영조직론&gt;17장.조직-조직의 발달&gt;01절.조직변화&gt;Ⅱ.조직변화의 과정과 접근방법&gt;1.변화실행 8단계 계획&gt;1990년대</v>
      </c>
      <c r="S192" s="4" t="s">
        <v>712</v>
      </c>
    </row>
    <row r="193" spans="2:19" ht="14.45" customHeight="1" x14ac:dyDescent="0.2">
      <c r="B193" s="32">
        <f t="shared" si="14"/>
        <v>190</v>
      </c>
      <c r="C193" s="32" t="s">
        <v>1356</v>
      </c>
      <c r="D193" s="4" t="s">
        <v>1288</v>
      </c>
      <c r="E193" s="32"/>
      <c r="F193" s="32">
        <v>1</v>
      </c>
      <c r="G193" s="4" t="s">
        <v>953</v>
      </c>
      <c r="H193" s="4" t="s">
        <v>1119</v>
      </c>
      <c r="I193" s="44">
        <v>2786</v>
      </c>
      <c r="J193" s="44">
        <f t="shared" si="18"/>
        <v>2851</v>
      </c>
      <c r="K193" s="44">
        <f t="shared" si="15"/>
        <v>65</v>
      </c>
      <c r="L193" s="46">
        <v>46165</v>
      </c>
      <c r="M193" s="46"/>
      <c r="N193" s="46"/>
      <c r="O193" s="46"/>
      <c r="P193" s="4"/>
      <c r="Q193" s="4" t="str">
        <f t="shared" si="16"/>
        <v>정렬11970년대&gt;대니 밀러&gt;이카루스 패러독스</v>
      </c>
      <c r="R193" s="4" t="str">
        <f t="shared" si="17"/>
        <v>정렬2&gt;1.경영조직론&gt;17장.조직-조직의 발달&gt;01절.조직변화&gt;Ⅲ.조직변화에 대한 저항의 원인&gt;1.이카루스 패러독스&gt;1970년대</v>
      </c>
      <c r="S193" s="4" t="s">
        <v>711</v>
      </c>
    </row>
    <row r="194" spans="2:19" ht="14.45" customHeight="1" x14ac:dyDescent="0.2">
      <c r="B194" s="32">
        <f t="shared" si="14"/>
        <v>191</v>
      </c>
      <c r="C194" s="32" t="s">
        <v>1356</v>
      </c>
      <c r="D194" s="4" t="s">
        <v>1289</v>
      </c>
      <c r="E194" s="32"/>
      <c r="F194" s="32">
        <v>1</v>
      </c>
      <c r="G194" s="4" t="s">
        <v>916</v>
      </c>
      <c r="H194" s="4" t="s">
        <v>1108</v>
      </c>
      <c r="I194" s="44">
        <v>2852</v>
      </c>
      <c r="J194" s="44">
        <f t="shared" si="18"/>
        <v>2919</v>
      </c>
      <c r="K194" s="44">
        <f t="shared" si="15"/>
        <v>67</v>
      </c>
      <c r="L194" s="46">
        <v>46165</v>
      </c>
      <c r="M194" s="46"/>
      <c r="N194" s="46"/>
      <c r="O194" s="46"/>
      <c r="P194" s="4"/>
      <c r="Q194" s="4" t="str">
        <f t="shared" si="16"/>
        <v>정렬11950년대&gt;에릭 번&gt;교류 분석법</v>
      </c>
      <c r="R194" s="4" t="str">
        <f t="shared" si="17"/>
        <v>정렬2&gt;1.경영조직론&gt;17장.조직-조직의 발달&gt;02절.조직개발&gt;Ⅱ.조직개발의 기법&gt;1.교류 분석법&gt;1950년대</v>
      </c>
      <c r="S194" s="4" t="s">
        <v>719</v>
      </c>
    </row>
    <row r="195" spans="2:19" ht="14.45" customHeight="1" x14ac:dyDescent="0.2">
      <c r="B195" s="32">
        <f t="shared" si="14"/>
        <v>192</v>
      </c>
      <c r="C195" s="32" t="s">
        <v>1356</v>
      </c>
      <c r="D195" s="4" t="s">
        <v>1290</v>
      </c>
      <c r="E195" s="32"/>
      <c r="F195" s="32">
        <v>1</v>
      </c>
      <c r="G195" s="4" t="s">
        <v>959</v>
      </c>
      <c r="H195" s="4" t="s">
        <v>1145</v>
      </c>
      <c r="I195" s="44">
        <v>2920</v>
      </c>
      <c r="J195" s="44">
        <f t="shared" si="18"/>
        <v>2987</v>
      </c>
      <c r="K195" s="44">
        <f t="shared" si="15"/>
        <v>67</v>
      </c>
      <c r="L195" s="46">
        <v>46165</v>
      </c>
      <c r="M195" s="46"/>
      <c r="N195" s="46"/>
      <c r="O195" s="46"/>
      <c r="P195" s="4"/>
      <c r="Q195" s="4" t="str">
        <f t="shared" si="16"/>
        <v>정렬11990년대&gt;이쿠지로 노나카&gt;지식창조과정</v>
      </c>
      <c r="R195" s="4" t="str">
        <f t="shared" si="17"/>
        <v>정렬2&gt;1.경영조직론&gt;17장.조직-조직의 발달&gt;03절.지식경영을 위한 학습조직의 설계방안&gt;Ⅲ.학습조직의 구축 모형-학습공동체를 위한 지식창조과정&gt;1.지식창조과정&gt;1990년대</v>
      </c>
      <c r="S195" s="4" t="s">
        <v>712</v>
      </c>
    </row>
    <row r="196" spans="2:19" ht="14.45" customHeight="1" x14ac:dyDescent="0.2">
      <c r="B196" s="32">
        <f t="shared" ref="B196:B244" si="19">ROW()-3</f>
        <v>193</v>
      </c>
      <c r="C196" s="32" t="s">
        <v>1356</v>
      </c>
      <c r="D196" s="4" t="s">
        <v>1290</v>
      </c>
      <c r="E196" s="32"/>
      <c r="F196" s="32">
        <v>2</v>
      </c>
      <c r="G196" s="4" t="s">
        <v>960</v>
      </c>
      <c r="H196" s="4" t="s">
        <v>1146</v>
      </c>
      <c r="I196" s="44">
        <v>2988</v>
      </c>
      <c r="J196" s="44">
        <f t="shared" si="18"/>
        <v>3049</v>
      </c>
      <c r="K196" s="44">
        <f t="shared" ref="K196:K244" si="20">J196-I196</f>
        <v>61</v>
      </c>
      <c r="L196" s="46">
        <v>46165</v>
      </c>
      <c r="M196" s="46"/>
      <c r="N196" s="46"/>
      <c r="O196" s="46"/>
      <c r="P196" s="4"/>
      <c r="Q196" s="4" t="str">
        <f t="shared" ref="Q196:Q244" si="21">"정렬1"&amp;S196&amp;"&gt;"&amp;H196&amp;"&gt;"&amp;G196</f>
        <v>정렬11990년대&gt;피터 센게&gt;학습조직 이론</v>
      </c>
      <c r="R196" s="4" t="str">
        <f t="shared" ref="R196:R244" si="22">"정렬2&gt;"&amp;D196&amp;"&gt;"&amp;F196&amp;"."&amp;G196&amp;"&gt;"&amp;S196</f>
        <v>정렬2&gt;1.경영조직론&gt;17장.조직-조직의 발달&gt;03절.지식경영을 위한 학습조직의 설계방안&gt;Ⅲ.학습조직의 구축 모형-학습공동체를 위한 지식창조과정&gt;2.학습조직 이론&gt;1990년대</v>
      </c>
      <c r="S196" s="4" t="s">
        <v>712</v>
      </c>
    </row>
    <row r="197" spans="2:19" ht="14.45" customHeight="1" x14ac:dyDescent="0.2">
      <c r="B197" s="32">
        <f t="shared" si="19"/>
        <v>194</v>
      </c>
      <c r="C197" s="32" t="s">
        <v>1356</v>
      </c>
      <c r="D197" s="4" t="s">
        <v>1291</v>
      </c>
      <c r="E197" s="32"/>
      <c r="F197" s="32">
        <v>1</v>
      </c>
      <c r="G197" s="4" t="s">
        <v>958</v>
      </c>
      <c r="H197" s="4" t="s">
        <v>1144</v>
      </c>
      <c r="I197" s="44">
        <v>3050</v>
      </c>
      <c r="J197" s="44">
        <v>3110</v>
      </c>
      <c r="K197" s="44">
        <f t="shared" si="20"/>
        <v>60</v>
      </c>
      <c r="L197" s="46">
        <v>46165</v>
      </c>
      <c r="M197" s="46"/>
      <c r="N197" s="46"/>
      <c r="O197" s="46"/>
      <c r="P197" s="4"/>
      <c r="Q197" s="4" t="str">
        <f t="shared" si="21"/>
        <v>정렬11990년대&gt;이쿠지로 노나카, 히로타카 타케우치&gt;하이퍼텍스트 조직</v>
      </c>
      <c r="R197" s="4" t="str">
        <f t="shared" si="22"/>
        <v>정렬2&gt;1.경영조직론&gt;17장.조직-조직의 발달&gt;03절.지식경영을 위한 학습조직의 설계방안&gt;Ⅳ.학습조직의 설계&gt;1.하이퍼텍스트 조직&gt;1990년대</v>
      </c>
      <c r="S197" s="4" t="s">
        <v>712</v>
      </c>
    </row>
    <row r="198" spans="2:19" ht="14.45" customHeight="1" x14ac:dyDescent="0.2">
      <c r="B198" s="32">
        <f t="shared" si="19"/>
        <v>195</v>
      </c>
      <c r="C198" s="32" t="s">
        <v>1358</v>
      </c>
      <c r="D198" s="4" t="s">
        <v>1292</v>
      </c>
      <c r="E198" s="32"/>
      <c r="F198" s="32">
        <v>1</v>
      </c>
      <c r="G198" s="4" t="s">
        <v>979</v>
      </c>
      <c r="H198" s="4" t="s">
        <v>1159</v>
      </c>
      <c r="I198" s="44">
        <v>1</v>
      </c>
      <c r="J198" s="44">
        <f t="shared" ref="J198:J225" si="23">I199-1</f>
        <v>68</v>
      </c>
      <c r="K198" s="44">
        <f t="shared" si="20"/>
        <v>67</v>
      </c>
      <c r="L198" s="46">
        <v>46165</v>
      </c>
      <c r="M198" s="46"/>
      <c r="N198" s="46"/>
      <c r="O198" s="46"/>
      <c r="P198" s="4"/>
      <c r="Q198" s="4" t="str">
        <f t="shared" si="21"/>
        <v>정렬11950년대&gt;크리스 아지리스&gt;성숙-미성숙 이론</v>
      </c>
      <c r="R198" s="4" t="str">
        <f t="shared" si="22"/>
        <v>정렬2&gt;2.인사노무관리론&gt;01장.인적자원관리의 개관&gt;02절.인적자원관리의 역사&gt;Ⅳ.행동학적 접근&gt;1.성숙-미성숙 이론&gt;1950년대</v>
      </c>
      <c r="S198" s="4" t="s">
        <v>719</v>
      </c>
    </row>
    <row r="199" spans="2:19" ht="14.45" customHeight="1" x14ac:dyDescent="0.2">
      <c r="B199" s="32">
        <f t="shared" si="19"/>
        <v>196</v>
      </c>
      <c r="C199" s="32" t="s">
        <v>1358</v>
      </c>
      <c r="D199" s="4" t="s">
        <v>1293</v>
      </c>
      <c r="E199" s="32"/>
      <c r="F199" s="32">
        <v>1</v>
      </c>
      <c r="G199" s="4" t="s">
        <v>974</v>
      </c>
      <c r="H199" s="4" t="s">
        <v>1156</v>
      </c>
      <c r="I199" s="44">
        <v>69</v>
      </c>
      <c r="J199" s="44">
        <f t="shared" si="23"/>
        <v>136</v>
      </c>
      <c r="K199" s="44">
        <f t="shared" si="20"/>
        <v>67</v>
      </c>
      <c r="L199" s="46">
        <v>46165</v>
      </c>
      <c r="M199" s="46"/>
      <c r="N199" s="46"/>
      <c r="O199" s="46"/>
      <c r="P199" s="4"/>
      <c r="Q199" s="4" t="str">
        <f t="shared" si="21"/>
        <v>정렬11970년대&gt;레이먼드 마일즈, 찰스 스노우, 마이클 포터&gt;인적자원관리의 전략적 접근</v>
      </c>
      <c r="R199" s="4" t="str">
        <f t="shared" si="22"/>
        <v>정렬2&gt;2.인사노무관리론&gt;01장.인적자원관리의 개관&gt;02절.인적자원관리의 역사&gt;Ⅴ.현대적 접근&gt;1.인적자원관리의 전략적 접근&gt;1970년대</v>
      </c>
      <c r="S199" s="4" t="s">
        <v>711</v>
      </c>
    </row>
    <row r="200" spans="2:19" ht="14.45" customHeight="1" x14ac:dyDescent="0.2">
      <c r="B200" s="32">
        <f t="shared" si="19"/>
        <v>197</v>
      </c>
      <c r="C200" s="32" t="s">
        <v>1358</v>
      </c>
      <c r="D200" s="4" t="s">
        <v>1293</v>
      </c>
      <c r="E200" s="32"/>
      <c r="F200" s="32">
        <v>2</v>
      </c>
      <c r="G200" s="4" t="s">
        <v>978</v>
      </c>
      <c r="H200" s="4" t="s">
        <v>1158</v>
      </c>
      <c r="I200" s="44">
        <v>137</v>
      </c>
      <c r="J200" s="44">
        <f t="shared" si="23"/>
        <v>201</v>
      </c>
      <c r="K200" s="44">
        <f t="shared" si="20"/>
        <v>64</v>
      </c>
      <c r="L200" s="46">
        <v>46165</v>
      </c>
      <c r="M200" s="46"/>
      <c r="N200" s="46"/>
      <c r="O200" s="46"/>
      <c r="P200" s="4"/>
      <c r="Q200" s="4" t="str">
        <f t="shared" si="21"/>
        <v>정렬11980년대&gt;제이 바니, 에디스 펜로즈&gt;자원기반관점(RBV ; Resource-Based View)</v>
      </c>
      <c r="R200" s="4" t="str">
        <f t="shared" si="22"/>
        <v>정렬2&gt;2.인사노무관리론&gt;01장.인적자원관리의 개관&gt;02절.인적자원관리의 역사&gt;Ⅴ.현대적 접근&gt;2.자원기반관점(RBV ; Resource-Based View)&gt;1980년대</v>
      </c>
      <c r="S200" s="4" t="s">
        <v>710</v>
      </c>
    </row>
    <row r="201" spans="2:19" ht="14.45" customHeight="1" x14ac:dyDescent="0.2">
      <c r="B201" s="32">
        <f t="shared" si="19"/>
        <v>198</v>
      </c>
      <c r="C201" s="32" t="s">
        <v>1358</v>
      </c>
      <c r="D201" s="4" t="s">
        <v>1294</v>
      </c>
      <c r="E201" s="32"/>
      <c r="F201" s="32">
        <v>1</v>
      </c>
      <c r="G201" s="4" t="s">
        <v>996</v>
      </c>
      <c r="H201" s="4" t="s">
        <v>1174</v>
      </c>
      <c r="I201" s="44">
        <v>202</v>
      </c>
      <c r="J201" s="44">
        <f t="shared" si="23"/>
        <v>271</v>
      </c>
      <c r="K201" s="44">
        <f t="shared" si="20"/>
        <v>69</v>
      </c>
      <c r="L201" s="46">
        <v>46172</v>
      </c>
      <c r="M201" s="46"/>
      <c r="N201" s="46"/>
      <c r="O201" s="46"/>
      <c r="P201" s="4"/>
      <c r="Q201" s="4" t="str">
        <f t="shared" si="21"/>
        <v>정렬11990년대&gt;제프리 페퍼&gt;능력주의 인적자원관리</v>
      </c>
      <c r="R201" s="4" t="str">
        <f t="shared" si="22"/>
        <v>정렬2&gt;2.인사노무관리론&gt;01장.인적자원관리의 개관&gt;04절.전략적 인적자원관리&gt;Ⅵ.전략적 인적자원관리의 접근법&gt;1.능력주의 인적자원관리&gt;1990년대</v>
      </c>
      <c r="S201" s="4" t="s">
        <v>712</v>
      </c>
    </row>
    <row r="202" spans="2:19" ht="14.45" customHeight="1" x14ac:dyDescent="0.2">
      <c r="B202" s="32">
        <f t="shared" si="19"/>
        <v>199</v>
      </c>
      <c r="C202" s="32" t="s">
        <v>1358</v>
      </c>
      <c r="D202" s="4" t="s">
        <v>459</v>
      </c>
      <c r="E202" s="32"/>
      <c r="F202" s="32">
        <v>1</v>
      </c>
      <c r="G202" s="4" t="s">
        <v>977</v>
      </c>
      <c r="H202" s="4" t="s">
        <v>18</v>
      </c>
      <c r="I202" s="44">
        <v>272</v>
      </c>
      <c r="J202" s="44">
        <f t="shared" si="23"/>
        <v>332</v>
      </c>
      <c r="K202" s="44">
        <f t="shared" si="20"/>
        <v>60</v>
      </c>
      <c r="L202" s="46">
        <v>46172</v>
      </c>
      <c r="M202" s="46"/>
      <c r="N202" s="46"/>
      <c r="O202" s="46"/>
      <c r="P202" s="4"/>
      <c r="Q202" s="4" t="str">
        <f t="shared" si="21"/>
        <v>정렬11980년대&gt;마이클 포터&gt;본원적 경쟁 전략</v>
      </c>
      <c r="R202" s="4" t="str">
        <f t="shared" si="22"/>
        <v>정렬2&gt;2.인사노무관리론&gt;01장.인적자원관리의 개관&gt;05절.경쟁 전략과 인적자원관리&gt;Ⅰ.포터(Porter)의 경쟁 전략&gt;1.본원적 경쟁 전략&gt;1980년대</v>
      </c>
      <c r="S202" s="4" t="s">
        <v>710</v>
      </c>
    </row>
    <row r="203" spans="2:19" ht="14.45" customHeight="1" x14ac:dyDescent="0.2">
      <c r="B203" s="32">
        <f t="shared" si="19"/>
        <v>200</v>
      </c>
      <c r="C203" s="32" t="s">
        <v>1358</v>
      </c>
      <c r="D203" s="4" t="s">
        <v>458</v>
      </c>
      <c r="E203" s="32"/>
      <c r="F203" s="32">
        <v>1</v>
      </c>
      <c r="G203" s="4" t="s">
        <v>975</v>
      </c>
      <c r="H203" s="4" t="s">
        <v>1121</v>
      </c>
      <c r="I203" s="44">
        <v>333</v>
      </c>
      <c r="J203" s="44">
        <f t="shared" si="23"/>
        <v>406</v>
      </c>
      <c r="K203" s="44">
        <f t="shared" si="20"/>
        <v>73</v>
      </c>
      <c r="L203" s="46">
        <v>46172</v>
      </c>
      <c r="M203" s="46"/>
      <c r="N203" s="46"/>
      <c r="O203" s="46"/>
      <c r="P203" s="4"/>
      <c r="Q203" s="4" t="str">
        <f t="shared" si="21"/>
        <v>정렬11970년대&gt;레이먼드 마일즈, 찰스 스노우&gt;경쟁 전략 유형</v>
      </c>
      <c r="R203" s="4" t="str">
        <f t="shared" si="22"/>
        <v>정렬2&gt;2.인사노무관리론&gt;01장.인적자원관리의 개관&gt;05절.경쟁 전략과 인적자원관리&gt;Ⅱ.마일즈와 스노우(Miles &amp; Snow)의 경쟁 전략&gt;1.경쟁 전략 유형&gt;1970년대</v>
      </c>
      <c r="S203" s="4" t="s">
        <v>711</v>
      </c>
    </row>
    <row r="204" spans="2:19" ht="14.45" customHeight="1" x14ac:dyDescent="0.2">
      <c r="B204" s="32">
        <f t="shared" si="19"/>
        <v>201</v>
      </c>
      <c r="C204" s="32" t="s">
        <v>1358</v>
      </c>
      <c r="D204" s="4" t="s">
        <v>1218</v>
      </c>
      <c r="E204" s="32"/>
      <c r="F204" s="32">
        <v>1</v>
      </c>
      <c r="G204" s="4" t="s">
        <v>980</v>
      </c>
      <c r="H204" s="4" t="s">
        <v>1759</v>
      </c>
      <c r="I204" s="44">
        <v>407</v>
      </c>
      <c r="J204" s="44">
        <f t="shared" si="23"/>
        <v>466</v>
      </c>
      <c r="K204" s="44">
        <f t="shared" si="20"/>
        <v>59</v>
      </c>
      <c r="L204" s="46">
        <v>46172</v>
      </c>
      <c r="M204" s="46"/>
      <c r="N204" s="46"/>
      <c r="O204" s="46"/>
      <c r="P204" s="4"/>
      <c r="Q204" s="4" t="str">
        <f t="shared" si="21"/>
        <v>정렬11990년대&gt;마이클 해머, 제임스 챔피&gt;직무 과정 재설계(BPR)</v>
      </c>
      <c r="R204" s="4" t="str">
        <f t="shared" si="22"/>
        <v>정렬2&gt;2.인사노무관리론&gt;02장.직무관리&gt;03절.직무설계&gt;Ⅵ.직무 과정 재설계(BPR)&gt;1.직무 과정 재설계(BPR)&gt;1990년대</v>
      </c>
      <c r="S204" s="4" t="s">
        <v>712</v>
      </c>
    </row>
    <row r="205" spans="2:19" ht="14.45" customHeight="1" x14ac:dyDescent="0.2">
      <c r="B205" s="32">
        <f t="shared" si="19"/>
        <v>202</v>
      </c>
      <c r="C205" s="32" t="s">
        <v>1358</v>
      </c>
      <c r="D205" s="4" t="s">
        <v>1296</v>
      </c>
      <c r="E205" s="32"/>
      <c r="F205" s="32">
        <v>1</v>
      </c>
      <c r="G205" s="4" t="s">
        <v>981</v>
      </c>
      <c r="H205" s="4" t="s">
        <v>1160</v>
      </c>
      <c r="I205" s="44">
        <v>467</v>
      </c>
      <c r="J205" s="44">
        <f t="shared" si="23"/>
        <v>529</v>
      </c>
      <c r="K205" s="44">
        <f t="shared" si="20"/>
        <v>62</v>
      </c>
      <c r="L205" s="46">
        <v>46172</v>
      </c>
      <c r="M205" s="46"/>
      <c r="N205" s="46"/>
      <c r="O205" s="46"/>
      <c r="P205" s="4"/>
      <c r="Q205" s="4" t="str">
        <f t="shared" si="21"/>
        <v>정렬11950년대&gt;도널드 커크패트릭&gt;교육훈련 평가 모형</v>
      </c>
      <c r="R205" s="4" t="str">
        <f t="shared" si="22"/>
        <v>정렬2&gt;2.인사노무관리론&gt;04장.개발관리&gt;02절.인적자원의 교육훈련관리&gt;Ⅳ.교육훈련의 실제&gt;1.교육훈련 평가 모형&gt;1950년대</v>
      </c>
      <c r="S205" s="4" t="s">
        <v>719</v>
      </c>
    </row>
    <row r="206" spans="2:19" ht="14.45" customHeight="1" x14ac:dyDescent="0.2">
      <c r="B206" s="32">
        <f t="shared" si="19"/>
        <v>203</v>
      </c>
      <c r="C206" s="32" t="s">
        <v>1358</v>
      </c>
      <c r="D206" s="4" t="s">
        <v>1296</v>
      </c>
      <c r="E206" s="32"/>
      <c r="F206" s="32">
        <v>2</v>
      </c>
      <c r="G206" s="4" t="s">
        <v>982</v>
      </c>
      <c r="H206" s="4" t="s">
        <v>119</v>
      </c>
      <c r="I206" s="44">
        <v>530</v>
      </c>
      <c r="J206" s="44">
        <f t="shared" si="23"/>
        <v>596</v>
      </c>
      <c r="K206" s="44">
        <f t="shared" si="20"/>
        <v>66</v>
      </c>
      <c r="L206" s="46">
        <v>46172</v>
      </c>
      <c r="M206" s="46"/>
      <c r="N206" s="46"/>
      <c r="O206" s="46"/>
      <c r="P206" s="4"/>
      <c r="Q206" s="4" t="str">
        <f t="shared" si="21"/>
        <v>정렬11970년대&gt;어윈 골드스타인&gt;교육훈련 타당성 평가 모델</v>
      </c>
      <c r="R206" s="4" t="str">
        <f t="shared" si="22"/>
        <v>정렬2&gt;2.인사노무관리론&gt;04장.개발관리&gt;02절.인적자원의 교육훈련관리&gt;Ⅳ.교육훈련의 실제&gt;2.교육훈련 타당성 평가 모델&gt;1970년대</v>
      </c>
      <c r="S206" s="4" t="s">
        <v>711</v>
      </c>
    </row>
    <row r="207" spans="2:19" ht="14.45" customHeight="1" x14ac:dyDescent="0.2">
      <c r="B207" s="32">
        <f t="shared" si="19"/>
        <v>204</v>
      </c>
      <c r="C207" s="32" t="s">
        <v>1358</v>
      </c>
      <c r="D207" s="4" t="s">
        <v>1296</v>
      </c>
      <c r="E207" s="32"/>
      <c r="F207" s="32">
        <v>3</v>
      </c>
      <c r="G207" s="4" t="s">
        <v>1663</v>
      </c>
      <c r="H207" s="4" t="s">
        <v>1661</v>
      </c>
      <c r="I207" s="44">
        <v>597</v>
      </c>
      <c r="J207" s="44">
        <f t="shared" si="23"/>
        <v>656</v>
      </c>
      <c r="K207" s="44">
        <f t="shared" si="20"/>
        <v>59</v>
      </c>
      <c r="L207" s="46">
        <v>46172</v>
      </c>
      <c r="M207" s="46"/>
      <c r="N207" s="46"/>
      <c r="O207" s="46"/>
      <c r="P207" s="4"/>
      <c r="Q207" s="4" t="str">
        <f t="shared" si="21"/>
        <v>정렬11990년대&gt;잭 필립스&gt;ROI 평가 모형</v>
      </c>
      <c r="R207" s="4" t="str">
        <f t="shared" si="22"/>
        <v>정렬2&gt;2.인사노무관리론&gt;04장.개발관리&gt;02절.인적자원의 교육훈련관리&gt;Ⅳ.교육훈련의 실제&gt;3.ROI 평가 모형&gt;1990년대</v>
      </c>
      <c r="S207" s="4" t="s">
        <v>1662</v>
      </c>
    </row>
    <row r="208" spans="2:19" ht="14.45" customHeight="1" x14ac:dyDescent="0.2">
      <c r="B208" s="32">
        <f t="shared" si="19"/>
        <v>205</v>
      </c>
      <c r="C208" s="32" t="s">
        <v>1358</v>
      </c>
      <c r="D208" s="4" t="s">
        <v>1297</v>
      </c>
      <c r="E208" s="32"/>
      <c r="F208" s="32">
        <v>1</v>
      </c>
      <c r="G208" s="4" t="s">
        <v>983</v>
      </c>
      <c r="H208" s="4" t="s">
        <v>1161</v>
      </c>
      <c r="I208" s="44">
        <v>657</v>
      </c>
      <c r="J208" s="44">
        <f t="shared" si="23"/>
        <v>719</v>
      </c>
      <c r="K208" s="44">
        <f t="shared" si="20"/>
        <v>62</v>
      </c>
      <c r="L208" s="46">
        <v>46172</v>
      </c>
      <c r="M208" s="46"/>
      <c r="N208" s="46"/>
      <c r="O208" s="46"/>
      <c r="P208" s="4"/>
      <c r="Q208" s="4" t="str">
        <f t="shared" si="21"/>
        <v>정렬11970년대&gt;에드가 샤인, 토마스 딜롱&gt;경력닻</v>
      </c>
      <c r="R208" s="4" t="str">
        <f t="shared" si="22"/>
        <v>정렬2&gt;2.인사노무관리론&gt;04장.개발관리&gt;03절.인적자원의 경력개발관리&gt;Ⅲ.경력욕구&gt;1.경력닻&gt;1970년대</v>
      </c>
      <c r="S208" s="4" t="s">
        <v>711</v>
      </c>
    </row>
    <row r="209" spans="2:19" ht="14.45" customHeight="1" x14ac:dyDescent="0.2">
      <c r="B209" s="32">
        <f t="shared" si="19"/>
        <v>206</v>
      </c>
      <c r="C209" s="32" t="s">
        <v>1358</v>
      </c>
      <c r="D209" s="4" t="s">
        <v>1297</v>
      </c>
      <c r="E209" s="32"/>
      <c r="F209" s="32">
        <v>2</v>
      </c>
      <c r="G209" s="4" t="s">
        <v>985</v>
      </c>
      <c r="H209" s="4" t="s">
        <v>1163</v>
      </c>
      <c r="I209" s="44">
        <v>720</v>
      </c>
      <c r="J209" s="44">
        <f t="shared" si="23"/>
        <v>783</v>
      </c>
      <c r="K209" s="44">
        <f t="shared" si="20"/>
        <v>63</v>
      </c>
      <c r="L209" s="46">
        <v>46179</v>
      </c>
      <c r="M209" s="46"/>
      <c r="N209" s="46"/>
      <c r="O209" s="46"/>
      <c r="P209" s="4"/>
      <c r="Q209" s="4" t="str">
        <f t="shared" si="21"/>
        <v>정렬11970년대&gt;더글라스 홀&gt;경력단계</v>
      </c>
      <c r="R209" s="4" t="str">
        <f t="shared" si="22"/>
        <v>정렬2&gt;2.인사노무관리론&gt;04장.개발관리&gt;03절.인적자원의 경력개발관리&gt;Ⅲ.경력욕구&gt;2.경력단계&gt;1970년대</v>
      </c>
      <c r="S209" s="4" t="s">
        <v>711</v>
      </c>
    </row>
    <row r="210" spans="2:19" ht="14.45" customHeight="1" x14ac:dyDescent="0.2">
      <c r="B210" s="32">
        <f t="shared" si="19"/>
        <v>207</v>
      </c>
      <c r="C210" s="32" t="s">
        <v>1358</v>
      </c>
      <c r="D210" s="4" t="s">
        <v>1297</v>
      </c>
      <c r="E210" s="32"/>
      <c r="F210" s="32">
        <v>3</v>
      </c>
      <c r="G210" s="4" t="s">
        <v>984</v>
      </c>
      <c r="H210" s="4" t="s">
        <v>1162</v>
      </c>
      <c r="I210" s="44">
        <v>784</v>
      </c>
      <c r="J210" s="44">
        <f t="shared" si="23"/>
        <v>846</v>
      </c>
      <c r="K210" s="44">
        <f t="shared" si="20"/>
        <v>62</v>
      </c>
      <c r="L210" s="46">
        <v>46179</v>
      </c>
      <c r="M210" s="46"/>
      <c r="N210" s="46"/>
      <c r="O210" s="46"/>
      <c r="P210" s="4"/>
      <c r="Q210" s="4" t="str">
        <f t="shared" si="21"/>
        <v>정렬11970년대&gt;다니엘 레빈슨&gt;성인발달모형</v>
      </c>
      <c r="R210" s="4" t="str">
        <f t="shared" si="22"/>
        <v>정렬2&gt;2.인사노무관리론&gt;04장.개발관리&gt;03절.인적자원의 경력개발관리&gt;Ⅲ.경력욕구&gt;3.성인발달모형&gt;1970년대</v>
      </c>
      <c r="S210" s="4" t="s">
        <v>711</v>
      </c>
    </row>
    <row r="211" spans="2:19" ht="14.45" customHeight="1" x14ac:dyDescent="0.2">
      <c r="B211" s="32">
        <f t="shared" si="19"/>
        <v>208</v>
      </c>
      <c r="C211" s="32" t="s">
        <v>1358</v>
      </c>
      <c r="D211" s="4" t="s">
        <v>1298</v>
      </c>
      <c r="E211" s="32"/>
      <c r="F211" s="32">
        <v>1</v>
      </c>
      <c r="G211" s="4" t="s">
        <v>1000</v>
      </c>
      <c r="H211" s="4" t="s">
        <v>1178</v>
      </c>
      <c r="I211" s="44">
        <v>847</v>
      </c>
      <c r="J211" s="44">
        <f t="shared" si="23"/>
        <v>909</v>
      </c>
      <c r="K211" s="44">
        <f t="shared" si="20"/>
        <v>62</v>
      </c>
      <c r="L211" s="46">
        <v>46179</v>
      </c>
      <c r="M211" s="46"/>
      <c r="N211" s="46"/>
      <c r="O211" s="46"/>
      <c r="P211" s="4"/>
      <c r="Q211" s="4" t="str">
        <f t="shared" si="21"/>
        <v>정렬11960년대&gt;페트리샤 스미스, L. M. 켄달&gt;BARS(Behaviorally Anchored Rating Scales)</v>
      </c>
      <c r="R211" s="4" t="str">
        <f t="shared" si="22"/>
        <v>정렬2&gt;2.인사노무관리론&gt;05장.평가관리(성과관리)&gt;04절.인사평가의 방법&gt;Ⅴ.개인평가&gt;1.BARS(Behaviorally Anchored Rating Scales)&gt;1960년대</v>
      </c>
      <c r="S211" s="4" t="s">
        <v>716</v>
      </c>
    </row>
    <row r="212" spans="2:19" ht="14.45" customHeight="1" x14ac:dyDescent="0.2">
      <c r="B212" s="32">
        <f t="shared" si="19"/>
        <v>209</v>
      </c>
      <c r="C212" s="32" t="s">
        <v>1358</v>
      </c>
      <c r="D212" s="4" t="s">
        <v>1299</v>
      </c>
      <c r="E212" s="32"/>
      <c r="F212" s="32">
        <v>1</v>
      </c>
      <c r="G212" s="4" t="s">
        <v>998</v>
      </c>
      <c r="H212" s="4" t="s">
        <v>1176</v>
      </c>
      <c r="I212" s="44">
        <v>910</v>
      </c>
      <c r="J212" s="44">
        <f t="shared" si="23"/>
        <v>978</v>
      </c>
      <c r="K212" s="44">
        <f t="shared" si="20"/>
        <v>68</v>
      </c>
      <c r="L212" s="46">
        <v>46179</v>
      </c>
      <c r="M212" s="46"/>
      <c r="N212" s="46"/>
      <c r="O212" s="46"/>
      <c r="P212" s="4"/>
      <c r="Q212" s="4" t="str">
        <f t="shared" si="21"/>
        <v>정렬11990년대&gt;라일 스펜서, 사인 스펜서&gt;역량 빙산 모델(역량의 구성요소)</v>
      </c>
      <c r="R212" s="4" t="str">
        <f t="shared" si="22"/>
        <v>정렬2&gt;2.인사노무관리론&gt;05장.평가관리(성과관리)&gt;04절.인사평가의 방법&gt;Ⅵ.팀 평가&gt;1.역량 빙산 모델(역량의 구성요소)&gt;1990년대</v>
      </c>
      <c r="S212" s="4" t="s">
        <v>712</v>
      </c>
    </row>
    <row r="213" spans="2:19" ht="14.45" customHeight="1" x14ac:dyDescent="0.2">
      <c r="B213" s="32">
        <f t="shared" si="19"/>
        <v>210</v>
      </c>
      <c r="C213" s="32" t="s">
        <v>1358</v>
      </c>
      <c r="D213" s="4" t="s">
        <v>1300</v>
      </c>
      <c r="E213" s="32"/>
      <c r="F213" s="32">
        <v>1</v>
      </c>
      <c r="G213" s="4" t="s">
        <v>994</v>
      </c>
      <c r="H213" s="4" t="s">
        <v>1172</v>
      </c>
      <c r="I213" s="44">
        <v>979</v>
      </c>
      <c r="J213" s="44">
        <f t="shared" si="23"/>
        <v>1046</v>
      </c>
      <c r="K213" s="44">
        <f t="shared" si="20"/>
        <v>67</v>
      </c>
      <c r="L213" s="46">
        <v>46179</v>
      </c>
      <c r="M213" s="46"/>
      <c r="N213" s="46"/>
      <c r="O213" s="46"/>
      <c r="P213" s="4"/>
      <c r="Q213" s="4" t="str">
        <f t="shared" si="21"/>
        <v>정렬11980년대&gt;조지 밀코비치, 제리 뉴먼&gt;보상의 개념</v>
      </c>
      <c r="R213" s="4" t="str">
        <f t="shared" si="22"/>
        <v>정렬2&gt;2.인사노무관리론&gt;06장.보상관리&gt;01절.보상관리의 개관&gt;Ⅰ.보상의 의의&gt;1.보상의 개념&gt;1980년대</v>
      </c>
      <c r="S213" s="4" t="s">
        <v>710</v>
      </c>
    </row>
    <row r="214" spans="2:19" ht="14.45" customHeight="1" x14ac:dyDescent="0.2">
      <c r="B214" s="32">
        <f t="shared" si="19"/>
        <v>211</v>
      </c>
      <c r="C214" s="32" t="s">
        <v>1358</v>
      </c>
      <c r="D214" s="4" t="s">
        <v>1301</v>
      </c>
      <c r="E214" s="32"/>
      <c r="F214" s="32">
        <v>1</v>
      </c>
      <c r="G214" s="4" t="s">
        <v>995</v>
      </c>
      <c r="H214" s="4" t="s">
        <v>1173</v>
      </c>
      <c r="I214" s="44">
        <v>1047</v>
      </c>
      <c r="J214" s="44">
        <f t="shared" si="23"/>
        <v>1119</v>
      </c>
      <c r="K214" s="44">
        <f t="shared" si="20"/>
        <v>72</v>
      </c>
      <c r="L214" s="46">
        <v>46179</v>
      </c>
      <c r="M214" s="46"/>
      <c r="N214" s="46"/>
      <c r="O214" s="46"/>
      <c r="P214" s="4"/>
      <c r="Q214" s="4" t="str">
        <f t="shared" si="21"/>
        <v>정렬11990년대&gt;데이비드 디센조, 스테펀 로빈스&gt;보상관리의 개념</v>
      </c>
      <c r="R214" s="4" t="str">
        <f t="shared" si="22"/>
        <v>정렬2&gt;2.인사노무관리론&gt;06장.보상관리&gt;01절.보상관리의 개관&gt;Ⅲ.보상관리의 변화&gt;1.보상관리의 개념&gt;1990년대</v>
      </c>
      <c r="S214" s="4" t="s">
        <v>712</v>
      </c>
    </row>
    <row r="215" spans="2:19" ht="14.45" customHeight="1" x14ac:dyDescent="0.2">
      <c r="B215" s="32">
        <f t="shared" si="19"/>
        <v>212</v>
      </c>
      <c r="C215" s="32" t="s">
        <v>1358</v>
      </c>
      <c r="D215" s="4" t="s">
        <v>1302</v>
      </c>
      <c r="E215" s="32"/>
      <c r="F215" s="32">
        <v>1</v>
      </c>
      <c r="G215" s="4" t="s">
        <v>993</v>
      </c>
      <c r="H215" s="4" t="s">
        <v>1171</v>
      </c>
      <c r="I215" s="44">
        <v>1120</v>
      </c>
      <c r="J215" s="44">
        <f t="shared" si="23"/>
        <v>1181</v>
      </c>
      <c r="K215" s="44">
        <f t="shared" si="20"/>
        <v>61</v>
      </c>
      <c r="L215" s="46">
        <v>46179</v>
      </c>
      <c r="M215" s="46"/>
      <c r="N215" s="46"/>
      <c r="O215" s="46"/>
      <c r="P215" s="4"/>
      <c r="Q215" s="4" t="str">
        <f t="shared" si="21"/>
        <v>정렬11970년대&gt;제럴드 레벤탈&gt;절차 공정성 확보를 위한 규칙</v>
      </c>
      <c r="R215" s="4" t="str">
        <f t="shared" si="22"/>
        <v>정렬2&gt;2.인사노무관리론&gt;06장.보상관리&gt;02절.임금관리&gt;Ⅲ.임금의 공정성&gt;1.절차 공정성 확보를 위한 규칙&gt;1970년대</v>
      </c>
      <c r="S215" s="4" t="s">
        <v>711</v>
      </c>
    </row>
    <row r="216" spans="2:19" ht="14.45" customHeight="1" x14ac:dyDescent="0.2">
      <c r="B216" s="32">
        <f t="shared" si="19"/>
        <v>213</v>
      </c>
      <c r="C216" s="32" t="s">
        <v>1358</v>
      </c>
      <c r="D216" s="4" t="s">
        <v>1734</v>
      </c>
      <c r="E216" s="32"/>
      <c r="F216" s="32">
        <v>1</v>
      </c>
      <c r="G216" s="4" t="s">
        <v>989</v>
      </c>
      <c r="H216" s="4" t="s">
        <v>1167</v>
      </c>
      <c r="I216" s="44">
        <v>1182</v>
      </c>
      <c r="J216" s="44">
        <f t="shared" si="23"/>
        <v>1243</v>
      </c>
      <c r="K216" s="44">
        <f t="shared" si="20"/>
        <v>61</v>
      </c>
      <c r="L216" s="46">
        <v>46179</v>
      </c>
      <c r="M216" s="46"/>
      <c r="N216" s="46"/>
      <c r="O216" s="46"/>
      <c r="P216" s="4"/>
      <c r="Q216" s="4" t="str">
        <f t="shared" si="21"/>
        <v>정렬11920년대&gt;드와이트 메리크&gt;메리크식 복률 성과급</v>
      </c>
      <c r="R216" s="4" t="str">
        <f t="shared" si="22"/>
        <v>정렬2&gt;2.인사노무관리론&gt;06장.보상관리&gt;02절.임금관리&gt;Ⅵ.임금형태의 관리&gt;03.성과급제도&gt;1.메리크식 복률 성과급&gt;1920년대</v>
      </c>
      <c r="S216" s="4" t="s">
        <v>715</v>
      </c>
    </row>
    <row r="217" spans="2:19" ht="14.45" customHeight="1" x14ac:dyDescent="0.2">
      <c r="B217" s="32">
        <f t="shared" si="19"/>
        <v>214</v>
      </c>
      <c r="C217" s="32" t="s">
        <v>1358</v>
      </c>
      <c r="D217" s="4" t="s">
        <v>1734</v>
      </c>
      <c r="E217" s="32"/>
      <c r="F217" s="32">
        <v>2</v>
      </c>
      <c r="G217" s="4" t="s">
        <v>988</v>
      </c>
      <c r="H217" s="4" t="s">
        <v>1166</v>
      </c>
      <c r="I217" s="44">
        <v>1244</v>
      </c>
      <c r="J217" s="44">
        <f t="shared" si="23"/>
        <v>1314</v>
      </c>
      <c r="K217" s="44">
        <f t="shared" si="20"/>
        <v>70</v>
      </c>
      <c r="L217" s="46">
        <v>46186</v>
      </c>
      <c r="M217" s="46"/>
      <c r="N217" s="46"/>
      <c r="O217" s="46"/>
      <c r="P217" s="4"/>
      <c r="Q217" s="4" t="str">
        <f t="shared" si="21"/>
        <v>정렬11910년대&gt;헨리 간트&gt;간트식 할증급</v>
      </c>
      <c r="R217" s="4" t="str">
        <f t="shared" si="22"/>
        <v>정렬2&gt;2.인사노무관리론&gt;06장.보상관리&gt;02절.임금관리&gt;Ⅵ.임금형태의 관리&gt;03.성과급제도&gt;2.간트식 할증급&gt;1910년대</v>
      </c>
      <c r="S217" s="4" t="s">
        <v>717</v>
      </c>
    </row>
    <row r="218" spans="2:19" ht="14.45" customHeight="1" x14ac:dyDescent="0.2">
      <c r="B218" s="32">
        <f t="shared" si="19"/>
        <v>215</v>
      </c>
      <c r="C218" s="32" t="s">
        <v>1358</v>
      </c>
      <c r="D218" s="4" t="s">
        <v>1734</v>
      </c>
      <c r="E218" s="32"/>
      <c r="F218" s="32">
        <v>3</v>
      </c>
      <c r="G218" s="4" t="s">
        <v>987</v>
      </c>
      <c r="H218" s="4" t="s">
        <v>1165</v>
      </c>
      <c r="I218" s="44">
        <v>1315</v>
      </c>
      <c r="J218" s="44">
        <f t="shared" si="23"/>
        <v>1382</v>
      </c>
      <c r="K218" s="44">
        <f t="shared" si="20"/>
        <v>67</v>
      </c>
      <c r="L218" s="46">
        <v>46186</v>
      </c>
      <c r="M218" s="46"/>
      <c r="N218" s="46"/>
      <c r="O218" s="46"/>
      <c r="P218" s="4"/>
      <c r="Q218" s="4" t="str">
        <f t="shared" si="21"/>
        <v>정렬11890년대&gt;프레드릭 할시&gt;할시식 할증급</v>
      </c>
      <c r="R218" s="4" t="str">
        <f t="shared" si="22"/>
        <v>정렬2&gt;2.인사노무관리론&gt;06장.보상관리&gt;02절.임금관리&gt;Ⅵ.임금형태의 관리&gt;03.성과급제도&gt;3.할시식 할증급&gt;1890년대</v>
      </c>
      <c r="S218" s="4" t="s">
        <v>722</v>
      </c>
    </row>
    <row r="219" spans="2:19" ht="14.45" customHeight="1" x14ac:dyDescent="0.2">
      <c r="B219" s="32">
        <f t="shared" si="19"/>
        <v>216</v>
      </c>
      <c r="C219" s="32" t="s">
        <v>1358</v>
      </c>
      <c r="D219" s="4" t="s">
        <v>1734</v>
      </c>
      <c r="E219" s="32"/>
      <c r="F219" s="32">
        <v>4</v>
      </c>
      <c r="G219" s="4" t="s">
        <v>986</v>
      </c>
      <c r="H219" s="4" t="s">
        <v>1164</v>
      </c>
      <c r="I219" s="44">
        <v>1383</v>
      </c>
      <c r="J219" s="44">
        <f t="shared" si="23"/>
        <v>1447</v>
      </c>
      <c r="K219" s="44">
        <f t="shared" si="20"/>
        <v>64</v>
      </c>
      <c r="L219" s="46">
        <v>46186</v>
      </c>
      <c r="M219" s="46"/>
      <c r="N219" s="46"/>
      <c r="O219" s="46"/>
      <c r="P219" s="4"/>
      <c r="Q219" s="4" t="str">
        <f t="shared" si="21"/>
        <v>정렬11890년대&gt;제임스 로완&gt;로완식 할증급</v>
      </c>
      <c r="R219" s="4" t="str">
        <f t="shared" si="22"/>
        <v>정렬2&gt;2.인사노무관리론&gt;06장.보상관리&gt;02절.임금관리&gt;Ⅵ.임금형태의 관리&gt;03.성과급제도&gt;4.로완식 할증급&gt;1890년대</v>
      </c>
      <c r="S219" s="4" t="s">
        <v>722</v>
      </c>
    </row>
    <row r="220" spans="2:19" ht="14.45" customHeight="1" x14ac:dyDescent="0.2">
      <c r="B220" s="32">
        <f t="shared" si="19"/>
        <v>217</v>
      </c>
      <c r="C220" s="32" t="s">
        <v>1358</v>
      </c>
      <c r="D220" s="4" t="s">
        <v>1733</v>
      </c>
      <c r="E220" s="32"/>
      <c r="F220" s="32">
        <v>1</v>
      </c>
      <c r="G220" s="4" t="s">
        <v>991</v>
      </c>
      <c r="H220" s="4" t="s">
        <v>1169</v>
      </c>
      <c r="I220" s="44">
        <v>1448</v>
      </c>
      <c r="J220" s="44">
        <f t="shared" si="23"/>
        <v>1515</v>
      </c>
      <c r="K220" s="44">
        <f t="shared" si="20"/>
        <v>67</v>
      </c>
      <c r="L220" s="46">
        <v>46186</v>
      </c>
      <c r="M220" s="46"/>
      <c r="N220" s="46"/>
      <c r="O220" s="46"/>
      <c r="P220" s="4"/>
      <c r="Q220" s="4" t="str">
        <f t="shared" si="21"/>
        <v>정렬11930년대&gt;조셉 스캔론&gt;스캔론 플랜</v>
      </c>
      <c r="R220" s="4" t="str">
        <f t="shared" si="22"/>
        <v>정렬2&gt;2.인사노무관리론&gt;06장.보상관리&gt;02절.임금관리&gt;Ⅵ.임금형태의 관리&gt;04.성과배분제도&gt;1.스캔론 플랜&gt;1930년대</v>
      </c>
      <c r="S220" s="4" t="s">
        <v>714</v>
      </c>
    </row>
    <row r="221" spans="2:19" ht="14.45" customHeight="1" x14ac:dyDescent="0.2">
      <c r="B221" s="32">
        <f t="shared" si="19"/>
        <v>218</v>
      </c>
      <c r="C221" s="32" t="s">
        <v>1358</v>
      </c>
      <c r="D221" s="4" t="s">
        <v>1733</v>
      </c>
      <c r="E221" s="32"/>
      <c r="F221" s="32">
        <v>2</v>
      </c>
      <c r="G221" s="4" t="s">
        <v>990</v>
      </c>
      <c r="H221" s="4" t="s">
        <v>1168</v>
      </c>
      <c r="I221" s="44">
        <v>1516</v>
      </c>
      <c r="J221" s="44">
        <f t="shared" si="23"/>
        <v>1580</v>
      </c>
      <c r="K221" s="44">
        <f t="shared" si="20"/>
        <v>64</v>
      </c>
      <c r="L221" s="46">
        <v>46186</v>
      </c>
      <c r="M221" s="46"/>
      <c r="N221" s="46"/>
      <c r="O221" s="46"/>
      <c r="P221" s="4"/>
      <c r="Q221" s="4" t="str">
        <f t="shared" si="21"/>
        <v>정렬11930년대&gt;앨런 럭커&gt;럭커 플랜</v>
      </c>
      <c r="R221" s="4" t="str">
        <f t="shared" si="22"/>
        <v>정렬2&gt;2.인사노무관리론&gt;06장.보상관리&gt;02절.임금관리&gt;Ⅵ.임금형태의 관리&gt;04.성과배분제도&gt;2.럭커 플랜&gt;1930년대</v>
      </c>
      <c r="S221" s="4" t="s">
        <v>714</v>
      </c>
    </row>
    <row r="222" spans="2:19" ht="14.45" customHeight="1" x14ac:dyDescent="0.2">
      <c r="B222" s="32">
        <f t="shared" si="19"/>
        <v>219</v>
      </c>
      <c r="C222" s="32" t="s">
        <v>1358</v>
      </c>
      <c r="D222" s="4" t="s">
        <v>1733</v>
      </c>
      <c r="E222" s="32"/>
      <c r="F222" s="32">
        <v>3</v>
      </c>
      <c r="G222" s="4" t="s">
        <v>992</v>
      </c>
      <c r="H222" s="4" t="s">
        <v>1170</v>
      </c>
      <c r="I222" s="44">
        <v>1581</v>
      </c>
      <c r="J222" s="44">
        <f t="shared" si="23"/>
        <v>1648</v>
      </c>
      <c r="K222" s="44">
        <f t="shared" si="20"/>
        <v>67</v>
      </c>
      <c r="L222" s="46">
        <v>46186</v>
      </c>
      <c r="M222" s="46"/>
      <c r="N222" s="46"/>
      <c r="O222" s="46"/>
      <c r="P222" s="4"/>
      <c r="Q222" s="4" t="str">
        <f t="shared" si="21"/>
        <v>정렬11970년대&gt;미첼 페인&gt;임프로쉐어 플랜</v>
      </c>
      <c r="R222" s="4" t="str">
        <f t="shared" si="22"/>
        <v>정렬2&gt;2.인사노무관리론&gt;06장.보상관리&gt;02절.임금관리&gt;Ⅵ.임금형태의 관리&gt;04.성과배분제도&gt;3.임프로쉐어 플랜&gt;1970년대</v>
      </c>
      <c r="S222" s="4" t="s">
        <v>711</v>
      </c>
    </row>
    <row r="223" spans="2:19" ht="14.45" customHeight="1" x14ac:dyDescent="0.2">
      <c r="B223" s="32">
        <f t="shared" si="19"/>
        <v>220</v>
      </c>
      <c r="C223" s="32" t="s">
        <v>1358</v>
      </c>
      <c r="D223" s="4" t="s">
        <v>1303</v>
      </c>
      <c r="E223" s="32"/>
      <c r="F223" s="32">
        <v>1</v>
      </c>
      <c r="G223" s="4" t="s">
        <v>997</v>
      </c>
      <c r="H223" s="4" t="s">
        <v>1175</v>
      </c>
      <c r="I223" s="44">
        <v>1649</v>
      </c>
      <c r="J223" s="44">
        <f t="shared" si="23"/>
        <v>1714</v>
      </c>
      <c r="K223" s="44">
        <f t="shared" si="20"/>
        <v>65</v>
      </c>
      <c r="L223" s="46">
        <v>46186</v>
      </c>
      <c r="M223" s="46"/>
      <c r="N223" s="46"/>
      <c r="O223" s="46"/>
      <c r="P223" s="4"/>
      <c r="Q223" s="4" t="str">
        <f t="shared" si="21"/>
        <v>정렬12000년대&gt;테렌스 미첼&gt;직무배태성 이론</v>
      </c>
      <c r="R223" s="4" t="str">
        <f t="shared" si="22"/>
        <v>정렬2&gt;2.인사노무관리론&gt;07장.유지 및 이직관리&gt;06절.이직관리&gt;Ⅱ.자발적 이직&gt;1.직무배태성 이론&gt;2000년대</v>
      </c>
      <c r="S223" s="4" t="s">
        <v>720</v>
      </c>
    </row>
    <row r="224" spans="2:19" ht="14.45" customHeight="1" x14ac:dyDescent="0.2">
      <c r="B224" s="32">
        <f t="shared" si="19"/>
        <v>221</v>
      </c>
      <c r="C224" s="32" t="s">
        <v>1358</v>
      </c>
      <c r="D224" s="4" t="s">
        <v>1395</v>
      </c>
      <c r="E224" s="32"/>
      <c r="F224" s="32">
        <v>1</v>
      </c>
      <c r="G224" s="4" t="s">
        <v>976</v>
      </c>
      <c r="H224" s="4" t="s">
        <v>1157</v>
      </c>
      <c r="I224" s="44">
        <v>1715</v>
      </c>
      <c r="J224" s="44">
        <f t="shared" si="23"/>
        <v>1775</v>
      </c>
      <c r="K224" s="44">
        <f t="shared" si="20"/>
        <v>60</v>
      </c>
      <c r="L224" s="46">
        <v>46186</v>
      </c>
      <c r="M224" s="46"/>
      <c r="N224" s="46"/>
      <c r="O224" s="46"/>
      <c r="P224" s="4" t="s">
        <v>1366</v>
      </c>
      <c r="Q224" s="4" t="str">
        <f t="shared" si="21"/>
        <v>정렬11990년대&gt;데이비드 울리히&gt;다중역할모델</v>
      </c>
      <c r="R224" s="4" t="str">
        <f t="shared" si="22"/>
        <v>정렬2&gt;2.인사노무관리론&gt;08장.인적자원관리의 현대적 흐름&gt;&gt;1.다중역할모델&gt;1990년대</v>
      </c>
      <c r="S224" s="4" t="s">
        <v>712</v>
      </c>
    </row>
    <row r="225" spans="2:19" ht="14.45" customHeight="1" x14ac:dyDescent="0.2">
      <c r="B225" s="32">
        <f t="shared" si="19"/>
        <v>222</v>
      </c>
      <c r="C225" s="32" t="s">
        <v>1358</v>
      </c>
      <c r="D225" s="4" t="s">
        <v>465</v>
      </c>
      <c r="E225" s="32"/>
      <c r="F225" s="32">
        <v>1</v>
      </c>
      <c r="G225" s="4" t="s">
        <v>1001</v>
      </c>
      <c r="H225" s="4" t="s">
        <v>1179</v>
      </c>
      <c r="I225" s="44">
        <v>1776</v>
      </c>
      <c r="J225" s="44">
        <f t="shared" si="23"/>
        <v>1835</v>
      </c>
      <c r="K225" s="44">
        <f t="shared" si="20"/>
        <v>59</v>
      </c>
      <c r="L225" s="46">
        <v>46186</v>
      </c>
      <c r="M225" s="46"/>
      <c r="N225" s="46"/>
      <c r="O225" s="46"/>
      <c r="P225" s="4"/>
      <c r="Q225" s="4" t="str">
        <f t="shared" si="21"/>
        <v>정렬11960년대&gt;하워드 펄머터&gt;EPRG 모델</v>
      </c>
      <c r="R225" s="4" t="str">
        <f t="shared" si="22"/>
        <v>정렬2&gt;2.인사노무관리론&gt;08장.인적자원관리의 현대적 흐름&gt;02절.국제 인적자원관리&gt;Ⅲ.국제 인적자원관리의 전략유형[EPRG Model, Perlmutter(1969)]&gt;1.EPRG 모델&gt;1960년대</v>
      </c>
      <c r="S225" s="4" t="s">
        <v>716</v>
      </c>
    </row>
    <row r="226" spans="2:19" ht="14.45" customHeight="1" x14ac:dyDescent="0.2">
      <c r="B226" s="32">
        <f t="shared" si="19"/>
        <v>223</v>
      </c>
      <c r="C226" s="32" t="s">
        <v>1358</v>
      </c>
      <c r="D226" s="4" t="s">
        <v>466</v>
      </c>
      <c r="E226" s="32"/>
      <c r="F226" s="32">
        <v>1</v>
      </c>
      <c r="G226" s="4" t="s">
        <v>1002</v>
      </c>
      <c r="H226" s="4" t="s">
        <v>1180</v>
      </c>
      <c r="I226" s="44">
        <v>1836</v>
      </c>
      <c r="J226" s="44">
        <v>1905</v>
      </c>
      <c r="K226" s="44">
        <f t="shared" si="20"/>
        <v>69</v>
      </c>
      <c r="L226" s="46">
        <v>46186</v>
      </c>
      <c r="M226" s="46"/>
      <c r="N226" s="46"/>
      <c r="O226" s="46"/>
      <c r="P226" s="4"/>
      <c r="Q226" s="4" t="str">
        <f t="shared" si="21"/>
        <v>정렬11990년대&gt;리 가든스와츠, 애니타 로웨&gt;다양성 계측 모델</v>
      </c>
      <c r="R226" s="4" t="str">
        <f t="shared" si="22"/>
        <v>정렬2&gt;2.인사노무관리론&gt;08장.인적자원관리의 현대적 흐름&gt;09절.다양성 경영에 따른 인적자원관리&gt;Ⅱ.다양성의 유형&gt;1.다양성 계측 모델&gt;1990년대</v>
      </c>
      <c r="S226" s="4" t="s">
        <v>712</v>
      </c>
    </row>
    <row r="227" spans="2:19" ht="14.45" customHeight="1" x14ac:dyDescent="0.2">
      <c r="B227" s="32">
        <f t="shared" si="19"/>
        <v>224</v>
      </c>
      <c r="C227" s="32" t="s">
        <v>1359</v>
      </c>
      <c r="D227" s="36" t="s">
        <v>1317</v>
      </c>
      <c r="E227" s="3"/>
      <c r="F227" s="3">
        <v>1</v>
      </c>
      <c r="G227" s="4" t="s">
        <v>912</v>
      </c>
      <c r="H227" s="4" t="s">
        <v>1184</v>
      </c>
      <c r="I227" s="44">
        <v>1</v>
      </c>
      <c r="J227" s="44">
        <f t="shared" ref="J227:J243" si="24">I228-1</f>
        <v>58</v>
      </c>
      <c r="K227" s="44">
        <f t="shared" si="20"/>
        <v>57</v>
      </c>
      <c r="L227" s="46">
        <v>46193</v>
      </c>
      <c r="M227" s="46"/>
      <c r="N227" s="46"/>
      <c r="O227" s="46"/>
      <c r="P227" s="4"/>
      <c r="Q227" s="4" t="str">
        <f t="shared" si="21"/>
        <v>정렬11950년대&gt;찰스 웨스트 처치먼&gt;시스템 이론</v>
      </c>
      <c r="R227" s="4" t="str">
        <f t="shared" si="22"/>
        <v>정렬2&gt;3.경영학개론&gt;P1.경영학의 기초&gt;01장.경영학의 이해&gt;02절.경영학의 발전과정&gt;Ⅲ.미국 경영학&gt;1.시스템 이론&gt;1950년대</v>
      </c>
      <c r="S227" s="4" t="s">
        <v>719</v>
      </c>
    </row>
    <row r="228" spans="2:19" ht="14.45" customHeight="1" x14ac:dyDescent="0.2">
      <c r="B228" s="32">
        <f t="shared" si="19"/>
        <v>225</v>
      </c>
      <c r="C228" s="32" t="s">
        <v>1359</v>
      </c>
      <c r="D228" s="36" t="s">
        <v>1305</v>
      </c>
      <c r="E228" s="3"/>
      <c r="F228" s="3">
        <v>1</v>
      </c>
      <c r="G228" s="4" t="s">
        <v>1009</v>
      </c>
      <c r="H228" s="4" t="s">
        <v>1188</v>
      </c>
      <c r="I228" s="44">
        <v>59</v>
      </c>
      <c r="J228" s="44">
        <f t="shared" si="24"/>
        <v>121</v>
      </c>
      <c r="K228" s="44">
        <f t="shared" si="20"/>
        <v>62</v>
      </c>
      <c r="L228" s="46">
        <v>46193</v>
      </c>
      <c r="M228" s="46"/>
      <c r="N228" s="46"/>
      <c r="O228" s="46"/>
      <c r="P228" s="4"/>
      <c r="Q228" s="4" t="str">
        <f t="shared" si="21"/>
        <v>정렬11960년대&gt;이고르 앤소프&gt;경영전략의 정의</v>
      </c>
      <c r="R228" s="4" t="str">
        <f t="shared" si="22"/>
        <v>정렬2&gt;3.경영학개론&gt;P1.경영학의 기초&gt;04장.경영전략&gt;01절.경영전략의 개념&gt;Ⅰ.경영전략의 의미&gt;1.경영전략의 정의&gt;1960년대</v>
      </c>
      <c r="S228" s="4" t="s">
        <v>716</v>
      </c>
    </row>
    <row r="229" spans="2:19" ht="14.45" customHeight="1" x14ac:dyDescent="0.2">
      <c r="B229" s="32">
        <f t="shared" si="19"/>
        <v>226</v>
      </c>
      <c r="C229" s="32" t="s">
        <v>1359</v>
      </c>
      <c r="D229" s="36" t="s">
        <v>1306</v>
      </c>
      <c r="E229" s="3"/>
      <c r="F229" s="3">
        <v>1</v>
      </c>
      <c r="G229" s="4" t="s">
        <v>1006</v>
      </c>
      <c r="H229" s="4" t="s">
        <v>1185</v>
      </c>
      <c r="I229" s="44">
        <v>122</v>
      </c>
      <c r="J229" s="44">
        <f t="shared" si="24"/>
        <v>177</v>
      </c>
      <c r="K229" s="44">
        <f t="shared" si="20"/>
        <v>55</v>
      </c>
      <c r="L229" s="46">
        <v>46193</v>
      </c>
      <c r="M229" s="46"/>
      <c r="N229" s="46"/>
      <c r="O229" s="46"/>
      <c r="P229" s="4"/>
      <c r="Q229" s="4" t="str">
        <f t="shared" si="21"/>
        <v>정렬11960년대&gt;앨버트 험프리&gt;SWOT분석</v>
      </c>
      <c r="R229" s="4" t="str">
        <f t="shared" si="22"/>
        <v>정렬2&gt;3.경영학개론&gt;P1.경영학의 기초&gt;04장.경영전략&gt;01절.경영전략의 개념&gt;Ⅱ.경영전략의 고려요소&gt;1.SWOT분석&gt;1960년대</v>
      </c>
      <c r="S229" s="4" t="s">
        <v>716</v>
      </c>
    </row>
    <row r="230" spans="2:19" ht="14.45" customHeight="1" x14ac:dyDescent="0.2">
      <c r="B230" s="32">
        <f t="shared" si="19"/>
        <v>227</v>
      </c>
      <c r="C230" s="32" t="s">
        <v>1359</v>
      </c>
      <c r="D230" s="36" t="s">
        <v>1204</v>
      </c>
      <c r="E230" s="3"/>
      <c r="F230" s="3">
        <v>1</v>
      </c>
      <c r="G230" s="4" t="s">
        <v>1007</v>
      </c>
      <c r="H230" s="4" t="s">
        <v>1186</v>
      </c>
      <c r="I230" s="44">
        <v>178</v>
      </c>
      <c r="J230" s="44">
        <f t="shared" si="24"/>
        <v>242</v>
      </c>
      <c r="K230" s="44">
        <f t="shared" si="20"/>
        <v>64</v>
      </c>
      <c r="L230" s="46">
        <v>46193</v>
      </c>
      <c r="M230" s="46"/>
      <c r="N230" s="46"/>
      <c r="O230" s="46"/>
      <c r="P230" s="4"/>
      <c r="Q230" s="4" t="str">
        <f t="shared" si="21"/>
        <v>정렬11960년대&gt;케네스 앤드류스&gt;기업전략 결정요소</v>
      </c>
      <c r="R230" s="4" t="str">
        <f t="shared" si="22"/>
        <v>정렬2&gt;3.경영학개론&gt;P1.경영학의 기초&gt;04장.경영전략&gt;01절.경영전략의 개념&gt;Ⅳ.앤드류스의 기업전략 결정요소&gt;1.기업전략 결정요소&gt;1960년대</v>
      </c>
      <c r="S230" s="4" t="s">
        <v>716</v>
      </c>
    </row>
    <row r="231" spans="2:19" ht="14.45" customHeight="1" x14ac:dyDescent="0.2">
      <c r="B231" s="32">
        <f t="shared" si="19"/>
        <v>228</v>
      </c>
      <c r="C231" s="32" t="s">
        <v>1359</v>
      </c>
      <c r="D231" s="36" t="s">
        <v>1212</v>
      </c>
      <c r="E231" s="3"/>
      <c r="F231" s="3">
        <v>1</v>
      </c>
      <c r="G231" s="4" t="s">
        <v>1355</v>
      </c>
      <c r="H231" s="4" t="s">
        <v>18</v>
      </c>
      <c r="I231" s="44">
        <v>243</v>
      </c>
      <c r="J231" s="44">
        <f t="shared" si="24"/>
        <v>304</v>
      </c>
      <c r="K231" s="44">
        <f t="shared" si="20"/>
        <v>61</v>
      </c>
      <c r="L231" s="46">
        <v>46193</v>
      </c>
      <c r="M231" s="46"/>
      <c r="N231" s="46"/>
      <c r="O231" s="46"/>
      <c r="P231" s="4"/>
      <c r="Q231" s="4" t="str">
        <f t="shared" si="21"/>
        <v>정렬11970년대&gt;마이클 포터&gt;산업구조 분석(5 Force Model)</v>
      </c>
      <c r="R231" s="4" t="str">
        <f t="shared" si="22"/>
        <v>정렬2&gt;3.경영학개론&gt;P1.경영학의 기초&gt;04장.경영전략&gt;02절.경영전략의 기법&gt;Ⅲ.Porter의 산업구조 분석&gt;1.산업구조 분석(5 Force Model)&gt;1970년대</v>
      </c>
      <c r="S231" s="4" t="s">
        <v>711</v>
      </c>
    </row>
    <row r="232" spans="2:19" ht="14.45" customHeight="1" x14ac:dyDescent="0.2">
      <c r="B232" s="32">
        <f t="shared" si="19"/>
        <v>229</v>
      </c>
      <c r="C232" s="32" t="s">
        <v>1359</v>
      </c>
      <c r="D232" s="36" t="s">
        <v>474</v>
      </c>
      <c r="E232" s="3"/>
      <c r="F232" s="3">
        <v>2</v>
      </c>
      <c r="G232" s="4" t="s">
        <v>17</v>
      </c>
      <c r="H232" s="4" t="s">
        <v>218</v>
      </c>
      <c r="I232" s="44">
        <v>305</v>
      </c>
      <c r="J232" s="44">
        <f t="shared" si="24"/>
        <v>372</v>
      </c>
      <c r="K232" s="44">
        <f t="shared" si="20"/>
        <v>67</v>
      </c>
      <c r="L232" s="46">
        <v>46193</v>
      </c>
      <c r="M232" s="46"/>
      <c r="N232" s="46"/>
      <c r="O232" s="46"/>
      <c r="P232" s="4" t="s">
        <v>1363</v>
      </c>
      <c r="Q232" s="4" t="str">
        <f t="shared" si="21"/>
        <v>정렬11980년대&gt;마이클 포터&gt;가치사슬</v>
      </c>
      <c r="R232" s="4" t="str">
        <f t="shared" si="22"/>
        <v>정렬2&gt;3.경영학개론&gt;P1.경영학의 기초&gt;04장.경영전략&gt;02절.경영전략의 기법&gt;Ⅲ.Porter의 산업구조 분석&gt;2.가치사슬&gt;1980년대</v>
      </c>
      <c r="S232" s="4" t="s">
        <v>710</v>
      </c>
    </row>
    <row r="233" spans="2:19" ht="14.45" customHeight="1" x14ac:dyDescent="0.2">
      <c r="B233" s="32">
        <f t="shared" si="19"/>
        <v>230</v>
      </c>
      <c r="C233" s="37" t="s">
        <v>1359</v>
      </c>
      <c r="D233" s="38" t="s">
        <v>1307</v>
      </c>
      <c r="E233" s="37" t="s">
        <v>1338</v>
      </c>
      <c r="F233" s="37">
        <v>1</v>
      </c>
      <c r="G233" s="38" t="s">
        <v>1010</v>
      </c>
      <c r="H233" s="38" t="s">
        <v>1189</v>
      </c>
      <c r="I233" s="45">
        <v>373</v>
      </c>
      <c r="J233" s="45">
        <f t="shared" si="24"/>
        <v>424</v>
      </c>
      <c r="K233" s="45">
        <f t="shared" si="20"/>
        <v>51</v>
      </c>
      <c r="L233" s="47"/>
      <c r="M233" s="47"/>
      <c r="N233" s="47"/>
      <c r="O233" s="47"/>
      <c r="P233" s="38"/>
      <c r="Q233" s="4" t="str">
        <f t="shared" si="21"/>
        <v>정렬11960년대&gt;테오도어 레빗&gt;마케팅 근시안</v>
      </c>
      <c r="R233" s="4" t="str">
        <f t="shared" si="22"/>
        <v>정렬2&gt;3.경영학개론&gt;P2.마케팅&gt;01장.마케팅의 기초개념&gt;01절.마케팅의 정의와 주요개념&gt;Ⅱ.마케팅의 주요개념&gt;1.마케팅 근시안&gt;1960년대</v>
      </c>
      <c r="S233" s="4" t="s">
        <v>716</v>
      </c>
    </row>
    <row r="234" spans="2:19" ht="14.45" customHeight="1" x14ac:dyDescent="0.2">
      <c r="B234" s="32">
        <f t="shared" si="19"/>
        <v>231</v>
      </c>
      <c r="C234" s="37" t="s">
        <v>1359</v>
      </c>
      <c r="D234" s="38" t="s">
        <v>1210</v>
      </c>
      <c r="E234" s="37" t="s">
        <v>1338</v>
      </c>
      <c r="F234" s="37">
        <v>1</v>
      </c>
      <c r="G234" s="38" t="s">
        <v>1013</v>
      </c>
      <c r="H234" s="38" t="s">
        <v>1190</v>
      </c>
      <c r="I234" s="45">
        <v>425</v>
      </c>
      <c r="J234" s="45">
        <f t="shared" si="24"/>
        <v>483</v>
      </c>
      <c r="K234" s="45">
        <f t="shared" si="20"/>
        <v>58</v>
      </c>
      <c r="L234" s="47"/>
      <c r="M234" s="47"/>
      <c r="N234" s="47"/>
      <c r="O234" s="47"/>
      <c r="P234" s="38"/>
      <c r="Q234" s="4" t="str">
        <f t="shared" si="21"/>
        <v>정렬11970년대&gt;리처드 루멜트&gt;다각화 전략</v>
      </c>
      <c r="R234" s="4" t="str">
        <f t="shared" si="22"/>
        <v>정렬2&gt;3.경영학개론&gt;P2.마케팅&gt;03장.전략적 계획 수립&gt;05절.성장전략의 수립&gt;Ⅰ.성장전략 분류&gt;1.다각화 전략&gt;1970년대</v>
      </c>
      <c r="S234" s="4" t="s">
        <v>711</v>
      </c>
    </row>
    <row r="235" spans="2:19" ht="14.45" customHeight="1" x14ac:dyDescent="0.2">
      <c r="B235" s="32">
        <f t="shared" si="19"/>
        <v>232</v>
      </c>
      <c r="C235" s="37" t="s">
        <v>1359</v>
      </c>
      <c r="D235" s="38" t="s">
        <v>1309</v>
      </c>
      <c r="E235" s="37" t="s">
        <v>1338</v>
      </c>
      <c r="F235" s="37">
        <v>1</v>
      </c>
      <c r="G235" s="38" t="s">
        <v>1012</v>
      </c>
      <c r="H235" s="38" t="s">
        <v>1183</v>
      </c>
      <c r="I235" s="45">
        <v>484</v>
      </c>
      <c r="J235" s="45">
        <f t="shared" si="24"/>
        <v>543</v>
      </c>
      <c r="K235" s="45">
        <f t="shared" si="20"/>
        <v>59</v>
      </c>
      <c r="L235" s="47"/>
      <c r="M235" s="47"/>
      <c r="N235" s="47"/>
      <c r="O235" s="47"/>
      <c r="P235" s="38"/>
      <c r="Q235" s="4" t="str">
        <f t="shared" si="21"/>
        <v>정렬11960년대&gt;필립 코틀러&gt;제품의 개념</v>
      </c>
      <c r="R235" s="4" t="str">
        <f t="shared" si="22"/>
        <v>정렬2&gt;3.경영학개론&gt;P2.마케팅&gt;06장.마케팅 믹스(4P) 개발&gt;02절.제품&gt;Ⅰ.제품의 의미와 분류&gt;1.제품의 개념&gt;1960년대</v>
      </c>
      <c r="S235" s="4" t="s">
        <v>716</v>
      </c>
    </row>
    <row r="236" spans="2:19" ht="14.45" customHeight="1" x14ac:dyDescent="0.2">
      <c r="B236" s="32">
        <f t="shared" si="19"/>
        <v>233</v>
      </c>
      <c r="C236" s="37" t="s">
        <v>1359</v>
      </c>
      <c r="D236" s="38" t="s">
        <v>1310</v>
      </c>
      <c r="E236" s="37" t="s">
        <v>1338</v>
      </c>
      <c r="F236" s="37">
        <v>1</v>
      </c>
      <c r="G236" s="38" t="s">
        <v>1008</v>
      </c>
      <c r="H236" s="38" t="s">
        <v>1187</v>
      </c>
      <c r="I236" s="45">
        <v>544</v>
      </c>
      <c r="J236" s="45">
        <f t="shared" si="24"/>
        <v>628</v>
      </c>
      <c r="K236" s="45">
        <f t="shared" si="20"/>
        <v>84</v>
      </c>
      <c r="L236" s="47"/>
      <c r="M236" s="47"/>
      <c r="N236" s="47"/>
      <c r="O236" s="47"/>
      <c r="P236" s="38"/>
      <c r="Q236" s="4" t="str">
        <f t="shared" si="21"/>
        <v>정렬11960년대&gt;에버렛 로저스&gt;혁신수용모델(시간에 따른 수용자 모델)</v>
      </c>
      <c r="R236" s="4" t="str">
        <f t="shared" si="22"/>
        <v>정렬2&gt;3.경영학개론&gt;P2.마케팅&gt;06장.마케팅 믹스(4P) 개발&gt;02절.제품&gt;Ⅳ.신제품 개발전략&gt;1.혁신수용모델(시간에 따른 수용자 모델)&gt;1960년대</v>
      </c>
      <c r="S236" s="4" t="s">
        <v>716</v>
      </c>
    </row>
    <row r="237" spans="2:19" ht="14.45" customHeight="1" x14ac:dyDescent="0.2">
      <c r="B237" s="32">
        <f t="shared" si="19"/>
        <v>234</v>
      </c>
      <c r="C237" s="37" t="s">
        <v>1359</v>
      </c>
      <c r="D237" s="38" t="s">
        <v>1208</v>
      </c>
      <c r="E237" s="37" t="s">
        <v>1338</v>
      </c>
      <c r="F237" s="37">
        <v>1</v>
      </c>
      <c r="G237" s="38" t="s">
        <v>1011</v>
      </c>
      <c r="H237" s="38" t="s">
        <v>1183</v>
      </c>
      <c r="I237" s="45">
        <v>629</v>
      </c>
      <c r="J237" s="45">
        <f t="shared" si="24"/>
        <v>690</v>
      </c>
      <c r="K237" s="45">
        <f t="shared" si="20"/>
        <v>61</v>
      </c>
      <c r="L237" s="47"/>
      <c r="M237" s="47"/>
      <c r="N237" s="47"/>
      <c r="O237" s="47"/>
      <c r="P237" s="38"/>
      <c r="Q237" s="4" t="str">
        <f t="shared" si="21"/>
        <v>정렬11960년대&gt;필립 코틀러&gt;유통경로의 기능</v>
      </c>
      <c r="R237" s="4" t="str">
        <f t="shared" si="22"/>
        <v>정렬2&gt;3.경영학개론&gt;P2.마케팅&gt;06장.마케팅 믹스(4P) 개발&gt;04절.유통&gt;Ⅱ.유통경로의 2대 기능&gt;1.유통경로의 기능&gt;1960년대</v>
      </c>
      <c r="S237" s="4" t="s">
        <v>716</v>
      </c>
    </row>
    <row r="238" spans="2:19" ht="14.45" customHeight="1" x14ac:dyDescent="0.2">
      <c r="B238" s="32">
        <f t="shared" si="19"/>
        <v>235</v>
      </c>
      <c r="C238" s="32" t="s">
        <v>1359</v>
      </c>
      <c r="D238" s="36" t="s">
        <v>1311</v>
      </c>
      <c r="E238" s="3"/>
      <c r="F238" s="3">
        <v>1</v>
      </c>
      <c r="G238" s="4" t="s">
        <v>1014</v>
      </c>
      <c r="H238" s="4" t="s">
        <v>1191</v>
      </c>
      <c r="I238" s="44">
        <v>691</v>
      </c>
      <c r="J238" s="44">
        <f t="shared" si="24"/>
        <v>747</v>
      </c>
      <c r="K238" s="44">
        <f t="shared" si="20"/>
        <v>56</v>
      </c>
      <c r="L238" s="46">
        <v>46193</v>
      </c>
      <c r="M238" s="46"/>
      <c r="N238" s="46"/>
      <c r="O238" s="46"/>
      <c r="P238" s="4"/>
      <c r="Q238" s="4" t="str">
        <f t="shared" si="21"/>
        <v>정렬11920년대&gt;매리 폴릿&gt;상황의 법칙</v>
      </c>
      <c r="R238" s="4" t="str">
        <f t="shared" si="22"/>
        <v>정렬2&gt;3.경영학개론&gt;P4.조직행위&gt;01장.조직행위론의 이해&gt;02절.조직행위론의 역사&gt;Ⅳ.근대적 조직이론&gt;1.상황의 법칙&gt;1920년대</v>
      </c>
      <c r="S238" s="4" t="s">
        <v>715</v>
      </c>
    </row>
    <row r="239" spans="2:19" ht="14.45" customHeight="1" x14ac:dyDescent="0.2">
      <c r="B239" s="32">
        <f t="shared" si="19"/>
        <v>236</v>
      </c>
      <c r="C239" s="32" t="s">
        <v>1359</v>
      </c>
      <c r="D239" s="36" t="s">
        <v>1312</v>
      </c>
      <c r="E239" s="3"/>
      <c r="F239" s="3">
        <v>1</v>
      </c>
      <c r="G239" s="4" t="s">
        <v>1003</v>
      </c>
      <c r="H239" s="4" t="s">
        <v>1181</v>
      </c>
      <c r="I239" s="44">
        <v>748</v>
      </c>
      <c r="J239" s="44">
        <f t="shared" si="24"/>
        <v>805</v>
      </c>
      <c r="K239" s="44">
        <f t="shared" si="20"/>
        <v>57</v>
      </c>
      <c r="L239" s="46">
        <v>46193</v>
      </c>
      <c r="M239" s="46"/>
      <c r="N239" s="46"/>
      <c r="O239" s="46"/>
      <c r="P239" s="4"/>
      <c r="Q239" s="4" t="str">
        <f t="shared" si="21"/>
        <v>정렬11910년대&gt;존 왓슨&gt;행태론적 접근법</v>
      </c>
      <c r="R239" s="4" t="str">
        <f t="shared" si="22"/>
        <v>정렬2&gt;3.경영학개론&gt;P4.조직행위&gt;02장.개인행위&gt;02절.개인행위에 대한 이해&gt;Ⅲ.개인행위에 대한 접근법&gt;1.행태론적 접근법&gt;1910년대</v>
      </c>
      <c r="S239" s="4" t="s">
        <v>717</v>
      </c>
    </row>
    <row r="240" spans="2:19" ht="14.45" customHeight="1" x14ac:dyDescent="0.2">
      <c r="B240" s="32">
        <f t="shared" si="19"/>
        <v>237</v>
      </c>
      <c r="C240" s="32" t="s">
        <v>1359</v>
      </c>
      <c r="D240" s="36" t="s">
        <v>1313</v>
      </c>
      <c r="E240" s="3"/>
      <c r="F240" s="3">
        <v>1</v>
      </c>
      <c r="G240" s="4" t="s">
        <v>1016</v>
      </c>
      <c r="H240" s="4" t="s">
        <v>1094</v>
      </c>
      <c r="I240" s="44">
        <v>806</v>
      </c>
      <c r="J240" s="44">
        <f t="shared" si="24"/>
        <v>860</v>
      </c>
      <c r="K240" s="44">
        <f t="shared" si="20"/>
        <v>54</v>
      </c>
      <c r="L240" s="46">
        <v>46193</v>
      </c>
      <c r="M240" s="46"/>
      <c r="N240" s="46"/>
      <c r="O240" s="46"/>
      <c r="P240" s="4"/>
      <c r="Q240" s="4" t="str">
        <f t="shared" si="21"/>
        <v>정렬11940년대&gt;솔로몬 애쉬&gt;초두효과</v>
      </c>
      <c r="R240" s="4" t="str">
        <f t="shared" si="22"/>
        <v>정렬2&gt;3.경영학개론&gt;P4.조직행위&gt;03장.지각이론과 평가&gt;02절.지각평가 이론&gt;Ⅰ.인상형성이론&gt;1.초두효과&gt;1940년대</v>
      </c>
      <c r="S240" s="4" t="s">
        <v>718</v>
      </c>
    </row>
    <row r="241" spans="2:19" ht="14.45" customHeight="1" x14ac:dyDescent="0.2">
      <c r="B241" s="32">
        <f t="shared" si="19"/>
        <v>238</v>
      </c>
      <c r="C241" s="32" t="s">
        <v>1359</v>
      </c>
      <c r="D241" s="36" t="s">
        <v>487</v>
      </c>
      <c r="E241" s="3"/>
      <c r="F241" s="3">
        <v>1</v>
      </c>
      <c r="G241" s="4" t="s">
        <v>1017</v>
      </c>
      <c r="H241" s="4" t="s">
        <v>1193</v>
      </c>
      <c r="I241" s="44">
        <v>861</v>
      </c>
      <c r="J241" s="44">
        <f t="shared" si="24"/>
        <v>916</v>
      </c>
      <c r="K241" s="44">
        <f t="shared" si="20"/>
        <v>55</v>
      </c>
      <c r="L241" s="46">
        <v>46193</v>
      </c>
      <c r="M241" s="46"/>
      <c r="N241" s="46"/>
      <c r="O241" s="46"/>
      <c r="P241" s="4"/>
      <c r="Q241" s="4" t="str">
        <f t="shared" si="21"/>
        <v>정렬11960년대&gt;다니엘 카츠&gt;태도의 기능 이론</v>
      </c>
      <c r="R241" s="4" t="str">
        <f t="shared" si="22"/>
        <v>정렬2&gt;3.경영학개론&gt;P4.조직행위&gt;04장.학습과 태도&gt;02절.태도&gt;Ⅲ.태도의 기능&gt;1.태도의 기능 이론&gt;1960년대</v>
      </c>
      <c r="S241" s="4" t="s">
        <v>716</v>
      </c>
    </row>
    <row r="242" spans="2:19" ht="14.45" customHeight="1" x14ac:dyDescent="0.2">
      <c r="B242" s="32">
        <f t="shared" si="19"/>
        <v>239</v>
      </c>
      <c r="C242" s="32" t="s">
        <v>1359</v>
      </c>
      <c r="D242" s="36" t="s">
        <v>1221</v>
      </c>
      <c r="E242" s="3"/>
      <c r="F242" s="3">
        <v>1</v>
      </c>
      <c r="G242" s="4" t="s">
        <v>884</v>
      </c>
      <c r="H242" s="4" t="s">
        <v>1079</v>
      </c>
      <c r="I242" s="44">
        <v>917</v>
      </c>
      <c r="J242" s="44">
        <f t="shared" si="24"/>
        <v>969</v>
      </c>
      <c r="K242" s="44">
        <f t="shared" si="20"/>
        <v>52</v>
      </c>
      <c r="L242" s="46">
        <v>46193</v>
      </c>
      <c r="M242" s="46"/>
      <c r="N242" s="46"/>
      <c r="O242" s="46"/>
      <c r="P242" s="4"/>
      <c r="Q242" s="4" t="str">
        <f t="shared" si="21"/>
        <v>정렬11990년대&gt;헨리 심즈, 피터 로렌치&gt;새로운 리더십 패러다임</v>
      </c>
      <c r="R242" s="4" t="str">
        <f t="shared" si="22"/>
        <v>정렬2&gt;3.경영학개론&gt;P4.조직행위&gt;10장.리더십 이론&gt;05절.리더십의 새로운 패러다임&gt;Ⅱ.새로운 리더십 패러다임&gt;1.새로운 리더십 패러다임&gt;1990년대</v>
      </c>
      <c r="S242" s="4" t="s">
        <v>712</v>
      </c>
    </row>
    <row r="243" spans="2:19" ht="14.45" customHeight="1" x14ac:dyDescent="0.2">
      <c r="B243" s="32">
        <f t="shared" si="19"/>
        <v>240</v>
      </c>
      <c r="C243" s="37" t="s">
        <v>1359</v>
      </c>
      <c r="D243" s="38" t="s">
        <v>1216</v>
      </c>
      <c r="E243" s="37" t="s">
        <v>1338</v>
      </c>
      <c r="F243" s="37">
        <v>1</v>
      </c>
      <c r="G243" s="38" t="s">
        <v>1004</v>
      </c>
      <c r="H243" s="38" t="s">
        <v>1182</v>
      </c>
      <c r="I243" s="45">
        <v>970</v>
      </c>
      <c r="J243" s="45">
        <f t="shared" si="24"/>
        <v>1024</v>
      </c>
      <c r="K243" s="45">
        <f t="shared" si="20"/>
        <v>54</v>
      </c>
      <c r="L243" s="47"/>
      <c r="M243" s="47"/>
      <c r="N243" s="47"/>
      <c r="O243" s="47"/>
      <c r="P243" s="38"/>
      <c r="Q243" s="4" t="str">
        <f t="shared" si="21"/>
        <v>정렬11980년대&gt;조셉 새스, 테레사 키프&gt;전략정보시스템을 활용한 경쟁우위 확보 방법</v>
      </c>
      <c r="R243" s="4" t="str">
        <f t="shared" si="22"/>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S243" s="4" t="s">
        <v>710</v>
      </c>
    </row>
    <row r="244" spans="2:19" ht="14.45" customHeight="1" x14ac:dyDescent="0.2">
      <c r="B244" s="32">
        <f t="shared" si="19"/>
        <v>241</v>
      </c>
      <c r="C244" s="37" t="s">
        <v>1359</v>
      </c>
      <c r="D244" s="38" t="s">
        <v>1220</v>
      </c>
      <c r="E244" s="37" t="s">
        <v>1338</v>
      </c>
      <c r="F244" s="37">
        <v>1</v>
      </c>
      <c r="G244" s="38" t="s">
        <v>1005</v>
      </c>
      <c r="H244" s="38" t="s">
        <v>1183</v>
      </c>
      <c r="I244" s="45">
        <v>1025</v>
      </c>
      <c r="J244" s="45">
        <v>1085</v>
      </c>
      <c r="K244" s="45">
        <f t="shared" si="20"/>
        <v>60</v>
      </c>
      <c r="L244" s="47"/>
      <c r="M244" s="47"/>
      <c r="N244" s="47"/>
      <c r="O244" s="47"/>
      <c r="P244" s="38"/>
      <c r="Q244" s="4" t="str">
        <f t="shared" si="21"/>
        <v>정렬11990년대&gt;필립 코틀러&gt;전자상거래 성공전략</v>
      </c>
      <c r="R244" s="4" t="str">
        <f t="shared" si="22"/>
        <v>정렬2&gt;3.경영학개론&gt;P6.경영정보시스템&gt;06장.전자상거래&gt;04절.전자상거래의 활용 예와 성공전략&gt;Ⅳ.전자상거래의 성공전략&gt;1.전자상거래 성공전략&gt;1990년대</v>
      </c>
      <c r="S244" s="4" t="s">
        <v>712</v>
      </c>
    </row>
  </sheetData>
  <autoFilter ref="B3:S3" xr:uid="{A6044519-9EC3-4B38-AB84-F2519EF8AB30}">
    <sortState xmlns:xlrd2="http://schemas.microsoft.com/office/spreadsheetml/2017/richdata2" ref="B5:S244">
      <sortCondition ref="R3"/>
    </sortState>
  </autoFilter>
  <mergeCells count="13">
    <mergeCell ref="S2:S3"/>
    <mergeCell ref="I2:K2"/>
    <mergeCell ref="L2:M2"/>
    <mergeCell ref="B2:B3"/>
    <mergeCell ref="C2:C3"/>
    <mergeCell ref="D2:D3"/>
    <mergeCell ref="E2:E3"/>
    <mergeCell ref="F2:F3"/>
    <mergeCell ref="G2:G3"/>
    <mergeCell ref="N2:O2"/>
    <mergeCell ref="H2:H3"/>
    <mergeCell ref="P2:P3"/>
    <mergeCell ref="Q2:R2"/>
  </mergeCells>
  <phoneticPr fontId="4" type="noConversion"/>
  <conditionalFormatting sqref="B4:S244">
    <cfRule type="expression" dxfId="0" priority="1">
      <formula>CELL("ROW")=ROW()</formula>
    </cfRule>
  </conditionalFormatting>
  <dataValidations count="1">
    <dataValidation type="list" allowBlank="1" showInputMessage="1" showErrorMessage="1" sqref="E4:E244" xr:uid="{877B419C-4392-4D02-8EE7-1B591DD66044}">
      <formula1>"상,중,하"</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9</vt:i4>
      </vt:variant>
    </vt:vector>
  </HeadingPairs>
  <TitlesOfParts>
    <vt:vector size="9" baseType="lpstr">
      <vt:lpstr>목록</vt:lpstr>
      <vt:lpstr>목록(중복제거)</vt:lpstr>
      <vt:lpstr>1.경영조직론-기초</vt:lpstr>
      <vt:lpstr>1.경영조직론-개인</vt:lpstr>
      <vt:lpstr>1.경영조직론-집단</vt:lpstr>
      <vt:lpstr>1.경영조직론-조직</vt:lpstr>
      <vt:lpstr>2.인사노무관리론</vt:lpstr>
      <vt:lpstr>3.경영학개론</vt:lpstr>
      <vt:lpstr>회독 계획</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2026-01-27T13:10:18Z</dcterms:modified>
  <cp:category/>
  <cp:contentStatus/>
</cp:coreProperties>
</file>